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ichael\New StandaloneTestModels\"/>
    </mc:Choice>
  </mc:AlternateContent>
  <xr:revisionPtr revIDLastSave="0" documentId="8_{5EA37EC2-5FF3-4A15-AACE-C39341815989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Implicit_Fracs" sheetId="90" r:id="rId1"/>
    <sheet name="Explicit_DFN" sheetId="9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549" i="91" l="1"/>
  <c r="AK549" i="91"/>
  <c r="AL548" i="91"/>
  <c r="AK548" i="91"/>
  <c r="AL547" i="91"/>
  <c r="AK547" i="91"/>
  <c r="AL546" i="91"/>
  <c r="AK546" i="91"/>
  <c r="AL545" i="91"/>
  <c r="AK545" i="91"/>
  <c r="AL544" i="91"/>
  <c r="AK544" i="91"/>
  <c r="AL543" i="91"/>
  <c r="AK543" i="91"/>
  <c r="AL542" i="91"/>
  <c r="AK542" i="91"/>
  <c r="AL541" i="91"/>
  <c r="AK541" i="91"/>
  <c r="AL540" i="91"/>
  <c r="AK540" i="91"/>
  <c r="AL539" i="91"/>
  <c r="AK539" i="91"/>
  <c r="AL538" i="91"/>
  <c r="AK538" i="91"/>
  <c r="AL537" i="91"/>
  <c r="AK537" i="91"/>
  <c r="AL536" i="91"/>
  <c r="AK536" i="91"/>
  <c r="AL535" i="91"/>
  <c r="AK535" i="91"/>
  <c r="AL534" i="91"/>
  <c r="AK534" i="91"/>
  <c r="AL533" i="91"/>
  <c r="AK533" i="91"/>
  <c r="AL532" i="91"/>
  <c r="AK532" i="91"/>
  <c r="AL531" i="91"/>
  <c r="AK531" i="91"/>
  <c r="AL530" i="91"/>
  <c r="AK530" i="91"/>
  <c r="AL529" i="91"/>
  <c r="AK529" i="91"/>
  <c r="AL528" i="91"/>
  <c r="AK528" i="91"/>
  <c r="AL527" i="91"/>
  <c r="AK527" i="91"/>
  <c r="AL526" i="91"/>
  <c r="AK526" i="91"/>
  <c r="AL525" i="91"/>
  <c r="AK525" i="91"/>
  <c r="AL524" i="91"/>
  <c r="AK524" i="91"/>
  <c r="AL523" i="91"/>
  <c r="AK523" i="91"/>
  <c r="AL522" i="91"/>
  <c r="AK522" i="91"/>
  <c r="AL521" i="91"/>
  <c r="AK521" i="91"/>
  <c r="AL520" i="91"/>
  <c r="AK520" i="91"/>
  <c r="AL519" i="91"/>
  <c r="AK519" i="91"/>
  <c r="AL518" i="91"/>
  <c r="AK518" i="91"/>
  <c r="AL517" i="91"/>
  <c r="AK517" i="91"/>
  <c r="AL516" i="91"/>
  <c r="AK516" i="91"/>
  <c r="AL515" i="91"/>
  <c r="AK515" i="91"/>
  <c r="AL514" i="91"/>
  <c r="AK514" i="91"/>
  <c r="AL513" i="91"/>
  <c r="AK513" i="91"/>
  <c r="AL512" i="91"/>
  <c r="AK512" i="91"/>
  <c r="AL511" i="91"/>
  <c r="AK511" i="91"/>
  <c r="AL510" i="91"/>
  <c r="AK510" i="91"/>
  <c r="AL509" i="91"/>
  <c r="AK509" i="91"/>
  <c r="AL508" i="91"/>
  <c r="AK508" i="91"/>
  <c r="AL507" i="91"/>
  <c r="AK507" i="91"/>
  <c r="AL506" i="91"/>
  <c r="AK506" i="91"/>
  <c r="AL505" i="91"/>
  <c r="AK505" i="91"/>
  <c r="AL504" i="91"/>
  <c r="AK504" i="91"/>
  <c r="AL503" i="91"/>
  <c r="AK503" i="91"/>
  <c r="AL502" i="91"/>
  <c r="AK502" i="91"/>
  <c r="AL501" i="91"/>
  <c r="AK501" i="91"/>
  <c r="AL500" i="91"/>
  <c r="AK500" i="91"/>
  <c r="AL499" i="91"/>
  <c r="AK499" i="91"/>
  <c r="AL498" i="91"/>
  <c r="AK498" i="91"/>
  <c r="AL497" i="91"/>
  <c r="AK497" i="91"/>
  <c r="AL496" i="91"/>
  <c r="AK496" i="91"/>
  <c r="AL495" i="91"/>
  <c r="AK495" i="91"/>
  <c r="AL494" i="91"/>
  <c r="AK494" i="91"/>
  <c r="AL493" i="91"/>
  <c r="AK493" i="91"/>
  <c r="AL492" i="91"/>
  <c r="AK492" i="91"/>
  <c r="AL491" i="91"/>
  <c r="AK491" i="91"/>
  <c r="AL490" i="91"/>
  <c r="AK490" i="91"/>
  <c r="AL489" i="91"/>
  <c r="AK489" i="91"/>
  <c r="AL488" i="91"/>
  <c r="AK488" i="91"/>
  <c r="AL487" i="91"/>
  <c r="AK487" i="91"/>
  <c r="AL486" i="91"/>
  <c r="AK486" i="91"/>
  <c r="AL485" i="91"/>
  <c r="AK485" i="91"/>
  <c r="AL484" i="91"/>
  <c r="AK484" i="91"/>
  <c r="AL483" i="91"/>
  <c r="AK483" i="91"/>
  <c r="AL482" i="91"/>
  <c r="AK482" i="91"/>
  <c r="AL481" i="91"/>
  <c r="AK481" i="91"/>
  <c r="AL480" i="91"/>
  <c r="AK480" i="91"/>
  <c r="AL479" i="91"/>
  <c r="AK479" i="91"/>
  <c r="AL478" i="91"/>
  <c r="AK478" i="91"/>
  <c r="AL477" i="91"/>
  <c r="AK477" i="91"/>
  <c r="AL476" i="91"/>
  <c r="AK476" i="91"/>
  <c r="AL475" i="91"/>
  <c r="AK475" i="91"/>
  <c r="AL474" i="91"/>
  <c r="AK474" i="91"/>
  <c r="AL473" i="91"/>
  <c r="AK473" i="91"/>
  <c r="AL472" i="91"/>
  <c r="AK472" i="91"/>
  <c r="AL471" i="91"/>
  <c r="AK471" i="91"/>
  <c r="AL470" i="91"/>
  <c r="AK470" i="91"/>
  <c r="AL469" i="91"/>
  <c r="AK469" i="91"/>
  <c r="AL468" i="91"/>
  <c r="AK468" i="91"/>
  <c r="AL467" i="91"/>
  <c r="AK467" i="91"/>
  <c r="AL466" i="91"/>
  <c r="AK466" i="91"/>
  <c r="AL465" i="91"/>
  <c r="AK465" i="91"/>
  <c r="AL464" i="91"/>
  <c r="AK464" i="91"/>
  <c r="AL463" i="91"/>
  <c r="AK463" i="91"/>
  <c r="AL462" i="91"/>
  <c r="AK462" i="91"/>
  <c r="AL461" i="91"/>
  <c r="AK461" i="91"/>
  <c r="AL460" i="91"/>
  <c r="AK460" i="91"/>
  <c r="AL459" i="91"/>
  <c r="AK459" i="91"/>
  <c r="AL458" i="91"/>
  <c r="AK458" i="91"/>
  <c r="AL457" i="91"/>
  <c r="AK457" i="91"/>
  <c r="AL456" i="91"/>
  <c r="AK456" i="91"/>
  <c r="AL455" i="91"/>
  <c r="AK455" i="91"/>
  <c r="AL454" i="91"/>
  <c r="AK454" i="91"/>
  <c r="AL453" i="91"/>
  <c r="AK453" i="91"/>
  <c r="AL452" i="91"/>
  <c r="AK452" i="91"/>
  <c r="AL451" i="91"/>
  <c r="AK451" i="91"/>
  <c r="AL450" i="91"/>
  <c r="AK450" i="91"/>
  <c r="AL449" i="91"/>
  <c r="AK449" i="91"/>
  <c r="AL448" i="91"/>
  <c r="AK448" i="91"/>
  <c r="AL447" i="91"/>
  <c r="AK447" i="91"/>
  <c r="AL446" i="91"/>
  <c r="AK446" i="91"/>
  <c r="AL445" i="91"/>
  <c r="AK445" i="91"/>
  <c r="AL444" i="91"/>
  <c r="AK444" i="91"/>
  <c r="AL443" i="91"/>
  <c r="AK443" i="91"/>
  <c r="AL442" i="91"/>
  <c r="AK442" i="91"/>
  <c r="AL441" i="91"/>
  <c r="AK441" i="91"/>
  <c r="AL440" i="91"/>
  <c r="AK440" i="91"/>
  <c r="AL439" i="91"/>
  <c r="AK439" i="91"/>
  <c r="AL438" i="91"/>
  <c r="AK438" i="91"/>
  <c r="AL437" i="91"/>
  <c r="AK437" i="91"/>
  <c r="AL436" i="91"/>
  <c r="AK436" i="91"/>
  <c r="AL435" i="91"/>
  <c r="AK435" i="91"/>
  <c r="AL434" i="91"/>
  <c r="AK434" i="91"/>
  <c r="AL433" i="91"/>
  <c r="AK433" i="91"/>
  <c r="AL432" i="91"/>
  <c r="AK432" i="91"/>
  <c r="AL431" i="91"/>
  <c r="AK431" i="91"/>
  <c r="AL430" i="91"/>
  <c r="AK430" i="91"/>
  <c r="AL429" i="91"/>
  <c r="AK429" i="91"/>
  <c r="AL428" i="91"/>
  <c r="AK428" i="91"/>
  <c r="AL427" i="91"/>
  <c r="AK427" i="91"/>
  <c r="AL426" i="91"/>
  <c r="AK426" i="91"/>
  <c r="AL425" i="91"/>
  <c r="AK425" i="91"/>
  <c r="AL424" i="91"/>
  <c r="AK424" i="91"/>
  <c r="AL423" i="91"/>
  <c r="AK423" i="91"/>
  <c r="AL422" i="91"/>
  <c r="AK422" i="91"/>
  <c r="AL421" i="91"/>
  <c r="AK421" i="91"/>
  <c r="AL420" i="91"/>
  <c r="AK420" i="91"/>
  <c r="AL419" i="91"/>
  <c r="AK419" i="91"/>
  <c r="AL418" i="91"/>
  <c r="AK418" i="91"/>
  <c r="AL417" i="91"/>
  <c r="AK417" i="91"/>
  <c r="AL416" i="91"/>
  <c r="AK416" i="91"/>
  <c r="AL415" i="91"/>
  <c r="AK415" i="91"/>
  <c r="AL414" i="91"/>
  <c r="AK414" i="91"/>
  <c r="AL413" i="91"/>
  <c r="AK413" i="91"/>
  <c r="AL412" i="91"/>
  <c r="AK412" i="91"/>
  <c r="AL411" i="91"/>
  <c r="AK411" i="91"/>
  <c r="AL410" i="91"/>
  <c r="AK410" i="91"/>
  <c r="AL409" i="91"/>
  <c r="AK409" i="91"/>
  <c r="AL408" i="91"/>
  <c r="AK408" i="91"/>
  <c r="AL407" i="91"/>
  <c r="AK407" i="91"/>
  <c r="AL406" i="91"/>
  <c r="AK406" i="91"/>
  <c r="AL405" i="91"/>
  <c r="AK405" i="91"/>
  <c r="AL404" i="91"/>
  <c r="AK404" i="91"/>
  <c r="AL403" i="91"/>
  <c r="AK403" i="91"/>
  <c r="AL402" i="91"/>
  <c r="AK402" i="91"/>
  <c r="AL401" i="91"/>
  <c r="AK401" i="91"/>
  <c r="AL400" i="91"/>
  <c r="AK400" i="91"/>
  <c r="AL399" i="91"/>
  <c r="AK399" i="91"/>
  <c r="AL398" i="91"/>
  <c r="AK398" i="91"/>
  <c r="AL397" i="91"/>
  <c r="AK397" i="91"/>
  <c r="AL396" i="91"/>
  <c r="AK396" i="91"/>
  <c r="AL395" i="91"/>
  <c r="AK395" i="91"/>
  <c r="AL394" i="91"/>
  <c r="AK394" i="91"/>
  <c r="AL393" i="91"/>
  <c r="AK393" i="91"/>
  <c r="AL392" i="91"/>
  <c r="AK392" i="91"/>
  <c r="AL391" i="91"/>
  <c r="AK391" i="91"/>
  <c r="AL390" i="91"/>
  <c r="AK390" i="91"/>
  <c r="AL389" i="91"/>
  <c r="AK389" i="91"/>
  <c r="AL388" i="91"/>
  <c r="AK388" i="91"/>
  <c r="AL387" i="91"/>
  <c r="AK387" i="91"/>
  <c r="AL386" i="91"/>
  <c r="AK386" i="91"/>
  <c r="AL385" i="91"/>
  <c r="AK385" i="91"/>
  <c r="AL384" i="91"/>
  <c r="AK384" i="91"/>
  <c r="AL383" i="91"/>
  <c r="AK383" i="91"/>
  <c r="AL382" i="91"/>
  <c r="AK382" i="91"/>
  <c r="AL381" i="91"/>
  <c r="AK381" i="91"/>
  <c r="AL380" i="91"/>
  <c r="AK380" i="91"/>
  <c r="AL379" i="91"/>
  <c r="AK379" i="91"/>
  <c r="AL378" i="91"/>
  <c r="AK378" i="91"/>
  <c r="AL377" i="91"/>
  <c r="AK377" i="91"/>
  <c r="AL376" i="91"/>
  <c r="AK376" i="91"/>
  <c r="AL375" i="91"/>
  <c r="AK375" i="91"/>
  <c r="AL374" i="91"/>
  <c r="AK374" i="91"/>
  <c r="AL373" i="91"/>
  <c r="AK373" i="91"/>
  <c r="AL372" i="91"/>
  <c r="AK372" i="91"/>
  <c r="AL371" i="91"/>
  <c r="AK371" i="91"/>
  <c r="AL370" i="91"/>
  <c r="AK370" i="91"/>
  <c r="AL369" i="91"/>
  <c r="AK369" i="91"/>
  <c r="AL368" i="91"/>
  <c r="AK368" i="91"/>
  <c r="AL367" i="91"/>
  <c r="AK367" i="91"/>
  <c r="AL366" i="91"/>
  <c r="AK366" i="91"/>
  <c r="AL365" i="91"/>
  <c r="AK365" i="91"/>
  <c r="AL364" i="91"/>
  <c r="AK364" i="91"/>
  <c r="AL363" i="91"/>
  <c r="AK363" i="91"/>
  <c r="AL362" i="91"/>
  <c r="AK362" i="91"/>
  <c r="AL361" i="91"/>
  <c r="AK361" i="91"/>
  <c r="AL360" i="91"/>
  <c r="AK360" i="91"/>
  <c r="AL359" i="91"/>
  <c r="AK359" i="91"/>
  <c r="AL358" i="91"/>
  <c r="AK358" i="91"/>
  <c r="AL357" i="91"/>
  <c r="AK357" i="91"/>
  <c r="AL356" i="91"/>
  <c r="AK356" i="91"/>
  <c r="AL355" i="91"/>
  <c r="AK355" i="91"/>
  <c r="AL354" i="91"/>
  <c r="AK354" i="91"/>
  <c r="AL353" i="91"/>
  <c r="AK353" i="91"/>
  <c r="AL352" i="91"/>
  <c r="AK352" i="91"/>
  <c r="AL351" i="91"/>
  <c r="AK351" i="91"/>
  <c r="AL350" i="91"/>
  <c r="AK350" i="91"/>
  <c r="AL349" i="91"/>
  <c r="AK349" i="91"/>
  <c r="AL348" i="91"/>
  <c r="AK348" i="91"/>
  <c r="AL347" i="91"/>
  <c r="AK347" i="91"/>
  <c r="AL346" i="91"/>
  <c r="AK346" i="91"/>
  <c r="AL345" i="91"/>
  <c r="AK345" i="91"/>
  <c r="AL344" i="91"/>
  <c r="AK344" i="91"/>
  <c r="AL343" i="91"/>
  <c r="AK343" i="91"/>
  <c r="AL342" i="91"/>
  <c r="AK342" i="91"/>
  <c r="AL341" i="91"/>
  <c r="AK341" i="91"/>
  <c r="AL340" i="91"/>
  <c r="AK340" i="91"/>
  <c r="AL339" i="91"/>
  <c r="AK339" i="91"/>
  <c r="AL338" i="91"/>
  <c r="AK338" i="91"/>
  <c r="AL337" i="91"/>
  <c r="AK337" i="91"/>
  <c r="AL336" i="91"/>
  <c r="AK336" i="91"/>
  <c r="AL335" i="91"/>
  <c r="AK335" i="91"/>
  <c r="AL334" i="91"/>
  <c r="AK334" i="91"/>
  <c r="AL333" i="91"/>
  <c r="AK333" i="91"/>
  <c r="AL332" i="91"/>
  <c r="AK332" i="91"/>
  <c r="AL331" i="91"/>
  <c r="AK331" i="91"/>
  <c r="AL330" i="91"/>
  <c r="AK330" i="91"/>
  <c r="AL329" i="91"/>
  <c r="AK329" i="91"/>
  <c r="AL328" i="91"/>
  <c r="AK328" i="91"/>
  <c r="AL327" i="91"/>
  <c r="AK327" i="91"/>
  <c r="AL326" i="91"/>
  <c r="AK326" i="91"/>
  <c r="AL325" i="91"/>
  <c r="AK325" i="91"/>
  <c r="AL324" i="91"/>
  <c r="AK324" i="91"/>
  <c r="AL323" i="91"/>
  <c r="AK323" i="91"/>
  <c r="AL322" i="91"/>
  <c r="AK322" i="91"/>
  <c r="AL321" i="91"/>
  <c r="AK321" i="91"/>
  <c r="AL320" i="91"/>
  <c r="AK320" i="91"/>
  <c r="AL319" i="91"/>
  <c r="AK319" i="91"/>
  <c r="AL318" i="91"/>
  <c r="AK318" i="91"/>
  <c r="AL317" i="91"/>
  <c r="AK317" i="91"/>
  <c r="AL316" i="91"/>
  <c r="AK316" i="91"/>
  <c r="AL315" i="91"/>
  <c r="AK315" i="91"/>
  <c r="AL314" i="91"/>
  <c r="AK314" i="91"/>
  <c r="AL313" i="91"/>
  <c r="AK313" i="91"/>
  <c r="AL312" i="91"/>
  <c r="AK312" i="91"/>
  <c r="AL311" i="91"/>
  <c r="AK311" i="91"/>
  <c r="AL310" i="91"/>
  <c r="AK310" i="91"/>
  <c r="AL309" i="91"/>
  <c r="AK309" i="91"/>
  <c r="AL308" i="91"/>
  <c r="AK308" i="91"/>
  <c r="AL307" i="91"/>
  <c r="AK307" i="91"/>
  <c r="AL306" i="91"/>
  <c r="AK306" i="91"/>
  <c r="AL305" i="91"/>
  <c r="AK305" i="91"/>
  <c r="AL304" i="91"/>
  <c r="AK304" i="91"/>
  <c r="AL303" i="91"/>
  <c r="AK303" i="91"/>
  <c r="AL302" i="91"/>
  <c r="AK302" i="91"/>
  <c r="AL301" i="91"/>
  <c r="AK301" i="91"/>
  <c r="AL300" i="91"/>
  <c r="AK300" i="91"/>
  <c r="AL299" i="91"/>
  <c r="AK299" i="91"/>
  <c r="AL298" i="91"/>
  <c r="AK298" i="91"/>
  <c r="AL297" i="91"/>
  <c r="AK297" i="91"/>
  <c r="AL296" i="91"/>
  <c r="AK296" i="91"/>
  <c r="AL295" i="91"/>
  <c r="AK295" i="91"/>
  <c r="AL294" i="91"/>
  <c r="AK294" i="91"/>
  <c r="AL293" i="91"/>
  <c r="AK293" i="91"/>
  <c r="AL292" i="91"/>
  <c r="AK292" i="91"/>
  <c r="AL291" i="91"/>
  <c r="AK291" i="91"/>
  <c r="AL290" i="91"/>
  <c r="AK290" i="91"/>
  <c r="AL289" i="91"/>
  <c r="AK289" i="91"/>
  <c r="AL288" i="91"/>
  <c r="AK288" i="91"/>
  <c r="AL287" i="91"/>
  <c r="AK287" i="91"/>
  <c r="AL286" i="91"/>
  <c r="AK286" i="91"/>
  <c r="AL285" i="91"/>
  <c r="AK285" i="91"/>
  <c r="AL284" i="91"/>
  <c r="AK284" i="91"/>
  <c r="AL283" i="91"/>
  <c r="AK283" i="91"/>
  <c r="AL282" i="91"/>
  <c r="AK282" i="91"/>
  <c r="AL281" i="91"/>
  <c r="AK281" i="91"/>
  <c r="AL280" i="91"/>
  <c r="AK280" i="91"/>
  <c r="AL279" i="91"/>
  <c r="AK279" i="91"/>
  <c r="AL278" i="91"/>
  <c r="AK278" i="91"/>
  <c r="AL277" i="91"/>
  <c r="AK277" i="91"/>
  <c r="AL276" i="91"/>
  <c r="AK276" i="91"/>
  <c r="AL275" i="91"/>
  <c r="AK275" i="91"/>
  <c r="AL274" i="91"/>
  <c r="AK274" i="91"/>
  <c r="AL273" i="91"/>
  <c r="AK273" i="91"/>
  <c r="AL272" i="91"/>
  <c r="AK272" i="91"/>
  <c r="AL271" i="91"/>
  <c r="AK271" i="91"/>
  <c r="AL270" i="91"/>
  <c r="AK270" i="91"/>
  <c r="AL269" i="91"/>
  <c r="AK269" i="91"/>
  <c r="AL268" i="91"/>
  <c r="AK268" i="91"/>
  <c r="AL267" i="91"/>
  <c r="AK267" i="91"/>
  <c r="AL266" i="91"/>
  <c r="AK266" i="91"/>
  <c r="AL265" i="91"/>
  <c r="AK265" i="91"/>
  <c r="AL264" i="91"/>
  <c r="AK264" i="91"/>
  <c r="AL263" i="91"/>
  <c r="AK263" i="91"/>
  <c r="AL262" i="91"/>
  <c r="AK262" i="91"/>
  <c r="AL261" i="91"/>
  <c r="AK261" i="91"/>
  <c r="AL260" i="91"/>
  <c r="AK260" i="91"/>
  <c r="AL259" i="91"/>
  <c r="AK259" i="91"/>
  <c r="AL258" i="91"/>
  <c r="AK258" i="91"/>
  <c r="AL257" i="91"/>
  <c r="AK257" i="91"/>
  <c r="AL256" i="91"/>
  <c r="AK256" i="91"/>
  <c r="AL255" i="91"/>
  <c r="AK255" i="91"/>
  <c r="AL254" i="91"/>
  <c r="AK254" i="91"/>
  <c r="AL253" i="91"/>
  <c r="AK253" i="91"/>
  <c r="AL252" i="91"/>
  <c r="AK252" i="91"/>
  <c r="AL251" i="91"/>
  <c r="AK251" i="91"/>
  <c r="AL250" i="91"/>
  <c r="AK250" i="91"/>
  <c r="AL249" i="91"/>
  <c r="AK249" i="91"/>
  <c r="AL248" i="91"/>
  <c r="AK248" i="91"/>
  <c r="AL247" i="91"/>
  <c r="AK247" i="91"/>
  <c r="AL246" i="91"/>
  <c r="AK246" i="91"/>
  <c r="AL245" i="91"/>
  <c r="AK245" i="91"/>
  <c r="AL244" i="91"/>
  <c r="AK244" i="91"/>
  <c r="AL243" i="91"/>
  <c r="AK243" i="91"/>
  <c r="AL242" i="91"/>
  <c r="AK242" i="91"/>
  <c r="AL241" i="91"/>
  <c r="AK241" i="91"/>
  <c r="AL240" i="91"/>
  <c r="AK240" i="91"/>
  <c r="AL239" i="91"/>
  <c r="AK239" i="91"/>
  <c r="AL238" i="91"/>
  <c r="AK238" i="91"/>
  <c r="AL237" i="91"/>
  <c r="AK237" i="91"/>
  <c r="AL236" i="91"/>
  <c r="AK236" i="91"/>
  <c r="AL235" i="91"/>
  <c r="AK235" i="91"/>
  <c r="AL234" i="91"/>
  <c r="AK234" i="91"/>
  <c r="AL233" i="91"/>
  <c r="AK233" i="91"/>
  <c r="AL232" i="91"/>
  <c r="AK232" i="91"/>
  <c r="AL231" i="91"/>
  <c r="AK231" i="91"/>
  <c r="AL230" i="91"/>
  <c r="AK230" i="91"/>
  <c r="AL229" i="91"/>
  <c r="AK229" i="91"/>
  <c r="AL228" i="91"/>
  <c r="AK228" i="91"/>
  <c r="AL227" i="91"/>
  <c r="AK227" i="91"/>
  <c r="AL226" i="91"/>
  <c r="AK226" i="91"/>
  <c r="AL225" i="91"/>
  <c r="AK225" i="91"/>
  <c r="AL224" i="91"/>
  <c r="AK224" i="91"/>
  <c r="AL223" i="91"/>
  <c r="AK223" i="91"/>
  <c r="AL222" i="91"/>
  <c r="AK222" i="91"/>
  <c r="AL221" i="91"/>
  <c r="AK221" i="91"/>
  <c r="AL220" i="91"/>
  <c r="AK220" i="91"/>
  <c r="AL219" i="91"/>
  <c r="AK219" i="91"/>
  <c r="AL218" i="91"/>
  <c r="AK218" i="91"/>
  <c r="AL217" i="91"/>
  <c r="AK217" i="91"/>
  <c r="AL216" i="91"/>
  <c r="AK216" i="91"/>
  <c r="AL215" i="91"/>
  <c r="AK215" i="91"/>
  <c r="AL214" i="91"/>
  <c r="AK214" i="91"/>
  <c r="AL213" i="91"/>
  <c r="AK213" i="91"/>
  <c r="AL212" i="91"/>
  <c r="AK212" i="91"/>
  <c r="AL211" i="91"/>
  <c r="AK211" i="91"/>
  <c r="AL210" i="91"/>
  <c r="AK210" i="91"/>
  <c r="AL209" i="91"/>
  <c r="AK209" i="91"/>
  <c r="AL208" i="91"/>
  <c r="AK208" i="91"/>
  <c r="AL207" i="91"/>
  <c r="AK207" i="91"/>
  <c r="AL206" i="91"/>
  <c r="AK206" i="91"/>
  <c r="AL205" i="91"/>
  <c r="AK205" i="91"/>
  <c r="AL204" i="91"/>
  <c r="AK204" i="91"/>
  <c r="AL203" i="91"/>
  <c r="AK203" i="91"/>
  <c r="AL202" i="91"/>
  <c r="AK202" i="91"/>
  <c r="AL201" i="91"/>
  <c r="AK201" i="91"/>
  <c r="AL200" i="91"/>
  <c r="AK200" i="91"/>
  <c r="AL199" i="91"/>
  <c r="AK199" i="91"/>
  <c r="AL198" i="91"/>
  <c r="AK198" i="91"/>
  <c r="AL197" i="91"/>
  <c r="AK197" i="91"/>
  <c r="AL196" i="91"/>
  <c r="AK196" i="91"/>
  <c r="AL195" i="91"/>
  <c r="AK195" i="91"/>
  <c r="AL194" i="91"/>
  <c r="AK194" i="91"/>
  <c r="AL193" i="91"/>
  <c r="AK193" i="91"/>
  <c r="AL192" i="91"/>
  <c r="AK192" i="91"/>
  <c r="AL191" i="91"/>
  <c r="AK191" i="91"/>
  <c r="AL190" i="91"/>
  <c r="AK190" i="91"/>
  <c r="AL189" i="91"/>
  <c r="AK189" i="91"/>
  <c r="AL188" i="91"/>
  <c r="AK188" i="91"/>
  <c r="AL187" i="91"/>
  <c r="AK187" i="91"/>
  <c r="AL186" i="91"/>
  <c r="AK186" i="91"/>
  <c r="AL185" i="91"/>
  <c r="AK185" i="91"/>
  <c r="AL184" i="91"/>
  <c r="AK184" i="91"/>
  <c r="AL183" i="91"/>
  <c r="AK183" i="91"/>
  <c r="AL182" i="91"/>
  <c r="AK182" i="91"/>
  <c r="AL181" i="91"/>
  <c r="AK181" i="91"/>
  <c r="AL180" i="91"/>
  <c r="AK180" i="91"/>
  <c r="AL179" i="91"/>
  <c r="AK179" i="91"/>
  <c r="AL178" i="91"/>
  <c r="AK178" i="91"/>
  <c r="AL177" i="91"/>
  <c r="AK177" i="91"/>
  <c r="AL176" i="91"/>
  <c r="AK176" i="91"/>
  <c r="AL175" i="91"/>
  <c r="AK175" i="91"/>
  <c r="AL174" i="91"/>
  <c r="AK174" i="91"/>
  <c r="AL173" i="91"/>
  <c r="AK173" i="91"/>
  <c r="AL172" i="91"/>
  <c r="AK172" i="91"/>
  <c r="AL171" i="91"/>
  <c r="AK171" i="91"/>
  <c r="AL170" i="91"/>
  <c r="AK170" i="91"/>
  <c r="AL169" i="91"/>
  <c r="AK169" i="91"/>
  <c r="AL168" i="91"/>
  <c r="AK168" i="91"/>
  <c r="AL167" i="91"/>
  <c r="AK167" i="91"/>
  <c r="AL166" i="91"/>
  <c r="AK166" i="91"/>
  <c r="AL165" i="91"/>
  <c r="AK165" i="91"/>
  <c r="AL164" i="91"/>
  <c r="AK164" i="91"/>
  <c r="AL163" i="91"/>
  <c r="AK163" i="91"/>
  <c r="AL162" i="91"/>
  <c r="AK162" i="91"/>
  <c r="AL161" i="91"/>
  <c r="AK161" i="91"/>
  <c r="AL160" i="91"/>
  <c r="AK160" i="91"/>
  <c r="AL159" i="91"/>
  <c r="AK159" i="91"/>
  <c r="AL158" i="91"/>
  <c r="AK158" i="91"/>
  <c r="AL157" i="91"/>
  <c r="AK157" i="91"/>
  <c r="AL156" i="91"/>
  <c r="AK156" i="91"/>
  <c r="AL155" i="91"/>
  <c r="AK155" i="91"/>
  <c r="AL154" i="91"/>
  <c r="AK154" i="91"/>
  <c r="AL153" i="91"/>
  <c r="AK153" i="91"/>
  <c r="AL152" i="91"/>
  <c r="AK152" i="91"/>
  <c r="AL151" i="91"/>
  <c r="AK151" i="91"/>
  <c r="AL150" i="91"/>
  <c r="AK150" i="91"/>
  <c r="AL149" i="91"/>
  <c r="AK149" i="91"/>
  <c r="AL148" i="91"/>
  <c r="AK148" i="91"/>
  <c r="AL147" i="91"/>
  <c r="AK147" i="91"/>
  <c r="AL146" i="91"/>
  <c r="AK146" i="91"/>
  <c r="AL145" i="91"/>
  <c r="AK145" i="91"/>
  <c r="AL144" i="91"/>
  <c r="AK144" i="91"/>
  <c r="AL143" i="91"/>
  <c r="AK143" i="91"/>
  <c r="AL142" i="91"/>
  <c r="AK142" i="91"/>
  <c r="AL141" i="91"/>
  <c r="AK141" i="91"/>
  <c r="AL140" i="91"/>
  <c r="AK140" i="91"/>
  <c r="AL139" i="91"/>
  <c r="AK139" i="91"/>
  <c r="AL138" i="91"/>
  <c r="AK138" i="91"/>
  <c r="AL137" i="91"/>
  <c r="AK137" i="91"/>
  <c r="AL136" i="91"/>
  <c r="AK136" i="91"/>
  <c r="AL135" i="91"/>
  <c r="AK135" i="91"/>
  <c r="AL134" i="91"/>
  <c r="AK134" i="91"/>
  <c r="AL133" i="91"/>
  <c r="AK133" i="91"/>
  <c r="AL132" i="91"/>
  <c r="AK132" i="91"/>
  <c r="AL131" i="91"/>
  <c r="AK131" i="91"/>
  <c r="AL130" i="91"/>
  <c r="AK130" i="91"/>
  <c r="AL129" i="91"/>
  <c r="AK129" i="91"/>
  <c r="AL128" i="91"/>
  <c r="AK128" i="91"/>
  <c r="AL127" i="91"/>
  <c r="AK127" i="91"/>
  <c r="AL126" i="91"/>
  <c r="AK126" i="91"/>
  <c r="AL125" i="91"/>
  <c r="AK125" i="91"/>
  <c r="AL124" i="91"/>
  <c r="AK124" i="91"/>
  <c r="AL123" i="91"/>
  <c r="AK123" i="91"/>
  <c r="AL122" i="91"/>
  <c r="AK122" i="91"/>
  <c r="AL121" i="91"/>
  <c r="AK121" i="91"/>
  <c r="AL120" i="91"/>
  <c r="AK120" i="91"/>
  <c r="AL119" i="91"/>
  <c r="AK119" i="91"/>
  <c r="AL118" i="91"/>
  <c r="AK118" i="91"/>
  <c r="AL117" i="91"/>
  <c r="AK117" i="91"/>
  <c r="AL116" i="91"/>
  <c r="AK116" i="91"/>
  <c r="AL115" i="91"/>
  <c r="AK115" i="91"/>
  <c r="AL114" i="91"/>
  <c r="AK114" i="91"/>
  <c r="AL113" i="91"/>
  <c r="AK113" i="91"/>
  <c r="AL112" i="91"/>
  <c r="AK112" i="91"/>
  <c r="AL111" i="91"/>
  <c r="AK111" i="91"/>
  <c r="AL110" i="91"/>
  <c r="AK110" i="91"/>
  <c r="AL109" i="91"/>
  <c r="AK109" i="91"/>
  <c r="AL108" i="91"/>
  <c r="AK108" i="91"/>
  <c r="AL107" i="91"/>
  <c r="AK107" i="91"/>
  <c r="AL106" i="91"/>
  <c r="AK106" i="91"/>
  <c r="AL105" i="91"/>
  <c r="AK105" i="91"/>
  <c r="AL104" i="91"/>
  <c r="AK104" i="91"/>
  <c r="AL103" i="91"/>
  <c r="AK103" i="91"/>
  <c r="AL102" i="91"/>
  <c r="AK102" i="91"/>
  <c r="AL101" i="91"/>
  <c r="AK101" i="91"/>
  <c r="AL100" i="91"/>
  <c r="AK100" i="91"/>
  <c r="AL99" i="91"/>
  <c r="AK99" i="91"/>
  <c r="AL98" i="91"/>
  <c r="AK98" i="91"/>
  <c r="AL97" i="91"/>
  <c r="AK97" i="91"/>
  <c r="AL96" i="91"/>
  <c r="AK96" i="91"/>
  <c r="AL95" i="91"/>
  <c r="AK95" i="91"/>
  <c r="AL94" i="91"/>
  <c r="AK94" i="91"/>
  <c r="AL93" i="91"/>
  <c r="AK93" i="91"/>
  <c r="AL92" i="91"/>
  <c r="AK92" i="91"/>
  <c r="AL91" i="91"/>
  <c r="AK91" i="91"/>
  <c r="AL90" i="91"/>
  <c r="AK90" i="91"/>
  <c r="AL89" i="91"/>
  <c r="AK89" i="91"/>
  <c r="AL88" i="91"/>
  <c r="AK88" i="91"/>
  <c r="AL87" i="91"/>
  <c r="AK87" i="91"/>
  <c r="AL86" i="91"/>
  <c r="AK86" i="91"/>
  <c r="AL85" i="91"/>
  <c r="AK85" i="91"/>
  <c r="AL84" i="91"/>
  <c r="AK84" i="91"/>
  <c r="AL83" i="91"/>
  <c r="AK83" i="91"/>
  <c r="AL82" i="91"/>
  <c r="AK82" i="91"/>
  <c r="AL81" i="91"/>
  <c r="AK81" i="91"/>
  <c r="AL80" i="91"/>
  <c r="AK80" i="91"/>
  <c r="AL79" i="91"/>
  <c r="AK79" i="91"/>
  <c r="AL78" i="91"/>
  <c r="AK78" i="91"/>
  <c r="AL77" i="91"/>
  <c r="AK77" i="91"/>
  <c r="AL76" i="91"/>
  <c r="AK76" i="91"/>
  <c r="AL75" i="91"/>
  <c r="AK75" i="91"/>
  <c r="AL74" i="91"/>
  <c r="AK74" i="91"/>
  <c r="AL73" i="91"/>
  <c r="AK73" i="91"/>
  <c r="AL72" i="91"/>
  <c r="AK72" i="91"/>
  <c r="AL71" i="91"/>
  <c r="AK71" i="91"/>
  <c r="AL70" i="91"/>
  <c r="AK70" i="91"/>
  <c r="AL69" i="91"/>
  <c r="AK69" i="91"/>
  <c r="AL68" i="91"/>
  <c r="AK68" i="91"/>
  <c r="AL67" i="91"/>
  <c r="AK67" i="91"/>
  <c r="AL66" i="91"/>
  <c r="AK66" i="91"/>
  <c r="AL65" i="91"/>
  <c r="AK65" i="91"/>
  <c r="AL64" i="91"/>
  <c r="AK64" i="91"/>
  <c r="AL63" i="91"/>
  <c r="AK63" i="91"/>
  <c r="AL62" i="91"/>
  <c r="AK62" i="91"/>
  <c r="AL61" i="91"/>
  <c r="AK61" i="91"/>
  <c r="AL60" i="91"/>
  <c r="AK60" i="91"/>
  <c r="AL59" i="91"/>
  <c r="AK59" i="91"/>
  <c r="AL58" i="91"/>
  <c r="AK58" i="91"/>
  <c r="AL57" i="91"/>
  <c r="AK57" i="91"/>
  <c r="AL56" i="91"/>
  <c r="AK56" i="91"/>
  <c r="AL55" i="91"/>
  <c r="AK55" i="91"/>
  <c r="AL54" i="91"/>
  <c r="AK54" i="91"/>
  <c r="AL53" i="91"/>
  <c r="AK53" i="91"/>
  <c r="AL52" i="91"/>
  <c r="AK52" i="91"/>
  <c r="AL51" i="91"/>
  <c r="AK51" i="91"/>
  <c r="AL50" i="91"/>
  <c r="AK50" i="91"/>
  <c r="AL49" i="91"/>
  <c r="AK49" i="91"/>
  <c r="AL48" i="91"/>
  <c r="AK48" i="91"/>
  <c r="AL47" i="91"/>
  <c r="AK47" i="91"/>
  <c r="AL46" i="91"/>
  <c r="AK46" i="91"/>
  <c r="AL45" i="91"/>
  <c r="AK45" i="91"/>
  <c r="AL44" i="91"/>
  <c r="AK44" i="91"/>
  <c r="AL43" i="91"/>
  <c r="AK43" i="91"/>
  <c r="AL42" i="91"/>
  <c r="AK42" i="91"/>
  <c r="AL41" i="91"/>
  <c r="AK41" i="91"/>
  <c r="AL40" i="91"/>
  <c r="AK40" i="91"/>
  <c r="AL39" i="91"/>
  <c r="AK39" i="91"/>
  <c r="AL38" i="91"/>
  <c r="AK38" i="91"/>
  <c r="AL37" i="91"/>
  <c r="AK37" i="91"/>
  <c r="AL36" i="91"/>
  <c r="AK36" i="91"/>
  <c r="AL35" i="91"/>
  <c r="AK35" i="91"/>
  <c r="AL34" i="91"/>
  <c r="AK34" i="91"/>
  <c r="AL33" i="91"/>
  <c r="AK33" i="91"/>
  <c r="AL32" i="91"/>
  <c r="AK32" i="91"/>
  <c r="AL31" i="91"/>
  <c r="AK31" i="91"/>
  <c r="AL30" i="91"/>
  <c r="AK30" i="91"/>
  <c r="AL29" i="91"/>
  <c r="AK29" i="91"/>
  <c r="AL28" i="91"/>
  <c r="AK28" i="91"/>
  <c r="AL27" i="91"/>
  <c r="AK27" i="91"/>
  <c r="AL26" i="91"/>
  <c r="AK26" i="91"/>
  <c r="AL25" i="91"/>
  <c r="AK25" i="91"/>
  <c r="AL24" i="91"/>
  <c r="AK24" i="91"/>
  <c r="AL23" i="91"/>
  <c r="AK23" i="91"/>
  <c r="AL22" i="91"/>
  <c r="AK22" i="91"/>
  <c r="AL21" i="91"/>
  <c r="AK21" i="91"/>
  <c r="AL20" i="91"/>
  <c r="AK20" i="91"/>
  <c r="AL19" i="91"/>
  <c r="AK19" i="91"/>
  <c r="AL18" i="91"/>
  <c r="AK18" i="91"/>
  <c r="AL17" i="91"/>
  <c r="AK17" i="91"/>
  <c r="AL16" i="91"/>
  <c r="AK16" i="91"/>
  <c r="AL15" i="91"/>
  <c r="AK15" i="91"/>
  <c r="AL14" i="91"/>
  <c r="AK14" i="91"/>
  <c r="AL13" i="91"/>
  <c r="AK13" i="91"/>
  <c r="AL12" i="91"/>
  <c r="AK12" i="91"/>
  <c r="AL11" i="91"/>
  <c r="AK11" i="91"/>
  <c r="AL10" i="91"/>
  <c r="AK10" i="91"/>
  <c r="AL9" i="91"/>
  <c r="AK9" i="91"/>
  <c r="AL8" i="91"/>
  <c r="AK8" i="91"/>
  <c r="AL7" i="91"/>
  <c r="AK7" i="91"/>
  <c r="AL6" i="91"/>
  <c r="AK6" i="91"/>
  <c r="AL5" i="91"/>
  <c r="AK5" i="91"/>
  <c r="AL4" i="91"/>
  <c r="AK4" i="91"/>
  <c r="AL3" i="91"/>
  <c r="AK3" i="91"/>
  <c r="AL2" i="91"/>
  <c r="AM2" i="91" s="1"/>
  <c r="AM3" i="91" s="1"/>
  <c r="AM4" i="91" s="1"/>
  <c r="AM5" i="91" s="1"/>
  <c r="AM6" i="91" s="1"/>
  <c r="AM7" i="91" s="1"/>
  <c r="AM8" i="91" s="1"/>
  <c r="AM9" i="91" s="1"/>
  <c r="AM10" i="91" s="1"/>
  <c r="AM11" i="91" s="1"/>
  <c r="AM12" i="91" s="1"/>
  <c r="AM13" i="91" s="1"/>
  <c r="AM14" i="91" s="1"/>
  <c r="AM15" i="91" s="1"/>
  <c r="AM16" i="91" s="1"/>
  <c r="AM17" i="91" s="1"/>
  <c r="AM18" i="91" s="1"/>
  <c r="AM19" i="91" s="1"/>
  <c r="AM20" i="91" s="1"/>
  <c r="AM21" i="91" s="1"/>
  <c r="AM22" i="91" s="1"/>
  <c r="AM23" i="91" s="1"/>
  <c r="AM24" i="91" s="1"/>
  <c r="AM25" i="91" s="1"/>
  <c r="AM26" i="91" s="1"/>
  <c r="AM27" i="91" s="1"/>
  <c r="AM28" i="91" s="1"/>
  <c r="AM29" i="91" s="1"/>
  <c r="AM30" i="91" s="1"/>
  <c r="AM31" i="91" s="1"/>
  <c r="AM32" i="91" s="1"/>
  <c r="AM33" i="91" s="1"/>
  <c r="AM34" i="91" s="1"/>
  <c r="AM35" i="91" s="1"/>
  <c r="AM36" i="91" s="1"/>
  <c r="AM37" i="91" s="1"/>
  <c r="AM38" i="91" s="1"/>
  <c r="AM39" i="91" s="1"/>
  <c r="AM40" i="91" s="1"/>
  <c r="AM41" i="91" s="1"/>
  <c r="AM42" i="91" s="1"/>
  <c r="AM43" i="91" s="1"/>
  <c r="AM44" i="91" s="1"/>
  <c r="AM45" i="91" s="1"/>
  <c r="AM46" i="91" s="1"/>
  <c r="AM47" i="91" s="1"/>
  <c r="AM48" i="91" s="1"/>
  <c r="AM49" i="91" s="1"/>
  <c r="AM50" i="91" s="1"/>
  <c r="AM51" i="91" s="1"/>
  <c r="AM52" i="91" s="1"/>
  <c r="AM53" i="91" s="1"/>
  <c r="AM54" i="91" s="1"/>
  <c r="AM55" i="91" s="1"/>
  <c r="AM56" i="91" s="1"/>
  <c r="AM57" i="91" s="1"/>
  <c r="AM58" i="91" s="1"/>
  <c r="AM59" i="91" s="1"/>
  <c r="AM60" i="91" s="1"/>
  <c r="AM61" i="91" s="1"/>
  <c r="AM62" i="91" s="1"/>
  <c r="AM63" i="91" s="1"/>
  <c r="AM64" i="91" s="1"/>
  <c r="AM65" i="91" s="1"/>
  <c r="AM66" i="91" s="1"/>
  <c r="AM67" i="91" s="1"/>
  <c r="AM68" i="91" s="1"/>
  <c r="AM69" i="91" s="1"/>
  <c r="AM70" i="91" s="1"/>
  <c r="AM71" i="91" s="1"/>
  <c r="AM72" i="91" s="1"/>
  <c r="AM73" i="91" s="1"/>
  <c r="AM74" i="91" s="1"/>
  <c r="AM75" i="91" s="1"/>
  <c r="AM76" i="91" s="1"/>
  <c r="AM77" i="91" s="1"/>
  <c r="AM78" i="91" s="1"/>
  <c r="AM79" i="91" s="1"/>
  <c r="AM80" i="91" s="1"/>
  <c r="AM81" i="91" s="1"/>
  <c r="AM82" i="91" s="1"/>
  <c r="AM83" i="91" s="1"/>
  <c r="AM84" i="91" s="1"/>
  <c r="AM85" i="91" s="1"/>
  <c r="AM86" i="91" s="1"/>
  <c r="AM87" i="91" s="1"/>
  <c r="AM88" i="91" s="1"/>
  <c r="AM89" i="91" s="1"/>
  <c r="AM90" i="91" s="1"/>
  <c r="AM91" i="91" s="1"/>
  <c r="AM92" i="91" s="1"/>
  <c r="AM93" i="91" s="1"/>
  <c r="AM94" i="91" s="1"/>
  <c r="AM95" i="91" s="1"/>
  <c r="AM96" i="91" s="1"/>
  <c r="AM97" i="91" s="1"/>
  <c r="AM98" i="91" s="1"/>
  <c r="AM99" i="91" s="1"/>
  <c r="AM100" i="91" s="1"/>
  <c r="AM101" i="91" s="1"/>
  <c r="AM102" i="91" s="1"/>
  <c r="AM103" i="91" s="1"/>
  <c r="AM104" i="91" s="1"/>
  <c r="AM105" i="91" s="1"/>
  <c r="AM106" i="91" s="1"/>
  <c r="AM107" i="91" s="1"/>
  <c r="AM108" i="91" s="1"/>
  <c r="AM109" i="91" s="1"/>
  <c r="AM110" i="91" s="1"/>
  <c r="AM111" i="91" s="1"/>
  <c r="AM112" i="91" s="1"/>
  <c r="AM113" i="91" s="1"/>
  <c r="AM114" i="91" s="1"/>
  <c r="AM115" i="91" s="1"/>
  <c r="AM116" i="91" s="1"/>
  <c r="AM117" i="91" s="1"/>
  <c r="AM118" i="91" s="1"/>
  <c r="AM119" i="91" s="1"/>
  <c r="AM120" i="91" s="1"/>
  <c r="AM121" i="91" s="1"/>
  <c r="AM122" i="91" s="1"/>
  <c r="AM123" i="91" s="1"/>
  <c r="AM124" i="91" s="1"/>
  <c r="AM125" i="91" s="1"/>
  <c r="AM126" i="91" s="1"/>
  <c r="AM127" i="91" s="1"/>
  <c r="AM128" i="91" s="1"/>
  <c r="AM129" i="91" s="1"/>
  <c r="AM130" i="91" s="1"/>
  <c r="AM131" i="91" s="1"/>
  <c r="AM132" i="91" s="1"/>
  <c r="AM133" i="91" s="1"/>
  <c r="AM134" i="91" s="1"/>
  <c r="AM135" i="91" s="1"/>
  <c r="AM136" i="91" s="1"/>
  <c r="AM137" i="91" s="1"/>
  <c r="AM138" i="91" s="1"/>
  <c r="AM139" i="91" s="1"/>
  <c r="AM140" i="91" s="1"/>
  <c r="AM141" i="91" s="1"/>
  <c r="AM142" i="91" s="1"/>
  <c r="AM143" i="91" s="1"/>
  <c r="AM144" i="91" s="1"/>
  <c r="AM145" i="91" s="1"/>
  <c r="AM146" i="91" s="1"/>
  <c r="AM147" i="91" s="1"/>
  <c r="AM148" i="91" s="1"/>
  <c r="AM149" i="91" s="1"/>
  <c r="AM150" i="91" s="1"/>
  <c r="AM151" i="91" s="1"/>
  <c r="AM152" i="91" s="1"/>
  <c r="AM153" i="91" s="1"/>
  <c r="AM154" i="91" s="1"/>
  <c r="AM155" i="91" s="1"/>
  <c r="AM156" i="91" s="1"/>
  <c r="AM157" i="91" s="1"/>
  <c r="AM158" i="91" s="1"/>
  <c r="AM159" i="91" s="1"/>
  <c r="AM160" i="91" s="1"/>
  <c r="AM161" i="91" s="1"/>
  <c r="AM162" i="91" s="1"/>
  <c r="AM163" i="91" s="1"/>
  <c r="AM164" i="91" s="1"/>
  <c r="AM165" i="91" s="1"/>
  <c r="AM166" i="91" s="1"/>
  <c r="AM167" i="91" s="1"/>
  <c r="AM168" i="91" s="1"/>
  <c r="AM169" i="91" s="1"/>
  <c r="AM170" i="91" s="1"/>
  <c r="AM171" i="91" s="1"/>
  <c r="AM172" i="91" s="1"/>
  <c r="AM173" i="91" s="1"/>
  <c r="AM174" i="91" s="1"/>
  <c r="AM175" i="91" s="1"/>
  <c r="AM176" i="91" s="1"/>
  <c r="AM177" i="91" s="1"/>
  <c r="AM178" i="91" s="1"/>
  <c r="AM179" i="91" s="1"/>
  <c r="AM180" i="91" s="1"/>
  <c r="AM181" i="91" s="1"/>
  <c r="AM182" i="91" s="1"/>
  <c r="AM183" i="91" s="1"/>
  <c r="AM184" i="91" s="1"/>
  <c r="AM185" i="91" s="1"/>
  <c r="AM186" i="91" s="1"/>
  <c r="AM187" i="91" s="1"/>
  <c r="AM188" i="91" s="1"/>
  <c r="AM189" i="91" s="1"/>
  <c r="AM190" i="91" s="1"/>
  <c r="AM191" i="91" s="1"/>
  <c r="AM192" i="91" s="1"/>
  <c r="AM193" i="91" s="1"/>
  <c r="AM194" i="91" s="1"/>
  <c r="AM195" i="91" s="1"/>
  <c r="AM196" i="91" s="1"/>
  <c r="AM197" i="91" s="1"/>
  <c r="AM198" i="91" s="1"/>
  <c r="AM199" i="91" s="1"/>
  <c r="AM200" i="91" s="1"/>
  <c r="AM201" i="91" s="1"/>
  <c r="AM202" i="91" s="1"/>
  <c r="AM203" i="91" s="1"/>
  <c r="AM204" i="91" s="1"/>
  <c r="AM205" i="91" s="1"/>
  <c r="AM206" i="91" s="1"/>
  <c r="AM207" i="91" s="1"/>
  <c r="AM208" i="91" s="1"/>
  <c r="AM209" i="91" s="1"/>
  <c r="AM210" i="91" s="1"/>
  <c r="AM211" i="91" s="1"/>
  <c r="AM212" i="91" s="1"/>
  <c r="AM213" i="91" s="1"/>
  <c r="AM214" i="91" s="1"/>
  <c r="AM215" i="91" s="1"/>
  <c r="AM216" i="91" s="1"/>
  <c r="AM217" i="91" s="1"/>
  <c r="AM218" i="91" s="1"/>
  <c r="AM219" i="91" s="1"/>
  <c r="AM220" i="91" s="1"/>
  <c r="AM221" i="91" s="1"/>
  <c r="AM222" i="91" s="1"/>
  <c r="AM223" i="91" s="1"/>
  <c r="AM224" i="91" s="1"/>
  <c r="AM225" i="91" s="1"/>
  <c r="AM226" i="91" s="1"/>
  <c r="AM227" i="91" s="1"/>
  <c r="AM228" i="91" s="1"/>
  <c r="AM229" i="91" s="1"/>
  <c r="AM230" i="91" s="1"/>
  <c r="AM231" i="91" s="1"/>
  <c r="AM232" i="91" s="1"/>
  <c r="AM233" i="91" s="1"/>
  <c r="AM234" i="91" s="1"/>
  <c r="AM235" i="91" s="1"/>
  <c r="AM236" i="91" s="1"/>
  <c r="AM237" i="91" s="1"/>
  <c r="AM238" i="91" s="1"/>
  <c r="AM239" i="91" s="1"/>
  <c r="AM240" i="91" s="1"/>
  <c r="AM241" i="91" s="1"/>
  <c r="AM242" i="91" s="1"/>
  <c r="AM243" i="91" s="1"/>
  <c r="AM244" i="91" s="1"/>
  <c r="AM245" i="91" s="1"/>
  <c r="AM246" i="91" s="1"/>
  <c r="AM247" i="91" s="1"/>
  <c r="AM248" i="91" s="1"/>
  <c r="AM249" i="91" s="1"/>
  <c r="AM250" i="91" s="1"/>
  <c r="AM251" i="91" s="1"/>
  <c r="AM252" i="91" s="1"/>
  <c r="AM253" i="91" s="1"/>
  <c r="AM254" i="91" s="1"/>
  <c r="AM255" i="91" s="1"/>
  <c r="AM256" i="91" s="1"/>
  <c r="AM257" i="91" s="1"/>
  <c r="AM258" i="91" s="1"/>
  <c r="AM259" i="91" s="1"/>
  <c r="AM260" i="91" s="1"/>
  <c r="AM261" i="91" s="1"/>
  <c r="AM262" i="91" s="1"/>
  <c r="AM263" i="91" s="1"/>
  <c r="AM264" i="91" s="1"/>
  <c r="AM265" i="91" s="1"/>
  <c r="AM266" i="91" s="1"/>
  <c r="AM267" i="91" s="1"/>
  <c r="AM268" i="91" s="1"/>
  <c r="AM269" i="91" s="1"/>
  <c r="AM270" i="91" s="1"/>
  <c r="AM271" i="91" s="1"/>
  <c r="AM272" i="91" s="1"/>
  <c r="AM273" i="91" s="1"/>
  <c r="AM274" i="91" s="1"/>
  <c r="AM275" i="91" s="1"/>
  <c r="AM276" i="91" s="1"/>
  <c r="AM277" i="91" s="1"/>
  <c r="AM278" i="91" s="1"/>
  <c r="AM279" i="91" s="1"/>
  <c r="AM280" i="91" s="1"/>
  <c r="AM281" i="91" s="1"/>
  <c r="AM282" i="91" s="1"/>
  <c r="AM283" i="91" s="1"/>
  <c r="AM284" i="91" s="1"/>
  <c r="AM285" i="91" s="1"/>
  <c r="AM286" i="91" s="1"/>
  <c r="AM287" i="91" s="1"/>
  <c r="AM288" i="91" s="1"/>
  <c r="AM289" i="91" s="1"/>
  <c r="AM290" i="91" s="1"/>
  <c r="AM291" i="91" s="1"/>
  <c r="AM292" i="91" s="1"/>
  <c r="AM293" i="91" s="1"/>
  <c r="AM294" i="91" s="1"/>
  <c r="AM295" i="91" s="1"/>
  <c r="AM296" i="91" s="1"/>
  <c r="AM297" i="91" s="1"/>
  <c r="AM298" i="91" s="1"/>
  <c r="AM299" i="91" s="1"/>
  <c r="AM300" i="91" s="1"/>
  <c r="AM301" i="91" s="1"/>
  <c r="AM302" i="91" s="1"/>
  <c r="AM303" i="91" s="1"/>
  <c r="AM304" i="91" s="1"/>
  <c r="AM305" i="91" s="1"/>
  <c r="AM306" i="91" s="1"/>
  <c r="AM307" i="91" s="1"/>
  <c r="AM308" i="91" s="1"/>
  <c r="AM309" i="91" s="1"/>
  <c r="AM310" i="91" s="1"/>
  <c r="AM311" i="91" s="1"/>
  <c r="AM312" i="91" s="1"/>
  <c r="AM313" i="91" s="1"/>
  <c r="AM314" i="91" s="1"/>
  <c r="AM315" i="91" s="1"/>
  <c r="AM316" i="91" s="1"/>
  <c r="AM317" i="91" s="1"/>
  <c r="AM318" i="91" s="1"/>
  <c r="AM319" i="91" s="1"/>
  <c r="AM320" i="91" s="1"/>
  <c r="AM321" i="91" s="1"/>
  <c r="AM322" i="91" s="1"/>
  <c r="AM323" i="91" s="1"/>
  <c r="AM324" i="91" s="1"/>
  <c r="AM325" i="91" s="1"/>
  <c r="AM326" i="91" s="1"/>
  <c r="AM327" i="91" s="1"/>
  <c r="AM328" i="91" s="1"/>
  <c r="AM329" i="91" s="1"/>
  <c r="AM330" i="91" s="1"/>
  <c r="AM331" i="91" s="1"/>
  <c r="AM332" i="91" s="1"/>
  <c r="AM333" i="91" s="1"/>
  <c r="AM334" i="91" s="1"/>
  <c r="AM335" i="91" s="1"/>
  <c r="AM336" i="91" s="1"/>
  <c r="AM337" i="91" s="1"/>
  <c r="AM338" i="91" s="1"/>
  <c r="AM339" i="91" s="1"/>
  <c r="AM340" i="91" s="1"/>
  <c r="AM341" i="91" s="1"/>
  <c r="AM342" i="91" s="1"/>
  <c r="AM343" i="91" s="1"/>
  <c r="AM344" i="91" s="1"/>
  <c r="AM345" i="91" s="1"/>
  <c r="AM346" i="91" s="1"/>
  <c r="AM347" i="91" s="1"/>
  <c r="AM348" i="91" s="1"/>
  <c r="AM349" i="91" s="1"/>
  <c r="AM350" i="91" s="1"/>
  <c r="AM351" i="91" s="1"/>
  <c r="AM352" i="91" s="1"/>
  <c r="AM353" i="91" s="1"/>
  <c r="AM354" i="91" s="1"/>
  <c r="AM355" i="91" s="1"/>
  <c r="AM356" i="91" s="1"/>
  <c r="AM357" i="91" s="1"/>
  <c r="AM358" i="91" s="1"/>
  <c r="AM359" i="91" s="1"/>
  <c r="AM360" i="91" s="1"/>
  <c r="AM361" i="91" s="1"/>
  <c r="AM362" i="91" s="1"/>
  <c r="AM363" i="91" s="1"/>
  <c r="AM364" i="91" s="1"/>
  <c r="AM365" i="91" s="1"/>
  <c r="AM366" i="91" s="1"/>
  <c r="AM367" i="91" s="1"/>
  <c r="AM368" i="91" s="1"/>
  <c r="AM369" i="91" s="1"/>
  <c r="AM370" i="91" s="1"/>
  <c r="AM371" i="91" s="1"/>
  <c r="AM372" i="91" s="1"/>
  <c r="AM373" i="91" s="1"/>
  <c r="AM374" i="91" s="1"/>
  <c r="AM375" i="91" s="1"/>
  <c r="AM376" i="91" s="1"/>
  <c r="AM377" i="91" s="1"/>
  <c r="AM378" i="91" s="1"/>
  <c r="AM379" i="91" s="1"/>
  <c r="AM380" i="91" s="1"/>
  <c r="AM381" i="91" s="1"/>
  <c r="AM382" i="91" s="1"/>
  <c r="AM383" i="91" s="1"/>
  <c r="AM384" i="91" s="1"/>
  <c r="AM385" i="91" s="1"/>
  <c r="AM386" i="91" s="1"/>
  <c r="AM387" i="91" s="1"/>
  <c r="AM388" i="91" s="1"/>
  <c r="AM389" i="91" s="1"/>
  <c r="AM390" i="91" s="1"/>
  <c r="AM391" i="91" s="1"/>
  <c r="AM392" i="91" s="1"/>
  <c r="AM393" i="91" s="1"/>
  <c r="AM394" i="91" s="1"/>
  <c r="AM395" i="91" s="1"/>
  <c r="AM396" i="91" s="1"/>
  <c r="AM397" i="91" s="1"/>
  <c r="AM398" i="91" s="1"/>
  <c r="AM399" i="91" s="1"/>
  <c r="AM400" i="91" s="1"/>
  <c r="AM401" i="91" s="1"/>
  <c r="AM402" i="91" s="1"/>
  <c r="AM403" i="91" s="1"/>
  <c r="AM404" i="91" s="1"/>
  <c r="AM405" i="91" s="1"/>
  <c r="AM406" i="91" s="1"/>
  <c r="AM407" i="91" s="1"/>
  <c r="AM408" i="91" s="1"/>
  <c r="AM409" i="91" s="1"/>
  <c r="AM410" i="91" s="1"/>
  <c r="AM411" i="91" s="1"/>
  <c r="AM412" i="91" s="1"/>
  <c r="AM413" i="91" s="1"/>
  <c r="AM414" i="91" s="1"/>
  <c r="AM415" i="91" s="1"/>
  <c r="AM416" i="91" s="1"/>
  <c r="AM417" i="91" s="1"/>
  <c r="AM418" i="91" s="1"/>
  <c r="AM419" i="91" s="1"/>
  <c r="AM420" i="91" s="1"/>
  <c r="AM421" i="91" s="1"/>
  <c r="AM422" i="91" s="1"/>
  <c r="AM423" i="91" s="1"/>
  <c r="AM424" i="91" s="1"/>
  <c r="AM425" i="91" s="1"/>
  <c r="AM426" i="91" s="1"/>
  <c r="AM427" i="91" s="1"/>
  <c r="AM428" i="91" s="1"/>
  <c r="AM429" i="91" s="1"/>
  <c r="AM430" i="91" s="1"/>
  <c r="AM431" i="91" s="1"/>
  <c r="AM432" i="91" s="1"/>
  <c r="AM433" i="91" s="1"/>
  <c r="AM434" i="91" s="1"/>
  <c r="AM435" i="91" s="1"/>
  <c r="AM436" i="91" s="1"/>
  <c r="AM437" i="91" s="1"/>
  <c r="AM438" i="91" s="1"/>
  <c r="AM439" i="91" s="1"/>
  <c r="AM440" i="91" s="1"/>
  <c r="AM441" i="91" s="1"/>
  <c r="AM442" i="91" s="1"/>
  <c r="AM443" i="91" s="1"/>
  <c r="AM444" i="91" s="1"/>
  <c r="AM445" i="91" s="1"/>
  <c r="AM446" i="91" s="1"/>
  <c r="AM447" i="91" s="1"/>
  <c r="AM448" i="91" s="1"/>
  <c r="AM449" i="91" s="1"/>
  <c r="AM450" i="91" s="1"/>
  <c r="AM451" i="91" s="1"/>
  <c r="AM452" i="91" s="1"/>
  <c r="AM453" i="91" s="1"/>
  <c r="AM454" i="91" s="1"/>
  <c r="AM455" i="91" s="1"/>
  <c r="AM456" i="91" s="1"/>
  <c r="AM457" i="91" s="1"/>
  <c r="AM458" i="91" s="1"/>
  <c r="AM459" i="91" s="1"/>
  <c r="AM460" i="91" s="1"/>
  <c r="AM461" i="91" s="1"/>
  <c r="AM462" i="91" s="1"/>
  <c r="AM463" i="91" s="1"/>
  <c r="AM464" i="91" s="1"/>
  <c r="AM465" i="91" s="1"/>
  <c r="AM466" i="91" s="1"/>
  <c r="AM467" i="91" s="1"/>
  <c r="AM468" i="91" s="1"/>
  <c r="AM469" i="91" s="1"/>
  <c r="AM470" i="91" s="1"/>
  <c r="AM471" i="91" s="1"/>
  <c r="AM472" i="91" s="1"/>
  <c r="AM473" i="91" s="1"/>
  <c r="AM474" i="91" s="1"/>
  <c r="AM475" i="91" s="1"/>
  <c r="AM476" i="91" s="1"/>
  <c r="AM477" i="91" s="1"/>
  <c r="AM478" i="91" s="1"/>
  <c r="AM479" i="91" s="1"/>
  <c r="AM480" i="91" s="1"/>
  <c r="AM481" i="91" s="1"/>
  <c r="AM482" i="91" s="1"/>
  <c r="AM483" i="91" s="1"/>
  <c r="AM484" i="91" s="1"/>
  <c r="AM485" i="91" s="1"/>
  <c r="AM486" i="91" s="1"/>
  <c r="AM487" i="91" s="1"/>
  <c r="AM488" i="91" s="1"/>
  <c r="AM489" i="91" s="1"/>
  <c r="AM490" i="91" s="1"/>
  <c r="AM491" i="91" s="1"/>
  <c r="AM492" i="91" s="1"/>
  <c r="AM493" i="91" s="1"/>
  <c r="AM494" i="91" s="1"/>
  <c r="AM495" i="91" s="1"/>
  <c r="AM496" i="91" s="1"/>
  <c r="AM497" i="91" s="1"/>
  <c r="AM498" i="91" s="1"/>
  <c r="AM499" i="91" s="1"/>
  <c r="AM500" i="91" s="1"/>
  <c r="AM501" i="91" s="1"/>
  <c r="AM502" i="91" s="1"/>
  <c r="AM503" i="91" s="1"/>
  <c r="AM504" i="91" s="1"/>
  <c r="AM505" i="91" s="1"/>
  <c r="AM506" i="91" s="1"/>
  <c r="AM507" i="91" s="1"/>
  <c r="AM508" i="91" s="1"/>
  <c r="AM509" i="91" s="1"/>
  <c r="AM510" i="91" s="1"/>
  <c r="AM511" i="91" s="1"/>
  <c r="AM512" i="91" s="1"/>
  <c r="AM513" i="91" s="1"/>
  <c r="AM514" i="91" s="1"/>
  <c r="AM515" i="91" s="1"/>
  <c r="AM516" i="91" s="1"/>
  <c r="AM517" i="91" s="1"/>
  <c r="AM518" i="91" s="1"/>
  <c r="AM519" i="91" s="1"/>
  <c r="AM520" i="91" s="1"/>
  <c r="AM521" i="91" s="1"/>
  <c r="AM522" i="91" s="1"/>
  <c r="AM523" i="91" s="1"/>
  <c r="AM524" i="91" s="1"/>
  <c r="AM525" i="91" s="1"/>
  <c r="AM526" i="91" s="1"/>
  <c r="AM527" i="91" s="1"/>
  <c r="AM528" i="91" s="1"/>
  <c r="AM529" i="91" s="1"/>
  <c r="AM530" i="91" s="1"/>
  <c r="AM531" i="91" s="1"/>
  <c r="AM532" i="91" s="1"/>
  <c r="AM533" i="91" s="1"/>
  <c r="AM534" i="91" s="1"/>
  <c r="AM535" i="91" s="1"/>
  <c r="AM536" i="91" s="1"/>
  <c r="AM537" i="91" s="1"/>
  <c r="AM538" i="91" s="1"/>
  <c r="AM539" i="91" s="1"/>
  <c r="AM540" i="91" s="1"/>
  <c r="AM541" i="91" s="1"/>
  <c r="AM542" i="91" s="1"/>
  <c r="AM543" i="91" s="1"/>
  <c r="AM544" i="91" s="1"/>
  <c r="AM545" i="91" s="1"/>
  <c r="AM546" i="91" s="1"/>
  <c r="AM547" i="91" s="1"/>
  <c r="AM548" i="91" s="1"/>
  <c r="AM549" i="91" s="1"/>
  <c r="AK2" i="91"/>
  <c r="A260" i="90"/>
  <c r="A249" i="90"/>
  <c r="C249" i="90" l="1"/>
  <c r="D249" i="90"/>
  <c r="E249" i="90"/>
  <c r="F249" i="90"/>
  <c r="G249" i="90"/>
  <c r="H249" i="90"/>
  <c r="I249" i="90"/>
  <c r="J249" i="90"/>
  <c r="K249" i="90"/>
  <c r="L249" i="90"/>
  <c r="M249" i="90"/>
  <c r="N249" i="90"/>
  <c r="O249" i="90"/>
  <c r="P249" i="90"/>
  <c r="Q249" i="90"/>
  <c r="R249" i="90"/>
  <c r="S249" i="90"/>
  <c r="T249" i="90"/>
  <c r="U249" i="90"/>
  <c r="V249" i="90"/>
  <c r="C260" i="90"/>
  <c r="D260" i="90"/>
  <c r="E260" i="90"/>
  <c r="F260" i="90"/>
  <c r="G260" i="90"/>
  <c r="H260" i="90"/>
  <c r="I260" i="90"/>
  <c r="J260" i="90"/>
  <c r="K260" i="90"/>
  <c r="L260" i="90"/>
  <c r="M260" i="90"/>
  <c r="N260" i="90"/>
  <c r="O260" i="90"/>
  <c r="P260" i="90"/>
  <c r="Q260" i="90"/>
  <c r="R260" i="90"/>
  <c r="S260" i="90"/>
  <c r="T260" i="90"/>
  <c r="U260" i="90"/>
  <c r="V260" i="90"/>
  <c r="B260" i="90"/>
  <c r="B249" i="90"/>
  <c r="AA17" i="91" l="1"/>
  <c r="AA9" i="91"/>
  <c r="V264" i="90"/>
  <c r="U264" i="90"/>
  <c r="T264" i="90"/>
  <c r="S264" i="90"/>
  <c r="R264" i="90"/>
  <c r="Q264" i="90"/>
  <c r="P264" i="90"/>
  <c r="O264" i="90"/>
  <c r="N264" i="90"/>
  <c r="M264" i="90"/>
  <c r="L264" i="90"/>
  <c r="K264" i="90"/>
  <c r="J264" i="90"/>
  <c r="I264" i="90"/>
  <c r="H264" i="90"/>
  <c r="G264" i="90"/>
  <c r="F264" i="90"/>
  <c r="E264" i="90"/>
  <c r="D264" i="90"/>
  <c r="C264" i="90"/>
  <c r="B264" i="90"/>
  <c r="V263" i="90"/>
  <c r="U263" i="90"/>
  <c r="T263" i="90"/>
  <c r="S263" i="90"/>
  <c r="R263" i="90"/>
  <c r="Q263" i="90"/>
  <c r="P263" i="90"/>
  <c r="O263" i="90"/>
  <c r="N263" i="90"/>
  <c r="M263" i="90"/>
  <c r="L263" i="90"/>
  <c r="K263" i="90"/>
  <c r="J263" i="90"/>
  <c r="I263" i="90"/>
  <c r="H263" i="90"/>
  <c r="G263" i="90"/>
  <c r="F263" i="90"/>
  <c r="E263" i="90"/>
  <c r="D263" i="90"/>
  <c r="C263" i="90"/>
  <c r="B263" i="90"/>
  <c r="V262" i="90"/>
  <c r="U262" i="90"/>
  <c r="T262" i="90"/>
  <c r="S262" i="90"/>
  <c r="R262" i="90"/>
  <c r="Q262" i="90"/>
  <c r="P262" i="90"/>
  <c r="O262" i="90"/>
  <c r="N262" i="90"/>
  <c r="M262" i="90"/>
  <c r="L262" i="90"/>
  <c r="K262" i="90"/>
  <c r="J262" i="90"/>
  <c r="I262" i="90"/>
  <c r="H262" i="90"/>
  <c r="G262" i="90"/>
  <c r="F262" i="90"/>
  <c r="E262" i="90"/>
  <c r="D262" i="90"/>
  <c r="C262" i="90"/>
  <c r="B262" i="90"/>
  <c r="V261" i="90"/>
  <c r="U261" i="90"/>
  <c r="T261" i="90"/>
  <c r="S261" i="90"/>
  <c r="R261" i="90"/>
  <c r="Q261" i="90"/>
  <c r="P261" i="90"/>
  <c r="O261" i="90"/>
  <c r="N261" i="90"/>
  <c r="M261" i="90"/>
  <c r="L261" i="90"/>
  <c r="K261" i="90"/>
  <c r="J261" i="90"/>
  <c r="I261" i="90"/>
  <c r="H261" i="90"/>
  <c r="G261" i="90"/>
  <c r="F261" i="90"/>
  <c r="E261" i="90"/>
  <c r="D261" i="90"/>
  <c r="C261" i="90"/>
  <c r="B261" i="90"/>
  <c r="V253" i="90"/>
  <c r="U253" i="90"/>
  <c r="T253" i="90"/>
  <c r="S253" i="90"/>
  <c r="R253" i="90"/>
  <c r="Q253" i="90"/>
  <c r="P253" i="90"/>
  <c r="O253" i="90"/>
  <c r="N253" i="90"/>
  <c r="M253" i="90"/>
  <c r="L253" i="90"/>
  <c r="K253" i="90"/>
  <c r="J253" i="90"/>
  <c r="I253" i="90"/>
  <c r="H253" i="90"/>
  <c r="G253" i="90"/>
  <c r="F253" i="90"/>
  <c r="E253" i="90"/>
  <c r="D253" i="90"/>
  <c r="C253" i="90"/>
  <c r="B253" i="90"/>
  <c r="V252" i="90"/>
  <c r="U252" i="90"/>
  <c r="T252" i="90"/>
  <c r="S252" i="90"/>
  <c r="R252" i="90"/>
  <c r="Q252" i="90"/>
  <c r="P252" i="90"/>
  <c r="O252" i="90"/>
  <c r="N252" i="90"/>
  <c r="M252" i="90"/>
  <c r="L252" i="90"/>
  <c r="K252" i="90"/>
  <c r="J252" i="90"/>
  <c r="I252" i="90"/>
  <c r="H252" i="90"/>
  <c r="G252" i="90"/>
  <c r="F252" i="90"/>
  <c r="E252" i="90"/>
  <c r="D252" i="90"/>
  <c r="C252" i="90"/>
  <c r="B252" i="90"/>
  <c r="V251" i="90"/>
  <c r="U251" i="90"/>
  <c r="T251" i="90"/>
  <c r="S251" i="90"/>
  <c r="R251" i="90"/>
  <c r="Q251" i="90"/>
  <c r="P251" i="90"/>
  <c r="O251" i="90"/>
  <c r="N251" i="90"/>
  <c r="M251" i="90"/>
  <c r="L251" i="90"/>
  <c r="K251" i="90"/>
  <c r="J251" i="90"/>
  <c r="I251" i="90"/>
  <c r="H251" i="90"/>
  <c r="G251" i="90"/>
  <c r="F251" i="90"/>
  <c r="E251" i="90"/>
  <c r="D251" i="90"/>
  <c r="C251" i="90"/>
  <c r="B251" i="90"/>
  <c r="V250" i="90"/>
  <c r="U250" i="90"/>
  <c r="T250" i="90"/>
  <c r="S250" i="90"/>
  <c r="R250" i="90"/>
  <c r="Q250" i="90"/>
  <c r="P250" i="90"/>
  <c r="O250" i="90"/>
  <c r="N250" i="90"/>
  <c r="M250" i="90"/>
  <c r="L250" i="90"/>
  <c r="K250" i="90"/>
  <c r="J250" i="90"/>
  <c r="I250" i="90"/>
  <c r="H250" i="90"/>
  <c r="G250" i="90"/>
  <c r="F250" i="90"/>
  <c r="E250" i="90"/>
  <c r="D250" i="90"/>
  <c r="C250" i="90"/>
  <c r="B250" i="90"/>
  <c r="E254" i="90" l="1"/>
  <c r="E255" i="90"/>
  <c r="E256" i="90"/>
  <c r="E257" i="90"/>
  <c r="I254" i="90"/>
  <c r="I256" i="90"/>
  <c r="I257" i="90"/>
  <c r="I255" i="90"/>
  <c r="M255" i="90"/>
  <c r="M256" i="90"/>
  <c r="M257" i="90"/>
  <c r="M254" i="90"/>
  <c r="Q254" i="90"/>
  <c r="Q255" i="90"/>
  <c r="Q257" i="90"/>
  <c r="Q256" i="90"/>
  <c r="U254" i="90"/>
  <c r="U255" i="90"/>
  <c r="U256" i="90"/>
  <c r="U257" i="90"/>
  <c r="C265" i="90"/>
  <c r="C266" i="90"/>
  <c r="C267" i="90"/>
  <c r="C268" i="90"/>
  <c r="G265" i="90"/>
  <c r="G266" i="90"/>
  <c r="G267" i="90"/>
  <c r="G268" i="90"/>
  <c r="K265" i="90"/>
  <c r="K266" i="90"/>
  <c r="K267" i="90"/>
  <c r="K268" i="90"/>
  <c r="O265" i="90"/>
  <c r="O266" i="90"/>
  <c r="O267" i="90"/>
  <c r="O268" i="90"/>
  <c r="S265" i="90"/>
  <c r="S266" i="90"/>
  <c r="S267" i="90"/>
  <c r="S268" i="90"/>
  <c r="B257" i="90"/>
  <c r="B255" i="90"/>
  <c r="B256" i="90"/>
  <c r="B254" i="90"/>
  <c r="F254" i="90"/>
  <c r="F255" i="90"/>
  <c r="F256" i="90"/>
  <c r="F257" i="90"/>
  <c r="J254" i="90"/>
  <c r="J255" i="90"/>
  <c r="J256" i="90"/>
  <c r="J257" i="90"/>
  <c r="N257" i="90"/>
  <c r="N255" i="90"/>
  <c r="N256" i="90"/>
  <c r="N254" i="90"/>
  <c r="R256" i="90"/>
  <c r="R257" i="90"/>
  <c r="R254" i="90"/>
  <c r="R255" i="90"/>
  <c r="V255" i="90"/>
  <c r="V256" i="90"/>
  <c r="V254" i="90"/>
  <c r="V257" i="90"/>
  <c r="D265" i="90"/>
  <c r="D266" i="90"/>
  <c r="D267" i="90"/>
  <c r="D268" i="90"/>
  <c r="H265" i="90"/>
  <c r="H266" i="90"/>
  <c r="H267" i="90"/>
  <c r="H268" i="90"/>
  <c r="L265" i="90"/>
  <c r="L266" i="90"/>
  <c r="L267" i="90"/>
  <c r="L268" i="90"/>
  <c r="P265" i="90"/>
  <c r="P266" i="90"/>
  <c r="P267" i="90"/>
  <c r="P268" i="90"/>
  <c r="T265" i="90"/>
  <c r="T266" i="90"/>
  <c r="T267" i="90"/>
  <c r="T268" i="90"/>
  <c r="C254" i="90"/>
  <c r="C255" i="90"/>
  <c r="C256" i="90"/>
  <c r="C257" i="90"/>
  <c r="G254" i="90"/>
  <c r="G255" i="90"/>
  <c r="G256" i="90"/>
  <c r="G257" i="90"/>
  <c r="K254" i="90"/>
  <c r="K255" i="90"/>
  <c r="K256" i="90"/>
  <c r="K257" i="90"/>
  <c r="O254" i="90"/>
  <c r="O255" i="90"/>
  <c r="O256" i="90"/>
  <c r="O257" i="90"/>
  <c r="S254" i="90"/>
  <c r="S255" i="90"/>
  <c r="S256" i="90"/>
  <c r="S257" i="90"/>
  <c r="E265" i="90"/>
  <c r="E266" i="90"/>
  <c r="E267" i="90"/>
  <c r="E268" i="90"/>
  <c r="I266" i="90"/>
  <c r="I267" i="90"/>
  <c r="I268" i="90"/>
  <c r="I265" i="90"/>
  <c r="M265" i="90"/>
  <c r="M266" i="90"/>
  <c r="M267" i="90"/>
  <c r="M268" i="90"/>
  <c r="Q266" i="90"/>
  <c r="Q267" i="90"/>
  <c r="Q268" i="90"/>
  <c r="Q265" i="90"/>
  <c r="U266" i="90"/>
  <c r="U267" i="90"/>
  <c r="U268" i="90"/>
  <c r="U265" i="90"/>
  <c r="D257" i="90"/>
  <c r="D254" i="90"/>
  <c r="D255" i="90"/>
  <c r="D256" i="90"/>
  <c r="H256" i="90"/>
  <c r="H257" i="90"/>
  <c r="H254" i="90"/>
  <c r="H255" i="90"/>
  <c r="L254" i="90"/>
  <c r="L255" i="90"/>
  <c r="L256" i="90"/>
  <c r="L257" i="90"/>
  <c r="P256" i="90"/>
  <c r="P257" i="90"/>
  <c r="P254" i="90"/>
  <c r="P255" i="90"/>
  <c r="T257" i="90"/>
  <c r="T254" i="90"/>
  <c r="T255" i="90"/>
  <c r="T256" i="90"/>
  <c r="B268" i="90"/>
  <c r="B267" i="90"/>
  <c r="B266" i="90"/>
  <c r="B265" i="90"/>
  <c r="F265" i="90"/>
  <c r="F266" i="90"/>
  <c r="F267" i="90"/>
  <c r="F268" i="90"/>
  <c r="J267" i="90"/>
  <c r="J268" i="90"/>
  <c r="J265" i="90"/>
  <c r="J266" i="90"/>
  <c r="N266" i="90"/>
  <c r="N265" i="90"/>
  <c r="N267" i="90"/>
  <c r="N268" i="90"/>
  <c r="R266" i="90"/>
  <c r="R267" i="90"/>
  <c r="R268" i="90"/>
  <c r="R265" i="90"/>
  <c r="V268" i="90"/>
  <c r="V265" i="90"/>
  <c r="V266" i="90"/>
  <c r="V267" i="90"/>
</calcChain>
</file>

<file path=xl/sharedStrings.xml><?xml version="1.0" encoding="utf-8"?>
<sst xmlns="http://schemas.openxmlformats.org/spreadsheetml/2006/main" count="19063" uniqueCount="87">
  <si>
    <t>Timestep</t>
  </si>
  <si>
    <t>Driving stress</t>
  </si>
  <si>
    <t>a_uFP30</t>
  </si>
  <si>
    <t>s_uFP30</t>
  </si>
  <si>
    <t>a_uFP33</t>
  </si>
  <si>
    <t>s_uFP33</t>
  </si>
  <si>
    <t>a_MFP30</t>
  </si>
  <si>
    <t>sII_MFP30</t>
  </si>
  <si>
    <t>sIJ_MFP30</t>
  </si>
  <si>
    <t>Half-length</t>
  </si>
  <si>
    <t>Radius</t>
  </si>
  <si>
    <t>a_uFP32</t>
  </si>
  <si>
    <t>s_uFP32</t>
  </si>
  <si>
    <t>Dip</t>
  </si>
  <si>
    <t>Number of points</t>
  </si>
  <si>
    <t>FracNo</t>
  </si>
  <si>
    <t>X Minimum</t>
  </si>
  <si>
    <t>X Maximum</t>
  </si>
  <si>
    <t>Y Minimum</t>
  </si>
  <si>
    <t>Y Maximum</t>
  </si>
  <si>
    <t>Height</t>
  </si>
  <si>
    <t>Volume</t>
  </si>
  <si>
    <t>Nucleation time</t>
  </si>
  <si>
    <t>P30</t>
  </si>
  <si>
    <t>V</t>
  </si>
  <si>
    <t>IPlusHalfLength</t>
  </si>
  <si>
    <t>IMinusHalfLength</t>
  </si>
  <si>
    <t>HalfLength</t>
  </si>
  <si>
    <t>FS1</t>
  </si>
  <si>
    <t>FS2</t>
  </si>
  <si>
    <t>Set 1</t>
  </si>
  <si>
    <t>Set 2</t>
  </si>
  <si>
    <t>Set</t>
  </si>
  <si>
    <t>Total No fracs</t>
  </si>
  <si>
    <t>Plot area</t>
  </si>
  <si>
    <t>Data extraction area</t>
  </si>
  <si>
    <t>Proportion of active tips</t>
  </si>
  <si>
    <t>Proportion of tips in stress shadow</t>
  </si>
  <si>
    <t>Proportion of intersecting tips</t>
  </si>
  <si>
    <t>Proportion of non-connected tips</t>
  </si>
  <si>
    <t>HalfMFP32</t>
  </si>
  <si>
    <t>a_MFP32</t>
  </si>
  <si>
    <t>s_MFP32</t>
  </si>
  <si>
    <t>Fracture stage</t>
  </si>
  <si>
    <t>Elastic ehmin</t>
  </si>
  <si>
    <t>Elastic ehmax</t>
  </si>
  <si>
    <t>Total ehmin</t>
  </si>
  <si>
    <t>Total ehmax</t>
  </si>
  <si>
    <t>uF Porosity: Uniform aperture</t>
  </si>
  <si>
    <t>MF Porosity: Uniform aperture</t>
  </si>
  <si>
    <t>uF Porosity: Size-dependent aperture</t>
  </si>
  <si>
    <t>MF Porosity: Size-dependent aperture</t>
  </si>
  <si>
    <t>uF Porosity: Dynamic aperture</t>
  </si>
  <si>
    <t>MF Porosity: Dynamic aperture</t>
  </si>
  <si>
    <t>uF Porosity: Barton-Bandis aperture</t>
  </si>
  <si>
    <t>MF Porosity: Barton-Bandis aperture</t>
  </si>
  <si>
    <t>MFP30 from implicit model</t>
  </si>
  <si>
    <t>Active MFP30 from implicit model</t>
  </si>
  <si>
    <t>Active MFP32 from implicit model</t>
  </si>
  <si>
    <t>MFP32 from implicit model</t>
  </si>
  <si>
    <t>IPlusTipType</t>
  </si>
  <si>
    <t>IMinusTipType</t>
  </si>
  <si>
    <t>IPlusTerminatingFracture</t>
  </si>
  <si>
    <t>IMinusTerminatingFracture</t>
  </si>
  <si>
    <t>Nucleation time (ma)</t>
  </si>
  <si>
    <t>Duration (ma)</t>
  </si>
  <si>
    <t>End Time (ma)</t>
  </si>
  <si>
    <t>Slip pitch</t>
  </si>
  <si>
    <t>FS 0 Vertical</t>
  </si>
  <si>
    <t>FS 0 InclinedSteep</t>
  </si>
  <si>
    <t>FS 1 Vertical</t>
  </si>
  <si>
    <t>FS 1 InclinedSteep</t>
  </si>
  <si>
    <t>Displacement sense</t>
  </si>
  <si>
    <t>Clear zone volume</t>
  </si>
  <si>
    <t>NotActivated</t>
  </si>
  <si>
    <t>LeftLateral</t>
  </si>
  <si>
    <t>Normal</t>
  </si>
  <si>
    <t>RightLateral</t>
  </si>
  <si>
    <t>Growing</t>
  </si>
  <si>
    <t>ResidualActivity</t>
  </si>
  <si>
    <t>Deactivated</t>
  </si>
  <si>
    <t>StressShadow</t>
  </si>
  <si>
    <t>Start Points</t>
  </si>
  <si>
    <t>End Points</t>
  </si>
  <si>
    <t>OutOfBounds</t>
  </si>
  <si>
    <t>Tip type</t>
  </si>
  <si>
    <t>Terminating fracture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</si>
</sst>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Implicit_Fracs!$AG$2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Implicit_Fracs!$C$4:$C$190</c:f>
              <c:numCache>
                <c:formatCode>General</c:formatCode>
                <c:ptCount val="187"/>
                <c:pt idx="0">
                  <c:v>6.5458908507104702E-2</c:v>
                </c:pt>
                <c:pt idx="1">
                  <c:v>6.8371365401267106E-2</c:v>
                </c:pt>
                <c:pt idx="2">
                  <c:v>6.8505339411575494E-2</c:v>
                </c:pt>
                <c:pt idx="3">
                  <c:v>6.8583613485453304E-2</c:v>
                </c:pt>
                <c:pt idx="4">
                  <c:v>6.8639304894522093E-2</c:v>
                </c:pt>
                <c:pt idx="5">
                  <c:v>6.8682700767795105E-2</c:v>
                </c:pt>
                <c:pt idx="6">
                  <c:v>6.8718351292691895E-2</c:v>
                </c:pt>
                <c:pt idx="7">
                  <c:v>6.8748671499305997E-2</c:v>
                </c:pt>
                <c:pt idx="8">
                  <c:v>6.8775097737129906E-2</c:v>
                </c:pt>
                <c:pt idx="9">
                  <c:v>6.8798554052682204E-2</c:v>
                </c:pt>
                <c:pt idx="10">
                  <c:v>6.8819670174057504E-2</c:v>
                </c:pt>
                <c:pt idx="11">
                  <c:v>6.8838894637881606E-2</c:v>
                </c:pt>
                <c:pt idx="12">
                  <c:v>6.8856558297480899E-2</c:v>
                </c:pt>
                <c:pt idx="13">
                  <c:v>6.8872912231923294E-2</c:v>
                </c:pt>
                <c:pt idx="14">
                  <c:v>6.88881515192169E-2</c:v>
                </c:pt>
                <c:pt idx="15">
                  <c:v>6.8902430762456904E-2</c:v>
                </c:pt>
                <c:pt idx="16">
                  <c:v>6.8915874580692302E-2</c:v>
                </c:pt>
                <c:pt idx="17">
                  <c:v>6.8928584905543294E-2</c:v>
                </c:pt>
                <c:pt idx="18">
                  <c:v>6.8940646184164997E-2</c:v>
                </c:pt>
                <c:pt idx="19">
                  <c:v>6.8952129170631496E-2</c:v>
                </c:pt>
                <c:pt idx="20">
                  <c:v>6.8963093741848294E-2</c:v>
                </c:pt>
                <c:pt idx="21">
                  <c:v>6.8973591024559605E-2</c:v>
                </c:pt>
                <c:pt idx="22">
                  <c:v>6.8983665026354696E-2</c:v>
                </c:pt>
                <c:pt idx="23">
                  <c:v>6.8993353903351803E-2</c:v>
                </c:pt>
                <c:pt idx="24">
                  <c:v>6.9002690957584101E-2</c:v>
                </c:pt>
                <c:pt idx="25">
                  <c:v>6.9011705430454207E-2</c:v>
                </c:pt>
                <c:pt idx="26">
                  <c:v>6.9020423145944407E-2</c:v>
                </c:pt>
                <c:pt idx="27">
                  <c:v>6.9028867031325894E-2</c:v>
                </c:pt>
                <c:pt idx="28">
                  <c:v>6.9037057537981894E-2</c:v>
                </c:pt>
                <c:pt idx="29">
                  <c:v>6.9045012988538698E-2</c:v>
                </c:pt>
                <c:pt idx="30">
                  <c:v>6.9052749865274904E-2</c:v>
                </c:pt>
                <c:pt idx="31">
                  <c:v>6.9060283051347204E-2</c:v>
                </c:pt>
                <c:pt idx="32">
                  <c:v>6.9067626033809698E-2</c:v>
                </c:pt>
                <c:pt idx="33">
                  <c:v>6.9074791075471001E-2</c:v>
                </c:pt>
                <c:pt idx="34">
                  <c:v>6.9081789361165893E-2</c:v>
                </c:pt>
                <c:pt idx="35">
                  <c:v>6.90886311228847E-2</c:v>
                </c:pt>
                <c:pt idx="36">
                  <c:v>6.90953257473301E-2</c:v>
                </c:pt>
                <c:pt idx="37">
                  <c:v>6.9101881868788295E-2</c:v>
                </c:pt>
                <c:pt idx="38">
                  <c:v>6.9108307449660303E-2</c:v>
                </c:pt>
                <c:pt idx="39">
                  <c:v>6.9114609850575798E-2</c:v>
                </c:pt>
                <c:pt idx="40">
                  <c:v>6.9120795891670903E-2</c:v>
                </c:pt>
                <c:pt idx="41">
                  <c:v>6.9126871906336998E-2</c:v>
                </c:pt>
                <c:pt idx="42">
                  <c:v>6.9132843788529894E-2</c:v>
                </c:pt>
                <c:pt idx="43">
                  <c:v>6.9138717034547797E-2</c:v>
                </c:pt>
                <c:pt idx="44">
                  <c:v>6.9144496780040504E-2</c:v>
                </c:pt>
                <c:pt idx="45">
                  <c:v>6.9150187832893797E-2</c:v>
                </c:pt>
                <c:pt idx="46">
                  <c:v>6.9155794702533496E-2</c:v>
                </c:pt>
                <c:pt idx="47">
                  <c:v>6.9161321626110606E-2</c:v>
                </c:pt>
                <c:pt idx="48">
                  <c:v>6.9166772591963702E-2</c:v>
                </c:pt>
                <c:pt idx="49">
                  <c:v>6.9172151360695697E-2</c:v>
                </c:pt>
                <c:pt idx="50">
                  <c:v>6.9177461484154698E-2</c:v>
                </c:pt>
                <c:pt idx="51">
                  <c:v>6.9182706322569995E-2</c:v>
                </c:pt>
                <c:pt idx="52">
                  <c:v>6.9187889060059002E-2</c:v>
                </c:pt>
                <c:pt idx="53">
                  <c:v>6.9193012718692298E-2</c:v>
                </c:pt>
                <c:pt idx="54">
                  <c:v>6.9198080171281207E-2</c:v>
                </c:pt>
                <c:pt idx="55">
                  <c:v>6.9203094153029193E-2</c:v>
                </c:pt>
                <c:pt idx="56">
                  <c:v>6.92080572721714E-2</c:v>
                </c:pt>
                <c:pt idx="57">
                  <c:v>6.9212972019713104E-2</c:v>
                </c:pt>
                <c:pt idx="58">
                  <c:v>6.9217840778362003E-2</c:v>
                </c:pt>
                <c:pt idx="59">
                  <c:v>6.9222665830739202E-2</c:v>
                </c:pt>
                <c:pt idx="60">
                  <c:v>6.9227449366944804E-2</c:v>
                </c:pt>
                <c:pt idx="61">
                  <c:v>6.9232193491543401E-2</c:v>
                </c:pt>
                <c:pt idx="62">
                  <c:v>6.9236900230029999E-2</c:v>
                </c:pt>
                <c:pt idx="63">
                  <c:v>6.9241571534828003E-2</c:v>
                </c:pt>
                <c:pt idx="64">
                  <c:v>6.9246209290866806E-2</c:v>
                </c:pt>
                <c:pt idx="65">
                  <c:v>6.9250815320781201E-2</c:v>
                </c:pt>
                <c:pt idx="66">
                  <c:v>6.9255391389771395E-2</c:v>
                </c:pt>
                <c:pt idx="67">
                  <c:v>6.9259939210156302E-2</c:v>
                </c:pt>
                <c:pt idx="68">
                  <c:v>6.9264460445652404E-2</c:v>
                </c:pt>
                <c:pt idx="69">
                  <c:v>6.9268956715406199E-2</c:v>
                </c:pt>
                <c:pt idx="70">
                  <c:v>6.92734295978054E-2</c:v>
                </c:pt>
                <c:pt idx="71">
                  <c:v>6.9277880634092598E-2</c:v>
                </c:pt>
                <c:pt idx="72">
                  <c:v>6.9282311331802904E-2</c:v>
                </c:pt>
                <c:pt idx="73">
                  <c:v>6.9286723168045794E-2</c:v>
                </c:pt>
                <c:pt idx="74">
                  <c:v>6.9291117592648999E-2</c:v>
                </c:pt>
                <c:pt idx="75">
                  <c:v>6.9295496031181902E-2</c:v>
                </c:pt>
                <c:pt idx="76">
                  <c:v>6.9299859887875001E-2</c:v>
                </c:pt>
                <c:pt idx="77">
                  <c:v>6.9304210548449305E-2</c:v>
                </c:pt>
                <c:pt idx="78">
                  <c:v>6.9308549382872495E-2</c:v>
                </c:pt>
                <c:pt idx="79">
                  <c:v>6.9312877748052795E-2</c:v>
                </c:pt>
                <c:pt idx="80">
                  <c:v>6.9317196990486399E-2</c:v>
                </c:pt>
                <c:pt idx="81">
                  <c:v>6.9321508448869903E-2</c:v>
                </c:pt>
                <c:pt idx="82">
                  <c:v>6.9325813456691296E-2</c:v>
                </c:pt>
                <c:pt idx="83">
                  <c:v>6.9330113344811706E-2</c:v>
                </c:pt>
                <c:pt idx="84">
                  <c:v>6.9334409444050699E-2</c:v>
                </c:pt>
                <c:pt idx="85">
                  <c:v>6.9338703087788403E-2</c:v>
                </c:pt>
                <c:pt idx="86">
                  <c:v>6.9342995614595504E-2</c:v>
                </c:pt>
                <c:pt idx="87">
                  <c:v>6.9347288370907506E-2</c:v>
                </c:pt>
                <c:pt idx="88">
                  <c:v>6.9351582713754106E-2</c:v>
                </c:pt>
                <c:pt idx="89">
                  <c:v>6.9355880013559107E-2</c:v>
                </c:pt>
                <c:pt idx="90">
                  <c:v>6.9360181657027606E-2</c:v>
                </c:pt>
                <c:pt idx="91">
                  <c:v>6.9364489050133094E-2</c:v>
                </c:pt>
                <c:pt idx="92">
                  <c:v>6.9368803621225106E-2</c:v>
                </c:pt>
                <c:pt idx="93">
                  <c:v>6.9373126824273199E-2</c:v>
                </c:pt>
                <c:pt idx="94">
                  <c:v>6.9377460142269101E-2</c:v>
                </c:pt>
                <c:pt idx="95">
                  <c:v>6.93818050908072E-2</c:v>
                </c:pt>
                <c:pt idx="96">
                  <c:v>6.9386163221867303E-2</c:v>
                </c:pt>
                <c:pt idx="97">
                  <c:v>6.9390536127827196E-2</c:v>
                </c:pt>
                <c:pt idx="98">
                  <c:v>6.9394925445730199E-2</c:v>
                </c:pt>
                <c:pt idx="99">
                  <c:v>6.9399332861843396E-2</c:v>
                </c:pt>
                <c:pt idx="100">
                  <c:v>6.9403760116537996E-2</c:v>
                </c:pt>
                <c:pt idx="101">
                  <c:v>6.9408209009533595E-2</c:v>
                </c:pt>
                <c:pt idx="102">
                  <c:v>6.9412681405548807E-2</c:v>
                </c:pt>
                <c:pt idx="103">
                  <c:v>6.9417179240407301E-2</c:v>
                </c:pt>
                <c:pt idx="104">
                  <c:v>6.9421704527655406E-2</c:v>
                </c:pt>
                <c:pt idx="105">
                  <c:v>6.9426259365753001E-2</c:v>
                </c:pt>
                <c:pt idx="106">
                  <c:v>6.9430845945908495E-2</c:v>
                </c:pt>
                <c:pt idx="107">
                  <c:v>6.9435466560637898E-2</c:v>
                </c:pt>
                <c:pt idx="108">
                  <c:v>6.9440123613140003E-2</c:v>
                </c:pt>
                <c:pt idx="109">
                  <c:v>6.9444819627591095E-2</c:v>
                </c:pt>
                <c:pt idx="110">
                  <c:v>6.9449557260479605E-2</c:v>
                </c:pt>
                <c:pt idx="111">
                  <c:v>6.9454339313116897E-2</c:v>
                </c:pt>
                <c:pt idx="112">
                  <c:v>6.9459168745483899E-2</c:v>
                </c:pt>
                <c:pt idx="113">
                  <c:v>6.9464048691594199E-2</c:v>
                </c:pt>
                <c:pt idx="114">
                  <c:v>6.9468982476588004E-2</c:v>
                </c:pt>
                <c:pt idx="115">
                  <c:v>6.9473973635801406E-2</c:v>
                </c:pt>
                <c:pt idx="116">
                  <c:v>6.9479025936100003E-2</c:v>
                </c:pt>
                <c:pt idx="117">
                  <c:v>6.9484143399812598E-2</c:v>
                </c:pt>
                <c:pt idx="118">
                  <c:v>6.9489330331662699E-2</c:v>
                </c:pt>
                <c:pt idx="119">
                  <c:v>6.9494591349161999E-2</c:v>
                </c:pt>
                <c:pt idx="120">
                  <c:v>6.9499931417022098E-2</c:v>
                </c:pt>
                <c:pt idx="121">
                  <c:v>6.9505355886238504E-2</c:v>
                </c:pt>
                <c:pt idx="122">
                  <c:v>6.9510870538634306E-2</c:v>
                </c:pt>
                <c:pt idx="123">
                  <c:v>6.9516481637802705E-2</c:v>
                </c:pt>
                <c:pt idx="124">
                  <c:v>6.9522195987580804E-2</c:v>
                </c:pt>
                <c:pt idx="125">
                  <c:v>6.9528020999427301E-2</c:v>
                </c:pt>
                <c:pt idx="126">
                  <c:v>6.9533964770368301E-2</c:v>
                </c:pt>
                <c:pt idx="127">
                  <c:v>6.9540036173549202E-2</c:v>
                </c:pt>
                <c:pt idx="128">
                  <c:v>6.9546244963894596E-2</c:v>
                </c:pt>
                <c:pt idx="129">
                  <c:v>6.95526019019687E-2</c:v>
                </c:pt>
                <c:pt idx="130">
                  <c:v>6.9559118899876704E-2</c:v>
                </c:pt>
                <c:pt idx="131">
                  <c:v>6.9565809194015296E-2</c:v>
                </c:pt>
                <c:pt idx="132">
                  <c:v>6.9572687550714593E-2</c:v>
                </c:pt>
                <c:pt idx="133">
                  <c:v>6.9579770512435093E-2</c:v>
                </c:pt>
                <c:pt idx="134">
                  <c:v>6.9587076694290095E-2</c:v>
                </c:pt>
                <c:pt idx="135">
                  <c:v>6.9594627143450494E-2</c:v>
                </c:pt>
                <c:pt idx="136">
                  <c:v>6.9602445777691604E-2</c:v>
                </c:pt>
                <c:pt idx="137">
                  <c:v>6.9610559924293894E-2</c:v>
                </c:pt>
                <c:pt idx="138">
                  <c:v>6.9619000987204804E-2</c:v>
                </c:pt>
                <c:pt idx="139">
                  <c:v>6.9627805279467395E-2</c:v>
                </c:pt>
                <c:pt idx="140">
                  <c:v>6.9637015070404804E-2</c:v>
                </c:pt>
                <c:pt idx="141">
                  <c:v>6.9646679914291298E-2</c:v>
                </c:pt>
                <c:pt idx="142">
                  <c:v>6.9656858351219694E-2</c:v>
                </c:pt>
                <c:pt idx="143">
                  <c:v>6.9667620104414296E-2</c:v>
                </c:pt>
                <c:pt idx="144">
                  <c:v>6.9679048945342298E-2</c:v>
                </c:pt>
                <c:pt idx="145">
                  <c:v>6.9691246464240103E-2</c:v>
                </c:pt>
                <c:pt idx="146">
                  <c:v>6.9704337076727296E-2</c:v>
                </c:pt>
                <c:pt idx="147">
                  <c:v>6.9718474727098606E-2</c:v>
                </c:pt>
                <c:pt idx="148">
                  <c:v>6.9733851928488702E-2</c:v>
                </c:pt>
                <c:pt idx="149">
                  <c:v>6.9750712026291295E-2</c:v>
                </c:pt>
                <c:pt idx="150">
                  <c:v>6.9769365913696896E-2</c:v>
                </c:pt>
                <c:pt idx="151">
                  <c:v>6.9790214954963695E-2</c:v>
                </c:pt>
                <c:pt idx="152">
                  <c:v>6.9813782926968507E-2</c:v>
                </c:pt>
                <c:pt idx="153">
                  <c:v>6.9840762736724196E-2</c:v>
                </c:pt>
                <c:pt idx="154">
                  <c:v>6.98720936164995E-2</c:v>
                </c:pt>
                <c:pt idx="155">
                  <c:v>6.9909119627468194E-2</c:v>
                </c:pt>
                <c:pt idx="156">
                  <c:v>6.9954007096685894E-2</c:v>
                </c:pt>
                <c:pt idx="157">
                  <c:v>6.9994345345676598E-2</c:v>
                </c:pt>
                <c:pt idx="158">
                  <c:v>7.0034193116999696E-2</c:v>
                </c:pt>
                <c:pt idx="159">
                  <c:v>7.0075498228046207E-2</c:v>
                </c:pt>
                <c:pt idx="160">
                  <c:v>7.0118079946347403E-2</c:v>
                </c:pt>
                <c:pt idx="161">
                  <c:v>7.0162182208410806E-2</c:v>
                </c:pt>
                <c:pt idx="162">
                  <c:v>7.0207975754895194E-2</c:v>
                </c:pt>
                <c:pt idx="163">
                  <c:v>7.0255663429650297E-2</c:v>
                </c:pt>
                <c:pt idx="164">
                  <c:v>7.0305463150899097E-2</c:v>
                </c:pt>
                <c:pt idx="165">
                  <c:v>7.0357613785226397E-2</c:v>
                </c:pt>
                <c:pt idx="166">
                  <c:v>7.0412377615685903E-2</c:v>
                </c:pt>
                <c:pt idx="167">
                  <c:v>7.0470043936630297E-2</c:v>
                </c:pt>
                <c:pt idx="168">
                  <c:v>7.0530933235855797E-2</c:v>
                </c:pt>
                <c:pt idx="169">
                  <c:v>7.0595402240735794E-2</c:v>
                </c:pt>
                <c:pt idx="170">
                  <c:v>7.0663850047196497E-2</c:v>
                </c:pt>
                <c:pt idx="171">
                  <c:v>7.0736725631765404E-2</c:v>
                </c:pt>
                <c:pt idx="172">
                  <c:v>7.0814537134575806E-2</c:v>
                </c:pt>
                <c:pt idx="173">
                  <c:v>7.0897863421045496E-2</c:v>
                </c:pt>
                <c:pt idx="174">
                  <c:v>7.0987368591843306E-2</c:v>
                </c:pt>
                <c:pt idx="175">
                  <c:v>7.1083820332409203E-2</c:v>
                </c:pt>
                <c:pt idx="176">
                  <c:v>7.1188113300728398E-2</c:v>
                </c:pt>
                <c:pt idx="177">
                  <c:v>7.1301299184792596E-2</c:v>
                </c:pt>
                <c:pt idx="178">
                  <c:v>7.1424625680361703E-2</c:v>
                </c:pt>
                <c:pt idx="179">
                  <c:v>7.1559587541598899E-2</c:v>
                </c:pt>
                <c:pt idx="180">
                  <c:v>7.1707994196435698E-2</c:v>
                </c:pt>
                <c:pt idx="181">
                  <c:v>7.1872060447413302E-2</c:v>
                </c:pt>
                <c:pt idx="182">
                  <c:v>7.2054529916713905E-2</c:v>
                </c:pt>
                <c:pt idx="183">
                  <c:v>0.20026908601834501</c:v>
                </c:pt>
                <c:pt idx="184">
                  <c:v>0.20026909036815799</c:v>
                </c:pt>
                <c:pt idx="185">
                  <c:v>0.400269090368158</c:v>
                </c:pt>
                <c:pt idx="186">
                  <c:v>0.400269090368158</c:v>
                </c:pt>
              </c:numCache>
            </c:numRef>
          </c:xVal>
          <c:yVal>
            <c:numRef>
              <c:f>Implicit_Fracs!$AG$4:$AG$190</c:f>
              <c:numCache>
                <c:formatCode>General</c:formatCode>
                <c:ptCount val="187"/>
                <c:pt idx="0">
                  <c:v>0</c:v>
                </c:pt>
                <c:pt idx="1">
                  <c:v>6.3661977236757501E-3</c:v>
                </c:pt>
                <c:pt idx="2">
                  <c:v>1.26246008593233E-2</c:v>
                </c:pt>
                <c:pt idx="3">
                  <c:v>1.88270026631406E-2</c:v>
                </c:pt>
                <c:pt idx="4">
                  <c:v>2.4972517546969501E-2</c:v>
                </c:pt>
                <c:pt idx="5">
                  <c:v>3.1060936467516301E-2</c:v>
                </c:pt>
                <c:pt idx="6">
                  <c:v>3.7092077823212402E-2</c:v>
                </c:pt>
                <c:pt idx="7">
                  <c:v>4.3065736156949599E-2</c:v>
                </c:pt>
                <c:pt idx="8">
                  <c:v>4.8981683468036601E-2</c:v>
                </c:pt>
                <c:pt idx="9">
                  <c:v>5.48396746408331E-2</c:v>
                </c:pt>
                <c:pt idx="10">
                  <c:v>6.0639451819658401E-2</c:v>
                </c:pt>
                <c:pt idx="11">
                  <c:v>6.6380747567524198E-2</c:v>
                </c:pt>
                <c:pt idx="12">
                  <c:v>7.2063287133558404E-2</c:v>
                </c:pt>
                <c:pt idx="13">
                  <c:v>7.7686790099546599E-2</c:v>
                </c:pt>
                <c:pt idx="14">
                  <c:v>8.3250971593367099E-2</c:v>
                </c:pt>
                <c:pt idx="15">
                  <c:v>8.8755543198128797E-2</c:v>
                </c:pt>
                <c:pt idx="16">
                  <c:v>9.4200213646159395E-2</c:v>
                </c:pt>
                <c:pt idx="17">
                  <c:v>9.9584689359906595E-2</c:v>
                </c:pt>
                <c:pt idx="18">
                  <c:v>0.104908674883073</c:v>
                </c:pt>
                <c:pt idx="19">
                  <c:v>0.11017187323226101</c:v>
                </c:pt>
                <c:pt idx="20">
                  <c:v>0.115373986190363</c:v>
                </c:pt>
                <c:pt idx="21">
                  <c:v>0.12051471455665699</c:v>
                </c:pt>
                <c:pt idx="22">
                  <c:v>0.12559375836424799</c:v>
                </c:pt>
                <c:pt idx="23">
                  <c:v>0.130610817072492</c:v>
                </c:pt>
                <c:pt idx="24">
                  <c:v>0.13556558973996899</c:v>
                </c:pt>
                <c:pt idx="25">
                  <c:v>0.140457742867171</c:v>
                </c:pt>
                <c:pt idx="26">
                  <c:v>0.14528690864851901</c:v>
                </c:pt>
                <c:pt idx="27">
                  <c:v>0.15005271353921401</c:v>
                </c:pt>
                <c:pt idx="28">
                  <c:v>0.15475477820783801</c:v>
                </c:pt>
                <c:pt idx="29">
                  <c:v>0.159392717487745</c:v>
                </c:pt>
                <c:pt idx="30">
                  <c:v>0.16396614032586601</c:v>
                </c:pt>
                <c:pt idx="31">
                  <c:v>0.168474649728035</c:v>
                </c:pt>
                <c:pt idx="32">
                  <c:v>0.17291784270025501</c:v>
                </c:pt>
                <c:pt idx="33">
                  <c:v>0.17729531018552999</c:v>
                </c:pt>
                <c:pt idx="34">
                  <c:v>0.181606636996027</c:v>
                </c:pt>
                <c:pt idx="35">
                  <c:v>0.18585140174043499</c:v>
                </c:pt>
                <c:pt idx="36">
                  <c:v>0.19002917674643799</c:v>
                </c:pt>
                <c:pt idx="37">
                  <c:v>0.19413952797827</c:v>
                </c:pt>
                <c:pt idx="38">
                  <c:v>0.198182014949316</c:v>
                </c:pt>
                <c:pt idx="39">
                  <c:v>0.202156190629765</c:v>
                </c:pt>
                <c:pt idx="40">
                  <c:v>0.20606160134930199</c:v>
                </c:pt>
                <c:pt idx="41">
                  <c:v>0.209897786694833</c:v>
                </c:pt>
                <c:pt idx="42">
                  <c:v>0.21366427940322</c:v>
                </c:pt>
                <c:pt idx="43">
                  <c:v>0.21736060524902301</c:v>
                </c:pt>
                <c:pt idx="44">
                  <c:v>0.22098628292719599</c:v>
                </c:pt>
                <c:pt idx="45">
                  <c:v>0.22454082393070601</c:v>
                </c:pt>
                <c:pt idx="46">
                  <c:v>0.22802373242302501</c:v>
                </c:pt>
                <c:pt idx="47">
                  <c:v>0.23143450510541599</c:v>
                </c:pt>
                <c:pt idx="48">
                  <c:v>0.23477263107895299</c:v>
                </c:pt>
                <c:pt idx="49">
                  <c:v>0.23803759170116301</c:v>
                </c:pt>
                <c:pt idx="50">
                  <c:v>0.24122886043721201</c:v>
                </c:pt>
                <c:pt idx="51">
                  <c:v>0.24434590270550599</c:v>
                </c:pt>
                <c:pt idx="52">
                  <c:v>0.24738817571757801</c:v>
                </c:pt>
                <c:pt idx="53">
                  <c:v>0.25035512831213202</c:v>
                </c:pt>
                <c:pt idx="54">
                  <c:v>0.25324620078308602</c:v>
                </c:pt>
                <c:pt idx="55">
                  <c:v>0.25606082470144098</c:v>
                </c:pt>
                <c:pt idx="56">
                  <c:v>0.25879842273081499</c:v>
                </c:pt>
                <c:pt idx="57">
                  <c:v>0.26145840843643298</c:v>
                </c:pt>
                <c:pt idx="58">
                  <c:v>0.26404018608737201</c:v>
                </c:pt>
                <c:pt idx="59">
                  <c:v>0.26654315045185201</c:v>
                </c:pt>
                <c:pt idx="60">
                  <c:v>0.26896668658531597</c:v>
                </c:pt>
                <c:pt idx="61">
                  <c:v>0.27131016961107202</c:v>
                </c:pt>
                <c:pt idx="62">
                  <c:v>0.27357296449322299</c:v>
                </c:pt>
                <c:pt idx="63">
                  <c:v>0.27575442580159698</c:v>
                </c:pt>
                <c:pt idx="64">
                  <c:v>0.27785389746838601</c:v>
                </c:pt>
                <c:pt idx="65">
                  <c:v>0.27987071253619</c:v>
                </c:pt>
                <c:pt idx="66">
                  <c:v>0.28180419289710201</c:v>
                </c:pt>
                <c:pt idx="67">
                  <c:v>0.28365364902251899</c:v>
                </c:pt>
                <c:pt idx="68">
                  <c:v>0.28541837968327899</c:v>
                </c:pt>
                <c:pt idx="69">
                  <c:v>0.28709767165974398</c:v>
                </c:pt>
                <c:pt idx="70">
                  <c:v>0.28869079944141401</c:v>
                </c:pt>
                <c:pt idx="71">
                  <c:v>0.29019702491563598</c:v>
                </c:pt>
                <c:pt idx="72">
                  <c:v>0.291615597044943</c:v>
                </c:pt>
                <c:pt idx="73">
                  <c:v>0.29294575153254698</c:v>
                </c:pt>
                <c:pt idx="74">
                  <c:v>0.29418671047546702</c:v>
                </c:pt>
                <c:pt idx="75">
                  <c:v>0.29533768200477101</c:v>
                </c:pt>
                <c:pt idx="76">
                  <c:v>0.29639785991233902</c:v>
                </c:pt>
                <c:pt idx="77">
                  <c:v>0.29736642326359303</c:v>
                </c:pt>
                <c:pt idx="78">
                  <c:v>0.29824253599553002</c:v>
                </c:pt>
                <c:pt idx="79">
                  <c:v>0.29902534649943302</c:v>
                </c:pt>
                <c:pt idx="80">
                  <c:v>0.29971398718756398</c:v>
                </c:pt>
                <c:pt idx="81">
                  <c:v>0.30030757404310898</c:v>
                </c:pt>
                <c:pt idx="82">
                  <c:v>0.300805206152639</c:v>
                </c:pt>
                <c:pt idx="83">
                  <c:v>0.30120596522028698</c:v>
                </c:pt>
                <c:pt idx="84">
                  <c:v>0.30150891506282002</c:v>
                </c:pt>
                <c:pt idx="85">
                  <c:v>0.30171310108474902</c:v>
                </c:pt>
                <c:pt idx="86">
                  <c:v>0.30181754973258801</c:v>
                </c:pt>
                <c:pt idx="87">
                  <c:v>0.301821267927329</c:v>
                </c:pt>
                <c:pt idx="88">
                  <c:v>0.30172324247418703</c:v>
                </c:pt>
                <c:pt idx="89">
                  <c:v>0.30152243944861001</c:v>
                </c:pt>
                <c:pt idx="90">
                  <c:v>0.30121780355756</c:v>
                </c:pt>
                <c:pt idx="91">
                  <c:v>0.30080825747502399</c:v>
                </c:pt>
                <c:pt idx="92">
                  <c:v>0.300292701150699</c:v>
                </c:pt>
                <c:pt idx="93">
                  <c:v>0.29967001109081498</c:v>
                </c:pt>
                <c:pt idx="94">
                  <c:v>0.29893903961003199</c:v>
                </c:pt>
                <c:pt idx="95">
                  <c:v>0.29809861405339699</c:v>
                </c:pt>
                <c:pt idx="96">
                  <c:v>0.29714753598736698</c:v>
                </c:pt>
                <c:pt idx="97">
                  <c:v>0.296084580358974</c:v>
                </c:pt>
                <c:pt idx="98">
                  <c:v>0.29490849462230401</c:v>
                </c:pt>
                <c:pt idx="99">
                  <c:v>0.29361799783159098</c:v>
                </c:pt>
                <c:pt idx="100">
                  <c:v>0.29221177970039502</c:v>
                </c:pt>
                <c:pt idx="101">
                  <c:v>0.290688499626583</c:v>
                </c:pt>
                <c:pt idx="102">
                  <c:v>0.28904678568314002</c:v>
                </c:pt>
                <c:pt idx="103">
                  <c:v>0.28728523357522601</c:v>
                </c:pt>
                <c:pt idx="104">
                  <c:v>0.28540240556443203</c:v>
                </c:pt>
                <c:pt idx="105">
                  <c:v>0.28339682936182897</c:v>
                </c:pt>
                <c:pt idx="106">
                  <c:v>0.28126699699225099</c:v>
                </c:pt>
                <c:pt idx="107">
                  <c:v>0.27901136363331702</c:v>
                </c:pt>
                <c:pt idx="108">
                  <c:v>0.276628346434029</c:v>
                </c:pt>
                <c:pt idx="109">
                  <c:v>0.27411632331946301</c:v>
                </c:pt>
                <c:pt idx="110">
                  <c:v>0.271473631790214</c:v>
                </c:pt>
                <c:pt idx="111">
                  <c:v>0.26869856772790501</c:v>
                </c:pt>
                <c:pt idx="112">
                  <c:v>0.265789384221438</c:v>
                </c:pt>
                <c:pt idx="113">
                  <c:v>0.26274429043288</c:v>
                </c:pt>
                <c:pt idx="114">
                  <c:v>0.25956145052720903</c:v>
                </c:pt>
                <c:pt idx="115">
                  <c:v>0.25623898269683398</c:v>
                </c:pt>
                <c:pt idx="116">
                  <c:v>0.25277495832026697</c:v>
                </c:pt>
                <c:pt idx="117">
                  <c:v>0.24916740130502699</c:v>
                </c:pt>
                <c:pt idx="118">
                  <c:v>0.245414287678419</c:v>
                </c:pt>
                <c:pt idx="119">
                  <c:v>0.24151354550702001</c:v>
                </c:pt>
                <c:pt idx="120">
                  <c:v>0.23746305524768199</c:v>
                </c:pt>
                <c:pt idx="121">
                  <c:v>0.233260650660811</c:v>
                </c:pt>
                <c:pt idx="122">
                  <c:v>0.22890412045259301</c:v>
                </c:pt>
                <c:pt idx="123">
                  <c:v>0.224391210858954</c:v>
                </c:pt>
                <c:pt idx="124">
                  <c:v>0.219719629443519</c:v>
                </c:pt>
                <c:pt idx="125">
                  <c:v>0.21488705045891701</c:v>
                </c:pt>
                <c:pt idx="126">
                  <c:v>0.20989112222100001</c:v>
                </c:pt>
                <c:pt idx="127">
                  <c:v>0.20472947707644201</c:v>
                </c:pt>
                <c:pt idx="128">
                  <c:v>0.19939974471596</c:v>
                </c:pt>
                <c:pt idx="129">
                  <c:v>0.193899569811883</c:v>
                </c:pt>
                <c:pt idx="130">
                  <c:v>0.18822663525891001</c:v>
                </c:pt>
                <c:pt idx="131">
                  <c:v>0.182378692696642</c:v>
                </c:pt>
                <c:pt idx="132">
                  <c:v>0.17635360252785101</c:v>
                </c:pt>
                <c:pt idx="133">
                  <c:v>0.17014938636726701</c:v>
                </c:pt>
                <c:pt idx="134">
                  <c:v>0.163764295831755</c:v>
                </c:pt>
                <c:pt idx="135">
                  <c:v>0.15719690291167099</c:v>
                </c:pt>
                <c:pt idx="136">
                  <c:v>0.15044621898225199</c:v>
                </c:pt>
                <c:pt idx="137">
                  <c:v>0.14351185201660699</c:v>
                </c:pt>
                <c:pt idx="138">
                  <c:v>0.13639421502042301</c:v>
                </c:pt>
                <c:pt idx="139">
                  <c:v>0.12909480350482</c:v>
                </c:pt>
                <c:pt idx="140">
                  <c:v>0.121616566477895</c:v>
                </c:pt>
                <c:pt idx="141">
                  <c:v>0.11396440468936</c:v>
                </c:pt>
                <c:pt idx="142">
                  <c:v>0.106145842652502</c:v>
                </c:pt>
                <c:pt idx="143">
                  <c:v>9.8171938443534307E-2</c:v>
                </c:pt>
                <c:pt idx="144">
                  <c:v>9.0058518607225801E-2</c:v>
                </c:pt>
                <c:pt idx="145">
                  <c:v>8.1827855240199907E-2</c:v>
                </c:pt>
                <c:pt idx="146">
                  <c:v>7.3510936746304101E-2</c:v>
                </c:pt>
                <c:pt idx="147">
                  <c:v>6.5150514687248098E-2</c:v>
                </c:pt>
                <c:pt idx="148">
                  <c:v>5.6805112430576302E-2</c:v>
                </c:pt>
                <c:pt idx="149">
                  <c:v>4.8554096299596103E-2</c:v>
                </c:pt>
                <c:pt idx="150">
                  <c:v>4.0503599799240897E-2</c:v>
                </c:pt>
                <c:pt idx="151">
                  <c:v>3.2792280538267E-2</c:v>
                </c:pt>
                <c:pt idx="152">
                  <c:v>2.5594117582319598E-2</c:v>
                </c:pt>
                <c:pt idx="153">
                  <c:v>1.91122602257425E-2</c:v>
                </c:pt>
                <c:pt idx="154">
                  <c:v>1.3553868677240099E-2</c:v>
                </c:pt>
                <c:pt idx="155">
                  <c:v>9.0751502578351809E-3</c:v>
                </c:pt>
                <c:pt idx="156">
                  <c:v>5.0855264212037801E-3</c:v>
                </c:pt>
                <c:pt idx="157">
                  <c:v>4.5989065909362E-3</c:v>
                </c:pt>
                <c:pt idx="158">
                  <c:v>3.9034367688459701E-3</c:v>
                </c:pt>
                <c:pt idx="159">
                  <c:v>3.3396387685450499E-3</c:v>
                </c:pt>
                <c:pt idx="160">
                  <c:v>2.8284719659169401E-3</c:v>
                </c:pt>
                <c:pt idx="161">
                  <c:v>2.3789997294692499E-3</c:v>
                </c:pt>
                <c:pt idx="162">
                  <c:v>1.9851143706610601E-3</c:v>
                </c:pt>
                <c:pt idx="163">
                  <c:v>1.6428834094076199E-3</c:v>
                </c:pt>
                <c:pt idx="164">
                  <c:v>1.3479423290413701E-3</c:v>
                </c:pt>
                <c:pt idx="165">
                  <c:v>1.0959376877690899E-3</c:v>
                </c:pt>
                <c:pt idx="166">
                  <c:v>8.8254595819755905E-4</c:v>
                </c:pt>
                <c:pt idx="167">
                  <c:v>7.0354262318220997E-4</c:v>
                </c:pt>
                <c:pt idx="168">
                  <c:v>5.54859216321616E-4</c:v>
                </c:pt>
                <c:pt idx="169">
                  <c:v>4.3263317907178803E-4</c:v>
                </c:pt>
                <c:pt idx="170">
                  <c:v>3.3324842811485001E-4</c:v>
                </c:pt>
                <c:pt idx="171">
                  <c:v>2.5336593569403497E-4</c:v>
                </c:pt>
                <c:pt idx="172">
                  <c:v>1.8994415990667199E-4</c:v>
                </c:pt>
                <c:pt idx="173">
                  <c:v>1.40249708841832E-4</c:v>
                </c:pt>
                <c:pt idx="174">
                  <c:v>1.01859059136469E-4</c:v>
                </c:pt>
                <c:pt idx="175" formatCode="0.00E+00">
                  <c:v>7.2652464995454096E-5</c:v>
                </c:pt>
                <c:pt idx="176" formatCode="0.00E+00">
                  <c:v>5.0801384395931498E-5</c:v>
                </c:pt>
                <c:pt idx="177" formatCode="0.00E+00">
                  <c:v>3.4750824468781201E-5</c:v>
                </c:pt>
                <c:pt idx="178" formatCode="0.00E+00">
                  <c:v>2.3197985607583699E-5</c:v>
                </c:pt>
                <c:pt idx="179" formatCode="0.00E+00">
                  <c:v>1.50684859249457E-5</c:v>
                </c:pt>
                <c:pt idx="180" formatCode="0.00E+00">
                  <c:v>9.4912980495600803E-6</c:v>
                </c:pt>
                <c:pt idx="181" formatCode="0.00E+00">
                  <c:v>5.7733523191064399E-6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0A-4C2D-A2F9-FC22B2A073D9}"/>
            </c:ext>
          </c:extLst>
        </c:ser>
        <c:ser>
          <c:idx val="4"/>
          <c:order val="4"/>
          <c:tx>
            <c:strRef>
              <c:f>Implicit_Fracs!$AH$2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Implicit_Fracs!$C$4:$C$190</c:f>
              <c:numCache>
                <c:formatCode>General</c:formatCode>
                <c:ptCount val="187"/>
                <c:pt idx="0">
                  <c:v>6.5458908507104702E-2</c:v>
                </c:pt>
                <c:pt idx="1">
                  <c:v>6.8371365401267106E-2</c:v>
                </c:pt>
                <c:pt idx="2">
                  <c:v>6.8505339411575494E-2</c:v>
                </c:pt>
                <c:pt idx="3">
                  <c:v>6.8583613485453304E-2</c:v>
                </c:pt>
                <c:pt idx="4">
                  <c:v>6.8639304894522093E-2</c:v>
                </c:pt>
                <c:pt idx="5">
                  <c:v>6.8682700767795105E-2</c:v>
                </c:pt>
                <c:pt idx="6">
                  <c:v>6.8718351292691895E-2</c:v>
                </c:pt>
                <c:pt idx="7">
                  <c:v>6.8748671499305997E-2</c:v>
                </c:pt>
                <c:pt idx="8">
                  <c:v>6.8775097737129906E-2</c:v>
                </c:pt>
                <c:pt idx="9">
                  <c:v>6.8798554052682204E-2</c:v>
                </c:pt>
                <c:pt idx="10">
                  <c:v>6.8819670174057504E-2</c:v>
                </c:pt>
                <c:pt idx="11">
                  <c:v>6.8838894637881606E-2</c:v>
                </c:pt>
                <c:pt idx="12">
                  <c:v>6.8856558297480899E-2</c:v>
                </c:pt>
                <c:pt idx="13">
                  <c:v>6.8872912231923294E-2</c:v>
                </c:pt>
                <c:pt idx="14">
                  <c:v>6.88881515192169E-2</c:v>
                </c:pt>
                <c:pt idx="15">
                  <c:v>6.8902430762456904E-2</c:v>
                </c:pt>
                <c:pt idx="16">
                  <c:v>6.8915874580692302E-2</c:v>
                </c:pt>
                <c:pt idx="17">
                  <c:v>6.8928584905543294E-2</c:v>
                </c:pt>
                <c:pt idx="18">
                  <c:v>6.8940646184164997E-2</c:v>
                </c:pt>
                <c:pt idx="19">
                  <c:v>6.8952129170631496E-2</c:v>
                </c:pt>
                <c:pt idx="20">
                  <c:v>6.8963093741848294E-2</c:v>
                </c:pt>
                <c:pt idx="21">
                  <c:v>6.8973591024559605E-2</c:v>
                </c:pt>
                <c:pt idx="22">
                  <c:v>6.8983665026354696E-2</c:v>
                </c:pt>
                <c:pt idx="23">
                  <c:v>6.8993353903351803E-2</c:v>
                </c:pt>
                <c:pt idx="24">
                  <c:v>6.9002690957584101E-2</c:v>
                </c:pt>
                <c:pt idx="25">
                  <c:v>6.9011705430454207E-2</c:v>
                </c:pt>
                <c:pt idx="26">
                  <c:v>6.9020423145944407E-2</c:v>
                </c:pt>
                <c:pt idx="27">
                  <c:v>6.9028867031325894E-2</c:v>
                </c:pt>
                <c:pt idx="28">
                  <c:v>6.9037057537981894E-2</c:v>
                </c:pt>
                <c:pt idx="29">
                  <c:v>6.9045012988538698E-2</c:v>
                </c:pt>
                <c:pt idx="30">
                  <c:v>6.9052749865274904E-2</c:v>
                </c:pt>
                <c:pt idx="31">
                  <c:v>6.9060283051347204E-2</c:v>
                </c:pt>
                <c:pt idx="32">
                  <c:v>6.9067626033809698E-2</c:v>
                </c:pt>
                <c:pt idx="33">
                  <c:v>6.9074791075471001E-2</c:v>
                </c:pt>
                <c:pt idx="34">
                  <c:v>6.9081789361165893E-2</c:v>
                </c:pt>
                <c:pt idx="35">
                  <c:v>6.90886311228847E-2</c:v>
                </c:pt>
                <c:pt idx="36">
                  <c:v>6.90953257473301E-2</c:v>
                </c:pt>
                <c:pt idx="37">
                  <c:v>6.9101881868788295E-2</c:v>
                </c:pt>
                <c:pt idx="38">
                  <c:v>6.9108307449660303E-2</c:v>
                </c:pt>
                <c:pt idx="39">
                  <c:v>6.9114609850575798E-2</c:v>
                </c:pt>
                <c:pt idx="40">
                  <c:v>6.9120795891670903E-2</c:v>
                </c:pt>
                <c:pt idx="41">
                  <c:v>6.9126871906336998E-2</c:v>
                </c:pt>
                <c:pt idx="42">
                  <c:v>6.9132843788529894E-2</c:v>
                </c:pt>
                <c:pt idx="43">
                  <c:v>6.9138717034547797E-2</c:v>
                </c:pt>
                <c:pt idx="44">
                  <c:v>6.9144496780040504E-2</c:v>
                </c:pt>
                <c:pt idx="45">
                  <c:v>6.9150187832893797E-2</c:v>
                </c:pt>
                <c:pt idx="46">
                  <c:v>6.9155794702533496E-2</c:v>
                </c:pt>
                <c:pt idx="47">
                  <c:v>6.9161321626110606E-2</c:v>
                </c:pt>
                <c:pt idx="48">
                  <c:v>6.9166772591963702E-2</c:v>
                </c:pt>
                <c:pt idx="49">
                  <c:v>6.9172151360695697E-2</c:v>
                </c:pt>
                <c:pt idx="50">
                  <c:v>6.9177461484154698E-2</c:v>
                </c:pt>
                <c:pt idx="51">
                  <c:v>6.9182706322569995E-2</c:v>
                </c:pt>
                <c:pt idx="52">
                  <c:v>6.9187889060059002E-2</c:v>
                </c:pt>
                <c:pt idx="53">
                  <c:v>6.9193012718692298E-2</c:v>
                </c:pt>
                <c:pt idx="54">
                  <c:v>6.9198080171281207E-2</c:v>
                </c:pt>
                <c:pt idx="55">
                  <c:v>6.9203094153029193E-2</c:v>
                </c:pt>
                <c:pt idx="56">
                  <c:v>6.92080572721714E-2</c:v>
                </c:pt>
                <c:pt idx="57">
                  <c:v>6.9212972019713104E-2</c:v>
                </c:pt>
                <c:pt idx="58">
                  <c:v>6.9217840778362003E-2</c:v>
                </c:pt>
                <c:pt idx="59">
                  <c:v>6.9222665830739202E-2</c:v>
                </c:pt>
                <c:pt idx="60">
                  <c:v>6.9227449366944804E-2</c:v>
                </c:pt>
                <c:pt idx="61">
                  <c:v>6.9232193491543401E-2</c:v>
                </c:pt>
                <c:pt idx="62">
                  <c:v>6.9236900230029999E-2</c:v>
                </c:pt>
                <c:pt idx="63">
                  <c:v>6.9241571534828003E-2</c:v>
                </c:pt>
                <c:pt idx="64">
                  <c:v>6.9246209290866806E-2</c:v>
                </c:pt>
                <c:pt idx="65">
                  <c:v>6.9250815320781201E-2</c:v>
                </c:pt>
                <c:pt idx="66">
                  <c:v>6.9255391389771395E-2</c:v>
                </c:pt>
                <c:pt idx="67">
                  <c:v>6.9259939210156302E-2</c:v>
                </c:pt>
                <c:pt idx="68">
                  <c:v>6.9264460445652404E-2</c:v>
                </c:pt>
                <c:pt idx="69">
                  <c:v>6.9268956715406199E-2</c:v>
                </c:pt>
                <c:pt idx="70">
                  <c:v>6.92734295978054E-2</c:v>
                </c:pt>
                <c:pt idx="71">
                  <c:v>6.9277880634092598E-2</c:v>
                </c:pt>
                <c:pt idx="72">
                  <c:v>6.9282311331802904E-2</c:v>
                </c:pt>
                <c:pt idx="73">
                  <c:v>6.9286723168045794E-2</c:v>
                </c:pt>
                <c:pt idx="74">
                  <c:v>6.9291117592648999E-2</c:v>
                </c:pt>
                <c:pt idx="75">
                  <c:v>6.9295496031181902E-2</c:v>
                </c:pt>
                <c:pt idx="76">
                  <c:v>6.9299859887875001E-2</c:v>
                </c:pt>
                <c:pt idx="77">
                  <c:v>6.9304210548449305E-2</c:v>
                </c:pt>
                <c:pt idx="78">
                  <c:v>6.9308549382872495E-2</c:v>
                </c:pt>
                <c:pt idx="79">
                  <c:v>6.9312877748052795E-2</c:v>
                </c:pt>
                <c:pt idx="80">
                  <c:v>6.9317196990486399E-2</c:v>
                </c:pt>
                <c:pt idx="81">
                  <c:v>6.9321508448869903E-2</c:v>
                </c:pt>
                <c:pt idx="82">
                  <c:v>6.9325813456691296E-2</c:v>
                </c:pt>
                <c:pt idx="83">
                  <c:v>6.9330113344811706E-2</c:v>
                </c:pt>
                <c:pt idx="84">
                  <c:v>6.9334409444050699E-2</c:v>
                </c:pt>
                <c:pt idx="85">
                  <c:v>6.9338703087788403E-2</c:v>
                </c:pt>
                <c:pt idx="86">
                  <c:v>6.9342995614595504E-2</c:v>
                </c:pt>
                <c:pt idx="87">
                  <c:v>6.9347288370907506E-2</c:v>
                </c:pt>
                <c:pt idx="88">
                  <c:v>6.9351582713754106E-2</c:v>
                </c:pt>
                <c:pt idx="89">
                  <c:v>6.9355880013559107E-2</c:v>
                </c:pt>
                <c:pt idx="90">
                  <c:v>6.9360181657027606E-2</c:v>
                </c:pt>
                <c:pt idx="91">
                  <c:v>6.9364489050133094E-2</c:v>
                </c:pt>
                <c:pt idx="92">
                  <c:v>6.9368803621225106E-2</c:v>
                </c:pt>
                <c:pt idx="93">
                  <c:v>6.9373126824273199E-2</c:v>
                </c:pt>
                <c:pt idx="94">
                  <c:v>6.9377460142269101E-2</c:v>
                </c:pt>
                <c:pt idx="95">
                  <c:v>6.93818050908072E-2</c:v>
                </c:pt>
                <c:pt idx="96">
                  <c:v>6.9386163221867303E-2</c:v>
                </c:pt>
                <c:pt idx="97">
                  <c:v>6.9390536127827196E-2</c:v>
                </c:pt>
                <c:pt idx="98">
                  <c:v>6.9394925445730199E-2</c:v>
                </c:pt>
                <c:pt idx="99">
                  <c:v>6.9399332861843396E-2</c:v>
                </c:pt>
                <c:pt idx="100">
                  <c:v>6.9403760116537996E-2</c:v>
                </c:pt>
                <c:pt idx="101">
                  <c:v>6.9408209009533595E-2</c:v>
                </c:pt>
                <c:pt idx="102">
                  <c:v>6.9412681405548807E-2</c:v>
                </c:pt>
                <c:pt idx="103">
                  <c:v>6.9417179240407301E-2</c:v>
                </c:pt>
                <c:pt idx="104">
                  <c:v>6.9421704527655406E-2</c:v>
                </c:pt>
                <c:pt idx="105">
                  <c:v>6.9426259365753001E-2</c:v>
                </c:pt>
                <c:pt idx="106">
                  <c:v>6.9430845945908495E-2</c:v>
                </c:pt>
                <c:pt idx="107">
                  <c:v>6.9435466560637898E-2</c:v>
                </c:pt>
                <c:pt idx="108">
                  <c:v>6.9440123613140003E-2</c:v>
                </c:pt>
                <c:pt idx="109">
                  <c:v>6.9444819627591095E-2</c:v>
                </c:pt>
                <c:pt idx="110">
                  <c:v>6.9449557260479605E-2</c:v>
                </c:pt>
                <c:pt idx="111">
                  <c:v>6.9454339313116897E-2</c:v>
                </c:pt>
                <c:pt idx="112">
                  <c:v>6.9459168745483899E-2</c:v>
                </c:pt>
                <c:pt idx="113">
                  <c:v>6.9464048691594199E-2</c:v>
                </c:pt>
                <c:pt idx="114">
                  <c:v>6.9468982476588004E-2</c:v>
                </c:pt>
                <c:pt idx="115">
                  <c:v>6.9473973635801406E-2</c:v>
                </c:pt>
                <c:pt idx="116">
                  <c:v>6.9479025936100003E-2</c:v>
                </c:pt>
                <c:pt idx="117">
                  <c:v>6.9484143399812598E-2</c:v>
                </c:pt>
                <c:pt idx="118">
                  <c:v>6.9489330331662699E-2</c:v>
                </c:pt>
                <c:pt idx="119">
                  <c:v>6.9494591349161999E-2</c:v>
                </c:pt>
                <c:pt idx="120">
                  <c:v>6.9499931417022098E-2</c:v>
                </c:pt>
                <c:pt idx="121">
                  <c:v>6.9505355886238504E-2</c:v>
                </c:pt>
                <c:pt idx="122">
                  <c:v>6.9510870538634306E-2</c:v>
                </c:pt>
                <c:pt idx="123">
                  <c:v>6.9516481637802705E-2</c:v>
                </c:pt>
                <c:pt idx="124">
                  <c:v>6.9522195987580804E-2</c:v>
                </c:pt>
                <c:pt idx="125">
                  <c:v>6.9528020999427301E-2</c:v>
                </c:pt>
                <c:pt idx="126">
                  <c:v>6.9533964770368301E-2</c:v>
                </c:pt>
                <c:pt idx="127">
                  <c:v>6.9540036173549202E-2</c:v>
                </c:pt>
                <c:pt idx="128">
                  <c:v>6.9546244963894596E-2</c:v>
                </c:pt>
                <c:pt idx="129">
                  <c:v>6.95526019019687E-2</c:v>
                </c:pt>
                <c:pt idx="130">
                  <c:v>6.9559118899876704E-2</c:v>
                </c:pt>
                <c:pt idx="131">
                  <c:v>6.9565809194015296E-2</c:v>
                </c:pt>
                <c:pt idx="132">
                  <c:v>6.9572687550714593E-2</c:v>
                </c:pt>
                <c:pt idx="133">
                  <c:v>6.9579770512435093E-2</c:v>
                </c:pt>
                <c:pt idx="134">
                  <c:v>6.9587076694290095E-2</c:v>
                </c:pt>
                <c:pt idx="135">
                  <c:v>6.9594627143450494E-2</c:v>
                </c:pt>
                <c:pt idx="136">
                  <c:v>6.9602445777691604E-2</c:v>
                </c:pt>
                <c:pt idx="137">
                  <c:v>6.9610559924293894E-2</c:v>
                </c:pt>
                <c:pt idx="138">
                  <c:v>6.9619000987204804E-2</c:v>
                </c:pt>
                <c:pt idx="139">
                  <c:v>6.9627805279467395E-2</c:v>
                </c:pt>
                <c:pt idx="140">
                  <c:v>6.9637015070404804E-2</c:v>
                </c:pt>
                <c:pt idx="141">
                  <c:v>6.9646679914291298E-2</c:v>
                </c:pt>
                <c:pt idx="142">
                  <c:v>6.9656858351219694E-2</c:v>
                </c:pt>
                <c:pt idx="143">
                  <c:v>6.9667620104414296E-2</c:v>
                </c:pt>
                <c:pt idx="144">
                  <c:v>6.9679048945342298E-2</c:v>
                </c:pt>
                <c:pt idx="145">
                  <c:v>6.9691246464240103E-2</c:v>
                </c:pt>
                <c:pt idx="146">
                  <c:v>6.9704337076727296E-2</c:v>
                </c:pt>
                <c:pt idx="147">
                  <c:v>6.9718474727098606E-2</c:v>
                </c:pt>
                <c:pt idx="148">
                  <c:v>6.9733851928488702E-2</c:v>
                </c:pt>
                <c:pt idx="149">
                  <c:v>6.9750712026291295E-2</c:v>
                </c:pt>
                <c:pt idx="150">
                  <c:v>6.9769365913696896E-2</c:v>
                </c:pt>
                <c:pt idx="151">
                  <c:v>6.9790214954963695E-2</c:v>
                </c:pt>
                <c:pt idx="152">
                  <c:v>6.9813782926968507E-2</c:v>
                </c:pt>
                <c:pt idx="153">
                  <c:v>6.9840762736724196E-2</c:v>
                </c:pt>
                <c:pt idx="154">
                  <c:v>6.98720936164995E-2</c:v>
                </c:pt>
                <c:pt idx="155">
                  <c:v>6.9909119627468194E-2</c:v>
                </c:pt>
                <c:pt idx="156">
                  <c:v>6.9954007096685894E-2</c:v>
                </c:pt>
                <c:pt idx="157">
                  <c:v>6.9994345345676598E-2</c:v>
                </c:pt>
                <c:pt idx="158">
                  <c:v>7.0034193116999696E-2</c:v>
                </c:pt>
                <c:pt idx="159">
                  <c:v>7.0075498228046207E-2</c:v>
                </c:pt>
                <c:pt idx="160">
                  <c:v>7.0118079946347403E-2</c:v>
                </c:pt>
                <c:pt idx="161">
                  <c:v>7.0162182208410806E-2</c:v>
                </c:pt>
                <c:pt idx="162">
                  <c:v>7.0207975754895194E-2</c:v>
                </c:pt>
                <c:pt idx="163">
                  <c:v>7.0255663429650297E-2</c:v>
                </c:pt>
                <c:pt idx="164">
                  <c:v>7.0305463150899097E-2</c:v>
                </c:pt>
                <c:pt idx="165">
                  <c:v>7.0357613785226397E-2</c:v>
                </c:pt>
                <c:pt idx="166">
                  <c:v>7.0412377615685903E-2</c:v>
                </c:pt>
                <c:pt idx="167">
                  <c:v>7.0470043936630297E-2</c:v>
                </c:pt>
                <c:pt idx="168">
                  <c:v>7.0530933235855797E-2</c:v>
                </c:pt>
                <c:pt idx="169">
                  <c:v>7.0595402240735794E-2</c:v>
                </c:pt>
                <c:pt idx="170">
                  <c:v>7.0663850047196497E-2</c:v>
                </c:pt>
                <c:pt idx="171">
                  <c:v>7.0736725631765404E-2</c:v>
                </c:pt>
                <c:pt idx="172">
                  <c:v>7.0814537134575806E-2</c:v>
                </c:pt>
                <c:pt idx="173">
                  <c:v>7.0897863421045496E-2</c:v>
                </c:pt>
                <c:pt idx="174">
                  <c:v>7.0987368591843306E-2</c:v>
                </c:pt>
                <c:pt idx="175">
                  <c:v>7.1083820332409203E-2</c:v>
                </c:pt>
                <c:pt idx="176">
                  <c:v>7.1188113300728398E-2</c:v>
                </c:pt>
                <c:pt idx="177">
                  <c:v>7.1301299184792596E-2</c:v>
                </c:pt>
                <c:pt idx="178">
                  <c:v>7.1424625680361703E-2</c:v>
                </c:pt>
                <c:pt idx="179">
                  <c:v>7.1559587541598899E-2</c:v>
                </c:pt>
                <c:pt idx="180">
                  <c:v>7.1707994196435698E-2</c:v>
                </c:pt>
                <c:pt idx="181">
                  <c:v>7.1872060447413302E-2</c:v>
                </c:pt>
                <c:pt idx="182">
                  <c:v>7.2054529916713905E-2</c:v>
                </c:pt>
                <c:pt idx="183">
                  <c:v>0.20026908601834501</c:v>
                </c:pt>
                <c:pt idx="184">
                  <c:v>0.20026909036815799</c:v>
                </c:pt>
                <c:pt idx="185">
                  <c:v>0.400269090368158</c:v>
                </c:pt>
                <c:pt idx="186">
                  <c:v>0.400269090368158</c:v>
                </c:pt>
              </c:numCache>
            </c:numRef>
          </c:xVal>
          <c:yVal>
            <c:numRef>
              <c:f>Implicit_Fracs!$AH$4:$AH$190</c:f>
              <c:numCache>
                <c:formatCode>General</c:formatCode>
                <c:ptCount val="187"/>
                <c:pt idx="0">
                  <c:v>0</c:v>
                </c:pt>
                <c:pt idx="1">
                  <c:v>0</c:v>
                </c:pt>
                <c:pt idx="2" formatCode="0.00E+00">
                  <c:v>7.7034471831129893E-5</c:v>
                </c:pt>
                <c:pt idx="3">
                  <c:v>2.1109553156307701E-4</c:v>
                </c:pt>
                <c:pt idx="4">
                  <c:v>4.0211436610203098E-4</c:v>
                </c:pt>
                <c:pt idx="5">
                  <c:v>6.5020008407712902E-4</c:v>
                </c:pt>
                <c:pt idx="6">
                  <c:v>9.5551653268108403E-4</c:v>
                </c:pt>
                <c:pt idx="7">
                  <c:v>1.3182557072849901E-3</c:v>
                </c:pt>
                <c:pt idx="8">
                  <c:v>1.73862990177354E-3</c:v>
                </c:pt>
                <c:pt idx="9">
                  <c:v>2.2168678486434801E-3</c:v>
                </c:pt>
                <c:pt idx="10">
                  <c:v>2.7532118079634901E-3</c:v>
                </c:pt>
                <c:pt idx="11">
                  <c:v>3.34791507959712E-3</c:v>
                </c:pt>
                <c:pt idx="12">
                  <c:v>4.0012398930719803E-3</c:v>
                </c:pt>
                <c:pt idx="13">
                  <c:v>4.7134556687214004E-3</c:v>
                </c:pt>
                <c:pt idx="14">
                  <c:v>5.4848376160946503E-3</c:v>
                </c:pt>
                <c:pt idx="15">
                  <c:v>6.31566561715573E-3</c:v>
                </c:pt>
                <c:pt idx="16">
                  <c:v>7.2062233384773897E-3</c:v>
                </c:pt>
                <c:pt idx="17">
                  <c:v>8.1567975221547608E-3</c:v>
                </c:pt>
                <c:pt idx="18">
                  <c:v>9.1676774139327396E-3</c:v>
                </c:pt>
                <c:pt idx="19">
                  <c:v>1.02391542959406E-2</c:v>
                </c:pt>
                <c:pt idx="20">
                  <c:v>1.1371521099135499E-2</c:v>
                </c:pt>
                <c:pt idx="21">
                  <c:v>1.2565072076721299E-2</c:v>
                </c:pt>
                <c:pt idx="22">
                  <c:v>1.38201025245325E-2</c:v>
                </c:pt>
                <c:pt idx="23">
                  <c:v>1.51369085379066E-2</c:v>
                </c:pt>
                <c:pt idx="24">
                  <c:v>1.6515786797174199E-2</c:v>
                </c:pt>
                <c:pt idx="25">
                  <c:v>1.7957064605047701E-2</c:v>
                </c:pt>
                <c:pt idx="26">
                  <c:v>1.9461101971448899E-2</c:v>
                </c:pt>
                <c:pt idx="27">
                  <c:v>2.10282650508315E-2</c:v>
                </c:pt>
                <c:pt idx="28">
                  <c:v>2.2658926104007798E-2</c:v>
                </c:pt>
                <c:pt idx="29">
                  <c:v>2.4353463477082699E-2</c:v>
                </c:pt>
                <c:pt idx="30">
                  <c:v>2.6112261595324201E-2</c:v>
                </c:pt>
                <c:pt idx="31">
                  <c:v>2.79357109701984E-2</c:v>
                </c:pt>
                <c:pt idx="32">
                  <c:v>2.9824208218117099E-2</c:v>
                </c:pt>
                <c:pt idx="33">
                  <c:v>3.1778156089701297E-2</c:v>
                </c:pt>
                <c:pt idx="34">
                  <c:v>3.3797963508575099E-2</c:v>
                </c:pt>
                <c:pt idx="35">
                  <c:v>3.5884045618872699E-2</c:v>
                </c:pt>
                <c:pt idx="36">
                  <c:v>3.8036823840780297E-2</c:v>
                </c:pt>
                <c:pt idx="37">
                  <c:v>4.0256725933555997E-2</c:v>
                </c:pt>
                <c:pt idx="38">
                  <c:v>4.254418606556E-2</c:v>
                </c:pt>
                <c:pt idx="39">
                  <c:v>4.4899644890916399E-2</c:v>
                </c:pt>
                <c:pt idx="40">
                  <c:v>4.7323549632496201E-2</c:v>
                </c:pt>
                <c:pt idx="41">
                  <c:v>4.9816354170961898E-2</c:v>
                </c:pt>
                <c:pt idx="42">
                  <c:v>5.2378519139676998E-2</c:v>
                </c:pt>
                <c:pt idx="43">
                  <c:v>5.5010512025318502E-2</c:v>
                </c:pt>
                <c:pt idx="44">
                  <c:v>5.7712807274074199E-2</c:v>
                </c:pt>
                <c:pt idx="45">
                  <c:v>6.0485886403332502E-2</c:v>
                </c:pt>
                <c:pt idx="46">
                  <c:v>6.3330238118815302E-2</c:v>
                </c:pt>
                <c:pt idx="47">
                  <c:v>6.6246358437117306E-2</c:v>
                </c:pt>
                <c:pt idx="48">
                  <c:v>6.9234750813649507E-2</c:v>
                </c:pt>
                <c:pt idx="49">
                  <c:v>7.2295926275997194E-2</c:v>
                </c:pt>
                <c:pt idx="50">
                  <c:v>7.5430403562733894E-2</c:v>
                </c:pt>
                <c:pt idx="51">
                  <c:v>7.8638709267740706E-2</c:v>
                </c:pt>
                <c:pt idx="52">
                  <c:v>8.1921377990103503E-2</c:v>
                </c:pt>
                <c:pt idx="53">
                  <c:v>8.5278952489679496E-2</c:v>
                </c:pt>
                <c:pt idx="54">
                  <c:v>8.87119838484276E-2</c:v>
                </c:pt>
                <c:pt idx="55">
                  <c:v>9.2221031637631706E-2</c:v>
                </c:pt>
                <c:pt idx="56">
                  <c:v>9.5806664091144106E-2</c:v>
                </c:pt>
                <c:pt idx="57">
                  <c:v>9.9469458284794698E-2</c:v>
                </c:pt>
                <c:pt idx="58">
                  <c:v>0.10321000032213</c:v>
                </c:pt>
                <c:pt idx="59">
                  <c:v>0.107028885526658</c:v>
                </c:pt>
                <c:pt idx="60">
                  <c:v>0.110926718640788</c:v>
                </c:pt>
                <c:pt idx="61">
                  <c:v>0.114904114031656</c:v>
                </c:pt>
                <c:pt idx="62">
                  <c:v>0.118961695904081</c:v>
                </c:pt>
                <c:pt idx="63">
                  <c:v>0.123100098520845</c:v>
                </c:pt>
                <c:pt idx="64">
                  <c:v>0.127319966430577</c:v>
                </c:pt>
                <c:pt idx="65">
                  <c:v>0.13162195470347601</c:v>
                </c:pt>
                <c:pt idx="66">
                  <c:v>0.13600672917516601</c:v>
                </c:pt>
                <c:pt idx="67">
                  <c:v>0.14047496669895301</c:v>
                </c:pt>
                <c:pt idx="68">
                  <c:v>0.14502735540681699</c:v>
                </c:pt>
                <c:pt idx="69">
                  <c:v>0.14966459497943299</c:v>
                </c:pt>
                <c:pt idx="70">
                  <c:v>0.15438739692557801</c:v>
                </c:pt>
                <c:pt idx="71">
                  <c:v>0.159196484871275</c:v>
                </c:pt>
                <c:pt idx="72">
                  <c:v>0.16409259485903999</c:v>
                </c:pt>
                <c:pt idx="73">
                  <c:v>0.169076475657637</c:v>
                </c:pt>
                <c:pt idx="74">
                  <c:v>0.17414888908272999</c:v>
                </c:pt>
                <c:pt idx="75">
                  <c:v>0.17931061032888701</c:v>
                </c:pt>
                <c:pt idx="76">
                  <c:v>0.18456242831334799</c:v>
                </c:pt>
                <c:pt idx="77">
                  <c:v>0.18990514603205999</c:v>
                </c:pt>
                <c:pt idx="78">
                  <c:v>0.19533958092842599</c:v>
                </c:pt>
                <c:pt idx="79">
                  <c:v>0.200866565275297</c:v>
                </c:pt>
                <c:pt idx="80">
                  <c:v>0.20648694657073099</c:v>
                </c:pt>
                <c:pt idx="81">
                  <c:v>0.21220158794803701</c:v>
                </c:pt>
                <c:pt idx="82">
                  <c:v>0.21801136860067999</c:v>
                </c:pt>
                <c:pt idx="83">
                  <c:v>0.223917184222622</c:v>
                </c:pt>
                <c:pt idx="84">
                  <c:v>0.22991994746467501</c:v>
                </c:pt>
                <c:pt idx="85">
                  <c:v>0.23602058840748699</c:v>
                </c:pt>
                <c:pt idx="86">
                  <c:v>0.24222005505175201</c:v>
                </c:pt>
                <c:pt idx="87">
                  <c:v>0.24851931382627299</c:v>
                </c:pt>
                <c:pt idx="88">
                  <c:v>0.25491935011450101</c:v>
                </c:pt>
                <c:pt idx="89">
                  <c:v>0.26142116880014499</c:v>
                </c:pt>
                <c:pt idx="90">
                  <c:v>0.26802579483247702</c:v>
                </c:pt>
                <c:pt idx="91">
                  <c:v>0.27473427381189702</c:v>
                </c:pt>
                <c:pt idx="92">
                  <c:v>0.28154767259630198</c:v>
                </c:pt>
                <c:pt idx="93">
                  <c:v>0.28846707992877202</c:v>
                </c:pt>
                <c:pt idx="94">
                  <c:v>0.29549360708697497</c:v>
                </c:pt>
                <c:pt idx="95">
                  <c:v>0.302628388554668</c:v>
                </c:pt>
                <c:pt idx="96">
                  <c:v>0.30987258271549001</c:v>
                </c:pt>
                <c:pt idx="97">
                  <c:v>0.31722737256914402</c:v>
                </c:pt>
                <c:pt idx="98">
                  <c:v>0.324693966469843</c:v>
                </c:pt>
                <c:pt idx="99">
                  <c:v>0.33227359888666003</c:v>
                </c:pt>
                <c:pt idx="100">
                  <c:v>0.33996753118513801</c:v>
                </c:pt>
                <c:pt idx="101">
                  <c:v>0.347777052429115</c:v>
                </c:pt>
                <c:pt idx="102">
                  <c:v>0.35570348020123699</c:v>
                </c:pt>
                <c:pt idx="103">
                  <c:v>0.36374816144008698</c:v>
                </c:pt>
                <c:pt idx="104">
                  <c:v>0.37191247329107102</c:v>
                </c:pt>
                <c:pt idx="105">
                  <c:v>0.38019782396735102</c:v>
                </c:pt>
                <c:pt idx="106">
                  <c:v>0.38860565361596699</c:v>
                </c:pt>
                <c:pt idx="107">
                  <c:v>0.39713743518290001</c:v>
                </c:pt>
                <c:pt idx="108">
                  <c:v>0.40579467526915097</c:v>
                </c:pt>
                <c:pt idx="109">
                  <c:v>0.414578914967766</c:v>
                </c:pt>
                <c:pt idx="110">
                  <c:v>0.42349173066912599</c:v>
                </c:pt>
                <c:pt idx="111">
                  <c:v>0.43253473481857602</c:v>
                </c:pt>
                <c:pt idx="112">
                  <c:v>0.44170957660641302</c:v>
                </c:pt>
                <c:pt idx="113">
                  <c:v>0.45101794256530098</c:v>
                </c:pt>
                <c:pt idx="114">
                  <c:v>0.46046155704386799</c:v>
                </c:pt>
                <c:pt idx="115">
                  <c:v>0.47004218251752</c:v>
                </c:pt>
                <c:pt idx="116">
                  <c:v>0.47976161968775799</c:v>
                </c:pt>
                <c:pt idx="117">
                  <c:v>0.489621707309085</c:v>
                </c:pt>
                <c:pt idx="118">
                  <c:v>0.49962432166727999</c:v>
                </c:pt>
                <c:pt idx="119">
                  <c:v>0.50977137561353103</c:v>
                </c:pt>
                <c:pt idx="120">
                  <c:v>0.52006481703446605</c:v>
                </c:pt>
                <c:pt idx="121">
                  <c:v>0.53050662660720804</c:v>
                </c:pt>
                <c:pt idx="122">
                  <c:v>0.54109881464921195</c:v>
                </c:pt>
                <c:pt idx="123">
                  <c:v>0.55184341682224103</c:v>
                </c:pt>
                <c:pt idx="124">
                  <c:v>0.56274248838542795</c:v>
                </c:pt>
                <c:pt idx="125">
                  <c:v>0.573798096609206</c:v>
                </c:pt>
                <c:pt idx="126">
                  <c:v>0.58501231085448402</c:v>
                </c:pt>
                <c:pt idx="127">
                  <c:v>0.59638718968188398</c:v>
                </c:pt>
                <c:pt idx="128">
                  <c:v>0.60792476417367702</c:v>
                </c:pt>
                <c:pt idx="129">
                  <c:v>0.61962701641218798</c:v>
                </c:pt>
                <c:pt idx="130">
                  <c:v>0.63149585174348299</c:v>
                </c:pt>
                <c:pt idx="131">
                  <c:v>0.64353306303788105</c:v>
                </c:pt>
                <c:pt idx="132">
                  <c:v>0.65574028460295997</c:v>
                </c:pt>
                <c:pt idx="133">
                  <c:v>0.66811893266016797</c:v>
                </c:pt>
                <c:pt idx="134">
                  <c:v>0.68067012829367302</c:v>
                </c:pt>
                <c:pt idx="135">
                  <c:v>0.69339459742287202</c:v>
                </c:pt>
                <c:pt idx="136">
                  <c:v>0.70629254050353396</c:v>
                </c:pt>
                <c:pt idx="137">
                  <c:v>0.71936346213871305</c:v>
                </c:pt>
                <c:pt idx="138">
                  <c:v>0.73260594731759698</c:v>
                </c:pt>
                <c:pt idx="139">
                  <c:v>0.74601736623657799</c:v>
                </c:pt>
                <c:pt idx="140">
                  <c:v>0.75959348309879604</c:v>
                </c:pt>
                <c:pt idx="141">
                  <c:v>0.77332793528231303</c:v>
                </c:pt>
                <c:pt idx="142">
                  <c:v>0.78721153699120605</c:v>
                </c:pt>
                <c:pt idx="143">
                  <c:v>0.801231345035742</c:v>
                </c:pt>
                <c:pt idx="144">
                  <c:v>0.81536940297851201</c:v>
                </c:pt>
                <c:pt idx="145">
                  <c:v>0.82960105374021598</c:v>
                </c:pt>
                <c:pt idx="146">
                  <c:v>0.84389268303021803</c:v>
                </c:pt>
                <c:pt idx="147">
                  <c:v>0.85819873743414299</c:v>
                </c:pt>
                <c:pt idx="148">
                  <c:v>0.87245788059210605</c:v>
                </c:pt>
                <c:pt idx="149">
                  <c:v>0.886588277972709</c:v>
                </c:pt>
                <c:pt idx="150">
                  <c:v>0.90048238788259805</c:v>
                </c:pt>
                <c:pt idx="151">
                  <c:v>0.91400258795873501</c:v>
                </c:pt>
                <c:pt idx="152">
                  <c:v>0.926980999553362</c:v>
                </c:pt>
                <c:pt idx="153">
                  <c:v>0.93923059446316604</c:v>
                </c:pt>
                <c:pt idx="154">
                  <c:v>0.95058003112033096</c:v>
                </c:pt>
                <c:pt idx="155">
                  <c:v>0.96094967493226702</c:v>
                </c:pt>
                <c:pt idx="156">
                  <c:v>0.96758765934598701</c:v>
                </c:pt>
                <c:pt idx="157">
                  <c:v>0.97363316897305197</c:v>
                </c:pt>
                <c:pt idx="158">
                  <c:v>0.97938082361261203</c:v>
                </c:pt>
                <c:pt idx="159">
                  <c:v>0.98515473613499804</c:v>
                </c:pt>
                <c:pt idx="160">
                  <c:v>0.99089308046111801</c:v>
                </c:pt>
                <c:pt idx="161">
                  <c:v>0.99660690463368795</c:v>
                </c:pt>
                <c:pt idx="162">
                  <c:v>1.0022926144405599</c:v>
                </c:pt>
                <c:pt idx="163">
                  <c:v>1.00794918052087</c:v>
                </c:pt>
                <c:pt idx="164">
                  <c:v>1.01357506597892</c:v>
                </c:pt>
                <c:pt idx="165">
                  <c:v>1.0191687059549801</c:v>
                </c:pt>
                <c:pt idx="166">
                  <c:v>1.0247284113837201</c:v>
                </c:pt>
                <c:pt idx="167">
                  <c:v>1.0302523537788799</c:v>
                </c:pt>
                <c:pt idx="168">
                  <c:v>1.035738534796</c:v>
                </c:pt>
                <c:pt idx="169">
                  <c:v>1.0411847530731899</c:v>
                </c:pt>
                <c:pt idx="170">
                  <c:v>1.0465885663007599</c:v>
                </c:pt>
                <c:pt idx="171">
                  <c:v>1.0519472480997001</c:v>
                </c:pt>
                <c:pt idx="172">
                  <c:v>1.0572577389248501</c:v>
                </c:pt>
                <c:pt idx="173">
                  <c:v>1.0625165900317</c:v>
                </c:pt>
                <c:pt idx="174">
                  <c:v>1.0677198993100201</c:v>
                </c:pt>
                <c:pt idx="175">
                  <c:v>1.07286323750475</c:v>
                </c:pt>
                <c:pt idx="176">
                  <c:v>1.0779415629864799</c:v>
                </c:pt>
                <c:pt idx="177">
                  <c:v>1.0829491227610499</c:v>
                </c:pt>
                <c:pt idx="178">
                  <c:v>1.0878793367664701</c:v>
                </c:pt>
                <c:pt idx="179">
                  <c:v>1.0927246616408699</c:v>
                </c:pt>
                <c:pt idx="180">
                  <c:v>1.09747642903259</c:v>
                </c:pt>
                <c:pt idx="181">
                  <c:v>1.1021246522194801</c:v>
                </c:pt>
                <c:pt idx="182">
                  <c:v>1.1021304255718001</c:v>
                </c:pt>
                <c:pt idx="183">
                  <c:v>1.1021304255718001</c:v>
                </c:pt>
                <c:pt idx="184">
                  <c:v>1.1021304255718001</c:v>
                </c:pt>
                <c:pt idx="185">
                  <c:v>1.1021304255718001</c:v>
                </c:pt>
                <c:pt idx="186">
                  <c:v>1.1021304255718001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0A-4C2D-A2F9-FC22B2A073D9}"/>
            </c:ext>
          </c:extLst>
        </c:ser>
        <c:ser>
          <c:idx val="5"/>
          <c:order val="5"/>
          <c:tx>
            <c:strRef>
              <c:f>Implicit_Fracs!$AI$2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Implicit_Fracs!$C$4:$C$190</c:f>
              <c:numCache>
                <c:formatCode>General</c:formatCode>
                <c:ptCount val="187"/>
                <c:pt idx="0">
                  <c:v>6.5458908507104702E-2</c:v>
                </c:pt>
                <c:pt idx="1">
                  <c:v>6.8371365401267106E-2</c:v>
                </c:pt>
                <c:pt idx="2">
                  <c:v>6.8505339411575494E-2</c:v>
                </c:pt>
                <c:pt idx="3">
                  <c:v>6.8583613485453304E-2</c:v>
                </c:pt>
                <c:pt idx="4">
                  <c:v>6.8639304894522093E-2</c:v>
                </c:pt>
                <c:pt idx="5">
                  <c:v>6.8682700767795105E-2</c:v>
                </c:pt>
                <c:pt idx="6">
                  <c:v>6.8718351292691895E-2</c:v>
                </c:pt>
                <c:pt idx="7">
                  <c:v>6.8748671499305997E-2</c:v>
                </c:pt>
                <c:pt idx="8">
                  <c:v>6.8775097737129906E-2</c:v>
                </c:pt>
                <c:pt idx="9">
                  <c:v>6.8798554052682204E-2</c:v>
                </c:pt>
                <c:pt idx="10">
                  <c:v>6.8819670174057504E-2</c:v>
                </c:pt>
                <c:pt idx="11">
                  <c:v>6.8838894637881606E-2</c:v>
                </c:pt>
                <c:pt idx="12">
                  <c:v>6.8856558297480899E-2</c:v>
                </c:pt>
                <c:pt idx="13">
                  <c:v>6.8872912231923294E-2</c:v>
                </c:pt>
                <c:pt idx="14">
                  <c:v>6.88881515192169E-2</c:v>
                </c:pt>
                <c:pt idx="15">
                  <c:v>6.8902430762456904E-2</c:v>
                </c:pt>
                <c:pt idx="16">
                  <c:v>6.8915874580692302E-2</c:v>
                </c:pt>
                <c:pt idx="17">
                  <c:v>6.8928584905543294E-2</c:v>
                </c:pt>
                <c:pt idx="18">
                  <c:v>6.8940646184164997E-2</c:v>
                </c:pt>
                <c:pt idx="19">
                  <c:v>6.8952129170631496E-2</c:v>
                </c:pt>
                <c:pt idx="20">
                  <c:v>6.8963093741848294E-2</c:v>
                </c:pt>
                <c:pt idx="21">
                  <c:v>6.8973591024559605E-2</c:v>
                </c:pt>
                <c:pt idx="22">
                  <c:v>6.8983665026354696E-2</c:v>
                </c:pt>
                <c:pt idx="23">
                  <c:v>6.8993353903351803E-2</c:v>
                </c:pt>
                <c:pt idx="24">
                  <c:v>6.9002690957584101E-2</c:v>
                </c:pt>
                <c:pt idx="25">
                  <c:v>6.9011705430454207E-2</c:v>
                </c:pt>
                <c:pt idx="26">
                  <c:v>6.9020423145944407E-2</c:v>
                </c:pt>
                <c:pt idx="27">
                  <c:v>6.9028867031325894E-2</c:v>
                </c:pt>
                <c:pt idx="28">
                  <c:v>6.9037057537981894E-2</c:v>
                </c:pt>
                <c:pt idx="29">
                  <c:v>6.9045012988538698E-2</c:v>
                </c:pt>
                <c:pt idx="30">
                  <c:v>6.9052749865274904E-2</c:v>
                </c:pt>
                <c:pt idx="31">
                  <c:v>6.9060283051347204E-2</c:v>
                </c:pt>
                <c:pt idx="32">
                  <c:v>6.9067626033809698E-2</c:v>
                </c:pt>
                <c:pt idx="33">
                  <c:v>6.9074791075471001E-2</c:v>
                </c:pt>
                <c:pt idx="34">
                  <c:v>6.9081789361165893E-2</c:v>
                </c:pt>
                <c:pt idx="35">
                  <c:v>6.90886311228847E-2</c:v>
                </c:pt>
                <c:pt idx="36">
                  <c:v>6.90953257473301E-2</c:v>
                </c:pt>
                <c:pt idx="37">
                  <c:v>6.9101881868788295E-2</c:v>
                </c:pt>
                <c:pt idx="38">
                  <c:v>6.9108307449660303E-2</c:v>
                </c:pt>
                <c:pt idx="39">
                  <c:v>6.9114609850575798E-2</c:v>
                </c:pt>
                <c:pt idx="40">
                  <c:v>6.9120795891670903E-2</c:v>
                </c:pt>
                <c:pt idx="41">
                  <c:v>6.9126871906336998E-2</c:v>
                </c:pt>
                <c:pt idx="42">
                  <c:v>6.9132843788529894E-2</c:v>
                </c:pt>
                <c:pt idx="43">
                  <c:v>6.9138717034547797E-2</c:v>
                </c:pt>
                <c:pt idx="44">
                  <c:v>6.9144496780040504E-2</c:v>
                </c:pt>
                <c:pt idx="45">
                  <c:v>6.9150187832893797E-2</c:v>
                </c:pt>
                <c:pt idx="46">
                  <c:v>6.9155794702533496E-2</c:v>
                </c:pt>
                <c:pt idx="47">
                  <c:v>6.9161321626110606E-2</c:v>
                </c:pt>
                <c:pt idx="48">
                  <c:v>6.9166772591963702E-2</c:v>
                </c:pt>
                <c:pt idx="49">
                  <c:v>6.9172151360695697E-2</c:v>
                </c:pt>
                <c:pt idx="50">
                  <c:v>6.9177461484154698E-2</c:v>
                </c:pt>
                <c:pt idx="51">
                  <c:v>6.9182706322569995E-2</c:v>
                </c:pt>
                <c:pt idx="52">
                  <c:v>6.9187889060059002E-2</c:v>
                </c:pt>
                <c:pt idx="53">
                  <c:v>6.9193012718692298E-2</c:v>
                </c:pt>
                <c:pt idx="54">
                  <c:v>6.9198080171281207E-2</c:v>
                </c:pt>
                <c:pt idx="55">
                  <c:v>6.9203094153029193E-2</c:v>
                </c:pt>
                <c:pt idx="56">
                  <c:v>6.92080572721714E-2</c:v>
                </c:pt>
                <c:pt idx="57">
                  <c:v>6.9212972019713104E-2</c:v>
                </c:pt>
                <c:pt idx="58">
                  <c:v>6.9217840778362003E-2</c:v>
                </c:pt>
                <c:pt idx="59">
                  <c:v>6.9222665830739202E-2</c:v>
                </c:pt>
                <c:pt idx="60">
                  <c:v>6.9227449366944804E-2</c:v>
                </c:pt>
                <c:pt idx="61">
                  <c:v>6.9232193491543401E-2</c:v>
                </c:pt>
                <c:pt idx="62">
                  <c:v>6.9236900230029999E-2</c:v>
                </c:pt>
                <c:pt idx="63">
                  <c:v>6.9241571534828003E-2</c:v>
                </c:pt>
                <c:pt idx="64">
                  <c:v>6.9246209290866806E-2</c:v>
                </c:pt>
                <c:pt idx="65">
                  <c:v>6.9250815320781201E-2</c:v>
                </c:pt>
                <c:pt idx="66">
                  <c:v>6.9255391389771395E-2</c:v>
                </c:pt>
                <c:pt idx="67">
                  <c:v>6.9259939210156302E-2</c:v>
                </c:pt>
                <c:pt idx="68">
                  <c:v>6.9264460445652404E-2</c:v>
                </c:pt>
                <c:pt idx="69">
                  <c:v>6.9268956715406199E-2</c:v>
                </c:pt>
                <c:pt idx="70">
                  <c:v>6.92734295978054E-2</c:v>
                </c:pt>
                <c:pt idx="71">
                  <c:v>6.9277880634092598E-2</c:v>
                </c:pt>
                <c:pt idx="72">
                  <c:v>6.9282311331802904E-2</c:v>
                </c:pt>
                <c:pt idx="73">
                  <c:v>6.9286723168045794E-2</c:v>
                </c:pt>
                <c:pt idx="74">
                  <c:v>6.9291117592648999E-2</c:v>
                </c:pt>
                <c:pt idx="75">
                  <c:v>6.9295496031181902E-2</c:v>
                </c:pt>
                <c:pt idx="76">
                  <c:v>6.9299859887875001E-2</c:v>
                </c:pt>
                <c:pt idx="77">
                  <c:v>6.9304210548449305E-2</c:v>
                </c:pt>
                <c:pt idx="78">
                  <c:v>6.9308549382872495E-2</c:v>
                </c:pt>
                <c:pt idx="79">
                  <c:v>6.9312877748052795E-2</c:v>
                </c:pt>
                <c:pt idx="80">
                  <c:v>6.9317196990486399E-2</c:v>
                </c:pt>
                <c:pt idx="81">
                  <c:v>6.9321508448869903E-2</c:v>
                </c:pt>
                <c:pt idx="82">
                  <c:v>6.9325813456691296E-2</c:v>
                </c:pt>
                <c:pt idx="83">
                  <c:v>6.9330113344811706E-2</c:v>
                </c:pt>
                <c:pt idx="84">
                  <c:v>6.9334409444050699E-2</c:v>
                </c:pt>
                <c:pt idx="85">
                  <c:v>6.9338703087788403E-2</c:v>
                </c:pt>
                <c:pt idx="86">
                  <c:v>6.9342995614595504E-2</c:v>
                </c:pt>
                <c:pt idx="87">
                  <c:v>6.9347288370907506E-2</c:v>
                </c:pt>
                <c:pt idx="88">
                  <c:v>6.9351582713754106E-2</c:v>
                </c:pt>
                <c:pt idx="89">
                  <c:v>6.9355880013559107E-2</c:v>
                </c:pt>
                <c:pt idx="90">
                  <c:v>6.9360181657027606E-2</c:v>
                </c:pt>
                <c:pt idx="91">
                  <c:v>6.9364489050133094E-2</c:v>
                </c:pt>
                <c:pt idx="92">
                  <c:v>6.9368803621225106E-2</c:v>
                </c:pt>
                <c:pt idx="93">
                  <c:v>6.9373126824273199E-2</c:v>
                </c:pt>
                <c:pt idx="94">
                  <c:v>6.9377460142269101E-2</c:v>
                </c:pt>
                <c:pt idx="95">
                  <c:v>6.93818050908072E-2</c:v>
                </c:pt>
                <c:pt idx="96">
                  <c:v>6.9386163221867303E-2</c:v>
                </c:pt>
                <c:pt idx="97">
                  <c:v>6.9390536127827196E-2</c:v>
                </c:pt>
                <c:pt idx="98">
                  <c:v>6.9394925445730199E-2</c:v>
                </c:pt>
                <c:pt idx="99">
                  <c:v>6.9399332861843396E-2</c:v>
                </c:pt>
                <c:pt idx="100">
                  <c:v>6.9403760116537996E-2</c:v>
                </c:pt>
                <c:pt idx="101">
                  <c:v>6.9408209009533595E-2</c:v>
                </c:pt>
                <c:pt idx="102">
                  <c:v>6.9412681405548807E-2</c:v>
                </c:pt>
                <c:pt idx="103">
                  <c:v>6.9417179240407301E-2</c:v>
                </c:pt>
                <c:pt idx="104">
                  <c:v>6.9421704527655406E-2</c:v>
                </c:pt>
                <c:pt idx="105">
                  <c:v>6.9426259365753001E-2</c:v>
                </c:pt>
                <c:pt idx="106">
                  <c:v>6.9430845945908495E-2</c:v>
                </c:pt>
                <c:pt idx="107">
                  <c:v>6.9435466560637898E-2</c:v>
                </c:pt>
                <c:pt idx="108">
                  <c:v>6.9440123613140003E-2</c:v>
                </c:pt>
                <c:pt idx="109">
                  <c:v>6.9444819627591095E-2</c:v>
                </c:pt>
                <c:pt idx="110">
                  <c:v>6.9449557260479605E-2</c:v>
                </c:pt>
                <c:pt idx="111">
                  <c:v>6.9454339313116897E-2</c:v>
                </c:pt>
                <c:pt idx="112">
                  <c:v>6.9459168745483899E-2</c:v>
                </c:pt>
                <c:pt idx="113">
                  <c:v>6.9464048691594199E-2</c:v>
                </c:pt>
                <c:pt idx="114">
                  <c:v>6.9468982476588004E-2</c:v>
                </c:pt>
                <c:pt idx="115">
                  <c:v>6.9473973635801406E-2</c:v>
                </c:pt>
                <c:pt idx="116">
                  <c:v>6.9479025936100003E-2</c:v>
                </c:pt>
                <c:pt idx="117">
                  <c:v>6.9484143399812598E-2</c:v>
                </c:pt>
                <c:pt idx="118">
                  <c:v>6.9489330331662699E-2</c:v>
                </c:pt>
                <c:pt idx="119">
                  <c:v>6.9494591349161999E-2</c:v>
                </c:pt>
                <c:pt idx="120">
                  <c:v>6.9499931417022098E-2</c:v>
                </c:pt>
                <c:pt idx="121">
                  <c:v>6.9505355886238504E-2</c:v>
                </c:pt>
                <c:pt idx="122">
                  <c:v>6.9510870538634306E-2</c:v>
                </c:pt>
                <c:pt idx="123">
                  <c:v>6.9516481637802705E-2</c:v>
                </c:pt>
                <c:pt idx="124">
                  <c:v>6.9522195987580804E-2</c:v>
                </c:pt>
                <c:pt idx="125">
                  <c:v>6.9528020999427301E-2</c:v>
                </c:pt>
                <c:pt idx="126">
                  <c:v>6.9533964770368301E-2</c:v>
                </c:pt>
                <c:pt idx="127">
                  <c:v>6.9540036173549202E-2</c:v>
                </c:pt>
                <c:pt idx="128">
                  <c:v>6.9546244963894596E-2</c:v>
                </c:pt>
                <c:pt idx="129">
                  <c:v>6.95526019019687E-2</c:v>
                </c:pt>
                <c:pt idx="130">
                  <c:v>6.9559118899876704E-2</c:v>
                </c:pt>
                <c:pt idx="131">
                  <c:v>6.9565809194015296E-2</c:v>
                </c:pt>
                <c:pt idx="132">
                  <c:v>6.9572687550714593E-2</c:v>
                </c:pt>
                <c:pt idx="133">
                  <c:v>6.9579770512435093E-2</c:v>
                </c:pt>
                <c:pt idx="134">
                  <c:v>6.9587076694290095E-2</c:v>
                </c:pt>
                <c:pt idx="135">
                  <c:v>6.9594627143450494E-2</c:v>
                </c:pt>
                <c:pt idx="136">
                  <c:v>6.9602445777691604E-2</c:v>
                </c:pt>
                <c:pt idx="137">
                  <c:v>6.9610559924293894E-2</c:v>
                </c:pt>
                <c:pt idx="138">
                  <c:v>6.9619000987204804E-2</c:v>
                </c:pt>
                <c:pt idx="139">
                  <c:v>6.9627805279467395E-2</c:v>
                </c:pt>
                <c:pt idx="140">
                  <c:v>6.9637015070404804E-2</c:v>
                </c:pt>
                <c:pt idx="141">
                  <c:v>6.9646679914291298E-2</c:v>
                </c:pt>
                <c:pt idx="142">
                  <c:v>6.9656858351219694E-2</c:v>
                </c:pt>
                <c:pt idx="143">
                  <c:v>6.9667620104414296E-2</c:v>
                </c:pt>
                <c:pt idx="144">
                  <c:v>6.9679048945342298E-2</c:v>
                </c:pt>
                <c:pt idx="145">
                  <c:v>6.9691246464240103E-2</c:v>
                </c:pt>
                <c:pt idx="146">
                  <c:v>6.9704337076727296E-2</c:v>
                </c:pt>
                <c:pt idx="147">
                  <c:v>6.9718474727098606E-2</c:v>
                </c:pt>
                <c:pt idx="148">
                  <c:v>6.9733851928488702E-2</c:v>
                </c:pt>
                <c:pt idx="149">
                  <c:v>6.9750712026291295E-2</c:v>
                </c:pt>
                <c:pt idx="150">
                  <c:v>6.9769365913696896E-2</c:v>
                </c:pt>
                <c:pt idx="151">
                  <c:v>6.9790214954963695E-2</c:v>
                </c:pt>
                <c:pt idx="152">
                  <c:v>6.9813782926968507E-2</c:v>
                </c:pt>
                <c:pt idx="153">
                  <c:v>6.9840762736724196E-2</c:v>
                </c:pt>
                <c:pt idx="154">
                  <c:v>6.98720936164995E-2</c:v>
                </c:pt>
                <c:pt idx="155">
                  <c:v>6.9909119627468194E-2</c:v>
                </c:pt>
                <c:pt idx="156">
                  <c:v>6.9954007096685894E-2</c:v>
                </c:pt>
                <c:pt idx="157">
                  <c:v>6.9994345345676598E-2</c:v>
                </c:pt>
                <c:pt idx="158">
                  <c:v>7.0034193116999696E-2</c:v>
                </c:pt>
                <c:pt idx="159">
                  <c:v>7.0075498228046207E-2</c:v>
                </c:pt>
                <c:pt idx="160">
                  <c:v>7.0118079946347403E-2</c:v>
                </c:pt>
                <c:pt idx="161">
                  <c:v>7.0162182208410806E-2</c:v>
                </c:pt>
                <c:pt idx="162">
                  <c:v>7.0207975754895194E-2</c:v>
                </c:pt>
                <c:pt idx="163">
                  <c:v>7.0255663429650297E-2</c:v>
                </c:pt>
                <c:pt idx="164">
                  <c:v>7.0305463150899097E-2</c:v>
                </c:pt>
                <c:pt idx="165">
                  <c:v>7.0357613785226397E-2</c:v>
                </c:pt>
                <c:pt idx="166">
                  <c:v>7.0412377615685903E-2</c:v>
                </c:pt>
                <c:pt idx="167">
                  <c:v>7.0470043936630297E-2</c:v>
                </c:pt>
                <c:pt idx="168">
                  <c:v>7.0530933235855797E-2</c:v>
                </c:pt>
                <c:pt idx="169">
                  <c:v>7.0595402240735794E-2</c:v>
                </c:pt>
                <c:pt idx="170">
                  <c:v>7.0663850047196497E-2</c:v>
                </c:pt>
                <c:pt idx="171">
                  <c:v>7.0736725631765404E-2</c:v>
                </c:pt>
                <c:pt idx="172">
                  <c:v>7.0814537134575806E-2</c:v>
                </c:pt>
                <c:pt idx="173">
                  <c:v>7.0897863421045496E-2</c:v>
                </c:pt>
                <c:pt idx="174">
                  <c:v>7.0987368591843306E-2</c:v>
                </c:pt>
                <c:pt idx="175">
                  <c:v>7.1083820332409203E-2</c:v>
                </c:pt>
                <c:pt idx="176">
                  <c:v>7.1188113300728398E-2</c:v>
                </c:pt>
                <c:pt idx="177">
                  <c:v>7.1301299184792596E-2</c:v>
                </c:pt>
                <c:pt idx="178">
                  <c:v>7.1424625680361703E-2</c:v>
                </c:pt>
                <c:pt idx="179">
                  <c:v>7.1559587541598899E-2</c:v>
                </c:pt>
                <c:pt idx="180">
                  <c:v>7.1707994196435698E-2</c:v>
                </c:pt>
                <c:pt idx="181">
                  <c:v>7.1872060447413302E-2</c:v>
                </c:pt>
                <c:pt idx="182">
                  <c:v>7.2054529916713905E-2</c:v>
                </c:pt>
                <c:pt idx="183">
                  <c:v>0.20026908601834501</c:v>
                </c:pt>
                <c:pt idx="184">
                  <c:v>0.20026909036815799</c:v>
                </c:pt>
                <c:pt idx="185">
                  <c:v>0.400269090368158</c:v>
                </c:pt>
                <c:pt idx="186">
                  <c:v>0.400269090368158</c:v>
                </c:pt>
              </c:numCache>
            </c:numRef>
          </c:xVal>
          <c:yVal>
            <c:numRef>
              <c:f>Implicit_Fracs!$AI$4:$AI$190</c:f>
              <c:numCache>
                <c:formatCode>General</c:formatCode>
                <c:ptCount val="187"/>
                <c:pt idx="0">
                  <c:v>1</c:v>
                </c:pt>
                <c:pt idx="1">
                  <c:v>0.99574674595823998</c:v>
                </c:pt>
                <c:pt idx="2">
                  <c:v>0.98729750575990405</c:v>
                </c:pt>
                <c:pt idx="3">
                  <c:v>0.97819139396070898</c:v>
                </c:pt>
                <c:pt idx="4">
                  <c:v>0.96912204239879396</c:v>
                </c:pt>
                <c:pt idx="5">
                  <c:v>0.96022715078383702</c:v>
                </c:pt>
                <c:pt idx="6">
                  <c:v>0.95150667539924105</c:v>
                </c:pt>
                <c:pt idx="7">
                  <c:v>0.94293132733169105</c:v>
                </c:pt>
                <c:pt idx="8">
                  <c:v>0.93447188085562205</c:v>
                </c:pt>
                <c:pt idx="9">
                  <c:v>0.92610562461788803</c:v>
                </c:pt>
                <c:pt idx="10">
                  <c:v>0.91781634369838205</c:v>
                </c:pt>
                <c:pt idx="11">
                  <c:v>0.90959284532331297</c:v>
                </c:pt>
                <c:pt idx="12">
                  <c:v>0.90142748918262905</c:v>
                </c:pt>
                <c:pt idx="13">
                  <c:v>0.89331505637308295</c:v>
                </c:pt>
                <c:pt idx="14">
                  <c:v>0.88525195584094496</c:v>
                </c:pt>
                <c:pt idx="15">
                  <c:v>0.87723568969570997</c:v>
                </c:pt>
                <c:pt idx="16">
                  <c:v>0.86926449903132397</c:v>
                </c:pt>
                <c:pt idx="17">
                  <c:v>0.86133713029927494</c:v>
                </c:pt>
                <c:pt idx="18">
                  <c:v>0.85345268062516</c:v>
                </c:pt>
                <c:pt idx="19">
                  <c:v>0.84561049447036196</c:v>
                </c:pt>
                <c:pt idx="20">
                  <c:v>0.83781009372669202</c:v>
                </c:pt>
                <c:pt idx="21">
                  <c:v>0.83005112972150796</c:v>
                </c:pt>
                <c:pt idx="22">
                  <c:v>0.82233334972824601</c:v>
                </c:pt>
                <c:pt idx="23">
                  <c:v>0.81465657320251395</c:v>
                </c:pt>
                <c:pt idx="24">
                  <c:v>0.80700265624357004</c:v>
                </c:pt>
                <c:pt idx="25">
                  <c:v>0.79935555447406903</c:v>
                </c:pt>
                <c:pt idx="26">
                  <c:v>0.79171647309561499</c:v>
                </c:pt>
                <c:pt idx="27">
                  <c:v>0.78408649920534301</c:v>
                </c:pt>
                <c:pt idx="28">
                  <c:v>0.77646661894581603</c:v>
                </c:pt>
                <c:pt idx="29">
                  <c:v>0.76885773170252203</c:v>
                </c:pt>
                <c:pt idx="30">
                  <c:v>0.76126066193977304</c:v>
                </c:pt>
                <c:pt idx="31">
                  <c:v>0.75367616913232705</c:v>
                </c:pt>
                <c:pt idx="32">
                  <c:v>0.746104956150067</c:v>
                </c:pt>
                <c:pt idx="33">
                  <c:v>0.73854767637725305</c:v>
                </c:pt>
                <c:pt idx="34">
                  <c:v>0.73100493978988701</c:v>
                </c:pt>
                <c:pt idx="35">
                  <c:v>0.72347731817005101</c:v>
                </c:pt>
                <c:pt idx="36">
                  <c:v>0.715965349601277</c:v>
                </c:pt>
                <c:pt idx="37">
                  <c:v>0.70846954236174797</c:v>
                </c:pt>
                <c:pt idx="38">
                  <c:v>0.70099037831065703</c:v>
                </c:pt>
                <c:pt idx="39">
                  <c:v>0.69352831584587105</c:v>
                </c:pt>
                <c:pt idx="40">
                  <c:v>0.686083792497444</c:v>
                </c:pt>
                <c:pt idx="41">
                  <c:v>0.67865722721046895</c:v>
                </c:pt>
                <c:pt idx="42">
                  <c:v>0.67124902236184802</c:v>
                </c:pt>
                <c:pt idx="43">
                  <c:v>0.66385956554832104</c:v>
                </c:pt>
                <c:pt idx="44">
                  <c:v>0.65648923117714297</c:v>
                </c:pt>
                <c:pt idx="45">
                  <c:v>0.64913838188594397</c:v>
                </c:pt>
                <c:pt idx="46">
                  <c:v>0.64180736981423903</c:v>
                </c:pt>
                <c:pt idx="47">
                  <c:v>0.63449653774574699</c:v>
                </c:pt>
                <c:pt idx="48">
                  <c:v>0.62720622013787597</c:v>
                </c:pt>
                <c:pt idx="49">
                  <c:v>0.61993674405240096</c:v>
                </c:pt>
                <c:pt idx="50">
                  <c:v>0.61268842999940798</c:v>
                </c:pt>
                <c:pt idx="51">
                  <c:v>0.60546159270492494</c:v>
                </c:pt>
                <c:pt idx="52">
                  <c:v>0.59825654181126897</c:v>
                </c:pt>
                <c:pt idx="53">
                  <c:v>0.59107358251793796</c:v>
                </c:pt>
                <c:pt idx="54">
                  <c:v>0.58391301616991798</c:v>
                </c:pt>
                <c:pt idx="55">
                  <c:v>0.57677514079932002</c:v>
                </c:pt>
                <c:pt idx="56">
                  <c:v>0.56966025162564204</c:v>
                </c:pt>
                <c:pt idx="57">
                  <c:v>0.56256864151920505</c:v>
                </c:pt>
                <c:pt idx="58">
                  <c:v>0.55550060143186997</c:v>
                </c:pt>
                <c:pt idx="59">
                  <c:v>0.54845642079855805</c:v>
                </c:pt>
                <c:pt idx="60">
                  <c:v>0.54143638791280801</c:v>
                </c:pt>
                <c:pt idx="61">
                  <c:v>0.53444079027916003</c:v>
                </c:pt>
                <c:pt idx="62">
                  <c:v>0.52746991494488205</c:v>
                </c:pt>
                <c:pt idx="63">
                  <c:v>0.52052404881329595</c:v>
                </c:pt>
                <c:pt idx="64">
                  <c:v>0.51360347894071001</c:v>
                </c:pt>
                <c:pt idx="65">
                  <c:v>0.50670849281875596</c:v>
                </c:pt>
                <c:pt idx="66">
                  <c:v>0.49983937864377798</c:v>
                </c:pt>
                <c:pt idx="67">
                  <c:v>0.492996425574729</c:v>
                </c:pt>
                <c:pt idx="68">
                  <c:v>0.48617992398090698</c:v>
                </c:pt>
                <c:pt idx="69">
                  <c:v>0.47939016568076298</c:v>
                </c:pt>
                <c:pt idx="70">
                  <c:v>0.47262744417285901</c:v>
                </c:pt>
                <c:pt idx="71">
                  <c:v>0.46589205486000501</c:v>
                </c:pt>
                <c:pt idx="72">
                  <c:v>0.45918429526750298</c:v>
                </c:pt>
                <c:pt idx="73">
                  <c:v>0.45250446525634902</c:v>
                </c:pt>
                <c:pt idx="74">
                  <c:v>0.44585286723218998</c:v>
                </c:pt>
                <c:pt idx="75">
                  <c:v>0.43922980635077002</c:v>
                </c:pt>
                <c:pt idx="76">
                  <c:v>0.43263559072055402</c:v>
                </c:pt>
                <c:pt idx="77">
                  <c:v>0.42607053160316899</c:v>
                </c:pt>
                <c:pt idx="78">
                  <c:v>0.41953494361229499</c:v>
                </c:pt>
                <c:pt idx="79">
                  <c:v>0.41302914491153703</c:v>
                </c:pt>
                <c:pt idx="80">
                  <c:v>0.406553457411863</c:v>
                </c:pt>
                <c:pt idx="81">
                  <c:v>0.40010820696911897</c:v>
                </c:pt>
                <c:pt idx="82">
                  <c:v>0.39369372358211802</c:v>
                </c:pt>
                <c:pt idx="83">
                  <c:v>0.387310341591799</c:v>
                </c:pt>
                <c:pt idx="84">
                  <c:v>0.38095839988193497</c:v>
                </c:pt>
                <c:pt idx="85">
                  <c:v>0.374638242081832</c:v>
                </c:pt>
                <c:pt idx="86">
                  <c:v>0.36835021677150498</c:v>
                </c:pt>
                <c:pt idx="87">
                  <c:v>0.362094677689767</c:v>
                </c:pt>
                <c:pt idx="88">
                  <c:v>0.35587198394567199</c:v>
                </c:pt>
                <c:pt idx="89">
                  <c:v>0.34968250023379799</c:v>
                </c:pt>
                <c:pt idx="90">
                  <c:v>0.34352659705378502</c:v>
                </c:pt>
                <c:pt idx="91">
                  <c:v>0.33740465093461303</c:v>
                </c:pt>
                <c:pt idx="92">
                  <c:v>0.33131704466408302</c:v>
                </c:pt>
                <c:pt idx="93">
                  <c:v>0.32526416752398402</c:v>
                </c:pt>
                <c:pt idx="94">
                  <c:v>0.319246415531445</c:v>
                </c:pt>
                <c:pt idx="95">
                  <c:v>0.31326419168696301</c:v>
                </c:pt>
                <c:pt idx="96">
                  <c:v>0.30731790622966998</c:v>
                </c:pt>
                <c:pt idx="97">
                  <c:v>0.30140797690037202</c:v>
                </c:pt>
                <c:pt idx="98">
                  <c:v>0.29553482921295399</c:v>
                </c:pt>
                <c:pt idx="99">
                  <c:v>0.28969889673476001</c:v>
                </c:pt>
                <c:pt idx="100">
                  <c:v>0.28390062137660199</c:v>
                </c:pt>
                <c:pt idx="101">
                  <c:v>0.27814045369308399</c:v>
                </c:pt>
                <c:pt idx="102">
                  <c:v>0.27241885319398401</c:v>
                </c:pt>
                <c:pt idx="103">
                  <c:v>0.26673628866747701</c:v>
                </c:pt>
                <c:pt idx="104">
                  <c:v>0.26109323851605898</c:v>
                </c:pt>
                <c:pt idx="105">
                  <c:v>0.25549019110607402</c:v>
                </c:pt>
                <c:pt idx="106">
                  <c:v>0.24992764513185201</c:v>
                </c:pt>
                <c:pt idx="107">
                  <c:v>0.244406109995536</c:v>
                </c:pt>
                <c:pt idx="108">
                  <c:v>0.23892610620378699</c:v>
                </c:pt>
                <c:pt idx="109">
                  <c:v>0.23348816578265899</c:v>
                </c:pt>
                <c:pt idx="110">
                  <c:v>0.228092832712079</c:v>
                </c:pt>
                <c:pt idx="111">
                  <c:v>0.22274066338152201</c:v>
                </c:pt>
                <c:pt idx="112">
                  <c:v>0.21743222706864501</c:v>
                </c:pt>
                <c:pt idx="113">
                  <c:v>0.21216810644283399</c:v>
                </c:pt>
                <c:pt idx="114">
                  <c:v>0.20694889809587699</c:v>
                </c:pt>
                <c:pt idx="115">
                  <c:v>0.201775213102245</c:v>
                </c:pt>
                <c:pt idx="116">
                  <c:v>0.19664767761177801</c:v>
                </c:pt>
                <c:pt idx="117">
                  <c:v>0.19156693347794901</c:v>
                </c:pt>
                <c:pt idx="118">
                  <c:v>0.18653363892534799</c:v>
                </c:pt>
                <c:pt idx="119">
                  <c:v>0.18154846926050799</c:v>
                </c:pt>
                <c:pt idx="120">
                  <c:v>0.17661211763083601</c:v>
                </c:pt>
                <c:pt idx="121">
                  <c:v>0.17172529583714699</c:v>
                </c:pt>
                <c:pt idx="122">
                  <c:v>0.166888735206108</c:v>
                </c:pt>
                <c:pt idx="123">
                  <c:v>0.16210318752997399</c:v>
                </c:pt>
                <c:pt idx="124">
                  <c:v>0.15736942608214499</c:v>
                </c:pt>
                <c:pt idx="125">
                  <c:v>0.15268824671852299</c:v>
                </c:pt>
                <c:pt idx="126">
                  <c:v>0.14806046907628201</c:v>
                </c:pt>
                <c:pt idx="127">
                  <c:v>0.14348693788365799</c:v>
                </c:pt>
                <c:pt idx="128">
                  <c:v>0.13896852439660901</c:v>
                </c:pt>
                <c:pt idx="129">
                  <c:v>0.13450612798081901</c:v>
                </c:pt>
                <c:pt idx="130">
                  <c:v>0.13010067786049001</c:v>
                </c:pt>
                <c:pt idx="131">
                  <c:v>0.12575313505860999</c:v>
                </c:pt>
                <c:pt idx="132">
                  <c:v>0.12146449455675599</c:v>
                </c:pt>
                <c:pt idx="133">
                  <c:v>0.117235787705774</c:v>
                </c:pt>
                <c:pt idx="134">
                  <c:v>0.113068084921107</c:v>
                </c:pt>
                <c:pt idx="135">
                  <c:v>0.108962498697247</c:v>
                </c:pt>
                <c:pt idx="136">
                  <c:v>0.104920186972526</c:v>
                </c:pt>
                <c:pt idx="137">
                  <c:v>0.100942356865069</c:v>
                </c:pt>
                <c:pt idx="138">
                  <c:v>9.7030268776795298E-2</c:v>
                </c:pt>
                <c:pt idx="139">
                  <c:v>9.3185240814453299E-2</c:v>
                </c:pt>
                <c:pt idx="140">
                  <c:v>8.9408653386071998E-2</c:v>
                </c:pt>
                <c:pt idx="141">
                  <c:v>8.5701953665233102E-2</c:v>
                </c:pt>
                <c:pt idx="142">
                  <c:v>8.2066659316755095E-2</c:v>
                </c:pt>
                <c:pt idx="143">
                  <c:v>7.8504360343843699E-2</c:v>
                </c:pt>
                <c:pt idx="144">
                  <c:v>7.5016716967312394E-2</c:v>
                </c:pt>
                <c:pt idx="145">
                  <c:v>7.1605449758087303E-2</c:v>
                </c:pt>
                <c:pt idx="146">
                  <c:v>6.8272315234322395E-2</c:v>
                </c:pt>
                <c:pt idx="147">
                  <c:v>6.5019054764748202E-2</c:v>
                </c:pt>
                <c:pt idx="148">
                  <c:v>6.18472950412721E-2</c:v>
                </c:pt>
                <c:pt idx="149">
                  <c:v>5.8758361344643802E-2</c:v>
                </c:pt>
                <c:pt idx="150">
                  <c:v>5.5752934680781699E-2</c:v>
                </c:pt>
                <c:pt idx="151">
                  <c:v>5.2830430703705598E-2</c:v>
                </c:pt>
                <c:pt idx="152">
                  <c:v>4.9987882792350301E-2</c:v>
                </c:pt>
                <c:pt idx="153">
                  <c:v>4.7217922801823298E-2</c:v>
                </c:pt>
                <c:pt idx="154">
                  <c:v>4.4504980721024802E-2</c:v>
                </c:pt>
                <c:pt idx="155">
                  <c:v>4.1817212699677697E-2</c:v>
                </c:pt>
                <c:pt idx="156">
                  <c:v>4.0619578329084603E-2</c:v>
                </c:pt>
                <c:pt idx="157">
                  <c:v>3.8179239965952398E-2</c:v>
                </c:pt>
                <c:pt idx="158">
                  <c:v>3.6015344874706402E-2</c:v>
                </c:pt>
                <c:pt idx="159">
                  <c:v>3.3843633851140503E-2</c:v>
                </c:pt>
                <c:pt idx="160">
                  <c:v>3.1725586799323101E-2</c:v>
                </c:pt>
                <c:pt idx="161">
                  <c:v>2.96550459133075E-2</c:v>
                </c:pt>
                <c:pt idx="162">
                  <c:v>2.7637806465577001E-2</c:v>
                </c:pt>
                <c:pt idx="163">
                  <c:v>2.5677543347379001E-2</c:v>
                </c:pt>
                <c:pt idx="164">
                  <c:v>2.3778029844179E-2</c:v>
                </c:pt>
                <c:pt idx="165">
                  <c:v>2.1942758803888199E-2</c:v>
                </c:pt>
                <c:pt idx="166">
                  <c:v>2.01749496547452E-2</c:v>
                </c:pt>
                <c:pt idx="167">
                  <c:v>1.8477509831225501E-2</c:v>
                </c:pt>
                <c:pt idx="168">
                  <c:v>1.6853008880437701E-2</c:v>
                </c:pt>
                <c:pt idx="169">
                  <c:v>1.53036584323496E-2</c:v>
                </c:pt>
                <c:pt idx="170">
                  <c:v>1.38312986930765E-2</c:v>
                </c:pt>
                <c:pt idx="171">
                  <c:v>1.24373909205415E-2</c:v>
                </c:pt>
                <c:pt idx="172">
                  <c:v>1.1123015190297699E-2</c:v>
                </c:pt>
                <c:pt idx="173">
                  <c:v>9.8888725931057797E-3</c:v>
                </c:pt>
                <c:pt idx="174">
                  <c:v>8.7352909258053193E-3</c:v>
                </c:pt>
                <c:pt idx="175">
                  <c:v>7.66223291267223E-3</c:v>
                </c:pt>
                <c:pt idx="176">
                  <c:v>6.6693059982794603E-3</c:v>
                </c:pt>
                <c:pt idx="177">
                  <c:v>5.7557727530803604E-3</c:v>
                </c:pt>
                <c:pt idx="178">
                  <c:v>4.9205609010325602E-3</c:v>
                </c:pt>
                <c:pt idx="179">
                  <c:v>4.16227189743719E-3</c:v>
                </c:pt>
                <c:pt idx="180">
                  <c:v>3.4791868589317998E-3</c:v>
                </c:pt>
                <c:pt idx="181">
                  <c:v>2.8692685122973902E-3</c:v>
                </c:pt>
                <c:pt idx="182">
                  <c:v>2.8692685122973902E-3</c:v>
                </c:pt>
                <c:pt idx="183">
                  <c:v>2.8692685122973902E-3</c:v>
                </c:pt>
                <c:pt idx="184">
                  <c:v>2.8692685122973902E-3</c:v>
                </c:pt>
                <c:pt idx="185">
                  <c:v>2.8692685122973902E-3</c:v>
                </c:pt>
                <c:pt idx="186">
                  <c:v>2.8692685122973902E-3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1840"/>
        <c:axId val="412572232"/>
      </c:scatterChart>
      <c:scatterChart>
        <c:scatterStyle val="lineMarker"/>
        <c:varyColors val="0"/>
        <c:ser>
          <c:idx val="0"/>
          <c:order val="0"/>
          <c:tx>
            <c:strRef>
              <c:f>Implicit_Fracs!$AD$2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Implicit_Fracs!$C$4:$C$190</c:f>
              <c:numCache>
                <c:formatCode>General</c:formatCode>
                <c:ptCount val="187"/>
                <c:pt idx="0">
                  <c:v>6.5458908507104702E-2</c:v>
                </c:pt>
                <c:pt idx="1">
                  <c:v>6.8371365401267106E-2</c:v>
                </c:pt>
                <c:pt idx="2">
                  <c:v>6.8505339411575494E-2</c:v>
                </c:pt>
                <c:pt idx="3">
                  <c:v>6.8583613485453304E-2</c:v>
                </c:pt>
                <c:pt idx="4">
                  <c:v>6.8639304894522093E-2</c:v>
                </c:pt>
                <c:pt idx="5">
                  <c:v>6.8682700767795105E-2</c:v>
                </c:pt>
                <c:pt idx="6">
                  <c:v>6.8718351292691895E-2</c:v>
                </c:pt>
                <c:pt idx="7">
                  <c:v>6.8748671499305997E-2</c:v>
                </c:pt>
                <c:pt idx="8">
                  <c:v>6.8775097737129906E-2</c:v>
                </c:pt>
                <c:pt idx="9">
                  <c:v>6.8798554052682204E-2</c:v>
                </c:pt>
                <c:pt idx="10">
                  <c:v>6.8819670174057504E-2</c:v>
                </c:pt>
                <c:pt idx="11">
                  <c:v>6.8838894637881606E-2</c:v>
                </c:pt>
                <c:pt idx="12">
                  <c:v>6.8856558297480899E-2</c:v>
                </c:pt>
                <c:pt idx="13">
                  <c:v>6.8872912231923294E-2</c:v>
                </c:pt>
                <c:pt idx="14">
                  <c:v>6.88881515192169E-2</c:v>
                </c:pt>
                <c:pt idx="15">
                  <c:v>6.8902430762456904E-2</c:v>
                </c:pt>
                <c:pt idx="16">
                  <c:v>6.8915874580692302E-2</c:v>
                </c:pt>
                <c:pt idx="17">
                  <c:v>6.8928584905543294E-2</c:v>
                </c:pt>
                <c:pt idx="18">
                  <c:v>6.8940646184164997E-2</c:v>
                </c:pt>
                <c:pt idx="19">
                  <c:v>6.8952129170631496E-2</c:v>
                </c:pt>
                <c:pt idx="20">
                  <c:v>6.8963093741848294E-2</c:v>
                </c:pt>
                <c:pt idx="21">
                  <c:v>6.8973591024559605E-2</c:v>
                </c:pt>
                <c:pt idx="22">
                  <c:v>6.8983665026354696E-2</c:v>
                </c:pt>
                <c:pt idx="23">
                  <c:v>6.8993353903351803E-2</c:v>
                </c:pt>
                <c:pt idx="24">
                  <c:v>6.9002690957584101E-2</c:v>
                </c:pt>
                <c:pt idx="25">
                  <c:v>6.9011705430454207E-2</c:v>
                </c:pt>
                <c:pt idx="26">
                  <c:v>6.9020423145944407E-2</c:v>
                </c:pt>
                <c:pt idx="27">
                  <c:v>6.9028867031325894E-2</c:v>
                </c:pt>
                <c:pt idx="28">
                  <c:v>6.9037057537981894E-2</c:v>
                </c:pt>
                <c:pt idx="29">
                  <c:v>6.9045012988538698E-2</c:v>
                </c:pt>
                <c:pt idx="30">
                  <c:v>6.9052749865274904E-2</c:v>
                </c:pt>
                <c:pt idx="31">
                  <c:v>6.9060283051347204E-2</c:v>
                </c:pt>
                <c:pt idx="32">
                  <c:v>6.9067626033809698E-2</c:v>
                </c:pt>
                <c:pt idx="33">
                  <c:v>6.9074791075471001E-2</c:v>
                </c:pt>
                <c:pt idx="34">
                  <c:v>6.9081789361165893E-2</c:v>
                </c:pt>
                <c:pt idx="35">
                  <c:v>6.90886311228847E-2</c:v>
                </c:pt>
                <c:pt idx="36">
                  <c:v>6.90953257473301E-2</c:v>
                </c:pt>
                <c:pt idx="37">
                  <c:v>6.9101881868788295E-2</c:v>
                </c:pt>
                <c:pt idx="38">
                  <c:v>6.9108307449660303E-2</c:v>
                </c:pt>
                <c:pt idx="39">
                  <c:v>6.9114609850575798E-2</c:v>
                </c:pt>
                <c:pt idx="40">
                  <c:v>6.9120795891670903E-2</c:v>
                </c:pt>
                <c:pt idx="41">
                  <c:v>6.9126871906336998E-2</c:v>
                </c:pt>
                <c:pt idx="42">
                  <c:v>6.9132843788529894E-2</c:v>
                </c:pt>
                <c:pt idx="43">
                  <c:v>6.9138717034547797E-2</c:v>
                </c:pt>
                <c:pt idx="44">
                  <c:v>6.9144496780040504E-2</c:v>
                </c:pt>
                <c:pt idx="45">
                  <c:v>6.9150187832893797E-2</c:v>
                </c:pt>
                <c:pt idx="46">
                  <c:v>6.9155794702533496E-2</c:v>
                </c:pt>
                <c:pt idx="47">
                  <c:v>6.9161321626110606E-2</c:v>
                </c:pt>
                <c:pt idx="48">
                  <c:v>6.9166772591963702E-2</c:v>
                </c:pt>
                <c:pt idx="49">
                  <c:v>6.9172151360695697E-2</c:v>
                </c:pt>
                <c:pt idx="50">
                  <c:v>6.9177461484154698E-2</c:v>
                </c:pt>
                <c:pt idx="51">
                  <c:v>6.9182706322569995E-2</c:v>
                </c:pt>
                <c:pt idx="52">
                  <c:v>6.9187889060059002E-2</c:v>
                </c:pt>
                <c:pt idx="53">
                  <c:v>6.9193012718692298E-2</c:v>
                </c:pt>
                <c:pt idx="54">
                  <c:v>6.9198080171281207E-2</c:v>
                </c:pt>
                <c:pt idx="55">
                  <c:v>6.9203094153029193E-2</c:v>
                </c:pt>
                <c:pt idx="56">
                  <c:v>6.92080572721714E-2</c:v>
                </c:pt>
                <c:pt idx="57">
                  <c:v>6.9212972019713104E-2</c:v>
                </c:pt>
                <c:pt idx="58">
                  <c:v>6.9217840778362003E-2</c:v>
                </c:pt>
                <c:pt idx="59">
                  <c:v>6.9222665830739202E-2</c:v>
                </c:pt>
                <c:pt idx="60">
                  <c:v>6.9227449366944804E-2</c:v>
                </c:pt>
                <c:pt idx="61">
                  <c:v>6.9232193491543401E-2</c:v>
                </c:pt>
                <c:pt idx="62">
                  <c:v>6.9236900230029999E-2</c:v>
                </c:pt>
                <c:pt idx="63">
                  <c:v>6.9241571534828003E-2</c:v>
                </c:pt>
                <c:pt idx="64">
                  <c:v>6.9246209290866806E-2</c:v>
                </c:pt>
                <c:pt idx="65">
                  <c:v>6.9250815320781201E-2</c:v>
                </c:pt>
                <c:pt idx="66">
                  <c:v>6.9255391389771395E-2</c:v>
                </c:pt>
                <c:pt idx="67">
                  <c:v>6.9259939210156302E-2</c:v>
                </c:pt>
                <c:pt idx="68">
                  <c:v>6.9264460445652404E-2</c:v>
                </c:pt>
                <c:pt idx="69">
                  <c:v>6.9268956715406199E-2</c:v>
                </c:pt>
                <c:pt idx="70">
                  <c:v>6.92734295978054E-2</c:v>
                </c:pt>
                <c:pt idx="71">
                  <c:v>6.9277880634092598E-2</c:v>
                </c:pt>
                <c:pt idx="72">
                  <c:v>6.9282311331802904E-2</c:v>
                </c:pt>
                <c:pt idx="73">
                  <c:v>6.9286723168045794E-2</c:v>
                </c:pt>
                <c:pt idx="74">
                  <c:v>6.9291117592648999E-2</c:v>
                </c:pt>
                <c:pt idx="75">
                  <c:v>6.9295496031181902E-2</c:v>
                </c:pt>
                <c:pt idx="76">
                  <c:v>6.9299859887875001E-2</c:v>
                </c:pt>
                <c:pt idx="77">
                  <c:v>6.9304210548449305E-2</c:v>
                </c:pt>
                <c:pt idx="78">
                  <c:v>6.9308549382872495E-2</c:v>
                </c:pt>
                <c:pt idx="79">
                  <c:v>6.9312877748052795E-2</c:v>
                </c:pt>
                <c:pt idx="80">
                  <c:v>6.9317196990486399E-2</c:v>
                </c:pt>
                <c:pt idx="81">
                  <c:v>6.9321508448869903E-2</c:v>
                </c:pt>
                <c:pt idx="82">
                  <c:v>6.9325813456691296E-2</c:v>
                </c:pt>
                <c:pt idx="83">
                  <c:v>6.9330113344811706E-2</c:v>
                </c:pt>
                <c:pt idx="84">
                  <c:v>6.9334409444050699E-2</c:v>
                </c:pt>
                <c:pt idx="85">
                  <c:v>6.9338703087788403E-2</c:v>
                </c:pt>
                <c:pt idx="86">
                  <c:v>6.9342995614595504E-2</c:v>
                </c:pt>
                <c:pt idx="87">
                  <c:v>6.9347288370907506E-2</c:v>
                </c:pt>
                <c:pt idx="88">
                  <c:v>6.9351582713754106E-2</c:v>
                </c:pt>
                <c:pt idx="89">
                  <c:v>6.9355880013559107E-2</c:v>
                </c:pt>
                <c:pt idx="90">
                  <c:v>6.9360181657027606E-2</c:v>
                </c:pt>
                <c:pt idx="91">
                  <c:v>6.9364489050133094E-2</c:v>
                </c:pt>
                <c:pt idx="92">
                  <c:v>6.9368803621225106E-2</c:v>
                </c:pt>
                <c:pt idx="93">
                  <c:v>6.9373126824273199E-2</c:v>
                </c:pt>
                <c:pt idx="94">
                  <c:v>6.9377460142269101E-2</c:v>
                </c:pt>
                <c:pt idx="95">
                  <c:v>6.93818050908072E-2</c:v>
                </c:pt>
                <c:pt idx="96">
                  <c:v>6.9386163221867303E-2</c:v>
                </c:pt>
                <c:pt idx="97">
                  <c:v>6.9390536127827196E-2</c:v>
                </c:pt>
                <c:pt idx="98">
                  <c:v>6.9394925445730199E-2</c:v>
                </c:pt>
                <c:pt idx="99">
                  <c:v>6.9399332861843396E-2</c:v>
                </c:pt>
                <c:pt idx="100">
                  <c:v>6.9403760116537996E-2</c:v>
                </c:pt>
                <c:pt idx="101">
                  <c:v>6.9408209009533595E-2</c:v>
                </c:pt>
                <c:pt idx="102">
                  <c:v>6.9412681405548807E-2</c:v>
                </c:pt>
                <c:pt idx="103">
                  <c:v>6.9417179240407301E-2</c:v>
                </c:pt>
                <c:pt idx="104">
                  <c:v>6.9421704527655406E-2</c:v>
                </c:pt>
                <c:pt idx="105">
                  <c:v>6.9426259365753001E-2</c:v>
                </c:pt>
                <c:pt idx="106">
                  <c:v>6.9430845945908495E-2</c:v>
                </c:pt>
                <c:pt idx="107">
                  <c:v>6.9435466560637898E-2</c:v>
                </c:pt>
                <c:pt idx="108">
                  <c:v>6.9440123613140003E-2</c:v>
                </c:pt>
                <c:pt idx="109">
                  <c:v>6.9444819627591095E-2</c:v>
                </c:pt>
                <c:pt idx="110">
                  <c:v>6.9449557260479605E-2</c:v>
                </c:pt>
                <c:pt idx="111">
                  <c:v>6.9454339313116897E-2</c:v>
                </c:pt>
                <c:pt idx="112">
                  <c:v>6.9459168745483899E-2</c:v>
                </c:pt>
                <c:pt idx="113">
                  <c:v>6.9464048691594199E-2</c:v>
                </c:pt>
                <c:pt idx="114">
                  <c:v>6.9468982476588004E-2</c:v>
                </c:pt>
                <c:pt idx="115">
                  <c:v>6.9473973635801406E-2</c:v>
                </c:pt>
                <c:pt idx="116">
                  <c:v>6.9479025936100003E-2</c:v>
                </c:pt>
                <c:pt idx="117">
                  <c:v>6.9484143399812598E-2</c:v>
                </c:pt>
                <c:pt idx="118">
                  <c:v>6.9489330331662699E-2</c:v>
                </c:pt>
                <c:pt idx="119">
                  <c:v>6.9494591349161999E-2</c:v>
                </c:pt>
                <c:pt idx="120">
                  <c:v>6.9499931417022098E-2</c:v>
                </c:pt>
                <c:pt idx="121">
                  <c:v>6.9505355886238504E-2</c:v>
                </c:pt>
                <c:pt idx="122">
                  <c:v>6.9510870538634306E-2</c:v>
                </c:pt>
                <c:pt idx="123">
                  <c:v>6.9516481637802705E-2</c:v>
                </c:pt>
                <c:pt idx="124">
                  <c:v>6.9522195987580804E-2</c:v>
                </c:pt>
                <c:pt idx="125">
                  <c:v>6.9528020999427301E-2</c:v>
                </c:pt>
                <c:pt idx="126">
                  <c:v>6.9533964770368301E-2</c:v>
                </c:pt>
                <c:pt idx="127">
                  <c:v>6.9540036173549202E-2</c:v>
                </c:pt>
                <c:pt idx="128">
                  <c:v>6.9546244963894596E-2</c:v>
                </c:pt>
                <c:pt idx="129">
                  <c:v>6.95526019019687E-2</c:v>
                </c:pt>
                <c:pt idx="130">
                  <c:v>6.9559118899876704E-2</c:v>
                </c:pt>
                <c:pt idx="131">
                  <c:v>6.9565809194015296E-2</c:v>
                </c:pt>
                <c:pt idx="132">
                  <c:v>6.9572687550714593E-2</c:v>
                </c:pt>
                <c:pt idx="133">
                  <c:v>6.9579770512435093E-2</c:v>
                </c:pt>
                <c:pt idx="134">
                  <c:v>6.9587076694290095E-2</c:v>
                </c:pt>
                <c:pt idx="135">
                  <c:v>6.9594627143450494E-2</c:v>
                </c:pt>
                <c:pt idx="136">
                  <c:v>6.9602445777691604E-2</c:v>
                </c:pt>
                <c:pt idx="137">
                  <c:v>6.9610559924293894E-2</c:v>
                </c:pt>
                <c:pt idx="138">
                  <c:v>6.9619000987204804E-2</c:v>
                </c:pt>
                <c:pt idx="139">
                  <c:v>6.9627805279467395E-2</c:v>
                </c:pt>
                <c:pt idx="140">
                  <c:v>6.9637015070404804E-2</c:v>
                </c:pt>
                <c:pt idx="141">
                  <c:v>6.9646679914291298E-2</c:v>
                </c:pt>
                <c:pt idx="142">
                  <c:v>6.9656858351219694E-2</c:v>
                </c:pt>
                <c:pt idx="143">
                  <c:v>6.9667620104414296E-2</c:v>
                </c:pt>
                <c:pt idx="144">
                  <c:v>6.9679048945342298E-2</c:v>
                </c:pt>
                <c:pt idx="145">
                  <c:v>6.9691246464240103E-2</c:v>
                </c:pt>
                <c:pt idx="146">
                  <c:v>6.9704337076727296E-2</c:v>
                </c:pt>
                <c:pt idx="147">
                  <c:v>6.9718474727098606E-2</c:v>
                </c:pt>
                <c:pt idx="148">
                  <c:v>6.9733851928488702E-2</c:v>
                </c:pt>
                <c:pt idx="149">
                  <c:v>6.9750712026291295E-2</c:v>
                </c:pt>
                <c:pt idx="150">
                  <c:v>6.9769365913696896E-2</c:v>
                </c:pt>
                <c:pt idx="151">
                  <c:v>6.9790214954963695E-2</c:v>
                </c:pt>
                <c:pt idx="152">
                  <c:v>6.9813782926968507E-2</c:v>
                </c:pt>
                <c:pt idx="153">
                  <c:v>6.9840762736724196E-2</c:v>
                </c:pt>
                <c:pt idx="154">
                  <c:v>6.98720936164995E-2</c:v>
                </c:pt>
                <c:pt idx="155">
                  <c:v>6.9909119627468194E-2</c:v>
                </c:pt>
                <c:pt idx="156">
                  <c:v>6.9954007096685894E-2</c:v>
                </c:pt>
                <c:pt idx="157">
                  <c:v>6.9994345345676598E-2</c:v>
                </c:pt>
                <c:pt idx="158">
                  <c:v>7.0034193116999696E-2</c:v>
                </c:pt>
                <c:pt idx="159">
                  <c:v>7.0075498228046207E-2</c:v>
                </c:pt>
                <c:pt idx="160">
                  <c:v>7.0118079946347403E-2</c:v>
                </c:pt>
                <c:pt idx="161">
                  <c:v>7.0162182208410806E-2</c:v>
                </c:pt>
                <c:pt idx="162">
                  <c:v>7.0207975754895194E-2</c:v>
                </c:pt>
                <c:pt idx="163">
                  <c:v>7.0255663429650297E-2</c:v>
                </c:pt>
                <c:pt idx="164">
                  <c:v>7.0305463150899097E-2</c:v>
                </c:pt>
                <c:pt idx="165">
                  <c:v>7.0357613785226397E-2</c:v>
                </c:pt>
                <c:pt idx="166">
                  <c:v>7.0412377615685903E-2</c:v>
                </c:pt>
                <c:pt idx="167">
                  <c:v>7.0470043936630297E-2</c:v>
                </c:pt>
                <c:pt idx="168">
                  <c:v>7.0530933235855797E-2</c:v>
                </c:pt>
                <c:pt idx="169">
                  <c:v>7.0595402240735794E-2</c:v>
                </c:pt>
                <c:pt idx="170">
                  <c:v>7.0663850047196497E-2</c:v>
                </c:pt>
                <c:pt idx="171">
                  <c:v>7.0736725631765404E-2</c:v>
                </c:pt>
                <c:pt idx="172">
                  <c:v>7.0814537134575806E-2</c:v>
                </c:pt>
                <c:pt idx="173">
                  <c:v>7.0897863421045496E-2</c:v>
                </c:pt>
                <c:pt idx="174">
                  <c:v>7.0987368591843306E-2</c:v>
                </c:pt>
                <c:pt idx="175">
                  <c:v>7.1083820332409203E-2</c:v>
                </c:pt>
                <c:pt idx="176">
                  <c:v>7.1188113300728398E-2</c:v>
                </c:pt>
                <c:pt idx="177">
                  <c:v>7.1301299184792596E-2</c:v>
                </c:pt>
                <c:pt idx="178">
                  <c:v>7.1424625680361703E-2</c:v>
                </c:pt>
                <c:pt idx="179">
                  <c:v>7.1559587541598899E-2</c:v>
                </c:pt>
                <c:pt idx="180">
                  <c:v>7.1707994196435698E-2</c:v>
                </c:pt>
                <c:pt idx="181">
                  <c:v>7.1872060447413302E-2</c:v>
                </c:pt>
                <c:pt idx="182">
                  <c:v>7.2054529916713905E-2</c:v>
                </c:pt>
                <c:pt idx="183">
                  <c:v>0.20026908601834501</c:v>
                </c:pt>
                <c:pt idx="184">
                  <c:v>0.20026909036815799</c:v>
                </c:pt>
                <c:pt idx="185">
                  <c:v>0.400269090368158</c:v>
                </c:pt>
                <c:pt idx="186">
                  <c:v>0.400269090368158</c:v>
                </c:pt>
              </c:numCache>
            </c:numRef>
          </c:xVal>
          <c:yVal>
            <c:numRef>
              <c:f>Implicit_Fracs!$AD$4:$AD$190</c:f>
              <c:numCache>
                <c:formatCode>General</c:formatCode>
                <c:ptCount val="187"/>
                <c:pt idx="0">
                  <c:v>1.6E-2</c:v>
                </c:pt>
                <c:pt idx="1">
                  <c:v>3.5852308466408897E-2</c:v>
                </c:pt>
                <c:pt idx="2">
                  <c:v>4.6216858680769697E-2</c:v>
                </c:pt>
                <c:pt idx="3">
                  <c:v>5.3910591620204902E-2</c:v>
                </c:pt>
                <c:pt idx="4">
                  <c:v>6.0156833848564503E-2</c:v>
                </c:pt>
                <c:pt idx="5">
                  <c:v>6.5458526906541095E-2</c:v>
                </c:pt>
                <c:pt idx="6">
                  <c:v>7.0080040992203094E-2</c:v>
                </c:pt>
                <c:pt idx="7">
                  <c:v>7.4180414177259901E-2</c:v>
                </c:pt>
                <c:pt idx="8">
                  <c:v>7.7864021574457903E-2</c:v>
                </c:pt>
                <c:pt idx="9">
                  <c:v>8.1203702560678395E-2</c:v>
                </c:pt>
                <c:pt idx="10">
                  <c:v>8.4252675117342898E-2</c:v>
                </c:pt>
                <c:pt idx="11">
                  <c:v>8.7051232387672595E-2</c:v>
                </c:pt>
                <c:pt idx="12">
                  <c:v>8.9630764124992796E-2</c:v>
                </c:pt>
                <c:pt idx="13">
                  <c:v>9.20163012911068E-2</c:v>
                </c:pt>
                <c:pt idx="14">
                  <c:v>9.4228196051222998E-2</c:v>
                </c:pt>
                <c:pt idx="15">
                  <c:v>9.6283270772670099E-2</c:v>
                </c:pt>
                <c:pt idx="16">
                  <c:v>9.8195627626246507E-2</c:v>
                </c:pt>
                <c:pt idx="17">
                  <c:v>9.9977233778870106E-2</c:v>
                </c:pt>
                <c:pt idx="18">
                  <c:v>0.101638353820566</c:v>
                </c:pt>
                <c:pt idx="19">
                  <c:v>0.10318787552797801</c:v>
                </c:pt>
                <c:pt idx="20">
                  <c:v>0.104633559479287</c:v>
                </c:pt>
                <c:pt idx="21">
                  <c:v>0.105982233226023</c:v>
                </c:pt>
                <c:pt idx="22">
                  <c:v>0.107239944384241</c:v>
                </c:pt>
                <c:pt idx="23">
                  <c:v>0.108412082805791</c:v>
                </c:pt>
                <c:pt idx="24">
                  <c:v>0.10950347914613701</c:v>
                </c:pt>
                <c:pt idx="25">
                  <c:v>0.110518412784664</c:v>
                </c:pt>
                <c:pt idx="26">
                  <c:v>0.111460688789444</c:v>
                </c:pt>
                <c:pt idx="27">
                  <c:v>0.11233376318662699</c:v>
                </c:pt>
                <c:pt idx="28">
                  <c:v>0.113140787079639</c:v>
                </c:pt>
                <c:pt idx="29">
                  <c:v>0.11388464382070999</c:v>
                </c:pt>
                <c:pt idx="30">
                  <c:v>0.114567980529617</c:v>
                </c:pt>
                <c:pt idx="31">
                  <c:v>0.115193234978495</c:v>
                </c:pt>
                <c:pt idx="32">
                  <c:v>0.11576265865120899</c:v>
                </c:pt>
                <c:pt idx="33">
                  <c:v>0.116278336624106</c:v>
                </c:pt>
                <c:pt idx="34">
                  <c:v>0.116742204789419</c:v>
                </c:pt>
                <c:pt idx="35">
                  <c:v>0.117156064844432</c:v>
                </c:pt>
                <c:pt idx="36">
                  <c:v>0.11752159739203</c:v>
                </c:pt>
                <c:pt idx="37">
                  <c:v>0.117840373436768</c:v>
                </c:pt>
                <c:pt idx="38">
                  <c:v>0.118113864511349</c:v>
                </c:pt>
                <c:pt idx="39">
                  <c:v>0.118343451628789</c:v>
                </c:pt>
                <c:pt idx="40">
                  <c:v>0.11853043322342401</c:v>
                </c:pt>
                <c:pt idx="41">
                  <c:v>0.118676032217798</c:v>
                </c:pt>
                <c:pt idx="42">
                  <c:v>0.118781402330977</c:v>
                </c:pt>
                <c:pt idx="43">
                  <c:v>0.118847633726252</c:v>
                </c:pt>
                <c:pt idx="44">
                  <c:v>0.118875758081533</c:v>
                </c:pt>
                <c:pt idx="45">
                  <c:v>0.11886675315362499</c:v>
                </c:pt>
                <c:pt idx="46">
                  <c:v>0.11882154689741201</c:v>
                </c:pt>
                <c:pt idx="47">
                  <c:v>0.118741021192475</c:v>
                </c:pt>
                <c:pt idx="48">
                  <c:v>0.11862601522249799</c:v>
                </c:pt>
                <c:pt idx="49">
                  <c:v>0.118477328546768</c:v>
                </c:pt>
                <c:pt idx="50">
                  <c:v>0.11829572389792201</c:v>
                </c:pt>
                <c:pt idx="51">
                  <c:v>0.118081929735709</c:v>
                </c:pt>
                <c:pt idx="52">
                  <c:v>0.117836642582826</c:v>
                </c:pt>
                <c:pt idx="53">
                  <c:v>0.117560529165642</c:v>
                </c:pt>
                <c:pt idx="54">
                  <c:v>0.117254228379886</c:v>
                </c:pt>
                <c:pt idx="55">
                  <c:v>0.11691835309900001</c:v>
                </c:pt>
                <c:pt idx="56">
                  <c:v>0.11655349184079</c:v>
                </c:pt>
                <c:pt idx="57">
                  <c:v>0.116160210306231</c:v>
                </c:pt>
                <c:pt idx="58">
                  <c:v>0.11573905280273</c:v>
                </c:pt>
                <c:pt idx="59">
                  <c:v>0.1152905435628</c:v>
                </c:pt>
                <c:pt idx="60">
                  <c:v>0.114815187967909</c:v>
                </c:pt>
                <c:pt idx="61">
                  <c:v>0.114313473686254</c:v>
                </c:pt>
                <c:pt idx="62">
                  <c:v>0.113785871732272</c:v>
                </c:pt>
                <c:pt idx="63">
                  <c:v>0.113232837454932</c:v>
                </c:pt>
                <c:pt idx="64">
                  <c:v>0.112654811461128</c:v>
                </c:pt>
                <c:pt idx="65">
                  <c:v>0.112052220479882</c:v>
                </c:pt>
                <c:pt idx="66">
                  <c:v>0.111425478172512</c:v>
                </c:pt>
                <c:pt idx="67">
                  <c:v>0.11077498589344099</c:v>
                </c:pt>
                <c:pt idx="68">
                  <c:v>0.110101133405881</c:v>
                </c:pt>
                <c:pt idx="69">
                  <c:v>0.109404299556256</c:v>
                </c:pt>
                <c:pt idx="70">
                  <c:v>0.108684852910875</c:v>
                </c:pt>
                <c:pt idx="71">
                  <c:v>0.107943152358077</c:v>
                </c:pt>
                <c:pt idx="72">
                  <c:v>0.107179547678785</c:v>
                </c:pt>
                <c:pt idx="73">
                  <c:v>0.106394380088184</c:v>
                </c:pt>
                <c:pt idx="74">
                  <c:v>0.10558798275100401</c:v>
                </c:pt>
                <c:pt idx="75">
                  <c:v>0.10476068127271999</c:v>
                </c:pt>
                <c:pt idx="76">
                  <c:v>0.103912794168792</c:v>
                </c:pt>
                <c:pt idx="77">
                  <c:v>0.103044633313939</c:v>
                </c:pt>
                <c:pt idx="78">
                  <c:v>0.10215650437328</c:v>
                </c:pt>
                <c:pt idx="79">
                  <c:v>0.101248707217095</c:v>
                </c:pt>
                <c:pt idx="80">
                  <c:v>0.100321536320812</c:v>
                </c:pt>
                <c:pt idx="81">
                  <c:v>9.9375281151773603E-2</c:v>
                </c:pt>
                <c:pt idx="82">
                  <c:v>9.8410226544242904E-2</c:v>
                </c:pt>
                <c:pt idx="83">
                  <c:v>9.7426653064029797E-2</c:v>
                </c:pt>
                <c:pt idx="84">
                  <c:v>9.6424837364089105E-2</c:v>
                </c:pt>
                <c:pt idx="85">
                  <c:v>9.5405052532372095E-2</c:v>
                </c:pt>
                <c:pt idx="86">
                  <c:v>9.4367568433188803E-2</c:v>
                </c:pt>
                <c:pt idx="87">
                  <c:v>9.3312652043309394E-2</c:v>
                </c:pt>
                <c:pt idx="88">
                  <c:v>9.2240567784009797E-2</c:v>
                </c:pt>
                <c:pt idx="89">
                  <c:v>9.1151577850267604E-2</c:v>
                </c:pt>
                <c:pt idx="90">
                  <c:v>9.0045942538305696E-2</c:v>
                </c:pt>
                <c:pt idx="91">
                  <c:v>8.8923920572696297E-2</c:v>
                </c:pt>
                <c:pt idx="92">
                  <c:v>8.7785769434258407E-2</c:v>
                </c:pt>
                <c:pt idx="93">
                  <c:v>8.66317456900111E-2</c:v>
                </c:pt>
                <c:pt idx="94">
                  <c:v>8.5462105326486904E-2</c:v>
                </c:pt>
                <c:pt idx="95">
                  <c:v>8.4277104087763996E-2</c:v>
                </c:pt>
                <c:pt idx="96">
                  <c:v>8.3076997819643394E-2</c:v>
                </c:pt>
                <c:pt idx="97">
                  <c:v>8.1862042821477701E-2</c:v>
                </c:pt>
                <c:pt idx="98">
                  <c:v>8.0632496207258403E-2</c:v>
                </c:pt>
                <c:pt idx="99">
                  <c:v>7.9388616277679694E-2</c:v>
                </c:pt>
                <c:pt idx="100">
                  <c:v>7.8130662905038797E-2</c:v>
                </c:pt>
                <c:pt idx="101">
                  <c:v>7.68588979329837E-2</c:v>
                </c:pt>
                <c:pt idx="102">
                  <c:v>7.5573585593316395E-2</c:v>
                </c:pt>
                <c:pt idx="103">
                  <c:v>7.4274992942262599E-2</c:v>
                </c:pt>
                <c:pt idx="104">
                  <c:v>7.2963390318879606E-2</c:v>
                </c:pt>
                <c:pt idx="105">
                  <c:v>7.1639051828561007E-2</c:v>
                </c:pt>
                <c:pt idx="106">
                  <c:v>7.0302255854934895E-2</c:v>
                </c:pt>
                <c:pt idx="107">
                  <c:v>6.8953285603851E-2</c:v>
                </c:pt>
                <c:pt idx="108">
                  <c:v>6.7592429683606403E-2</c:v>
                </c:pt>
                <c:pt idx="109">
                  <c:v>6.6219982726096499E-2</c:v>
                </c:pt>
                <c:pt idx="110">
                  <c:v>6.4836246054207403E-2</c:v>
                </c:pt>
                <c:pt idx="111">
                  <c:v>6.3441528401495306E-2</c:v>
                </c:pt>
                <c:pt idx="112">
                  <c:v>6.2036146691066302E-2</c:v>
                </c:pt>
                <c:pt idx="113">
                  <c:v>6.0620426881578801E-2</c:v>
                </c:pt>
                <c:pt idx="114">
                  <c:v>5.9194704889500897E-2</c:v>
                </c:pt>
                <c:pt idx="115">
                  <c:v>5.7759327598166599E-2</c:v>
                </c:pt>
                <c:pt idx="116">
                  <c:v>5.6314653965875303E-2</c:v>
                </c:pt>
                <c:pt idx="117">
                  <c:v>5.4861056247289E-2</c:v>
                </c:pt>
                <c:pt idx="118">
                  <c:v>5.3398921344799198E-2</c:v>
                </c:pt>
                <c:pt idx="119">
                  <c:v>5.19286523094337E-2</c:v>
                </c:pt>
                <c:pt idx="120">
                  <c:v>5.0450670014370702E-2</c:v>
                </c:pt>
                <c:pt idx="121">
                  <c:v>4.89654150283583E-2</c:v>
                </c:pt>
                <c:pt idx="122">
                  <c:v>4.7473349721474101E-2</c:v>
                </c:pt>
                <c:pt idx="123">
                  <c:v>4.5974960641937797E-2</c:v>
                </c:pt>
                <c:pt idx="124">
                  <c:v>4.44707612103587E-2</c:v>
                </c:pt>
                <c:pt idx="125">
                  <c:v>4.2961294787248902E-2</c:v>
                </c:pt>
                <c:pt idx="126">
                  <c:v>4.1447138181290699E-2</c:v>
                </c:pt>
                <c:pt idx="127">
                  <c:v>3.9928905680301802E-2</c:v>
                </c:pt>
                <c:pt idx="128">
                  <c:v>3.8407253704840098E-2</c:v>
                </c:pt>
                <c:pt idx="129">
                  <c:v>3.68828862068818E-2</c:v>
                </c:pt>
                <c:pt idx="130">
                  <c:v>3.5356560964234798E-2</c:v>
                </c:pt>
                <c:pt idx="131">
                  <c:v>3.3829096956885601E-2</c:v>
                </c:pt>
                <c:pt idx="132">
                  <c:v>3.2301383056378301E-2</c:v>
                </c:pt>
                <c:pt idx="133">
                  <c:v>3.0774388316187999E-2</c:v>
                </c:pt>
                <c:pt idx="134">
                  <c:v>2.92491742232052E-2</c:v>
                </c:pt>
                <c:pt idx="135">
                  <c:v>2.77269093620576E-2</c:v>
                </c:pt>
                <c:pt idx="136">
                  <c:v>2.62088870601461E-2</c:v>
                </c:pt>
                <c:pt idx="137">
                  <c:v>2.4696546727981099E-2</c:v>
                </c:pt>
                <c:pt idx="138">
                  <c:v>2.31914997931713E-2</c:v>
                </c:pt>
                <c:pt idx="139">
                  <c:v>2.16955613532036E-2</c:v>
                </c:pt>
                <c:pt idx="140">
                  <c:v>2.02107889446199E-2</c:v>
                </c:pt>
                <c:pt idx="141">
                  <c:v>1.8739530137953202E-2</c:v>
                </c:pt>
                <c:pt idx="142">
                  <c:v>1.7284480990911899E-2</c:v>
                </c:pt>
                <c:pt idx="143">
                  <c:v>1.5848757652426701E-2</c:v>
                </c:pt>
                <c:pt idx="144">
                  <c:v>1.44359834361298E-2</c:v>
                </c:pt>
                <c:pt idx="145">
                  <c:v>1.30503931074217E-2</c:v>
                </c:pt>
                <c:pt idx="146">
                  <c:v>1.16969542039214E-2</c:v>
                </c:pt>
                <c:pt idx="147">
                  <c:v>1.0381500454523501E-2</c:v>
                </c:pt>
                <c:pt idx="148">
                  <c:v>9.1108619676377699E-3</c:v>
                </c:pt>
                <c:pt idx="149">
                  <c:v>7.8929557904067905E-3</c:v>
                </c:pt>
                <c:pt idx="150">
                  <c:v>6.73676056849577E-3</c:v>
                </c:pt>
                <c:pt idx="151">
                  <c:v>5.6520299834449004E-3</c:v>
                </c:pt>
                <c:pt idx="152">
                  <c:v>4.6484968482599599E-3</c:v>
                </c:pt>
                <c:pt idx="153">
                  <c:v>3.7342119954037098E-3</c:v>
                </c:pt>
                <c:pt idx="154">
                  <c:v>2.9126694874379399E-3</c:v>
                </c:pt>
                <c:pt idx="155">
                  <c:v>2.1787466730035202E-3</c:v>
                </c:pt>
                <c:pt idx="156">
                  <c:v>2.21891704725592E-3</c:v>
                </c:pt>
                <c:pt idx="157">
                  <c:v>2.0606974990534299E-3</c:v>
                </c:pt>
                <c:pt idx="158">
                  <c:v>1.8199711414773701E-3</c:v>
                </c:pt>
                <c:pt idx="159">
                  <c:v>1.6130805349091799E-3</c:v>
                </c:pt>
                <c:pt idx="160">
                  <c:v>1.4197712640543301E-3</c:v>
                </c:pt>
                <c:pt idx="161">
                  <c:v>1.24319113782893E-3</c:v>
                </c:pt>
                <c:pt idx="162">
                  <c:v>1.0822288916473501E-3</c:v>
                </c:pt>
                <c:pt idx="163">
                  <c:v>9.36379740708404E-4</c:v>
                </c:pt>
                <c:pt idx="164">
                  <c:v>8.0497840604877504E-4</c:v>
                </c:pt>
                <c:pt idx="165">
                  <c:v>6.8731548248186802E-4</c:v>
                </c:pt>
                <c:pt idx="166">
                  <c:v>5.82629889025075E-4</c:v>
                </c:pt>
                <c:pt idx="167">
                  <c:v>4.9011932599477297E-4</c:v>
                </c:pt>
                <c:pt idx="168">
                  <c:v>4.0894999488653901E-4</c:v>
                </c:pt>
                <c:pt idx="169">
                  <c:v>3.3826729791856699E-4</c:v>
                </c:pt>
                <c:pt idx="170">
                  <c:v>2.7720684043571999E-4</c:v>
                </c:pt>
                <c:pt idx="171">
                  <c:v>2.2490533769315099E-4</c:v>
                </c:pt>
                <c:pt idx="172">
                  <c:v>1.80511049853812E-4</c:v>
                </c:pt>
                <c:pt idx="173">
                  <c:v>1.4319343496352999E-4</c:v>
                </c:pt>
                <c:pt idx="174">
                  <c:v>1.1215178239103999E-4</c:v>
                </c:pt>
                <c:pt idx="175" formatCode="0.00E+00">
                  <c:v>8.66226644342375E-5</c:v>
                </c:pt>
                <c:pt idx="176" formatCode="0.00E+00">
                  <c:v>6.5886115572191898E-5</c:v>
                </c:pt>
                <c:pt idx="177" formatCode="0.00E+00">
                  <c:v>4.9270512967501898E-5</c:v>
                </c:pt>
                <c:pt idx="178" formatCode="0.00E+00">
                  <c:v>3.6156185444352397E-5</c:v>
                </c:pt>
                <c:pt idx="179" formatCode="0.00E+00">
                  <c:v>2.5977819476802601E-5</c:v>
                </c:pt>
                <c:pt idx="180" formatCode="0.00E+00">
                  <c:v>1.82257585790957E-5</c:v>
                </c:pt>
                <c:pt idx="181" formatCode="0.00E+00">
                  <c:v>1.24463062586807E-5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0A-4C2D-A2F9-FC22B2A073D9}"/>
            </c:ext>
          </c:extLst>
        </c:ser>
        <c:ser>
          <c:idx val="1"/>
          <c:order val="1"/>
          <c:tx>
            <c:strRef>
              <c:f>Implicit_Fracs!$AE$2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Implicit_Fracs!$C$4:$C$190</c:f>
              <c:numCache>
                <c:formatCode>General</c:formatCode>
                <c:ptCount val="187"/>
                <c:pt idx="0">
                  <c:v>6.5458908507104702E-2</c:v>
                </c:pt>
                <c:pt idx="1">
                  <c:v>6.8371365401267106E-2</c:v>
                </c:pt>
                <c:pt idx="2">
                  <c:v>6.8505339411575494E-2</c:v>
                </c:pt>
                <c:pt idx="3">
                  <c:v>6.8583613485453304E-2</c:v>
                </c:pt>
                <c:pt idx="4">
                  <c:v>6.8639304894522093E-2</c:v>
                </c:pt>
                <c:pt idx="5">
                  <c:v>6.8682700767795105E-2</c:v>
                </c:pt>
                <c:pt idx="6">
                  <c:v>6.8718351292691895E-2</c:v>
                </c:pt>
                <c:pt idx="7">
                  <c:v>6.8748671499305997E-2</c:v>
                </c:pt>
                <c:pt idx="8">
                  <c:v>6.8775097737129906E-2</c:v>
                </c:pt>
                <c:pt idx="9">
                  <c:v>6.8798554052682204E-2</c:v>
                </c:pt>
                <c:pt idx="10">
                  <c:v>6.8819670174057504E-2</c:v>
                </c:pt>
                <c:pt idx="11">
                  <c:v>6.8838894637881606E-2</c:v>
                </c:pt>
                <c:pt idx="12">
                  <c:v>6.8856558297480899E-2</c:v>
                </c:pt>
                <c:pt idx="13">
                  <c:v>6.8872912231923294E-2</c:v>
                </c:pt>
                <c:pt idx="14">
                  <c:v>6.88881515192169E-2</c:v>
                </c:pt>
                <c:pt idx="15">
                  <c:v>6.8902430762456904E-2</c:v>
                </c:pt>
                <c:pt idx="16">
                  <c:v>6.8915874580692302E-2</c:v>
                </c:pt>
                <c:pt idx="17">
                  <c:v>6.8928584905543294E-2</c:v>
                </c:pt>
                <c:pt idx="18">
                  <c:v>6.8940646184164997E-2</c:v>
                </c:pt>
                <c:pt idx="19">
                  <c:v>6.8952129170631496E-2</c:v>
                </c:pt>
                <c:pt idx="20">
                  <c:v>6.8963093741848294E-2</c:v>
                </c:pt>
                <c:pt idx="21">
                  <c:v>6.8973591024559605E-2</c:v>
                </c:pt>
                <c:pt idx="22">
                  <c:v>6.8983665026354696E-2</c:v>
                </c:pt>
                <c:pt idx="23">
                  <c:v>6.8993353903351803E-2</c:v>
                </c:pt>
                <c:pt idx="24">
                  <c:v>6.9002690957584101E-2</c:v>
                </c:pt>
                <c:pt idx="25">
                  <c:v>6.9011705430454207E-2</c:v>
                </c:pt>
                <c:pt idx="26">
                  <c:v>6.9020423145944407E-2</c:v>
                </c:pt>
                <c:pt idx="27">
                  <c:v>6.9028867031325894E-2</c:v>
                </c:pt>
                <c:pt idx="28">
                  <c:v>6.9037057537981894E-2</c:v>
                </c:pt>
                <c:pt idx="29">
                  <c:v>6.9045012988538698E-2</c:v>
                </c:pt>
                <c:pt idx="30">
                  <c:v>6.9052749865274904E-2</c:v>
                </c:pt>
                <c:pt idx="31">
                  <c:v>6.9060283051347204E-2</c:v>
                </c:pt>
                <c:pt idx="32">
                  <c:v>6.9067626033809698E-2</c:v>
                </c:pt>
                <c:pt idx="33">
                  <c:v>6.9074791075471001E-2</c:v>
                </c:pt>
                <c:pt idx="34">
                  <c:v>6.9081789361165893E-2</c:v>
                </c:pt>
                <c:pt idx="35">
                  <c:v>6.90886311228847E-2</c:v>
                </c:pt>
                <c:pt idx="36">
                  <c:v>6.90953257473301E-2</c:v>
                </c:pt>
                <c:pt idx="37">
                  <c:v>6.9101881868788295E-2</c:v>
                </c:pt>
                <c:pt idx="38">
                  <c:v>6.9108307449660303E-2</c:v>
                </c:pt>
                <c:pt idx="39">
                  <c:v>6.9114609850575798E-2</c:v>
                </c:pt>
                <c:pt idx="40">
                  <c:v>6.9120795891670903E-2</c:v>
                </c:pt>
                <c:pt idx="41">
                  <c:v>6.9126871906336998E-2</c:v>
                </c:pt>
                <c:pt idx="42">
                  <c:v>6.9132843788529894E-2</c:v>
                </c:pt>
                <c:pt idx="43">
                  <c:v>6.9138717034547797E-2</c:v>
                </c:pt>
                <c:pt idx="44">
                  <c:v>6.9144496780040504E-2</c:v>
                </c:pt>
                <c:pt idx="45">
                  <c:v>6.9150187832893797E-2</c:v>
                </c:pt>
                <c:pt idx="46">
                  <c:v>6.9155794702533496E-2</c:v>
                </c:pt>
                <c:pt idx="47">
                  <c:v>6.9161321626110606E-2</c:v>
                </c:pt>
                <c:pt idx="48">
                  <c:v>6.9166772591963702E-2</c:v>
                </c:pt>
                <c:pt idx="49">
                  <c:v>6.9172151360695697E-2</c:v>
                </c:pt>
                <c:pt idx="50">
                  <c:v>6.9177461484154698E-2</c:v>
                </c:pt>
                <c:pt idx="51">
                  <c:v>6.9182706322569995E-2</c:v>
                </c:pt>
                <c:pt idx="52">
                  <c:v>6.9187889060059002E-2</c:v>
                </c:pt>
                <c:pt idx="53">
                  <c:v>6.9193012718692298E-2</c:v>
                </c:pt>
                <c:pt idx="54">
                  <c:v>6.9198080171281207E-2</c:v>
                </c:pt>
                <c:pt idx="55">
                  <c:v>6.9203094153029193E-2</c:v>
                </c:pt>
                <c:pt idx="56">
                  <c:v>6.92080572721714E-2</c:v>
                </c:pt>
                <c:pt idx="57">
                  <c:v>6.9212972019713104E-2</c:v>
                </c:pt>
                <c:pt idx="58">
                  <c:v>6.9217840778362003E-2</c:v>
                </c:pt>
                <c:pt idx="59">
                  <c:v>6.9222665830739202E-2</c:v>
                </c:pt>
                <c:pt idx="60">
                  <c:v>6.9227449366944804E-2</c:v>
                </c:pt>
                <c:pt idx="61">
                  <c:v>6.9232193491543401E-2</c:v>
                </c:pt>
                <c:pt idx="62">
                  <c:v>6.9236900230029999E-2</c:v>
                </c:pt>
                <c:pt idx="63">
                  <c:v>6.9241571534828003E-2</c:v>
                </c:pt>
                <c:pt idx="64">
                  <c:v>6.9246209290866806E-2</c:v>
                </c:pt>
                <c:pt idx="65">
                  <c:v>6.9250815320781201E-2</c:v>
                </c:pt>
                <c:pt idx="66">
                  <c:v>6.9255391389771395E-2</c:v>
                </c:pt>
                <c:pt idx="67">
                  <c:v>6.9259939210156302E-2</c:v>
                </c:pt>
                <c:pt idx="68">
                  <c:v>6.9264460445652404E-2</c:v>
                </c:pt>
                <c:pt idx="69">
                  <c:v>6.9268956715406199E-2</c:v>
                </c:pt>
                <c:pt idx="70">
                  <c:v>6.92734295978054E-2</c:v>
                </c:pt>
                <c:pt idx="71">
                  <c:v>6.9277880634092598E-2</c:v>
                </c:pt>
                <c:pt idx="72">
                  <c:v>6.9282311331802904E-2</c:v>
                </c:pt>
                <c:pt idx="73">
                  <c:v>6.9286723168045794E-2</c:v>
                </c:pt>
                <c:pt idx="74">
                  <c:v>6.9291117592648999E-2</c:v>
                </c:pt>
                <c:pt idx="75">
                  <c:v>6.9295496031181902E-2</c:v>
                </c:pt>
                <c:pt idx="76">
                  <c:v>6.9299859887875001E-2</c:v>
                </c:pt>
                <c:pt idx="77">
                  <c:v>6.9304210548449305E-2</c:v>
                </c:pt>
                <c:pt idx="78">
                  <c:v>6.9308549382872495E-2</c:v>
                </c:pt>
                <c:pt idx="79">
                  <c:v>6.9312877748052795E-2</c:v>
                </c:pt>
                <c:pt idx="80">
                  <c:v>6.9317196990486399E-2</c:v>
                </c:pt>
                <c:pt idx="81">
                  <c:v>6.9321508448869903E-2</c:v>
                </c:pt>
                <c:pt idx="82">
                  <c:v>6.9325813456691296E-2</c:v>
                </c:pt>
                <c:pt idx="83">
                  <c:v>6.9330113344811706E-2</c:v>
                </c:pt>
                <c:pt idx="84">
                  <c:v>6.9334409444050699E-2</c:v>
                </c:pt>
                <c:pt idx="85">
                  <c:v>6.9338703087788403E-2</c:v>
                </c:pt>
                <c:pt idx="86">
                  <c:v>6.9342995614595504E-2</c:v>
                </c:pt>
                <c:pt idx="87">
                  <c:v>6.9347288370907506E-2</c:v>
                </c:pt>
                <c:pt idx="88">
                  <c:v>6.9351582713754106E-2</c:v>
                </c:pt>
                <c:pt idx="89">
                  <c:v>6.9355880013559107E-2</c:v>
                </c:pt>
                <c:pt idx="90">
                  <c:v>6.9360181657027606E-2</c:v>
                </c:pt>
                <c:pt idx="91">
                  <c:v>6.9364489050133094E-2</c:v>
                </c:pt>
                <c:pt idx="92">
                  <c:v>6.9368803621225106E-2</c:v>
                </c:pt>
                <c:pt idx="93">
                  <c:v>6.9373126824273199E-2</c:v>
                </c:pt>
                <c:pt idx="94">
                  <c:v>6.9377460142269101E-2</c:v>
                </c:pt>
                <c:pt idx="95">
                  <c:v>6.93818050908072E-2</c:v>
                </c:pt>
                <c:pt idx="96">
                  <c:v>6.9386163221867303E-2</c:v>
                </c:pt>
                <c:pt idx="97">
                  <c:v>6.9390536127827196E-2</c:v>
                </c:pt>
                <c:pt idx="98">
                  <c:v>6.9394925445730199E-2</c:v>
                </c:pt>
                <c:pt idx="99">
                  <c:v>6.9399332861843396E-2</c:v>
                </c:pt>
                <c:pt idx="100">
                  <c:v>6.9403760116537996E-2</c:v>
                </c:pt>
                <c:pt idx="101">
                  <c:v>6.9408209009533595E-2</c:v>
                </c:pt>
                <c:pt idx="102">
                  <c:v>6.9412681405548807E-2</c:v>
                </c:pt>
                <c:pt idx="103">
                  <c:v>6.9417179240407301E-2</c:v>
                </c:pt>
                <c:pt idx="104">
                  <c:v>6.9421704527655406E-2</c:v>
                </c:pt>
                <c:pt idx="105">
                  <c:v>6.9426259365753001E-2</c:v>
                </c:pt>
                <c:pt idx="106">
                  <c:v>6.9430845945908495E-2</c:v>
                </c:pt>
                <c:pt idx="107">
                  <c:v>6.9435466560637898E-2</c:v>
                </c:pt>
                <c:pt idx="108">
                  <c:v>6.9440123613140003E-2</c:v>
                </c:pt>
                <c:pt idx="109">
                  <c:v>6.9444819627591095E-2</c:v>
                </c:pt>
                <c:pt idx="110">
                  <c:v>6.9449557260479605E-2</c:v>
                </c:pt>
                <c:pt idx="111">
                  <c:v>6.9454339313116897E-2</c:v>
                </c:pt>
                <c:pt idx="112">
                  <c:v>6.9459168745483899E-2</c:v>
                </c:pt>
                <c:pt idx="113">
                  <c:v>6.9464048691594199E-2</c:v>
                </c:pt>
                <c:pt idx="114">
                  <c:v>6.9468982476588004E-2</c:v>
                </c:pt>
                <c:pt idx="115">
                  <c:v>6.9473973635801406E-2</c:v>
                </c:pt>
                <c:pt idx="116">
                  <c:v>6.9479025936100003E-2</c:v>
                </c:pt>
                <c:pt idx="117">
                  <c:v>6.9484143399812598E-2</c:v>
                </c:pt>
                <c:pt idx="118">
                  <c:v>6.9489330331662699E-2</c:v>
                </c:pt>
                <c:pt idx="119">
                  <c:v>6.9494591349161999E-2</c:v>
                </c:pt>
                <c:pt idx="120">
                  <c:v>6.9499931417022098E-2</c:v>
                </c:pt>
                <c:pt idx="121">
                  <c:v>6.9505355886238504E-2</c:v>
                </c:pt>
                <c:pt idx="122">
                  <c:v>6.9510870538634306E-2</c:v>
                </c:pt>
                <c:pt idx="123">
                  <c:v>6.9516481637802705E-2</c:v>
                </c:pt>
                <c:pt idx="124">
                  <c:v>6.9522195987580804E-2</c:v>
                </c:pt>
                <c:pt idx="125">
                  <c:v>6.9528020999427301E-2</c:v>
                </c:pt>
                <c:pt idx="126">
                  <c:v>6.9533964770368301E-2</c:v>
                </c:pt>
                <c:pt idx="127">
                  <c:v>6.9540036173549202E-2</c:v>
                </c:pt>
                <c:pt idx="128">
                  <c:v>6.9546244963894596E-2</c:v>
                </c:pt>
                <c:pt idx="129">
                  <c:v>6.95526019019687E-2</c:v>
                </c:pt>
                <c:pt idx="130">
                  <c:v>6.9559118899876704E-2</c:v>
                </c:pt>
                <c:pt idx="131">
                  <c:v>6.9565809194015296E-2</c:v>
                </c:pt>
                <c:pt idx="132">
                  <c:v>6.9572687550714593E-2</c:v>
                </c:pt>
                <c:pt idx="133">
                  <c:v>6.9579770512435093E-2</c:v>
                </c:pt>
                <c:pt idx="134">
                  <c:v>6.9587076694290095E-2</c:v>
                </c:pt>
                <c:pt idx="135">
                  <c:v>6.9594627143450494E-2</c:v>
                </c:pt>
                <c:pt idx="136">
                  <c:v>6.9602445777691604E-2</c:v>
                </c:pt>
                <c:pt idx="137">
                  <c:v>6.9610559924293894E-2</c:v>
                </c:pt>
                <c:pt idx="138">
                  <c:v>6.9619000987204804E-2</c:v>
                </c:pt>
                <c:pt idx="139">
                  <c:v>6.9627805279467395E-2</c:v>
                </c:pt>
                <c:pt idx="140">
                  <c:v>6.9637015070404804E-2</c:v>
                </c:pt>
                <c:pt idx="141">
                  <c:v>6.9646679914291298E-2</c:v>
                </c:pt>
                <c:pt idx="142">
                  <c:v>6.9656858351219694E-2</c:v>
                </c:pt>
                <c:pt idx="143">
                  <c:v>6.9667620104414296E-2</c:v>
                </c:pt>
                <c:pt idx="144">
                  <c:v>6.9679048945342298E-2</c:v>
                </c:pt>
                <c:pt idx="145">
                  <c:v>6.9691246464240103E-2</c:v>
                </c:pt>
                <c:pt idx="146">
                  <c:v>6.9704337076727296E-2</c:v>
                </c:pt>
                <c:pt idx="147">
                  <c:v>6.9718474727098606E-2</c:v>
                </c:pt>
                <c:pt idx="148">
                  <c:v>6.9733851928488702E-2</c:v>
                </c:pt>
                <c:pt idx="149">
                  <c:v>6.9750712026291295E-2</c:v>
                </c:pt>
                <c:pt idx="150">
                  <c:v>6.9769365913696896E-2</c:v>
                </c:pt>
                <c:pt idx="151">
                  <c:v>6.9790214954963695E-2</c:v>
                </c:pt>
                <c:pt idx="152">
                  <c:v>6.9813782926968507E-2</c:v>
                </c:pt>
                <c:pt idx="153">
                  <c:v>6.9840762736724196E-2</c:v>
                </c:pt>
                <c:pt idx="154">
                  <c:v>6.98720936164995E-2</c:v>
                </c:pt>
                <c:pt idx="155">
                  <c:v>6.9909119627468194E-2</c:v>
                </c:pt>
                <c:pt idx="156">
                  <c:v>6.9954007096685894E-2</c:v>
                </c:pt>
                <c:pt idx="157">
                  <c:v>6.9994345345676598E-2</c:v>
                </c:pt>
                <c:pt idx="158">
                  <c:v>7.0034193116999696E-2</c:v>
                </c:pt>
                <c:pt idx="159">
                  <c:v>7.0075498228046207E-2</c:v>
                </c:pt>
                <c:pt idx="160">
                  <c:v>7.0118079946347403E-2</c:v>
                </c:pt>
                <c:pt idx="161">
                  <c:v>7.0162182208410806E-2</c:v>
                </c:pt>
                <c:pt idx="162">
                  <c:v>7.0207975754895194E-2</c:v>
                </c:pt>
                <c:pt idx="163">
                  <c:v>7.0255663429650297E-2</c:v>
                </c:pt>
                <c:pt idx="164">
                  <c:v>7.0305463150899097E-2</c:v>
                </c:pt>
                <c:pt idx="165">
                  <c:v>7.0357613785226397E-2</c:v>
                </c:pt>
                <c:pt idx="166">
                  <c:v>7.0412377615685903E-2</c:v>
                </c:pt>
                <c:pt idx="167">
                  <c:v>7.0470043936630297E-2</c:v>
                </c:pt>
                <c:pt idx="168">
                  <c:v>7.0530933235855797E-2</c:v>
                </c:pt>
                <c:pt idx="169">
                  <c:v>7.0595402240735794E-2</c:v>
                </c:pt>
                <c:pt idx="170">
                  <c:v>7.0663850047196497E-2</c:v>
                </c:pt>
                <c:pt idx="171">
                  <c:v>7.0736725631765404E-2</c:v>
                </c:pt>
                <c:pt idx="172">
                  <c:v>7.0814537134575806E-2</c:v>
                </c:pt>
                <c:pt idx="173">
                  <c:v>7.0897863421045496E-2</c:v>
                </c:pt>
                <c:pt idx="174">
                  <c:v>7.0987368591843306E-2</c:v>
                </c:pt>
                <c:pt idx="175">
                  <c:v>7.1083820332409203E-2</c:v>
                </c:pt>
                <c:pt idx="176">
                  <c:v>7.1188113300728398E-2</c:v>
                </c:pt>
                <c:pt idx="177">
                  <c:v>7.1301299184792596E-2</c:v>
                </c:pt>
                <c:pt idx="178">
                  <c:v>7.1424625680361703E-2</c:v>
                </c:pt>
                <c:pt idx="179">
                  <c:v>7.1559587541598899E-2</c:v>
                </c:pt>
                <c:pt idx="180">
                  <c:v>7.1707994196435698E-2</c:v>
                </c:pt>
                <c:pt idx="181">
                  <c:v>7.1872060447413302E-2</c:v>
                </c:pt>
                <c:pt idx="182">
                  <c:v>7.2054529916713905E-2</c:v>
                </c:pt>
                <c:pt idx="183">
                  <c:v>0.20026908601834501</c:v>
                </c:pt>
                <c:pt idx="184">
                  <c:v>0.20026909036815799</c:v>
                </c:pt>
                <c:pt idx="185">
                  <c:v>0.400269090368158</c:v>
                </c:pt>
                <c:pt idx="186">
                  <c:v>0.400269090368158</c:v>
                </c:pt>
              </c:numCache>
            </c:numRef>
          </c:xVal>
          <c:yVal>
            <c:numRef>
              <c:f>Implicit_Fracs!$AE$4:$AE$190</c:f>
              <c:numCache>
                <c:formatCode>General</c:formatCode>
                <c:ptCount val="187"/>
                <c:pt idx="0">
                  <c:v>0</c:v>
                </c:pt>
                <c:pt idx="1">
                  <c:v>0</c:v>
                </c:pt>
                <c:pt idx="2">
                  <c:v>3.38142780271411E-4</c:v>
                </c:pt>
                <c:pt idx="3">
                  <c:v>7.6735829029558401E-4</c:v>
                </c:pt>
                <c:pt idx="4">
                  <c:v>1.2662588194586801E-3</c:v>
                </c:pt>
                <c:pt idx="5">
                  <c:v>1.82336505670544E-3</c:v>
                </c:pt>
                <c:pt idx="6">
                  <c:v>2.4312388574962698E-3</c:v>
                </c:pt>
                <c:pt idx="7">
                  <c:v>3.08457225228397E-3</c:v>
                </c:pt>
                <c:pt idx="8">
                  <c:v>3.7793446851860802E-3</c:v>
                </c:pt>
                <c:pt idx="9">
                  <c:v>4.5123825404719403E-3</c:v>
                </c:pt>
                <c:pt idx="10">
                  <c:v>5.2811027044001304E-3</c:v>
                </c:pt>
                <c:pt idx="11">
                  <c:v>6.0833518160798702E-3</c:v>
                </c:pt>
                <c:pt idx="12">
                  <c:v>6.9172999122468701E-3</c:v>
                </c:pt>
                <c:pt idx="13">
                  <c:v>7.7813670670440101E-3</c:v>
                </c:pt>
                <c:pt idx="14">
                  <c:v>8.6741710611792002E-3</c:v>
                </c:pt>
                <c:pt idx="15">
                  <c:v>9.5944889916362106E-3</c:v>
                </c:pt>
                <c:pt idx="16">
                  <c:v>1.0541228427528601E-2</c:v>
                </c:pt>
                <c:pt idx="17">
                  <c:v>1.15134052857818E-2</c:v>
                </c:pt>
                <c:pt idx="18">
                  <c:v>1.25101265518012E-2</c:v>
                </c:pt>
                <c:pt idx="19">
                  <c:v>1.3530576567846E-2</c:v>
                </c:pt>
                <c:pt idx="20">
                  <c:v>1.4574005998273101E-2</c:v>
                </c:pt>
                <c:pt idx="21">
                  <c:v>1.56397228372003E-2</c:v>
                </c:pt>
                <c:pt idx="22">
                  <c:v>1.6727084998128701E-2</c:v>
                </c:pt>
                <c:pt idx="23">
                  <c:v>1.7835494145598201E-2</c:v>
                </c:pt>
                <c:pt idx="24">
                  <c:v>1.8964390514007199E-2</c:v>
                </c:pt>
                <c:pt idx="25">
                  <c:v>2.0113272367673699E-2</c:v>
                </c:pt>
                <c:pt idx="26">
                  <c:v>2.1281691107343601E-2</c:v>
                </c:pt>
                <c:pt idx="27">
                  <c:v>2.2469225605414801E-2</c:v>
                </c:pt>
                <c:pt idx="28">
                  <c:v>2.3675479512713302E-2</c:v>
                </c:pt>
                <c:pt idx="29">
                  <c:v>2.4900078913697301E-2</c:v>
                </c:pt>
                <c:pt idx="30">
                  <c:v>2.6142670274255601E-2</c:v>
                </c:pt>
                <c:pt idx="31">
                  <c:v>2.7402918636788998E-2</c:v>
                </c:pt>
                <c:pt idx="32">
                  <c:v>2.8680506025529202E-2</c:v>
                </c:pt>
                <c:pt idx="33">
                  <c:v>2.9975130031583901E-2</c:v>
                </c:pt>
                <c:pt idx="34">
                  <c:v>3.1286502552422497E-2</c:v>
                </c:pt>
                <c:pt idx="35">
                  <c:v>3.2614348664711801E-2</c:v>
                </c:pt>
                <c:pt idx="36">
                  <c:v>3.3958405612810598E-2</c:v>
                </c:pt>
                <c:pt idx="37">
                  <c:v>3.5318421898004798E-2</c:v>
                </c:pt>
                <c:pt idx="38">
                  <c:v>3.6694156455834299E-2</c:v>
                </c:pt>
                <c:pt idx="39">
                  <c:v>3.8085377910742201E-2</c:v>
                </c:pt>
                <c:pt idx="40">
                  <c:v>3.9491863898829797E-2</c:v>
                </c:pt>
                <c:pt idx="41">
                  <c:v>4.0913400450795001E-2</c:v>
                </c:pt>
                <c:pt idx="42">
                  <c:v>4.2349781428224403E-2</c:v>
                </c:pt>
                <c:pt idx="43">
                  <c:v>4.3800808007319801E-2</c:v>
                </c:pt>
                <c:pt idx="44">
                  <c:v>4.52662882049134E-2</c:v>
                </c:pt>
                <c:pt idx="45">
                  <c:v>4.6746036442282597E-2</c:v>
                </c:pt>
                <c:pt idx="46">
                  <c:v>4.8239873142837397E-2</c:v>
                </c:pt>
                <c:pt idx="47">
                  <c:v>4.9747624360229697E-2</c:v>
                </c:pt>
                <c:pt idx="48">
                  <c:v>5.1269121433843497E-2</c:v>
                </c:pt>
                <c:pt idx="49">
                  <c:v>5.28042006689836E-2</c:v>
                </c:pt>
                <c:pt idx="50">
                  <c:v>5.4352703039382201E-2</c:v>
                </c:pt>
                <c:pt idx="51">
                  <c:v>5.5914473909910299E-2</c:v>
                </c:pt>
                <c:pt idx="52">
                  <c:v>5.7489362777612199E-2</c:v>
                </c:pt>
                <c:pt idx="53">
                  <c:v>5.9077223029381398E-2</c:v>
                </c:pt>
                <c:pt idx="54">
                  <c:v>6.0677911714770098E-2</c:v>
                </c:pt>
                <c:pt idx="55">
                  <c:v>6.2291289332585598E-2</c:v>
                </c:pt>
                <c:pt idx="56">
                  <c:v>6.3917219630054797E-2</c:v>
                </c:pt>
                <c:pt idx="57">
                  <c:v>6.5555569413461801E-2</c:v>
                </c:pt>
                <c:pt idx="58">
                  <c:v>6.7206208369266496E-2</c:v>
                </c:pt>
                <c:pt idx="59">
                  <c:v>6.8869008894810804E-2</c:v>
                </c:pt>
                <c:pt idx="60">
                  <c:v>7.0543845937792393E-2</c:v>
                </c:pt>
                <c:pt idx="61">
                  <c:v>7.2230596843768299E-2</c:v>
                </c:pt>
                <c:pt idx="62">
                  <c:v>7.3929141211012295E-2</c:v>
                </c:pt>
                <c:pt idx="63">
                  <c:v>7.5639360752106102E-2</c:v>
                </c:pt>
                <c:pt idx="64">
                  <c:v>7.7361139161700399E-2</c:v>
                </c:pt>
                <c:pt idx="65">
                  <c:v>7.9094361989926906E-2</c:v>
                </c:pt>
                <c:pt idx="66">
                  <c:v>8.0838916520982101E-2</c:v>
                </c:pt>
                <c:pt idx="67">
                  <c:v>8.2594691656443897E-2</c:v>
                </c:pt>
                <c:pt idx="68">
                  <c:v>8.4361577802914006E-2</c:v>
                </c:pt>
                <c:pt idx="69">
                  <c:v>8.6139466763608105E-2</c:v>
                </c:pt>
                <c:pt idx="70">
                  <c:v>8.7928251633547103E-2</c:v>
                </c:pt>
                <c:pt idx="71">
                  <c:v>8.9727826698021804E-2</c:v>
                </c:pt>
                <c:pt idx="72">
                  <c:v>9.1538087334028198E-2</c:v>
                </c:pt>
                <c:pt idx="73">
                  <c:v>9.33589299143915E-2</c:v>
                </c:pt>
                <c:pt idx="74">
                  <c:v>9.5190251714312404E-2</c:v>
                </c:pt>
                <c:pt idx="75">
                  <c:v>9.70319508200881E-2</c:v>
                </c:pt>
                <c:pt idx="76">
                  <c:v>9.8883926039771697E-2</c:v>
                </c:pt>
                <c:pt idx="77">
                  <c:v>0.100746076815552</c:v>
                </c:pt>
                <c:pt idx="78">
                  <c:v>0.102618303137641</c:v>
                </c:pt>
                <c:pt idx="79">
                  <c:v>0.10450050545947499</c:v>
                </c:pt>
                <c:pt idx="80">
                  <c:v>0.106392584614042</c:v>
                </c:pt>
                <c:pt idx="81">
                  <c:v>0.108294441731155</c:v>
                </c:pt>
                <c:pt idx="82">
                  <c:v>0.110205978155496</c:v>
                </c:pt>
                <c:pt idx="83">
                  <c:v>0.112127095365289</c:v>
                </c:pt>
                <c:pt idx="84">
                  <c:v>0.114057694891418</c:v>
                </c:pt>
                <c:pt idx="85">
                  <c:v>0.115997678236868</c:v>
                </c:pt>
                <c:pt idx="86">
                  <c:v>0.117946946796332</c:v>
                </c:pt>
                <c:pt idx="87">
                  <c:v>0.119905401775854</c:v>
                </c:pt>
                <c:pt idx="88">
                  <c:v>0.121872944112385</c:v>
                </c:pt>
                <c:pt idx="89">
                  <c:v>0.123849474393117</c:v>
                </c:pt>
                <c:pt idx="90">
                  <c:v>0.12583489277448301</c:v>
                </c:pt>
                <c:pt idx="91">
                  <c:v>0.127829098900718</c:v>
                </c:pt>
                <c:pt idx="92">
                  <c:v>0.129831991821871</c:v>
                </c:pt>
                <c:pt idx="93">
                  <c:v>0.131843469911159</c:v>
                </c:pt>
                <c:pt idx="94">
                  <c:v>0.13386343078159799</c:v>
                </c:pt>
                <c:pt idx="95">
                  <c:v>0.13589177120180099</c:v>
                </c:pt>
                <c:pt idx="96">
                  <c:v>0.137928387010886</c:v>
                </c:pt>
                <c:pt idx="97">
                  <c:v>0.13997317303241799</c:v>
                </c:pt>
                <c:pt idx="98">
                  <c:v>0.14202602298734401</c:v>
                </c:pt>
                <c:pt idx="99">
                  <c:v>0.14408682940586501</c:v>
                </c:pt>
                <c:pt idx="100">
                  <c:v>0.146155483538222</c:v>
                </c:pt>
                <c:pt idx="101">
                  <c:v>0.14823187526439899</c:v>
                </c:pt>
                <c:pt idx="102">
                  <c:v>0.15031589300272599</c:v>
                </c:pt>
                <c:pt idx="103">
                  <c:v>0.15240742361743301</c:v>
                </c:pt>
                <c:pt idx="104">
                  <c:v>0.15450635232519999</c:v>
                </c:pt>
                <c:pt idx="105">
                  <c:v>0.15661256260078801</c:v>
                </c:pt>
                <c:pt idx="106">
                  <c:v>0.15872593608187199</c:v>
                </c:pt>
                <c:pt idx="107">
                  <c:v>0.16084635247322901</c:v>
                </c:pt>
                <c:pt idx="108">
                  <c:v>0.16297368945049701</c:v>
                </c:pt>
                <c:pt idx="109">
                  <c:v>0.16510782256373799</c:v>
                </c:pt>
                <c:pt idx="110">
                  <c:v>0.16724862514116201</c:v>
                </c:pt>
                <c:pt idx="111">
                  <c:v>0.169395968193362</c:v>
                </c:pt>
                <c:pt idx="112">
                  <c:v>0.17154972031857299</c:v>
                </c:pt>
                <c:pt idx="113">
                  <c:v>0.17370974760951</c:v>
                </c:pt>
                <c:pt idx="114">
                  <c:v>0.175875913562482</c:v>
                </c:pt>
                <c:pt idx="115">
                  <c:v>0.17804807898961</c:v>
                </c:pt>
                <c:pt idx="116">
                  <c:v>0.18022610193511801</c:v>
                </c:pt>
                <c:pt idx="117">
                  <c:v>0.18240983759688401</c:v>
                </c:pt>
                <c:pt idx="118">
                  <c:v>0.184599138254602</c:v>
                </c:pt>
                <c:pt idx="119">
                  <c:v>0.18679385320620501</c:v>
                </c:pt>
                <c:pt idx="120">
                  <c:v>0.18899382871447301</c:v>
                </c:pt>
                <c:pt idx="121">
                  <c:v>0.191198907966073</c:v>
                </c:pt>
                <c:pt idx="122">
                  <c:v>0.19340893104575199</c:v>
                </c:pt>
                <c:pt idx="123">
                  <c:v>0.195623734928805</c:v>
                </c:pt>
                <c:pt idx="124">
                  <c:v>0.197843153495599</c:v>
                </c:pt>
                <c:pt idx="125">
                  <c:v>0.20006701757256101</c:v>
                </c:pt>
                <c:pt idx="126">
                  <c:v>0.20229515500492201</c:v>
                </c:pt>
                <c:pt idx="127">
                  <c:v>0.204527390767481</c:v>
                </c:pt>
                <c:pt idx="128">
                  <c:v>0.20676354712096701</c:v>
                </c:pt>
                <c:pt idx="129">
                  <c:v>0.20900344382307401</c:v>
                </c:pt>
                <c:pt idx="130">
                  <c:v>0.21124689840532901</c:v>
                </c:pt>
                <c:pt idx="131">
                  <c:v>0.21349372652946599</c:v>
                </c:pt>
                <c:pt idx="132">
                  <c:v>0.215743742440523</c:v>
                </c:pt>
                <c:pt idx="133">
                  <c:v>0.217996759538549</c:v>
                </c:pt>
                <c:pt idx="134">
                  <c:v>0.220252591097478</c:v>
                </c:pt>
                <c:pt idx="135">
                  <c:v>0.22251105116932399</c:v>
                </c:pt>
                <c:pt idx="136">
                  <c:v>0.22477195572612699</c:v>
                </c:pt>
                <c:pt idx="137">
                  <c:v>0.227035124113874</c:v>
                </c:pt>
                <c:pt idx="138">
                  <c:v>0.22930038092684099</c:v>
                </c:pt>
                <c:pt idx="139">
                  <c:v>0.231567558465648</c:v>
                </c:pt>
                <c:pt idx="140">
                  <c:v>0.233836500032405</c:v>
                </c:pt>
                <c:pt idx="141">
                  <c:v>0.23610706446695201</c:v>
                </c:pt>
                <c:pt idx="142">
                  <c:v>0.23837913258503601</c:v>
                </c:pt>
                <c:pt idx="143">
                  <c:v>0.24065261662440601</c:v>
                </c:pt>
                <c:pt idx="144">
                  <c:v>0.242927474588611</c:v>
                </c:pt>
                <c:pt idx="145">
                  <c:v>0.245203732778315</c:v>
                </c:pt>
                <c:pt idx="146">
                  <c:v>0.24748152233255599</c:v>
                </c:pt>
                <c:pt idx="147">
                  <c:v>0.249761140232098</c:v>
                </c:pt>
                <c:pt idx="148">
                  <c:v>0.252043153741143</c:v>
                </c:pt>
                <c:pt idx="149">
                  <c:v>0.25432858299601302</c:v>
                </c:pt>
                <c:pt idx="150">
                  <c:v>0.256619225368934</c:v>
                </c:pt>
                <c:pt idx="151">
                  <c:v>0.25891823781894102</c:v>
                </c:pt>
                <c:pt idx="152">
                  <c:v>0.26123118794887201</c:v>
                </c:pt>
                <c:pt idx="153">
                  <c:v>0.26356795729340299</c:v>
                </c:pt>
                <c:pt idx="154">
                  <c:v>0.26594623867788603</c:v>
                </c:pt>
                <c:pt idx="155">
                  <c:v>0.26839836730483002</c:v>
                </c:pt>
                <c:pt idx="156">
                  <c:v>0.27129465287196602</c:v>
                </c:pt>
                <c:pt idx="157">
                  <c:v>0.27400355037241803</c:v>
                </c:pt>
                <c:pt idx="158">
                  <c:v>0.27668338514229601</c:v>
                </c:pt>
                <c:pt idx="159">
                  <c:v>0.27947224541899801</c:v>
                </c:pt>
                <c:pt idx="160">
                  <c:v>0.28235264744371302</c:v>
                </c:pt>
                <c:pt idx="161">
                  <c:v>0.285338513934768</c:v>
                </c:pt>
                <c:pt idx="162">
                  <c:v>0.28843820406519899</c:v>
                </c:pt>
                <c:pt idx="163">
                  <c:v>0.29166222705383699</c:v>
                </c:pt>
                <c:pt idx="164">
                  <c:v>0.29502195262299802</c:v>
                </c:pt>
                <c:pt idx="165">
                  <c:v>0.29852999455082402</c:v>
                </c:pt>
                <c:pt idx="166">
                  <c:v>0.30220034228384701</c:v>
                </c:pt>
                <c:pt idx="167">
                  <c:v>0.30604856815437598</c:v>
                </c:pt>
                <c:pt idx="168">
                  <c:v>0.31009206897927299</c:v>
                </c:pt>
                <c:pt idx="169">
                  <c:v>0.31435035898017599</c:v>
                </c:pt>
                <c:pt idx="170">
                  <c:v>0.31884542591745202</c:v>
                </c:pt>
                <c:pt idx="171">
                  <c:v>0.32360216693821597</c:v>
                </c:pt>
                <c:pt idx="172">
                  <c:v>0.32864892528318801</c:v>
                </c:pt>
                <c:pt idx="173">
                  <c:v>0.33401815535268398</c:v>
                </c:pt>
                <c:pt idx="174">
                  <c:v>0.339747252154116</c:v>
                </c:pt>
                <c:pt idx="175">
                  <c:v>0.34587959272290297</c:v>
                </c:pt>
                <c:pt idx="176">
                  <c:v>0.352465852990823</c:v>
                </c:pt>
                <c:pt idx="177">
                  <c:v>0.35956568565897401</c:v>
                </c:pt>
                <c:pt idx="178">
                  <c:v>0.36724987578114499</c:v>
                </c:pt>
                <c:pt idx="179">
                  <c:v>0.37560313539333801</c:v>
                </c:pt>
                <c:pt idx="180">
                  <c:v>0.38472776353726801</c:v>
                </c:pt>
                <c:pt idx="181">
                  <c:v>0.394748494326771</c:v>
                </c:pt>
                <c:pt idx="182">
                  <c:v>0.394748494326771</c:v>
                </c:pt>
                <c:pt idx="183">
                  <c:v>0.394748494326771</c:v>
                </c:pt>
                <c:pt idx="184">
                  <c:v>0.394748494326771</c:v>
                </c:pt>
                <c:pt idx="185">
                  <c:v>0.394748494326771</c:v>
                </c:pt>
                <c:pt idx="186">
                  <c:v>0.394748494326771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0A-4C2D-A2F9-FC22B2A073D9}"/>
            </c:ext>
          </c:extLst>
        </c:ser>
        <c:ser>
          <c:idx val="2"/>
          <c:order val="2"/>
          <c:tx>
            <c:strRef>
              <c:f>Implicit_Fracs!$AF$2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Implicit_Fracs!$C$4:$C$190</c:f>
              <c:numCache>
                <c:formatCode>General</c:formatCode>
                <c:ptCount val="187"/>
                <c:pt idx="0">
                  <c:v>6.5458908507104702E-2</c:v>
                </c:pt>
                <c:pt idx="1">
                  <c:v>6.8371365401267106E-2</c:v>
                </c:pt>
                <c:pt idx="2">
                  <c:v>6.8505339411575494E-2</c:v>
                </c:pt>
                <c:pt idx="3">
                  <c:v>6.8583613485453304E-2</c:v>
                </c:pt>
                <c:pt idx="4">
                  <c:v>6.8639304894522093E-2</c:v>
                </c:pt>
                <c:pt idx="5">
                  <c:v>6.8682700767795105E-2</c:v>
                </c:pt>
                <c:pt idx="6">
                  <c:v>6.8718351292691895E-2</c:v>
                </c:pt>
                <c:pt idx="7">
                  <c:v>6.8748671499305997E-2</c:v>
                </c:pt>
                <c:pt idx="8">
                  <c:v>6.8775097737129906E-2</c:v>
                </c:pt>
                <c:pt idx="9">
                  <c:v>6.8798554052682204E-2</c:v>
                </c:pt>
                <c:pt idx="10">
                  <c:v>6.8819670174057504E-2</c:v>
                </c:pt>
                <c:pt idx="11">
                  <c:v>6.8838894637881606E-2</c:v>
                </c:pt>
                <c:pt idx="12">
                  <c:v>6.8856558297480899E-2</c:v>
                </c:pt>
                <c:pt idx="13">
                  <c:v>6.8872912231923294E-2</c:v>
                </c:pt>
                <c:pt idx="14">
                  <c:v>6.88881515192169E-2</c:v>
                </c:pt>
                <c:pt idx="15">
                  <c:v>6.8902430762456904E-2</c:v>
                </c:pt>
                <c:pt idx="16">
                  <c:v>6.8915874580692302E-2</c:v>
                </c:pt>
                <c:pt idx="17">
                  <c:v>6.8928584905543294E-2</c:v>
                </c:pt>
                <c:pt idx="18">
                  <c:v>6.8940646184164997E-2</c:v>
                </c:pt>
                <c:pt idx="19">
                  <c:v>6.8952129170631496E-2</c:v>
                </c:pt>
                <c:pt idx="20">
                  <c:v>6.8963093741848294E-2</c:v>
                </c:pt>
                <c:pt idx="21">
                  <c:v>6.8973591024559605E-2</c:v>
                </c:pt>
                <c:pt idx="22">
                  <c:v>6.8983665026354696E-2</c:v>
                </c:pt>
                <c:pt idx="23">
                  <c:v>6.8993353903351803E-2</c:v>
                </c:pt>
                <c:pt idx="24">
                  <c:v>6.9002690957584101E-2</c:v>
                </c:pt>
                <c:pt idx="25">
                  <c:v>6.9011705430454207E-2</c:v>
                </c:pt>
                <c:pt idx="26">
                  <c:v>6.9020423145944407E-2</c:v>
                </c:pt>
                <c:pt idx="27">
                  <c:v>6.9028867031325894E-2</c:v>
                </c:pt>
                <c:pt idx="28">
                  <c:v>6.9037057537981894E-2</c:v>
                </c:pt>
                <c:pt idx="29">
                  <c:v>6.9045012988538698E-2</c:v>
                </c:pt>
                <c:pt idx="30">
                  <c:v>6.9052749865274904E-2</c:v>
                </c:pt>
                <c:pt idx="31">
                  <c:v>6.9060283051347204E-2</c:v>
                </c:pt>
                <c:pt idx="32">
                  <c:v>6.9067626033809698E-2</c:v>
                </c:pt>
                <c:pt idx="33">
                  <c:v>6.9074791075471001E-2</c:v>
                </c:pt>
                <c:pt idx="34">
                  <c:v>6.9081789361165893E-2</c:v>
                </c:pt>
                <c:pt idx="35">
                  <c:v>6.90886311228847E-2</c:v>
                </c:pt>
                <c:pt idx="36">
                  <c:v>6.90953257473301E-2</c:v>
                </c:pt>
                <c:pt idx="37">
                  <c:v>6.9101881868788295E-2</c:v>
                </c:pt>
                <c:pt idx="38">
                  <c:v>6.9108307449660303E-2</c:v>
                </c:pt>
                <c:pt idx="39">
                  <c:v>6.9114609850575798E-2</c:v>
                </c:pt>
                <c:pt idx="40">
                  <c:v>6.9120795891670903E-2</c:v>
                </c:pt>
                <c:pt idx="41">
                  <c:v>6.9126871906336998E-2</c:v>
                </c:pt>
                <c:pt idx="42">
                  <c:v>6.9132843788529894E-2</c:v>
                </c:pt>
                <c:pt idx="43">
                  <c:v>6.9138717034547797E-2</c:v>
                </c:pt>
                <c:pt idx="44">
                  <c:v>6.9144496780040504E-2</c:v>
                </c:pt>
                <c:pt idx="45">
                  <c:v>6.9150187832893797E-2</c:v>
                </c:pt>
                <c:pt idx="46">
                  <c:v>6.9155794702533496E-2</c:v>
                </c:pt>
                <c:pt idx="47">
                  <c:v>6.9161321626110606E-2</c:v>
                </c:pt>
                <c:pt idx="48">
                  <c:v>6.9166772591963702E-2</c:v>
                </c:pt>
                <c:pt idx="49">
                  <c:v>6.9172151360695697E-2</c:v>
                </c:pt>
                <c:pt idx="50">
                  <c:v>6.9177461484154698E-2</c:v>
                </c:pt>
                <c:pt idx="51">
                  <c:v>6.9182706322569995E-2</c:v>
                </c:pt>
                <c:pt idx="52">
                  <c:v>6.9187889060059002E-2</c:v>
                </c:pt>
                <c:pt idx="53">
                  <c:v>6.9193012718692298E-2</c:v>
                </c:pt>
                <c:pt idx="54">
                  <c:v>6.9198080171281207E-2</c:v>
                </c:pt>
                <c:pt idx="55">
                  <c:v>6.9203094153029193E-2</c:v>
                </c:pt>
                <c:pt idx="56">
                  <c:v>6.92080572721714E-2</c:v>
                </c:pt>
                <c:pt idx="57">
                  <c:v>6.9212972019713104E-2</c:v>
                </c:pt>
                <c:pt idx="58">
                  <c:v>6.9217840778362003E-2</c:v>
                </c:pt>
                <c:pt idx="59">
                  <c:v>6.9222665830739202E-2</c:v>
                </c:pt>
                <c:pt idx="60">
                  <c:v>6.9227449366944804E-2</c:v>
                </c:pt>
                <c:pt idx="61">
                  <c:v>6.9232193491543401E-2</c:v>
                </c:pt>
                <c:pt idx="62">
                  <c:v>6.9236900230029999E-2</c:v>
                </c:pt>
                <c:pt idx="63">
                  <c:v>6.9241571534828003E-2</c:v>
                </c:pt>
                <c:pt idx="64">
                  <c:v>6.9246209290866806E-2</c:v>
                </c:pt>
                <c:pt idx="65">
                  <c:v>6.9250815320781201E-2</c:v>
                </c:pt>
                <c:pt idx="66">
                  <c:v>6.9255391389771395E-2</c:v>
                </c:pt>
                <c:pt idx="67">
                  <c:v>6.9259939210156302E-2</c:v>
                </c:pt>
                <c:pt idx="68">
                  <c:v>6.9264460445652404E-2</c:v>
                </c:pt>
                <c:pt idx="69">
                  <c:v>6.9268956715406199E-2</c:v>
                </c:pt>
                <c:pt idx="70">
                  <c:v>6.92734295978054E-2</c:v>
                </c:pt>
                <c:pt idx="71">
                  <c:v>6.9277880634092598E-2</c:v>
                </c:pt>
                <c:pt idx="72">
                  <c:v>6.9282311331802904E-2</c:v>
                </c:pt>
                <c:pt idx="73">
                  <c:v>6.9286723168045794E-2</c:v>
                </c:pt>
                <c:pt idx="74">
                  <c:v>6.9291117592648999E-2</c:v>
                </c:pt>
                <c:pt idx="75">
                  <c:v>6.9295496031181902E-2</c:v>
                </c:pt>
                <c:pt idx="76">
                  <c:v>6.9299859887875001E-2</c:v>
                </c:pt>
                <c:pt idx="77">
                  <c:v>6.9304210548449305E-2</c:v>
                </c:pt>
                <c:pt idx="78">
                  <c:v>6.9308549382872495E-2</c:v>
                </c:pt>
                <c:pt idx="79">
                  <c:v>6.9312877748052795E-2</c:v>
                </c:pt>
                <c:pt idx="80">
                  <c:v>6.9317196990486399E-2</c:v>
                </c:pt>
                <c:pt idx="81">
                  <c:v>6.9321508448869903E-2</c:v>
                </c:pt>
                <c:pt idx="82">
                  <c:v>6.9325813456691296E-2</c:v>
                </c:pt>
                <c:pt idx="83">
                  <c:v>6.9330113344811706E-2</c:v>
                </c:pt>
                <c:pt idx="84">
                  <c:v>6.9334409444050699E-2</c:v>
                </c:pt>
                <c:pt idx="85">
                  <c:v>6.9338703087788403E-2</c:v>
                </c:pt>
                <c:pt idx="86">
                  <c:v>6.9342995614595504E-2</c:v>
                </c:pt>
                <c:pt idx="87">
                  <c:v>6.9347288370907506E-2</c:v>
                </c:pt>
                <c:pt idx="88">
                  <c:v>6.9351582713754106E-2</c:v>
                </c:pt>
                <c:pt idx="89">
                  <c:v>6.9355880013559107E-2</c:v>
                </c:pt>
                <c:pt idx="90">
                  <c:v>6.9360181657027606E-2</c:v>
                </c:pt>
                <c:pt idx="91">
                  <c:v>6.9364489050133094E-2</c:v>
                </c:pt>
                <c:pt idx="92">
                  <c:v>6.9368803621225106E-2</c:v>
                </c:pt>
                <c:pt idx="93">
                  <c:v>6.9373126824273199E-2</c:v>
                </c:pt>
                <c:pt idx="94">
                  <c:v>6.9377460142269101E-2</c:v>
                </c:pt>
                <c:pt idx="95">
                  <c:v>6.93818050908072E-2</c:v>
                </c:pt>
                <c:pt idx="96">
                  <c:v>6.9386163221867303E-2</c:v>
                </c:pt>
                <c:pt idx="97">
                  <c:v>6.9390536127827196E-2</c:v>
                </c:pt>
                <c:pt idx="98">
                  <c:v>6.9394925445730199E-2</c:v>
                </c:pt>
                <c:pt idx="99">
                  <c:v>6.9399332861843396E-2</c:v>
                </c:pt>
                <c:pt idx="100">
                  <c:v>6.9403760116537996E-2</c:v>
                </c:pt>
                <c:pt idx="101">
                  <c:v>6.9408209009533595E-2</c:v>
                </c:pt>
                <c:pt idx="102">
                  <c:v>6.9412681405548807E-2</c:v>
                </c:pt>
                <c:pt idx="103">
                  <c:v>6.9417179240407301E-2</c:v>
                </c:pt>
                <c:pt idx="104">
                  <c:v>6.9421704527655406E-2</c:v>
                </c:pt>
                <c:pt idx="105">
                  <c:v>6.9426259365753001E-2</c:v>
                </c:pt>
                <c:pt idx="106">
                  <c:v>6.9430845945908495E-2</c:v>
                </c:pt>
                <c:pt idx="107">
                  <c:v>6.9435466560637898E-2</c:v>
                </c:pt>
                <c:pt idx="108">
                  <c:v>6.9440123613140003E-2</c:v>
                </c:pt>
                <c:pt idx="109">
                  <c:v>6.9444819627591095E-2</c:v>
                </c:pt>
                <c:pt idx="110">
                  <c:v>6.9449557260479605E-2</c:v>
                </c:pt>
                <c:pt idx="111">
                  <c:v>6.9454339313116897E-2</c:v>
                </c:pt>
                <c:pt idx="112">
                  <c:v>6.9459168745483899E-2</c:v>
                </c:pt>
                <c:pt idx="113">
                  <c:v>6.9464048691594199E-2</c:v>
                </c:pt>
                <c:pt idx="114">
                  <c:v>6.9468982476588004E-2</c:v>
                </c:pt>
                <c:pt idx="115">
                  <c:v>6.9473973635801406E-2</c:v>
                </c:pt>
                <c:pt idx="116">
                  <c:v>6.9479025936100003E-2</c:v>
                </c:pt>
                <c:pt idx="117">
                  <c:v>6.9484143399812598E-2</c:v>
                </c:pt>
                <c:pt idx="118">
                  <c:v>6.9489330331662699E-2</c:v>
                </c:pt>
                <c:pt idx="119">
                  <c:v>6.9494591349161999E-2</c:v>
                </c:pt>
                <c:pt idx="120">
                  <c:v>6.9499931417022098E-2</c:v>
                </c:pt>
                <c:pt idx="121">
                  <c:v>6.9505355886238504E-2</c:v>
                </c:pt>
                <c:pt idx="122">
                  <c:v>6.9510870538634306E-2</c:v>
                </c:pt>
                <c:pt idx="123">
                  <c:v>6.9516481637802705E-2</c:v>
                </c:pt>
                <c:pt idx="124">
                  <c:v>6.9522195987580804E-2</c:v>
                </c:pt>
                <c:pt idx="125">
                  <c:v>6.9528020999427301E-2</c:v>
                </c:pt>
                <c:pt idx="126">
                  <c:v>6.9533964770368301E-2</c:v>
                </c:pt>
                <c:pt idx="127">
                  <c:v>6.9540036173549202E-2</c:v>
                </c:pt>
                <c:pt idx="128">
                  <c:v>6.9546244963894596E-2</c:v>
                </c:pt>
                <c:pt idx="129">
                  <c:v>6.95526019019687E-2</c:v>
                </c:pt>
                <c:pt idx="130">
                  <c:v>6.9559118899876704E-2</c:v>
                </c:pt>
                <c:pt idx="131">
                  <c:v>6.9565809194015296E-2</c:v>
                </c:pt>
                <c:pt idx="132">
                  <c:v>6.9572687550714593E-2</c:v>
                </c:pt>
                <c:pt idx="133">
                  <c:v>6.9579770512435093E-2</c:v>
                </c:pt>
                <c:pt idx="134">
                  <c:v>6.9587076694290095E-2</c:v>
                </c:pt>
                <c:pt idx="135">
                  <c:v>6.9594627143450494E-2</c:v>
                </c:pt>
                <c:pt idx="136">
                  <c:v>6.9602445777691604E-2</c:v>
                </c:pt>
                <c:pt idx="137">
                  <c:v>6.9610559924293894E-2</c:v>
                </c:pt>
                <c:pt idx="138">
                  <c:v>6.9619000987204804E-2</c:v>
                </c:pt>
                <c:pt idx="139">
                  <c:v>6.9627805279467395E-2</c:v>
                </c:pt>
                <c:pt idx="140">
                  <c:v>6.9637015070404804E-2</c:v>
                </c:pt>
                <c:pt idx="141">
                  <c:v>6.9646679914291298E-2</c:v>
                </c:pt>
                <c:pt idx="142">
                  <c:v>6.9656858351219694E-2</c:v>
                </c:pt>
                <c:pt idx="143">
                  <c:v>6.9667620104414296E-2</c:v>
                </c:pt>
                <c:pt idx="144">
                  <c:v>6.9679048945342298E-2</c:v>
                </c:pt>
                <c:pt idx="145">
                  <c:v>6.9691246464240103E-2</c:v>
                </c:pt>
                <c:pt idx="146">
                  <c:v>6.9704337076727296E-2</c:v>
                </c:pt>
                <c:pt idx="147">
                  <c:v>6.9718474727098606E-2</c:v>
                </c:pt>
                <c:pt idx="148">
                  <c:v>6.9733851928488702E-2</c:v>
                </c:pt>
                <c:pt idx="149">
                  <c:v>6.9750712026291295E-2</c:v>
                </c:pt>
                <c:pt idx="150">
                  <c:v>6.9769365913696896E-2</c:v>
                </c:pt>
                <c:pt idx="151">
                  <c:v>6.9790214954963695E-2</c:v>
                </c:pt>
                <c:pt idx="152">
                  <c:v>6.9813782926968507E-2</c:v>
                </c:pt>
                <c:pt idx="153">
                  <c:v>6.9840762736724196E-2</c:v>
                </c:pt>
                <c:pt idx="154">
                  <c:v>6.98720936164995E-2</c:v>
                </c:pt>
                <c:pt idx="155">
                  <c:v>6.9909119627468194E-2</c:v>
                </c:pt>
                <c:pt idx="156">
                  <c:v>6.9954007096685894E-2</c:v>
                </c:pt>
                <c:pt idx="157">
                  <c:v>6.9994345345676598E-2</c:v>
                </c:pt>
                <c:pt idx="158">
                  <c:v>7.0034193116999696E-2</c:v>
                </c:pt>
                <c:pt idx="159">
                  <c:v>7.0075498228046207E-2</c:v>
                </c:pt>
                <c:pt idx="160">
                  <c:v>7.0118079946347403E-2</c:v>
                </c:pt>
                <c:pt idx="161">
                  <c:v>7.0162182208410806E-2</c:v>
                </c:pt>
                <c:pt idx="162">
                  <c:v>7.0207975754895194E-2</c:v>
                </c:pt>
                <c:pt idx="163">
                  <c:v>7.0255663429650297E-2</c:v>
                </c:pt>
                <c:pt idx="164">
                  <c:v>7.0305463150899097E-2</c:v>
                </c:pt>
                <c:pt idx="165">
                  <c:v>7.0357613785226397E-2</c:v>
                </c:pt>
                <c:pt idx="166">
                  <c:v>7.0412377615685903E-2</c:v>
                </c:pt>
                <c:pt idx="167">
                  <c:v>7.0470043936630297E-2</c:v>
                </c:pt>
                <c:pt idx="168">
                  <c:v>7.0530933235855797E-2</c:v>
                </c:pt>
                <c:pt idx="169">
                  <c:v>7.0595402240735794E-2</c:v>
                </c:pt>
                <c:pt idx="170">
                  <c:v>7.0663850047196497E-2</c:v>
                </c:pt>
                <c:pt idx="171">
                  <c:v>7.0736725631765404E-2</c:v>
                </c:pt>
                <c:pt idx="172">
                  <c:v>7.0814537134575806E-2</c:v>
                </c:pt>
                <c:pt idx="173">
                  <c:v>7.0897863421045496E-2</c:v>
                </c:pt>
                <c:pt idx="174">
                  <c:v>7.0987368591843306E-2</c:v>
                </c:pt>
                <c:pt idx="175">
                  <c:v>7.1083820332409203E-2</c:v>
                </c:pt>
                <c:pt idx="176">
                  <c:v>7.1188113300728398E-2</c:v>
                </c:pt>
                <c:pt idx="177">
                  <c:v>7.1301299184792596E-2</c:v>
                </c:pt>
                <c:pt idx="178">
                  <c:v>7.1424625680361703E-2</c:v>
                </c:pt>
                <c:pt idx="179">
                  <c:v>7.1559587541598899E-2</c:v>
                </c:pt>
                <c:pt idx="180">
                  <c:v>7.1707994196435698E-2</c:v>
                </c:pt>
                <c:pt idx="181">
                  <c:v>7.1872060447413302E-2</c:v>
                </c:pt>
                <c:pt idx="182">
                  <c:v>7.2054529916713905E-2</c:v>
                </c:pt>
                <c:pt idx="183">
                  <c:v>0.20026908601834501</c:v>
                </c:pt>
                <c:pt idx="184">
                  <c:v>0.20026909036815799</c:v>
                </c:pt>
                <c:pt idx="185">
                  <c:v>0.400269090368158</c:v>
                </c:pt>
                <c:pt idx="186">
                  <c:v>0.400269090368158</c:v>
                </c:pt>
              </c:numCache>
            </c:numRef>
          </c:xVal>
          <c:yVal>
            <c:numRef>
              <c:f>Implicit_Fracs!$AF$4:$AF$190</c:f>
              <c:numCache>
                <c:formatCode>General</c:formatCode>
                <c:ptCount val="1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4192"/>
        <c:axId val="412570664"/>
      </c:scatterChart>
      <c:valAx>
        <c:axId val="41257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72232"/>
        <c:crosses val="autoZero"/>
        <c:crossBetween val="midCat"/>
      </c:valAx>
      <c:valAx>
        <c:axId val="412572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71840"/>
        <c:crosses val="autoZero"/>
        <c:crossBetween val="midCat"/>
      </c:valAx>
      <c:valAx>
        <c:axId val="41257066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74192"/>
        <c:crosses val="max"/>
        <c:crossBetween val="midCat"/>
      </c:valAx>
      <c:valAx>
        <c:axId val="412574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70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Implicit_Fracs!$S$2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Implicit_Fracs!$C$4:$C$190</c:f>
              <c:numCache>
                <c:formatCode>General</c:formatCode>
                <c:ptCount val="187"/>
                <c:pt idx="0">
                  <c:v>6.5458908507104702E-2</c:v>
                </c:pt>
                <c:pt idx="1">
                  <c:v>6.8371365401267106E-2</c:v>
                </c:pt>
                <c:pt idx="2">
                  <c:v>6.8505339411575494E-2</c:v>
                </c:pt>
                <c:pt idx="3">
                  <c:v>6.8583613485453304E-2</c:v>
                </c:pt>
                <c:pt idx="4">
                  <c:v>6.8639304894522093E-2</c:v>
                </c:pt>
                <c:pt idx="5">
                  <c:v>6.8682700767795105E-2</c:v>
                </c:pt>
                <c:pt idx="6">
                  <c:v>6.8718351292691895E-2</c:v>
                </c:pt>
                <c:pt idx="7">
                  <c:v>6.8748671499305997E-2</c:v>
                </c:pt>
                <c:pt idx="8">
                  <c:v>6.8775097737129906E-2</c:v>
                </c:pt>
                <c:pt idx="9">
                  <c:v>6.8798554052682204E-2</c:v>
                </c:pt>
                <c:pt idx="10">
                  <c:v>6.8819670174057504E-2</c:v>
                </c:pt>
                <c:pt idx="11">
                  <c:v>6.8838894637881606E-2</c:v>
                </c:pt>
                <c:pt idx="12">
                  <c:v>6.8856558297480899E-2</c:v>
                </c:pt>
                <c:pt idx="13">
                  <c:v>6.8872912231923294E-2</c:v>
                </c:pt>
                <c:pt idx="14">
                  <c:v>6.88881515192169E-2</c:v>
                </c:pt>
                <c:pt idx="15">
                  <c:v>6.8902430762456904E-2</c:v>
                </c:pt>
                <c:pt idx="16">
                  <c:v>6.8915874580692302E-2</c:v>
                </c:pt>
                <c:pt idx="17">
                  <c:v>6.8928584905543294E-2</c:v>
                </c:pt>
                <c:pt idx="18">
                  <c:v>6.8940646184164997E-2</c:v>
                </c:pt>
                <c:pt idx="19">
                  <c:v>6.8952129170631496E-2</c:v>
                </c:pt>
                <c:pt idx="20">
                  <c:v>6.8963093741848294E-2</c:v>
                </c:pt>
                <c:pt idx="21">
                  <c:v>6.8973591024559605E-2</c:v>
                </c:pt>
                <c:pt idx="22">
                  <c:v>6.8983665026354696E-2</c:v>
                </c:pt>
                <c:pt idx="23">
                  <c:v>6.8993353903351803E-2</c:v>
                </c:pt>
                <c:pt idx="24">
                  <c:v>6.9002690957584101E-2</c:v>
                </c:pt>
                <c:pt idx="25">
                  <c:v>6.9011705430454207E-2</c:v>
                </c:pt>
                <c:pt idx="26">
                  <c:v>6.9020423145944407E-2</c:v>
                </c:pt>
                <c:pt idx="27">
                  <c:v>6.9028867031325894E-2</c:v>
                </c:pt>
                <c:pt idx="28">
                  <c:v>6.9037057537981894E-2</c:v>
                </c:pt>
                <c:pt idx="29">
                  <c:v>6.9045012988538698E-2</c:v>
                </c:pt>
                <c:pt idx="30">
                  <c:v>6.9052749865274904E-2</c:v>
                </c:pt>
                <c:pt idx="31">
                  <c:v>6.9060283051347204E-2</c:v>
                </c:pt>
                <c:pt idx="32">
                  <c:v>6.9067626033809698E-2</c:v>
                </c:pt>
                <c:pt idx="33">
                  <c:v>6.9074791075471001E-2</c:v>
                </c:pt>
                <c:pt idx="34">
                  <c:v>6.9081789361165893E-2</c:v>
                </c:pt>
                <c:pt idx="35">
                  <c:v>6.90886311228847E-2</c:v>
                </c:pt>
                <c:pt idx="36">
                  <c:v>6.90953257473301E-2</c:v>
                </c:pt>
                <c:pt idx="37">
                  <c:v>6.9101881868788295E-2</c:v>
                </c:pt>
                <c:pt idx="38">
                  <c:v>6.9108307449660303E-2</c:v>
                </c:pt>
                <c:pt idx="39">
                  <c:v>6.9114609850575798E-2</c:v>
                </c:pt>
                <c:pt idx="40">
                  <c:v>6.9120795891670903E-2</c:v>
                </c:pt>
                <c:pt idx="41">
                  <c:v>6.9126871906336998E-2</c:v>
                </c:pt>
                <c:pt idx="42">
                  <c:v>6.9132843788529894E-2</c:v>
                </c:pt>
                <c:pt idx="43">
                  <c:v>6.9138717034547797E-2</c:v>
                </c:pt>
                <c:pt idx="44">
                  <c:v>6.9144496780040504E-2</c:v>
                </c:pt>
                <c:pt idx="45">
                  <c:v>6.9150187832893797E-2</c:v>
                </c:pt>
                <c:pt idx="46">
                  <c:v>6.9155794702533496E-2</c:v>
                </c:pt>
                <c:pt idx="47">
                  <c:v>6.9161321626110606E-2</c:v>
                </c:pt>
                <c:pt idx="48">
                  <c:v>6.9166772591963702E-2</c:v>
                </c:pt>
                <c:pt idx="49">
                  <c:v>6.9172151360695697E-2</c:v>
                </c:pt>
                <c:pt idx="50">
                  <c:v>6.9177461484154698E-2</c:v>
                </c:pt>
                <c:pt idx="51">
                  <c:v>6.9182706322569995E-2</c:v>
                </c:pt>
                <c:pt idx="52">
                  <c:v>6.9187889060059002E-2</c:v>
                </c:pt>
                <c:pt idx="53">
                  <c:v>6.9193012718692298E-2</c:v>
                </c:pt>
                <c:pt idx="54">
                  <c:v>6.9198080171281207E-2</c:v>
                </c:pt>
                <c:pt idx="55">
                  <c:v>6.9203094153029193E-2</c:v>
                </c:pt>
                <c:pt idx="56">
                  <c:v>6.92080572721714E-2</c:v>
                </c:pt>
                <c:pt idx="57">
                  <c:v>6.9212972019713104E-2</c:v>
                </c:pt>
                <c:pt idx="58">
                  <c:v>6.9217840778362003E-2</c:v>
                </c:pt>
                <c:pt idx="59">
                  <c:v>6.9222665830739202E-2</c:v>
                </c:pt>
                <c:pt idx="60">
                  <c:v>6.9227449366944804E-2</c:v>
                </c:pt>
                <c:pt idx="61">
                  <c:v>6.9232193491543401E-2</c:v>
                </c:pt>
                <c:pt idx="62">
                  <c:v>6.9236900230029999E-2</c:v>
                </c:pt>
                <c:pt idx="63">
                  <c:v>6.9241571534828003E-2</c:v>
                </c:pt>
                <c:pt idx="64">
                  <c:v>6.9246209290866806E-2</c:v>
                </c:pt>
                <c:pt idx="65">
                  <c:v>6.9250815320781201E-2</c:v>
                </c:pt>
                <c:pt idx="66">
                  <c:v>6.9255391389771395E-2</c:v>
                </c:pt>
                <c:pt idx="67">
                  <c:v>6.9259939210156302E-2</c:v>
                </c:pt>
                <c:pt idx="68">
                  <c:v>6.9264460445652404E-2</c:v>
                </c:pt>
                <c:pt idx="69">
                  <c:v>6.9268956715406199E-2</c:v>
                </c:pt>
                <c:pt idx="70">
                  <c:v>6.92734295978054E-2</c:v>
                </c:pt>
                <c:pt idx="71">
                  <c:v>6.9277880634092598E-2</c:v>
                </c:pt>
                <c:pt idx="72">
                  <c:v>6.9282311331802904E-2</c:v>
                </c:pt>
                <c:pt idx="73">
                  <c:v>6.9286723168045794E-2</c:v>
                </c:pt>
                <c:pt idx="74">
                  <c:v>6.9291117592648999E-2</c:v>
                </c:pt>
                <c:pt idx="75">
                  <c:v>6.9295496031181902E-2</c:v>
                </c:pt>
                <c:pt idx="76">
                  <c:v>6.9299859887875001E-2</c:v>
                </c:pt>
                <c:pt idx="77">
                  <c:v>6.9304210548449305E-2</c:v>
                </c:pt>
                <c:pt idx="78">
                  <c:v>6.9308549382872495E-2</c:v>
                </c:pt>
                <c:pt idx="79">
                  <c:v>6.9312877748052795E-2</c:v>
                </c:pt>
                <c:pt idx="80">
                  <c:v>6.9317196990486399E-2</c:v>
                </c:pt>
                <c:pt idx="81">
                  <c:v>6.9321508448869903E-2</c:v>
                </c:pt>
                <c:pt idx="82">
                  <c:v>6.9325813456691296E-2</c:v>
                </c:pt>
                <c:pt idx="83">
                  <c:v>6.9330113344811706E-2</c:v>
                </c:pt>
                <c:pt idx="84">
                  <c:v>6.9334409444050699E-2</c:v>
                </c:pt>
                <c:pt idx="85">
                  <c:v>6.9338703087788403E-2</c:v>
                </c:pt>
                <c:pt idx="86">
                  <c:v>6.9342995614595504E-2</c:v>
                </c:pt>
                <c:pt idx="87">
                  <c:v>6.9347288370907506E-2</c:v>
                </c:pt>
                <c:pt idx="88">
                  <c:v>6.9351582713754106E-2</c:v>
                </c:pt>
                <c:pt idx="89">
                  <c:v>6.9355880013559107E-2</c:v>
                </c:pt>
                <c:pt idx="90">
                  <c:v>6.9360181657027606E-2</c:v>
                </c:pt>
                <c:pt idx="91">
                  <c:v>6.9364489050133094E-2</c:v>
                </c:pt>
                <c:pt idx="92">
                  <c:v>6.9368803621225106E-2</c:v>
                </c:pt>
                <c:pt idx="93">
                  <c:v>6.9373126824273199E-2</c:v>
                </c:pt>
                <c:pt idx="94">
                  <c:v>6.9377460142269101E-2</c:v>
                </c:pt>
                <c:pt idx="95">
                  <c:v>6.93818050908072E-2</c:v>
                </c:pt>
                <c:pt idx="96">
                  <c:v>6.9386163221867303E-2</c:v>
                </c:pt>
                <c:pt idx="97">
                  <c:v>6.9390536127827196E-2</c:v>
                </c:pt>
                <c:pt idx="98">
                  <c:v>6.9394925445730199E-2</c:v>
                </c:pt>
                <c:pt idx="99">
                  <c:v>6.9399332861843396E-2</c:v>
                </c:pt>
                <c:pt idx="100">
                  <c:v>6.9403760116537996E-2</c:v>
                </c:pt>
                <c:pt idx="101">
                  <c:v>6.9408209009533595E-2</c:v>
                </c:pt>
                <c:pt idx="102">
                  <c:v>6.9412681405548807E-2</c:v>
                </c:pt>
                <c:pt idx="103">
                  <c:v>6.9417179240407301E-2</c:v>
                </c:pt>
                <c:pt idx="104">
                  <c:v>6.9421704527655406E-2</c:v>
                </c:pt>
                <c:pt idx="105">
                  <c:v>6.9426259365753001E-2</c:v>
                </c:pt>
                <c:pt idx="106">
                  <c:v>6.9430845945908495E-2</c:v>
                </c:pt>
                <c:pt idx="107">
                  <c:v>6.9435466560637898E-2</c:v>
                </c:pt>
                <c:pt idx="108">
                  <c:v>6.9440123613140003E-2</c:v>
                </c:pt>
                <c:pt idx="109">
                  <c:v>6.9444819627591095E-2</c:v>
                </c:pt>
                <c:pt idx="110">
                  <c:v>6.9449557260479605E-2</c:v>
                </c:pt>
                <c:pt idx="111">
                  <c:v>6.9454339313116897E-2</c:v>
                </c:pt>
                <c:pt idx="112">
                  <c:v>6.9459168745483899E-2</c:v>
                </c:pt>
                <c:pt idx="113">
                  <c:v>6.9464048691594199E-2</c:v>
                </c:pt>
                <c:pt idx="114">
                  <c:v>6.9468982476588004E-2</c:v>
                </c:pt>
                <c:pt idx="115">
                  <c:v>6.9473973635801406E-2</c:v>
                </c:pt>
                <c:pt idx="116">
                  <c:v>6.9479025936100003E-2</c:v>
                </c:pt>
                <c:pt idx="117">
                  <c:v>6.9484143399812598E-2</c:v>
                </c:pt>
                <c:pt idx="118">
                  <c:v>6.9489330331662699E-2</c:v>
                </c:pt>
                <c:pt idx="119">
                  <c:v>6.9494591349161999E-2</c:v>
                </c:pt>
                <c:pt idx="120">
                  <c:v>6.9499931417022098E-2</c:v>
                </c:pt>
                <c:pt idx="121">
                  <c:v>6.9505355886238504E-2</c:v>
                </c:pt>
                <c:pt idx="122">
                  <c:v>6.9510870538634306E-2</c:v>
                </c:pt>
                <c:pt idx="123">
                  <c:v>6.9516481637802705E-2</c:v>
                </c:pt>
                <c:pt idx="124">
                  <c:v>6.9522195987580804E-2</c:v>
                </c:pt>
                <c:pt idx="125">
                  <c:v>6.9528020999427301E-2</c:v>
                </c:pt>
                <c:pt idx="126">
                  <c:v>6.9533964770368301E-2</c:v>
                </c:pt>
                <c:pt idx="127">
                  <c:v>6.9540036173549202E-2</c:v>
                </c:pt>
                <c:pt idx="128">
                  <c:v>6.9546244963894596E-2</c:v>
                </c:pt>
                <c:pt idx="129">
                  <c:v>6.95526019019687E-2</c:v>
                </c:pt>
                <c:pt idx="130">
                  <c:v>6.9559118899876704E-2</c:v>
                </c:pt>
                <c:pt idx="131">
                  <c:v>6.9565809194015296E-2</c:v>
                </c:pt>
                <c:pt idx="132">
                  <c:v>6.9572687550714593E-2</c:v>
                </c:pt>
                <c:pt idx="133">
                  <c:v>6.9579770512435093E-2</c:v>
                </c:pt>
                <c:pt idx="134">
                  <c:v>6.9587076694290095E-2</c:v>
                </c:pt>
                <c:pt idx="135">
                  <c:v>6.9594627143450494E-2</c:v>
                </c:pt>
                <c:pt idx="136">
                  <c:v>6.9602445777691604E-2</c:v>
                </c:pt>
                <c:pt idx="137">
                  <c:v>6.9610559924293894E-2</c:v>
                </c:pt>
                <c:pt idx="138">
                  <c:v>6.9619000987204804E-2</c:v>
                </c:pt>
                <c:pt idx="139">
                  <c:v>6.9627805279467395E-2</c:v>
                </c:pt>
                <c:pt idx="140">
                  <c:v>6.9637015070404804E-2</c:v>
                </c:pt>
                <c:pt idx="141">
                  <c:v>6.9646679914291298E-2</c:v>
                </c:pt>
                <c:pt idx="142">
                  <c:v>6.9656858351219694E-2</c:v>
                </c:pt>
                <c:pt idx="143">
                  <c:v>6.9667620104414296E-2</c:v>
                </c:pt>
                <c:pt idx="144">
                  <c:v>6.9679048945342298E-2</c:v>
                </c:pt>
                <c:pt idx="145">
                  <c:v>6.9691246464240103E-2</c:v>
                </c:pt>
                <c:pt idx="146">
                  <c:v>6.9704337076727296E-2</c:v>
                </c:pt>
                <c:pt idx="147">
                  <c:v>6.9718474727098606E-2</c:v>
                </c:pt>
                <c:pt idx="148">
                  <c:v>6.9733851928488702E-2</c:v>
                </c:pt>
                <c:pt idx="149">
                  <c:v>6.9750712026291295E-2</c:v>
                </c:pt>
                <c:pt idx="150">
                  <c:v>6.9769365913696896E-2</c:v>
                </c:pt>
                <c:pt idx="151">
                  <c:v>6.9790214954963695E-2</c:v>
                </c:pt>
                <c:pt idx="152">
                  <c:v>6.9813782926968507E-2</c:v>
                </c:pt>
                <c:pt idx="153">
                  <c:v>6.9840762736724196E-2</c:v>
                </c:pt>
                <c:pt idx="154">
                  <c:v>6.98720936164995E-2</c:v>
                </c:pt>
                <c:pt idx="155">
                  <c:v>6.9909119627468194E-2</c:v>
                </c:pt>
                <c:pt idx="156">
                  <c:v>6.9954007096685894E-2</c:v>
                </c:pt>
                <c:pt idx="157">
                  <c:v>6.9994345345676598E-2</c:v>
                </c:pt>
                <c:pt idx="158">
                  <c:v>7.0034193116999696E-2</c:v>
                </c:pt>
                <c:pt idx="159">
                  <c:v>7.0075498228046207E-2</c:v>
                </c:pt>
                <c:pt idx="160">
                  <c:v>7.0118079946347403E-2</c:v>
                </c:pt>
                <c:pt idx="161">
                  <c:v>7.0162182208410806E-2</c:v>
                </c:pt>
                <c:pt idx="162">
                  <c:v>7.0207975754895194E-2</c:v>
                </c:pt>
                <c:pt idx="163">
                  <c:v>7.0255663429650297E-2</c:v>
                </c:pt>
                <c:pt idx="164">
                  <c:v>7.0305463150899097E-2</c:v>
                </c:pt>
                <c:pt idx="165">
                  <c:v>7.0357613785226397E-2</c:v>
                </c:pt>
                <c:pt idx="166">
                  <c:v>7.0412377615685903E-2</c:v>
                </c:pt>
                <c:pt idx="167">
                  <c:v>7.0470043936630297E-2</c:v>
                </c:pt>
                <c:pt idx="168">
                  <c:v>7.0530933235855797E-2</c:v>
                </c:pt>
                <c:pt idx="169">
                  <c:v>7.0595402240735794E-2</c:v>
                </c:pt>
                <c:pt idx="170">
                  <c:v>7.0663850047196497E-2</c:v>
                </c:pt>
                <c:pt idx="171">
                  <c:v>7.0736725631765404E-2</c:v>
                </c:pt>
                <c:pt idx="172">
                  <c:v>7.0814537134575806E-2</c:v>
                </c:pt>
                <c:pt idx="173">
                  <c:v>7.0897863421045496E-2</c:v>
                </c:pt>
                <c:pt idx="174">
                  <c:v>7.0987368591843306E-2</c:v>
                </c:pt>
                <c:pt idx="175">
                  <c:v>7.1083820332409203E-2</c:v>
                </c:pt>
                <c:pt idx="176">
                  <c:v>7.1188113300728398E-2</c:v>
                </c:pt>
                <c:pt idx="177">
                  <c:v>7.1301299184792596E-2</c:v>
                </c:pt>
                <c:pt idx="178">
                  <c:v>7.1424625680361703E-2</c:v>
                </c:pt>
                <c:pt idx="179">
                  <c:v>7.1559587541598899E-2</c:v>
                </c:pt>
                <c:pt idx="180">
                  <c:v>7.1707994196435698E-2</c:v>
                </c:pt>
                <c:pt idx="181">
                  <c:v>7.1872060447413302E-2</c:v>
                </c:pt>
                <c:pt idx="182">
                  <c:v>7.2054529916713905E-2</c:v>
                </c:pt>
                <c:pt idx="183">
                  <c:v>0.20026908601834501</c:v>
                </c:pt>
                <c:pt idx="184">
                  <c:v>0.20026909036815799</c:v>
                </c:pt>
                <c:pt idx="185">
                  <c:v>0.400269090368158</c:v>
                </c:pt>
                <c:pt idx="186">
                  <c:v>0.400269090368158</c:v>
                </c:pt>
              </c:numCache>
            </c:numRef>
          </c:xVal>
          <c:yVal>
            <c:numRef>
              <c:f>Implicit_Fracs!$S$4:$S$190</c:f>
              <c:numCache>
                <c:formatCode>General</c:formatCode>
                <c:ptCount val="1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D0-4311-8122-AB04DD3F6CF0}"/>
            </c:ext>
          </c:extLst>
        </c:ser>
        <c:ser>
          <c:idx val="4"/>
          <c:order val="4"/>
          <c:tx>
            <c:strRef>
              <c:f>Implicit_Fracs!$T$2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Implicit_Fracs!$C$4:$C$190</c:f>
              <c:numCache>
                <c:formatCode>General</c:formatCode>
                <c:ptCount val="187"/>
                <c:pt idx="0">
                  <c:v>6.5458908507104702E-2</c:v>
                </c:pt>
                <c:pt idx="1">
                  <c:v>6.8371365401267106E-2</c:v>
                </c:pt>
                <c:pt idx="2">
                  <c:v>6.8505339411575494E-2</c:v>
                </c:pt>
                <c:pt idx="3">
                  <c:v>6.8583613485453304E-2</c:v>
                </c:pt>
                <c:pt idx="4">
                  <c:v>6.8639304894522093E-2</c:v>
                </c:pt>
                <c:pt idx="5">
                  <c:v>6.8682700767795105E-2</c:v>
                </c:pt>
                <c:pt idx="6">
                  <c:v>6.8718351292691895E-2</c:v>
                </c:pt>
                <c:pt idx="7">
                  <c:v>6.8748671499305997E-2</c:v>
                </c:pt>
                <c:pt idx="8">
                  <c:v>6.8775097737129906E-2</c:v>
                </c:pt>
                <c:pt idx="9">
                  <c:v>6.8798554052682204E-2</c:v>
                </c:pt>
                <c:pt idx="10">
                  <c:v>6.8819670174057504E-2</c:v>
                </c:pt>
                <c:pt idx="11">
                  <c:v>6.8838894637881606E-2</c:v>
                </c:pt>
                <c:pt idx="12">
                  <c:v>6.8856558297480899E-2</c:v>
                </c:pt>
                <c:pt idx="13">
                  <c:v>6.8872912231923294E-2</c:v>
                </c:pt>
                <c:pt idx="14">
                  <c:v>6.88881515192169E-2</c:v>
                </c:pt>
                <c:pt idx="15">
                  <c:v>6.8902430762456904E-2</c:v>
                </c:pt>
                <c:pt idx="16">
                  <c:v>6.8915874580692302E-2</c:v>
                </c:pt>
                <c:pt idx="17">
                  <c:v>6.8928584905543294E-2</c:v>
                </c:pt>
                <c:pt idx="18">
                  <c:v>6.8940646184164997E-2</c:v>
                </c:pt>
                <c:pt idx="19">
                  <c:v>6.8952129170631496E-2</c:v>
                </c:pt>
                <c:pt idx="20">
                  <c:v>6.8963093741848294E-2</c:v>
                </c:pt>
                <c:pt idx="21">
                  <c:v>6.8973591024559605E-2</c:v>
                </c:pt>
                <c:pt idx="22">
                  <c:v>6.8983665026354696E-2</c:v>
                </c:pt>
                <c:pt idx="23">
                  <c:v>6.8993353903351803E-2</c:v>
                </c:pt>
                <c:pt idx="24">
                  <c:v>6.9002690957584101E-2</c:v>
                </c:pt>
                <c:pt idx="25">
                  <c:v>6.9011705430454207E-2</c:v>
                </c:pt>
                <c:pt idx="26">
                  <c:v>6.9020423145944407E-2</c:v>
                </c:pt>
                <c:pt idx="27">
                  <c:v>6.9028867031325894E-2</c:v>
                </c:pt>
                <c:pt idx="28">
                  <c:v>6.9037057537981894E-2</c:v>
                </c:pt>
                <c:pt idx="29">
                  <c:v>6.9045012988538698E-2</c:v>
                </c:pt>
                <c:pt idx="30">
                  <c:v>6.9052749865274904E-2</c:v>
                </c:pt>
                <c:pt idx="31">
                  <c:v>6.9060283051347204E-2</c:v>
                </c:pt>
                <c:pt idx="32">
                  <c:v>6.9067626033809698E-2</c:v>
                </c:pt>
                <c:pt idx="33">
                  <c:v>6.9074791075471001E-2</c:v>
                </c:pt>
                <c:pt idx="34">
                  <c:v>6.9081789361165893E-2</c:v>
                </c:pt>
                <c:pt idx="35">
                  <c:v>6.90886311228847E-2</c:v>
                </c:pt>
                <c:pt idx="36">
                  <c:v>6.90953257473301E-2</c:v>
                </c:pt>
                <c:pt idx="37">
                  <c:v>6.9101881868788295E-2</c:v>
                </c:pt>
                <c:pt idx="38">
                  <c:v>6.9108307449660303E-2</c:v>
                </c:pt>
                <c:pt idx="39">
                  <c:v>6.9114609850575798E-2</c:v>
                </c:pt>
                <c:pt idx="40">
                  <c:v>6.9120795891670903E-2</c:v>
                </c:pt>
                <c:pt idx="41">
                  <c:v>6.9126871906336998E-2</c:v>
                </c:pt>
                <c:pt idx="42">
                  <c:v>6.9132843788529894E-2</c:v>
                </c:pt>
                <c:pt idx="43">
                  <c:v>6.9138717034547797E-2</c:v>
                </c:pt>
                <c:pt idx="44">
                  <c:v>6.9144496780040504E-2</c:v>
                </c:pt>
                <c:pt idx="45">
                  <c:v>6.9150187832893797E-2</c:v>
                </c:pt>
                <c:pt idx="46">
                  <c:v>6.9155794702533496E-2</c:v>
                </c:pt>
                <c:pt idx="47">
                  <c:v>6.9161321626110606E-2</c:v>
                </c:pt>
                <c:pt idx="48">
                  <c:v>6.9166772591963702E-2</c:v>
                </c:pt>
                <c:pt idx="49">
                  <c:v>6.9172151360695697E-2</c:v>
                </c:pt>
                <c:pt idx="50">
                  <c:v>6.9177461484154698E-2</c:v>
                </c:pt>
                <c:pt idx="51">
                  <c:v>6.9182706322569995E-2</c:v>
                </c:pt>
                <c:pt idx="52">
                  <c:v>6.9187889060059002E-2</c:v>
                </c:pt>
                <c:pt idx="53">
                  <c:v>6.9193012718692298E-2</c:v>
                </c:pt>
                <c:pt idx="54">
                  <c:v>6.9198080171281207E-2</c:v>
                </c:pt>
                <c:pt idx="55">
                  <c:v>6.9203094153029193E-2</c:v>
                </c:pt>
                <c:pt idx="56">
                  <c:v>6.92080572721714E-2</c:v>
                </c:pt>
                <c:pt idx="57">
                  <c:v>6.9212972019713104E-2</c:v>
                </c:pt>
                <c:pt idx="58">
                  <c:v>6.9217840778362003E-2</c:v>
                </c:pt>
                <c:pt idx="59">
                  <c:v>6.9222665830739202E-2</c:v>
                </c:pt>
                <c:pt idx="60">
                  <c:v>6.9227449366944804E-2</c:v>
                </c:pt>
                <c:pt idx="61">
                  <c:v>6.9232193491543401E-2</c:v>
                </c:pt>
                <c:pt idx="62">
                  <c:v>6.9236900230029999E-2</c:v>
                </c:pt>
                <c:pt idx="63">
                  <c:v>6.9241571534828003E-2</c:v>
                </c:pt>
                <c:pt idx="64">
                  <c:v>6.9246209290866806E-2</c:v>
                </c:pt>
                <c:pt idx="65">
                  <c:v>6.9250815320781201E-2</c:v>
                </c:pt>
                <c:pt idx="66">
                  <c:v>6.9255391389771395E-2</c:v>
                </c:pt>
                <c:pt idx="67">
                  <c:v>6.9259939210156302E-2</c:v>
                </c:pt>
                <c:pt idx="68">
                  <c:v>6.9264460445652404E-2</c:v>
                </c:pt>
                <c:pt idx="69">
                  <c:v>6.9268956715406199E-2</c:v>
                </c:pt>
                <c:pt idx="70">
                  <c:v>6.92734295978054E-2</c:v>
                </c:pt>
                <c:pt idx="71">
                  <c:v>6.9277880634092598E-2</c:v>
                </c:pt>
                <c:pt idx="72">
                  <c:v>6.9282311331802904E-2</c:v>
                </c:pt>
                <c:pt idx="73">
                  <c:v>6.9286723168045794E-2</c:v>
                </c:pt>
                <c:pt idx="74">
                  <c:v>6.9291117592648999E-2</c:v>
                </c:pt>
                <c:pt idx="75">
                  <c:v>6.9295496031181902E-2</c:v>
                </c:pt>
                <c:pt idx="76">
                  <c:v>6.9299859887875001E-2</c:v>
                </c:pt>
                <c:pt idx="77">
                  <c:v>6.9304210548449305E-2</c:v>
                </c:pt>
                <c:pt idx="78">
                  <c:v>6.9308549382872495E-2</c:v>
                </c:pt>
                <c:pt idx="79">
                  <c:v>6.9312877748052795E-2</c:v>
                </c:pt>
                <c:pt idx="80">
                  <c:v>6.9317196990486399E-2</c:v>
                </c:pt>
                <c:pt idx="81">
                  <c:v>6.9321508448869903E-2</c:v>
                </c:pt>
                <c:pt idx="82">
                  <c:v>6.9325813456691296E-2</c:v>
                </c:pt>
                <c:pt idx="83">
                  <c:v>6.9330113344811706E-2</c:v>
                </c:pt>
                <c:pt idx="84">
                  <c:v>6.9334409444050699E-2</c:v>
                </c:pt>
                <c:pt idx="85">
                  <c:v>6.9338703087788403E-2</c:v>
                </c:pt>
                <c:pt idx="86">
                  <c:v>6.9342995614595504E-2</c:v>
                </c:pt>
                <c:pt idx="87">
                  <c:v>6.9347288370907506E-2</c:v>
                </c:pt>
                <c:pt idx="88">
                  <c:v>6.9351582713754106E-2</c:v>
                </c:pt>
                <c:pt idx="89">
                  <c:v>6.9355880013559107E-2</c:v>
                </c:pt>
                <c:pt idx="90">
                  <c:v>6.9360181657027606E-2</c:v>
                </c:pt>
                <c:pt idx="91">
                  <c:v>6.9364489050133094E-2</c:v>
                </c:pt>
                <c:pt idx="92">
                  <c:v>6.9368803621225106E-2</c:v>
                </c:pt>
                <c:pt idx="93">
                  <c:v>6.9373126824273199E-2</c:v>
                </c:pt>
                <c:pt idx="94">
                  <c:v>6.9377460142269101E-2</c:v>
                </c:pt>
                <c:pt idx="95">
                  <c:v>6.93818050908072E-2</c:v>
                </c:pt>
                <c:pt idx="96">
                  <c:v>6.9386163221867303E-2</c:v>
                </c:pt>
                <c:pt idx="97">
                  <c:v>6.9390536127827196E-2</c:v>
                </c:pt>
                <c:pt idx="98">
                  <c:v>6.9394925445730199E-2</c:v>
                </c:pt>
                <c:pt idx="99">
                  <c:v>6.9399332861843396E-2</c:v>
                </c:pt>
                <c:pt idx="100">
                  <c:v>6.9403760116537996E-2</c:v>
                </c:pt>
                <c:pt idx="101">
                  <c:v>6.9408209009533595E-2</c:v>
                </c:pt>
                <c:pt idx="102">
                  <c:v>6.9412681405548807E-2</c:v>
                </c:pt>
                <c:pt idx="103">
                  <c:v>6.9417179240407301E-2</c:v>
                </c:pt>
                <c:pt idx="104">
                  <c:v>6.9421704527655406E-2</c:v>
                </c:pt>
                <c:pt idx="105">
                  <c:v>6.9426259365753001E-2</c:v>
                </c:pt>
                <c:pt idx="106">
                  <c:v>6.9430845945908495E-2</c:v>
                </c:pt>
                <c:pt idx="107">
                  <c:v>6.9435466560637898E-2</c:v>
                </c:pt>
                <c:pt idx="108">
                  <c:v>6.9440123613140003E-2</c:v>
                </c:pt>
                <c:pt idx="109">
                  <c:v>6.9444819627591095E-2</c:v>
                </c:pt>
                <c:pt idx="110">
                  <c:v>6.9449557260479605E-2</c:v>
                </c:pt>
                <c:pt idx="111">
                  <c:v>6.9454339313116897E-2</c:v>
                </c:pt>
                <c:pt idx="112">
                  <c:v>6.9459168745483899E-2</c:v>
                </c:pt>
                <c:pt idx="113">
                  <c:v>6.9464048691594199E-2</c:v>
                </c:pt>
                <c:pt idx="114">
                  <c:v>6.9468982476588004E-2</c:v>
                </c:pt>
                <c:pt idx="115">
                  <c:v>6.9473973635801406E-2</c:v>
                </c:pt>
                <c:pt idx="116">
                  <c:v>6.9479025936100003E-2</c:v>
                </c:pt>
                <c:pt idx="117">
                  <c:v>6.9484143399812598E-2</c:v>
                </c:pt>
                <c:pt idx="118">
                  <c:v>6.9489330331662699E-2</c:v>
                </c:pt>
                <c:pt idx="119">
                  <c:v>6.9494591349161999E-2</c:v>
                </c:pt>
                <c:pt idx="120">
                  <c:v>6.9499931417022098E-2</c:v>
                </c:pt>
                <c:pt idx="121">
                  <c:v>6.9505355886238504E-2</c:v>
                </c:pt>
                <c:pt idx="122">
                  <c:v>6.9510870538634306E-2</c:v>
                </c:pt>
                <c:pt idx="123">
                  <c:v>6.9516481637802705E-2</c:v>
                </c:pt>
                <c:pt idx="124">
                  <c:v>6.9522195987580804E-2</c:v>
                </c:pt>
                <c:pt idx="125">
                  <c:v>6.9528020999427301E-2</c:v>
                </c:pt>
                <c:pt idx="126">
                  <c:v>6.9533964770368301E-2</c:v>
                </c:pt>
                <c:pt idx="127">
                  <c:v>6.9540036173549202E-2</c:v>
                </c:pt>
                <c:pt idx="128">
                  <c:v>6.9546244963894596E-2</c:v>
                </c:pt>
                <c:pt idx="129">
                  <c:v>6.95526019019687E-2</c:v>
                </c:pt>
                <c:pt idx="130">
                  <c:v>6.9559118899876704E-2</c:v>
                </c:pt>
                <c:pt idx="131">
                  <c:v>6.9565809194015296E-2</c:v>
                </c:pt>
                <c:pt idx="132">
                  <c:v>6.9572687550714593E-2</c:v>
                </c:pt>
                <c:pt idx="133">
                  <c:v>6.9579770512435093E-2</c:v>
                </c:pt>
                <c:pt idx="134">
                  <c:v>6.9587076694290095E-2</c:v>
                </c:pt>
                <c:pt idx="135">
                  <c:v>6.9594627143450494E-2</c:v>
                </c:pt>
                <c:pt idx="136">
                  <c:v>6.9602445777691604E-2</c:v>
                </c:pt>
                <c:pt idx="137">
                  <c:v>6.9610559924293894E-2</c:v>
                </c:pt>
                <c:pt idx="138">
                  <c:v>6.9619000987204804E-2</c:v>
                </c:pt>
                <c:pt idx="139">
                  <c:v>6.9627805279467395E-2</c:v>
                </c:pt>
                <c:pt idx="140">
                  <c:v>6.9637015070404804E-2</c:v>
                </c:pt>
                <c:pt idx="141">
                  <c:v>6.9646679914291298E-2</c:v>
                </c:pt>
                <c:pt idx="142">
                  <c:v>6.9656858351219694E-2</c:v>
                </c:pt>
                <c:pt idx="143">
                  <c:v>6.9667620104414296E-2</c:v>
                </c:pt>
                <c:pt idx="144">
                  <c:v>6.9679048945342298E-2</c:v>
                </c:pt>
                <c:pt idx="145">
                  <c:v>6.9691246464240103E-2</c:v>
                </c:pt>
                <c:pt idx="146">
                  <c:v>6.9704337076727296E-2</c:v>
                </c:pt>
                <c:pt idx="147">
                  <c:v>6.9718474727098606E-2</c:v>
                </c:pt>
                <c:pt idx="148">
                  <c:v>6.9733851928488702E-2</c:v>
                </c:pt>
                <c:pt idx="149">
                  <c:v>6.9750712026291295E-2</c:v>
                </c:pt>
                <c:pt idx="150">
                  <c:v>6.9769365913696896E-2</c:v>
                </c:pt>
                <c:pt idx="151">
                  <c:v>6.9790214954963695E-2</c:v>
                </c:pt>
                <c:pt idx="152">
                  <c:v>6.9813782926968507E-2</c:v>
                </c:pt>
                <c:pt idx="153">
                  <c:v>6.9840762736724196E-2</c:v>
                </c:pt>
                <c:pt idx="154">
                  <c:v>6.98720936164995E-2</c:v>
                </c:pt>
                <c:pt idx="155">
                  <c:v>6.9909119627468194E-2</c:v>
                </c:pt>
                <c:pt idx="156">
                  <c:v>6.9954007096685894E-2</c:v>
                </c:pt>
                <c:pt idx="157">
                  <c:v>6.9994345345676598E-2</c:v>
                </c:pt>
                <c:pt idx="158">
                  <c:v>7.0034193116999696E-2</c:v>
                </c:pt>
                <c:pt idx="159">
                  <c:v>7.0075498228046207E-2</c:v>
                </c:pt>
                <c:pt idx="160">
                  <c:v>7.0118079946347403E-2</c:v>
                </c:pt>
                <c:pt idx="161">
                  <c:v>7.0162182208410806E-2</c:v>
                </c:pt>
                <c:pt idx="162">
                  <c:v>7.0207975754895194E-2</c:v>
                </c:pt>
                <c:pt idx="163">
                  <c:v>7.0255663429650297E-2</c:v>
                </c:pt>
                <c:pt idx="164">
                  <c:v>7.0305463150899097E-2</c:v>
                </c:pt>
                <c:pt idx="165">
                  <c:v>7.0357613785226397E-2</c:v>
                </c:pt>
                <c:pt idx="166">
                  <c:v>7.0412377615685903E-2</c:v>
                </c:pt>
                <c:pt idx="167">
                  <c:v>7.0470043936630297E-2</c:v>
                </c:pt>
                <c:pt idx="168">
                  <c:v>7.0530933235855797E-2</c:v>
                </c:pt>
                <c:pt idx="169">
                  <c:v>7.0595402240735794E-2</c:v>
                </c:pt>
                <c:pt idx="170">
                  <c:v>7.0663850047196497E-2</c:v>
                </c:pt>
                <c:pt idx="171">
                  <c:v>7.0736725631765404E-2</c:v>
                </c:pt>
                <c:pt idx="172">
                  <c:v>7.0814537134575806E-2</c:v>
                </c:pt>
                <c:pt idx="173">
                  <c:v>7.0897863421045496E-2</c:v>
                </c:pt>
                <c:pt idx="174">
                  <c:v>7.0987368591843306E-2</c:v>
                </c:pt>
                <c:pt idx="175">
                  <c:v>7.1083820332409203E-2</c:v>
                </c:pt>
                <c:pt idx="176">
                  <c:v>7.1188113300728398E-2</c:v>
                </c:pt>
                <c:pt idx="177">
                  <c:v>7.1301299184792596E-2</c:v>
                </c:pt>
                <c:pt idx="178">
                  <c:v>7.1424625680361703E-2</c:v>
                </c:pt>
                <c:pt idx="179">
                  <c:v>7.1559587541598899E-2</c:v>
                </c:pt>
                <c:pt idx="180">
                  <c:v>7.1707994196435698E-2</c:v>
                </c:pt>
                <c:pt idx="181">
                  <c:v>7.1872060447413302E-2</c:v>
                </c:pt>
                <c:pt idx="182">
                  <c:v>7.2054529916713905E-2</c:v>
                </c:pt>
                <c:pt idx="183">
                  <c:v>0.20026908601834501</c:v>
                </c:pt>
                <c:pt idx="184">
                  <c:v>0.20026909036815799</c:v>
                </c:pt>
                <c:pt idx="185">
                  <c:v>0.400269090368158</c:v>
                </c:pt>
                <c:pt idx="186">
                  <c:v>0.400269090368158</c:v>
                </c:pt>
              </c:numCache>
            </c:numRef>
          </c:xVal>
          <c:yVal>
            <c:numRef>
              <c:f>Implicit_Fracs!$T$4:$T$190</c:f>
              <c:numCache>
                <c:formatCode>General</c:formatCode>
                <c:ptCount val="1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D0-4311-8122-AB04DD3F6CF0}"/>
            </c:ext>
          </c:extLst>
        </c:ser>
        <c:ser>
          <c:idx val="5"/>
          <c:order val="5"/>
          <c:tx>
            <c:strRef>
              <c:f>Implicit_Fracs!$U$2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Implicit_Fracs!$C$4:$C$190</c:f>
              <c:numCache>
                <c:formatCode>General</c:formatCode>
                <c:ptCount val="187"/>
                <c:pt idx="0">
                  <c:v>6.5458908507104702E-2</c:v>
                </c:pt>
                <c:pt idx="1">
                  <c:v>6.8371365401267106E-2</c:v>
                </c:pt>
                <c:pt idx="2">
                  <c:v>6.8505339411575494E-2</c:v>
                </c:pt>
                <c:pt idx="3">
                  <c:v>6.8583613485453304E-2</c:v>
                </c:pt>
                <c:pt idx="4">
                  <c:v>6.8639304894522093E-2</c:v>
                </c:pt>
                <c:pt idx="5">
                  <c:v>6.8682700767795105E-2</c:v>
                </c:pt>
                <c:pt idx="6">
                  <c:v>6.8718351292691895E-2</c:v>
                </c:pt>
                <c:pt idx="7">
                  <c:v>6.8748671499305997E-2</c:v>
                </c:pt>
                <c:pt idx="8">
                  <c:v>6.8775097737129906E-2</c:v>
                </c:pt>
                <c:pt idx="9">
                  <c:v>6.8798554052682204E-2</c:v>
                </c:pt>
                <c:pt idx="10">
                  <c:v>6.8819670174057504E-2</c:v>
                </c:pt>
                <c:pt idx="11">
                  <c:v>6.8838894637881606E-2</c:v>
                </c:pt>
                <c:pt idx="12">
                  <c:v>6.8856558297480899E-2</c:v>
                </c:pt>
                <c:pt idx="13">
                  <c:v>6.8872912231923294E-2</c:v>
                </c:pt>
                <c:pt idx="14">
                  <c:v>6.88881515192169E-2</c:v>
                </c:pt>
                <c:pt idx="15">
                  <c:v>6.8902430762456904E-2</c:v>
                </c:pt>
                <c:pt idx="16">
                  <c:v>6.8915874580692302E-2</c:v>
                </c:pt>
                <c:pt idx="17">
                  <c:v>6.8928584905543294E-2</c:v>
                </c:pt>
                <c:pt idx="18">
                  <c:v>6.8940646184164997E-2</c:v>
                </c:pt>
                <c:pt idx="19">
                  <c:v>6.8952129170631496E-2</c:v>
                </c:pt>
                <c:pt idx="20">
                  <c:v>6.8963093741848294E-2</c:v>
                </c:pt>
                <c:pt idx="21">
                  <c:v>6.8973591024559605E-2</c:v>
                </c:pt>
                <c:pt idx="22">
                  <c:v>6.8983665026354696E-2</c:v>
                </c:pt>
                <c:pt idx="23">
                  <c:v>6.8993353903351803E-2</c:v>
                </c:pt>
                <c:pt idx="24">
                  <c:v>6.9002690957584101E-2</c:v>
                </c:pt>
                <c:pt idx="25">
                  <c:v>6.9011705430454207E-2</c:v>
                </c:pt>
                <c:pt idx="26">
                  <c:v>6.9020423145944407E-2</c:v>
                </c:pt>
                <c:pt idx="27">
                  <c:v>6.9028867031325894E-2</c:v>
                </c:pt>
                <c:pt idx="28">
                  <c:v>6.9037057537981894E-2</c:v>
                </c:pt>
                <c:pt idx="29">
                  <c:v>6.9045012988538698E-2</c:v>
                </c:pt>
                <c:pt idx="30">
                  <c:v>6.9052749865274904E-2</c:v>
                </c:pt>
                <c:pt idx="31">
                  <c:v>6.9060283051347204E-2</c:v>
                </c:pt>
                <c:pt idx="32">
                  <c:v>6.9067626033809698E-2</c:v>
                </c:pt>
                <c:pt idx="33">
                  <c:v>6.9074791075471001E-2</c:v>
                </c:pt>
                <c:pt idx="34">
                  <c:v>6.9081789361165893E-2</c:v>
                </c:pt>
                <c:pt idx="35">
                  <c:v>6.90886311228847E-2</c:v>
                </c:pt>
                <c:pt idx="36">
                  <c:v>6.90953257473301E-2</c:v>
                </c:pt>
                <c:pt idx="37">
                  <c:v>6.9101881868788295E-2</c:v>
                </c:pt>
                <c:pt idx="38">
                  <c:v>6.9108307449660303E-2</c:v>
                </c:pt>
                <c:pt idx="39">
                  <c:v>6.9114609850575798E-2</c:v>
                </c:pt>
                <c:pt idx="40">
                  <c:v>6.9120795891670903E-2</c:v>
                </c:pt>
                <c:pt idx="41">
                  <c:v>6.9126871906336998E-2</c:v>
                </c:pt>
                <c:pt idx="42">
                  <c:v>6.9132843788529894E-2</c:v>
                </c:pt>
                <c:pt idx="43">
                  <c:v>6.9138717034547797E-2</c:v>
                </c:pt>
                <c:pt idx="44">
                  <c:v>6.9144496780040504E-2</c:v>
                </c:pt>
                <c:pt idx="45">
                  <c:v>6.9150187832893797E-2</c:v>
                </c:pt>
                <c:pt idx="46">
                  <c:v>6.9155794702533496E-2</c:v>
                </c:pt>
                <c:pt idx="47">
                  <c:v>6.9161321626110606E-2</c:v>
                </c:pt>
                <c:pt idx="48">
                  <c:v>6.9166772591963702E-2</c:v>
                </c:pt>
                <c:pt idx="49">
                  <c:v>6.9172151360695697E-2</c:v>
                </c:pt>
                <c:pt idx="50">
                  <c:v>6.9177461484154698E-2</c:v>
                </c:pt>
                <c:pt idx="51">
                  <c:v>6.9182706322569995E-2</c:v>
                </c:pt>
                <c:pt idx="52">
                  <c:v>6.9187889060059002E-2</c:v>
                </c:pt>
                <c:pt idx="53">
                  <c:v>6.9193012718692298E-2</c:v>
                </c:pt>
                <c:pt idx="54">
                  <c:v>6.9198080171281207E-2</c:v>
                </c:pt>
                <c:pt idx="55">
                  <c:v>6.9203094153029193E-2</c:v>
                </c:pt>
                <c:pt idx="56">
                  <c:v>6.92080572721714E-2</c:v>
                </c:pt>
                <c:pt idx="57">
                  <c:v>6.9212972019713104E-2</c:v>
                </c:pt>
                <c:pt idx="58">
                  <c:v>6.9217840778362003E-2</c:v>
                </c:pt>
                <c:pt idx="59">
                  <c:v>6.9222665830739202E-2</c:v>
                </c:pt>
                <c:pt idx="60">
                  <c:v>6.9227449366944804E-2</c:v>
                </c:pt>
                <c:pt idx="61">
                  <c:v>6.9232193491543401E-2</c:v>
                </c:pt>
                <c:pt idx="62">
                  <c:v>6.9236900230029999E-2</c:v>
                </c:pt>
                <c:pt idx="63">
                  <c:v>6.9241571534828003E-2</c:v>
                </c:pt>
                <c:pt idx="64">
                  <c:v>6.9246209290866806E-2</c:v>
                </c:pt>
                <c:pt idx="65">
                  <c:v>6.9250815320781201E-2</c:v>
                </c:pt>
                <c:pt idx="66">
                  <c:v>6.9255391389771395E-2</c:v>
                </c:pt>
                <c:pt idx="67">
                  <c:v>6.9259939210156302E-2</c:v>
                </c:pt>
                <c:pt idx="68">
                  <c:v>6.9264460445652404E-2</c:v>
                </c:pt>
                <c:pt idx="69">
                  <c:v>6.9268956715406199E-2</c:v>
                </c:pt>
                <c:pt idx="70">
                  <c:v>6.92734295978054E-2</c:v>
                </c:pt>
                <c:pt idx="71">
                  <c:v>6.9277880634092598E-2</c:v>
                </c:pt>
                <c:pt idx="72">
                  <c:v>6.9282311331802904E-2</c:v>
                </c:pt>
                <c:pt idx="73">
                  <c:v>6.9286723168045794E-2</c:v>
                </c:pt>
                <c:pt idx="74">
                  <c:v>6.9291117592648999E-2</c:v>
                </c:pt>
                <c:pt idx="75">
                  <c:v>6.9295496031181902E-2</c:v>
                </c:pt>
                <c:pt idx="76">
                  <c:v>6.9299859887875001E-2</c:v>
                </c:pt>
                <c:pt idx="77">
                  <c:v>6.9304210548449305E-2</c:v>
                </c:pt>
                <c:pt idx="78">
                  <c:v>6.9308549382872495E-2</c:v>
                </c:pt>
                <c:pt idx="79">
                  <c:v>6.9312877748052795E-2</c:v>
                </c:pt>
                <c:pt idx="80">
                  <c:v>6.9317196990486399E-2</c:v>
                </c:pt>
                <c:pt idx="81">
                  <c:v>6.9321508448869903E-2</c:v>
                </c:pt>
                <c:pt idx="82">
                  <c:v>6.9325813456691296E-2</c:v>
                </c:pt>
                <c:pt idx="83">
                  <c:v>6.9330113344811706E-2</c:v>
                </c:pt>
                <c:pt idx="84">
                  <c:v>6.9334409444050699E-2</c:v>
                </c:pt>
                <c:pt idx="85">
                  <c:v>6.9338703087788403E-2</c:v>
                </c:pt>
                <c:pt idx="86">
                  <c:v>6.9342995614595504E-2</c:v>
                </c:pt>
                <c:pt idx="87">
                  <c:v>6.9347288370907506E-2</c:v>
                </c:pt>
                <c:pt idx="88">
                  <c:v>6.9351582713754106E-2</c:v>
                </c:pt>
                <c:pt idx="89">
                  <c:v>6.9355880013559107E-2</c:v>
                </c:pt>
                <c:pt idx="90">
                  <c:v>6.9360181657027606E-2</c:v>
                </c:pt>
                <c:pt idx="91">
                  <c:v>6.9364489050133094E-2</c:v>
                </c:pt>
                <c:pt idx="92">
                  <c:v>6.9368803621225106E-2</c:v>
                </c:pt>
                <c:pt idx="93">
                  <c:v>6.9373126824273199E-2</c:v>
                </c:pt>
                <c:pt idx="94">
                  <c:v>6.9377460142269101E-2</c:v>
                </c:pt>
                <c:pt idx="95">
                  <c:v>6.93818050908072E-2</c:v>
                </c:pt>
                <c:pt idx="96">
                  <c:v>6.9386163221867303E-2</c:v>
                </c:pt>
                <c:pt idx="97">
                  <c:v>6.9390536127827196E-2</c:v>
                </c:pt>
                <c:pt idx="98">
                  <c:v>6.9394925445730199E-2</c:v>
                </c:pt>
                <c:pt idx="99">
                  <c:v>6.9399332861843396E-2</c:v>
                </c:pt>
                <c:pt idx="100">
                  <c:v>6.9403760116537996E-2</c:v>
                </c:pt>
                <c:pt idx="101">
                  <c:v>6.9408209009533595E-2</c:v>
                </c:pt>
                <c:pt idx="102">
                  <c:v>6.9412681405548807E-2</c:v>
                </c:pt>
                <c:pt idx="103">
                  <c:v>6.9417179240407301E-2</c:v>
                </c:pt>
                <c:pt idx="104">
                  <c:v>6.9421704527655406E-2</c:v>
                </c:pt>
                <c:pt idx="105">
                  <c:v>6.9426259365753001E-2</c:v>
                </c:pt>
                <c:pt idx="106">
                  <c:v>6.9430845945908495E-2</c:v>
                </c:pt>
                <c:pt idx="107">
                  <c:v>6.9435466560637898E-2</c:v>
                </c:pt>
                <c:pt idx="108">
                  <c:v>6.9440123613140003E-2</c:v>
                </c:pt>
                <c:pt idx="109">
                  <c:v>6.9444819627591095E-2</c:v>
                </c:pt>
                <c:pt idx="110">
                  <c:v>6.9449557260479605E-2</c:v>
                </c:pt>
                <c:pt idx="111">
                  <c:v>6.9454339313116897E-2</c:v>
                </c:pt>
                <c:pt idx="112">
                  <c:v>6.9459168745483899E-2</c:v>
                </c:pt>
                <c:pt idx="113">
                  <c:v>6.9464048691594199E-2</c:v>
                </c:pt>
                <c:pt idx="114">
                  <c:v>6.9468982476588004E-2</c:v>
                </c:pt>
                <c:pt idx="115">
                  <c:v>6.9473973635801406E-2</c:v>
                </c:pt>
                <c:pt idx="116">
                  <c:v>6.9479025936100003E-2</c:v>
                </c:pt>
                <c:pt idx="117">
                  <c:v>6.9484143399812598E-2</c:v>
                </c:pt>
                <c:pt idx="118">
                  <c:v>6.9489330331662699E-2</c:v>
                </c:pt>
                <c:pt idx="119">
                  <c:v>6.9494591349161999E-2</c:v>
                </c:pt>
                <c:pt idx="120">
                  <c:v>6.9499931417022098E-2</c:v>
                </c:pt>
                <c:pt idx="121">
                  <c:v>6.9505355886238504E-2</c:v>
                </c:pt>
                <c:pt idx="122">
                  <c:v>6.9510870538634306E-2</c:v>
                </c:pt>
                <c:pt idx="123">
                  <c:v>6.9516481637802705E-2</c:v>
                </c:pt>
                <c:pt idx="124">
                  <c:v>6.9522195987580804E-2</c:v>
                </c:pt>
                <c:pt idx="125">
                  <c:v>6.9528020999427301E-2</c:v>
                </c:pt>
                <c:pt idx="126">
                  <c:v>6.9533964770368301E-2</c:v>
                </c:pt>
                <c:pt idx="127">
                  <c:v>6.9540036173549202E-2</c:v>
                </c:pt>
                <c:pt idx="128">
                  <c:v>6.9546244963894596E-2</c:v>
                </c:pt>
                <c:pt idx="129">
                  <c:v>6.95526019019687E-2</c:v>
                </c:pt>
                <c:pt idx="130">
                  <c:v>6.9559118899876704E-2</c:v>
                </c:pt>
                <c:pt idx="131">
                  <c:v>6.9565809194015296E-2</c:v>
                </c:pt>
                <c:pt idx="132">
                  <c:v>6.9572687550714593E-2</c:v>
                </c:pt>
                <c:pt idx="133">
                  <c:v>6.9579770512435093E-2</c:v>
                </c:pt>
                <c:pt idx="134">
                  <c:v>6.9587076694290095E-2</c:v>
                </c:pt>
                <c:pt idx="135">
                  <c:v>6.9594627143450494E-2</c:v>
                </c:pt>
                <c:pt idx="136">
                  <c:v>6.9602445777691604E-2</c:v>
                </c:pt>
                <c:pt idx="137">
                  <c:v>6.9610559924293894E-2</c:v>
                </c:pt>
                <c:pt idx="138">
                  <c:v>6.9619000987204804E-2</c:v>
                </c:pt>
                <c:pt idx="139">
                  <c:v>6.9627805279467395E-2</c:v>
                </c:pt>
                <c:pt idx="140">
                  <c:v>6.9637015070404804E-2</c:v>
                </c:pt>
                <c:pt idx="141">
                  <c:v>6.9646679914291298E-2</c:v>
                </c:pt>
                <c:pt idx="142">
                  <c:v>6.9656858351219694E-2</c:v>
                </c:pt>
                <c:pt idx="143">
                  <c:v>6.9667620104414296E-2</c:v>
                </c:pt>
                <c:pt idx="144">
                  <c:v>6.9679048945342298E-2</c:v>
                </c:pt>
                <c:pt idx="145">
                  <c:v>6.9691246464240103E-2</c:v>
                </c:pt>
                <c:pt idx="146">
                  <c:v>6.9704337076727296E-2</c:v>
                </c:pt>
                <c:pt idx="147">
                  <c:v>6.9718474727098606E-2</c:v>
                </c:pt>
                <c:pt idx="148">
                  <c:v>6.9733851928488702E-2</c:v>
                </c:pt>
                <c:pt idx="149">
                  <c:v>6.9750712026291295E-2</c:v>
                </c:pt>
                <c:pt idx="150">
                  <c:v>6.9769365913696896E-2</c:v>
                </c:pt>
                <c:pt idx="151">
                  <c:v>6.9790214954963695E-2</c:v>
                </c:pt>
                <c:pt idx="152">
                  <c:v>6.9813782926968507E-2</c:v>
                </c:pt>
                <c:pt idx="153">
                  <c:v>6.9840762736724196E-2</c:v>
                </c:pt>
                <c:pt idx="154">
                  <c:v>6.98720936164995E-2</c:v>
                </c:pt>
                <c:pt idx="155">
                  <c:v>6.9909119627468194E-2</c:v>
                </c:pt>
                <c:pt idx="156">
                  <c:v>6.9954007096685894E-2</c:v>
                </c:pt>
                <c:pt idx="157">
                  <c:v>6.9994345345676598E-2</c:v>
                </c:pt>
                <c:pt idx="158">
                  <c:v>7.0034193116999696E-2</c:v>
                </c:pt>
                <c:pt idx="159">
                  <c:v>7.0075498228046207E-2</c:v>
                </c:pt>
                <c:pt idx="160">
                  <c:v>7.0118079946347403E-2</c:v>
                </c:pt>
                <c:pt idx="161">
                  <c:v>7.0162182208410806E-2</c:v>
                </c:pt>
                <c:pt idx="162">
                  <c:v>7.0207975754895194E-2</c:v>
                </c:pt>
                <c:pt idx="163">
                  <c:v>7.0255663429650297E-2</c:v>
                </c:pt>
                <c:pt idx="164">
                  <c:v>7.0305463150899097E-2</c:v>
                </c:pt>
                <c:pt idx="165">
                  <c:v>7.0357613785226397E-2</c:v>
                </c:pt>
                <c:pt idx="166">
                  <c:v>7.0412377615685903E-2</c:v>
                </c:pt>
                <c:pt idx="167">
                  <c:v>7.0470043936630297E-2</c:v>
                </c:pt>
                <c:pt idx="168">
                  <c:v>7.0530933235855797E-2</c:v>
                </c:pt>
                <c:pt idx="169">
                  <c:v>7.0595402240735794E-2</c:v>
                </c:pt>
                <c:pt idx="170">
                  <c:v>7.0663850047196497E-2</c:v>
                </c:pt>
                <c:pt idx="171">
                  <c:v>7.0736725631765404E-2</c:v>
                </c:pt>
                <c:pt idx="172">
                  <c:v>7.0814537134575806E-2</c:v>
                </c:pt>
                <c:pt idx="173">
                  <c:v>7.0897863421045496E-2</c:v>
                </c:pt>
                <c:pt idx="174">
                  <c:v>7.0987368591843306E-2</c:v>
                </c:pt>
                <c:pt idx="175">
                  <c:v>7.1083820332409203E-2</c:v>
                </c:pt>
                <c:pt idx="176">
                  <c:v>7.1188113300728398E-2</c:v>
                </c:pt>
                <c:pt idx="177">
                  <c:v>7.1301299184792596E-2</c:v>
                </c:pt>
                <c:pt idx="178">
                  <c:v>7.1424625680361703E-2</c:v>
                </c:pt>
                <c:pt idx="179">
                  <c:v>7.1559587541598899E-2</c:v>
                </c:pt>
                <c:pt idx="180">
                  <c:v>7.1707994196435698E-2</c:v>
                </c:pt>
                <c:pt idx="181">
                  <c:v>7.1872060447413302E-2</c:v>
                </c:pt>
                <c:pt idx="182">
                  <c:v>7.2054529916713905E-2</c:v>
                </c:pt>
                <c:pt idx="183">
                  <c:v>0.20026908601834501</c:v>
                </c:pt>
                <c:pt idx="184">
                  <c:v>0.20026909036815799</c:v>
                </c:pt>
                <c:pt idx="185">
                  <c:v>0.400269090368158</c:v>
                </c:pt>
                <c:pt idx="186">
                  <c:v>0.400269090368158</c:v>
                </c:pt>
              </c:numCache>
            </c:numRef>
          </c:xVal>
          <c:yVal>
            <c:numRef>
              <c:f>Implicit_Fracs!$U$4:$U$190</c:f>
              <c:numCache>
                <c:formatCode>General</c:formatCode>
                <c:ptCount val="187"/>
                <c:pt idx="0">
                  <c:v>1</c:v>
                </c:pt>
                <c:pt idx="1">
                  <c:v>1</c:v>
                </c:pt>
                <c:pt idx="2">
                  <c:v>0.99574738081970804</c:v>
                </c:pt>
                <c:pt idx="3">
                  <c:v>0.99080250275330095</c:v>
                </c:pt>
                <c:pt idx="4">
                  <c:v>0.98585813015309798</c:v>
                </c:pt>
                <c:pt idx="5">
                  <c:v>0.98105169342210197</c:v>
                </c:pt>
                <c:pt idx="6">
                  <c:v>0.97638295994175195</c:v>
                </c:pt>
                <c:pt idx="7">
                  <c:v>0.97182247094649998</c:v>
                </c:pt>
                <c:pt idx="8">
                  <c:v>0.967340838328413</c:v>
                </c:pt>
                <c:pt idx="9">
                  <c:v>0.96291519260999003</c:v>
                </c:pt>
                <c:pt idx="10">
                  <c:v>0.95852916377728403</c:v>
                </c:pt>
                <c:pt idx="11">
                  <c:v>0.95417140642032805</c:v>
                </c:pt>
                <c:pt idx="12">
                  <c:v>0.94983412975208303</c:v>
                </c:pt>
                <c:pt idx="13">
                  <c:v>0.94551196638361001</c:v>
                </c:pt>
                <c:pt idx="14">
                  <c:v>0.94120117866587205</c:v>
                </c:pt>
                <c:pt idx="15">
                  <c:v>0.93689912393970198</c:v>
                </c:pt>
                <c:pt idx="16">
                  <c:v>0.93260390031642704</c:v>
                </c:pt>
                <c:pt idx="17">
                  <c:v>0.92831411302667699</c:v>
                </c:pt>
                <c:pt idx="18">
                  <c:v>0.92402871972549905</c:v>
                </c:pt>
                <c:pt idx="19">
                  <c:v>0.91974692715332096</c:v>
                </c:pt>
                <c:pt idx="20">
                  <c:v>0.91546812123911203</c:v>
                </c:pt>
                <c:pt idx="21">
                  <c:v>0.91119181912203395</c:v>
                </c:pt>
                <c:pt idx="22">
                  <c:v>0.90691763568543105</c:v>
                </c:pt>
                <c:pt idx="23">
                  <c:v>0.90264525982235</c:v>
                </c:pt>
                <c:pt idx="24">
                  <c:v>0.89835641893155005</c:v>
                </c:pt>
                <c:pt idx="25">
                  <c:v>0.89403492164109399</c:v>
                </c:pt>
                <c:pt idx="26">
                  <c:v>0.88968180675542097</c:v>
                </c:pt>
                <c:pt idx="27">
                  <c:v>0.88529799343625104</c:v>
                </c:pt>
                <c:pt idx="28">
                  <c:v>0.88088429831683601</c:v>
                </c:pt>
                <c:pt idx="29">
                  <c:v>0.87644144967066095</c:v>
                </c:pt>
                <c:pt idx="30">
                  <c:v>0.87197009922353497</c:v>
                </c:pt>
                <c:pt idx="31">
                  <c:v>0.86747083206512099</c:v>
                </c:pt>
                <c:pt idx="32">
                  <c:v>0.862944175016231</c:v>
                </c:pt>
                <c:pt idx="33">
                  <c:v>0.85839060373269305</c:v>
                </c:pt>
                <c:pt idx="34">
                  <c:v>0.85381054876881002</c:v>
                </c:pt>
                <c:pt idx="35">
                  <c:v>0.84920440077885495</c:v>
                </c:pt>
                <c:pt idx="36">
                  <c:v>0.844572515000381</c:v>
                </c:pt>
                <c:pt idx="37">
                  <c:v>0.83991521513594203</c:v>
                </c:pt>
                <c:pt idx="38">
                  <c:v>0.83523279672834405</c:v>
                </c:pt>
                <c:pt idx="39">
                  <c:v>0.83052553010753105</c:v>
                </c:pt>
                <c:pt idx="40">
                  <c:v>0.82579366297349799</c:v>
                </c:pt>
                <c:pt idx="41">
                  <c:v>0.82103742266871604</c:v>
                </c:pt>
                <c:pt idx="42">
                  <c:v>0.81625701818458396</c:v>
                </c:pt>
                <c:pt idx="43">
                  <c:v>0.81145264193923905</c:v>
                </c:pt>
                <c:pt idx="44">
                  <c:v>0.80662447135811799</c:v>
                </c:pt>
                <c:pt idx="45">
                  <c:v>0.80177267028378496</c:v>
                </c:pt>
                <c:pt idx="46">
                  <c:v>0.79822280653231303</c:v>
                </c:pt>
                <c:pt idx="47">
                  <c:v>0.79199877155185405</c:v>
                </c:pt>
                <c:pt idx="48">
                  <c:v>0.78707694439040399</c:v>
                </c:pt>
                <c:pt idx="49">
                  <c:v>0.7821320296691</c:v>
                </c:pt>
                <c:pt idx="50">
                  <c:v>0.77716413989088295</c:v>
                </c:pt>
                <c:pt idx="51">
                  <c:v>0.78355757597690401</c:v>
                </c:pt>
                <c:pt idx="52">
                  <c:v>0.77832238034035395</c:v>
                </c:pt>
                <c:pt idx="53">
                  <c:v>0.77547067057772801</c:v>
                </c:pt>
                <c:pt idx="54">
                  <c:v>0.771085898428164</c:v>
                </c:pt>
                <c:pt idx="55">
                  <c:v>0.76710170002864497</c:v>
                </c:pt>
                <c:pt idx="56">
                  <c:v>0.76293070408414598</c:v>
                </c:pt>
                <c:pt idx="57">
                  <c:v>0.758762838802439</c:v>
                </c:pt>
                <c:pt idx="58">
                  <c:v>0.75457272087110305</c:v>
                </c:pt>
                <c:pt idx="59">
                  <c:v>0.75037179210989202</c:v>
                </c:pt>
                <c:pt idx="60">
                  <c:v>0.74616345642481297</c:v>
                </c:pt>
                <c:pt idx="61">
                  <c:v>0.74195039630267401</c:v>
                </c:pt>
                <c:pt idx="62">
                  <c:v>0.73773434074433397</c:v>
                </c:pt>
                <c:pt idx="63">
                  <c:v>0.73351642990352295</c:v>
                </c:pt>
                <c:pt idx="64">
                  <c:v>0.72929741525894798</c:v>
                </c:pt>
                <c:pt idx="65">
                  <c:v>0.72507779379995696</c:v>
                </c:pt>
                <c:pt idx="66">
                  <c:v>0.72085789598346195</c:v>
                </c:pt>
                <c:pt idx="67">
                  <c:v>0.71663794327116503</c:v>
                </c:pt>
                <c:pt idx="68">
                  <c:v>0.71241808569896803</c:v>
                </c:pt>
                <c:pt idx="69">
                  <c:v>0.70819842640619801</c:v>
                </c:pt>
                <c:pt idx="70">
                  <c:v>0.70397903767400105</c:v>
                </c:pt>
                <c:pt idx="71">
                  <c:v>0.69975997144042901</c:v>
                </c:pt>
                <c:pt idx="72">
                  <c:v>0.69554126621984302</c:v>
                </c:pt>
                <c:pt idx="73">
                  <c:v>0.69132295167663504</c:v>
                </c:pt>
                <c:pt idx="74">
                  <c:v>0.68710505166398295</c:v>
                </c:pt>
                <c:pt idx="75">
                  <c:v>0.682887586254458</c:v>
                </c:pt>
                <c:pt idx="76">
                  <c:v>0.67867057310580503</c:v>
                </c:pt>
                <c:pt idx="77">
                  <c:v>0.67445402838644397</c:v>
                </c:pt>
                <c:pt idx="78">
                  <c:v>0.67023796740826502</c:v>
                </c:pt>
                <c:pt idx="79">
                  <c:v>0.66602240506406996</c:v>
                </c:pt>
                <c:pt idx="80">
                  <c:v>0.66180735613427</c:v>
                </c:pt>
                <c:pt idx="81">
                  <c:v>0.65759283550592995</c:v>
                </c:pt>
                <c:pt idx="82">
                  <c:v>0.65337885833301301</c:v>
                </c:pt>
                <c:pt idx="83">
                  <c:v>0.64916544015731403</c:v>
                </c:pt>
                <c:pt idx="84">
                  <c:v>0.644952597003283</c:v>
                </c:pt>
                <c:pt idx="85">
                  <c:v>0.64074034545576297</c:v>
                </c:pt>
                <c:pt idx="86">
                  <c:v>0.63652870272686302</c:v>
                </c:pt>
                <c:pt idx="87">
                  <c:v>0.63231768671629196</c:v>
                </c:pt>
                <c:pt idx="88">
                  <c:v>0.62810731606820902</c:v>
                </c:pt>
                <c:pt idx="89">
                  <c:v>0.62389761022678702</c:v>
                </c:pt>
                <c:pt idx="90">
                  <c:v>0.61968858949210104</c:v>
                </c:pt>
                <c:pt idx="91">
                  <c:v>0.61548027507758796</c:v>
                </c:pt>
                <c:pt idx="92">
                  <c:v>0.61127268917004496</c:v>
                </c:pt>
                <c:pt idx="93">
                  <c:v>0.60706585499300003</c:v>
                </c:pt>
                <c:pt idx="94">
                  <c:v>0.60285979687416602</c:v>
                </c:pt>
                <c:pt idx="95">
                  <c:v>0.59865454031766396</c:v>
                </c:pt>
                <c:pt idx="96">
                  <c:v>0.59445011208166598</c:v>
                </c:pt>
                <c:pt idx="97">
                  <c:v>0.59024654026213497</c:v>
                </c:pt>
                <c:pt idx="98">
                  <c:v>0.58604385438337403</c:v>
                </c:pt>
                <c:pt idx="99">
                  <c:v>0.58184208549612204</c:v>
                </c:pt>
                <c:pt idx="100">
                  <c:v>0.57764126628404799</c:v>
                </c:pt>
                <c:pt idx="101">
                  <c:v>0.57344143117952195</c:v>
                </c:pt>
                <c:pt idx="102">
                  <c:v>0.56924261648971197</c:v>
                </c:pt>
                <c:pt idx="103">
                  <c:v>0.56504486053409897</c:v>
                </c:pt>
                <c:pt idx="104">
                  <c:v>0.56084820379470701</c:v>
                </c:pt>
                <c:pt idx="105">
                  <c:v>0.55665268908046595</c:v>
                </c:pt>
                <c:pt idx="106">
                  <c:v>0.55245836170731699</c:v>
                </c:pt>
                <c:pt idx="107">
                  <c:v>0.54826526969589895</c:v>
                </c:pt>
                <c:pt idx="108">
                  <c:v>0.544073463988894</c:v>
                </c:pt>
                <c:pt idx="109">
                  <c:v>0.53988299869037804</c:v>
                </c:pt>
                <c:pt idx="110">
                  <c:v>0.53569393132989496</c:v>
                </c:pt>
                <c:pt idx="111">
                  <c:v>0.53150632315431101</c:v>
                </c:pt>
                <c:pt idx="112">
                  <c:v>0.52732023945101303</c:v>
                </c:pt>
                <c:pt idx="113">
                  <c:v>0.52313574990646305</c:v>
                </c:pt>
                <c:pt idx="114">
                  <c:v>0.51895292900483203</c:v>
                </c:pt>
                <c:pt idx="115">
                  <c:v>0.51477185647204804</c:v>
                </c:pt>
                <c:pt idx="116">
                  <c:v>0.51059261777153997</c:v>
                </c:pt>
                <c:pt idx="117">
                  <c:v>0.50641530465887596</c:v>
                </c:pt>
                <c:pt idx="118">
                  <c:v>0.50224001580373501</c:v>
                </c:pt>
                <c:pt idx="119">
                  <c:v>0.49806685748898999</c:v>
                </c:pt>
                <c:pt idx="120">
                  <c:v>0.49389594439837298</c:v>
                </c:pt>
                <c:pt idx="121">
                  <c:v>0.48972740050615998</c:v>
                </c:pt>
                <c:pt idx="122">
                  <c:v>0.48556136008462902</c:v>
                </c:pt>
                <c:pt idx="123">
                  <c:v>0.48139796884788</c:v>
                </c:pt>
                <c:pt idx="124">
                  <c:v>0.47723738525395498</c:v>
                </c:pt>
                <c:pt idx="125">
                  <c:v>0.47307978199120398</c:v>
                </c:pt>
                <c:pt idx="126">
                  <c:v>0.46892534767966298</c:v>
                </c:pt>
                <c:pt idx="127">
                  <c:v>0.46477428882402799</c:v>
                </c:pt>
                <c:pt idx="128">
                  <c:v>0.46062683206169902</c:v>
                </c:pt>
                <c:pt idx="129">
                  <c:v>0.45648322675770298</c:v>
                </c:pt>
                <c:pt idx="130">
                  <c:v>0.45234374800816801</c:v>
                </c:pt>
                <c:pt idx="131">
                  <c:v>0.44820870012577002</c:v>
                </c:pt>
                <c:pt idx="132">
                  <c:v>0.44407842069425202</c:v>
                </c:pt>
                <c:pt idx="133">
                  <c:v>0.43995328529495498</c:v>
                </c:pt>
                <c:pt idx="134">
                  <c:v>0.43583371302597701</c:v>
                </c:pt>
                <c:pt idx="135">
                  <c:v>0.43172017295343101</c:v>
                </c:pt>
                <c:pt idx="136">
                  <c:v>0.42761319165259698</c:v>
                </c:pt>
                <c:pt idx="137">
                  <c:v>0.42351336201086998</c:v>
                </c:pt>
                <c:pt idx="138">
                  <c:v>0.41942135346735099</c:v>
                </c:pt>
                <c:pt idx="139">
                  <c:v>0.41533792384226897</c:v>
                </c:pt>
                <c:pt idx="140">
                  <c:v>0.411263932838555</c:v>
                </c:pt>
                <c:pt idx="141">
                  <c:v>0.407200357132322</c:v>
                </c:pt>
                <c:pt idx="142">
                  <c:v>0.403148306625707</c:v>
                </c:pt>
                <c:pt idx="143">
                  <c:v>0.39910904076216902</c:v>
                </c:pt>
                <c:pt idx="144">
                  <c:v>0.395083982522005</c:v>
                </c:pt>
                <c:pt idx="145">
                  <c:v>0.39107472531106402</c:v>
                </c:pt>
                <c:pt idx="146">
                  <c:v>0.38708302348312501</c:v>
                </c:pt>
                <c:pt idx="147">
                  <c:v>0.38311074895465402</c:v>
                </c:pt>
                <c:pt idx="148">
                  <c:v>0.37915978108440501</c:v>
                </c:pt>
                <c:pt idx="149">
                  <c:v>0.37523176888063198</c:v>
                </c:pt>
                <c:pt idx="150">
                  <c:v>0.37132765315224803</c:v>
                </c:pt>
                <c:pt idx="151">
                  <c:v>0.36744674224947299</c:v>
                </c:pt>
                <c:pt idx="152">
                  <c:v>0.36358496181218702</c:v>
                </c:pt>
                <c:pt idx="153">
                  <c:v>0.35973153753903903</c:v>
                </c:pt>
                <c:pt idx="154">
                  <c:v>0.35586254277713197</c:v>
                </c:pt>
                <c:pt idx="155">
                  <c:v>0.35192681798417602</c:v>
                </c:pt>
                <c:pt idx="156">
                  <c:v>0.35015745055075098</c:v>
                </c:pt>
                <c:pt idx="157">
                  <c:v>0.34644355776237901</c:v>
                </c:pt>
                <c:pt idx="158">
                  <c:v>0.343068195498831</c:v>
                </c:pt>
                <c:pt idx="159">
                  <c:v>0.33958732013444598</c:v>
                </c:pt>
                <c:pt idx="160">
                  <c:v>0.33609504504882598</c:v>
                </c:pt>
                <c:pt idx="161">
                  <c:v>0.33257793374574202</c:v>
                </c:pt>
                <c:pt idx="162">
                  <c:v>0.329042468073099</c:v>
                </c:pt>
                <c:pt idx="163">
                  <c:v>0.32549196303227501</c:v>
                </c:pt>
                <c:pt idx="164">
                  <c:v>0.32193036135414899</c:v>
                </c:pt>
                <c:pt idx="165">
                  <c:v>0.31836161705286498</c:v>
                </c:pt>
                <c:pt idx="166">
                  <c:v>0.31478974713851099</c:v>
                </c:pt>
                <c:pt idx="167">
                  <c:v>0.31121879561953197</c:v>
                </c:pt>
                <c:pt idx="168">
                  <c:v>0.30765281572916398</c:v>
                </c:pt>
                <c:pt idx="169">
                  <c:v>0.30409585876960399</c:v>
                </c:pt>
                <c:pt idx="170">
                  <c:v>0.30055197235025699</c:v>
                </c:pt>
                <c:pt idx="171">
                  <c:v>0.29702520876649702</c:v>
                </c:pt>
                <c:pt idx="172">
                  <c:v>0.293519644151782</c:v>
                </c:pt>
                <c:pt idx="173">
                  <c:v>0.29003940878872703</c:v>
                </c:pt>
                <c:pt idx="174">
                  <c:v>0.28658872883042902</c:v>
                </c:pt>
                <c:pt idx="175">
                  <c:v>0.28317197966165802</c:v>
                </c:pt>
                <c:pt idx="176">
                  <c:v>0.279793751241186</c:v>
                </c:pt>
                <c:pt idx="177">
                  <c:v>0.27645892603226002</c:v>
                </c:pt>
                <c:pt idx="178">
                  <c:v>0.27317277057165001</c:v>
                </c:pt>
                <c:pt idx="179">
                  <c:v>0.26994104237060002</c:v>
                </c:pt>
                <c:pt idx="180">
                  <c:v>0.26677011468454698</c:v>
                </c:pt>
                <c:pt idx="181">
                  <c:v>0.26366712267822401</c:v>
                </c:pt>
                <c:pt idx="182">
                  <c:v>0.26366712273531001</c:v>
                </c:pt>
                <c:pt idx="183">
                  <c:v>0.26366712273531001</c:v>
                </c:pt>
                <c:pt idx="184">
                  <c:v>0.26366712273531001</c:v>
                </c:pt>
                <c:pt idx="185" formatCode="0.00E+00">
                  <c:v>3.0735818805697899E-9</c:v>
                </c:pt>
                <c:pt idx="186" formatCode="0.00E+00">
                  <c:v>3.0735818805697899E-9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0272"/>
        <c:axId val="412571056"/>
      </c:scatterChart>
      <c:scatterChart>
        <c:scatterStyle val="lineMarker"/>
        <c:varyColors val="0"/>
        <c:ser>
          <c:idx val="0"/>
          <c:order val="0"/>
          <c:tx>
            <c:strRef>
              <c:f>Implicit_Fracs!$P$2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Implicit_Fracs!$C$4:$C$190</c:f>
              <c:numCache>
                <c:formatCode>General</c:formatCode>
                <c:ptCount val="187"/>
                <c:pt idx="0">
                  <c:v>6.5458908507104702E-2</c:v>
                </c:pt>
                <c:pt idx="1">
                  <c:v>6.8371365401267106E-2</c:v>
                </c:pt>
                <c:pt idx="2">
                  <c:v>6.8505339411575494E-2</c:v>
                </c:pt>
                <c:pt idx="3">
                  <c:v>6.8583613485453304E-2</c:v>
                </c:pt>
                <c:pt idx="4">
                  <c:v>6.8639304894522093E-2</c:v>
                </c:pt>
                <c:pt idx="5">
                  <c:v>6.8682700767795105E-2</c:v>
                </c:pt>
                <c:pt idx="6">
                  <c:v>6.8718351292691895E-2</c:v>
                </c:pt>
                <c:pt idx="7">
                  <c:v>6.8748671499305997E-2</c:v>
                </c:pt>
                <c:pt idx="8">
                  <c:v>6.8775097737129906E-2</c:v>
                </c:pt>
                <c:pt idx="9">
                  <c:v>6.8798554052682204E-2</c:v>
                </c:pt>
                <c:pt idx="10">
                  <c:v>6.8819670174057504E-2</c:v>
                </c:pt>
                <c:pt idx="11">
                  <c:v>6.8838894637881606E-2</c:v>
                </c:pt>
                <c:pt idx="12">
                  <c:v>6.8856558297480899E-2</c:v>
                </c:pt>
                <c:pt idx="13">
                  <c:v>6.8872912231923294E-2</c:v>
                </c:pt>
                <c:pt idx="14">
                  <c:v>6.88881515192169E-2</c:v>
                </c:pt>
                <c:pt idx="15">
                  <c:v>6.8902430762456904E-2</c:v>
                </c:pt>
                <c:pt idx="16">
                  <c:v>6.8915874580692302E-2</c:v>
                </c:pt>
                <c:pt idx="17">
                  <c:v>6.8928584905543294E-2</c:v>
                </c:pt>
                <c:pt idx="18">
                  <c:v>6.8940646184164997E-2</c:v>
                </c:pt>
                <c:pt idx="19">
                  <c:v>6.8952129170631496E-2</c:v>
                </c:pt>
                <c:pt idx="20">
                  <c:v>6.8963093741848294E-2</c:v>
                </c:pt>
                <c:pt idx="21">
                  <c:v>6.8973591024559605E-2</c:v>
                </c:pt>
                <c:pt idx="22">
                  <c:v>6.8983665026354696E-2</c:v>
                </c:pt>
                <c:pt idx="23">
                  <c:v>6.8993353903351803E-2</c:v>
                </c:pt>
                <c:pt idx="24">
                  <c:v>6.9002690957584101E-2</c:v>
                </c:pt>
                <c:pt idx="25">
                  <c:v>6.9011705430454207E-2</c:v>
                </c:pt>
                <c:pt idx="26">
                  <c:v>6.9020423145944407E-2</c:v>
                </c:pt>
                <c:pt idx="27">
                  <c:v>6.9028867031325894E-2</c:v>
                </c:pt>
                <c:pt idx="28">
                  <c:v>6.9037057537981894E-2</c:v>
                </c:pt>
                <c:pt idx="29">
                  <c:v>6.9045012988538698E-2</c:v>
                </c:pt>
                <c:pt idx="30">
                  <c:v>6.9052749865274904E-2</c:v>
                </c:pt>
                <c:pt idx="31">
                  <c:v>6.9060283051347204E-2</c:v>
                </c:pt>
                <c:pt idx="32">
                  <c:v>6.9067626033809698E-2</c:v>
                </c:pt>
                <c:pt idx="33">
                  <c:v>6.9074791075471001E-2</c:v>
                </c:pt>
                <c:pt idx="34">
                  <c:v>6.9081789361165893E-2</c:v>
                </c:pt>
                <c:pt idx="35">
                  <c:v>6.90886311228847E-2</c:v>
                </c:pt>
                <c:pt idx="36">
                  <c:v>6.90953257473301E-2</c:v>
                </c:pt>
                <c:pt idx="37">
                  <c:v>6.9101881868788295E-2</c:v>
                </c:pt>
                <c:pt idx="38">
                  <c:v>6.9108307449660303E-2</c:v>
                </c:pt>
                <c:pt idx="39">
                  <c:v>6.9114609850575798E-2</c:v>
                </c:pt>
                <c:pt idx="40">
                  <c:v>6.9120795891670903E-2</c:v>
                </c:pt>
                <c:pt idx="41">
                  <c:v>6.9126871906336998E-2</c:v>
                </c:pt>
                <c:pt idx="42">
                  <c:v>6.9132843788529894E-2</c:v>
                </c:pt>
                <c:pt idx="43">
                  <c:v>6.9138717034547797E-2</c:v>
                </c:pt>
                <c:pt idx="44">
                  <c:v>6.9144496780040504E-2</c:v>
                </c:pt>
                <c:pt idx="45">
                  <c:v>6.9150187832893797E-2</c:v>
                </c:pt>
                <c:pt idx="46">
                  <c:v>6.9155794702533496E-2</c:v>
                </c:pt>
                <c:pt idx="47">
                  <c:v>6.9161321626110606E-2</c:v>
                </c:pt>
                <c:pt idx="48">
                  <c:v>6.9166772591963702E-2</c:v>
                </c:pt>
                <c:pt idx="49">
                  <c:v>6.9172151360695697E-2</c:v>
                </c:pt>
                <c:pt idx="50">
                  <c:v>6.9177461484154698E-2</c:v>
                </c:pt>
                <c:pt idx="51">
                  <c:v>6.9182706322569995E-2</c:v>
                </c:pt>
                <c:pt idx="52">
                  <c:v>6.9187889060059002E-2</c:v>
                </c:pt>
                <c:pt idx="53">
                  <c:v>6.9193012718692298E-2</c:v>
                </c:pt>
                <c:pt idx="54">
                  <c:v>6.9198080171281207E-2</c:v>
                </c:pt>
                <c:pt idx="55">
                  <c:v>6.9203094153029193E-2</c:v>
                </c:pt>
                <c:pt idx="56">
                  <c:v>6.92080572721714E-2</c:v>
                </c:pt>
                <c:pt idx="57">
                  <c:v>6.9212972019713104E-2</c:v>
                </c:pt>
                <c:pt idx="58">
                  <c:v>6.9217840778362003E-2</c:v>
                </c:pt>
                <c:pt idx="59">
                  <c:v>6.9222665830739202E-2</c:v>
                </c:pt>
                <c:pt idx="60">
                  <c:v>6.9227449366944804E-2</c:v>
                </c:pt>
                <c:pt idx="61">
                  <c:v>6.9232193491543401E-2</c:v>
                </c:pt>
                <c:pt idx="62">
                  <c:v>6.9236900230029999E-2</c:v>
                </c:pt>
                <c:pt idx="63">
                  <c:v>6.9241571534828003E-2</c:v>
                </c:pt>
                <c:pt idx="64">
                  <c:v>6.9246209290866806E-2</c:v>
                </c:pt>
                <c:pt idx="65">
                  <c:v>6.9250815320781201E-2</c:v>
                </c:pt>
                <c:pt idx="66">
                  <c:v>6.9255391389771395E-2</c:v>
                </c:pt>
                <c:pt idx="67">
                  <c:v>6.9259939210156302E-2</c:v>
                </c:pt>
                <c:pt idx="68">
                  <c:v>6.9264460445652404E-2</c:v>
                </c:pt>
                <c:pt idx="69">
                  <c:v>6.9268956715406199E-2</c:v>
                </c:pt>
                <c:pt idx="70">
                  <c:v>6.92734295978054E-2</c:v>
                </c:pt>
                <c:pt idx="71">
                  <c:v>6.9277880634092598E-2</c:v>
                </c:pt>
                <c:pt idx="72">
                  <c:v>6.9282311331802904E-2</c:v>
                </c:pt>
                <c:pt idx="73">
                  <c:v>6.9286723168045794E-2</c:v>
                </c:pt>
                <c:pt idx="74">
                  <c:v>6.9291117592648999E-2</c:v>
                </c:pt>
                <c:pt idx="75">
                  <c:v>6.9295496031181902E-2</c:v>
                </c:pt>
                <c:pt idx="76">
                  <c:v>6.9299859887875001E-2</c:v>
                </c:pt>
                <c:pt idx="77">
                  <c:v>6.9304210548449305E-2</c:v>
                </c:pt>
                <c:pt idx="78">
                  <c:v>6.9308549382872495E-2</c:v>
                </c:pt>
                <c:pt idx="79">
                  <c:v>6.9312877748052795E-2</c:v>
                </c:pt>
                <c:pt idx="80">
                  <c:v>6.9317196990486399E-2</c:v>
                </c:pt>
                <c:pt idx="81">
                  <c:v>6.9321508448869903E-2</c:v>
                </c:pt>
                <c:pt idx="82">
                  <c:v>6.9325813456691296E-2</c:v>
                </c:pt>
                <c:pt idx="83">
                  <c:v>6.9330113344811706E-2</c:v>
                </c:pt>
                <c:pt idx="84">
                  <c:v>6.9334409444050699E-2</c:v>
                </c:pt>
                <c:pt idx="85">
                  <c:v>6.9338703087788403E-2</c:v>
                </c:pt>
                <c:pt idx="86">
                  <c:v>6.9342995614595504E-2</c:v>
                </c:pt>
                <c:pt idx="87">
                  <c:v>6.9347288370907506E-2</c:v>
                </c:pt>
                <c:pt idx="88">
                  <c:v>6.9351582713754106E-2</c:v>
                </c:pt>
                <c:pt idx="89">
                  <c:v>6.9355880013559107E-2</c:v>
                </c:pt>
                <c:pt idx="90">
                  <c:v>6.9360181657027606E-2</c:v>
                </c:pt>
                <c:pt idx="91">
                  <c:v>6.9364489050133094E-2</c:v>
                </c:pt>
                <c:pt idx="92">
                  <c:v>6.9368803621225106E-2</c:v>
                </c:pt>
                <c:pt idx="93">
                  <c:v>6.9373126824273199E-2</c:v>
                </c:pt>
                <c:pt idx="94">
                  <c:v>6.9377460142269101E-2</c:v>
                </c:pt>
                <c:pt idx="95">
                  <c:v>6.93818050908072E-2</c:v>
                </c:pt>
                <c:pt idx="96">
                  <c:v>6.9386163221867303E-2</c:v>
                </c:pt>
                <c:pt idx="97">
                  <c:v>6.9390536127827196E-2</c:v>
                </c:pt>
                <c:pt idx="98">
                  <c:v>6.9394925445730199E-2</c:v>
                </c:pt>
                <c:pt idx="99">
                  <c:v>6.9399332861843396E-2</c:v>
                </c:pt>
                <c:pt idx="100">
                  <c:v>6.9403760116537996E-2</c:v>
                </c:pt>
                <c:pt idx="101">
                  <c:v>6.9408209009533595E-2</c:v>
                </c:pt>
                <c:pt idx="102">
                  <c:v>6.9412681405548807E-2</c:v>
                </c:pt>
                <c:pt idx="103">
                  <c:v>6.9417179240407301E-2</c:v>
                </c:pt>
                <c:pt idx="104">
                  <c:v>6.9421704527655406E-2</c:v>
                </c:pt>
                <c:pt idx="105">
                  <c:v>6.9426259365753001E-2</c:v>
                </c:pt>
                <c:pt idx="106">
                  <c:v>6.9430845945908495E-2</c:v>
                </c:pt>
                <c:pt idx="107">
                  <c:v>6.9435466560637898E-2</c:v>
                </c:pt>
                <c:pt idx="108">
                  <c:v>6.9440123613140003E-2</c:v>
                </c:pt>
                <c:pt idx="109">
                  <c:v>6.9444819627591095E-2</c:v>
                </c:pt>
                <c:pt idx="110">
                  <c:v>6.9449557260479605E-2</c:v>
                </c:pt>
                <c:pt idx="111">
                  <c:v>6.9454339313116897E-2</c:v>
                </c:pt>
                <c:pt idx="112">
                  <c:v>6.9459168745483899E-2</c:v>
                </c:pt>
                <c:pt idx="113">
                  <c:v>6.9464048691594199E-2</c:v>
                </c:pt>
                <c:pt idx="114">
                  <c:v>6.9468982476588004E-2</c:v>
                </c:pt>
                <c:pt idx="115">
                  <c:v>6.9473973635801406E-2</c:v>
                </c:pt>
                <c:pt idx="116">
                  <c:v>6.9479025936100003E-2</c:v>
                </c:pt>
                <c:pt idx="117">
                  <c:v>6.9484143399812598E-2</c:v>
                </c:pt>
                <c:pt idx="118">
                  <c:v>6.9489330331662699E-2</c:v>
                </c:pt>
                <c:pt idx="119">
                  <c:v>6.9494591349161999E-2</c:v>
                </c:pt>
                <c:pt idx="120">
                  <c:v>6.9499931417022098E-2</c:v>
                </c:pt>
                <c:pt idx="121">
                  <c:v>6.9505355886238504E-2</c:v>
                </c:pt>
                <c:pt idx="122">
                  <c:v>6.9510870538634306E-2</c:v>
                </c:pt>
                <c:pt idx="123">
                  <c:v>6.9516481637802705E-2</c:v>
                </c:pt>
                <c:pt idx="124">
                  <c:v>6.9522195987580804E-2</c:v>
                </c:pt>
                <c:pt idx="125">
                  <c:v>6.9528020999427301E-2</c:v>
                </c:pt>
                <c:pt idx="126">
                  <c:v>6.9533964770368301E-2</c:v>
                </c:pt>
                <c:pt idx="127">
                  <c:v>6.9540036173549202E-2</c:v>
                </c:pt>
                <c:pt idx="128">
                  <c:v>6.9546244963894596E-2</c:v>
                </c:pt>
                <c:pt idx="129">
                  <c:v>6.95526019019687E-2</c:v>
                </c:pt>
                <c:pt idx="130">
                  <c:v>6.9559118899876704E-2</c:v>
                </c:pt>
                <c:pt idx="131">
                  <c:v>6.9565809194015296E-2</c:v>
                </c:pt>
                <c:pt idx="132">
                  <c:v>6.9572687550714593E-2</c:v>
                </c:pt>
                <c:pt idx="133">
                  <c:v>6.9579770512435093E-2</c:v>
                </c:pt>
                <c:pt idx="134">
                  <c:v>6.9587076694290095E-2</c:v>
                </c:pt>
                <c:pt idx="135">
                  <c:v>6.9594627143450494E-2</c:v>
                </c:pt>
                <c:pt idx="136">
                  <c:v>6.9602445777691604E-2</c:v>
                </c:pt>
                <c:pt idx="137">
                  <c:v>6.9610559924293894E-2</c:v>
                </c:pt>
                <c:pt idx="138">
                  <c:v>6.9619000987204804E-2</c:v>
                </c:pt>
                <c:pt idx="139">
                  <c:v>6.9627805279467395E-2</c:v>
                </c:pt>
                <c:pt idx="140">
                  <c:v>6.9637015070404804E-2</c:v>
                </c:pt>
                <c:pt idx="141">
                  <c:v>6.9646679914291298E-2</c:v>
                </c:pt>
                <c:pt idx="142">
                  <c:v>6.9656858351219694E-2</c:v>
                </c:pt>
                <c:pt idx="143">
                  <c:v>6.9667620104414296E-2</c:v>
                </c:pt>
                <c:pt idx="144">
                  <c:v>6.9679048945342298E-2</c:v>
                </c:pt>
                <c:pt idx="145">
                  <c:v>6.9691246464240103E-2</c:v>
                </c:pt>
                <c:pt idx="146">
                  <c:v>6.9704337076727296E-2</c:v>
                </c:pt>
                <c:pt idx="147">
                  <c:v>6.9718474727098606E-2</c:v>
                </c:pt>
                <c:pt idx="148">
                  <c:v>6.9733851928488702E-2</c:v>
                </c:pt>
                <c:pt idx="149">
                  <c:v>6.9750712026291295E-2</c:v>
                </c:pt>
                <c:pt idx="150">
                  <c:v>6.9769365913696896E-2</c:v>
                </c:pt>
                <c:pt idx="151">
                  <c:v>6.9790214954963695E-2</c:v>
                </c:pt>
                <c:pt idx="152">
                  <c:v>6.9813782926968507E-2</c:v>
                </c:pt>
                <c:pt idx="153">
                  <c:v>6.9840762736724196E-2</c:v>
                </c:pt>
                <c:pt idx="154">
                  <c:v>6.98720936164995E-2</c:v>
                </c:pt>
                <c:pt idx="155">
                  <c:v>6.9909119627468194E-2</c:v>
                </c:pt>
                <c:pt idx="156">
                  <c:v>6.9954007096685894E-2</c:v>
                </c:pt>
                <c:pt idx="157">
                  <c:v>6.9994345345676598E-2</c:v>
                </c:pt>
                <c:pt idx="158">
                  <c:v>7.0034193116999696E-2</c:v>
                </c:pt>
                <c:pt idx="159">
                  <c:v>7.0075498228046207E-2</c:v>
                </c:pt>
                <c:pt idx="160">
                  <c:v>7.0118079946347403E-2</c:v>
                </c:pt>
                <c:pt idx="161">
                  <c:v>7.0162182208410806E-2</c:v>
                </c:pt>
                <c:pt idx="162">
                  <c:v>7.0207975754895194E-2</c:v>
                </c:pt>
                <c:pt idx="163">
                  <c:v>7.0255663429650297E-2</c:v>
                </c:pt>
                <c:pt idx="164">
                  <c:v>7.0305463150899097E-2</c:v>
                </c:pt>
                <c:pt idx="165">
                  <c:v>7.0357613785226397E-2</c:v>
                </c:pt>
                <c:pt idx="166">
                  <c:v>7.0412377615685903E-2</c:v>
                </c:pt>
                <c:pt idx="167">
                  <c:v>7.0470043936630297E-2</c:v>
                </c:pt>
                <c:pt idx="168">
                  <c:v>7.0530933235855797E-2</c:v>
                </c:pt>
                <c:pt idx="169">
                  <c:v>7.0595402240735794E-2</c:v>
                </c:pt>
                <c:pt idx="170">
                  <c:v>7.0663850047196497E-2</c:v>
                </c:pt>
                <c:pt idx="171">
                  <c:v>7.0736725631765404E-2</c:v>
                </c:pt>
                <c:pt idx="172">
                  <c:v>7.0814537134575806E-2</c:v>
                </c:pt>
                <c:pt idx="173">
                  <c:v>7.0897863421045496E-2</c:v>
                </c:pt>
                <c:pt idx="174">
                  <c:v>7.0987368591843306E-2</c:v>
                </c:pt>
                <c:pt idx="175">
                  <c:v>7.1083820332409203E-2</c:v>
                </c:pt>
                <c:pt idx="176">
                  <c:v>7.1188113300728398E-2</c:v>
                </c:pt>
                <c:pt idx="177">
                  <c:v>7.1301299184792596E-2</c:v>
                </c:pt>
                <c:pt idx="178">
                  <c:v>7.1424625680361703E-2</c:v>
                </c:pt>
                <c:pt idx="179">
                  <c:v>7.1559587541598899E-2</c:v>
                </c:pt>
                <c:pt idx="180">
                  <c:v>7.1707994196435698E-2</c:v>
                </c:pt>
                <c:pt idx="181">
                  <c:v>7.1872060447413302E-2</c:v>
                </c:pt>
                <c:pt idx="182">
                  <c:v>7.2054529916713905E-2</c:v>
                </c:pt>
                <c:pt idx="183">
                  <c:v>0.20026908601834501</c:v>
                </c:pt>
                <c:pt idx="184">
                  <c:v>0.20026909036815799</c:v>
                </c:pt>
                <c:pt idx="185">
                  <c:v>0.400269090368158</c:v>
                </c:pt>
                <c:pt idx="186">
                  <c:v>0.400269090368158</c:v>
                </c:pt>
              </c:numCache>
            </c:numRef>
          </c:xVal>
          <c:yVal>
            <c:numRef>
              <c:f>Implicit_Fracs!$P$4:$P$190</c:f>
              <c:numCache>
                <c:formatCode>General</c:formatCode>
                <c:ptCount val="187"/>
                <c:pt idx="0">
                  <c:v>1.6E-2</c:v>
                </c:pt>
                <c:pt idx="1">
                  <c:v>1.6E-2</c:v>
                </c:pt>
                <c:pt idx="2">
                  <c:v>1.6E-2</c:v>
                </c:pt>
                <c:pt idx="3">
                  <c:v>1.6E-2</c:v>
                </c:pt>
                <c:pt idx="4">
                  <c:v>1.6E-2</c:v>
                </c:pt>
                <c:pt idx="5">
                  <c:v>1.6E-2</c:v>
                </c:pt>
                <c:pt idx="6">
                  <c:v>1.6E-2</c:v>
                </c:pt>
                <c:pt idx="7">
                  <c:v>1.6E-2</c:v>
                </c:pt>
                <c:pt idx="8">
                  <c:v>1.6E-2</c:v>
                </c:pt>
                <c:pt idx="9">
                  <c:v>1.6E-2</c:v>
                </c:pt>
                <c:pt idx="10">
                  <c:v>1.6E-2</c:v>
                </c:pt>
                <c:pt idx="11">
                  <c:v>1.6E-2</c:v>
                </c:pt>
                <c:pt idx="12">
                  <c:v>1.6E-2</c:v>
                </c:pt>
                <c:pt idx="13">
                  <c:v>1.6E-2</c:v>
                </c:pt>
                <c:pt idx="14">
                  <c:v>1.6E-2</c:v>
                </c:pt>
                <c:pt idx="15">
                  <c:v>1.6E-2</c:v>
                </c:pt>
                <c:pt idx="16">
                  <c:v>1.6E-2</c:v>
                </c:pt>
                <c:pt idx="17">
                  <c:v>1.6E-2</c:v>
                </c:pt>
                <c:pt idx="18">
                  <c:v>1.6E-2</c:v>
                </c:pt>
                <c:pt idx="19">
                  <c:v>1.6E-2</c:v>
                </c:pt>
                <c:pt idx="20">
                  <c:v>1.6E-2</c:v>
                </c:pt>
                <c:pt idx="21">
                  <c:v>1.6E-2</c:v>
                </c:pt>
                <c:pt idx="22">
                  <c:v>1.6E-2</c:v>
                </c:pt>
                <c:pt idx="23">
                  <c:v>1.6E-2</c:v>
                </c:pt>
                <c:pt idx="24">
                  <c:v>1.6E-2</c:v>
                </c:pt>
                <c:pt idx="25">
                  <c:v>1.6E-2</c:v>
                </c:pt>
                <c:pt idx="26">
                  <c:v>1.6E-2</c:v>
                </c:pt>
                <c:pt idx="27">
                  <c:v>1.6E-2</c:v>
                </c:pt>
                <c:pt idx="28">
                  <c:v>1.6E-2</c:v>
                </c:pt>
                <c:pt idx="29">
                  <c:v>1.6E-2</c:v>
                </c:pt>
                <c:pt idx="30">
                  <c:v>1.6E-2</c:v>
                </c:pt>
                <c:pt idx="31">
                  <c:v>1.6E-2</c:v>
                </c:pt>
                <c:pt idx="32">
                  <c:v>1.6E-2</c:v>
                </c:pt>
                <c:pt idx="33">
                  <c:v>1.6E-2</c:v>
                </c:pt>
                <c:pt idx="34">
                  <c:v>1.6E-2</c:v>
                </c:pt>
                <c:pt idx="35">
                  <c:v>1.6E-2</c:v>
                </c:pt>
                <c:pt idx="36">
                  <c:v>1.6E-2</c:v>
                </c:pt>
                <c:pt idx="37">
                  <c:v>1.6E-2</c:v>
                </c:pt>
                <c:pt idx="38">
                  <c:v>1.6E-2</c:v>
                </c:pt>
                <c:pt idx="39">
                  <c:v>1.6E-2</c:v>
                </c:pt>
                <c:pt idx="40">
                  <c:v>1.6E-2</c:v>
                </c:pt>
                <c:pt idx="41">
                  <c:v>1.6E-2</c:v>
                </c:pt>
                <c:pt idx="42">
                  <c:v>1.6E-2</c:v>
                </c:pt>
                <c:pt idx="43">
                  <c:v>1.6E-2</c:v>
                </c:pt>
                <c:pt idx="44">
                  <c:v>1.6E-2</c:v>
                </c:pt>
                <c:pt idx="45">
                  <c:v>1.6E-2</c:v>
                </c:pt>
                <c:pt idx="46">
                  <c:v>1.6E-2</c:v>
                </c:pt>
                <c:pt idx="47">
                  <c:v>1.6E-2</c:v>
                </c:pt>
                <c:pt idx="48">
                  <c:v>1.6E-2</c:v>
                </c:pt>
                <c:pt idx="49">
                  <c:v>1.6E-2</c:v>
                </c:pt>
                <c:pt idx="50">
                  <c:v>1.6E-2</c:v>
                </c:pt>
                <c:pt idx="51">
                  <c:v>1.6E-2</c:v>
                </c:pt>
                <c:pt idx="52">
                  <c:v>1.6E-2</c:v>
                </c:pt>
                <c:pt idx="53">
                  <c:v>1.6E-2</c:v>
                </c:pt>
                <c:pt idx="54">
                  <c:v>1.6E-2</c:v>
                </c:pt>
                <c:pt idx="55">
                  <c:v>1.6E-2</c:v>
                </c:pt>
                <c:pt idx="56">
                  <c:v>1.6E-2</c:v>
                </c:pt>
                <c:pt idx="57">
                  <c:v>1.6E-2</c:v>
                </c:pt>
                <c:pt idx="58">
                  <c:v>1.6E-2</c:v>
                </c:pt>
                <c:pt idx="59">
                  <c:v>1.6E-2</c:v>
                </c:pt>
                <c:pt idx="60">
                  <c:v>1.6E-2</c:v>
                </c:pt>
                <c:pt idx="61">
                  <c:v>1.6E-2</c:v>
                </c:pt>
                <c:pt idx="62">
                  <c:v>1.6E-2</c:v>
                </c:pt>
                <c:pt idx="63">
                  <c:v>1.6E-2</c:v>
                </c:pt>
                <c:pt idx="64">
                  <c:v>1.6E-2</c:v>
                </c:pt>
                <c:pt idx="65">
                  <c:v>1.6E-2</c:v>
                </c:pt>
                <c:pt idx="66">
                  <c:v>1.6E-2</c:v>
                </c:pt>
                <c:pt idx="67">
                  <c:v>1.6E-2</c:v>
                </c:pt>
                <c:pt idx="68">
                  <c:v>1.6E-2</c:v>
                </c:pt>
                <c:pt idx="69">
                  <c:v>1.6E-2</c:v>
                </c:pt>
                <c:pt idx="70">
                  <c:v>1.6E-2</c:v>
                </c:pt>
                <c:pt idx="71">
                  <c:v>1.6E-2</c:v>
                </c:pt>
                <c:pt idx="72">
                  <c:v>1.6E-2</c:v>
                </c:pt>
                <c:pt idx="73">
                  <c:v>1.6E-2</c:v>
                </c:pt>
                <c:pt idx="74">
                  <c:v>1.6E-2</c:v>
                </c:pt>
                <c:pt idx="75">
                  <c:v>1.6E-2</c:v>
                </c:pt>
                <c:pt idx="76">
                  <c:v>1.6E-2</c:v>
                </c:pt>
                <c:pt idx="77">
                  <c:v>1.6E-2</c:v>
                </c:pt>
                <c:pt idx="78">
                  <c:v>1.6E-2</c:v>
                </c:pt>
                <c:pt idx="79">
                  <c:v>1.6E-2</c:v>
                </c:pt>
                <c:pt idx="80">
                  <c:v>1.6E-2</c:v>
                </c:pt>
                <c:pt idx="81">
                  <c:v>1.6E-2</c:v>
                </c:pt>
                <c:pt idx="82">
                  <c:v>1.6E-2</c:v>
                </c:pt>
                <c:pt idx="83">
                  <c:v>1.6E-2</c:v>
                </c:pt>
                <c:pt idx="84">
                  <c:v>1.6E-2</c:v>
                </c:pt>
                <c:pt idx="85">
                  <c:v>1.6E-2</c:v>
                </c:pt>
                <c:pt idx="86">
                  <c:v>1.6E-2</c:v>
                </c:pt>
                <c:pt idx="87">
                  <c:v>1.6E-2</c:v>
                </c:pt>
                <c:pt idx="88">
                  <c:v>1.6E-2</c:v>
                </c:pt>
                <c:pt idx="89">
                  <c:v>1.6E-2</c:v>
                </c:pt>
                <c:pt idx="90">
                  <c:v>1.6E-2</c:v>
                </c:pt>
                <c:pt idx="91">
                  <c:v>1.6E-2</c:v>
                </c:pt>
                <c:pt idx="92">
                  <c:v>1.6E-2</c:v>
                </c:pt>
                <c:pt idx="93">
                  <c:v>1.6E-2</c:v>
                </c:pt>
                <c:pt idx="94">
                  <c:v>1.6E-2</c:v>
                </c:pt>
                <c:pt idx="95">
                  <c:v>1.6E-2</c:v>
                </c:pt>
                <c:pt idx="96">
                  <c:v>1.6E-2</c:v>
                </c:pt>
                <c:pt idx="97">
                  <c:v>1.6E-2</c:v>
                </c:pt>
                <c:pt idx="98">
                  <c:v>1.6E-2</c:v>
                </c:pt>
                <c:pt idx="99">
                  <c:v>1.6E-2</c:v>
                </c:pt>
                <c:pt idx="100">
                  <c:v>1.6E-2</c:v>
                </c:pt>
                <c:pt idx="101">
                  <c:v>1.6E-2</c:v>
                </c:pt>
                <c:pt idx="102">
                  <c:v>1.6E-2</c:v>
                </c:pt>
                <c:pt idx="103">
                  <c:v>1.6E-2</c:v>
                </c:pt>
                <c:pt idx="104">
                  <c:v>1.6E-2</c:v>
                </c:pt>
                <c:pt idx="105">
                  <c:v>1.6E-2</c:v>
                </c:pt>
                <c:pt idx="106">
                  <c:v>1.6E-2</c:v>
                </c:pt>
                <c:pt idx="107">
                  <c:v>1.6E-2</c:v>
                </c:pt>
                <c:pt idx="108">
                  <c:v>1.6E-2</c:v>
                </c:pt>
                <c:pt idx="109">
                  <c:v>1.6E-2</c:v>
                </c:pt>
                <c:pt idx="110">
                  <c:v>1.6E-2</c:v>
                </c:pt>
                <c:pt idx="111">
                  <c:v>1.6E-2</c:v>
                </c:pt>
                <c:pt idx="112">
                  <c:v>1.6E-2</c:v>
                </c:pt>
                <c:pt idx="113">
                  <c:v>1.6E-2</c:v>
                </c:pt>
                <c:pt idx="114">
                  <c:v>1.6E-2</c:v>
                </c:pt>
                <c:pt idx="115">
                  <c:v>1.6E-2</c:v>
                </c:pt>
                <c:pt idx="116">
                  <c:v>1.6E-2</c:v>
                </c:pt>
                <c:pt idx="117">
                  <c:v>1.6E-2</c:v>
                </c:pt>
                <c:pt idx="118">
                  <c:v>1.6E-2</c:v>
                </c:pt>
                <c:pt idx="119">
                  <c:v>1.6E-2</c:v>
                </c:pt>
                <c:pt idx="120">
                  <c:v>1.6E-2</c:v>
                </c:pt>
                <c:pt idx="121">
                  <c:v>1.6E-2</c:v>
                </c:pt>
                <c:pt idx="122">
                  <c:v>1.6E-2</c:v>
                </c:pt>
                <c:pt idx="123">
                  <c:v>1.6E-2</c:v>
                </c:pt>
                <c:pt idx="124">
                  <c:v>1.6E-2</c:v>
                </c:pt>
                <c:pt idx="125">
                  <c:v>1.6E-2</c:v>
                </c:pt>
                <c:pt idx="126">
                  <c:v>1.6E-2</c:v>
                </c:pt>
                <c:pt idx="127">
                  <c:v>1.6E-2</c:v>
                </c:pt>
                <c:pt idx="128">
                  <c:v>1.6E-2</c:v>
                </c:pt>
                <c:pt idx="129">
                  <c:v>1.6E-2</c:v>
                </c:pt>
                <c:pt idx="130">
                  <c:v>1.6E-2</c:v>
                </c:pt>
                <c:pt idx="131">
                  <c:v>1.6E-2</c:v>
                </c:pt>
                <c:pt idx="132">
                  <c:v>1.6E-2</c:v>
                </c:pt>
                <c:pt idx="133">
                  <c:v>1.6E-2</c:v>
                </c:pt>
                <c:pt idx="134">
                  <c:v>1.6E-2</c:v>
                </c:pt>
                <c:pt idx="135">
                  <c:v>1.6E-2</c:v>
                </c:pt>
                <c:pt idx="136">
                  <c:v>1.6E-2</c:v>
                </c:pt>
                <c:pt idx="137">
                  <c:v>1.6E-2</c:v>
                </c:pt>
                <c:pt idx="138">
                  <c:v>1.6E-2</c:v>
                </c:pt>
                <c:pt idx="139">
                  <c:v>1.6E-2</c:v>
                </c:pt>
                <c:pt idx="140">
                  <c:v>1.6E-2</c:v>
                </c:pt>
                <c:pt idx="141">
                  <c:v>1.6E-2</c:v>
                </c:pt>
                <c:pt idx="142">
                  <c:v>1.6E-2</c:v>
                </c:pt>
                <c:pt idx="143">
                  <c:v>1.6E-2</c:v>
                </c:pt>
                <c:pt idx="144">
                  <c:v>1.6E-2</c:v>
                </c:pt>
                <c:pt idx="145">
                  <c:v>1.6E-2</c:v>
                </c:pt>
                <c:pt idx="146">
                  <c:v>1.6E-2</c:v>
                </c:pt>
                <c:pt idx="147">
                  <c:v>1.6E-2</c:v>
                </c:pt>
                <c:pt idx="148">
                  <c:v>1.6E-2</c:v>
                </c:pt>
                <c:pt idx="149">
                  <c:v>1.6E-2</c:v>
                </c:pt>
                <c:pt idx="150">
                  <c:v>1.6E-2</c:v>
                </c:pt>
                <c:pt idx="151">
                  <c:v>1.6E-2</c:v>
                </c:pt>
                <c:pt idx="152">
                  <c:v>1.6E-2</c:v>
                </c:pt>
                <c:pt idx="153">
                  <c:v>1.6E-2</c:v>
                </c:pt>
                <c:pt idx="154">
                  <c:v>1.6E-2</c:v>
                </c:pt>
                <c:pt idx="155">
                  <c:v>1.6E-2</c:v>
                </c:pt>
                <c:pt idx="156">
                  <c:v>1.6E-2</c:v>
                </c:pt>
                <c:pt idx="157">
                  <c:v>1.6E-2</c:v>
                </c:pt>
                <c:pt idx="158">
                  <c:v>1.6E-2</c:v>
                </c:pt>
                <c:pt idx="159">
                  <c:v>1.6E-2</c:v>
                </c:pt>
                <c:pt idx="160">
                  <c:v>1.6E-2</c:v>
                </c:pt>
                <c:pt idx="161">
                  <c:v>1.6E-2</c:v>
                </c:pt>
                <c:pt idx="162">
                  <c:v>1.6E-2</c:v>
                </c:pt>
                <c:pt idx="163">
                  <c:v>1.6E-2</c:v>
                </c:pt>
                <c:pt idx="164">
                  <c:v>1.6E-2</c:v>
                </c:pt>
                <c:pt idx="165">
                  <c:v>1.6E-2</c:v>
                </c:pt>
                <c:pt idx="166">
                  <c:v>1.6E-2</c:v>
                </c:pt>
                <c:pt idx="167">
                  <c:v>1.6E-2</c:v>
                </c:pt>
                <c:pt idx="168">
                  <c:v>1.6E-2</c:v>
                </c:pt>
                <c:pt idx="169">
                  <c:v>1.6E-2</c:v>
                </c:pt>
                <c:pt idx="170">
                  <c:v>1.6E-2</c:v>
                </c:pt>
                <c:pt idx="171">
                  <c:v>1.6E-2</c:v>
                </c:pt>
                <c:pt idx="172">
                  <c:v>1.6E-2</c:v>
                </c:pt>
                <c:pt idx="173">
                  <c:v>1.6E-2</c:v>
                </c:pt>
                <c:pt idx="174">
                  <c:v>1.6E-2</c:v>
                </c:pt>
                <c:pt idx="175">
                  <c:v>1.6E-2</c:v>
                </c:pt>
                <c:pt idx="176">
                  <c:v>1.6E-2</c:v>
                </c:pt>
                <c:pt idx="177">
                  <c:v>1.6E-2</c:v>
                </c:pt>
                <c:pt idx="178">
                  <c:v>1.6E-2</c:v>
                </c:pt>
                <c:pt idx="179">
                  <c:v>1.6E-2</c:v>
                </c:pt>
                <c:pt idx="180">
                  <c:v>1.6E-2</c:v>
                </c:pt>
                <c:pt idx="181">
                  <c:v>1.6E-2</c:v>
                </c:pt>
                <c:pt idx="182">
                  <c:v>1.6E-2</c:v>
                </c:pt>
                <c:pt idx="183">
                  <c:v>1.6E-2</c:v>
                </c:pt>
                <c:pt idx="184">
                  <c:v>1.6E-2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D0-4311-8122-AB04DD3F6CF0}"/>
            </c:ext>
          </c:extLst>
        </c:ser>
        <c:ser>
          <c:idx val="1"/>
          <c:order val="1"/>
          <c:tx>
            <c:strRef>
              <c:f>Implicit_Fracs!$Q$2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Implicit_Fracs!$C$4:$C$190</c:f>
              <c:numCache>
                <c:formatCode>General</c:formatCode>
                <c:ptCount val="187"/>
                <c:pt idx="0">
                  <c:v>6.5458908507104702E-2</c:v>
                </c:pt>
                <c:pt idx="1">
                  <c:v>6.8371365401267106E-2</c:v>
                </c:pt>
                <c:pt idx="2">
                  <c:v>6.8505339411575494E-2</c:v>
                </c:pt>
                <c:pt idx="3">
                  <c:v>6.8583613485453304E-2</c:v>
                </c:pt>
                <c:pt idx="4">
                  <c:v>6.8639304894522093E-2</c:v>
                </c:pt>
                <c:pt idx="5">
                  <c:v>6.8682700767795105E-2</c:v>
                </c:pt>
                <c:pt idx="6">
                  <c:v>6.8718351292691895E-2</c:v>
                </c:pt>
                <c:pt idx="7">
                  <c:v>6.8748671499305997E-2</c:v>
                </c:pt>
                <c:pt idx="8">
                  <c:v>6.8775097737129906E-2</c:v>
                </c:pt>
                <c:pt idx="9">
                  <c:v>6.8798554052682204E-2</c:v>
                </c:pt>
                <c:pt idx="10">
                  <c:v>6.8819670174057504E-2</c:v>
                </c:pt>
                <c:pt idx="11">
                  <c:v>6.8838894637881606E-2</c:v>
                </c:pt>
                <c:pt idx="12">
                  <c:v>6.8856558297480899E-2</c:v>
                </c:pt>
                <c:pt idx="13">
                  <c:v>6.8872912231923294E-2</c:v>
                </c:pt>
                <c:pt idx="14">
                  <c:v>6.88881515192169E-2</c:v>
                </c:pt>
                <c:pt idx="15">
                  <c:v>6.8902430762456904E-2</c:v>
                </c:pt>
                <c:pt idx="16">
                  <c:v>6.8915874580692302E-2</c:v>
                </c:pt>
                <c:pt idx="17">
                  <c:v>6.8928584905543294E-2</c:v>
                </c:pt>
                <c:pt idx="18">
                  <c:v>6.8940646184164997E-2</c:v>
                </c:pt>
                <c:pt idx="19">
                  <c:v>6.8952129170631496E-2</c:v>
                </c:pt>
                <c:pt idx="20">
                  <c:v>6.8963093741848294E-2</c:v>
                </c:pt>
                <c:pt idx="21">
                  <c:v>6.8973591024559605E-2</c:v>
                </c:pt>
                <c:pt idx="22">
                  <c:v>6.8983665026354696E-2</c:v>
                </c:pt>
                <c:pt idx="23">
                  <c:v>6.8993353903351803E-2</c:v>
                </c:pt>
                <c:pt idx="24">
                  <c:v>6.9002690957584101E-2</c:v>
                </c:pt>
                <c:pt idx="25">
                  <c:v>6.9011705430454207E-2</c:v>
                </c:pt>
                <c:pt idx="26">
                  <c:v>6.9020423145944407E-2</c:v>
                </c:pt>
                <c:pt idx="27">
                  <c:v>6.9028867031325894E-2</c:v>
                </c:pt>
                <c:pt idx="28">
                  <c:v>6.9037057537981894E-2</c:v>
                </c:pt>
                <c:pt idx="29">
                  <c:v>6.9045012988538698E-2</c:v>
                </c:pt>
                <c:pt idx="30">
                  <c:v>6.9052749865274904E-2</c:v>
                </c:pt>
                <c:pt idx="31">
                  <c:v>6.9060283051347204E-2</c:v>
                </c:pt>
                <c:pt idx="32">
                  <c:v>6.9067626033809698E-2</c:v>
                </c:pt>
                <c:pt idx="33">
                  <c:v>6.9074791075471001E-2</c:v>
                </c:pt>
                <c:pt idx="34">
                  <c:v>6.9081789361165893E-2</c:v>
                </c:pt>
                <c:pt idx="35">
                  <c:v>6.90886311228847E-2</c:v>
                </c:pt>
                <c:pt idx="36">
                  <c:v>6.90953257473301E-2</c:v>
                </c:pt>
                <c:pt idx="37">
                  <c:v>6.9101881868788295E-2</c:v>
                </c:pt>
                <c:pt idx="38">
                  <c:v>6.9108307449660303E-2</c:v>
                </c:pt>
                <c:pt idx="39">
                  <c:v>6.9114609850575798E-2</c:v>
                </c:pt>
                <c:pt idx="40">
                  <c:v>6.9120795891670903E-2</c:v>
                </c:pt>
                <c:pt idx="41">
                  <c:v>6.9126871906336998E-2</c:v>
                </c:pt>
                <c:pt idx="42">
                  <c:v>6.9132843788529894E-2</c:v>
                </c:pt>
                <c:pt idx="43">
                  <c:v>6.9138717034547797E-2</c:v>
                </c:pt>
                <c:pt idx="44">
                  <c:v>6.9144496780040504E-2</c:v>
                </c:pt>
                <c:pt idx="45">
                  <c:v>6.9150187832893797E-2</c:v>
                </c:pt>
                <c:pt idx="46">
                  <c:v>6.9155794702533496E-2</c:v>
                </c:pt>
                <c:pt idx="47">
                  <c:v>6.9161321626110606E-2</c:v>
                </c:pt>
                <c:pt idx="48">
                  <c:v>6.9166772591963702E-2</c:v>
                </c:pt>
                <c:pt idx="49">
                  <c:v>6.9172151360695697E-2</c:v>
                </c:pt>
                <c:pt idx="50">
                  <c:v>6.9177461484154698E-2</c:v>
                </c:pt>
                <c:pt idx="51">
                  <c:v>6.9182706322569995E-2</c:v>
                </c:pt>
                <c:pt idx="52">
                  <c:v>6.9187889060059002E-2</c:v>
                </c:pt>
                <c:pt idx="53">
                  <c:v>6.9193012718692298E-2</c:v>
                </c:pt>
                <c:pt idx="54">
                  <c:v>6.9198080171281207E-2</c:v>
                </c:pt>
                <c:pt idx="55">
                  <c:v>6.9203094153029193E-2</c:v>
                </c:pt>
                <c:pt idx="56">
                  <c:v>6.92080572721714E-2</c:v>
                </c:pt>
                <c:pt idx="57">
                  <c:v>6.9212972019713104E-2</c:v>
                </c:pt>
                <c:pt idx="58">
                  <c:v>6.9217840778362003E-2</c:v>
                </c:pt>
                <c:pt idx="59">
                  <c:v>6.9222665830739202E-2</c:v>
                </c:pt>
                <c:pt idx="60">
                  <c:v>6.9227449366944804E-2</c:v>
                </c:pt>
                <c:pt idx="61">
                  <c:v>6.9232193491543401E-2</c:v>
                </c:pt>
                <c:pt idx="62">
                  <c:v>6.9236900230029999E-2</c:v>
                </c:pt>
                <c:pt idx="63">
                  <c:v>6.9241571534828003E-2</c:v>
                </c:pt>
                <c:pt idx="64">
                  <c:v>6.9246209290866806E-2</c:v>
                </c:pt>
                <c:pt idx="65">
                  <c:v>6.9250815320781201E-2</c:v>
                </c:pt>
                <c:pt idx="66">
                  <c:v>6.9255391389771395E-2</c:v>
                </c:pt>
                <c:pt idx="67">
                  <c:v>6.9259939210156302E-2</c:v>
                </c:pt>
                <c:pt idx="68">
                  <c:v>6.9264460445652404E-2</c:v>
                </c:pt>
                <c:pt idx="69">
                  <c:v>6.9268956715406199E-2</c:v>
                </c:pt>
                <c:pt idx="70">
                  <c:v>6.92734295978054E-2</c:v>
                </c:pt>
                <c:pt idx="71">
                  <c:v>6.9277880634092598E-2</c:v>
                </c:pt>
                <c:pt idx="72">
                  <c:v>6.9282311331802904E-2</c:v>
                </c:pt>
                <c:pt idx="73">
                  <c:v>6.9286723168045794E-2</c:v>
                </c:pt>
                <c:pt idx="74">
                  <c:v>6.9291117592648999E-2</c:v>
                </c:pt>
                <c:pt idx="75">
                  <c:v>6.9295496031181902E-2</c:v>
                </c:pt>
                <c:pt idx="76">
                  <c:v>6.9299859887875001E-2</c:v>
                </c:pt>
                <c:pt idx="77">
                  <c:v>6.9304210548449305E-2</c:v>
                </c:pt>
                <c:pt idx="78">
                  <c:v>6.9308549382872495E-2</c:v>
                </c:pt>
                <c:pt idx="79">
                  <c:v>6.9312877748052795E-2</c:v>
                </c:pt>
                <c:pt idx="80">
                  <c:v>6.9317196990486399E-2</c:v>
                </c:pt>
                <c:pt idx="81">
                  <c:v>6.9321508448869903E-2</c:v>
                </c:pt>
                <c:pt idx="82">
                  <c:v>6.9325813456691296E-2</c:v>
                </c:pt>
                <c:pt idx="83">
                  <c:v>6.9330113344811706E-2</c:v>
                </c:pt>
                <c:pt idx="84">
                  <c:v>6.9334409444050699E-2</c:v>
                </c:pt>
                <c:pt idx="85">
                  <c:v>6.9338703087788403E-2</c:v>
                </c:pt>
                <c:pt idx="86">
                  <c:v>6.9342995614595504E-2</c:v>
                </c:pt>
                <c:pt idx="87">
                  <c:v>6.9347288370907506E-2</c:v>
                </c:pt>
                <c:pt idx="88">
                  <c:v>6.9351582713754106E-2</c:v>
                </c:pt>
                <c:pt idx="89">
                  <c:v>6.9355880013559107E-2</c:v>
                </c:pt>
                <c:pt idx="90">
                  <c:v>6.9360181657027606E-2</c:v>
                </c:pt>
                <c:pt idx="91">
                  <c:v>6.9364489050133094E-2</c:v>
                </c:pt>
                <c:pt idx="92">
                  <c:v>6.9368803621225106E-2</c:v>
                </c:pt>
                <c:pt idx="93">
                  <c:v>6.9373126824273199E-2</c:v>
                </c:pt>
                <c:pt idx="94">
                  <c:v>6.9377460142269101E-2</c:v>
                </c:pt>
                <c:pt idx="95">
                  <c:v>6.93818050908072E-2</c:v>
                </c:pt>
                <c:pt idx="96">
                  <c:v>6.9386163221867303E-2</c:v>
                </c:pt>
                <c:pt idx="97">
                  <c:v>6.9390536127827196E-2</c:v>
                </c:pt>
                <c:pt idx="98">
                  <c:v>6.9394925445730199E-2</c:v>
                </c:pt>
                <c:pt idx="99">
                  <c:v>6.9399332861843396E-2</c:v>
                </c:pt>
                <c:pt idx="100">
                  <c:v>6.9403760116537996E-2</c:v>
                </c:pt>
                <c:pt idx="101">
                  <c:v>6.9408209009533595E-2</c:v>
                </c:pt>
                <c:pt idx="102">
                  <c:v>6.9412681405548807E-2</c:v>
                </c:pt>
                <c:pt idx="103">
                  <c:v>6.9417179240407301E-2</c:v>
                </c:pt>
                <c:pt idx="104">
                  <c:v>6.9421704527655406E-2</c:v>
                </c:pt>
                <c:pt idx="105">
                  <c:v>6.9426259365753001E-2</c:v>
                </c:pt>
                <c:pt idx="106">
                  <c:v>6.9430845945908495E-2</c:v>
                </c:pt>
                <c:pt idx="107">
                  <c:v>6.9435466560637898E-2</c:v>
                </c:pt>
                <c:pt idx="108">
                  <c:v>6.9440123613140003E-2</c:v>
                </c:pt>
                <c:pt idx="109">
                  <c:v>6.9444819627591095E-2</c:v>
                </c:pt>
                <c:pt idx="110">
                  <c:v>6.9449557260479605E-2</c:v>
                </c:pt>
                <c:pt idx="111">
                  <c:v>6.9454339313116897E-2</c:v>
                </c:pt>
                <c:pt idx="112">
                  <c:v>6.9459168745483899E-2</c:v>
                </c:pt>
                <c:pt idx="113">
                  <c:v>6.9464048691594199E-2</c:v>
                </c:pt>
                <c:pt idx="114">
                  <c:v>6.9468982476588004E-2</c:v>
                </c:pt>
                <c:pt idx="115">
                  <c:v>6.9473973635801406E-2</c:v>
                </c:pt>
                <c:pt idx="116">
                  <c:v>6.9479025936100003E-2</c:v>
                </c:pt>
                <c:pt idx="117">
                  <c:v>6.9484143399812598E-2</c:v>
                </c:pt>
                <c:pt idx="118">
                  <c:v>6.9489330331662699E-2</c:v>
                </c:pt>
                <c:pt idx="119">
                  <c:v>6.9494591349161999E-2</c:v>
                </c:pt>
                <c:pt idx="120">
                  <c:v>6.9499931417022098E-2</c:v>
                </c:pt>
                <c:pt idx="121">
                  <c:v>6.9505355886238504E-2</c:v>
                </c:pt>
                <c:pt idx="122">
                  <c:v>6.9510870538634306E-2</c:v>
                </c:pt>
                <c:pt idx="123">
                  <c:v>6.9516481637802705E-2</c:v>
                </c:pt>
                <c:pt idx="124">
                  <c:v>6.9522195987580804E-2</c:v>
                </c:pt>
                <c:pt idx="125">
                  <c:v>6.9528020999427301E-2</c:v>
                </c:pt>
                <c:pt idx="126">
                  <c:v>6.9533964770368301E-2</c:v>
                </c:pt>
                <c:pt idx="127">
                  <c:v>6.9540036173549202E-2</c:v>
                </c:pt>
                <c:pt idx="128">
                  <c:v>6.9546244963894596E-2</c:v>
                </c:pt>
                <c:pt idx="129">
                  <c:v>6.95526019019687E-2</c:v>
                </c:pt>
                <c:pt idx="130">
                  <c:v>6.9559118899876704E-2</c:v>
                </c:pt>
                <c:pt idx="131">
                  <c:v>6.9565809194015296E-2</c:v>
                </c:pt>
                <c:pt idx="132">
                  <c:v>6.9572687550714593E-2</c:v>
                </c:pt>
                <c:pt idx="133">
                  <c:v>6.9579770512435093E-2</c:v>
                </c:pt>
                <c:pt idx="134">
                  <c:v>6.9587076694290095E-2</c:v>
                </c:pt>
                <c:pt idx="135">
                  <c:v>6.9594627143450494E-2</c:v>
                </c:pt>
                <c:pt idx="136">
                  <c:v>6.9602445777691604E-2</c:v>
                </c:pt>
                <c:pt idx="137">
                  <c:v>6.9610559924293894E-2</c:v>
                </c:pt>
                <c:pt idx="138">
                  <c:v>6.9619000987204804E-2</c:v>
                </c:pt>
                <c:pt idx="139">
                  <c:v>6.9627805279467395E-2</c:v>
                </c:pt>
                <c:pt idx="140">
                  <c:v>6.9637015070404804E-2</c:v>
                </c:pt>
                <c:pt idx="141">
                  <c:v>6.9646679914291298E-2</c:v>
                </c:pt>
                <c:pt idx="142">
                  <c:v>6.9656858351219694E-2</c:v>
                </c:pt>
                <c:pt idx="143">
                  <c:v>6.9667620104414296E-2</c:v>
                </c:pt>
                <c:pt idx="144">
                  <c:v>6.9679048945342298E-2</c:v>
                </c:pt>
                <c:pt idx="145">
                  <c:v>6.9691246464240103E-2</c:v>
                </c:pt>
                <c:pt idx="146">
                  <c:v>6.9704337076727296E-2</c:v>
                </c:pt>
                <c:pt idx="147">
                  <c:v>6.9718474727098606E-2</c:v>
                </c:pt>
                <c:pt idx="148">
                  <c:v>6.9733851928488702E-2</c:v>
                </c:pt>
                <c:pt idx="149">
                  <c:v>6.9750712026291295E-2</c:v>
                </c:pt>
                <c:pt idx="150">
                  <c:v>6.9769365913696896E-2</c:v>
                </c:pt>
                <c:pt idx="151">
                  <c:v>6.9790214954963695E-2</c:v>
                </c:pt>
                <c:pt idx="152">
                  <c:v>6.9813782926968507E-2</c:v>
                </c:pt>
                <c:pt idx="153">
                  <c:v>6.9840762736724196E-2</c:v>
                </c:pt>
                <c:pt idx="154">
                  <c:v>6.98720936164995E-2</c:v>
                </c:pt>
                <c:pt idx="155">
                  <c:v>6.9909119627468194E-2</c:v>
                </c:pt>
                <c:pt idx="156">
                  <c:v>6.9954007096685894E-2</c:v>
                </c:pt>
                <c:pt idx="157">
                  <c:v>6.9994345345676598E-2</c:v>
                </c:pt>
                <c:pt idx="158">
                  <c:v>7.0034193116999696E-2</c:v>
                </c:pt>
                <c:pt idx="159">
                  <c:v>7.0075498228046207E-2</c:v>
                </c:pt>
                <c:pt idx="160">
                  <c:v>7.0118079946347403E-2</c:v>
                </c:pt>
                <c:pt idx="161">
                  <c:v>7.0162182208410806E-2</c:v>
                </c:pt>
                <c:pt idx="162">
                  <c:v>7.0207975754895194E-2</c:v>
                </c:pt>
                <c:pt idx="163">
                  <c:v>7.0255663429650297E-2</c:v>
                </c:pt>
                <c:pt idx="164">
                  <c:v>7.0305463150899097E-2</c:v>
                </c:pt>
                <c:pt idx="165">
                  <c:v>7.0357613785226397E-2</c:v>
                </c:pt>
                <c:pt idx="166">
                  <c:v>7.0412377615685903E-2</c:v>
                </c:pt>
                <c:pt idx="167">
                  <c:v>7.0470043936630297E-2</c:v>
                </c:pt>
                <c:pt idx="168">
                  <c:v>7.0530933235855797E-2</c:v>
                </c:pt>
                <c:pt idx="169">
                  <c:v>7.0595402240735794E-2</c:v>
                </c:pt>
                <c:pt idx="170">
                  <c:v>7.0663850047196497E-2</c:v>
                </c:pt>
                <c:pt idx="171">
                  <c:v>7.0736725631765404E-2</c:v>
                </c:pt>
                <c:pt idx="172">
                  <c:v>7.0814537134575806E-2</c:v>
                </c:pt>
                <c:pt idx="173">
                  <c:v>7.0897863421045496E-2</c:v>
                </c:pt>
                <c:pt idx="174">
                  <c:v>7.0987368591843306E-2</c:v>
                </c:pt>
                <c:pt idx="175">
                  <c:v>7.1083820332409203E-2</c:v>
                </c:pt>
                <c:pt idx="176">
                  <c:v>7.1188113300728398E-2</c:v>
                </c:pt>
                <c:pt idx="177">
                  <c:v>7.1301299184792596E-2</c:v>
                </c:pt>
                <c:pt idx="178">
                  <c:v>7.1424625680361703E-2</c:v>
                </c:pt>
                <c:pt idx="179">
                  <c:v>7.1559587541598899E-2</c:v>
                </c:pt>
                <c:pt idx="180">
                  <c:v>7.1707994196435698E-2</c:v>
                </c:pt>
                <c:pt idx="181">
                  <c:v>7.1872060447413302E-2</c:v>
                </c:pt>
                <c:pt idx="182">
                  <c:v>7.2054529916713905E-2</c:v>
                </c:pt>
                <c:pt idx="183">
                  <c:v>0.20026908601834501</c:v>
                </c:pt>
                <c:pt idx="184">
                  <c:v>0.20026909036815799</c:v>
                </c:pt>
                <c:pt idx="185">
                  <c:v>0.400269090368158</c:v>
                </c:pt>
                <c:pt idx="186">
                  <c:v>0.400269090368158</c:v>
                </c:pt>
              </c:numCache>
            </c:numRef>
          </c:xVal>
          <c:yVal>
            <c:numRef>
              <c:f>Implicit_Fracs!$Q$4:$Q$190</c:f>
              <c:numCache>
                <c:formatCode>General</c:formatCode>
                <c:ptCount val="1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D0-4311-8122-AB04DD3F6CF0}"/>
            </c:ext>
          </c:extLst>
        </c:ser>
        <c:ser>
          <c:idx val="2"/>
          <c:order val="2"/>
          <c:tx>
            <c:strRef>
              <c:f>Implicit_Fracs!$R$2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Implicit_Fracs!$C$4:$C$190</c:f>
              <c:numCache>
                <c:formatCode>General</c:formatCode>
                <c:ptCount val="187"/>
                <c:pt idx="0">
                  <c:v>6.5458908507104702E-2</c:v>
                </c:pt>
                <c:pt idx="1">
                  <c:v>6.8371365401267106E-2</c:v>
                </c:pt>
                <c:pt idx="2">
                  <c:v>6.8505339411575494E-2</c:v>
                </c:pt>
                <c:pt idx="3">
                  <c:v>6.8583613485453304E-2</c:v>
                </c:pt>
                <c:pt idx="4">
                  <c:v>6.8639304894522093E-2</c:v>
                </c:pt>
                <c:pt idx="5">
                  <c:v>6.8682700767795105E-2</c:v>
                </c:pt>
                <c:pt idx="6">
                  <c:v>6.8718351292691895E-2</c:v>
                </c:pt>
                <c:pt idx="7">
                  <c:v>6.8748671499305997E-2</c:v>
                </c:pt>
                <c:pt idx="8">
                  <c:v>6.8775097737129906E-2</c:v>
                </c:pt>
                <c:pt idx="9">
                  <c:v>6.8798554052682204E-2</c:v>
                </c:pt>
                <c:pt idx="10">
                  <c:v>6.8819670174057504E-2</c:v>
                </c:pt>
                <c:pt idx="11">
                  <c:v>6.8838894637881606E-2</c:v>
                </c:pt>
                <c:pt idx="12">
                  <c:v>6.8856558297480899E-2</c:v>
                </c:pt>
                <c:pt idx="13">
                  <c:v>6.8872912231923294E-2</c:v>
                </c:pt>
                <c:pt idx="14">
                  <c:v>6.88881515192169E-2</c:v>
                </c:pt>
                <c:pt idx="15">
                  <c:v>6.8902430762456904E-2</c:v>
                </c:pt>
                <c:pt idx="16">
                  <c:v>6.8915874580692302E-2</c:v>
                </c:pt>
                <c:pt idx="17">
                  <c:v>6.8928584905543294E-2</c:v>
                </c:pt>
                <c:pt idx="18">
                  <c:v>6.8940646184164997E-2</c:v>
                </c:pt>
                <c:pt idx="19">
                  <c:v>6.8952129170631496E-2</c:v>
                </c:pt>
                <c:pt idx="20">
                  <c:v>6.8963093741848294E-2</c:v>
                </c:pt>
                <c:pt idx="21">
                  <c:v>6.8973591024559605E-2</c:v>
                </c:pt>
                <c:pt idx="22">
                  <c:v>6.8983665026354696E-2</c:v>
                </c:pt>
                <c:pt idx="23">
                  <c:v>6.8993353903351803E-2</c:v>
                </c:pt>
                <c:pt idx="24">
                  <c:v>6.9002690957584101E-2</c:v>
                </c:pt>
                <c:pt idx="25">
                  <c:v>6.9011705430454207E-2</c:v>
                </c:pt>
                <c:pt idx="26">
                  <c:v>6.9020423145944407E-2</c:v>
                </c:pt>
                <c:pt idx="27">
                  <c:v>6.9028867031325894E-2</c:v>
                </c:pt>
                <c:pt idx="28">
                  <c:v>6.9037057537981894E-2</c:v>
                </c:pt>
                <c:pt idx="29">
                  <c:v>6.9045012988538698E-2</c:v>
                </c:pt>
                <c:pt idx="30">
                  <c:v>6.9052749865274904E-2</c:v>
                </c:pt>
                <c:pt idx="31">
                  <c:v>6.9060283051347204E-2</c:v>
                </c:pt>
                <c:pt idx="32">
                  <c:v>6.9067626033809698E-2</c:v>
                </c:pt>
                <c:pt idx="33">
                  <c:v>6.9074791075471001E-2</c:v>
                </c:pt>
                <c:pt idx="34">
                  <c:v>6.9081789361165893E-2</c:v>
                </c:pt>
                <c:pt idx="35">
                  <c:v>6.90886311228847E-2</c:v>
                </c:pt>
                <c:pt idx="36">
                  <c:v>6.90953257473301E-2</c:v>
                </c:pt>
                <c:pt idx="37">
                  <c:v>6.9101881868788295E-2</c:v>
                </c:pt>
                <c:pt idx="38">
                  <c:v>6.9108307449660303E-2</c:v>
                </c:pt>
                <c:pt idx="39">
                  <c:v>6.9114609850575798E-2</c:v>
                </c:pt>
                <c:pt idx="40">
                  <c:v>6.9120795891670903E-2</c:v>
                </c:pt>
                <c:pt idx="41">
                  <c:v>6.9126871906336998E-2</c:v>
                </c:pt>
                <c:pt idx="42">
                  <c:v>6.9132843788529894E-2</c:v>
                </c:pt>
                <c:pt idx="43">
                  <c:v>6.9138717034547797E-2</c:v>
                </c:pt>
                <c:pt idx="44">
                  <c:v>6.9144496780040504E-2</c:v>
                </c:pt>
                <c:pt idx="45">
                  <c:v>6.9150187832893797E-2</c:v>
                </c:pt>
                <c:pt idx="46">
                  <c:v>6.9155794702533496E-2</c:v>
                </c:pt>
                <c:pt idx="47">
                  <c:v>6.9161321626110606E-2</c:v>
                </c:pt>
                <c:pt idx="48">
                  <c:v>6.9166772591963702E-2</c:v>
                </c:pt>
                <c:pt idx="49">
                  <c:v>6.9172151360695697E-2</c:v>
                </c:pt>
                <c:pt idx="50">
                  <c:v>6.9177461484154698E-2</c:v>
                </c:pt>
                <c:pt idx="51">
                  <c:v>6.9182706322569995E-2</c:v>
                </c:pt>
                <c:pt idx="52">
                  <c:v>6.9187889060059002E-2</c:v>
                </c:pt>
                <c:pt idx="53">
                  <c:v>6.9193012718692298E-2</c:v>
                </c:pt>
                <c:pt idx="54">
                  <c:v>6.9198080171281207E-2</c:v>
                </c:pt>
                <c:pt idx="55">
                  <c:v>6.9203094153029193E-2</c:v>
                </c:pt>
                <c:pt idx="56">
                  <c:v>6.92080572721714E-2</c:v>
                </c:pt>
                <c:pt idx="57">
                  <c:v>6.9212972019713104E-2</c:v>
                </c:pt>
                <c:pt idx="58">
                  <c:v>6.9217840778362003E-2</c:v>
                </c:pt>
                <c:pt idx="59">
                  <c:v>6.9222665830739202E-2</c:v>
                </c:pt>
                <c:pt idx="60">
                  <c:v>6.9227449366944804E-2</c:v>
                </c:pt>
                <c:pt idx="61">
                  <c:v>6.9232193491543401E-2</c:v>
                </c:pt>
                <c:pt idx="62">
                  <c:v>6.9236900230029999E-2</c:v>
                </c:pt>
                <c:pt idx="63">
                  <c:v>6.9241571534828003E-2</c:v>
                </c:pt>
                <c:pt idx="64">
                  <c:v>6.9246209290866806E-2</c:v>
                </c:pt>
                <c:pt idx="65">
                  <c:v>6.9250815320781201E-2</c:v>
                </c:pt>
                <c:pt idx="66">
                  <c:v>6.9255391389771395E-2</c:v>
                </c:pt>
                <c:pt idx="67">
                  <c:v>6.9259939210156302E-2</c:v>
                </c:pt>
                <c:pt idx="68">
                  <c:v>6.9264460445652404E-2</c:v>
                </c:pt>
                <c:pt idx="69">
                  <c:v>6.9268956715406199E-2</c:v>
                </c:pt>
                <c:pt idx="70">
                  <c:v>6.92734295978054E-2</c:v>
                </c:pt>
                <c:pt idx="71">
                  <c:v>6.9277880634092598E-2</c:v>
                </c:pt>
                <c:pt idx="72">
                  <c:v>6.9282311331802904E-2</c:v>
                </c:pt>
                <c:pt idx="73">
                  <c:v>6.9286723168045794E-2</c:v>
                </c:pt>
                <c:pt idx="74">
                  <c:v>6.9291117592648999E-2</c:v>
                </c:pt>
                <c:pt idx="75">
                  <c:v>6.9295496031181902E-2</c:v>
                </c:pt>
                <c:pt idx="76">
                  <c:v>6.9299859887875001E-2</c:v>
                </c:pt>
                <c:pt idx="77">
                  <c:v>6.9304210548449305E-2</c:v>
                </c:pt>
                <c:pt idx="78">
                  <c:v>6.9308549382872495E-2</c:v>
                </c:pt>
                <c:pt idx="79">
                  <c:v>6.9312877748052795E-2</c:v>
                </c:pt>
                <c:pt idx="80">
                  <c:v>6.9317196990486399E-2</c:v>
                </c:pt>
                <c:pt idx="81">
                  <c:v>6.9321508448869903E-2</c:v>
                </c:pt>
                <c:pt idx="82">
                  <c:v>6.9325813456691296E-2</c:v>
                </c:pt>
                <c:pt idx="83">
                  <c:v>6.9330113344811706E-2</c:v>
                </c:pt>
                <c:pt idx="84">
                  <c:v>6.9334409444050699E-2</c:v>
                </c:pt>
                <c:pt idx="85">
                  <c:v>6.9338703087788403E-2</c:v>
                </c:pt>
                <c:pt idx="86">
                  <c:v>6.9342995614595504E-2</c:v>
                </c:pt>
                <c:pt idx="87">
                  <c:v>6.9347288370907506E-2</c:v>
                </c:pt>
                <c:pt idx="88">
                  <c:v>6.9351582713754106E-2</c:v>
                </c:pt>
                <c:pt idx="89">
                  <c:v>6.9355880013559107E-2</c:v>
                </c:pt>
                <c:pt idx="90">
                  <c:v>6.9360181657027606E-2</c:v>
                </c:pt>
                <c:pt idx="91">
                  <c:v>6.9364489050133094E-2</c:v>
                </c:pt>
                <c:pt idx="92">
                  <c:v>6.9368803621225106E-2</c:v>
                </c:pt>
                <c:pt idx="93">
                  <c:v>6.9373126824273199E-2</c:v>
                </c:pt>
                <c:pt idx="94">
                  <c:v>6.9377460142269101E-2</c:v>
                </c:pt>
                <c:pt idx="95">
                  <c:v>6.93818050908072E-2</c:v>
                </c:pt>
                <c:pt idx="96">
                  <c:v>6.9386163221867303E-2</c:v>
                </c:pt>
                <c:pt idx="97">
                  <c:v>6.9390536127827196E-2</c:v>
                </c:pt>
                <c:pt idx="98">
                  <c:v>6.9394925445730199E-2</c:v>
                </c:pt>
                <c:pt idx="99">
                  <c:v>6.9399332861843396E-2</c:v>
                </c:pt>
                <c:pt idx="100">
                  <c:v>6.9403760116537996E-2</c:v>
                </c:pt>
                <c:pt idx="101">
                  <c:v>6.9408209009533595E-2</c:v>
                </c:pt>
                <c:pt idx="102">
                  <c:v>6.9412681405548807E-2</c:v>
                </c:pt>
                <c:pt idx="103">
                  <c:v>6.9417179240407301E-2</c:v>
                </c:pt>
                <c:pt idx="104">
                  <c:v>6.9421704527655406E-2</c:v>
                </c:pt>
                <c:pt idx="105">
                  <c:v>6.9426259365753001E-2</c:v>
                </c:pt>
                <c:pt idx="106">
                  <c:v>6.9430845945908495E-2</c:v>
                </c:pt>
                <c:pt idx="107">
                  <c:v>6.9435466560637898E-2</c:v>
                </c:pt>
                <c:pt idx="108">
                  <c:v>6.9440123613140003E-2</c:v>
                </c:pt>
                <c:pt idx="109">
                  <c:v>6.9444819627591095E-2</c:v>
                </c:pt>
                <c:pt idx="110">
                  <c:v>6.9449557260479605E-2</c:v>
                </c:pt>
                <c:pt idx="111">
                  <c:v>6.9454339313116897E-2</c:v>
                </c:pt>
                <c:pt idx="112">
                  <c:v>6.9459168745483899E-2</c:v>
                </c:pt>
                <c:pt idx="113">
                  <c:v>6.9464048691594199E-2</c:v>
                </c:pt>
                <c:pt idx="114">
                  <c:v>6.9468982476588004E-2</c:v>
                </c:pt>
                <c:pt idx="115">
                  <c:v>6.9473973635801406E-2</c:v>
                </c:pt>
                <c:pt idx="116">
                  <c:v>6.9479025936100003E-2</c:v>
                </c:pt>
                <c:pt idx="117">
                  <c:v>6.9484143399812598E-2</c:v>
                </c:pt>
                <c:pt idx="118">
                  <c:v>6.9489330331662699E-2</c:v>
                </c:pt>
                <c:pt idx="119">
                  <c:v>6.9494591349161999E-2</c:v>
                </c:pt>
                <c:pt idx="120">
                  <c:v>6.9499931417022098E-2</c:v>
                </c:pt>
                <c:pt idx="121">
                  <c:v>6.9505355886238504E-2</c:v>
                </c:pt>
                <c:pt idx="122">
                  <c:v>6.9510870538634306E-2</c:v>
                </c:pt>
                <c:pt idx="123">
                  <c:v>6.9516481637802705E-2</c:v>
                </c:pt>
                <c:pt idx="124">
                  <c:v>6.9522195987580804E-2</c:v>
                </c:pt>
                <c:pt idx="125">
                  <c:v>6.9528020999427301E-2</c:v>
                </c:pt>
                <c:pt idx="126">
                  <c:v>6.9533964770368301E-2</c:v>
                </c:pt>
                <c:pt idx="127">
                  <c:v>6.9540036173549202E-2</c:v>
                </c:pt>
                <c:pt idx="128">
                  <c:v>6.9546244963894596E-2</c:v>
                </c:pt>
                <c:pt idx="129">
                  <c:v>6.95526019019687E-2</c:v>
                </c:pt>
                <c:pt idx="130">
                  <c:v>6.9559118899876704E-2</c:v>
                </c:pt>
                <c:pt idx="131">
                  <c:v>6.9565809194015296E-2</c:v>
                </c:pt>
                <c:pt idx="132">
                  <c:v>6.9572687550714593E-2</c:v>
                </c:pt>
                <c:pt idx="133">
                  <c:v>6.9579770512435093E-2</c:v>
                </c:pt>
                <c:pt idx="134">
                  <c:v>6.9587076694290095E-2</c:v>
                </c:pt>
                <c:pt idx="135">
                  <c:v>6.9594627143450494E-2</c:v>
                </c:pt>
                <c:pt idx="136">
                  <c:v>6.9602445777691604E-2</c:v>
                </c:pt>
                <c:pt idx="137">
                  <c:v>6.9610559924293894E-2</c:v>
                </c:pt>
                <c:pt idx="138">
                  <c:v>6.9619000987204804E-2</c:v>
                </c:pt>
                <c:pt idx="139">
                  <c:v>6.9627805279467395E-2</c:v>
                </c:pt>
                <c:pt idx="140">
                  <c:v>6.9637015070404804E-2</c:v>
                </c:pt>
                <c:pt idx="141">
                  <c:v>6.9646679914291298E-2</c:v>
                </c:pt>
                <c:pt idx="142">
                  <c:v>6.9656858351219694E-2</c:v>
                </c:pt>
                <c:pt idx="143">
                  <c:v>6.9667620104414296E-2</c:v>
                </c:pt>
                <c:pt idx="144">
                  <c:v>6.9679048945342298E-2</c:v>
                </c:pt>
                <c:pt idx="145">
                  <c:v>6.9691246464240103E-2</c:v>
                </c:pt>
                <c:pt idx="146">
                  <c:v>6.9704337076727296E-2</c:v>
                </c:pt>
                <c:pt idx="147">
                  <c:v>6.9718474727098606E-2</c:v>
                </c:pt>
                <c:pt idx="148">
                  <c:v>6.9733851928488702E-2</c:v>
                </c:pt>
                <c:pt idx="149">
                  <c:v>6.9750712026291295E-2</c:v>
                </c:pt>
                <c:pt idx="150">
                  <c:v>6.9769365913696896E-2</c:v>
                </c:pt>
                <c:pt idx="151">
                  <c:v>6.9790214954963695E-2</c:v>
                </c:pt>
                <c:pt idx="152">
                  <c:v>6.9813782926968507E-2</c:v>
                </c:pt>
                <c:pt idx="153">
                  <c:v>6.9840762736724196E-2</c:v>
                </c:pt>
                <c:pt idx="154">
                  <c:v>6.98720936164995E-2</c:v>
                </c:pt>
                <c:pt idx="155">
                  <c:v>6.9909119627468194E-2</c:v>
                </c:pt>
                <c:pt idx="156">
                  <c:v>6.9954007096685894E-2</c:v>
                </c:pt>
                <c:pt idx="157">
                  <c:v>6.9994345345676598E-2</c:v>
                </c:pt>
                <c:pt idx="158">
                  <c:v>7.0034193116999696E-2</c:v>
                </c:pt>
                <c:pt idx="159">
                  <c:v>7.0075498228046207E-2</c:v>
                </c:pt>
                <c:pt idx="160">
                  <c:v>7.0118079946347403E-2</c:v>
                </c:pt>
                <c:pt idx="161">
                  <c:v>7.0162182208410806E-2</c:v>
                </c:pt>
                <c:pt idx="162">
                  <c:v>7.0207975754895194E-2</c:v>
                </c:pt>
                <c:pt idx="163">
                  <c:v>7.0255663429650297E-2</c:v>
                </c:pt>
                <c:pt idx="164">
                  <c:v>7.0305463150899097E-2</c:v>
                </c:pt>
                <c:pt idx="165">
                  <c:v>7.0357613785226397E-2</c:v>
                </c:pt>
                <c:pt idx="166">
                  <c:v>7.0412377615685903E-2</c:v>
                </c:pt>
                <c:pt idx="167">
                  <c:v>7.0470043936630297E-2</c:v>
                </c:pt>
                <c:pt idx="168">
                  <c:v>7.0530933235855797E-2</c:v>
                </c:pt>
                <c:pt idx="169">
                  <c:v>7.0595402240735794E-2</c:v>
                </c:pt>
                <c:pt idx="170">
                  <c:v>7.0663850047196497E-2</c:v>
                </c:pt>
                <c:pt idx="171">
                  <c:v>7.0736725631765404E-2</c:v>
                </c:pt>
                <c:pt idx="172">
                  <c:v>7.0814537134575806E-2</c:v>
                </c:pt>
                <c:pt idx="173">
                  <c:v>7.0897863421045496E-2</c:v>
                </c:pt>
                <c:pt idx="174">
                  <c:v>7.0987368591843306E-2</c:v>
                </c:pt>
                <c:pt idx="175">
                  <c:v>7.1083820332409203E-2</c:v>
                </c:pt>
                <c:pt idx="176">
                  <c:v>7.1188113300728398E-2</c:v>
                </c:pt>
                <c:pt idx="177">
                  <c:v>7.1301299184792596E-2</c:v>
                </c:pt>
                <c:pt idx="178">
                  <c:v>7.1424625680361703E-2</c:v>
                </c:pt>
                <c:pt idx="179">
                  <c:v>7.1559587541598899E-2</c:v>
                </c:pt>
                <c:pt idx="180">
                  <c:v>7.1707994196435698E-2</c:v>
                </c:pt>
                <c:pt idx="181">
                  <c:v>7.1872060447413302E-2</c:v>
                </c:pt>
                <c:pt idx="182">
                  <c:v>7.2054529916713905E-2</c:v>
                </c:pt>
                <c:pt idx="183">
                  <c:v>0.20026908601834501</c:v>
                </c:pt>
                <c:pt idx="184">
                  <c:v>0.20026909036815799</c:v>
                </c:pt>
                <c:pt idx="185">
                  <c:v>0.400269090368158</c:v>
                </c:pt>
                <c:pt idx="186">
                  <c:v>0.400269090368158</c:v>
                </c:pt>
              </c:numCache>
            </c:numRef>
          </c:xVal>
          <c:yVal>
            <c:numRef>
              <c:f>Implicit_Fracs!$R$4:$R$190</c:f>
              <c:numCache>
                <c:formatCode>General</c:formatCode>
                <c:ptCount val="1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2432"/>
        <c:axId val="412564392"/>
      </c:scatterChart>
      <c:valAx>
        <c:axId val="412570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71056"/>
        <c:crosses val="autoZero"/>
        <c:crossBetween val="midCat"/>
      </c:valAx>
      <c:valAx>
        <c:axId val="41257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70272"/>
        <c:crosses val="autoZero"/>
        <c:crossBetween val="midCat"/>
      </c:valAx>
      <c:valAx>
        <c:axId val="41256439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62432"/>
        <c:crosses val="max"/>
        <c:crossBetween val="midCat"/>
      </c:valAx>
      <c:valAx>
        <c:axId val="412562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4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Implicit_Fracs!$AU$2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Implicit_Fracs!$C$4:$C$190</c:f>
              <c:numCache>
                <c:formatCode>General</c:formatCode>
                <c:ptCount val="187"/>
                <c:pt idx="0">
                  <c:v>6.5458908507104702E-2</c:v>
                </c:pt>
                <c:pt idx="1">
                  <c:v>6.8371365401267106E-2</c:v>
                </c:pt>
                <c:pt idx="2">
                  <c:v>6.8505339411575494E-2</c:v>
                </c:pt>
                <c:pt idx="3">
                  <c:v>6.8583613485453304E-2</c:v>
                </c:pt>
                <c:pt idx="4">
                  <c:v>6.8639304894522093E-2</c:v>
                </c:pt>
                <c:pt idx="5">
                  <c:v>6.8682700767795105E-2</c:v>
                </c:pt>
                <c:pt idx="6">
                  <c:v>6.8718351292691895E-2</c:v>
                </c:pt>
                <c:pt idx="7">
                  <c:v>6.8748671499305997E-2</c:v>
                </c:pt>
                <c:pt idx="8">
                  <c:v>6.8775097737129906E-2</c:v>
                </c:pt>
                <c:pt idx="9">
                  <c:v>6.8798554052682204E-2</c:v>
                </c:pt>
                <c:pt idx="10">
                  <c:v>6.8819670174057504E-2</c:v>
                </c:pt>
                <c:pt idx="11">
                  <c:v>6.8838894637881606E-2</c:v>
                </c:pt>
                <c:pt idx="12">
                  <c:v>6.8856558297480899E-2</c:v>
                </c:pt>
                <c:pt idx="13">
                  <c:v>6.8872912231923294E-2</c:v>
                </c:pt>
                <c:pt idx="14">
                  <c:v>6.88881515192169E-2</c:v>
                </c:pt>
                <c:pt idx="15">
                  <c:v>6.8902430762456904E-2</c:v>
                </c:pt>
                <c:pt idx="16">
                  <c:v>6.8915874580692302E-2</c:v>
                </c:pt>
                <c:pt idx="17">
                  <c:v>6.8928584905543294E-2</c:v>
                </c:pt>
                <c:pt idx="18">
                  <c:v>6.8940646184164997E-2</c:v>
                </c:pt>
                <c:pt idx="19">
                  <c:v>6.8952129170631496E-2</c:v>
                </c:pt>
                <c:pt idx="20">
                  <c:v>6.8963093741848294E-2</c:v>
                </c:pt>
                <c:pt idx="21">
                  <c:v>6.8973591024559605E-2</c:v>
                </c:pt>
                <c:pt idx="22">
                  <c:v>6.8983665026354696E-2</c:v>
                </c:pt>
                <c:pt idx="23">
                  <c:v>6.8993353903351803E-2</c:v>
                </c:pt>
                <c:pt idx="24">
                  <c:v>6.9002690957584101E-2</c:v>
                </c:pt>
                <c:pt idx="25">
                  <c:v>6.9011705430454207E-2</c:v>
                </c:pt>
                <c:pt idx="26">
                  <c:v>6.9020423145944407E-2</c:v>
                </c:pt>
                <c:pt idx="27">
                  <c:v>6.9028867031325894E-2</c:v>
                </c:pt>
                <c:pt idx="28">
                  <c:v>6.9037057537981894E-2</c:v>
                </c:pt>
                <c:pt idx="29">
                  <c:v>6.9045012988538698E-2</c:v>
                </c:pt>
                <c:pt idx="30">
                  <c:v>6.9052749865274904E-2</c:v>
                </c:pt>
                <c:pt idx="31">
                  <c:v>6.9060283051347204E-2</c:v>
                </c:pt>
                <c:pt idx="32">
                  <c:v>6.9067626033809698E-2</c:v>
                </c:pt>
                <c:pt idx="33">
                  <c:v>6.9074791075471001E-2</c:v>
                </c:pt>
                <c:pt idx="34">
                  <c:v>6.9081789361165893E-2</c:v>
                </c:pt>
                <c:pt idx="35">
                  <c:v>6.90886311228847E-2</c:v>
                </c:pt>
                <c:pt idx="36">
                  <c:v>6.90953257473301E-2</c:v>
                </c:pt>
                <c:pt idx="37">
                  <c:v>6.9101881868788295E-2</c:v>
                </c:pt>
                <c:pt idx="38">
                  <c:v>6.9108307449660303E-2</c:v>
                </c:pt>
                <c:pt idx="39">
                  <c:v>6.9114609850575798E-2</c:v>
                </c:pt>
                <c:pt idx="40">
                  <c:v>6.9120795891670903E-2</c:v>
                </c:pt>
                <c:pt idx="41">
                  <c:v>6.9126871906336998E-2</c:v>
                </c:pt>
                <c:pt idx="42">
                  <c:v>6.9132843788529894E-2</c:v>
                </c:pt>
                <c:pt idx="43">
                  <c:v>6.9138717034547797E-2</c:v>
                </c:pt>
                <c:pt idx="44">
                  <c:v>6.9144496780040504E-2</c:v>
                </c:pt>
                <c:pt idx="45">
                  <c:v>6.9150187832893797E-2</c:v>
                </c:pt>
                <c:pt idx="46">
                  <c:v>6.9155794702533496E-2</c:v>
                </c:pt>
                <c:pt idx="47">
                  <c:v>6.9161321626110606E-2</c:v>
                </c:pt>
                <c:pt idx="48">
                  <c:v>6.9166772591963702E-2</c:v>
                </c:pt>
                <c:pt idx="49">
                  <c:v>6.9172151360695697E-2</c:v>
                </c:pt>
                <c:pt idx="50">
                  <c:v>6.9177461484154698E-2</c:v>
                </c:pt>
                <c:pt idx="51">
                  <c:v>6.9182706322569995E-2</c:v>
                </c:pt>
                <c:pt idx="52">
                  <c:v>6.9187889060059002E-2</c:v>
                </c:pt>
                <c:pt idx="53">
                  <c:v>6.9193012718692298E-2</c:v>
                </c:pt>
                <c:pt idx="54">
                  <c:v>6.9198080171281207E-2</c:v>
                </c:pt>
                <c:pt idx="55">
                  <c:v>6.9203094153029193E-2</c:v>
                </c:pt>
                <c:pt idx="56">
                  <c:v>6.92080572721714E-2</c:v>
                </c:pt>
                <c:pt idx="57">
                  <c:v>6.9212972019713104E-2</c:v>
                </c:pt>
                <c:pt idx="58">
                  <c:v>6.9217840778362003E-2</c:v>
                </c:pt>
                <c:pt idx="59">
                  <c:v>6.9222665830739202E-2</c:v>
                </c:pt>
                <c:pt idx="60">
                  <c:v>6.9227449366944804E-2</c:v>
                </c:pt>
                <c:pt idx="61">
                  <c:v>6.9232193491543401E-2</c:v>
                </c:pt>
                <c:pt idx="62">
                  <c:v>6.9236900230029999E-2</c:v>
                </c:pt>
                <c:pt idx="63">
                  <c:v>6.9241571534828003E-2</c:v>
                </c:pt>
                <c:pt idx="64">
                  <c:v>6.9246209290866806E-2</c:v>
                </c:pt>
                <c:pt idx="65">
                  <c:v>6.9250815320781201E-2</c:v>
                </c:pt>
                <c:pt idx="66">
                  <c:v>6.9255391389771395E-2</c:v>
                </c:pt>
                <c:pt idx="67">
                  <c:v>6.9259939210156302E-2</c:v>
                </c:pt>
                <c:pt idx="68">
                  <c:v>6.9264460445652404E-2</c:v>
                </c:pt>
                <c:pt idx="69">
                  <c:v>6.9268956715406199E-2</c:v>
                </c:pt>
                <c:pt idx="70">
                  <c:v>6.92734295978054E-2</c:v>
                </c:pt>
                <c:pt idx="71">
                  <c:v>6.9277880634092598E-2</c:v>
                </c:pt>
                <c:pt idx="72">
                  <c:v>6.9282311331802904E-2</c:v>
                </c:pt>
                <c:pt idx="73">
                  <c:v>6.9286723168045794E-2</c:v>
                </c:pt>
                <c:pt idx="74">
                  <c:v>6.9291117592648999E-2</c:v>
                </c:pt>
                <c:pt idx="75">
                  <c:v>6.9295496031181902E-2</c:v>
                </c:pt>
                <c:pt idx="76">
                  <c:v>6.9299859887875001E-2</c:v>
                </c:pt>
                <c:pt idx="77">
                  <c:v>6.9304210548449305E-2</c:v>
                </c:pt>
                <c:pt idx="78">
                  <c:v>6.9308549382872495E-2</c:v>
                </c:pt>
                <c:pt idx="79">
                  <c:v>6.9312877748052795E-2</c:v>
                </c:pt>
                <c:pt idx="80">
                  <c:v>6.9317196990486399E-2</c:v>
                </c:pt>
                <c:pt idx="81">
                  <c:v>6.9321508448869903E-2</c:v>
                </c:pt>
                <c:pt idx="82">
                  <c:v>6.9325813456691296E-2</c:v>
                </c:pt>
                <c:pt idx="83">
                  <c:v>6.9330113344811706E-2</c:v>
                </c:pt>
                <c:pt idx="84">
                  <c:v>6.9334409444050699E-2</c:v>
                </c:pt>
                <c:pt idx="85">
                  <c:v>6.9338703087788403E-2</c:v>
                </c:pt>
                <c:pt idx="86">
                  <c:v>6.9342995614595504E-2</c:v>
                </c:pt>
                <c:pt idx="87">
                  <c:v>6.9347288370907506E-2</c:v>
                </c:pt>
                <c:pt idx="88">
                  <c:v>6.9351582713754106E-2</c:v>
                </c:pt>
                <c:pt idx="89">
                  <c:v>6.9355880013559107E-2</c:v>
                </c:pt>
                <c:pt idx="90">
                  <c:v>6.9360181657027606E-2</c:v>
                </c:pt>
                <c:pt idx="91">
                  <c:v>6.9364489050133094E-2</c:v>
                </c:pt>
                <c:pt idx="92">
                  <c:v>6.9368803621225106E-2</c:v>
                </c:pt>
                <c:pt idx="93">
                  <c:v>6.9373126824273199E-2</c:v>
                </c:pt>
                <c:pt idx="94">
                  <c:v>6.9377460142269101E-2</c:v>
                </c:pt>
                <c:pt idx="95">
                  <c:v>6.93818050908072E-2</c:v>
                </c:pt>
                <c:pt idx="96">
                  <c:v>6.9386163221867303E-2</c:v>
                </c:pt>
                <c:pt idx="97">
                  <c:v>6.9390536127827196E-2</c:v>
                </c:pt>
                <c:pt idx="98">
                  <c:v>6.9394925445730199E-2</c:v>
                </c:pt>
                <c:pt idx="99">
                  <c:v>6.9399332861843396E-2</c:v>
                </c:pt>
                <c:pt idx="100">
                  <c:v>6.9403760116537996E-2</c:v>
                </c:pt>
                <c:pt idx="101">
                  <c:v>6.9408209009533595E-2</c:v>
                </c:pt>
                <c:pt idx="102">
                  <c:v>6.9412681405548807E-2</c:v>
                </c:pt>
                <c:pt idx="103">
                  <c:v>6.9417179240407301E-2</c:v>
                </c:pt>
                <c:pt idx="104">
                  <c:v>6.9421704527655406E-2</c:v>
                </c:pt>
                <c:pt idx="105">
                  <c:v>6.9426259365753001E-2</c:v>
                </c:pt>
                <c:pt idx="106">
                  <c:v>6.9430845945908495E-2</c:v>
                </c:pt>
                <c:pt idx="107">
                  <c:v>6.9435466560637898E-2</c:v>
                </c:pt>
                <c:pt idx="108">
                  <c:v>6.9440123613140003E-2</c:v>
                </c:pt>
                <c:pt idx="109">
                  <c:v>6.9444819627591095E-2</c:v>
                </c:pt>
                <c:pt idx="110">
                  <c:v>6.9449557260479605E-2</c:v>
                </c:pt>
                <c:pt idx="111">
                  <c:v>6.9454339313116897E-2</c:v>
                </c:pt>
                <c:pt idx="112">
                  <c:v>6.9459168745483899E-2</c:v>
                </c:pt>
                <c:pt idx="113">
                  <c:v>6.9464048691594199E-2</c:v>
                </c:pt>
                <c:pt idx="114">
                  <c:v>6.9468982476588004E-2</c:v>
                </c:pt>
                <c:pt idx="115">
                  <c:v>6.9473973635801406E-2</c:v>
                </c:pt>
                <c:pt idx="116">
                  <c:v>6.9479025936100003E-2</c:v>
                </c:pt>
                <c:pt idx="117">
                  <c:v>6.9484143399812598E-2</c:v>
                </c:pt>
                <c:pt idx="118">
                  <c:v>6.9489330331662699E-2</c:v>
                </c:pt>
                <c:pt idx="119">
                  <c:v>6.9494591349161999E-2</c:v>
                </c:pt>
                <c:pt idx="120">
                  <c:v>6.9499931417022098E-2</c:v>
                </c:pt>
                <c:pt idx="121">
                  <c:v>6.9505355886238504E-2</c:v>
                </c:pt>
                <c:pt idx="122">
                  <c:v>6.9510870538634306E-2</c:v>
                </c:pt>
                <c:pt idx="123">
                  <c:v>6.9516481637802705E-2</c:v>
                </c:pt>
                <c:pt idx="124">
                  <c:v>6.9522195987580804E-2</c:v>
                </c:pt>
                <c:pt idx="125">
                  <c:v>6.9528020999427301E-2</c:v>
                </c:pt>
                <c:pt idx="126">
                  <c:v>6.9533964770368301E-2</c:v>
                </c:pt>
                <c:pt idx="127">
                  <c:v>6.9540036173549202E-2</c:v>
                </c:pt>
                <c:pt idx="128">
                  <c:v>6.9546244963894596E-2</c:v>
                </c:pt>
                <c:pt idx="129">
                  <c:v>6.95526019019687E-2</c:v>
                </c:pt>
                <c:pt idx="130">
                  <c:v>6.9559118899876704E-2</c:v>
                </c:pt>
                <c:pt idx="131">
                  <c:v>6.9565809194015296E-2</c:v>
                </c:pt>
                <c:pt idx="132">
                  <c:v>6.9572687550714593E-2</c:v>
                </c:pt>
                <c:pt idx="133">
                  <c:v>6.9579770512435093E-2</c:v>
                </c:pt>
                <c:pt idx="134">
                  <c:v>6.9587076694290095E-2</c:v>
                </c:pt>
                <c:pt idx="135">
                  <c:v>6.9594627143450494E-2</c:v>
                </c:pt>
                <c:pt idx="136">
                  <c:v>6.9602445777691604E-2</c:v>
                </c:pt>
                <c:pt idx="137">
                  <c:v>6.9610559924293894E-2</c:v>
                </c:pt>
                <c:pt idx="138">
                  <c:v>6.9619000987204804E-2</c:v>
                </c:pt>
                <c:pt idx="139">
                  <c:v>6.9627805279467395E-2</c:v>
                </c:pt>
                <c:pt idx="140">
                  <c:v>6.9637015070404804E-2</c:v>
                </c:pt>
                <c:pt idx="141">
                  <c:v>6.9646679914291298E-2</c:v>
                </c:pt>
                <c:pt idx="142">
                  <c:v>6.9656858351219694E-2</c:v>
                </c:pt>
                <c:pt idx="143">
                  <c:v>6.9667620104414296E-2</c:v>
                </c:pt>
                <c:pt idx="144">
                  <c:v>6.9679048945342298E-2</c:v>
                </c:pt>
                <c:pt idx="145">
                  <c:v>6.9691246464240103E-2</c:v>
                </c:pt>
                <c:pt idx="146">
                  <c:v>6.9704337076727296E-2</c:v>
                </c:pt>
                <c:pt idx="147">
                  <c:v>6.9718474727098606E-2</c:v>
                </c:pt>
                <c:pt idx="148">
                  <c:v>6.9733851928488702E-2</c:v>
                </c:pt>
                <c:pt idx="149">
                  <c:v>6.9750712026291295E-2</c:v>
                </c:pt>
                <c:pt idx="150">
                  <c:v>6.9769365913696896E-2</c:v>
                </c:pt>
                <c:pt idx="151">
                  <c:v>6.9790214954963695E-2</c:v>
                </c:pt>
                <c:pt idx="152">
                  <c:v>6.9813782926968507E-2</c:v>
                </c:pt>
                <c:pt idx="153">
                  <c:v>6.9840762736724196E-2</c:v>
                </c:pt>
                <c:pt idx="154">
                  <c:v>6.98720936164995E-2</c:v>
                </c:pt>
                <c:pt idx="155">
                  <c:v>6.9909119627468194E-2</c:v>
                </c:pt>
                <c:pt idx="156">
                  <c:v>6.9954007096685894E-2</c:v>
                </c:pt>
                <c:pt idx="157">
                  <c:v>6.9994345345676598E-2</c:v>
                </c:pt>
                <c:pt idx="158">
                  <c:v>7.0034193116999696E-2</c:v>
                </c:pt>
                <c:pt idx="159">
                  <c:v>7.0075498228046207E-2</c:v>
                </c:pt>
                <c:pt idx="160">
                  <c:v>7.0118079946347403E-2</c:v>
                </c:pt>
                <c:pt idx="161">
                  <c:v>7.0162182208410806E-2</c:v>
                </c:pt>
                <c:pt idx="162">
                  <c:v>7.0207975754895194E-2</c:v>
                </c:pt>
                <c:pt idx="163">
                  <c:v>7.0255663429650297E-2</c:v>
                </c:pt>
                <c:pt idx="164">
                  <c:v>7.0305463150899097E-2</c:v>
                </c:pt>
                <c:pt idx="165">
                  <c:v>7.0357613785226397E-2</c:v>
                </c:pt>
                <c:pt idx="166">
                  <c:v>7.0412377615685903E-2</c:v>
                </c:pt>
                <c:pt idx="167">
                  <c:v>7.0470043936630297E-2</c:v>
                </c:pt>
                <c:pt idx="168">
                  <c:v>7.0530933235855797E-2</c:v>
                </c:pt>
                <c:pt idx="169">
                  <c:v>7.0595402240735794E-2</c:v>
                </c:pt>
                <c:pt idx="170">
                  <c:v>7.0663850047196497E-2</c:v>
                </c:pt>
                <c:pt idx="171">
                  <c:v>7.0736725631765404E-2</c:v>
                </c:pt>
                <c:pt idx="172">
                  <c:v>7.0814537134575806E-2</c:v>
                </c:pt>
                <c:pt idx="173">
                  <c:v>7.0897863421045496E-2</c:v>
                </c:pt>
                <c:pt idx="174">
                  <c:v>7.0987368591843306E-2</c:v>
                </c:pt>
                <c:pt idx="175">
                  <c:v>7.1083820332409203E-2</c:v>
                </c:pt>
                <c:pt idx="176">
                  <c:v>7.1188113300728398E-2</c:v>
                </c:pt>
                <c:pt idx="177">
                  <c:v>7.1301299184792596E-2</c:v>
                </c:pt>
                <c:pt idx="178">
                  <c:v>7.1424625680361703E-2</c:v>
                </c:pt>
                <c:pt idx="179">
                  <c:v>7.1559587541598899E-2</c:v>
                </c:pt>
                <c:pt idx="180">
                  <c:v>7.1707994196435698E-2</c:v>
                </c:pt>
                <c:pt idx="181">
                  <c:v>7.1872060447413302E-2</c:v>
                </c:pt>
                <c:pt idx="182">
                  <c:v>7.2054529916713905E-2</c:v>
                </c:pt>
                <c:pt idx="183">
                  <c:v>0.20026908601834501</c:v>
                </c:pt>
                <c:pt idx="184">
                  <c:v>0.20026909036815799</c:v>
                </c:pt>
                <c:pt idx="185">
                  <c:v>0.400269090368158</c:v>
                </c:pt>
                <c:pt idx="186">
                  <c:v>0.400269090368158</c:v>
                </c:pt>
              </c:numCache>
            </c:numRef>
          </c:xVal>
          <c:yVal>
            <c:numRef>
              <c:f>Implicit_Fracs!$AU$4:$AU$190</c:f>
              <c:numCache>
                <c:formatCode>General</c:formatCode>
                <c:ptCount val="1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Implicit_Fracs!$AV$2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Implicit_Fracs!$C$4:$C$190</c:f>
              <c:numCache>
                <c:formatCode>General</c:formatCode>
                <c:ptCount val="187"/>
                <c:pt idx="0">
                  <c:v>6.5458908507104702E-2</c:v>
                </c:pt>
                <c:pt idx="1">
                  <c:v>6.8371365401267106E-2</c:v>
                </c:pt>
                <c:pt idx="2">
                  <c:v>6.8505339411575494E-2</c:v>
                </c:pt>
                <c:pt idx="3">
                  <c:v>6.8583613485453304E-2</c:v>
                </c:pt>
                <c:pt idx="4">
                  <c:v>6.8639304894522093E-2</c:v>
                </c:pt>
                <c:pt idx="5">
                  <c:v>6.8682700767795105E-2</c:v>
                </c:pt>
                <c:pt idx="6">
                  <c:v>6.8718351292691895E-2</c:v>
                </c:pt>
                <c:pt idx="7">
                  <c:v>6.8748671499305997E-2</c:v>
                </c:pt>
                <c:pt idx="8">
                  <c:v>6.8775097737129906E-2</c:v>
                </c:pt>
                <c:pt idx="9">
                  <c:v>6.8798554052682204E-2</c:v>
                </c:pt>
                <c:pt idx="10">
                  <c:v>6.8819670174057504E-2</c:v>
                </c:pt>
                <c:pt idx="11">
                  <c:v>6.8838894637881606E-2</c:v>
                </c:pt>
                <c:pt idx="12">
                  <c:v>6.8856558297480899E-2</c:v>
                </c:pt>
                <c:pt idx="13">
                  <c:v>6.8872912231923294E-2</c:v>
                </c:pt>
                <c:pt idx="14">
                  <c:v>6.88881515192169E-2</c:v>
                </c:pt>
                <c:pt idx="15">
                  <c:v>6.8902430762456904E-2</c:v>
                </c:pt>
                <c:pt idx="16">
                  <c:v>6.8915874580692302E-2</c:v>
                </c:pt>
                <c:pt idx="17">
                  <c:v>6.8928584905543294E-2</c:v>
                </c:pt>
                <c:pt idx="18">
                  <c:v>6.8940646184164997E-2</c:v>
                </c:pt>
                <c:pt idx="19">
                  <c:v>6.8952129170631496E-2</c:v>
                </c:pt>
                <c:pt idx="20">
                  <c:v>6.8963093741848294E-2</c:v>
                </c:pt>
                <c:pt idx="21">
                  <c:v>6.8973591024559605E-2</c:v>
                </c:pt>
                <c:pt idx="22">
                  <c:v>6.8983665026354696E-2</c:v>
                </c:pt>
                <c:pt idx="23">
                  <c:v>6.8993353903351803E-2</c:v>
                </c:pt>
                <c:pt idx="24">
                  <c:v>6.9002690957584101E-2</c:v>
                </c:pt>
                <c:pt idx="25">
                  <c:v>6.9011705430454207E-2</c:v>
                </c:pt>
                <c:pt idx="26">
                  <c:v>6.9020423145944407E-2</c:v>
                </c:pt>
                <c:pt idx="27">
                  <c:v>6.9028867031325894E-2</c:v>
                </c:pt>
                <c:pt idx="28">
                  <c:v>6.9037057537981894E-2</c:v>
                </c:pt>
                <c:pt idx="29">
                  <c:v>6.9045012988538698E-2</c:v>
                </c:pt>
                <c:pt idx="30">
                  <c:v>6.9052749865274904E-2</c:v>
                </c:pt>
                <c:pt idx="31">
                  <c:v>6.9060283051347204E-2</c:v>
                </c:pt>
                <c:pt idx="32">
                  <c:v>6.9067626033809698E-2</c:v>
                </c:pt>
                <c:pt idx="33">
                  <c:v>6.9074791075471001E-2</c:v>
                </c:pt>
                <c:pt idx="34">
                  <c:v>6.9081789361165893E-2</c:v>
                </c:pt>
                <c:pt idx="35">
                  <c:v>6.90886311228847E-2</c:v>
                </c:pt>
                <c:pt idx="36">
                  <c:v>6.90953257473301E-2</c:v>
                </c:pt>
                <c:pt idx="37">
                  <c:v>6.9101881868788295E-2</c:v>
                </c:pt>
                <c:pt idx="38">
                  <c:v>6.9108307449660303E-2</c:v>
                </c:pt>
                <c:pt idx="39">
                  <c:v>6.9114609850575798E-2</c:v>
                </c:pt>
                <c:pt idx="40">
                  <c:v>6.9120795891670903E-2</c:v>
                </c:pt>
                <c:pt idx="41">
                  <c:v>6.9126871906336998E-2</c:v>
                </c:pt>
                <c:pt idx="42">
                  <c:v>6.9132843788529894E-2</c:v>
                </c:pt>
                <c:pt idx="43">
                  <c:v>6.9138717034547797E-2</c:v>
                </c:pt>
                <c:pt idx="44">
                  <c:v>6.9144496780040504E-2</c:v>
                </c:pt>
                <c:pt idx="45">
                  <c:v>6.9150187832893797E-2</c:v>
                </c:pt>
                <c:pt idx="46">
                  <c:v>6.9155794702533496E-2</c:v>
                </c:pt>
                <c:pt idx="47">
                  <c:v>6.9161321626110606E-2</c:v>
                </c:pt>
                <c:pt idx="48">
                  <c:v>6.9166772591963702E-2</c:v>
                </c:pt>
                <c:pt idx="49">
                  <c:v>6.9172151360695697E-2</c:v>
                </c:pt>
                <c:pt idx="50">
                  <c:v>6.9177461484154698E-2</c:v>
                </c:pt>
                <c:pt idx="51">
                  <c:v>6.9182706322569995E-2</c:v>
                </c:pt>
                <c:pt idx="52">
                  <c:v>6.9187889060059002E-2</c:v>
                </c:pt>
                <c:pt idx="53">
                  <c:v>6.9193012718692298E-2</c:v>
                </c:pt>
                <c:pt idx="54">
                  <c:v>6.9198080171281207E-2</c:v>
                </c:pt>
                <c:pt idx="55">
                  <c:v>6.9203094153029193E-2</c:v>
                </c:pt>
                <c:pt idx="56">
                  <c:v>6.92080572721714E-2</c:v>
                </c:pt>
                <c:pt idx="57">
                  <c:v>6.9212972019713104E-2</c:v>
                </c:pt>
                <c:pt idx="58">
                  <c:v>6.9217840778362003E-2</c:v>
                </c:pt>
                <c:pt idx="59">
                  <c:v>6.9222665830739202E-2</c:v>
                </c:pt>
                <c:pt idx="60">
                  <c:v>6.9227449366944804E-2</c:v>
                </c:pt>
                <c:pt idx="61">
                  <c:v>6.9232193491543401E-2</c:v>
                </c:pt>
                <c:pt idx="62">
                  <c:v>6.9236900230029999E-2</c:v>
                </c:pt>
                <c:pt idx="63">
                  <c:v>6.9241571534828003E-2</c:v>
                </c:pt>
                <c:pt idx="64">
                  <c:v>6.9246209290866806E-2</c:v>
                </c:pt>
                <c:pt idx="65">
                  <c:v>6.9250815320781201E-2</c:v>
                </c:pt>
                <c:pt idx="66">
                  <c:v>6.9255391389771395E-2</c:v>
                </c:pt>
                <c:pt idx="67">
                  <c:v>6.9259939210156302E-2</c:v>
                </c:pt>
                <c:pt idx="68">
                  <c:v>6.9264460445652404E-2</c:v>
                </c:pt>
                <c:pt idx="69">
                  <c:v>6.9268956715406199E-2</c:v>
                </c:pt>
                <c:pt idx="70">
                  <c:v>6.92734295978054E-2</c:v>
                </c:pt>
                <c:pt idx="71">
                  <c:v>6.9277880634092598E-2</c:v>
                </c:pt>
                <c:pt idx="72">
                  <c:v>6.9282311331802904E-2</c:v>
                </c:pt>
                <c:pt idx="73">
                  <c:v>6.9286723168045794E-2</c:v>
                </c:pt>
                <c:pt idx="74">
                  <c:v>6.9291117592648999E-2</c:v>
                </c:pt>
                <c:pt idx="75">
                  <c:v>6.9295496031181902E-2</c:v>
                </c:pt>
                <c:pt idx="76">
                  <c:v>6.9299859887875001E-2</c:v>
                </c:pt>
                <c:pt idx="77">
                  <c:v>6.9304210548449305E-2</c:v>
                </c:pt>
                <c:pt idx="78">
                  <c:v>6.9308549382872495E-2</c:v>
                </c:pt>
                <c:pt idx="79">
                  <c:v>6.9312877748052795E-2</c:v>
                </c:pt>
                <c:pt idx="80">
                  <c:v>6.9317196990486399E-2</c:v>
                </c:pt>
                <c:pt idx="81">
                  <c:v>6.9321508448869903E-2</c:v>
                </c:pt>
                <c:pt idx="82">
                  <c:v>6.9325813456691296E-2</c:v>
                </c:pt>
                <c:pt idx="83">
                  <c:v>6.9330113344811706E-2</c:v>
                </c:pt>
                <c:pt idx="84">
                  <c:v>6.9334409444050699E-2</c:v>
                </c:pt>
                <c:pt idx="85">
                  <c:v>6.9338703087788403E-2</c:v>
                </c:pt>
                <c:pt idx="86">
                  <c:v>6.9342995614595504E-2</c:v>
                </c:pt>
                <c:pt idx="87">
                  <c:v>6.9347288370907506E-2</c:v>
                </c:pt>
                <c:pt idx="88">
                  <c:v>6.9351582713754106E-2</c:v>
                </c:pt>
                <c:pt idx="89">
                  <c:v>6.9355880013559107E-2</c:v>
                </c:pt>
                <c:pt idx="90">
                  <c:v>6.9360181657027606E-2</c:v>
                </c:pt>
                <c:pt idx="91">
                  <c:v>6.9364489050133094E-2</c:v>
                </c:pt>
                <c:pt idx="92">
                  <c:v>6.9368803621225106E-2</c:v>
                </c:pt>
                <c:pt idx="93">
                  <c:v>6.9373126824273199E-2</c:v>
                </c:pt>
                <c:pt idx="94">
                  <c:v>6.9377460142269101E-2</c:v>
                </c:pt>
                <c:pt idx="95">
                  <c:v>6.93818050908072E-2</c:v>
                </c:pt>
                <c:pt idx="96">
                  <c:v>6.9386163221867303E-2</c:v>
                </c:pt>
                <c:pt idx="97">
                  <c:v>6.9390536127827196E-2</c:v>
                </c:pt>
                <c:pt idx="98">
                  <c:v>6.9394925445730199E-2</c:v>
                </c:pt>
                <c:pt idx="99">
                  <c:v>6.9399332861843396E-2</c:v>
                </c:pt>
                <c:pt idx="100">
                  <c:v>6.9403760116537996E-2</c:v>
                </c:pt>
                <c:pt idx="101">
                  <c:v>6.9408209009533595E-2</c:v>
                </c:pt>
                <c:pt idx="102">
                  <c:v>6.9412681405548807E-2</c:v>
                </c:pt>
                <c:pt idx="103">
                  <c:v>6.9417179240407301E-2</c:v>
                </c:pt>
                <c:pt idx="104">
                  <c:v>6.9421704527655406E-2</c:v>
                </c:pt>
                <c:pt idx="105">
                  <c:v>6.9426259365753001E-2</c:v>
                </c:pt>
                <c:pt idx="106">
                  <c:v>6.9430845945908495E-2</c:v>
                </c:pt>
                <c:pt idx="107">
                  <c:v>6.9435466560637898E-2</c:v>
                </c:pt>
                <c:pt idx="108">
                  <c:v>6.9440123613140003E-2</c:v>
                </c:pt>
                <c:pt idx="109">
                  <c:v>6.9444819627591095E-2</c:v>
                </c:pt>
                <c:pt idx="110">
                  <c:v>6.9449557260479605E-2</c:v>
                </c:pt>
                <c:pt idx="111">
                  <c:v>6.9454339313116897E-2</c:v>
                </c:pt>
                <c:pt idx="112">
                  <c:v>6.9459168745483899E-2</c:v>
                </c:pt>
                <c:pt idx="113">
                  <c:v>6.9464048691594199E-2</c:v>
                </c:pt>
                <c:pt idx="114">
                  <c:v>6.9468982476588004E-2</c:v>
                </c:pt>
                <c:pt idx="115">
                  <c:v>6.9473973635801406E-2</c:v>
                </c:pt>
                <c:pt idx="116">
                  <c:v>6.9479025936100003E-2</c:v>
                </c:pt>
                <c:pt idx="117">
                  <c:v>6.9484143399812598E-2</c:v>
                </c:pt>
                <c:pt idx="118">
                  <c:v>6.9489330331662699E-2</c:v>
                </c:pt>
                <c:pt idx="119">
                  <c:v>6.9494591349161999E-2</c:v>
                </c:pt>
                <c:pt idx="120">
                  <c:v>6.9499931417022098E-2</c:v>
                </c:pt>
                <c:pt idx="121">
                  <c:v>6.9505355886238504E-2</c:v>
                </c:pt>
                <c:pt idx="122">
                  <c:v>6.9510870538634306E-2</c:v>
                </c:pt>
                <c:pt idx="123">
                  <c:v>6.9516481637802705E-2</c:v>
                </c:pt>
                <c:pt idx="124">
                  <c:v>6.9522195987580804E-2</c:v>
                </c:pt>
                <c:pt idx="125">
                  <c:v>6.9528020999427301E-2</c:v>
                </c:pt>
                <c:pt idx="126">
                  <c:v>6.9533964770368301E-2</c:v>
                </c:pt>
                <c:pt idx="127">
                  <c:v>6.9540036173549202E-2</c:v>
                </c:pt>
                <c:pt idx="128">
                  <c:v>6.9546244963894596E-2</c:v>
                </c:pt>
                <c:pt idx="129">
                  <c:v>6.95526019019687E-2</c:v>
                </c:pt>
                <c:pt idx="130">
                  <c:v>6.9559118899876704E-2</c:v>
                </c:pt>
                <c:pt idx="131">
                  <c:v>6.9565809194015296E-2</c:v>
                </c:pt>
                <c:pt idx="132">
                  <c:v>6.9572687550714593E-2</c:v>
                </c:pt>
                <c:pt idx="133">
                  <c:v>6.9579770512435093E-2</c:v>
                </c:pt>
                <c:pt idx="134">
                  <c:v>6.9587076694290095E-2</c:v>
                </c:pt>
                <c:pt idx="135">
                  <c:v>6.9594627143450494E-2</c:v>
                </c:pt>
                <c:pt idx="136">
                  <c:v>6.9602445777691604E-2</c:v>
                </c:pt>
                <c:pt idx="137">
                  <c:v>6.9610559924293894E-2</c:v>
                </c:pt>
                <c:pt idx="138">
                  <c:v>6.9619000987204804E-2</c:v>
                </c:pt>
                <c:pt idx="139">
                  <c:v>6.9627805279467395E-2</c:v>
                </c:pt>
                <c:pt idx="140">
                  <c:v>6.9637015070404804E-2</c:v>
                </c:pt>
                <c:pt idx="141">
                  <c:v>6.9646679914291298E-2</c:v>
                </c:pt>
                <c:pt idx="142">
                  <c:v>6.9656858351219694E-2</c:v>
                </c:pt>
                <c:pt idx="143">
                  <c:v>6.9667620104414296E-2</c:v>
                </c:pt>
                <c:pt idx="144">
                  <c:v>6.9679048945342298E-2</c:v>
                </c:pt>
                <c:pt idx="145">
                  <c:v>6.9691246464240103E-2</c:v>
                </c:pt>
                <c:pt idx="146">
                  <c:v>6.9704337076727296E-2</c:v>
                </c:pt>
                <c:pt idx="147">
                  <c:v>6.9718474727098606E-2</c:v>
                </c:pt>
                <c:pt idx="148">
                  <c:v>6.9733851928488702E-2</c:v>
                </c:pt>
                <c:pt idx="149">
                  <c:v>6.9750712026291295E-2</c:v>
                </c:pt>
                <c:pt idx="150">
                  <c:v>6.9769365913696896E-2</c:v>
                </c:pt>
                <c:pt idx="151">
                  <c:v>6.9790214954963695E-2</c:v>
                </c:pt>
                <c:pt idx="152">
                  <c:v>6.9813782926968507E-2</c:v>
                </c:pt>
                <c:pt idx="153">
                  <c:v>6.9840762736724196E-2</c:v>
                </c:pt>
                <c:pt idx="154">
                  <c:v>6.98720936164995E-2</c:v>
                </c:pt>
                <c:pt idx="155">
                  <c:v>6.9909119627468194E-2</c:v>
                </c:pt>
                <c:pt idx="156">
                  <c:v>6.9954007096685894E-2</c:v>
                </c:pt>
                <c:pt idx="157">
                  <c:v>6.9994345345676598E-2</c:v>
                </c:pt>
                <c:pt idx="158">
                  <c:v>7.0034193116999696E-2</c:v>
                </c:pt>
                <c:pt idx="159">
                  <c:v>7.0075498228046207E-2</c:v>
                </c:pt>
                <c:pt idx="160">
                  <c:v>7.0118079946347403E-2</c:v>
                </c:pt>
                <c:pt idx="161">
                  <c:v>7.0162182208410806E-2</c:v>
                </c:pt>
                <c:pt idx="162">
                  <c:v>7.0207975754895194E-2</c:v>
                </c:pt>
                <c:pt idx="163">
                  <c:v>7.0255663429650297E-2</c:v>
                </c:pt>
                <c:pt idx="164">
                  <c:v>7.0305463150899097E-2</c:v>
                </c:pt>
                <c:pt idx="165">
                  <c:v>7.0357613785226397E-2</c:v>
                </c:pt>
                <c:pt idx="166">
                  <c:v>7.0412377615685903E-2</c:v>
                </c:pt>
                <c:pt idx="167">
                  <c:v>7.0470043936630297E-2</c:v>
                </c:pt>
                <c:pt idx="168">
                  <c:v>7.0530933235855797E-2</c:v>
                </c:pt>
                <c:pt idx="169">
                  <c:v>7.0595402240735794E-2</c:v>
                </c:pt>
                <c:pt idx="170">
                  <c:v>7.0663850047196497E-2</c:v>
                </c:pt>
                <c:pt idx="171">
                  <c:v>7.0736725631765404E-2</c:v>
                </c:pt>
                <c:pt idx="172">
                  <c:v>7.0814537134575806E-2</c:v>
                </c:pt>
                <c:pt idx="173">
                  <c:v>7.0897863421045496E-2</c:v>
                </c:pt>
                <c:pt idx="174">
                  <c:v>7.0987368591843306E-2</c:v>
                </c:pt>
                <c:pt idx="175">
                  <c:v>7.1083820332409203E-2</c:v>
                </c:pt>
                <c:pt idx="176">
                  <c:v>7.1188113300728398E-2</c:v>
                </c:pt>
                <c:pt idx="177">
                  <c:v>7.1301299184792596E-2</c:v>
                </c:pt>
                <c:pt idx="178">
                  <c:v>7.1424625680361703E-2</c:v>
                </c:pt>
                <c:pt idx="179">
                  <c:v>7.1559587541598899E-2</c:v>
                </c:pt>
                <c:pt idx="180">
                  <c:v>7.1707994196435698E-2</c:v>
                </c:pt>
                <c:pt idx="181">
                  <c:v>7.1872060447413302E-2</c:v>
                </c:pt>
                <c:pt idx="182">
                  <c:v>7.2054529916713905E-2</c:v>
                </c:pt>
                <c:pt idx="183">
                  <c:v>0.20026908601834501</c:v>
                </c:pt>
                <c:pt idx="184">
                  <c:v>0.20026909036815799</c:v>
                </c:pt>
                <c:pt idx="185">
                  <c:v>0.400269090368158</c:v>
                </c:pt>
                <c:pt idx="186">
                  <c:v>0.400269090368158</c:v>
                </c:pt>
              </c:numCache>
            </c:numRef>
          </c:xVal>
          <c:yVal>
            <c:numRef>
              <c:f>Implicit_Fracs!$AV$4:$AV$190</c:f>
              <c:numCache>
                <c:formatCode>General</c:formatCode>
                <c:ptCount val="1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Implicit_Fracs!$AW$2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Implicit_Fracs!$C$4:$C$190</c:f>
              <c:numCache>
                <c:formatCode>General</c:formatCode>
                <c:ptCount val="187"/>
                <c:pt idx="0">
                  <c:v>6.5458908507104702E-2</c:v>
                </c:pt>
                <c:pt idx="1">
                  <c:v>6.8371365401267106E-2</c:v>
                </c:pt>
                <c:pt idx="2">
                  <c:v>6.8505339411575494E-2</c:v>
                </c:pt>
                <c:pt idx="3">
                  <c:v>6.8583613485453304E-2</c:v>
                </c:pt>
                <c:pt idx="4">
                  <c:v>6.8639304894522093E-2</c:v>
                </c:pt>
                <c:pt idx="5">
                  <c:v>6.8682700767795105E-2</c:v>
                </c:pt>
                <c:pt idx="6">
                  <c:v>6.8718351292691895E-2</c:v>
                </c:pt>
                <c:pt idx="7">
                  <c:v>6.8748671499305997E-2</c:v>
                </c:pt>
                <c:pt idx="8">
                  <c:v>6.8775097737129906E-2</c:v>
                </c:pt>
                <c:pt idx="9">
                  <c:v>6.8798554052682204E-2</c:v>
                </c:pt>
                <c:pt idx="10">
                  <c:v>6.8819670174057504E-2</c:v>
                </c:pt>
                <c:pt idx="11">
                  <c:v>6.8838894637881606E-2</c:v>
                </c:pt>
                <c:pt idx="12">
                  <c:v>6.8856558297480899E-2</c:v>
                </c:pt>
                <c:pt idx="13">
                  <c:v>6.8872912231923294E-2</c:v>
                </c:pt>
                <c:pt idx="14">
                  <c:v>6.88881515192169E-2</c:v>
                </c:pt>
                <c:pt idx="15">
                  <c:v>6.8902430762456904E-2</c:v>
                </c:pt>
                <c:pt idx="16">
                  <c:v>6.8915874580692302E-2</c:v>
                </c:pt>
                <c:pt idx="17">
                  <c:v>6.8928584905543294E-2</c:v>
                </c:pt>
                <c:pt idx="18">
                  <c:v>6.8940646184164997E-2</c:v>
                </c:pt>
                <c:pt idx="19">
                  <c:v>6.8952129170631496E-2</c:v>
                </c:pt>
                <c:pt idx="20">
                  <c:v>6.8963093741848294E-2</c:v>
                </c:pt>
                <c:pt idx="21">
                  <c:v>6.8973591024559605E-2</c:v>
                </c:pt>
                <c:pt idx="22">
                  <c:v>6.8983665026354696E-2</c:v>
                </c:pt>
                <c:pt idx="23">
                  <c:v>6.8993353903351803E-2</c:v>
                </c:pt>
                <c:pt idx="24">
                  <c:v>6.9002690957584101E-2</c:v>
                </c:pt>
                <c:pt idx="25">
                  <c:v>6.9011705430454207E-2</c:v>
                </c:pt>
                <c:pt idx="26">
                  <c:v>6.9020423145944407E-2</c:v>
                </c:pt>
                <c:pt idx="27">
                  <c:v>6.9028867031325894E-2</c:v>
                </c:pt>
                <c:pt idx="28">
                  <c:v>6.9037057537981894E-2</c:v>
                </c:pt>
                <c:pt idx="29">
                  <c:v>6.9045012988538698E-2</c:v>
                </c:pt>
                <c:pt idx="30">
                  <c:v>6.9052749865274904E-2</c:v>
                </c:pt>
                <c:pt idx="31">
                  <c:v>6.9060283051347204E-2</c:v>
                </c:pt>
                <c:pt idx="32">
                  <c:v>6.9067626033809698E-2</c:v>
                </c:pt>
                <c:pt idx="33">
                  <c:v>6.9074791075471001E-2</c:v>
                </c:pt>
                <c:pt idx="34">
                  <c:v>6.9081789361165893E-2</c:v>
                </c:pt>
                <c:pt idx="35">
                  <c:v>6.90886311228847E-2</c:v>
                </c:pt>
                <c:pt idx="36">
                  <c:v>6.90953257473301E-2</c:v>
                </c:pt>
                <c:pt idx="37">
                  <c:v>6.9101881868788295E-2</c:v>
                </c:pt>
                <c:pt idx="38">
                  <c:v>6.9108307449660303E-2</c:v>
                </c:pt>
                <c:pt idx="39">
                  <c:v>6.9114609850575798E-2</c:v>
                </c:pt>
                <c:pt idx="40">
                  <c:v>6.9120795891670903E-2</c:v>
                </c:pt>
                <c:pt idx="41">
                  <c:v>6.9126871906336998E-2</c:v>
                </c:pt>
                <c:pt idx="42">
                  <c:v>6.9132843788529894E-2</c:v>
                </c:pt>
                <c:pt idx="43">
                  <c:v>6.9138717034547797E-2</c:v>
                </c:pt>
                <c:pt idx="44">
                  <c:v>6.9144496780040504E-2</c:v>
                </c:pt>
                <c:pt idx="45">
                  <c:v>6.9150187832893797E-2</c:v>
                </c:pt>
                <c:pt idx="46">
                  <c:v>6.9155794702533496E-2</c:v>
                </c:pt>
                <c:pt idx="47">
                  <c:v>6.9161321626110606E-2</c:v>
                </c:pt>
                <c:pt idx="48">
                  <c:v>6.9166772591963702E-2</c:v>
                </c:pt>
                <c:pt idx="49">
                  <c:v>6.9172151360695697E-2</c:v>
                </c:pt>
                <c:pt idx="50">
                  <c:v>6.9177461484154698E-2</c:v>
                </c:pt>
                <c:pt idx="51">
                  <c:v>6.9182706322569995E-2</c:v>
                </c:pt>
                <c:pt idx="52">
                  <c:v>6.9187889060059002E-2</c:v>
                </c:pt>
                <c:pt idx="53">
                  <c:v>6.9193012718692298E-2</c:v>
                </c:pt>
                <c:pt idx="54">
                  <c:v>6.9198080171281207E-2</c:v>
                </c:pt>
                <c:pt idx="55">
                  <c:v>6.9203094153029193E-2</c:v>
                </c:pt>
                <c:pt idx="56">
                  <c:v>6.92080572721714E-2</c:v>
                </c:pt>
                <c:pt idx="57">
                  <c:v>6.9212972019713104E-2</c:v>
                </c:pt>
                <c:pt idx="58">
                  <c:v>6.9217840778362003E-2</c:v>
                </c:pt>
                <c:pt idx="59">
                  <c:v>6.9222665830739202E-2</c:v>
                </c:pt>
                <c:pt idx="60">
                  <c:v>6.9227449366944804E-2</c:v>
                </c:pt>
                <c:pt idx="61">
                  <c:v>6.9232193491543401E-2</c:v>
                </c:pt>
                <c:pt idx="62">
                  <c:v>6.9236900230029999E-2</c:v>
                </c:pt>
                <c:pt idx="63">
                  <c:v>6.9241571534828003E-2</c:v>
                </c:pt>
                <c:pt idx="64">
                  <c:v>6.9246209290866806E-2</c:v>
                </c:pt>
                <c:pt idx="65">
                  <c:v>6.9250815320781201E-2</c:v>
                </c:pt>
                <c:pt idx="66">
                  <c:v>6.9255391389771395E-2</c:v>
                </c:pt>
                <c:pt idx="67">
                  <c:v>6.9259939210156302E-2</c:v>
                </c:pt>
                <c:pt idx="68">
                  <c:v>6.9264460445652404E-2</c:v>
                </c:pt>
                <c:pt idx="69">
                  <c:v>6.9268956715406199E-2</c:v>
                </c:pt>
                <c:pt idx="70">
                  <c:v>6.92734295978054E-2</c:v>
                </c:pt>
                <c:pt idx="71">
                  <c:v>6.9277880634092598E-2</c:v>
                </c:pt>
                <c:pt idx="72">
                  <c:v>6.9282311331802904E-2</c:v>
                </c:pt>
                <c:pt idx="73">
                  <c:v>6.9286723168045794E-2</c:v>
                </c:pt>
                <c:pt idx="74">
                  <c:v>6.9291117592648999E-2</c:v>
                </c:pt>
                <c:pt idx="75">
                  <c:v>6.9295496031181902E-2</c:v>
                </c:pt>
                <c:pt idx="76">
                  <c:v>6.9299859887875001E-2</c:v>
                </c:pt>
                <c:pt idx="77">
                  <c:v>6.9304210548449305E-2</c:v>
                </c:pt>
                <c:pt idx="78">
                  <c:v>6.9308549382872495E-2</c:v>
                </c:pt>
                <c:pt idx="79">
                  <c:v>6.9312877748052795E-2</c:v>
                </c:pt>
                <c:pt idx="80">
                  <c:v>6.9317196990486399E-2</c:v>
                </c:pt>
                <c:pt idx="81">
                  <c:v>6.9321508448869903E-2</c:v>
                </c:pt>
                <c:pt idx="82">
                  <c:v>6.9325813456691296E-2</c:v>
                </c:pt>
                <c:pt idx="83">
                  <c:v>6.9330113344811706E-2</c:v>
                </c:pt>
                <c:pt idx="84">
                  <c:v>6.9334409444050699E-2</c:v>
                </c:pt>
                <c:pt idx="85">
                  <c:v>6.9338703087788403E-2</c:v>
                </c:pt>
                <c:pt idx="86">
                  <c:v>6.9342995614595504E-2</c:v>
                </c:pt>
                <c:pt idx="87">
                  <c:v>6.9347288370907506E-2</c:v>
                </c:pt>
                <c:pt idx="88">
                  <c:v>6.9351582713754106E-2</c:v>
                </c:pt>
                <c:pt idx="89">
                  <c:v>6.9355880013559107E-2</c:v>
                </c:pt>
                <c:pt idx="90">
                  <c:v>6.9360181657027606E-2</c:v>
                </c:pt>
                <c:pt idx="91">
                  <c:v>6.9364489050133094E-2</c:v>
                </c:pt>
                <c:pt idx="92">
                  <c:v>6.9368803621225106E-2</c:v>
                </c:pt>
                <c:pt idx="93">
                  <c:v>6.9373126824273199E-2</c:v>
                </c:pt>
                <c:pt idx="94">
                  <c:v>6.9377460142269101E-2</c:v>
                </c:pt>
                <c:pt idx="95">
                  <c:v>6.93818050908072E-2</c:v>
                </c:pt>
                <c:pt idx="96">
                  <c:v>6.9386163221867303E-2</c:v>
                </c:pt>
                <c:pt idx="97">
                  <c:v>6.9390536127827196E-2</c:v>
                </c:pt>
                <c:pt idx="98">
                  <c:v>6.9394925445730199E-2</c:v>
                </c:pt>
                <c:pt idx="99">
                  <c:v>6.9399332861843396E-2</c:v>
                </c:pt>
                <c:pt idx="100">
                  <c:v>6.9403760116537996E-2</c:v>
                </c:pt>
                <c:pt idx="101">
                  <c:v>6.9408209009533595E-2</c:v>
                </c:pt>
                <c:pt idx="102">
                  <c:v>6.9412681405548807E-2</c:v>
                </c:pt>
                <c:pt idx="103">
                  <c:v>6.9417179240407301E-2</c:v>
                </c:pt>
                <c:pt idx="104">
                  <c:v>6.9421704527655406E-2</c:v>
                </c:pt>
                <c:pt idx="105">
                  <c:v>6.9426259365753001E-2</c:v>
                </c:pt>
                <c:pt idx="106">
                  <c:v>6.9430845945908495E-2</c:v>
                </c:pt>
                <c:pt idx="107">
                  <c:v>6.9435466560637898E-2</c:v>
                </c:pt>
                <c:pt idx="108">
                  <c:v>6.9440123613140003E-2</c:v>
                </c:pt>
                <c:pt idx="109">
                  <c:v>6.9444819627591095E-2</c:v>
                </c:pt>
                <c:pt idx="110">
                  <c:v>6.9449557260479605E-2</c:v>
                </c:pt>
                <c:pt idx="111">
                  <c:v>6.9454339313116897E-2</c:v>
                </c:pt>
                <c:pt idx="112">
                  <c:v>6.9459168745483899E-2</c:v>
                </c:pt>
                <c:pt idx="113">
                  <c:v>6.9464048691594199E-2</c:v>
                </c:pt>
                <c:pt idx="114">
                  <c:v>6.9468982476588004E-2</c:v>
                </c:pt>
                <c:pt idx="115">
                  <c:v>6.9473973635801406E-2</c:v>
                </c:pt>
                <c:pt idx="116">
                  <c:v>6.9479025936100003E-2</c:v>
                </c:pt>
                <c:pt idx="117">
                  <c:v>6.9484143399812598E-2</c:v>
                </c:pt>
                <c:pt idx="118">
                  <c:v>6.9489330331662699E-2</c:v>
                </c:pt>
                <c:pt idx="119">
                  <c:v>6.9494591349161999E-2</c:v>
                </c:pt>
                <c:pt idx="120">
                  <c:v>6.9499931417022098E-2</c:v>
                </c:pt>
                <c:pt idx="121">
                  <c:v>6.9505355886238504E-2</c:v>
                </c:pt>
                <c:pt idx="122">
                  <c:v>6.9510870538634306E-2</c:v>
                </c:pt>
                <c:pt idx="123">
                  <c:v>6.9516481637802705E-2</c:v>
                </c:pt>
                <c:pt idx="124">
                  <c:v>6.9522195987580804E-2</c:v>
                </c:pt>
                <c:pt idx="125">
                  <c:v>6.9528020999427301E-2</c:v>
                </c:pt>
                <c:pt idx="126">
                  <c:v>6.9533964770368301E-2</c:v>
                </c:pt>
                <c:pt idx="127">
                  <c:v>6.9540036173549202E-2</c:v>
                </c:pt>
                <c:pt idx="128">
                  <c:v>6.9546244963894596E-2</c:v>
                </c:pt>
                <c:pt idx="129">
                  <c:v>6.95526019019687E-2</c:v>
                </c:pt>
                <c:pt idx="130">
                  <c:v>6.9559118899876704E-2</c:v>
                </c:pt>
                <c:pt idx="131">
                  <c:v>6.9565809194015296E-2</c:v>
                </c:pt>
                <c:pt idx="132">
                  <c:v>6.9572687550714593E-2</c:v>
                </c:pt>
                <c:pt idx="133">
                  <c:v>6.9579770512435093E-2</c:v>
                </c:pt>
                <c:pt idx="134">
                  <c:v>6.9587076694290095E-2</c:v>
                </c:pt>
                <c:pt idx="135">
                  <c:v>6.9594627143450494E-2</c:v>
                </c:pt>
                <c:pt idx="136">
                  <c:v>6.9602445777691604E-2</c:v>
                </c:pt>
                <c:pt idx="137">
                  <c:v>6.9610559924293894E-2</c:v>
                </c:pt>
                <c:pt idx="138">
                  <c:v>6.9619000987204804E-2</c:v>
                </c:pt>
                <c:pt idx="139">
                  <c:v>6.9627805279467395E-2</c:v>
                </c:pt>
                <c:pt idx="140">
                  <c:v>6.9637015070404804E-2</c:v>
                </c:pt>
                <c:pt idx="141">
                  <c:v>6.9646679914291298E-2</c:v>
                </c:pt>
                <c:pt idx="142">
                  <c:v>6.9656858351219694E-2</c:v>
                </c:pt>
                <c:pt idx="143">
                  <c:v>6.9667620104414296E-2</c:v>
                </c:pt>
                <c:pt idx="144">
                  <c:v>6.9679048945342298E-2</c:v>
                </c:pt>
                <c:pt idx="145">
                  <c:v>6.9691246464240103E-2</c:v>
                </c:pt>
                <c:pt idx="146">
                  <c:v>6.9704337076727296E-2</c:v>
                </c:pt>
                <c:pt idx="147">
                  <c:v>6.9718474727098606E-2</c:v>
                </c:pt>
                <c:pt idx="148">
                  <c:v>6.9733851928488702E-2</c:v>
                </c:pt>
                <c:pt idx="149">
                  <c:v>6.9750712026291295E-2</c:v>
                </c:pt>
                <c:pt idx="150">
                  <c:v>6.9769365913696896E-2</c:v>
                </c:pt>
                <c:pt idx="151">
                  <c:v>6.9790214954963695E-2</c:v>
                </c:pt>
                <c:pt idx="152">
                  <c:v>6.9813782926968507E-2</c:v>
                </c:pt>
                <c:pt idx="153">
                  <c:v>6.9840762736724196E-2</c:v>
                </c:pt>
                <c:pt idx="154">
                  <c:v>6.98720936164995E-2</c:v>
                </c:pt>
                <c:pt idx="155">
                  <c:v>6.9909119627468194E-2</c:v>
                </c:pt>
                <c:pt idx="156">
                  <c:v>6.9954007096685894E-2</c:v>
                </c:pt>
                <c:pt idx="157">
                  <c:v>6.9994345345676598E-2</c:v>
                </c:pt>
                <c:pt idx="158">
                  <c:v>7.0034193116999696E-2</c:v>
                </c:pt>
                <c:pt idx="159">
                  <c:v>7.0075498228046207E-2</c:v>
                </c:pt>
                <c:pt idx="160">
                  <c:v>7.0118079946347403E-2</c:v>
                </c:pt>
                <c:pt idx="161">
                  <c:v>7.0162182208410806E-2</c:v>
                </c:pt>
                <c:pt idx="162">
                  <c:v>7.0207975754895194E-2</c:v>
                </c:pt>
                <c:pt idx="163">
                  <c:v>7.0255663429650297E-2</c:v>
                </c:pt>
                <c:pt idx="164">
                  <c:v>7.0305463150899097E-2</c:v>
                </c:pt>
                <c:pt idx="165">
                  <c:v>7.0357613785226397E-2</c:v>
                </c:pt>
                <c:pt idx="166">
                  <c:v>7.0412377615685903E-2</c:v>
                </c:pt>
                <c:pt idx="167">
                  <c:v>7.0470043936630297E-2</c:v>
                </c:pt>
                <c:pt idx="168">
                  <c:v>7.0530933235855797E-2</c:v>
                </c:pt>
                <c:pt idx="169">
                  <c:v>7.0595402240735794E-2</c:v>
                </c:pt>
                <c:pt idx="170">
                  <c:v>7.0663850047196497E-2</c:v>
                </c:pt>
                <c:pt idx="171">
                  <c:v>7.0736725631765404E-2</c:v>
                </c:pt>
                <c:pt idx="172">
                  <c:v>7.0814537134575806E-2</c:v>
                </c:pt>
                <c:pt idx="173">
                  <c:v>7.0897863421045496E-2</c:v>
                </c:pt>
                <c:pt idx="174">
                  <c:v>7.0987368591843306E-2</c:v>
                </c:pt>
                <c:pt idx="175">
                  <c:v>7.1083820332409203E-2</c:v>
                </c:pt>
                <c:pt idx="176">
                  <c:v>7.1188113300728398E-2</c:v>
                </c:pt>
                <c:pt idx="177">
                  <c:v>7.1301299184792596E-2</c:v>
                </c:pt>
                <c:pt idx="178">
                  <c:v>7.1424625680361703E-2</c:v>
                </c:pt>
                <c:pt idx="179">
                  <c:v>7.1559587541598899E-2</c:v>
                </c:pt>
                <c:pt idx="180">
                  <c:v>7.1707994196435698E-2</c:v>
                </c:pt>
                <c:pt idx="181">
                  <c:v>7.1872060447413302E-2</c:v>
                </c:pt>
                <c:pt idx="182">
                  <c:v>7.2054529916713905E-2</c:v>
                </c:pt>
                <c:pt idx="183">
                  <c:v>0.20026908601834501</c:v>
                </c:pt>
                <c:pt idx="184">
                  <c:v>0.20026909036815799</c:v>
                </c:pt>
                <c:pt idx="185">
                  <c:v>0.400269090368158</c:v>
                </c:pt>
                <c:pt idx="186">
                  <c:v>0.400269090368158</c:v>
                </c:pt>
              </c:numCache>
            </c:numRef>
          </c:xVal>
          <c:yVal>
            <c:numRef>
              <c:f>Implicit_Fracs!$AW$4:$AW$190</c:f>
              <c:numCache>
                <c:formatCode>General</c:formatCode>
                <c:ptCount val="18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6352"/>
        <c:axId val="412566744"/>
      </c:scatterChart>
      <c:scatterChart>
        <c:scatterStyle val="lineMarker"/>
        <c:varyColors val="0"/>
        <c:ser>
          <c:idx val="0"/>
          <c:order val="0"/>
          <c:tx>
            <c:strRef>
              <c:f>Implicit_Fracs!$AR$2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Implicit_Fracs!$C$4:$C$190</c:f>
              <c:numCache>
                <c:formatCode>General</c:formatCode>
                <c:ptCount val="187"/>
                <c:pt idx="0">
                  <c:v>6.5458908507104702E-2</c:v>
                </c:pt>
                <c:pt idx="1">
                  <c:v>6.8371365401267106E-2</c:v>
                </c:pt>
                <c:pt idx="2">
                  <c:v>6.8505339411575494E-2</c:v>
                </c:pt>
                <c:pt idx="3">
                  <c:v>6.8583613485453304E-2</c:v>
                </c:pt>
                <c:pt idx="4">
                  <c:v>6.8639304894522093E-2</c:v>
                </c:pt>
                <c:pt idx="5">
                  <c:v>6.8682700767795105E-2</c:v>
                </c:pt>
                <c:pt idx="6">
                  <c:v>6.8718351292691895E-2</c:v>
                </c:pt>
                <c:pt idx="7">
                  <c:v>6.8748671499305997E-2</c:v>
                </c:pt>
                <c:pt idx="8">
                  <c:v>6.8775097737129906E-2</c:v>
                </c:pt>
                <c:pt idx="9">
                  <c:v>6.8798554052682204E-2</c:v>
                </c:pt>
                <c:pt idx="10">
                  <c:v>6.8819670174057504E-2</c:v>
                </c:pt>
                <c:pt idx="11">
                  <c:v>6.8838894637881606E-2</c:v>
                </c:pt>
                <c:pt idx="12">
                  <c:v>6.8856558297480899E-2</c:v>
                </c:pt>
                <c:pt idx="13">
                  <c:v>6.8872912231923294E-2</c:v>
                </c:pt>
                <c:pt idx="14">
                  <c:v>6.88881515192169E-2</c:v>
                </c:pt>
                <c:pt idx="15">
                  <c:v>6.8902430762456904E-2</c:v>
                </c:pt>
                <c:pt idx="16">
                  <c:v>6.8915874580692302E-2</c:v>
                </c:pt>
                <c:pt idx="17">
                  <c:v>6.8928584905543294E-2</c:v>
                </c:pt>
                <c:pt idx="18">
                  <c:v>6.8940646184164997E-2</c:v>
                </c:pt>
                <c:pt idx="19">
                  <c:v>6.8952129170631496E-2</c:v>
                </c:pt>
                <c:pt idx="20">
                  <c:v>6.8963093741848294E-2</c:v>
                </c:pt>
                <c:pt idx="21">
                  <c:v>6.8973591024559605E-2</c:v>
                </c:pt>
                <c:pt idx="22">
                  <c:v>6.8983665026354696E-2</c:v>
                </c:pt>
                <c:pt idx="23">
                  <c:v>6.8993353903351803E-2</c:v>
                </c:pt>
                <c:pt idx="24">
                  <c:v>6.9002690957584101E-2</c:v>
                </c:pt>
                <c:pt idx="25">
                  <c:v>6.9011705430454207E-2</c:v>
                </c:pt>
                <c:pt idx="26">
                  <c:v>6.9020423145944407E-2</c:v>
                </c:pt>
                <c:pt idx="27">
                  <c:v>6.9028867031325894E-2</c:v>
                </c:pt>
                <c:pt idx="28">
                  <c:v>6.9037057537981894E-2</c:v>
                </c:pt>
                <c:pt idx="29">
                  <c:v>6.9045012988538698E-2</c:v>
                </c:pt>
                <c:pt idx="30">
                  <c:v>6.9052749865274904E-2</c:v>
                </c:pt>
                <c:pt idx="31">
                  <c:v>6.9060283051347204E-2</c:v>
                </c:pt>
                <c:pt idx="32">
                  <c:v>6.9067626033809698E-2</c:v>
                </c:pt>
                <c:pt idx="33">
                  <c:v>6.9074791075471001E-2</c:v>
                </c:pt>
                <c:pt idx="34">
                  <c:v>6.9081789361165893E-2</c:v>
                </c:pt>
                <c:pt idx="35">
                  <c:v>6.90886311228847E-2</c:v>
                </c:pt>
                <c:pt idx="36">
                  <c:v>6.90953257473301E-2</c:v>
                </c:pt>
                <c:pt idx="37">
                  <c:v>6.9101881868788295E-2</c:v>
                </c:pt>
                <c:pt idx="38">
                  <c:v>6.9108307449660303E-2</c:v>
                </c:pt>
                <c:pt idx="39">
                  <c:v>6.9114609850575798E-2</c:v>
                </c:pt>
                <c:pt idx="40">
                  <c:v>6.9120795891670903E-2</c:v>
                </c:pt>
                <c:pt idx="41">
                  <c:v>6.9126871906336998E-2</c:v>
                </c:pt>
                <c:pt idx="42">
                  <c:v>6.9132843788529894E-2</c:v>
                </c:pt>
                <c:pt idx="43">
                  <c:v>6.9138717034547797E-2</c:v>
                </c:pt>
                <c:pt idx="44">
                  <c:v>6.9144496780040504E-2</c:v>
                </c:pt>
                <c:pt idx="45">
                  <c:v>6.9150187832893797E-2</c:v>
                </c:pt>
                <c:pt idx="46">
                  <c:v>6.9155794702533496E-2</c:v>
                </c:pt>
                <c:pt idx="47">
                  <c:v>6.9161321626110606E-2</c:v>
                </c:pt>
                <c:pt idx="48">
                  <c:v>6.9166772591963702E-2</c:v>
                </c:pt>
                <c:pt idx="49">
                  <c:v>6.9172151360695697E-2</c:v>
                </c:pt>
                <c:pt idx="50">
                  <c:v>6.9177461484154698E-2</c:v>
                </c:pt>
                <c:pt idx="51">
                  <c:v>6.9182706322569995E-2</c:v>
                </c:pt>
                <c:pt idx="52">
                  <c:v>6.9187889060059002E-2</c:v>
                </c:pt>
                <c:pt idx="53">
                  <c:v>6.9193012718692298E-2</c:v>
                </c:pt>
                <c:pt idx="54">
                  <c:v>6.9198080171281207E-2</c:v>
                </c:pt>
                <c:pt idx="55">
                  <c:v>6.9203094153029193E-2</c:v>
                </c:pt>
                <c:pt idx="56">
                  <c:v>6.92080572721714E-2</c:v>
                </c:pt>
                <c:pt idx="57">
                  <c:v>6.9212972019713104E-2</c:v>
                </c:pt>
                <c:pt idx="58">
                  <c:v>6.9217840778362003E-2</c:v>
                </c:pt>
                <c:pt idx="59">
                  <c:v>6.9222665830739202E-2</c:v>
                </c:pt>
                <c:pt idx="60">
                  <c:v>6.9227449366944804E-2</c:v>
                </c:pt>
                <c:pt idx="61">
                  <c:v>6.9232193491543401E-2</c:v>
                </c:pt>
                <c:pt idx="62">
                  <c:v>6.9236900230029999E-2</c:v>
                </c:pt>
                <c:pt idx="63">
                  <c:v>6.9241571534828003E-2</c:v>
                </c:pt>
                <c:pt idx="64">
                  <c:v>6.9246209290866806E-2</c:v>
                </c:pt>
                <c:pt idx="65">
                  <c:v>6.9250815320781201E-2</c:v>
                </c:pt>
                <c:pt idx="66">
                  <c:v>6.9255391389771395E-2</c:v>
                </c:pt>
                <c:pt idx="67">
                  <c:v>6.9259939210156302E-2</c:v>
                </c:pt>
                <c:pt idx="68">
                  <c:v>6.9264460445652404E-2</c:v>
                </c:pt>
                <c:pt idx="69">
                  <c:v>6.9268956715406199E-2</c:v>
                </c:pt>
                <c:pt idx="70">
                  <c:v>6.92734295978054E-2</c:v>
                </c:pt>
                <c:pt idx="71">
                  <c:v>6.9277880634092598E-2</c:v>
                </c:pt>
                <c:pt idx="72">
                  <c:v>6.9282311331802904E-2</c:v>
                </c:pt>
                <c:pt idx="73">
                  <c:v>6.9286723168045794E-2</c:v>
                </c:pt>
                <c:pt idx="74">
                  <c:v>6.9291117592648999E-2</c:v>
                </c:pt>
                <c:pt idx="75">
                  <c:v>6.9295496031181902E-2</c:v>
                </c:pt>
                <c:pt idx="76">
                  <c:v>6.9299859887875001E-2</c:v>
                </c:pt>
                <c:pt idx="77">
                  <c:v>6.9304210548449305E-2</c:v>
                </c:pt>
                <c:pt idx="78">
                  <c:v>6.9308549382872495E-2</c:v>
                </c:pt>
                <c:pt idx="79">
                  <c:v>6.9312877748052795E-2</c:v>
                </c:pt>
                <c:pt idx="80">
                  <c:v>6.9317196990486399E-2</c:v>
                </c:pt>
                <c:pt idx="81">
                  <c:v>6.9321508448869903E-2</c:v>
                </c:pt>
                <c:pt idx="82">
                  <c:v>6.9325813456691296E-2</c:v>
                </c:pt>
                <c:pt idx="83">
                  <c:v>6.9330113344811706E-2</c:v>
                </c:pt>
                <c:pt idx="84">
                  <c:v>6.9334409444050699E-2</c:v>
                </c:pt>
                <c:pt idx="85">
                  <c:v>6.9338703087788403E-2</c:v>
                </c:pt>
                <c:pt idx="86">
                  <c:v>6.9342995614595504E-2</c:v>
                </c:pt>
                <c:pt idx="87">
                  <c:v>6.9347288370907506E-2</c:v>
                </c:pt>
                <c:pt idx="88">
                  <c:v>6.9351582713754106E-2</c:v>
                </c:pt>
                <c:pt idx="89">
                  <c:v>6.9355880013559107E-2</c:v>
                </c:pt>
                <c:pt idx="90">
                  <c:v>6.9360181657027606E-2</c:v>
                </c:pt>
                <c:pt idx="91">
                  <c:v>6.9364489050133094E-2</c:v>
                </c:pt>
                <c:pt idx="92">
                  <c:v>6.9368803621225106E-2</c:v>
                </c:pt>
                <c:pt idx="93">
                  <c:v>6.9373126824273199E-2</c:v>
                </c:pt>
                <c:pt idx="94">
                  <c:v>6.9377460142269101E-2</c:v>
                </c:pt>
                <c:pt idx="95">
                  <c:v>6.93818050908072E-2</c:v>
                </c:pt>
                <c:pt idx="96">
                  <c:v>6.9386163221867303E-2</c:v>
                </c:pt>
                <c:pt idx="97">
                  <c:v>6.9390536127827196E-2</c:v>
                </c:pt>
                <c:pt idx="98">
                  <c:v>6.9394925445730199E-2</c:v>
                </c:pt>
                <c:pt idx="99">
                  <c:v>6.9399332861843396E-2</c:v>
                </c:pt>
                <c:pt idx="100">
                  <c:v>6.9403760116537996E-2</c:v>
                </c:pt>
                <c:pt idx="101">
                  <c:v>6.9408209009533595E-2</c:v>
                </c:pt>
                <c:pt idx="102">
                  <c:v>6.9412681405548807E-2</c:v>
                </c:pt>
                <c:pt idx="103">
                  <c:v>6.9417179240407301E-2</c:v>
                </c:pt>
                <c:pt idx="104">
                  <c:v>6.9421704527655406E-2</c:v>
                </c:pt>
                <c:pt idx="105">
                  <c:v>6.9426259365753001E-2</c:v>
                </c:pt>
                <c:pt idx="106">
                  <c:v>6.9430845945908495E-2</c:v>
                </c:pt>
                <c:pt idx="107">
                  <c:v>6.9435466560637898E-2</c:v>
                </c:pt>
                <c:pt idx="108">
                  <c:v>6.9440123613140003E-2</c:v>
                </c:pt>
                <c:pt idx="109">
                  <c:v>6.9444819627591095E-2</c:v>
                </c:pt>
                <c:pt idx="110">
                  <c:v>6.9449557260479605E-2</c:v>
                </c:pt>
                <c:pt idx="111">
                  <c:v>6.9454339313116897E-2</c:v>
                </c:pt>
                <c:pt idx="112">
                  <c:v>6.9459168745483899E-2</c:v>
                </c:pt>
                <c:pt idx="113">
                  <c:v>6.9464048691594199E-2</c:v>
                </c:pt>
                <c:pt idx="114">
                  <c:v>6.9468982476588004E-2</c:v>
                </c:pt>
                <c:pt idx="115">
                  <c:v>6.9473973635801406E-2</c:v>
                </c:pt>
                <c:pt idx="116">
                  <c:v>6.9479025936100003E-2</c:v>
                </c:pt>
                <c:pt idx="117">
                  <c:v>6.9484143399812598E-2</c:v>
                </c:pt>
                <c:pt idx="118">
                  <c:v>6.9489330331662699E-2</c:v>
                </c:pt>
                <c:pt idx="119">
                  <c:v>6.9494591349161999E-2</c:v>
                </c:pt>
                <c:pt idx="120">
                  <c:v>6.9499931417022098E-2</c:v>
                </c:pt>
                <c:pt idx="121">
                  <c:v>6.9505355886238504E-2</c:v>
                </c:pt>
                <c:pt idx="122">
                  <c:v>6.9510870538634306E-2</c:v>
                </c:pt>
                <c:pt idx="123">
                  <c:v>6.9516481637802705E-2</c:v>
                </c:pt>
                <c:pt idx="124">
                  <c:v>6.9522195987580804E-2</c:v>
                </c:pt>
                <c:pt idx="125">
                  <c:v>6.9528020999427301E-2</c:v>
                </c:pt>
                <c:pt idx="126">
                  <c:v>6.9533964770368301E-2</c:v>
                </c:pt>
                <c:pt idx="127">
                  <c:v>6.9540036173549202E-2</c:v>
                </c:pt>
                <c:pt idx="128">
                  <c:v>6.9546244963894596E-2</c:v>
                </c:pt>
                <c:pt idx="129">
                  <c:v>6.95526019019687E-2</c:v>
                </c:pt>
                <c:pt idx="130">
                  <c:v>6.9559118899876704E-2</c:v>
                </c:pt>
                <c:pt idx="131">
                  <c:v>6.9565809194015296E-2</c:v>
                </c:pt>
                <c:pt idx="132">
                  <c:v>6.9572687550714593E-2</c:v>
                </c:pt>
                <c:pt idx="133">
                  <c:v>6.9579770512435093E-2</c:v>
                </c:pt>
                <c:pt idx="134">
                  <c:v>6.9587076694290095E-2</c:v>
                </c:pt>
                <c:pt idx="135">
                  <c:v>6.9594627143450494E-2</c:v>
                </c:pt>
                <c:pt idx="136">
                  <c:v>6.9602445777691604E-2</c:v>
                </c:pt>
                <c:pt idx="137">
                  <c:v>6.9610559924293894E-2</c:v>
                </c:pt>
                <c:pt idx="138">
                  <c:v>6.9619000987204804E-2</c:v>
                </c:pt>
                <c:pt idx="139">
                  <c:v>6.9627805279467395E-2</c:v>
                </c:pt>
                <c:pt idx="140">
                  <c:v>6.9637015070404804E-2</c:v>
                </c:pt>
                <c:pt idx="141">
                  <c:v>6.9646679914291298E-2</c:v>
                </c:pt>
                <c:pt idx="142">
                  <c:v>6.9656858351219694E-2</c:v>
                </c:pt>
                <c:pt idx="143">
                  <c:v>6.9667620104414296E-2</c:v>
                </c:pt>
                <c:pt idx="144">
                  <c:v>6.9679048945342298E-2</c:v>
                </c:pt>
                <c:pt idx="145">
                  <c:v>6.9691246464240103E-2</c:v>
                </c:pt>
                <c:pt idx="146">
                  <c:v>6.9704337076727296E-2</c:v>
                </c:pt>
                <c:pt idx="147">
                  <c:v>6.9718474727098606E-2</c:v>
                </c:pt>
                <c:pt idx="148">
                  <c:v>6.9733851928488702E-2</c:v>
                </c:pt>
                <c:pt idx="149">
                  <c:v>6.9750712026291295E-2</c:v>
                </c:pt>
                <c:pt idx="150">
                  <c:v>6.9769365913696896E-2</c:v>
                </c:pt>
                <c:pt idx="151">
                  <c:v>6.9790214954963695E-2</c:v>
                </c:pt>
                <c:pt idx="152">
                  <c:v>6.9813782926968507E-2</c:v>
                </c:pt>
                <c:pt idx="153">
                  <c:v>6.9840762736724196E-2</c:v>
                </c:pt>
                <c:pt idx="154">
                  <c:v>6.98720936164995E-2</c:v>
                </c:pt>
                <c:pt idx="155">
                  <c:v>6.9909119627468194E-2</c:v>
                </c:pt>
                <c:pt idx="156">
                  <c:v>6.9954007096685894E-2</c:v>
                </c:pt>
                <c:pt idx="157">
                  <c:v>6.9994345345676598E-2</c:v>
                </c:pt>
                <c:pt idx="158">
                  <c:v>7.0034193116999696E-2</c:v>
                </c:pt>
                <c:pt idx="159">
                  <c:v>7.0075498228046207E-2</c:v>
                </c:pt>
                <c:pt idx="160">
                  <c:v>7.0118079946347403E-2</c:v>
                </c:pt>
                <c:pt idx="161">
                  <c:v>7.0162182208410806E-2</c:v>
                </c:pt>
                <c:pt idx="162">
                  <c:v>7.0207975754895194E-2</c:v>
                </c:pt>
                <c:pt idx="163">
                  <c:v>7.0255663429650297E-2</c:v>
                </c:pt>
                <c:pt idx="164">
                  <c:v>7.0305463150899097E-2</c:v>
                </c:pt>
                <c:pt idx="165">
                  <c:v>7.0357613785226397E-2</c:v>
                </c:pt>
                <c:pt idx="166">
                  <c:v>7.0412377615685903E-2</c:v>
                </c:pt>
                <c:pt idx="167">
                  <c:v>7.0470043936630297E-2</c:v>
                </c:pt>
                <c:pt idx="168">
                  <c:v>7.0530933235855797E-2</c:v>
                </c:pt>
                <c:pt idx="169">
                  <c:v>7.0595402240735794E-2</c:v>
                </c:pt>
                <c:pt idx="170">
                  <c:v>7.0663850047196497E-2</c:v>
                </c:pt>
                <c:pt idx="171">
                  <c:v>7.0736725631765404E-2</c:v>
                </c:pt>
                <c:pt idx="172">
                  <c:v>7.0814537134575806E-2</c:v>
                </c:pt>
                <c:pt idx="173">
                  <c:v>7.0897863421045496E-2</c:v>
                </c:pt>
                <c:pt idx="174">
                  <c:v>7.0987368591843306E-2</c:v>
                </c:pt>
                <c:pt idx="175">
                  <c:v>7.1083820332409203E-2</c:v>
                </c:pt>
                <c:pt idx="176">
                  <c:v>7.1188113300728398E-2</c:v>
                </c:pt>
                <c:pt idx="177">
                  <c:v>7.1301299184792596E-2</c:v>
                </c:pt>
                <c:pt idx="178">
                  <c:v>7.1424625680361703E-2</c:v>
                </c:pt>
                <c:pt idx="179">
                  <c:v>7.1559587541598899E-2</c:v>
                </c:pt>
                <c:pt idx="180">
                  <c:v>7.1707994196435698E-2</c:v>
                </c:pt>
                <c:pt idx="181">
                  <c:v>7.1872060447413302E-2</c:v>
                </c:pt>
                <c:pt idx="182">
                  <c:v>7.2054529916713905E-2</c:v>
                </c:pt>
                <c:pt idx="183">
                  <c:v>0.20026908601834501</c:v>
                </c:pt>
                <c:pt idx="184">
                  <c:v>0.20026909036815799</c:v>
                </c:pt>
                <c:pt idx="185">
                  <c:v>0.400269090368158</c:v>
                </c:pt>
                <c:pt idx="186">
                  <c:v>0.400269090368158</c:v>
                </c:pt>
              </c:numCache>
            </c:numRef>
          </c:xVal>
          <c:yVal>
            <c:numRef>
              <c:f>Implicit_Fracs!$AR$4:$AR$190</c:f>
              <c:numCache>
                <c:formatCode>General</c:formatCode>
                <c:ptCount val="187"/>
                <c:pt idx="0">
                  <c:v>1.6E-2</c:v>
                </c:pt>
                <c:pt idx="1">
                  <c:v>1.6E-2</c:v>
                </c:pt>
                <c:pt idx="2">
                  <c:v>1.6E-2</c:v>
                </c:pt>
                <c:pt idx="3">
                  <c:v>1.6E-2</c:v>
                </c:pt>
                <c:pt idx="4">
                  <c:v>1.6E-2</c:v>
                </c:pt>
                <c:pt idx="5">
                  <c:v>1.6E-2</c:v>
                </c:pt>
                <c:pt idx="6">
                  <c:v>1.6E-2</c:v>
                </c:pt>
                <c:pt idx="7">
                  <c:v>1.6E-2</c:v>
                </c:pt>
                <c:pt idx="8">
                  <c:v>1.6E-2</c:v>
                </c:pt>
                <c:pt idx="9">
                  <c:v>1.6E-2</c:v>
                </c:pt>
                <c:pt idx="10">
                  <c:v>1.6E-2</c:v>
                </c:pt>
                <c:pt idx="11">
                  <c:v>1.6E-2</c:v>
                </c:pt>
                <c:pt idx="12">
                  <c:v>1.6E-2</c:v>
                </c:pt>
                <c:pt idx="13">
                  <c:v>1.6E-2</c:v>
                </c:pt>
                <c:pt idx="14">
                  <c:v>1.6E-2</c:v>
                </c:pt>
                <c:pt idx="15">
                  <c:v>1.6E-2</c:v>
                </c:pt>
                <c:pt idx="16">
                  <c:v>1.6E-2</c:v>
                </c:pt>
                <c:pt idx="17">
                  <c:v>1.6E-2</c:v>
                </c:pt>
                <c:pt idx="18">
                  <c:v>1.6E-2</c:v>
                </c:pt>
                <c:pt idx="19">
                  <c:v>1.6E-2</c:v>
                </c:pt>
                <c:pt idx="20">
                  <c:v>1.6E-2</c:v>
                </c:pt>
                <c:pt idx="21">
                  <c:v>1.6E-2</c:v>
                </c:pt>
                <c:pt idx="22">
                  <c:v>1.6E-2</c:v>
                </c:pt>
                <c:pt idx="23">
                  <c:v>1.6E-2</c:v>
                </c:pt>
                <c:pt idx="24">
                  <c:v>1.6E-2</c:v>
                </c:pt>
                <c:pt idx="25">
                  <c:v>1.6E-2</c:v>
                </c:pt>
                <c:pt idx="26">
                  <c:v>1.6E-2</c:v>
                </c:pt>
                <c:pt idx="27">
                  <c:v>1.6E-2</c:v>
                </c:pt>
                <c:pt idx="28">
                  <c:v>1.6E-2</c:v>
                </c:pt>
                <c:pt idx="29">
                  <c:v>1.6E-2</c:v>
                </c:pt>
                <c:pt idx="30">
                  <c:v>1.6E-2</c:v>
                </c:pt>
                <c:pt idx="31">
                  <c:v>1.6E-2</c:v>
                </c:pt>
                <c:pt idx="32">
                  <c:v>1.6E-2</c:v>
                </c:pt>
                <c:pt idx="33">
                  <c:v>1.6E-2</c:v>
                </c:pt>
                <c:pt idx="34">
                  <c:v>1.6E-2</c:v>
                </c:pt>
                <c:pt idx="35">
                  <c:v>1.6E-2</c:v>
                </c:pt>
                <c:pt idx="36">
                  <c:v>1.6E-2</c:v>
                </c:pt>
                <c:pt idx="37">
                  <c:v>1.6E-2</c:v>
                </c:pt>
                <c:pt idx="38">
                  <c:v>1.6E-2</c:v>
                </c:pt>
                <c:pt idx="39">
                  <c:v>1.6E-2</c:v>
                </c:pt>
                <c:pt idx="40">
                  <c:v>1.6E-2</c:v>
                </c:pt>
                <c:pt idx="41">
                  <c:v>1.6E-2</c:v>
                </c:pt>
                <c:pt idx="42">
                  <c:v>1.6E-2</c:v>
                </c:pt>
                <c:pt idx="43">
                  <c:v>1.6E-2</c:v>
                </c:pt>
                <c:pt idx="44">
                  <c:v>1.6E-2</c:v>
                </c:pt>
                <c:pt idx="45">
                  <c:v>1.6E-2</c:v>
                </c:pt>
                <c:pt idx="46">
                  <c:v>1.6E-2</c:v>
                </c:pt>
                <c:pt idx="47">
                  <c:v>1.6E-2</c:v>
                </c:pt>
                <c:pt idx="48">
                  <c:v>1.6E-2</c:v>
                </c:pt>
                <c:pt idx="49">
                  <c:v>1.6E-2</c:v>
                </c:pt>
                <c:pt idx="50">
                  <c:v>1.6E-2</c:v>
                </c:pt>
                <c:pt idx="51">
                  <c:v>1.6E-2</c:v>
                </c:pt>
                <c:pt idx="52">
                  <c:v>1.6E-2</c:v>
                </c:pt>
                <c:pt idx="53">
                  <c:v>1.6E-2</c:v>
                </c:pt>
                <c:pt idx="54">
                  <c:v>1.6E-2</c:v>
                </c:pt>
                <c:pt idx="55">
                  <c:v>1.6E-2</c:v>
                </c:pt>
                <c:pt idx="56">
                  <c:v>1.6E-2</c:v>
                </c:pt>
                <c:pt idx="57">
                  <c:v>1.6E-2</c:v>
                </c:pt>
                <c:pt idx="58">
                  <c:v>1.6E-2</c:v>
                </c:pt>
                <c:pt idx="59">
                  <c:v>1.6E-2</c:v>
                </c:pt>
                <c:pt idx="60">
                  <c:v>1.6E-2</c:v>
                </c:pt>
                <c:pt idx="61">
                  <c:v>1.6E-2</c:v>
                </c:pt>
                <c:pt idx="62">
                  <c:v>1.6E-2</c:v>
                </c:pt>
                <c:pt idx="63">
                  <c:v>1.6E-2</c:v>
                </c:pt>
                <c:pt idx="64">
                  <c:v>1.6E-2</c:v>
                </c:pt>
                <c:pt idx="65">
                  <c:v>1.6E-2</c:v>
                </c:pt>
                <c:pt idx="66">
                  <c:v>1.6E-2</c:v>
                </c:pt>
                <c:pt idx="67">
                  <c:v>1.6E-2</c:v>
                </c:pt>
                <c:pt idx="68">
                  <c:v>1.6E-2</c:v>
                </c:pt>
                <c:pt idx="69">
                  <c:v>1.6E-2</c:v>
                </c:pt>
                <c:pt idx="70">
                  <c:v>1.6E-2</c:v>
                </c:pt>
                <c:pt idx="71">
                  <c:v>1.6E-2</c:v>
                </c:pt>
                <c:pt idx="72">
                  <c:v>1.6E-2</c:v>
                </c:pt>
                <c:pt idx="73">
                  <c:v>1.6E-2</c:v>
                </c:pt>
                <c:pt idx="74">
                  <c:v>1.6E-2</c:v>
                </c:pt>
                <c:pt idx="75">
                  <c:v>1.6E-2</c:v>
                </c:pt>
                <c:pt idx="76">
                  <c:v>1.6E-2</c:v>
                </c:pt>
                <c:pt idx="77">
                  <c:v>1.6E-2</c:v>
                </c:pt>
                <c:pt idx="78">
                  <c:v>1.6E-2</c:v>
                </c:pt>
                <c:pt idx="79">
                  <c:v>1.6E-2</c:v>
                </c:pt>
                <c:pt idx="80">
                  <c:v>1.6E-2</c:v>
                </c:pt>
                <c:pt idx="81">
                  <c:v>1.6E-2</c:v>
                </c:pt>
                <c:pt idx="82">
                  <c:v>1.6E-2</c:v>
                </c:pt>
                <c:pt idx="83">
                  <c:v>1.6E-2</c:v>
                </c:pt>
                <c:pt idx="84">
                  <c:v>1.6E-2</c:v>
                </c:pt>
                <c:pt idx="85">
                  <c:v>1.6E-2</c:v>
                </c:pt>
                <c:pt idx="86">
                  <c:v>1.6E-2</c:v>
                </c:pt>
                <c:pt idx="87">
                  <c:v>1.6E-2</c:v>
                </c:pt>
                <c:pt idx="88">
                  <c:v>1.6E-2</c:v>
                </c:pt>
                <c:pt idx="89">
                  <c:v>1.6E-2</c:v>
                </c:pt>
                <c:pt idx="90">
                  <c:v>1.6E-2</c:v>
                </c:pt>
                <c:pt idx="91">
                  <c:v>1.6E-2</c:v>
                </c:pt>
                <c:pt idx="92">
                  <c:v>1.6E-2</c:v>
                </c:pt>
                <c:pt idx="93">
                  <c:v>1.6E-2</c:v>
                </c:pt>
                <c:pt idx="94">
                  <c:v>1.6E-2</c:v>
                </c:pt>
                <c:pt idx="95">
                  <c:v>1.6E-2</c:v>
                </c:pt>
                <c:pt idx="96">
                  <c:v>1.6E-2</c:v>
                </c:pt>
                <c:pt idx="97">
                  <c:v>1.6E-2</c:v>
                </c:pt>
                <c:pt idx="98">
                  <c:v>1.6E-2</c:v>
                </c:pt>
                <c:pt idx="99">
                  <c:v>1.6E-2</c:v>
                </c:pt>
                <c:pt idx="100">
                  <c:v>1.6E-2</c:v>
                </c:pt>
                <c:pt idx="101">
                  <c:v>1.6E-2</c:v>
                </c:pt>
                <c:pt idx="102">
                  <c:v>1.6E-2</c:v>
                </c:pt>
                <c:pt idx="103">
                  <c:v>1.6E-2</c:v>
                </c:pt>
                <c:pt idx="104">
                  <c:v>1.6E-2</c:v>
                </c:pt>
                <c:pt idx="105">
                  <c:v>1.6E-2</c:v>
                </c:pt>
                <c:pt idx="106">
                  <c:v>1.6E-2</c:v>
                </c:pt>
                <c:pt idx="107">
                  <c:v>1.6E-2</c:v>
                </c:pt>
                <c:pt idx="108">
                  <c:v>1.6E-2</c:v>
                </c:pt>
                <c:pt idx="109">
                  <c:v>1.6E-2</c:v>
                </c:pt>
                <c:pt idx="110">
                  <c:v>1.6E-2</c:v>
                </c:pt>
                <c:pt idx="111">
                  <c:v>1.6E-2</c:v>
                </c:pt>
                <c:pt idx="112">
                  <c:v>1.6E-2</c:v>
                </c:pt>
                <c:pt idx="113">
                  <c:v>1.6E-2</c:v>
                </c:pt>
                <c:pt idx="114">
                  <c:v>1.6E-2</c:v>
                </c:pt>
                <c:pt idx="115">
                  <c:v>1.6E-2</c:v>
                </c:pt>
                <c:pt idx="116">
                  <c:v>1.6E-2</c:v>
                </c:pt>
                <c:pt idx="117">
                  <c:v>1.6E-2</c:v>
                </c:pt>
                <c:pt idx="118">
                  <c:v>1.6E-2</c:v>
                </c:pt>
                <c:pt idx="119">
                  <c:v>1.6E-2</c:v>
                </c:pt>
                <c:pt idx="120">
                  <c:v>1.6E-2</c:v>
                </c:pt>
                <c:pt idx="121">
                  <c:v>1.6E-2</c:v>
                </c:pt>
                <c:pt idx="122">
                  <c:v>1.6E-2</c:v>
                </c:pt>
                <c:pt idx="123">
                  <c:v>1.6E-2</c:v>
                </c:pt>
                <c:pt idx="124">
                  <c:v>1.6E-2</c:v>
                </c:pt>
                <c:pt idx="125">
                  <c:v>1.6E-2</c:v>
                </c:pt>
                <c:pt idx="126">
                  <c:v>1.6E-2</c:v>
                </c:pt>
                <c:pt idx="127">
                  <c:v>1.6E-2</c:v>
                </c:pt>
                <c:pt idx="128">
                  <c:v>1.6E-2</c:v>
                </c:pt>
                <c:pt idx="129">
                  <c:v>1.6E-2</c:v>
                </c:pt>
                <c:pt idx="130">
                  <c:v>1.6E-2</c:v>
                </c:pt>
                <c:pt idx="131">
                  <c:v>1.6E-2</c:v>
                </c:pt>
                <c:pt idx="132">
                  <c:v>1.6E-2</c:v>
                </c:pt>
                <c:pt idx="133">
                  <c:v>1.6E-2</c:v>
                </c:pt>
                <c:pt idx="134">
                  <c:v>1.6E-2</c:v>
                </c:pt>
                <c:pt idx="135">
                  <c:v>1.6E-2</c:v>
                </c:pt>
                <c:pt idx="136">
                  <c:v>1.6E-2</c:v>
                </c:pt>
                <c:pt idx="137">
                  <c:v>1.6E-2</c:v>
                </c:pt>
                <c:pt idx="138">
                  <c:v>1.6E-2</c:v>
                </c:pt>
                <c:pt idx="139">
                  <c:v>1.6E-2</c:v>
                </c:pt>
                <c:pt idx="140">
                  <c:v>1.6E-2</c:v>
                </c:pt>
                <c:pt idx="141">
                  <c:v>1.6E-2</c:v>
                </c:pt>
                <c:pt idx="142">
                  <c:v>1.6E-2</c:v>
                </c:pt>
                <c:pt idx="143">
                  <c:v>1.6E-2</c:v>
                </c:pt>
                <c:pt idx="144">
                  <c:v>1.6E-2</c:v>
                </c:pt>
                <c:pt idx="145">
                  <c:v>1.6E-2</c:v>
                </c:pt>
                <c:pt idx="146">
                  <c:v>1.6E-2</c:v>
                </c:pt>
                <c:pt idx="147">
                  <c:v>1.6E-2</c:v>
                </c:pt>
                <c:pt idx="148">
                  <c:v>1.6E-2</c:v>
                </c:pt>
                <c:pt idx="149">
                  <c:v>1.6E-2</c:v>
                </c:pt>
                <c:pt idx="150">
                  <c:v>1.6E-2</c:v>
                </c:pt>
                <c:pt idx="151">
                  <c:v>1.6E-2</c:v>
                </c:pt>
                <c:pt idx="152">
                  <c:v>1.6E-2</c:v>
                </c:pt>
                <c:pt idx="153">
                  <c:v>1.6E-2</c:v>
                </c:pt>
                <c:pt idx="154">
                  <c:v>1.6E-2</c:v>
                </c:pt>
                <c:pt idx="155">
                  <c:v>1.6E-2</c:v>
                </c:pt>
                <c:pt idx="156">
                  <c:v>1.6E-2</c:v>
                </c:pt>
                <c:pt idx="157">
                  <c:v>1.6E-2</c:v>
                </c:pt>
                <c:pt idx="158">
                  <c:v>1.6E-2</c:v>
                </c:pt>
                <c:pt idx="159">
                  <c:v>1.6E-2</c:v>
                </c:pt>
                <c:pt idx="160">
                  <c:v>1.6E-2</c:v>
                </c:pt>
                <c:pt idx="161">
                  <c:v>1.6E-2</c:v>
                </c:pt>
                <c:pt idx="162">
                  <c:v>1.6E-2</c:v>
                </c:pt>
                <c:pt idx="163">
                  <c:v>1.6E-2</c:v>
                </c:pt>
                <c:pt idx="164">
                  <c:v>1.6E-2</c:v>
                </c:pt>
                <c:pt idx="165">
                  <c:v>1.6E-2</c:v>
                </c:pt>
                <c:pt idx="166">
                  <c:v>1.6E-2</c:v>
                </c:pt>
                <c:pt idx="167">
                  <c:v>1.6E-2</c:v>
                </c:pt>
                <c:pt idx="168">
                  <c:v>1.6E-2</c:v>
                </c:pt>
                <c:pt idx="169">
                  <c:v>1.6E-2</c:v>
                </c:pt>
                <c:pt idx="170">
                  <c:v>1.6E-2</c:v>
                </c:pt>
                <c:pt idx="171">
                  <c:v>1.6E-2</c:v>
                </c:pt>
                <c:pt idx="172">
                  <c:v>1.6E-2</c:v>
                </c:pt>
                <c:pt idx="173">
                  <c:v>1.6E-2</c:v>
                </c:pt>
                <c:pt idx="174">
                  <c:v>1.6E-2</c:v>
                </c:pt>
                <c:pt idx="175">
                  <c:v>1.6E-2</c:v>
                </c:pt>
                <c:pt idx="176">
                  <c:v>1.6E-2</c:v>
                </c:pt>
                <c:pt idx="177">
                  <c:v>1.6E-2</c:v>
                </c:pt>
                <c:pt idx="178">
                  <c:v>1.6E-2</c:v>
                </c:pt>
                <c:pt idx="179">
                  <c:v>1.6E-2</c:v>
                </c:pt>
                <c:pt idx="180">
                  <c:v>1.6E-2</c:v>
                </c:pt>
                <c:pt idx="181">
                  <c:v>1.6E-2</c:v>
                </c:pt>
                <c:pt idx="182">
                  <c:v>1.6E-2</c:v>
                </c:pt>
                <c:pt idx="183">
                  <c:v>1.6E-2</c:v>
                </c:pt>
                <c:pt idx="184">
                  <c:v>1.6E-2</c:v>
                </c:pt>
                <c:pt idx="185">
                  <c:v>1.6E-2</c:v>
                </c:pt>
                <c:pt idx="186">
                  <c:v>1.6E-2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Implicit_Fracs!$AS$2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Implicit_Fracs!$C$4:$C$190</c:f>
              <c:numCache>
                <c:formatCode>General</c:formatCode>
                <c:ptCount val="187"/>
                <c:pt idx="0">
                  <c:v>6.5458908507104702E-2</c:v>
                </c:pt>
                <c:pt idx="1">
                  <c:v>6.8371365401267106E-2</c:v>
                </c:pt>
                <c:pt idx="2">
                  <c:v>6.8505339411575494E-2</c:v>
                </c:pt>
                <c:pt idx="3">
                  <c:v>6.8583613485453304E-2</c:v>
                </c:pt>
                <c:pt idx="4">
                  <c:v>6.8639304894522093E-2</c:v>
                </c:pt>
                <c:pt idx="5">
                  <c:v>6.8682700767795105E-2</c:v>
                </c:pt>
                <c:pt idx="6">
                  <c:v>6.8718351292691895E-2</c:v>
                </c:pt>
                <c:pt idx="7">
                  <c:v>6.8748671499305997E-2</c:v>
                </c:pt>
                <c:pt idx="8">
                  <c:v>6.8775097737129906E-2</c:v>
                </c:pt>
                <c:pt idx="9">
                  <c:v>6.8798554052682204E-2</c:v>
                </c:pt>
                <c:pt idx="10">
                  <c:v>6.8819670174057504E-2</c:v>
                </c:pt>
                <c:pt idx="11">
                  <c:v>6.8838894637881606E-2</c:v>
                </c:pt>
                <c:pt idx="12">
                  <c:v>6.8856558297480899E-2</c:v>
                </c:pt>
                <c:pt idx="13">
                  <c:v>6.8872912231923294E-2</c:v>
                </c:pt>
                <c:pt idx="14">
                  <c:v>6.88881515192169E-2</c:v>
                </c:pt>
                <c:pt idx="15">
                  <c:v>6.8902430762456904E-2</c:v>
                </c:pt>
                <c:pt idx="16">
                  <c:v>6.8915874580692302E-2</c:v>
                </c:pt>
                <c:pt idx="17">
                  <c:v>6.8928584905543294E-2</c:v>
                </c:pt>
                <c:pt idx="18">
                  <c:v>6.8940646184164997E-2</c:v>
                </c:pt>
                <c:pt idx="19">
                  <c:v>6.8952129170631496E-2</c:v>
                </c:pt>
                <c:pt idx="20">
                  <c:v>6.8963093741848294E-2</c:v>
                </c:pt>
                <c:pt idx="21">
                  <c:v>6.8973591024559605E-2</c:v>
                </c:pt>
                <c:pt idx="22">
                  <c:v>6.8983665026354696E-2</c:v>
                </c:pt>
                <c:pt idx="23">
                  <c:v>6.8993353903351803E-2</c:v>
                </c:pt>
                <c:pt idx="24">
                  <c:v>6.9002690957584101E-2</c:v>
                </c:pt>
                <c:pt idx="25">
                  <c:v>6.9011705430454207E-2</c:v>
                </c:pt>
                <c:pt idx="26">
                  <c:v>6.9020423145944407E-2</c:v>
                </c:pt>
                <c:pt idx="27">
                  <c:v>6.9028867031325894E-2</c:v>
                </c:pt>
                <c:pt idx="28">
                  <c:v>6.9037057537981894E-2</c:v>
                </c:pt>
                <c:pt idx="29">
                  <c:v>6.9045012988538698E-2</c:v>
                </c:pt>
                <c:pt idx="30">
                  <c:v>6.9052749865274904E-2</c:v>
                </c:pt>
                <c:pt idx="31">
                  <c:v>6.9060283051347204E-2</c:v>
                </c:pt>
                <c:pt idx="32">
                  <c:v>6.9067626033809698E-2</c:v>
                </c:pt>
                <c:pt idx="33">
                  <c:v>6.9074791075471001E-2</c:v>
                </c:pt>
                <c:pt idx="34">
                  <c:v>6.9081789361165893E-2</c:v>
                </c:pt>
                <c:pt idx="35">
                  <c:v>6.90886311228847E-2</c:v>
                </c:pt>
                <c:pt idx="36">
                  <c:v>6.90953257473301E-2</c:v>
                </c:pt>
                <c:pt idx="37">
                  <c:v>6.9101881868788295E-2</c:v>
                </c:pt>
                <c:pt idx="38">
                  <c:v>6.9108307449660303E-2</c:v>
                </c:pt>
                <c:pt idx="39">
                  <c:v>6.9114609850575798E-2</c:v>
                </c:pt>
                <c:pt idx="40">
                  <c:v>6.9120795891670903E-2</c:v>
                </c:pt>
                <c:pt idx="41">
                  <c:v>6.9126871906336998E-2</c:v>
                </c:pt>
                <c:pt idx="42">
                  <c:v>6.9132843788529894E-2</c:v>
                </c:pt>
                <c:pt idx="43">
                  <c:v>6.9138717034547797E-2</c:v>
                </c:pt>
                <c:pt idx="44">
                  <c:v>6.9144496780040504E-2</c:v>
                </c:pt>
                <c:pt idx="45">
                  <c:v>6.9150187832893797E-2</c:v>
                </c:pt>
                <c:pt idx="46">
                  <c:v>6.9155794702533496E-2</c:v>
                </c:pt>
                <c:pt idx="47">
                  <c:v>6.9161321626110606E-2</c:v>
                </c:pt>
                <c:pt idx="48">
                  <c:v>6.9166772591963702E-2</c:v>
                </c:pt>
                <c:pt idx="49">
                  <c:v>6.9172151360695697E-2</c:v>
                </c:pt>
                <c:pt idx="50">
                  <c:v>6.9177461484154698E-2</c:v>
                </c:pt>
                <c:pt idx="51">
                  <c:v>6.9182706322569995E-2</c:v>
                </c:pt>
                <c:pt idx="52">
                  <c:v>6.9187889060059002E-2</c:v>
                </c:pt>
                <c:pt idx="53">
                  <c:v>6.9193012718692298E-2</c:v>
                </c:pt>
                <c:pt idx="54">
                  <c:v>6.9198080171281207E-2</c:v>
                </c:pt>
                <c:pt idx="55">
                  <c:v>6.9203094153029193E-2</c:v>
                </c:pt>
                <c:pt idx="56">
                  <c:v>6.92080572721714E-2</c:v>
                </c:pt>
                <c:pt idx="57">
                  <c:v>6.9212972019713104E-2</c:v>
                </c:pt>
                <c:pt idx="58">
                  <c:v>6.9217840778362003E-2</c:v>
                </c:pt>
                <c:pt idx="59">
                  <c:v>6.9222665830739202E-2</c:v>
                </c:pt>
                <c:pt idx="60">
                  <c:v>6.9227449366944804E-2</c:v>
                </c:pt>
                <c:pt idx="61">
                  <c:v>6.9232193491543401E-2</c:v>
                </c:pt>
                <c:pt idx="62">
                  <c:v>6.9236900230029999E-2</c:v>
                </c:pt>
                <c:pt idx="63">
                  <c:v>6.9241571534828003E-2</c:v>
                </c:pt>
                <c:pt idx="64">
                  <c:v>6.9246209290866806E-2</c:v>
                </c:pt>
                <c:pt idx="65">
                  <c:v>6.9250815320781201E-2</c:v>
                </c:pt>
                <c:pt idx="66">
                  <c:v>6.9255391389771395E-2</c:v>
                </c:pt>
                <c:pt idx="67">
                  <c:v>6.9259939210156302E-2</c:v>
                </c:pt>
                <c:pt idx="68">
                  <c:v>6.9264460445652404E-2</c:v>
                </c:pt>
                <c:pt idx="69">
                  <c:v>6.9268956715406199E-2</c:v>
                </c:pt>
                <c:pt idx="70">
                  <c:v>6.92734295978054E-2</c:v>
                </c:pt>
                <c:pt idx="71">
                  <c:v>6.9277880634092598E-2</c:v>
                </c:pt>
                <c:pt idx="72">
                  <c:v>6.9282311331802904E-2</c:v>
                </c:pt>
                <c:pt idx="73">
                  <c:v>6.9286723168045794E-2</c:v>
                </c:pt>
                <c:pt idx="74">
                  <c:v>6.9291117592648999E-2</c:v>
                </c:pt>
                <c:pt idx="75">
                  <c:v>6.9295496031181902E-2</c:v>
                </c:pt>
                <c:pt idx="76">
                  <c:v>6.9299859887875001E-2</c:v>
                </c:pt>
                <c:pt idx="77">
                  <c:v>6.9304210548449305E-2</c:v>
                </c:pt>
                <c:pt idx="78">
                  <c:v>6.9308549382872495E-2</c:v>
                </c:pt>
                <c:pt idx="79">
                  <c:v>6.9312877748052795E-2</c:v>
                </c:pt>
                <c:pt idx="80">
                  <c:v>6.9317196990486399E-2</c:v>
                </c:pt>
                <c:pt idx="81">
                  <c:v>6.9321508448869903E-2</c:v>
                </c:pt>
                <c:pt idx="82">
                  <c:v>6.9325813456691296E-2</c:v>
                </c:pt>
                <c:pt idx="83">
                  <c:v>6.9330113344811706E-2</c:v>
                </c:pt>
                <c:pt idx="84">
                  <c:v>6.9334409444050699E-2</c:v>
                </c:pt>
                <c:pt idx="85">
                  <c:v>6.9338703087788403E-2</c:v>
                </c:pt>
                <c:pt idx="86">
                  <c:v>6.9342995614595504E-2</c:v>
                </c:pt>
                <c:pt idx="87">
                  <c:v>6.9347288370907506E-2</c:v>
                </c:pt>
                <c:pt idx="88">
                  <c:v>6.9351582713754106E-2</c:v>
                </c:pt>
                <c:pt idx="89">
                  <c:v>6.9355880013559107E-2</c:v>
                </c:pt>
                <c:pt idx="90">
                  <c:v>6.9360181657027606E-2</c:v>
                </c:pt>
                <c:pt idx="91">
                  <c:v>6.9364489050133094E-2</c:v>
                </c:pt>
                <c:pt idx="92">
                  <c:v>6.9368803621225106E-2</c:v>
                </c:pt>
                <c:pt idx="93">
                  <c:v>6.9373126824273199E-2</c:v>
                </c:pt>
                <c:pt idx="94">
                  <c:v>6.9377460142269101E-2</c:v>
                </c:pt>
                <c:pt idx="95">
                  <c:v>6.93818050908072E-2</c:v>
                </c:pt>
                <c:pt idx="96">
                  <c:v>6.9386163221867303E-2</c:v>
                </c:pt>
                <c:pt idx="97">
                  <c:v>6.9390536127827196E-2</c:v>
                </c:pt>
                <c:pt idx="98">
                  <c:v>6.9394925445730199E-2</c:v>
                </c:pt>
                <c:pt idx="99">
                  <c:v>6.9399332861843396E-2</c:v>
                </c:pt>
                <c:pt idx="100">
                  <c:v>6.9403760116537996E-2</c:v>
                </c:pt>
                <c:pt idx="101">
                  <c:v>6.9408209009533595E-2</c:v>
                </c:pt>
                <c:pt idx="102">
                  <c:v>6.9412681405548807E-2</c:v>
                </c:pt>
                <c:pt idx="103">
                  <c:v>6.9417179240407301E-2</c:v>
                </c:pt>
                <c:pt idx="104">
                  <c:v>6.9421704527655406E-2</c:v>
                </c:pt>
                <c:pt idx="105">
                  <c:v>6.9426259365753001E-2</c:v>
                </c:pt>
                <c:pt idx="106">
                  <c:v>6.9430845945908495E-2</c:v>
                </c:pt>
                <c:pt idx="107">
                  <c:v>6.9435466560637898E-2</c:v>
                </c:pt>
                <c:pt idx="108">
                  <c:v>6.9440123613140003E-2</c:v>
                </c:pt>
                <c:pt idx="109">
                  <c:v>6.9444819627591095E-2</c:v>
                </c:pt>
                <c:pt idx="110">
                  <c:v>6.9449557260479605E-2</c:v>
                </c:pt>
                <c:pt idx="111">
                  <c:v>6.9454339313116897E-2</c:v>
                </c:pt>
                <c:pt idx="112">
                  <c:v>6.9459168745483899E-2</c:v>
                </c:pt>
                <c:pt idx="113">
                  <c:v>6.9464048691594199E-2</c:v>
                </c:pt>
                <c:pt idx="114">
                  <c:v>6.9468982476588004E-2</c:v>
                </c:pt>
                <c:pt idx="115">
                  <c:v>6.9473973635801406E-2</c:v>
                </c:pt>
                <c:pt idx="116">
                  <c:v>6.9479025936100003E-2</c:v>
                </c:pt>
                <c:pt idx="117">
                  <c:v>6.9484143399812598E-2</c:v>
                </c:pt>
                <c:pt idx="118">
                  <c:v>6.9489330331662699E-2</c:v>
                </c:pt>
                <c:pt idx="119">
                  <c:v>6.9494591349161999E-2</c:v>
                </c:pt>
                <c:pt idx="120">
                  <c:v>6.9499931417022098E-2</c:v>
                </c:pt>
                <c:pt idx="121">
                  <c:v>6.9505355886238504E-2</c:v>
                </c:pt>
                <c:pt idx="122">
                  <c:v>6.9510870538634306E-2</c:v>
                </c:pt>
                <c:pt idx="123">
                  <c:v>6.9516481637802705E-2</c:v>
                </c:pt>
                <c:pt idx="124">
                  <c:v>6.9522195987580804E-2</c:v>
                </c:pt>
                <c:pt idx="125">
                  <c:v>6.9528020999427301E-2</c:v>
                </c:pt>
                <c:pt idx="126">
                  <c:v>6.9533964770368301E-2</c:v>
                </c:pt>
                <c:pt idx="127">
                  <c:v>6.9540036173549202E-2</c:v>
                </c:pt>
                <c:pt idx="128">
                  <c:v>6.9546244963894596E-2</c:v>
                </c:pt>
                <c:pt idx="129">
                  <c:v>6.95526019019687E-2</c:v>
                </c:pt>
                <c:pt idx="130">
                  <c:v>6.9559118899876704E-2</c:v>
                </c:pt>
                <c:pt idx="131">
                  <c:v>6.9565809194015296E-2</c:v>
                </c:pt>
                <c:pt idx="132">
                  <c:v>6.9572687550714593E-2</c:v>
                </c:pt>
                <c:pt idx="133">
                  <c:v>6.9579770512435093E-2</c:v>
                </c:pt>
                <c:pt idx="134">
                  <c:v>6.9587076694290095E-2</c:v>
                </c:pt>
                <c:pt idx="135">
                  <c:v>6.9594627143450494E-2</c:v>
                </c:pt>
                <c:pt idx="136">
                  <c:v>6.9602445777691604E-2</c:v>
                </c:pt>
                <c:pt idx="137">
                  <c:v>6.9610559924293894E-2</c:v>
                </c:pt>
                <c:pt idx="138">
                  <c:v>6.9619000987204804E-2</c:v>
                </c:pt>
                <c:pt idx="139">
                  <c:v>6.9627805279467395E-2</c:v>
                </c:pt>
                <c:pt idx="140">
                  <c:v>6.9637015070404804E-2</c:v>
                </c:pt>
                <c:pt idx="141">
                  <c:v>6.9646679914291298E-2</c:v>
                </c:pt>
                <c:pt idx="142">
                  <c:v>6.9656858351219694E-2</c:v>
                </c:pt>
                <c:pt idx="143">
                  <c:v>6.9667620104414296E-2</c:v>
                </c:pt>
                <c:pt idx="144">
                  <c:v>6.9679048945342298E-2</c:v>
                </c:pt>
                <c:pt idx="145">
                  <c:v>6.9691246464240103E-2</c:v>
                </c:pt>
                <c:pt idx="146">
                  <c:v>6.9704337076727296E-2</c:v>
                </c:pt>
                <c:pt idx="147">
                  <c:v>6.9718474727098606E-2</c:v>
                </c:pt>
                <c:pt idx="148">
                  <c:v>6.9733851928488702E-2</c:v>
                </c:pt>
                <c:pt idx="149">
                  <c:v>6.9750712026291295E-2</c:v>
                </c:pt>
                <c:pt idx="150">
                  <c:v>6.9769365913696896E-2</c:v>
                </c:pt>
                <c:pt idx="151">
                  <c:v>6.9790214954963695E-2</c:v>
                </c:pt>
                <c:pt idx="152">
                  <c:v>6.9813782926968507E-2</c:v>
                </c:pt>
                <c:pt idx="153">
                  <c:v>6.9840762736724196E-2</c:v>
                </c:pt>
                <c:pt idx="154">
                  <c:v>6.98720936164995E-2</c:v>
                </c:pt>
                <c:pt idx="155">
                  <c:v>6.9909119627468194E-2</c:v>
                </c:pt>
                <c:pt idx="156">
                  <c:v>6.9954007096685894E-2</c:v>
                </c:pt>
                <c:pt idx="157">
                  <c:v>6.9994345345676598E-2</c:v>
                </c:pt>
                <c:pt idx="158">
                  <c:v>7.0034193116999696E-2</c:v>
                </c:pt>
                <c:pt idx="159">
                  <c:v>7.0075498228046207E-2</c:v>
                </c:pt>
                <c:pt idx="160">
                  <c:v>7.0118079946347403E-2</c:v>
                </c:pt>
                <c:pt idx="161">
                  <c:v>7.0162182208410806E-2</c:v>
                </c:pt>
                <c:pt idx="162">
                  <c:v>7.0207975754895194E-2</c:v>
                </c:pt>
                <c:pt idx="163">
                  <c:v>7.0255663429650297E-2</c:v>
                </c:pt>
                <c:pt idx="164">
                  <c:v>7.0305463150899097E-2</c:v>
                </c:pt>
                <c:pt idx="165">
                  <c:v>7.0357613785226397E-2</c:v>
                </c:pt>
                <c:pt idx="166">
                  <c:v>7.0412377615685903E-2</c:v>
                </c:pt>
                <c:pt idx="167">
                  <c:v>7.0470043936630297E-2</c:v>
                </c:pt>
                <c:pt idx="168">
                  <c:v>7.0530933235855797E-2</c:v>
                </c:pt>
                <c:pt idx="169">
                  <c:v>7.0595402240735794E-2</c:v>
                </c:pt>
                <c:pt idx="170">
                  <c:v>7.0663850047196497E-2</c:v>
                </c:pt>
                <c:pt idx="171">
                  <c:v>7.0736725631765404E-2</c:v>
                </c:pt>
                <c:pt idx="172">
                  <c:v>7.0814537134575806E-2</c:v>
                </c:pt>
                <c:pt idx="173">
                  <c:v>7.0897863421045496E-2</c:v>
                </c:pt>
                <c:pt idx="174">
                  <c:v>7.0987368591843306E-2</c:v>
                </c:pt>
                <c:pt idx="175">
                  <c:v>7.1083820332409203E-2</c:v>
                </c:pt>
                <c:pt idx="176">
                  <c:v>7.1188113300728398E-2</c:v>
                </c:pt>
                <c:pt idx="177">
                  <c:v>7.1301299184792596E-2</c:v>
                </c:pt>
                <c:pt idx="178">
                  <c:v>7.1424625680361703E-2</c:v>
                </c:pt>
                <c:pt idx="179">
                  <c:v>7.1559587541598899E-2</c:v>
                </c:pt>
                <c:pt idx="180">
                  <c:v>7.1707994196435698E-2</c:v>
                </c:pt>
                <c:pt idx="181">
                  <c:v>7.1872060447413302E-2</c:v>
                </c:pt>
                <c:pt idx="182">
                  <c:v>7.2054529916713905E-2</c:v>
                </c:pt>
                <c:pt idx="183">
                  <c:v>0.20026908601834501</c:v>
                </c:pt>
                <c:pt idx="184">
                  <c:v>0.20026909036815799</c:v>
                </c:pt>
                <c:pt idx="185">
                  <c:v>0.400269090368158</c:v>
                </c:pt>
                <c:pt idx="186">
                  <c:v>0.400269090368158</c:v>
                </c:pt>
              </c:numCache>
            </c:numRef>
          </c:xVal>
          <c:yVal>
            <c:numRef>
              <c:f>Implicit_Fracs!$AS$4:$AS$190</c:f>
              <c:numCache>
                <c:formatCode>General</c:formatCode>
                <c:ptCount val="1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Implicit_Fracs!$AT$2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Implicit_Fracs!$C$4:$C$190</c:f>
              <c:numCache>
                <c:formatCode>General</c:formatCode>
                <c:ptCount val="187"/>
                <c:pt idx="0">
                  <c:v>6.5458908507104702E-2</c:v>
                </c:pt>
                <c:pt idx="1">
                  <c:v>6.8371365401267106E-2</c:v>
                </c:pt>
                <c:pt idx="2">
                  <c:v>6.8505339411575494E-2</c:v>
                </c:pt>
                <c:pt idx="3">
                  <c:v>6.8583613485453304E-2</c:v>
                </c:pt>
                <c:pt idx="4">
                  <c:v>6.8639304894522093E-2</c:v>
                </c:pt>
                <c:pt idx="5">
                  <c:v>6.8682700767795105E-2</c:v>
                </c:pt>
                <c:pt idx="6">
                  <c:v>6.8718351292691895E-2</c:v>
                </c:pt>
                <c:pt idx="7">
                  <c:v>6.8748671499305997E-2</c:v>
                </c:pt>
                <c:pt idx="8">
                  <c:v>6.8775097737129906E-2</c:v>
                </c:pt>
                <c:pt idx="9">
                  <c:v>6.8798554052682204E-2</c:v>
                </c:pt>
                <c:pt idx="10">
                  <c:v>6.8819670174057504E-2</c:v>
                </c:pt>
                <c:pt idx="11">
                  <c:v>6.8838894637881606E-2</c:v>
                </c:pt>
                <c:pt idx="12">
                  <c:v>6.8856558297480899E-2</c:v>
                </c:pt>
                <c:pt idx="13">
                  <c:v>6.8872912231923294E-2</c:v>
                </c:pt>
                <c:pt idx="14">
                  <c:v>6.88881515192169E-2</c:v>
                </c:pt>
                <c:pt idx="15">
                  <c:v>6.8902430762456904E-2</c:v>
                </c:pt>
                <c:pt idx="16">
                  <c:v>6.8915874580692302E-2</c:v>
                </c:pt>
                <c:pt idx="17">
                  <c:v>6.8928584905543294E-2</c:v>
                </c:pt>
                <c:pt idx="18">
                  <c:v>6.8940646184164997E-2</c:v>
                </c:pt>
                <c:pt idx="19">
                  <c:v>6.8952129170631496E-2</c:v>
                </c:pt>
                <c:pt idx="20">
                  <c:v>6.8963093741848294E-2</c:v>
                </c:pt>
                <c:pt idx="21">
                  <c:v>6.8973591024559605E-2</c:v>
                </c:pt>
                <c:pt idx="22">
                  <c:v>6.8983665026354696E-2</c:v>
                </c:pt>
                <c:pt idx="23">
                  <c:v>6.8993353903351803E-2</c:v>
                </c:pt>
                <c:pt idx="24">
                  <c:v>6.9002690957584101E-2</c:v>
                </c:pt>
                <c:pt idx="25">
                  <c:v>6.9011705430454207E-2</c:v>
                </c:pt>
                <c:pt idx="26">
                  <c:v>6.9020423145944407E-2</c:v>
                </c:pt>
                <c:pt idx="27">
                  <c:v>6.9028867031325894E-2</c:v>
                </c:pt>
                <c:pt idx="28">
                  <c:v>6.9037057537981894E-2</c:v>
                </c:pt>
                <c:pt idx="29">
                  <c:v>6.9045012988538698E-2</c:v>
                </c:pt>
                <c:pt idx="30">
                  <c:v>6.9052749865274904E-2</c:v>
                </c:pt>
                <c:pt idx="31">
                  <c:v>6.9060283051347204E-2</c:v>
                </c:pt>
                <c:pt idx="32">
                  <c:v>6.9067626033809698E-2</c:v>
                </c:pt>
                <c:pt idx="33">
                  <c:v>6.9074791075471001E-2</c:v>
                </c:pt>
                <c:pt idx="34">
                  <c:v>6.9081789361165893E-2</c:v>
                </c:pt>
                <c:pt idx="35">
                  <c:v>6.90886311228847E-2</c:v>
                </c:pt>
                <c:pt idx="36">
                  <c:v>6.90953257473301E-2</c:v>
                </c:pt>
                <c:pt idx="37">
                  <c:v>6.9101881868788295E-2</c:v>
                </c:pt>
                <c:pt idx="38">
                  <c:v>6.9108307449660303E-2</c:v>
                </c:pt>
                <c:pt idx="39">
                  <c:v>6.9114609850575798E-2</c:v>
                </c:pt>
                <c:pt idx="40">
                  <c:v>6.9120795891670903E-2</c:v>
                </c:pt>
                <c:pt idx="41">
                  <c:v>6.9126871906336998E-2</c:v>
                </c:pt>
                <c:pt idx="42">
                  <c:v>6.9132843788529894E-2</c:v>
                </c:pt>
                <c:pt idx="43">
                  <c:v>6.9138717034547797E-2</c:v>
                </c:pt>
                <c:pt idx="44">
                  <c:v>6.9144496780040504E-2</c:v>
                </c:pt>
                <c:pt idx="45">
                  <c:v>6.9150187832893797E-2</c:v>
                </c:pt>
                <c:pt idx="46">
                  <c:v>6.9155794702533496E-2</c:v>
                </c:pt>
                <c:pt idx="47">
                  <c:v>6.9161321626110606E-2</c:v>
                </c:pt>
                <c:pt idx="48">
                  <c:v>6.9166772591963702E-2</c:v>
                </c:pt>
                <c:pt idx="49">
                  <c:v>6.9172151360695697E-2</c:v>
                </c:pt>
                <c:pt idx="50">
                  <c:v>6.9177461484154698E-2</c:v>
                </c:pt>
                <c:pt idx="51">
                  <c:v>6.9182706322569995E-2</c:v>
                </c:pt>
                <c:pt idx="52">
                  <c:v>6.9187889060059002E-2</c:v>
                </c:pt>
                <c:pt idx="53">
                  <c:v>6.9193012718692298E-2</c:v>
                </c:pt>
                <c:pt idx="54">
                  <c:v>6.9198080171281207E-2</c:v>
                </c:pt>
                <c:pt idx="55">
                  <c:v>6.9203094153029193E-2</c:v>
                </c:pt>
                <c:pt idx="56">
                  <c:v>6.92080572721714E-2</c:v>
                </c:pt>
                <c:pt idx="57">
                  <c:v>6.9212972019713104E-2</c:v>
                </c:pt>
                <c:pt idx="58">
                  <c:v>6.9217840778362003E-2</c:v>
                </c:pt>
                <c:pt idx="59">
                  <c:v>6.9222665830739202E-2</c:v>
                </c:pt>
                <c:pt idx="60">
                  <c:v>6.9227449366944804E-2</c:v>
                </c:pt>
                <c:pt idx="61">
                  <c:v>6.9232193491543401E-2</c:v>
                </c:pt>
                <c:pt idx="62">
                  <c:v>6.9236900230029999E-2</c:v>
                </c:pt>
                <c:pt idx="63">
                  <c:v>6.9241571534828003E-2</c:v>
                </c:pt>
                <c:pt idx="64">
                  <c:v>6.9246209290866806E-2</c:v>
                </c:pt>
                <c:pt idx="65">
                  <c:v>6.9250815320781201E-2</c:v>
                </c:pt>
                <c:pt idx="66">
                  <c:v>6.9255391389771395E-2</c:v>
                </c:pt>
                <c:pt idx="67">
                  <c:v>6.9259939210156302E-2</c:v>
                </c:pt>
                <c:pt idx="68">
                  <c:v>6.9264460445652404E-2</c:v>
                </c:pt>
                <c:pt idx="69">
                  <c:v>6.9268956715406199E-2</c:v>
                </c:pt>
                <c:pt idx="70">
                  <c:v>6.92734295978054E-2</c:v>
                </c:pt>
                <c:pt idx="71">
                  <c:v>6.9277880634092598E-2</c:v>
                </c:pt>
                <c:pt idx="72">
                  <c:v>6.9282311331802904E-2</c:v>
                </c:pt>
                <c:pt idx="73">
                  <c:v>6.9286723168045794E-2</c:v>
                </c:pt>
                <c:pt idx="74">
                  <c:v>6.9291117592648999E-2</c:v>
                </c:pt>
                <c:pt idx="75">
                  <c:v>6.9295496031181902E-2</c:v>
                </c:pt>
                <c:pt idx="76">
                  <c:v>6.9299859887875001E-2</c:v>
                </c:pt>
                <c:pt idx="77">
                  <c:v>6.9304210548449305E-2</c:v>
                </c:pt>
                <c:pt idx="78">
                  <c:v>6.9308549382872495E-2</c:v>
                </c:pt>
                <c:pt idx="79">
                  <c:v>6.9312877748052795E-2</c:v>
                </c:pt>
                <c:pt idx="80">
                  <c:v>6.9317196990486399E-2</c:v>
                </c:pt>
                <c:pt idx="81">
                  <c:v>6.9321508448869903E-2</c:v>
                </c:pt>
                <c:pt idx="82">
                  <c:v>6.9325813456691296E-2</c:v>
                </c:pt>
                <c:pt idx="83">
                  <c:v>6.9330113344811706E-2</c:v>
                </c:pt>
                <c:pt idx="84">
                  <c:v>6.9334409444050699E-2</c:v>
                </c:pt>
                <c:pt idx="85">
                  <c:v>6.9338703087788403E-2</c:v>
                </c:pt>
                <c:pt idx="86">
                  <c:v>6.9342995614595504E-2</c:v>
                </c:pt>
                <c:pt idx="87">
                  <c:v>6.9347288370907506E-2</c:v>
                </c:pt>
                <c:pt idx="88">
                  <c:v>6.9351582713754106E-2</c:v>
                </c:pt>
                <c:pt idx="89">
                  <c:v>6.9355880013559107E-2</c:v>
                </c:pt>
                <c:pt idx="90">
                  <c:v>6.9360181657027606E-2</c:v>
                </c:pt>
                <c:pt idx="91">
                  <c:v>6.9364489050133094E-2</c:v>
                </c:pt>
                <c:pt idx="92">
                  <c:v>6.9368803621225106E-2</c:v>
                </c:pt>
                <c:pt idx="93">
                  <c:v>6.9373126824273199E-2</c:v>
                </c:pt>
                <c:pt idx="94">
                  <c:v>6.9377460142269101E-2</c:v>
                </c:pt>
                <c:pt idx="95">
                  <c:v>6.93818050908072E-2</c:v>
                </c:pt>
                <c:pt idx="96">
                  <c:v>6.9386163221867303E-2</c:v>
                </c:pt>
                <c:pt idx="97">
                  <c:v>6.9390536127827196E-2</c:v>
                </c:pt>
                <c:pt idx="98">
                  <c:v>6.9394925445730199E-2</c:v>
                </c:pt>
                <c:pt idx="99">
                  <c:v>6.9399332861843396E-2</c:v>
                </c:pt>
                <c:pt idx="100">
                  <c:v>6.9403760116537996E-2</c:v>
                </c:pt>
                <c:pt idx="101">
                  <c:v>6.9408209009533595E-2</c:v>
                </c:pt>
                <c:pt idx="102">
                  <c:v>6.9412681405548807E-2</c:v>
                </c:pt>
                <c:pt idx="103">
                  <c:v>6.9417179240407301E-2</c:v>
                </c:pt>
                <c:pt idx="104">
                  <c:v>6.9421704527655406E-2</c:v>
                </c:pt>
                <c:pt idx="105">
                  <c:v>6.9426259365753001E-2</c:v>
                </c:pt>
                <c:pt idx="106">
                  <c:v>6.9430845945908495E-2</c:v>
                </c:pt>
                <c:pt idx="107">
                  <c:v>6.9435466560637898E-2</c:v>
                </c:pt>
                <c:pt idx="108">
                  <c:v>6.9440123613140003E-2</c:v>
                </c:pt>
                <c:pt idx="109">
                  <c:v>6.9444819627591095E-2</c:v>
                </c:pt>
                <c:pt idx="110">
                  <c:v>6.9449557260479605E-2</c:v>
                </c:pt>
                <c:pt idx="111">
                  <c:v>6.9454339313116897E-2</c:v>
                </c:pt>
                <c:pt idx="112">
                  <c:v>6.9459168745483899E-2</c:v>
                </c:pt>
                <c:pt idx="113">
                  <c:v>6.9464048691594199E-2</c:v>
                </c:pt>
                <c:pt idx="114">
                  <c:v>6.9468982476588004E-2</c:v>
                </c:pt>
                <c:pt idx="115">
                  <c:v>6.9473973635801406E-2</c:v>
                </c:pt>
                <c:pt idx="116">
                  <c:v>6.9479025936100003E-2</c:v>
                </c:pt>
                <c:pt idx="117">
                  <c:v>6.9484143399812598E-2</c:v>
                </c:pt>
                <c:pt idx="118">
                  <c:v>6.9489330331662699E-2</c:v>
                </c:pt>
                <c:pt idx="119">
                  <c:v>6.9494591349161999E-2</c:v>
                </c:pt>
                <c:pt idx="120">
                  <c:v>6.9499931417022098E-2</c:v>
                </c:pt>
                <c:pt idx="121">
                  <c:v>6.9505355886238504E-2</c:v>
                </c:pt>
                <c:pt idx="122">
                  <c:v>6.9510870538634306E-2</c:v>
                </c:pt>
                <c:pt idx="123">
                  <c:v>6.9516481637802705E-2</c:v>
                </c:pt>
                <c:pt idx="124">
                  <c:v>6.9522195987580804E-2</c:v>
                </c:pt>
                <c:pt idx="125">
                  <c:v>6.9528020999427301E-2</c:v>
                </c:pt>
                <c:pt idx="126">
                  <c:v>6.9533964770368301E-2</c:v>
                </c:pt>
                <c:pt idx="127">
                  <c:v>6.9540036173549202E-2</c:v>
                </c:pt>
                <c:pt idx="128">
                  <c:v>6.9546244963894596E-2</c:v>
                </c:pt>
                <c:pt idx="129">
                  <c:v>6.95526019019687E-2</c:v>
                </c:pt>
                <c:pt idx="130">
                  <c:v>6.9559118899876704E-2</c:v>
                </c:pt>
                <c:pt idx="131">
                  <c:v>6.9565809194015296E-2</c:v>
                </c:pt>
                <c:pt idx="132">
                  <c:v>6.9572687550714593E-2</c:v>
                </c:pt>
                <c:pt idx="133">
                  <c:v>6.9579770512435093E-2</c:v>
                </c:pt>
                <c:pt idx="134">
                  <c:v>6.9587076694290095E-2</c:v>
                </c:pt>
                <c:pt idx="135">
                  <c:v>6.9594627143450494E-2</c:v>
                </c:pt>
                <c:pt idx="136">
                  <c:v>6.9602445777691604E-2</c:v>
                </c:pt>
                <c:pt idx="137">
                  <c:v>6.9610559924293894E-2</c:v>
                </c:pt>
                <c:pt idx="138">
                  <c:v>6.9619000987204804E-2</c:v>
                </c:pt>
                <c:pt idx="139">
                  <c:v>6.9627805279467395E-2</c:v>
                </c:pt>
                <c:pt idx="140">
                  <c:v>6.9637015070404804E-2</c:v>
                </c:pt>
                <c:pt idx="141">
                  <c:v>6.9646679914291298E-2</c:v>
                </c:pt>
                <c:pt idx="142">
                  <c:v>6.9656858351219694E-2</c:v>
                </c:pt>
                <c:pt idx="143">
                  <c:v>6.9667620104414296E-2</c:v>
                </c:pt>
                <c:pt idx="144">
                  <c:v>6.9679048945342298E-2</c:v>
                </c:pt>
                <c:pt idx="145">
                  <c:v>6.9691246464240103E-2</c:v>
                </c:pt>
                <c:pt idx="146">
                  <c:v>6.9704337076727296E-2</c:v>
                </c:pt>
                <c:pt idx="147">
                  <c:v>6.9718474727098606E-2</c:v>
                </c:pt>
                <c:pt idx="148">
                  <c:v>6.9733851928488702E-2</c:v>
                </c:pt>
                <c:pt idx="149">
                  <c:v>6.9750712026291295E-2</c:v>
                </c:pt>
                <c:pt idx="150">
                  <c:v>6.9769365913696896E-2</c:v>
                </c:pt>
                <c:pt idx="151">
                  <c:v>6.9790214954963695E-2</c:v>
                </c:pt>
                <c:pt idx="152">
                  <c:v>6.9813782926968507E-2</c:v>
                </c:pt>
                <c:pt idx="153">
                  <c:v>6.9840762736724196E-2</c:v>
                </c:pt>
                <c:pt idx="154">
                  <c:v>6.98720936164995E-2</c:v>
                </c:pt>
                <c:pt idx="155">
                  <c:v>6.9909119627468194E-2</c:v>
                </c:pt>
                <c:pt idx="156">
                  <c:v>6.9954007096685894E-2</c:v>
                </c:pt>
                <c:pt idx="157">
                  <c:v>6.9994345345676598E-2</c:v>
                </c:pt>
                <c:pt idx="158">
                  <c:v>7.0034193116999696E-2</c:v>
                </c:pt>
                <c:pt idx="159">
                  <c:v>7.0075498228046207E-2</c:v>
                </c:pt>
                <c:pt idx="160">
                  <c:v>7.0118079946347403E-2</c:v>
                </c:pt>
                <c:pt idx="161">
                  <c:v>7.0162182208410806E-2</c:v>
                </c:pt>
                <c:pt idx="162">
                  <c:v>7.0207975754895194E-2</c:v>
                </c:pt>
                <c:pt idx="163">
                  <c:v>7.0255663429650297E-2</c:v>
                </c:pt>
                <c:pt idx="164">
                  <c:v>7.0305463150899097E-2</c:v>
                </c:pt>
                <c:pt idx="165">
                  <c:v>7.0357613785226397E-2</c:v>
                </c:pt>
                <c:pt idx="166">
                  <c:v>7.0412377615685903E-2</c:v>
                </c:pt>
                <c:pt idx="167">
                  <c:v>7.0470043936630297E-2</c:v>
                </c:pt>
                <c:pt idx="168">
                  <c:v>7.0530933235855797E-2</c:v>
                </c:pt>
                <c:pt idx="169">
                  <c:v>7.0595402240735794E-2</c:v>
                </c:pt>
                <c:pt idx="170">
                  <c:v>7.0663850047196497E-2</c:v>
                </c:pt>
                <c:pt idx="171">
                  <c:v>7.0736725631765404E-2</c:v>
                </c:pt>
                <c:pt idx="172">
                  <c:v>7.0814537134575806E-2</c:v>
                </c:pt>
                <c:pt idx="173">
                  <c:v>7.0897863421045496E-2</c:v>
                </c:pt>
                <c:pt idx="174">
                  <c:v>7.0987368591843306E-2</c:v>
                </c:pt>
                <c:pt idx="175">
                  <c:v>7.1083820332409203E-2</c:v>
                </c:pt>
                <c:pt idx="176">
                  <c:v>7.1188113300728398E-2</c:v>
                </c:pt>
                <c:pt idx="177">
                  <c:v>7.1301299184792596E-2</c:v>
                </c:pt>
                <c:pt idx="178">
                  <c:v>7.1424625680361703E-2</c:v>
                </c:pt>
                <c:pt idx="179">
                  <c:v>7.1559587541598899E-2</c:v>
                </c:pt>
                <c:pt idx="180">
                  <c:v>7.1707994196435698E-2</c:v>
                </c:pt>
                <c:pt idx="181">
                  <c:v>7.1872060447413302E-2</c:v>
                </c:pt>
                <c:pt idx="182">
                  <c:v>7.2054529916713905E-2</c:v>
                </c:pt>
                <c:pt idx="183">
                  <c:v>0.20026908601834501</c:v>
                </c:pt>
                <c:pt idx="184">
                  <c:v>0.20026909036815799</c:v>
                </c:pt>
                <c:pt idx="185">
                  <c:v>0.400269090368158</c:v>
                </c:pt>
                <c:pt idx="186">
                  <c:v>0.400269090368158</c:v>
                </c:pt>
              </c:numCache>
            </c:numRef>
          </c:xVal>
          <c:yVal>
            <c:numRef>
              <c:f>Implicit_Fracs!$AT$4:$AT$190</c:f>
              <c:numCache>
                <c:formatCode>General</c:formatCode>
                <c:ptCount val="1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7136"/>
        <c:axId val="412562824"/>
      </c:scatterChart>
      <c:valAx>
        <c:axId val="41256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66744"/>
        <c:crosses val="autoZero"/>
        <c:crossBetween val="midCat"/>
      </c:valAx>
      <c:valAx>
        <c:axId val="412566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66352"/>
        <c:crosses val="autoZero"/>
        <c:crossBetween val="midCat"/>
      </c:valAx>
      <c:valAx>
        <c:axId val="41256282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67136"/>
        <c:crosses val="max"/>
        <c:crossBetween val="midCat"/>
      </c:valAx>
      <c:valAx>
        <c:axId val="412567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2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Implicit_Fracs!$BI$2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Implicit_Fracs!$C$4:$C$190</c:f>
              <c:numCache>
                <c:formatCode>General</c:formatCode>
                <c:ptCount val="187"/>
                <c:pt idx="0">
                  <c:v>6.5458908507104702E-2</c:v>
                </c:pt>
                <c:pt idx="1">
                  <c:v>6.8371365401267106E-2</c:v>
                </c:pt>
                <c:pt idx="2">
                  <c:v>6.8505339411575494E-2</c:v>
                </c:pt>
                <c:pt idx="3">
                  <c:v>6.8583613485453304E-2</c:v>
                </c:pt>
                <c:pt idx="4">
                  <c:v>6.8639304894522093E-2</c:v>
                </c:pt>
                <c:pt idx="5">
                  <c:v>6.8682700767795105E-2</c:v>
                </c:pt>
                <c:pt idx="6">
                  <c:v>6.8718351292691895E-2</c:v>
                </c:pt>
                <c:pt idx="7">
                  <c:v>6.8748671499305997E-2</c:v>
                </c:pt>
                <c:pt idx="8">
                  <c:v>6.8775097737129906E-2</c:v>
                </c:pt>
                <c:pt idx="9">
                  <c:v>6.8798554052682204E-2</c:v>
                </c:pt>
                <c:pt idx="10">
                  <c:v>6.8819670174057504E-2</c:v>
                </c:pt>
                <c:pt idx="11">
                  <c:v>6.8838894637881606E-2</c:v>
                </c:pt>
                <c:pt idx="12">
                  <c:v>6.8856558297480899E-2</c:v>
                </c:pt>
                <c:pt idx="13">
                  <c:v>6.8872912231923294E-2</c:v>
                </c:pt>
                <c:pt idx="14">
                  <c:v>6.88881515192169E-2</c:v>
                </c:pt>
                <c:pt idx="15">
                  <c:v>6.8902430762456904E-2</c:v>
                </c:pt>
                <c:pt idx="16">
                  <c:v>6.8915874580692302E-2</c:v>
                </c:pt>
                <c:pt idx="17">
                  <c:v>6.8928584905543294E-2</c:v>
                </c:pt>
                <c:pt idx="18">
                  <c:v>6.8940646184164997E-2</c:v>
                </c:pt>
                <c:pt idx="19">
                  <c:v>6.8952129170631496E-2</c:v>
                </c:pt>
                <c:pt idx="20">
                  <c:v>6.8963093741848294E-2</c:v>
                </c:pt>
                <c:pt idx="21">
                  <c:v>6.8973591024559605E-2</c:v>
                </c:pt>
                <c:pt idx="22">
                  <c:v>6.8983665026354696E-2</c:v>
                </c:pt>
                <c:pt idx="23">
                  <c:v>6.8993353903351803E-2</c:v>
                </c:pt>
                <c:pt idx="24">
                  <c:v>6.9002690957584101E-2</c:v>
                </c:pt>
                <c:pt idx="25">
                  <c:v>6.9011705430454207E-2</c:v>
                </c:pt>
                <c:pt idx="26">
                  <c:v>6.9020423145944407E-2</c:v>
                </c:pt>
                <c:pt idx="27">
                  <c:v>6.9028867031325894E-2</c:v>
                </c:pt>
                <c:pt idx="28">
                  <c:v>6.9037057537981894E-2</c:v>
                </c:pt>
                <c:pt idx="29">
                  <c:v>6.9045012988538698E-2</c:v>
                </c:pt>
                <c:pt idx="30">
                  <c:v>6.9052749865274904E-2</c:v>
                </c:pt>
                <c:pt idx="31">
                  <c:v>6.9060283051347204E-2</c:v>
                </c:pt>
                <c:pt idx="32">
                  <c:v>6.9067626033809698E-2</c:v>
                </c:pt>
                <c:pt idx="33">
                  <c:v>6.9074791075471001E-2</c:v>
                </c:pt>
                <c:pt idx="34">
                  <c:v>6.9081789361165893E-2</c:v>
                </c:pt>
                <c:pt idx="35">
                  <c:v>6.90886311228847E-2</c:v>
                </c:pt>
                <c:pt idx="36">
                  <c:v>6.90953257473301E-2</c:v>
                </c:pt>
                <c:pt idx="37">
                  <c:v>6.9101881868788295E-2</c:v>
                </c:pt>
                <c:pt idx="38">
                  <c:v>6.9108307449660303E-2</c:v>
                </c:pt>
                <c:pt idx="39">
                  <c:v>6.9114609850575798E-2</c:v>
                </c:pt>
                <c:pt idx="40">
                  <c:v>6.9120795891670903E-2</c:v>
                </c:pt>
                <c:pt idx="41">
                  <c:v>6.9126871906336998E-2</c:v>
                </c:pt>
                <c:pt idx="42">
                  <c:v>6.9132843788529894E-2</c:v>
                </c:pt>
                <c:pt idx="43">
                  <c:v>6.9138717034547797E-2</c:v>
                </c:pt>
                <c:pt idx="44">
                  <c:v>6.9144496780040504E-2</c:v>
                </c:pt>
                <c:pt idx="45">
                  <c:v>6.9150187832893797E-2</c:v>
                </c:pt>
                <c:pt idx="46">
                  <c:v>6.9155794702533496E-2</c:v>
                </c:pt>
                <c:pt idx="47">
                  <c:v>6.9161321626110606E-2</c:v>
                </c:pt>
                <c:pt idx="48">
                  <c:v>6.9166772591963702E-2</c:v>
                </c:pt>
                <c:pt idx="49">
                  <c:v>6.9172151360695697E-2</c:v>
                </c:pt>
                <c:pt idx="50">
                  <c:v>6.9177461484154698E-2</c:v>
                </c:pt>
                <c:pt idx="51">
                  <c:v>6.9182706322569995E-2</c:v>
                </c:pt>
                <c:pt idx="52">
                  <c:v>6.9187889060059002E-2</c:v>
                </c:pt>
                <c:pt idx="53">
                  <c:v>6.9193012718692298E-2</c:v>
                </c:pt>
                <c:pt idx="54">
                  <c:v>6.9198080171281207E-2</c:v>
                </c:pt>
                <c:pt idx="55">
                  <c:v>6.9203094153029193E-2</c:v>
                </c:pt>
                <c:pt idx="56">
                  <c:v>6.92080572721714E-2</c:v>
                </c:pt>
                <c:pt idx="57">
                  <c:v>6.9212972019713104E-2</c:v>
                </c:pt>
                <c:pt idx="58">
                  <c:v>6.9217840778362003E-2</c:v>
                </c:pt>
                <c:pt idx="59">
                  <c:v>6.9222665830739202E-2</c:v>
                </c:pt>
                <c:pt idx="60">
                  <c:v>6.9227449366944804E-2</c:v>
                </c:pt>
                <c:pt idx="61">
                  <c:v>6.9232193491543401E-2</c:v>
                </c:pt>
                <c:pt idx="62">
                  <c:v>6.9236900230029999E-2</c:v>
                </c:pt>
                <c:pt idx="63">
                  <c:v>6.9241571534828003E-2</c:v>
                </c:pt>
                <c:pt idx="64">
                  <c:v>6.9246209290866806E-2</c:v>
                </c:pt>
                <c:pt idx="65">
                  <c:v>6.9250815320781201E-2</c:v>
                </c:pt>
                <c:pt idx="66">
                  <c:v>6.9255391389771395E-2</c:v>
                </c:pt>
                <c:pt idx="67">
                  <c:v>6.9259939210156302E-2</c:v>
                </c:pt>
                <c:pt idx="68">
                  <c:v>6.9264460445652404E-2</c:v>
                </c:pt>
                <c:pt idx="69">
                  <c:v>6.9268956715406199E-2</c:v>
                </c:pt>
                <c:pt idx="70">
                  <c:v>6.92734295978054E-2</c:v>
                </c:pt>
                <c:pt idx="71">
                  <c:v>6.9277880634092598E-2</c:v>
                </c:pt>
                <c:pt idx="72">
                  <c:v>6.9282311331802904E-2</c:v>
                </c:pt>
                <c:pt idx="73">
                  <c:v>6.9286723168045794E-2</c:v>
                </c:pt>
                <c:pt idx="74">
                  <c:v>6.9291117592648999E-2</c:v>
                </c:pt>
                <c:pt idx="75">
                  <c:v>6.9295496031181902E-2</c:v>
                </c:pt>
                <c:pt idx="76">
                  <c:v>6.9299859887875001E-2</c:v>
                </c:pt>
                <c:pt idx="77">
                  <c:v>6.9304210548449305E-2</c:v>
                </c:pt>
                <c:pt idx="78">
                  <c:v>6.9308549382872495E-2</c:v>
                </c:pt>
                <c:pt idx="79">
                  <c:v>6.9312877748052795E-2</c:v>
                </c:pt>
                <c:pt idx="80">
                  <c:v>6.9317196990486399E-2</c:v>
                </c:pt>
                <c:pt idx="81">
                  <c:v>6.9321508448869903E-2</c:v>
                </c:pt>
                <c:pt idx="82">
                  <c:v>6.9325813456691296E-2</c:v>
                </c:pt>
                <c:pt idx="83">
                  <c:v>6.9330113344811706E-2</c:v>
                </c:pt>
                <c:pt idx="84">
                  <c:v>6.9334409444050699E-2</c:v>
                </c:pt>
                <c:pt idx="85">
                  <c:v>6.9338703087788403E-2</c:v>
                </c:pt>
                <c:pt idx="86">
                  <c:v>6.9342995614595504E-2</c:v>
                </c:pt>
                <c:pt idx="87">
                  <c:v>6.9347288370907506E-2</c:v>
                </c:pt>
                <c:pt idx="88">
                  <c:v>6.9351582713754106E-2</c:v>
                </c:pt>
                <c:pt idx="89">
                  <c:v>6.9355880013559107E-2</c:v>
                </c:pt>
                <c:pt idx="90">
                  <c:v>6.9360181657027606E-2</c:v>
                </c:pt>
                <c:pt idx="91">
                  <c:v>6.9364489050133094E-2</c:v>
                </c:pt>
                <c:pt idx="92">
                  <c:v>6.9368803621225106E-2</c:v>
                </c:pt>
                <c:pt idx="93">
                  <c:v>6.9373126824273199E-2</c:v>
                </c:pt>
                <c:pt idx="94">
                  <c:v>6.9377460142269101E-2</c:v>
                </c:pt>
                <c:pt idx="95">
                  <c:v>6.93818050908072E-2</c:v>
                </c:pt>
                <c:pt idx="96">
                  <c:v>6.9386163221867303E-2</c:v>
                </c:pt>
                <c:pt idx="97">
                  <c:v>6.9390536127827196E-2</c:v>
                </c:pt>
                <c:pt idx="98">
                  <c:v>6.9394925445730199E-2</c:v>
                </c:pt>
                <c:pt idx="99">
                  <c:v>6.9399332861843396E-2</c:v>
                </c:pt>
                <c:pt idx="100">
                  <c:v>6.9403760116537996E-2</c:v>
                </c:pt>
                <c:pt idx="101">
                  <c:v>6.9408209009533595E-2</c:v>
                </c:pt>
                <c:pt idx="102">
                  <c:v>6.9412681405548807E-2</c:v>
                </c:pt>
                <c:pt idx="103">
                  <c:v>6.9417179240407301E-2</c:v>
                </c:pt>
                <c:pt idx="104">
                  <c:v>6.9421704527655406E-2</c:v>
                </c:pt>
                <c:pt idx="105">
                  <c:v>6.9426259365753001E-2</c:v>
                </c:pt>
                <c:pt idx="106">
                  <c:v>6.9430845945908495E-2</c:v>
                </c:pt>
                <c:pt idx="107">
                  <c:v>6.9435466560637898E-2</c:v>
                </c:pt>
                <c:pt idx="108">
                  <c:v>6.9440123613140003E-2</c:v>
                </c:pt>
                <c:pt idx="109">
                  <c:v>6.9444819627591095E-2</c:v>
                </c:pt>
                <c:pt idx="110">
                  <c:v>6.9449557260479605E-2</c:v>
                </c:pt>
                <c:pt idx="111">
                  <c:v>6.9454339313116897E-2</c:v>
                </c:pt>
                <c:pt idx="112">
                  <c:v>6.9459168745483899E-2</c:v>
                </c:pt>
                <c:pt idx="113">
                  <c:v>6.9464048691594199E-2</c:v>
                </c:pt>
                <c:pt idx="114">
                  <c:v>6.9468982476588004E-2</c:v>
                </c:pt>
                <c:pt idx="115">
                  <c:v>6.9473973635801406E-2</c:v>
                </c:pt>
                <c:pt idx="116">
                  <c:v>6.9479025936100003E-2</c:v>
                </c:pt>
                <c:pt idx="117">
                  <c:v>6.9484143399812598E-2</c:v>
                </c:pt>
                <c:pt idx="118">
                  <c:v>6.9489330331662699E-2</c:v>
                </c:pt>
                <c:pt idx="119">
                  <c:v>6.9494591349161999E-2</c:v>
                </c:pt>
                <c:pt idx="120">
                  <c:v>6.9499931417022098E-2</c:v>
                </c:pt>
                <c:pt idx="121">
                  <c:v>6.9505355886238504E-2</c:v>
                </c:pt>
                <c:pt idx="122">
                  <c:v>6.9510870538634306E-2</c:v>
                </c:pt>
                <c:pt idx="123">
                  <c:v>6.9516481637802705E-2</c:v>
                </c:pt>
                <c:pt idx="124">
                  <c:v>6.9522195987580804E-2</c:v>
                </c:pt>
                <c:pt idx="125">
                  <c:v>6.9528020999427301E-2</c:v>
                </c:pt>
                <c:pt idx="126">
                  <c:v>6.9533964770368301E-2</c:v>
                </c:pt>
                <c:pt idx="127">
                  <c:v>6.9540036173549202E-2</c:v>
                </c:pt>
                <c:pt idx="128">
                  <c:v>6.9546244963894596E-2</c:v>
                </c:pt>
                <c:pt idx="129">
                  <c:v>6.95526019019687E-2</c:v>
                </c:pt>
                <c:pt idx="130">
                  <c:v>6.9559118899876704E-2</c:v>
                </c:pt>
                <c:pt idx="131">
                  <c:v>6.9565809194015296E-2</c:v>
                </c:pt>
                <c:pt idx="132">
                  <c:v>6.9572687550714593E-2</c:v>
                </c:pt>
                <c:pt idx="133">
                  <c:v>6.9579770512435093E-2</c:v>
                </c:pt>
                <c:pt idx="134">
                  <c:v>6.9587076694290095E-2</c:v>
                </c:pt>
                <c:pt idx="135">
                  <c:v>6.9594627143450494E-2</c:v>
                </c:pt>
                <c:pt idx="136">
                  <c:v>6.9602445777691604E-2</c:v>
                </c:pt>
                <c:pt idx="137">
                  <c:v>6.9610559924293894E-2</c:v>
                </c:pt>
                <c:pt idx="138">
                  <c:v>6.9619000987204804E-2</c:v>
                </c:pt>
                <c:pt idx="139">
                  <c:v>6.9627805279467395E-2</c:v>
                </c:pt>
                <c:pt idx="140">
                  <c:v>6.9637015070404804E-2</c:v>
                </c:pt>
                <c:pt idx="141">
                  <c:v>6.9646679914291298E-2</c:v>
                </c:pt>
                <c:pt idx="142">
                  <c:v>6.9656858351219694E-2</c:v>
                </c:pt>
                <c:pt idx="143">
                  <c:v>6.9667620104414296E-2</c:v>
                </c:pt>
                <c:pt idx="144">
                  <c:v>6.9679048945342298E-2</c:v>
                </c:pt>
                <c:pt idx="145">
                  <c:v>6.9691246464240103E-2</c:v>
                </c:pt>
                <c:pt idx="146">
                  <c:v>6.9704337076727296E-2</c:v>
                </c:pt>
                <c:pt idx="147">
                  <c:v>6.9718474727098606E-2</c:v>
                </c:pt>
                <c:pt idx="148">
                  <c:v>6.9733851928488702E-2</c:v>
                </c:pt>
                <c:pt idx="149">
                  <c:v>6.9750712026291295E-2</c:v>
                </c:pt>
                <c:pt idx="150">
                  <c:v>6.9769365913696896E-2</c:v>
                </c:pt>
                <c:pt idx="151">
                  <c:v>6.9790214954963695E-2</c:v>
                </c:pt>
                <c:pt idx="152">
                  <c:v>6.9813782926968507E-2</c:v>
                </c:pt>
                <c:pt idx="153">
                  <c:v>6.9840762736724196E-2</c:v>
                </c:pt>
                <c:pt idx="154">
                  <c:v>6.98720936164995E-2</c:v>
                </c:pt>
                <c:pt idx="155">
                  <c:v>6.9909119627468194E-2</c:v>
                </c:pt>
                <c:pt idx="156">
                  <c:v>6.9954007096685894E-2</c:v>
                </c:pt>
                <c:pt idx="157">
                  <c:v>6.9994345345676598E-2</c:v>
                </c:pt>
                <c:pt idx="158">
                  <c:v>7.0034193116999696E-2</c:v>
                </c:pt>
                <c:pt idx="159">
                  <c:v>7.0075498228046207E-2</c:v>
                </c:pt>
                <c:pt idx="160">
                  <c:v>7.0118079946347403E-2</c:v>
                </c:pt>
                <c:pt idx="161">
                  <c:v>7.0162182208410806E-2</c:v>
                </c:pt>
                <c:pt idx="162">
                  <c:v>7.0207975754895194E-2</c:v>
                </c:pt>
                <c:pt idx="163">
                  <c:v>7.0255663429650297E-2</c:v>
                </c:pt>
                <c:pt idx="164">
                  <c:v>7.0305463150899097E-2</c:v>
                </c:pt>
                <c:pt idx="165">
                  <c:v>7.0357613785226397E-2</c:v>
                </c:pt>
                <c:pt idx="166">
                  <c:v>7.0412377615685903E-2</c:v>
                </c:pt>
                <c:pt idx="167">
                  <c:v>7.0470043936630297E-2</c:v>
                </c:pt>
                <c:pt idx="168">
                  <c:v>7.0530933235855797E-2</c:v>
                </c:pt>
                <c:pt idx="169">
                  <c:v>7.0595402240735794E-2</c:v>
                </c:pt>
                <c:pt idx="170">
                  <c:v>7.0663850047196497E-2</c:v>
                </c:pt>
                <c:pt idx="171">
                  <c:v>7.0736725631765404E-2</c:v>
                </c:pt>
                <c:pt idx="172">
                  <c:v>7.0814537134575806E-2</c:v>
                </c:pt>
                <c:pt idx="173">
                  <c:v>7.0897863421045496E-2</c:v>
                </c:pt>
                <c:pt idx="174">
                  <c:v>7.0987368591843306E-2</c:v>
                </c:pt>
                <c:pt idx="175">
                  <c:v>7.1083820332409203E-2</c:v>
                </c:pt>
                <c:pt idx="176">
                  <c:v>7.1188113300728398E-2</c:v>
                </c:pt>
                <c:pt idx="177">
                  <c:v>7.1301299184792596E-2</c:v>
                </c:pt>
                <c:pt idx="178">
                  <c:v>7.1424625680361703E-2</c:v>
                </c:pt>
                <c:pt idx="179">
                  <c:v>7.1559587541598899E-2</c:v>
                </c:pt>
                <c:pt idx="180">
                  <c:v>7.1707994196435698E-2</c:v>
                </c:pt>
                <c:pt idx="181">
                  <c:v>7.1872060447413302E-2</c:v>
                </c:pt>
                <c:pt idx="182">
                  <c:v>7.2054529916713905E-2</c:v>
                </c:pt>
                <c:pt idx="183">
                  <c:v>0.20026908601834501</c:v>
                </c:pt>
                <c:pt idx="184">
                  <c:v>0.20026909036815799</c:v>
                </c:pt>
                <c:pt idx="185">
                  <c:v>0.400269090368158</c:v>
                </c:pt>
                <c:pt idx="186">
                  <c:v>0.400269090368158</c:v>
                </c:pt>
              </c:numCache>
            </c:numRef>
          </c:xVal>
          <c:yVal>
            <c:numRef>
              <c:f>Implicit_Fracs!$BI$4:$BI$190</c:f>
              <c:numCache>
                <c:formatCode>General</c:formatCode>
                <c:ptCount val="1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Implicit_Fracs!$BJ$2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Implicit_Fracs!$C$4:$C$190</c:f>
              <c:numCache>
                <c:formatCode>General</c:formatCode>
                <c:ptCount val="187"/>
                <c:pt idx="0">
                  <c:v>6.5458908507104702E-2</c:v>
                </c:pt>
                <c:pt idx="1">
                  <c:v>6.8371365401267106E-2</c:v>
                </c:pt>
                <c:pt idx="2">
                  <c:v>6.8505339411575494E-2</c:v>
                </c:pt>
                <c:pt idx="3">
                  <c:v>6.8583613485453304E-2</c:v>
                </c:pt>
                <c:pt idx="4">
                  <c:v>6.8639304894522093E-2</c:v>
                </c:pt>
                <c:pt idx="5">
                  <c:v>6.8682700767795105E-2</c:v>
                </c:pt>
                <c:pt idx="6">
                  <c:v>6.8718351292691895E-2</c:v>
                </c:pt>
                <c:pt idx="7">
                  <c:v>6.8748671499305997E-2</c:v>
                </c:pt>
                <c:pt idx="8">
                  <c:v>6.8775097737129906E-2</c:v>
                </c:pt>
                <c:pt idx="9">
                  <c:v>6.8798554052682204E-2</c:v>
                </c:pt>
                <c:pt idx="10">
                  <c:v>6.8819670174057504E-2</c:v>
                </c:pt>
                <c:pt idx="11">
                  <c:v>6.8838894637881606E-2</c:v>
                </c:pt>
                <c:pt idx="12">
                  <c:v>6.8856558297480899E-2</c:v>
                </c:pt>
                <c:pt idx="13">
                  <c:v>6.8872912231923294E-2</c:v>
                </c:pt>
                <c:pt idx="14">
                  <c:v>6.88881515192169E-2</c:v>
                </c:pt>
                <c:pt idx="15">
                  <c:v>6.8902430762456904E-2</c:v>
                </c:pt>
                <c:pt idx="16">
                  <c:v>6.8915874580692302E-2</c:v>
                </c:pt>
                <c:pt idx="17">
                  <c:v>6.8928584905543294E-2</c:v>
                </c:pt>
                <c:pt idx="18">
                  <c:v>6.8940646184164997E-2</c:v>
                </c:pt>
                <c:pt idx="19">
                  <c:v>6.8952129170631496E-2</c:v>
                </c:pt>
                <c:pt idx="20">
                  <c:v>6.8963093741848294E-2</c:v>
                </c:pt>
                <c:pt idx="21">
                  <c:v>6.8973591024559605E-2</c:v>
                </c:pt>
                <c:pt idx="22">
                  <c:v>6.8983665026354696E-2</c:v>
                </c:pt>
                <c:pt idx="23">
                  <c:v>6.8993353903351803E-2</c:v>
                </c:pt>
                <c:pt idx="24">
                  <c:v>6.9002690957584101E-2</c:v>
                </c:pt>
                <c:pt idx="25">
                  <c:v>6.9011705430454207E-2</c:v>
                </c:pt>
                <c:pt idx="26">
                  <c:v>6.9020423145944407E-2</c:v>
                </c:pt>
                <c:pt idx="27">
                  <c:v>6.9028867031325894E-2</c:v>
                </c:pt>
                <c:pt idx="28">
                  <c:v>6.9037057537981894E-2</c:v>
                </c:pt>
                <c:pt idx="29">
                  <c:v>6.9045012988538698E-2</c:v>
                </c:pt>
                <c:pt idx="30">
                  <c:v>6.9052749865274904E-2</c:v>
                </c:pt>
                <c:pt idx="31">
                  <c:v>6.9060283051347204E-2</c:v>
                </c:pt>
                <c:pt idx="32">
                  <c:v>6.9067626033809698E-2</c:v>
                </c:pt>
                <c:pt idx="33">
                  <c:v>6.9074791075471001E-2</c:v>
                </c:pt>
                <c:pt idx="34">
                  <c:v>6.9081789361165893E-2</c:v>
                </c:pt>
                <c:pt idx="35">
                  <c:v>6.90886311228847E-2</c:v>
                </c:pt>
                <c:pt idx="36">
                  <c:v>6.90953257473301E-2</c:v>
                </c:pt>
                <c:pt idx="37">
                  <c:v>6.9101881868788295E-2</c:v>
                </c:pt>
                <c:pt idx="38">
                  <c:v>6.9108307449660303E-2</c:v>
                </c:pt>
                <c:pt idx="39">
                  <c:v>6.9114609850575798E-2</c:v>
                </c:pt>
                <c:pt idx="40">
                  <c:v>6.9120795891670903E-2</c:v>
                </c:pt>
                <c:pt idx="41">
                  <c:v>6.9126871906336998E-2</c:v>
                </c:pt>
                <c:pt idx="42">
                  <c:v>6.9132843788529894E-2</c:v>
                </c:pt>
                <c:pt idx="43">
                  <c:v>6.9138717034547797E-2</c:v>
                </c:pt>
                <c:pt idx="44">
                  <c:v>6.9144496780040504E-2</c:v>
                </c:pt>
                <c:pt idx="45">
                  <c:v>6.9150187832893797E-2</c:v>
                </c:pt>
                <c:pt idx="46">
                  <c:v>6.9155794702533496E-2</c:v>
                </c:pt>
                <c:pt idx="47">
                  <c:v>6.9161321626110606E-2</c:v>
                </c:pt>
                <c:pt idx="48">
                  <c:v>6.9166772591963702E-2</c:v>
                </c:pt>
                <c:pt idx="49">
                  <c:v>6.9172151360695697E-2</c:v>
                </c:pt>
                <c:pt idx="50">
                  <c:v>6.9177461484154698E-2</c:v>
                </c:pt>
                <c:pt idx="51">
                  <c:v>6.9182706322569995E-2</c:v>
                </c:pt>
                <c:pt idx="52">
                  <c:v>6.9187889060059002E-2</c:v>
                </c:pt>
                <c:pt idx="53">
                  <c:v>6.9193012718692298E-2</c:v>
                </c:pt>
                <c:pt idx="54">
                  <c:v>6.9198080171281207E-2</c:v>
                </c:pt>
                <c:pt idx="55">
                  <c:v>6.9203094153029193E-2</c:v>
                </c:pt>
                <c:pt idx="56">
                  <c:v>6.92080572721714E-2</c:v>
                </c:pt>
                <c:pt idx="57">
                  <c:v>6.9212972019713104E-2</c:v>
                </c:pt>
                <c:pt idx="58">
                  <c:v>6.9217840778362003E-2</c:v>
                </c:pt>
                <c:pt idx="59">
                  <c:v>6.9222665830739202E-2</c:v>
                </c:pt>
                <c:pt idx="60">
                  <c:v>6.9227449366944804E-2</c:v>
                </c:pt>
                <c:pt idx="61">
                  <c:v>6.9232193491543401E-2</c:v>
                </c:pt>
                <c:pt idx="62">
                  <c:v>6.9236900230029999E-2</c:v>
                </c:pt>
                <c:pt idx="63">
                  <c:v>6.9241571534828003E-2</c:v>
                </c:pt>
                <c:pt idx="64">
                  <c:v>6.9246209290866806E-2</c:v>
                </c:pt>
                <c:pt idx="65">
                  <c:v>6.9250815320781201E-2</c:v>
                </c:pt>
                <c:pt idx="66">
                  <c:v>6.9255391389771395E-2</c:v>
                </c:pt>
                <c:pt idx="67">
                  <c:v>6.9259939210156302E-2</c:v>
                </c:pt>
                <c:pt idx="68">
                  <c:v>6.9264460445652404E-2</c:v>
                </c:pt>
                <c:pt idx="69">
                  <c:v>6.9268956715406199E-2</c:v>
                </c:pt>
                <c:pt idx="70">
                  <c:v>6.92734295978054E-2</c:v>
                </c:pt>
                <c:pt idx="71">
                  <c:v>6.9277880634092598E-2</c:v>
                </c:pt>
                <c:pt idx="72">
                  <c:v>6.9282311331802904E-2</c:v>
                </c:pt>
                <c:pt idx="73">
                  <c:v>6.9286723168045794E-2</c:v>
                </c:pt>
                <c:pt idx="74">
                  <c:v>6.9291117592648999E-2</c:v>
                </c:pt>
                <c:pt idx="75">
                  <c:v>6.9295496031181902E-2</c:v>
                </c:pt>
                <c:pt idx="76">
                  <c:v>6.9299859887875001E-2</c:v>
                </c:pt>
                <c:pt idx="77">
                  <c:v>6.9304210548449305E-2</c:v>
                </c:pt>
                <c:pt idx="78">
                  <c:v>6.9308549382872495E-2</c:v>
                </c:pt>
                <c:pt idx="79">
                  <c:v>6.9312877748052795E-2</c:v>
                </c:pt>
                <c:pt idx="80">
                  <c:v>6.9317196990486399E-2</c:v>
                </c:pt>
                <c:pt idx="81">
                  <c:v>6.9321508448869903E-2</c:v>
                </c:pt>
                <c:pt idx="82">
                  <c:v>6.9325813456691296E-2</c:v>
                </c:pt>
                <c:pt idx="83">
                  <c:v>6.9330113344811706E-2</c:v>
                </c:pt>
                <c:pt idx="84">
                  <c:v>6.9334409444050699E-2</c:v>
                </c:pt>
                <c:pt idx="85">
                  <c:v>6.9338703087788403E-2</c:v>
                </c:pt>
                <c:pt idx="86">
                  <c:v>6.9342995614595504E-2</c:v>
                </c:pt>
                <c:pt idx="87">
                  <c:v>6.9347288370907506E-2</c:v>
                </c:pt>
                <c:pt idx="88">
                  <c:v>6.9351582713754106E-2</c:v>
                </c:pt>
                <c:pt idx="89">
                  <c:v>6.9355880013559107E-2</c:v>
                </c:pt>
                <c:pt idx="90">
                  <c:v>6.9360181657027606E-2</c:v>
                </c:pt>
                <c:pt idx="91">
                  <c:v>6.9364489050133094E-2</c:v>
                </c:pt>
                <c:pt idx="92">
                  <c:v>6.9368803621225106E-2</c:v>
                </c:pt>
                <c:pt idx="93">
                  <c:v>6.9373126824273199E-2</c:v>
                </c:pt>
                <c:pt idx="94">
                  <c:v>6.9377460142269101E-2</c:v>
                </c:pt>
                <c:pt idx="95">
                  <c:v>6.93818050908072E-2</c:v>
                </c:pt>
                <c:pt idx="96">
                  <c:v>6.9386163221867303E-2</c:v>
                </c:pt>
                <c:pt idx="97">
                  <c:v>6.9390536127827196E-2</c:v>
                </c:pt>
                <c:pt idx="98">
                  <c:v>6.9394925445730199E-2</c:v>
                </c:pt>
                <c:pt idx="99">
                  <c:v>6.9399332861843396E-2</c:v>
                </c:pt>
                <c:pt idx="100">
                  <c:v>6.9403760116537996E-2</c:v>
                </c:pt>
                <c:pt idx="101">
                  <c:v>6.9408209009533595E-2</c:v>
                </c:pt>
                <c:pt idx="102">
                  <c:v>6.9412681405548807E-2</c:v>
                </c:pt>
                <c:pt idx="103">
                  <c:v>6.9417179240407301E-2</c:v>
                </c:pt>
                <c:pt idx="104">
                  <c:v>6.9421704527655406E-2</c:v>
                </c:pt>
                <c:pt idx="105">
                  <c:v>6.9426259365753001E-2</c:v>
                </c:pt>
                <c:pt idx="106">
                  <c:v>6.9430845945908495E-2</c:v>
                </c:pt>
                <c:pt idx="107">
                  <c:v>6.9435466560637898E-2</c:v>
                </c:pt>
                <c:pt idx="108">
                  <c:v>6.9440123613140003E-2</c:v>
                </c:pt>
                <c:pt idx="109">
                  <c:v>6.9444819627591095E-2</c:v>
                </c:pt>
                <c:pt idx="110">
                  <c:v>6.9449557260479605E-2</c:v>
                </c:pt>
                <c:pt idx="111">
                  <c:v>6.9454339313116897E-2</c:v>
                </c:pt>
                <c:pt idx="112">
                  <c:v>6.9459168745483899E-2</c:v>
                </c:pt>
                <c:pt idx="113">
                  <c:v>6.9464048691594199E-2</c:v>
                </c:pt>
                <c:pt idx="114">
                  <c:v>6.9468982476588004E-2</c:v>
                </c:pt>
                <c:pt idx="115">
                  <c:v>6.9473973635801406E-2</c:v>
                </c:pt>
                <c:pt idx="116">
                  <c:v>6.9479025936100003E-2</c:v>
                </c:pt>
                <c:pt idx="117">
                  <c:v>6.9484143399812598E-2</c:v>
                </c:pt>
                <c:pt idx="118">
                  <c:v>6.9489330331662699E-2</c:v>
                </c:pt>
                <c:pt idx="119">
                  <c:v>6.9494591349161999E-2</c:v>
                </c:pt>
                <c:pt idx="120">
                  <c:v>6.9499931417022098E-2</c:v>
                </c:pt>
                <c:pt idx="121">
                  <c:v>6.9505355886238504E-2</c:v>
                </c:pt>
                <c:pt idx="122">
                  <c:v>6.9510870538634306E-2</c:v>
                </c:pt>
                <c:pt idx="123">
                  <c:v>6.9516481637802705E-2</c:v>
                </c:pt>
                <c:pt idx="124">
                  <c:v>6.9522195987580804E-2</c:v>
                </c:pt>
                <c:pt idx="125">
                  <c:v>6.9528020999427301E-2</c:v>
                </c:pt>
                <c:pt idx="126">
                  <c:v>6.9533964770368301E-2</c:v>
                </c:pt>
                <c:pt idx="127">
                  <c:v>6.9540036173549202E-2</c:v>
                </c:pt>
                <c:pt idx="128">
                  <c:v>6.9546244963894596E-2</c:v>
                </c:pt>
                <c:pt idx="129">
                  <c:v>6.95526019019687E-2</c:v>
                </c:pt>
                <c:pt idx="130">
                  <c:v>6.9559118899876704E-2</c:v>
                </c:pt>
                <c:pt idx="131">
                  <c:v>6.9565809194015296E-2</c:v>
                </c:pt>
                <c:pt idx="132">
                  <c:v>6.9572687550714593E-2</c:v>
                </c:pt>
                <c:pt idx="133">
                  <c:v>6.9579770512435093E-2</c:v>
                </c:pt>
                <c:pt idx="134">
                  <c:v>6.9587076694290095E-2</c:v>
                </c:pt>
                <c:pt idx="135">
                  <c:v>6.9594627143450494E-2</c:v>
                </c:pt>
                <c:pt idx="136">
                  <c:v>6.9602445777691604E-2</c:v>
                </c:pt>
                <c:pt idx="137">
                  <c:v>6.9610559924293894E-2</c:v>
                </c:pt>
                <c:pt idx="138">
                  <c:v>6.9619000987204804E-2</c:v>
                </c:pt>
                <c:pt idx="139">
                  <c:v>6.9627805279467395E-2</c:v>
                </c:pt>
                <c:pt idx="140">
                  <c:v>6.9637015070404804E-2</c:v>
                </c:pt>
                <c:pt idx="141">
                  <c:v>6.9646679914291298E-2</c:v>
                </c:pt>
                <c:pt idx="142">
                  <c:v>6.9656858351219694E-2</c:v>
                </c:pt>
                <c:pt idx="143">
                  <c:v>6.9667620104414296E-2</c:v>
                </c:pt>
                <c:pt idx="144">
                  <c:v>6.9679048945342298E-2</c:v>
                </c:pt>
                <c:pt idx="145">
                  <c:v>6.9691246464240103E-2</c:v>
                </c:pt>
                <c:pt idx="146">
                  <c:v>6.9704337076727296E-2</c:v>
                </c:pt>
                <c:pt idx="147">
                  <c:v>6.9718474727098606E-2</c:v>
                </c:pt>
                <c:pt idx="148">
                  <c:v>6.9733851928488702E-2</c:v>
                </c:pt>
                <c:pt idx="149">
                  <c:v>6.9750712026291295E-2</c:v>
                </c:pt>
                <c:pt idx="150">
                  <c:v>6.9769365913696896E-2</c:v>
                </c:pt>
                <c:pt idx="151">
                  <c:v>6.9790214954963695E-2</c:v>
                </c:pt>
                <c:pt idx="152">
                  <c:v>6.9813782926968507E-2</c:v>
                </c:pt>
                <c:pt idx="153">
                  <c:v>6.9840762736724196E-2</c:v>
                </c:pt>
                <c:pt idx="154">
                  <c:v>6.98720936164995E-2</c:v>
                </c:pt>
                <c:pt idx="155">
                  <c:v>6.9909119627468194E-2</c:v>
                </c:pt>
                <c:pt idx="156">
                  <c:v>6.9954007096685894E-2</c:v>
                </c:pt>
                <c:pt idx="157">
                  <c:v>6.9994345345676598E-2</c:v>
                </c:pt>
                <c:pt idx="158">
                  <c:v>7.0034193116999696E-2</c:v>
                </c:pt>
                <c:pt idx="159">
                  <c:v>7.0075498228046207E-2</c:v>
                </c:pt>
                <c:pt idx="160">
                  <c:v>7.0118079946347403E-2</c:v>
                </c:pt>
                <c:pt idx="161">
                  <c:v>7.0162182208410806E-2</c:v>
                </c:pt>
                <c:pt idx="162">
                  <c:v>7.0207975754895194E-2</c:v>
                </c:pt>
                <c:pt idx="163">
                  <c:v>7.0255663429650297E-2</c:v>
                </c:pt>
                <c:pt idx="164">
                  <c:v>7.0305463150899097E-2</c:v>
                </c:pt>
                <c:pt idx="165">
                  <c:v>7.0357613785226397E-2</c:v>
                </c:pt>
                <c:pt idx="166">
                  <c:v>7.0412377615685903E-2</c:v>
                </c:pt>
                <c:pt idx="167">
                  <c:v>7.0470043936630297E-2</c:v>
                </c:pt>
                <c:pt idx="168">
                  <c:v>7.0530933235855797E-2</c:v>
                </c:pt>
                <c:pt idx="169">
                  <c:v>7.0595402240735794E-2</c:v>
                </c:pt>
                <c:pt idx="170">
                  <c:v>7.0663850047196497E-2</c:v>
                </c:pt>
                <c:pt idx="171">
                  <c:v>7.0736725631765404E-2</c:v>
                </c:pt>
                <c:pt idx="172">
                  <c:v>7.0814537134575806E-2</c:v>
                </c:pt>
                <c:pt idx="173">
                  <c:v>7.0897863421045496E-2</c:v>
                </c:pt>
                <c:pt idx="174">
                  <c:v>7.0987368591843306E-2</c:v>
                </c:pt>
                <c:pt idx="175">
                  <c:v>7.1083820332409203E-2</c:v>
                </c:pt>
                <c:pt idx="176">
                  <c:v>7.1188113300728398E-2</c:v>
                </c:pt>
                <c:pt idx="177">
                  <c:v>7.1301299184792596E-2</c:v>
                </c:pt>
                <c:pt idx="178">
                  <c:v>7.1424625680361703E-2</c:v>
                </c:pt>
                <c:pt idx="179">
                  <c:v>7.1559587541598899E-2</c:v>
                </c:pt>
                <c:pt idx="180">
                  <c:v>7.1707994196435698E-2</c:v>
                </c:pt>
                <c:pt idx="181">
                  <c:v>7.1872060447413302E-2</c:v>
                </c:pt>
                <c:pt idx="182">
                  <c:v>7.2054529916713905E-2</c:v>
                </c:pt>
                <c:pt idx="183">
                  <c:v>0.20026908601834501</c:v>
                </c:pt>
                <c:pt idx="184">
                  <c:v>0.20026909036815799</c:v>
                </c:pt>
                <c:pt idx="185">
                  <c:v>0.400269090368158</c:v>
                </c:pt>
                <c:pt idx="186">
                  <c:v>0.400269090368158</c:v>
                </c:pt>
              </c:numCache>
            </c:numRef>
          </c:xVal>
          <c:yVal>
            <c:numRef>
              <c:f>Implicit_Fracs!$BJ$4:$BJ$190</c:f>
              <c:numCache>
                <c:formatCode>General</c:formatCode>
                <c:ptCount val="1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Implicit_Fracs!$BK$2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Implicit_Fracs!$C$4:$C$190</c:f>
              <c:numCache>
                <c:formatCode>General</c:formatCode>
                <c:ptCount val="187"/>
                <c:pt idx="0">
                  <c:v>6.5458908507104702E-2</c:v>
                </c:pt>
                <c:pt idx="1">
                  <c:v>6.8371365401267106E-2</c:v>
                </c:pt>
                <c:pt idx="2">
                  <c:v>6.8505339411575494E-2</c:v>
                </c:pt>
                <c:pt idx="3">
                  <c:v>6.8583613485453304E-2</c:v>
                </c:pt>
                <c:pt idx="4">
                  <c:v>6.8639304894522093E-2</c:v>
                </c:pt>
                <c:pt idx="5">
                  <c:v>6.8682700767795105E-2</c:v>
                </c:pt>
                <c:pt idx="6">
                  <c:v>6.8718351292691895E-2</c:v>
                </c:pt>
                <c:pt idx="7">
                  <c:v>6.8748671499305997E-2</c:v>
                </c:pt>
                <c:pt idx="8">
                  <c:v>6.8775097737129906E-2</c:v>
                </c:pt>
                <c:pt idx="9">
                  <c:v>6.8798554052682204E-2</c:v>
                </c:pt>
                <c:pt idx="10">
                  <c:v>6.8819670174057504E-2</c:v>
                </c:pt>
                <c:pt idx="11">
                  <c:v>6.8838894637881606E-2</c:v>
                </c:pt>
                <c:pt idx="12">
                  <c:v>6.8856558297480899E-2</c:v>
                </c:pt>
                <c:pt idx="13">
                  <c:v>6.8872912231923294E-2</c:v>
                </c:pt>
                <c:pt idx="14">
                  <c:v>6.88881515192169E-2</c:v>
                </c:pt>
                <c:pt idx="15">
                  <c:v>6.8902430762456904E-2</c:v>
                </c:pt>
                <c:pt idx="16">
                  <c:v>6.8915874580692302E-2</c:v>
                </c:pt>
                <c:pt idx="17">
                  <c:v>6.8928584905543294E-2</c:v>
                </c:pt>
                <c:pt idx="18">
                  <c:v>6.8940646184164997E-2</c:v>
                </c:pt>
                <c:pt idx="19">
                  <c:v>6.8952129170631496E-2</c:v>
                </c:pt>
                <c:pt idx="20">
                  <c:v>6.8963093741848294E-2</c:v>
                </c:pt>
                <c:pt idx="21">
                  <c:v>6.8973591024559605E-2</c:v>
                </c:pt>
                <c:pt idx="22">
                  <c:v>6.8983665026354696E-2</c:v>
                </c:pt>
                <c:pt idx="23">
                  <c:v>6.8993353903351803E-2</c:v>
                </c:pt>
                <c:pt idx="24">
                  <c:v>6.9002690957584101E-2</c:v>
                </c:pt>
                <c:pt idx="25">
                  <c:v>6.9011705430454207E-2</c:v>
                </c:pt>
                <c:pt idx="26">
                  <c:v>6.9020423145944407E-2</c:v>
                </c:pt>
                <c:pt idx="27">
                  <c:v>6.9028867031325894E-2</c:v>
                </c:pt>
                <c:pt idx="28">
                  <c:v>6.9037057537981894E-2</c:v>
                </c:pt>
                <c:pt idx="29">
                  <c:v>6.9045012988538698E-2</c:v>
                </c:pt>
                <c:pt idx="30">
                  <c:v>6.9052749865274904E-2</c:v>
                </c:pt>
                <c:pt idx="31">
                  <c:v>6.9060283051347204E-2</c:v>
                </c:pt>
                <c:pt idx="32">
                  <c:v>6.9067626033809698E-2</c:v>
                </c:pt>
                <c:pt idx="33">
                  <c:v>6.9074791075471001E-2</c:v>
                </c:pt>
                <c:pt idx="34">
                  <c:v>6.9081789361165893E-2</c:v>
                </c:pt>
                <c:pt idx="35">
                  <c:v>6.90886311228847E-2</c:v>
                </c:pt>
                <c:pt idx="36">
                  <c:v>6.90953257473301E-2</c:v>
                </c:pt>
                <c:pt idx="37">
                  <c:v>6.9101881868788295E-2</c:v>
                </c:pt>
                <c:pt idx="38">
                  <c:v>6.9108307449660303E-2</c:v>
                </c:pt>
                <c:pt idx="39">
                  <c:v>6.9114609850575798E-2</c:v>
                </c:pt>
                <c:pt idx="40">
                  <c:v>6.9120795891670903E-2</c:v>
                </c:pt>
                <c:pt idx="41">
                  <c:v>6.9126871906336998E-2</c:v>
                </c:pt>
                <c:pt idx="42">
                  <c:v>6.9132843788529894E-2</c:v>
                </c:pt>
                <c:pt idx="43">
                  <c:v>6.9138717034547797E-2</c:v>
                </c:pt>
                <c:pt idx="44">
                  <c:v>6.9144496780040504E-2</c:v>
                </c:pt>
                <c:pt idx="45">
                  <c:v>6.9150187832893797E-2</c:v>
                </c:pt>
                <c:pt idx="46">
                  <c:v>6.9155794702533496E-2</c:v>
                </c:pt>
                <c:pt idx="47">
                  <c:v>6.9161321626110606E-2</c:v>
                </c:pt>
                <c:pt idx="48">
                  <c:v>6.9166772591963702E-2</c:v>
                </c:pt>
                <c:pt idx="49">
                  <c:v>6.9172151360695697E-2</c:v>
                </c:pt>
                <c:pt idx="50">
                  <c:v>6.9177461484154698E-2</c:v>
                </c:pt>
                <c:pt idx="51">
                  <c:v>6.9182706322569995E-2</c:v>
                </c:pt>
                <c:pt idx="52">
                  <c:v>6.9187889060059002E-2</c:v>
                </c:pt>
                <c:pt idx="53">
                  <c:v>6.9193012718692298E-2</c:v>
                </c:pt>
                <c:pt idx="54">
                  <c:v>6.9198080171281207E-2</c:v>
                </c:pt>
                <c:pt idx="55">
                  <c:v>6.9203094153029193E-2</c:v>
                </c:pt>
                <c:pt idx="56">
                  <c:v>6.92080572721714E-2</c:v>
                </c:pt>
                <c:pt idx="57">
                  <c:v>6.9212972019713104E-2</c:v>
                </c:pt>
                <c:pt idx="58">
                  <c:v>6.9217840778362003E-2</c:v>
                </c:pt>
                <c:pt idx="59">
                  <c:v>6.9222665830739202E-2</c:v>
                </c:pt>
                <c:pt idx="60">
                  <c:v>6.9227449366944804E-2</c:v>
                </c:pt>
                <c:pt idx="61">
                  <c:v>6.9232193491543401E-2</c:v>
                </c:pt>
                <c:pt idx="62">
                  <c:v>6.9236900230029999E-2</c:v>
                </c:pt>
                <c:pt idx="63">
                  <c:v>6.9241571534828003E-2</c:v>
                </c:pt>
                <c:pt idx="64">
                  <c:v>6.9246209290866806E-2</c:v>
                </c:pt>
                <c:pt idx="65">
                  <c:v>6.9250815320781201E-2</c:v>
                </c:pt>
                <c:pt idx="66">
                  <c:v>6.9255391389771395E-2</c:v>
                </c:pt>
                <c:pt idx="67">
                  <c:v>6.9259939210156302E-2</c:v>
                </c:pt>
                <c:pt idx="68">
                  <c:v>6.9264460445652404E-2</c:v>
                </c:pt>
                <c:pt idx="69">
                  <c:v>6.9268956715406199E-2</c:v>
                </c:pt>
                <c:pt idx="70">
                  <c:v>6.92734295978054E-2</c:v>
                </c:pt>
                <c:pt idx="71">
                  <c:v>6.9277880634092598E-2</c:v>
                </c:pt>
                <c:pt idx="72">
                  <c:v>6.9282311331802904E-2</c:v>
                </c:pt>
                <c:pt idx="73">
                  <c:v>6.9286723168045794E-2</c:v>
                </c:pt>
                <c:pt idx="74">
                  <c:v>6.9291117592648999E-2</c:v>
                </c:pt>
                <c:pt idx="75">
                  <c:v>6.9295496031181902E-2</c:v>
                </c:pt>
                <c:pt idx="76">
                  <c:v>6.9299859887875001E-2</c:v>
                </c:pt>
                <c:pt idx="77">
                  <c:v>6.9304210548449305E-2</c:v>
                </c:pt>
                <c:pt idx="78">
                  <c:v>6.9308549382872495E-2</c:v>
                </c:pt>
                <c:pt idx="79">
                  <c:v>6.9312877748052795E-2</c:v>
                </c:pt>
                <c:pt idx="80">
                  <c:v>6.9317196990486399E-2</c:v>
                </c:pt>
                <c:pt idx="81">
                  <c:v>6.9321508448869903E-2</c:v>
                </c:pt>
                <c:pt idx="82">
                  <c:v>6.9325813456691296E-2</c:v>
                </c:pt>
                <c:pt idx="83">
                  <c:v>6.9330113344811706E-2</c:v>
                </c:pt>
                <c:pt idx="84">
                  <c:v>6.9334409444050699E-2</c:v>
                </c:pt>
                <c:pt idx="85">
                  <c:v>6.9338703087788403E-2</c:v>
                </c:pt>
                <c:pt idx="86">
                  <c:v>6.9342995614595504E-2</c:v>
                </c:pt>
                <c:pt idx="87">
                  <c:v>6.9347288370907506E-2</c:v>
                </c:pt>
                <c:pt idx="88">
                  <c:v>6.9351582713754106E-2</c:v>
                </c:pt>
                <c:pt idx="89">
                  <c:v>6.9355880013559107E-2</c:v>
                </c:pt>
                <c:pt idx="90">
                  <c:v>6.9360181657027606E-2</c:v>
                </c:pt>
                <c:pt idx="91">
                  <c:v>6.9364489050133094E-2</c:v>
                </c:pt>
                <c:pt idx="92">
                  <c:v>6.9368803621225106E-2</c:v>
                </c:pt>
                <c:pt idx="93">
                  <c:v>6.9373126824273199E-2</c:v>
                </c:pt>
                <c:pt idx="94">
                  <c:v>6.9377460142269101E-2</c:v>
                </c:pt>
                <c:pt idx="95">
                  <c:v>6.93818050908072E-2</c:v>
                </c:pt>
                <c:pt idx="96">
                  <c:v>6.9386163221867303E-2</c:v>
                </c:pt>
                <c:pt idx="97">
                  <c:v>6.9390536127827196E-2</c:v>
                </c:pt>
                <c:pt idx="98">
                  <c:v>6.9394925445730199E-2</c:v>
                </c:pt>
                <c:pt idx="99">
                  <c:v>6.9399332861843396E-2</c:v>
                </c:pt>
                <c:pt idx="100">
                  <c:v>6.9403760116537996E-2</c:v>
                </c:pt>
                <c:pt idx="101">
                  <c:v>6.9408209009533595E-2</c:v>
                </c:pt>
                <c:pt idx="102">
                  <c:v>6.9412681405548807E-2</c:v>
                </c:pt>
                <c:pt idx="103">
                  <c:v>6.9417179240407301E-2</c:v>
                </c:pt>
                <c:pt idx="104">
                  <c:v>6.9421704527655406E-2</c:v>
                </c:pt>
                <c:pt idx="105">
                  <c:v>6.9426259365753001E-2</c:v>
                </c:pt>
                <c:pt idx="106">
                  <c:v>6.9430845945908495E-2</c:v>
                </c:pt>
                <c:pt idx="107">
                  <c:v>6.9435466560637898E-2</c:v>
                </c:pt>
                <c:pt idx="108">
                  <c:v>6.9440123613140003E-2</c:v>
                </c:pt>
                <c:pt idx="109">
                  <c:v>6.9444819627591095E-2</c:v>
                </c:pt>
                <c:pt idx="110">
                  <c:v>6.9449557260479605E-2</c:v>
                </c:pt>
                <c:pt idx="111">
                  <c:v>6.9454339313116897E-2</c:v>
                </c:pt>
                <c:pt idx="112">
                  <c:v>6.9459168745483899E-2</c:v>
                </c:pt>
                <c:pt idx="113">
                  <c:v>6.9464048691594199E-2</c:v>
                </c:pt>
                <c:pt idx="114">
                  <c:v>6.9468982476588004E-2</c:v>
                </c:pt>
                <c:pt idx="115">
                  <c:v>6.9473973635801406E-2</c:v>
                </c:pt>
                <c:pt idx="116">
                  <c:v>6.9479025936100003E-2</c:v>
                </c:pt>
                <c:pt idx="117">
                  <c:v>6.9484143399812598E-2</c:v>
                </c:pt>
                <c:pt idx="118">
                  <c:v>6.9489330331662699E-2</c:v>
                </c:pt>
                <c:pt idx="119">
                  <c:v>6.9494591349161999E-2</c:v>
                </c:pt>
                <c:pt idx="120">
                  <c:v>6.9499931417022098E-2</c:v>
                </c:pt>
                <c:pt idx="121">
                  <c:v>6.9505355886238504E-2</c:v>
                </c:pt>
                <c:pt idx="122">
                  <c:v>6.9510870538634306E-2</c:v>
                </c:pt>
                <c:pt idx="123">
                  <c:v>6.9516481637802705E-2</c:v>
                </c:pt>
                <c:pt idx="124">
                  <c:v>6.9522195987580804E-2</c:v>
                </c:pt>
                <c:pt idx="125">
                  <c:v>6.9528020999427301E-2</c:v>
                </c:pt>
                <c:pt idx="126">
                  <c:v>6.9533964770368301E-2</c:v>
                </c:pt>
                <c:pt idx="127">
                  <c:v>6.9540036173549202E-2</c:v>
                </c:pt>
                <c:pt idx="128">
                  <c:v>6.9546244963894596E-2</c:v>
                </c:pt>
                <c:pt idx="129">
                  <c:v>6.95526019019687E-2</c:v>
                </c:pt>
                <c:pt idx="130">
                  <c:v>6.9559118899876704E-2</c:v>
                </c:pt>
                <c:pt idx="131">
                  <c:v>6.9565809194015296E-2</c:v>
                </c:pt>
                <c:pt idx="132">
                  <c:v>6.9572687550714593E-2</c:v>
                </c:pt>
                <c:pt idx="133">
                  <c:v>6.9579770512435093E-2</c:v>
                </c:pt>
                <c:pt idx="134">
                  <c:v>6.9587076694290095E-2</c:v>
                </c:pt>
                <c:pt idx="135">
                  <c:v>6.9594627143450494E-2</c:v>
                </c:pt>
                <c:pt idx="136">
                  <c:v>6.9602445777691604E-2</c:v>
                </c:pt>
                <c:pt idx="137">
                  <c:v>6.9610559924293894E-2</c:v>
                </c:pt>
                <c:pt idx="138">
                  <c:v>6.9619000987204804E-2</c:v>
                </c:pt>
                <c:pt idx="139">
                  <c:v>6.9627805279467395E-2</c:v>
                </c:pt>
                <c:pt idx="140">
                  <c:v>6.9637015070404804E-2</c:v>
                </c:pt>
                <c:pt idx="141">
                  <c:v>6.9646679914291298E-2</c:v>
                </c:pt>
                <c:pt idx="142">
                  <c:v>6.9656858351219694E-2</c:v>
                </c:pt>
                <c:pt idx="143">
                  <c:v>6.9667620104414296E-2</c:v>
                </c:pt>
                <c:pt idx="144">
                  <c:v>6.9679048945342298E-2</c:v>
                </c:pt>
                <c:pt idx="145">
                  <c:v>6.9691246464240103E-2</c:v>
                </c:pt>
                <c:pt idx="146">
                  <c:v>6.9704337076727296E-2</c:v>
                </c:pt>
                <c:pt idx="147">
                  <c:v>6.9718474727098606E-2</c:v>
                </c:pt>
                <c:pt idx="148">
                  <c:v>6.9733851928488702E-2</c:v>
                </c:pt>
                <c:pt idx="149">
                  <c:v>6.9750712026291295E-2</c:v>
                </c:pt>
                <c:pt idx="150">
                  <c:v>6.9769365913696896E-2</c:v>
                </c:pt>
                <c:pt idx="151">
                  <c:v>6.9790214954963695E-2</c:v>
                </c:pt>
                <c:pt idx="152">
                  <c:v>6.9813782926968507E-2</c:v>
                </c:pt>
                <c:pt idx="153">
                  <c:v>6.9840762736724196E-2</c:v>
                </c:pt>
                <c:pt idx="154">
                  <c:v>6.98720936164995E-2</c:v>
                </c:pt>
                <c:pt idx="155">
                  <c:v>6.9909119627468194E-2</c:v>
                </c:pt>
                <c:pt idx="156">
                  <c:v>6.9954007096685894E-2</c:v>
                </c:pt>
                <c:pt idx="157">
                  <c:v>6.9994345345676598E-2</c:v>
                </c:pt>
                <c:pt idx="158">
                  <c:v>7.0034193116999696E-2</c:v>
                </c:pt>
                <c:pt idx="159">
                  <c:v>7.0075498228046207E-2</c:v>
                </c:pt>
                <c:pt idx="160">
                  <c:v>7.0118079946347403E-2</c:v>
                </c:pt>
                <c:pt idx="161">
                  <c:v>7.0162182208410806E-2</c:v>
                </c:pt>
                <c:pt idx="162">
                  <c:v>7.0207975754895194E-2</c:v>
                </c:pt>
                <c:pt idx="163">
                  <c:v>7.0255663429650297E-2</c:v>
                </c:pt>
                <c:pt idx="164">
                  <c:v>7.0305463150899097E-2</c:v>
                </c:pt>
                <c:pt idx="165">
                  <c:v>7.0357613785226397E-2</c:v>
                </c:pt>
                <c:pt idx="166">
                  <c:v>7.0412377615685903E-2</c:v>
                </c:pt>
                <c:pt idx="167">
                  <c:v>7.0470043936630297E-2</c:v>
                </c:pt>
                <c:pt idx="168">
                  <c:v>7.0530933235855797E-2</c:v>
                </c:pt>
                <c:pt idx="169">
                  <c:v>7.0595402240735794E-2</c:v>
                </c:pt>
                <c:pt idx="170">
                  <c:v>7.0663850047196497E-2</c:v>
                </c:pt>
                <c:pt idx="171">
                  <c:v>7.0736725631765404E-2</c:v>
                </c:pt>
                <c:pt idx="172">
                  <c:v>7.0814537134575806E-2</c:v>
                </c:pt>
                <c:pt idx="173">
                  <c:v>7.0897863421045496E-2</c:v>
                </c:pt>
                <c:pt idx="174">
                  <c:v>7.0987368591843306E-2</c:v>
                </c:pt>
                <c:pt idx="175">
                  <c:v>7.1083820332409203E-2</c:v>
                </c:pt>
                <c:pt idx="176">
                  <c:v>7.1188113300728398E-2</c:v>
                </c:pt>
                <c:pt idx="177">
                  <c:v>7.1301299184792596E-2</c:v>
                </c:pt>
                <c:pt idx="178">
                  <c:v>7.1424625680361703E-2</c:v>
                </c:pt>
                <c:pt idx="179">
                  <c:v>7.1559587541598899E-2</c:v>
                </c:pt>
                <c:pt idx="180">
                  <c:v>7.1707994196435698E-2</c:v>
                </c:pt>
                <c:pt idx="181">
                  <c:v>7.1872060447413302E-2</c:v>
                </c:pt>
                <c:pt idx="182">
                  <c:v>7.2054529916713905E-2</c:v>
                </c:pt>
                <c:pt idx="183">
                  <c:v>0.20026908601834501</c:v>
                </c:pt>
                <c:pt idx="184">
                  <c:v>0.20026909036815799</c:v>
                </c:pt>
                <c:pt idx="185">
                  <c:v>0.400269090368158</c:v>
                </c:pt>
                <c:pt idx="186">
                  <c:v>0.400269090368158</c:v>
                </c:pt>
              </c:numCache>
            </c:numRef>
          </c:xVal>
          <c:yVal>
            <c:numRef>
              <c:f>Implicit_Fracs!$BK$4:$BK$190</c:f>
              <c:numCache>
                <c:formatCode>General</c:formatCode>
                <c:ptCount val="18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7920"/>
        <c:axId val="412568312"/>
      </c:scatterChart>
      <c:scatterChart>
        <c:scatterStyle val="lineMarker"/>
        <c:varyColors val="0"/>
        <c:ser>
          <c:idx val="0"/>
          <c:order val="0"/>
          <c:tx>
            <c:strRef>
              <c:f>Implicit_Fracs!$BF$2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Implicit_Fracs!$C$4:$C$190</c:f>
              <c:numCache>
                <c:formatCode>General</c:formatCode>
                <c:ptCount val="187"/>
                <c:pt idx="0">
                  <c:v>6.5458908507104702E-2</c:v>
                </c:pt>
                <c:pt idx="1">
                  <c:v>6.8371365401267106E-2</c:v>
                </c:pt>
                <c:pt idx="2">
                  <c:v>6.8505339411575494E-2</c:v>
                </c:pt>
                <c:pt idx="3">
                  <c:v>6.8583613485453304E-2</c:v>
                </c:pt>
                <c:pt idx="4">
                  <c:v>6.8639304894522093E-2</c:v>
                </c:pt>
                <c:pt idx="5">
                  <c:v>6.8682700767795105E-2</c:v>
                </c:pt>
                <c:pt idx="6">
                  <c:v>6.8718351292691895E-2</c:v>
                </c:pt>
                <c:pt idx="7">
                  <c:v>6.8748671499305997E-2</c:v>
                </c:pt>
                <c:pt idx="8">
                  <c:v>6.8775097737129906E-2</c:v>
                </c:pt>
                <c:pt idx="9">
                  <c:v>6.8798554052682204E-2</c:v>
                </c:pt>
                <c:pt idx="10">
                  <c:v>6.8819670174057504E-2</c:v>
                </c:pt>
                <c:pt idx="11">
                  <c:v>6.8838894637881606E-2</c:v>
                </c:pt>
                <c:pt idx="12">
                  <c:v>6.8856558297480899E-2</c:v>
                </c:pt>
                <c:pt idx="13">
                  <c:v>6.8872912231923294E-2</c:v>
                </c:pt>
                <c:pt idx="14">
                  <c:v>6.88881515192169E-2</c:v>
                </c:pt>
                <c:pt idx="15">
                  <c:v>6.8902430762456904E-2</c:v>
                </c:pt>
                <c:pt idx="16">
                  <c:v>6.8915874580692302E-2</c:v>
                </c:pt>
                <c:pt idx="17">
                  <c:v>6.8928584905543294E-2</c:v>
                </c:pt>
                <c:pt idx="18">
                  <c:v>6.8940646184164997E-2</c:v>
                </c:pt>
                <c:pt idx="19">
                  <c:v>6.8952129170631496E-2</c:v>
                </c:pt>
                <c:pt idx="20">
                  <c:v>6.8963093741848294E-2</c:v>
                </c:pt>
                <c:pt idx="21">
                  <c:v>6.8973591024559605E-2</c:v>
                </c:pt>
                <c:pt idx="22">
                  <c:v>6.8983665026354696E-2</c:v>
                </c:pt>
                <c:pt idx="23">
                  <c:v>6.8993353903351803E-2</c:v>
                </c:pt>
                <c:pt idx="24">
                  <c:v>6.9002690957584101E-2</c:v>
                </c:pt>
                <c:pt idx="25">
                  <c:v>6.9011705430454207E-2</c:v>
                </c:pt>
                <c:pt idx="26">
                  <c:v>6.9020423145944407E-2</c:v>
                </c:pt>
                <c:pt idx="27">
                  <c:v>6.9028867031325894E-2</c:v>
                </c:pt>
                <c:pt idx="28">
                  <c:v>6.9037057537981894E-2</c:v>
                </c:pt>
                <c:pt idx="29">
                  <c:v>6.9045012988538698E-2</c:v>
                </c:pt>
                <c:pt idx="30">
                  <c:v>6.9052749865274904E-2</c:v>
                </c:pt>
                <c:pt idx="31">
                  <c:v>6.9060283051347204E-2</c:v>
                </c:pt>
                <c:pt idx="32">
                  <c:v>6.9067626033809698E-2</c:v>
                </c:pt>
                <c:pt idx="33">
                  <c:v>6.9074791075471001E-2</c:v>
                </c:pt>
                <c:pt idx="34">
                  <c:v>6.9081789361165893E-2</c:v>
                </c:pt>
                <c:pt idx="35">
                  <c:v>6.90886311228847E-2</c:v>
                </c:pt>
                <c:pt idx="36">
                  <c:v>6.90953257473301E-2</c:v>
                </c:pt>
                <c:pt idx="37">
                  <c:v>6.9101881868788295E-2</c:v>
                </c:pt>
                <c:pt idx="38">
                  <c:v>6.9108307449660303E-2</c:v>
                </c:pt>
                <c:pt idx="39">
                  <c:v>6.9114609850575798E-2</c:v>
                </c:pt>
                <c:pt idx="40">
                  <c:v>6.9120795891670903E-2</c:v>
                </c:pt>
                <c:pt idx="41">
                  <c:v>6.9126871906336998E-2</c:v>
                </c:pt>
                <c:pt idx="42">
                  <c:v>6.9132843788529894E-2</c:v>
                </c:pt>
                <c:pt idx="43">
                  <c:v>6.9138717034547797E-2</c:v>
                </c:pt>
                <c:pt idx="44">
                  <c:v>6.9144496780040504E-2</c:v>
                </c:pt>
                <c:pt idx="45">
                  <c:v>6.9150187832893797E-2</c:v>
                </c:pt>
                <c:pt idx="46">
                  <c:v>6.9155794702533496E-2</c:v>
                </c:pt>
                <c:pt idx="47">
                  <c:v>6.9161321626110606E-2</c:v>
                </c:pt>
                <c:pt idx="48">
                  <c:v>6.9166772591963702E-2</c:v>
                </c:pt>
                <c:pt idx="49">
                  <c:v>6.9172151360695697E-2</c:v>
                </c:pt>
                <c:pt idx="50">
                  <c:v>6.9177461484154698E-2</c:v>
                </c:pt>
                <c:pt idx="51">
                  <c:v>6.9182706322569995E-2</c:v>
                </c:pt>
                <c:pt idx="52">
                  <c:v>6.9187889060059002E-2</c:v>
                </c:pt>
                <c:pt idx="53">
                  <c:v>6.9193012718692298E-2</c:v>
                </c:pt>
                <c:pt idx="54">
                  <c:v>6.9198080171281207E-2</c:v>
                </c:pt>
                <c:pt idx="55">
                  <c:v>6.9203094153029193E-2</c:v>
                </c:pt>
                <c:pt idx="56">
                  <c:v>6.92080572721714E-2</c:v>
                </c:pt>
                <c:pt idx="57">
                  <c:v>6.9212972019713104E-2</c:v>
                </c:pt>
                <c:pt idx="58">
                  <c:v>6.9217840778362003E-2</c:v>
                </c:pt>
                <c:pt idx="59">
                  <c:v>6.9222665830739202E-2</c:v>
                </c:pt>
                <c:pt idx="60">
                  <c:v>6.9227449366944804E-2</c:v>
                </c:pt>
                <c:pt idx="61">
                  <c:v>6.9232193491543401E-2</c:v>
                </c:pt>
                <c:pt idx="62">
                  <c:v>6.9236900230029999E-2</c:v>
                </c:pt>
                <c:pt idx="63">
                  <c:v>6.9241571534828003E-2</c:v>
                </c:pt>
                <c:pt idx="64">
                  <c:v>6.9246209290866806E-2</c:v>
                </c:pt>
                <c:pt idx="65">
                  <c:v>6.9250815320781201E-2</c:v>
                </c:pt>
                <c:pt idx="66">
                  <c:v>6.9255391389771395E-2</c:v>
                </c:pt>
                <c:pt idx="67">
                  <c:v>6.9259939210156302E-2</c:v>
                </c:pt>
                <c:pt idx="68">
                  <c:v>6.9264460445652404E-2</c:v>
                </c:pt>
                <c:pt idx="69">
                  <c:v>6.9268956715406199E-2</c:v>
                </c:pt>
                <c:pt idx="70">
                  <c:v>6.92734295978054E-2</c:v>
                </c:pt>
                <c:pt idx="71">
                  <c:v>6.9277880634092598E-2</c:v>
                </c:pt>
                <c:pt idx="72">
                  <c:v>6.9282311331802904E-2</c:v>
                </c:pt>
                <c:pt idx="73">
                  <c:v>6.9286723168045794E-2</c:v>
                </c:pt>
                <c:pt idx="74">
                  <c:v>6.9291117592648999E-2</c:v>
                </c:pt>
                <c:pt idx="75">
                  <c:v>6.9295496031181902E-2</c:v>
                </c:pt>
                <c:pt idx="76">
                  <c:v>6.9299859887875001E-2</c:v>
                </c:pt>
                <c:pt idx="77">
                  <c:v>6.9304210548449305E-2</c:v>
                </c:pt>
                <c:pt idx="78">
                  <c:v>6.9308549382872495E-2</c:v>
                </c:pt>
                <c:pt idx="79">
                  <c:v>6.9312877748052795E-2</c:v>
                </c:pt>
                <c:pt idx="80">
                  <c:v>6.9317196990486399E-2</c:v>
                </c:pt>
                <c:pt idx="81">
                  <c:v>6.9321508448869903E-2</c:v>
                </c:pt>
                <c:pt idx="82">
                  <c:v>6.9325813456691296E-2</c:v>
                </c:pt>
                <c:pt idx="83">
                  <c:v>6.9330113344811706E-2</c:v>
                </c:pt>
                <c:pt idx="84">
                  <c:v>6.9334409444050699E-2</c:v>
                </c:pt>
                <c:pt idx="85">
                  <c:v>6.9338703087788403E-2</c:v>
                </c:pt>
                <c:pt idx="86">
                  <c:v>6.9342995614595504E-2</c:v>
                </c:pt>
                <c:pt idx="87">
                  <c:v>6.9347288370907506E-2</c:v>
                </c:pt>
                <c:pt idx="88">
                  <c:v>6.9351582713754106E-2</c:v>
                </c:pt>
                <c:pt idx="89">
                  <c:v>6.9355880013559107E-2</c:v>
                </c:pt>
                <c:pt idx="90">
                  <c:v>6.9360181657027606E-2</c:v>
                </c:pt>
                <c:pt idx="91">
                  <c:v>6.9364489050133094E-2</c:v>
                </c:pt>
                <c:pt idx="92">
                  <c:v>6.9368803621225106E-2</c:v>
                </c:pt>
                <c:pt idx="93">
                  <c:v>6.9373126824273199E-2</c:v>
                </c:pt>
                <c:pt idx="94">
                  <c:v>6.9377460142269101E-2</c:v>
                </c:pt>
                <c:pt idx="95">
                  <c:v>6.93818050908072E-2</c:v>
                </c:pt>
                <c:pt idx="96">
                  <c:v>6.9386163221867303E-2</c:v>
                </c:pt>
                <c:pt idx="97">
                  <c:v>6.9390536127827196E-2</c:v>
                </c:pt>
                <c:pt idx="98">
                  <c:v>6.9394925445730199E-2</c:v>
                </c:pt>
                <c:pt idx="99">
                  <c:v>6.9399332861843396E-2</c:v>
                </c:pt>
                <c:pt idx="100">
                  <c:v>6.9403760116537996E-2</c:v>
                </c:pt>
                <c:pt idx="101">
                  <c:v>6.9408209009533595E-2</c:v>
                </c:pt>
                <c:pt idx="102">
                  <c:v>6.9412681405548807E-2</c:v>
                </c:pt>
                <c:pt idx="103">
                  <c:v>6.9417179240407301E-2</c:v>
                </c:pt>
                <c:pt idx="104">
                  <c:v>6.9421704527655406E-2</c:v>
                </c:pt>
                <c:pt idx="105">
                  <c:v>6.9426259365753001E-2</c:v>
                </c:pt>
                <c:pt idx="106">
                  <c:v>6.9430845945908495E-2</c:v>
                </c:pt>
                <c:pt idx="107">
                  <c:v>6.9435466560637898E-2</c:v>
                </c:pt>
                <c:pt idx="108">
                  <c:v>6.9440123613140003E-2</c:v>
                </c:pt>
                <c:pt idx="109">
                  <c:v>6.9444819627591095E-2</c:v>
                </c:pt>
                <c:pt idx="110">
                  <c:v>6.9449557260479605E-2</c:v>
                </c:pt>
                <c:pt idx="111">
                  <c:v>6.9454339313116897E-2</c:v>
                </c:pt>
                <c:pt idx="112">
                  <c:v>6.9459168745483899E-2</c:v>
                </c:pt>
                <c:pt idx="113">
                  <c:v>6.9464048691594199E-2</c:v>
                </c:pt>
                <c:pt idx="114">
                  <c:v>6.9468982476588004E-2</c:v>
                </c:pt>
                <c:pt idx="115">
                  <c:v>6.9473973635801406E-2</c:v>
                </c:pt>
                <c:pt idx="116">
                  <c:v>6.9479025936100003E-2</c:v>
                </c:pt>
                <c:pt idx="117">
                  <c:v>6.9484143399812598E-2</c:v>
                </c:pt>
                <c:pt idx="118">
                  <c:v>6.9489330331662699E-2</c:v>
                </c:pt>
                <c:pt idx="119">
                  <c:v>6.9494591349161999E-2</c:v>
                </c:pt>
                <c:pt idx="120">
                  <c:v>6.9499931417022098E-2</c:v>
                </c:pt>
                <c:pt idx="121">
                  <c:v>6.9505355886238504E-2</c:v>
                </c:pt>
                <c:pt idx="122">
                  <c:v>6.9510870538634306E-2</c:v>
                </c:pt>
                <c:pt idx="123">
                  <c:v>6.9516481637802705E-2</c:v>
                </c:pt>
                <c:pt idx="124">
                  <c:v>6.9522195987580804E-2</c:v>
                </c:pt>
                <c:pt idx="125">
                  <c:v>6.9528020999427301E-2</c:v>
                </c:pt>
                <c:pt idx="126">
                  <c:v>6.9533964770368301E-2</c:v>
                </c:pt>
                <c:pt idx="127">
                  <c:v>6.9540036173549202E-2</c:v>
                </c:pt>
                <c:pt idx="128">
                  <c:v>6.9546244963894596E-2</c:v>
                </c:pt>
                <c:pt idx="129">
                  <c:v>6.95526019019687E-2</c:v>
                </c:pt>
                <c:pt idx="130">
                  <c:v>6.9559118899876704E-2</c:v>
                </c:pt>
                <c:pt idx="131">
                  <c:v>6.9565809194015296E-2</c:v>
                </c:pt>
                <c:pt idx="132">
                  <c:v>6.9572687550714593E-2</c:v>
                </c:pt>
                <c:pt idx="133">
                  <c:v>6.9579770512435093E-2</c:v>
                </c:pt>
                <c:pt idx="134">
                  <c:v>6.9587076694290095E-2</c:v>
                </c:pt>
                <c:pt idx="135">
                  <c:v>6.9594627143450494E-2</c:v>
                </c:pt>
                <c:pt idx="136">
                  <c:v>6.9602445777691604E-2</c:v>
                </c:pt>
                <c:pt idx="137">
                  <c:v>6.9610559924293894E-2</c:v>
                </c:pt>
                <c:pt idx="138">
                  <c:v>6.9619000987204804E-2</c:v>
                </c:pt>
                <c:pt idx="139">
                  <c:v>6.9627805279467395E-2</c:v>
                </c:pt>
                <c:pt idx="140">
                  <c:v>6.9637015070404804E-2</c:v>
                </c:pt>
                <c:pt idx="141">
                  <c:v>6.9646679914291298E-2</c:v>
                </c:pt>
                <c:pt idx="142">
                  <c:v>6.9656858351219694E-2</c:v>
                </c:pt>
                <c:pt idx="143">
                  <c:v>6.9667620104414296E-2</c:v>
                </c:pt>
                <c:pt idx="144">
                  <c:v>6.9679048945342298E-2</c:v>
                </c:pt>
                <c:pt idx="145">
                  <c:v>6.9691246464240103E-2</c:v>
                </c:pt>
                <c:pt idx="146">
                  <c:v>6.9704337076727296E-2</c:v>
                </c:pt>
                <c:pt idx="147">
                  <c:v>6.9718474727098606E-2</c:v>
                </c:pt>
                <c:pt idx="148">
                  <c:v>6.9733851928488702E-2</c:v>
                </c:pt>
                <c:pt idx="149">
                  <c:v>6.9750712026291295E-2</c:v>
                </c:pt>
                <c:pt idx="150">
                  <c:v>6.9769365913696896E-2</c:v>
                </c:pt>
                <c:pt idx="151">
                  <c:v>6.9790214954963695E-2</c:v>
                </c:pt>
                <c:pt idx="152">
                  <c:v>6.9813782926968507E-2</c:v>
                </c:pt>
                <c:pt idx="153">
                  <c:v>6.9840762736724196E-2</c:v>
                </c:pt>
                <c:pt idx="154">
                  <c:v>6.98720936164995E-2</c:v>
                </c:pt>
                <c:pt idx="155">
                  <c:v>6.9909119627468194E-2</c:v>
                </c:pt>
                <c:pt idx="156">
                  <c:v>6.9954007096685894E-2</c:v>
                </c:pt>
                <c:pt idx="157">
                  <c:v>6.9994345345676598E-2</c:v>
                </c:pt>
                <c:pt idx="158">
                  <c:v>7.0034193116999696E-2</c:v>
                </c:pt>
                <c:pt idx="159">
                  <c:v>7.0075498228046207E-2</c:v>
                </c:pt>
                <c:pt idx="160">
                  <c:v>7.0118079946347403E-2</c:v>
                </c:pt>
                <c:pt idx="161">
                  <c:v>7.0162182208410806E-2</c:v>
                </c:pt>
                <c:pt idx="162">
                  <c:v>7.0207975754895194E-2</c:v>
                </c:pt>
                <c:pt idx="163">
                  <c:v>7.0255663429650297E-2</c:v>
                </c:pt>
                <c:pt idx="164">
                  <c:v>7.0305463150899097E-2</c:v>
                </c:pt>
                <c:pt idx="165">
                  <c:v>7.0357613785226397E-2</c:v>
                </c:pt>
                <c:pt idx="166">
                  <c:v>7.0412377615685903E-2</c:v>
                </c:pt>
                <c:pt idx="167">
                  <c:v>7.0470043936630297E-2</c:v>
                </c:pt>
                <c:pt idx="168">
                  <c:v>7.0530933235855797E-2</c:v>
                </c:pt>
                <c:pt idx="169">
                  <c:v>7.0595402240735794E-2</c:v>
                </c:pt>
                <c:pt idx="170">
                  <c:v>7.0663850047196497E-2</c:v>
                </c:pt>
                <c:pt idx="171">
                  <c:v>7.0736725631765404E-2</c:v>
                </c:pt>
                <c:pt idx="172">
                  <c:v>7.0814537134575806E-2</c:v>
                </c:pt>
                <c:pt idx="173">
                  <c:v>7.0897863421045496E-2</c:v>
                </c:pt>
                <c:pt idx="174">
                  <c:v>7.0987368591843306E-2</c:v>
                </c:pt>
                <c:pt idx="175">
                  <c:v>7.1083820332409203E-2</c:v>
                </c:pt>
                <c:pt idx="176">
                  <c:v>7.1188113300728398E-2</c:v>
                </c:pt>
                <c:pt idx="177">
                  <c:v>7.1301299184792596E-2</c:v>
                </c:pt>
                <c:pt idx="178">
                  <c:v>7.1424625680361703E-2</c:v>
                </c:pt>
                <c:pt idx="179">
                  <c:v>7.1559587541598899E-2</c:v>
                </c:pt>
                <c:pt idx="180">
                  <c:v>7.1707994196435698E-2</c:v>
                </c:pt>
                <c:pt idx="181">
                  <c:v>7.1872060447413302E-2</c:v>
                </c:pt>
                <c:pt idx="182">
                  <c:v>7.2054529916713905E-2</c:v>
                </c:pt>
                <c:pt idx="183">
                  <c:v>0.20026908601834501</c:v>
                </c:pt>
                <c:pt idx="184">
                  <c:v>0.20026909036815799</c:v>
                </c:pt>
                <c:pt idx="185">
                  <c:v>0.400269090368158</c:v>
                </c:pt>
                <c:pt idx="186">
                  <c:v>0.400269090368158</c:v>
                </c:pt>
              </c:numCache>
            </c:numRef>
          </c:xVal>
          <c:yVal>
            <c:numRef>
              <c:f>Implicit_Fracs!$BF$4:$BF$190</c:f>
              <c:numCache>
                <c:formatCode>General</c:formatCode>
                <c:ptCount val="187"/>
                <c:pt idx="0">
                  <c:v>1.6E-2</c:v>
                </c:pt>
                <c:pt idx="1">
                  <c:v>1.6E-2</c:v>
                </c:pt>
                <c:pt idx="2">
                  <c:v>1.6E-2</c:v>
                </c:pt>
                <c:pt idx="3">
                  <c:v>1.6E-2</c:v>
                </c:pt>
                <c:pt idx="4">
                  <c:v>1.6E-2</c:v>
                </c:pt>
                <c:pt idx="5">
                  <c:v>1.6E-2</c:v>
                </c:pt>
                <c:pt idx="6">
                  <c:v>1.6E-2</c:v>
                </c:pt>
                <c:pt idx="7">
                  <c:v>1.6E-2</c:v>
                </c:pt>
                <c:pt idx="8">
                  <c:v>1.6E-2</c:v>
                </c:pt>
                <c:pt idx="9">
                  <c:v>1.6E-2</c:v>
                </c:pt>
                <c:pt idx="10">
                  <c:v>1.6E-2</c:v>
                </c:pt>
                <c:pt idx="11">
                  <c:v>1.6E-2</c:v>
                </c:pt>
                <c:pt idx="12">
                  <c:v>1.6E-2</c:v>
                </c:pt>
                <c:pt idx="13">
                  <c:v>1.6E-2</c:v>
                </c:pt>
                <c:pt idx="14">
                  <c:v>1.6E-2</c:v>
                </c:pt>
                <c:pt idx="15">
                  <c:v>1.6E-2</c:v>
                </c:pt>
                <c:pt idx="16">
                  <c:v>1.6E-2</c:v>
                </c:pt>
                <c:pt idx="17">
                  <c:v>1.6E-2</c:v>
                </c:pt>
                <c:pt idx="18">
                  <c:v>1.6E-2</c:v>
                </c:pt>
                <c:pt idx="19">
                  <c:v>1.6E-2</c:v>
                </c:pt>
                <c:pt idx="20">
                  <c:v>1.6E-2</c:v>
                </c:pt>
                <c:pt idx="21">
                  <c:v>1.6E-2</c:v>
                </c:pt>
                <c:pt idx="22">
                  <c:v>1.6E-2</c:v>
                </c:pt>
                <c:pt idx="23">
                  <c:v>1.6E-2</c:v>
                </c:pt>
                <c:pt idx="24">
                  <c:v>1.6E-2</c:v>
                </c:pt>
                <c:pt idx="25">
                  <c:v>1.6E-2</c:v>
                </c:pt>
                <c:pt idx="26">
                  <c:v>1.6E-2</c:v>
                </c:pt>
                <c:pt idx="27">
                  <c:v>1.6E-2</c:v>
                </c:pt>
                <c:pt idx="28">
                  <c:v>1.6E-2</c:v>
                </c:pt>
                <c:pt idx="29">
                  <c:v>1.6E-2</c:v>
                </c:pt>
                <c:pt idx="30">
                  <c:v>1.6E-2</c:v>
                </c:pt>
                <c:pt idx="31">
                  <c:v>1.6E-2</c:v>
                </c:pt>
                <c:pt idx="32">
                  <c:v>1.6E-2</c:v>
                </c:pt>
                <c:pt idx="33">
                  <c:v>1.6E-2</c:v>
                </c:pt>
                <c:pt idx="34">
                  <c:v>1.6E-2</c:v>
                </c:pt>
                <c:pt idx="35">
                  <c:v>1.6E-2</c:v>
                </c:pt>
                <c:pt idx="36">
                  <c:v>1.6E-2</c:v>
                </c:pt>
                <c:pt idx="37">
                  <c:v>1.6E-2</c:v>
                </c:pt>
                <c:pt idx="38">
                  <c:v>1.6E-2</c:v>
                </c:pt>
                <c:pt idx="39">
                  <c:v>1.6E-2</c:v>
                </c:pt>
                <c:pt idx="40">
                  <c:v>1.6E-2</c:v>
                </c:pt>
                <c:pt idx="41">
                  <c:v>1.6E-2</c:v>
                </c:pt>
                <c:pt idx="42">
                  <c:v>1.6E-2</c:v>
                </c:pt>
                <c:pt idx="43">
                  <c:v>1.6E-2</c:v>
                </c:pt>
                <c:pt idx="44">
                  <c:v>1.6E-2</c:v>
                </c:pt>
                <c:pt idx="45">
                  <c:v>1.6E-2</c:v>
                </c:pt>
                <c:pt idx="46">
                  <c:v>1.6E-2</c:v>
                </c:pt>
                <c:pt idx="47">
                  <c:v>1.6E-2</c:v>
                </c:pt>
                <c:pt idx="48">
                  <c:v>1.6E-2</c:v>
                </c:pt>
                <c:pt idx="49">
                  <c:v>1.6E-2</c:v>
                </c:pt>
                <c:pt idx="50">
                  <c:v>1.6E-2</c:v>
                </c:pt>
                <c:pt idx="51">
                  <c:v>1.6E-2</c:v>
                </c:pt>
                <c:pt idx="52">
                  <c:v>1.6E-2</c:v>
                </c:pt>
                <c:pt idx="53">
                  <c:v>1.6E-2</c:v>
                </c:pt>
                <c:pt idx="54">
                  <c:v>1.6E-2</c:v>
                </c:pt>
                <c:pt idx="55">
                  <c:v>1.6E-2</c:v>
                </c:pt>
                <c:pt idx="56">
                  <c:v>1.6E-2</c:v>
                </c:pt>
                <c:pt idx="57">
                  <c:v>1.6E-2</c:v>
                </c:pt>
                <c:pt idx="58">
                  <c:v>1.6E-2</c:v>
                </c:pt>
                <c:pt idx="59">
                  <c:v>1.6E-2</c:v>
                </c:pt>
                <c:pt idx="60">
                  <c:v>1.6E-2</c:v>
                </c:pt>
                <c:pt idx="61">
                  <c:v>1.6E-2</c:v>
                </c:pt>
                <c:pt idx="62">
                  <c:v>1.6E-2</c:v>
                </c:pt>
                <c:pt idx="63">
                  <c:v>1.6E-2</c:v>
                </c:pt>
                <c:pt idx="64">
                  <c:v>1.6E-2</c:v>
                </c:pt>
                <c:pt idx="65">
                  <c:v>1.6E-2</c:v>
                </c:pt>
                <c:pt idx="66">
                  <c:v>1.6E-2</c:v>
                </c:pt>
                <c:pt idx="67">
                  <c:v>1.6E-2</c:v>
                </c:pt>
                <c:pt idx="68">
                  <c:v>1.6E-2</c:v>
                </c:pt>
                <c:pt idx="69">
                  <c:v>1.6E-2</c:v>
                </c:pt>
                <c:pt idx="70">
                  <c:v>1.6E-2</c:v>
                </c:pt>
                <c:pt idx="71">
                  <c:v>1.6E-2</c:v>
                </c:pt>
                <c:pt idx="72">
                  <c:v>1.6E-2</c:v>
                </c:pt>
                <c:pt idx="73">
                  <c:v>1.6E-2</c:v>
                </c:pt>
                <c:pt idx="74">
                  <c:v>1.6E-2</c:v>
                </c:pt>
                <c:pt idx="75">
                  <c:v>1.6E-2</c:v>
                </c:pt>
                <c:pt idx="76">
                  <c:v>1.6E-2</c:v>
                </c:pt>
                <c:pt idx="77">
                  <c:v>1.6E-2</c:v>
                </c:pt>
                <c:pt idx="78">
                  <c:v>1.6E-2</c:v>
                </c:pt>
                <c:pt idx="79">
                  <c:v>1.6E-2</c:v>
                </c:pt>
                <c:pt idx="80">
                  <c:v>1.6E-2</c:v>
                </c:pt>
                <c:pt idx="81">
                  <c:v>1.6E-2</c:v>
                </c:pt>
                <c:pt idx="82">
                  <c:v>1.6E-2</c:v>
                </c:pt>
                <c:pt idx="83">
                  <c:v>1.6E-2</c:v>
                </c:pt>
                <c:pt idx="84">
                  <c:v>1.6E-2</c:v>
                </c:pt>
                <c:pt idx="85">
                  <c:v>1.6E-2</c:v>
                </c:pt>
                <c:pt idx="86">
                  <c:v>1.6E-2</c:v>
                </c:pt>
                <c:pt idx="87">
                  <c:v>1.6E-2</c:v>
                </c:pt>
                <c:pt idx="88">
                  <c:v>1.6E-2</c:v>
                </c:pt>
                <c:pt idx="89">
                  <c:v>1.6E-2</c:v>
                </c:pt>
                <c:pt idx="90">
                  <c:v>1.6E-2</c:v>
                </c:pt>
                <c:pt idx="91">
                  <c:v>1.6E-2</c:v>
                </c:pt>
                <c:pt idx="92">
                  <c:v>1.6E-2</c:v>
                </c:pt>
                <c:pt idx="93">
                  <c:v>1.6E-2</c:v>
                </c:pt>
                <c:pt idx="94">
                  <c:v>1.6E-2</c:v>
                </c:pt>
                <c:pt idx="95">
                  <c:v>1.6E-2</c:v>
                </c:pt>
                <c:pt idx="96">
                  <c:v>1.6E-2</c:v>
                </c:pt>
                <c:pt idx="97">
                  <c:v>1.6E-2</c:v>
                </c:pt>
                <c:pt idx="98">
                  <c:v>1.6E-2</c:v>
                </c:pt>
                <c:pt idx="99">
                  <c:v>1.6E-2</c:v>
                </c:pt>
                <c:pt idx="100">
                  <c:v>1.6E-2</c:v>
                </c:pt>
                <c:pt idx="101">
                  <c:v>1.6E-2</c:v>
                </c:pt>
                <c:pt idx="102">
                  <c:v>1.6E-2</c:v>
                </c:pt>
                <c:pt idx="103">
                  <c:v>1.6E-2</c:v>
                </c:pt>
                <c:pt idx="104">
                  <c:v>1.6E-2</c:v>
                </c:pt>
                <c:pt idx="105">
                  <c:v>1.6E-2</c:v>
                </c:pt>
                <c:pt idx="106">
                  <c:v>1.6E-2</c:v>
                </c:pt>
                <c:pt idx="107">
                  <c:v>1.6E-2</c:v>
                </c:pt>
                <c:pt idx="108">
                  <c:v>1.6E-2</c:v>
                </c:pt>
                <c:pt idx="109">
                  <c:v>1.6E-2</c:v>
                </c:pt>
                <c:pt idx="110">
                  <c:v>1.6E-2</c:v>
                </c:pt>
                <c:pt idx="111">
                  <c:v>1.6E-2</c:v>
                </c:pt>
                <c:pt idx="112">
                  <c:v>1.6E-2</c:v>
                </c:pt>
                <c:pt idx="113">
                  <c:v>1.6E-2</c:v>
                </c:pt>
                <c:pt idx="114">
                  <c:v>1.6E-2</c:v>
                </c:pt>
                <c:pt idx="115">
                  <c:v>1.6E-2</c:v>
                </c:pt>
                <c:pt idx="116">
                  <c:v>1.6E-2</c:v>
                </c:pt>
                <c:pt idx="117">
                  <c:v>1.6E-2</c:v>
                </c:pt>
                <c:pt idx="118">
                  <c:v>1.6E-2</c:v>
                </c:pt>
                <c:pt idx="119">
                  <c:v>1.6E-2</c:v>
                </c:pt>
                <c:pt idx="120">
                  <c:v>1.6E-2</c:v>
                </c:pt>
                <c:pt idx="121">
                  <c:v>1.6E-2</c:v>
                </c:pt>
                <c:pt idx="122">
                  <c:v>1.6E-2</c:v>
                </c:pt>
                <c:pt idx="123">
                  <c:v>1.6E-2</c:v>
                </c:pt>
                <c:pt idx="124">
                  <c:v>1.6E-2</c:v>
                </c:pt>
                <c:pt idx="125">
                  <c:v>1.6E-2</c:v>
                </c:pt>
                <c:pt idx="126">
                  <c:v>1.6E-2</c:v>
                </c:pt>
                <c:pt idx="127">
                  <c:v>1.6E-2</c:v>
                </c:pt>
                <c:pt idx="128">
                  <c:v>1.6E-2</c:v>
                </c:pt>
                <c:pt idx="129">
                  <c:v>1.6E-2</c:v>
                </c:pt>
                <c:pt idx="130">
                  <c:v>1.6E-2</c:v>
                </c:pt>
                <c:pt idx="131">
                  <c:v>1.6E-2</c:v>
                </c:pt>
                <c:pt idx="132">
                  <c:v>1.6E-2</c:v>
                </c:pt>
                <c:pt idx="133">
                  <c:v>1.6E-2</c:v>
                </c:pt>
                <c:pt idx="134">
                  <c:v>1.6E-2</c:v>
                </c:pt>
                <c:pt idx="135">
                  <c:v>1.6E-2</c:v>
                </c:pt>
                <c:pt idx="136">
                  <c:v>1.6E-2</c:v>
                </c:pt>
                <c:pt idx="137">
                  <c:v>1.6E-2</c:v>
                </c:pt>
                <c:pt idx="138">
                  <c:v>1.6E-2</c:v>
                </c:pt>
                <c:pt idx="139">
                  <c:v>1.6E-2</c:v>
                </c:pt>
                <c:pt idx="140">
                  <c:v>1.6E-2</c:v>
                </c:pt>
                <c:pt idx="141">
                  <c:v>1.6E-2</c:v>
                </c:pt>
                <c:pt idx="142">
                  <c:v>1.6E-2</c:v>
                </c:pt>
                <c:pt idx="143">
                  <c:v>1.6E-2</c:v>
                </c:pt>
                <c:pt idx="144">
                  <c:v>1.6E-2</c:v>
                </c:pt>
                <c:pt idx="145">
                  <c:v>1.6E-2</c:v>
                </c:pt>
                <c:pt idx="146">
                  <c:v>1.6E-2</c:v>
                </c:pt>
                <c:pt idx="147">
                  <c:v>1.6E-2</c:v>
                </c:pt>
                <c:pt idx="148">
                  <c:v>1.6E-2</c:v>
                </c:pt>
                <c:pt idx="149">
                  <c:v>1.6E-2</c:v>
                </c:pt>
                <c:pt idx="150">
                  <c:v>1.6E-2</c:v>
                </c:pt>
                <c:pt idx="151">
                  <c:v>1.6E-2</c:v>
                </c:pt>
                <c:pt idx="152">
                  <c:v>1.6E-2</c:v>
                </c:pt>
                <c:pt idx="153">
                  <c:v>1.6E-2</c:v>
                </c:pt>
                <c:pt idx="154">
                  <c:v>1.6E-2</c:v>
                </c:pt>
                <c:pt idx="155">
                  <c:v>1.6E-2</c:v>
                </c:pt>
                <c:pt idx="156">
                  <c:v>1.6E-2</c:v>
                </c:pt>
                <c:pt idx="157">
                  <c:v>1.6E-2</c:v>
                </c:pt>
                <c:pt idx="158">
                  <c:v>1.6E-2</c:v>
                </c:pt>
                <c:pt idx="159">
                  <c:v>1.6E-2</c:v>
                </c:pt>
                <c:pt idx="160">
                  <c:v>1.6E-2</c:v>
                </c:pt>
                <c:pt idx="161">
                  <c:v>1.6E-2</c:v>
                </c:pt>
                <c:pt idx="162">
                  <c:v>1.6E-2</c:v>
                </c:pt>
                <c:pt idx="163">
                  <c:v>1.6E-2</c:v>
                </c:pt>
                <c:pt idx="164">
                  <c:v>1.6E-2</c:v>
                </c:pt>
                <c:pt idx="165">
                  <c:v>1.6E-2</c:v>
                </c:pt>
                <c:pt idx="166">
                  <c:v>1.6E-2</c:v>
                </c:pt>
                <c:pt idx="167">
                  <c:v>1.6E-2</c:v>
                </c:pt>
                <c:pt idx="168">
                  <c:v>1.6E-2</c:v>
                </c:pt>
                <c:pt idx="169">
                  <c:v>1.6E-2</c:v>
                </c:pt>
                <c:pt idx="170">
                  <c:v>1.6E-2</c:v>
                </c:pt>
                <c:pt idx="171">
                  <c:v>1.6E-2</c:v>
                </c:pt>
                <c:pt idx="172">
                  <c:v>1.6E-2</c:v>
                </c:pt>
                <c:pt idx="173">
                  <c:v>1.6E-2</c:v>
                </c:pt>
                <c:pt idx="174">
                  <c:v>1.6E-2</c:v>
                </c:pt>
                <c:pt idx="175">
                  <c:v>1.6E-2</c:v>
                </c:pt>
                <c:pt idx="176">
                  <c:v>1.6E-2</c:v>
                </c:pt>
                <c:pt idx="177">
                  <c:v>1.6E-2</c:v>
                </c:pt>
                <c:pt idx="178">
                  <c:v>1.6E-2</c:v>
                </c:pt>
                <c:pt idx="179">
                  <c:v>1.6E-2</c:v>
                </c:pt>
                <c:pt idx="180">
                  <c:v>1.6E-2</c:v>
                </c:pt>
                <c:pt idx="181">
                  <c:v>1.6E-2</c:v>
                </c:pt>
                <c:pt idx="182">
                  <c:v>1.6E-2</c:v>
                </c:pt>
                <c:pt idx="183">
                  <c:v>1.6E-2</c:v>
                </c:pt>
                <c:pt idx="184">
                  <c:v>1.6E-2</c:v>
                </c:pt>
                <c:pt idx="185">
                  <c:v>1.6E-2</c:v>
                </c:pt>
                <c:pt idx="186">
                  <c:v>1.6E-2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Implicit_Fracs!$BG$2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Implicit_Fracs!$C$4:$C$190</c:f>
              <c:numCache>
                <c:formatCode>General</c:formatCode>
                <c:ptCount val="187"/>
                <c:pt idx="0">
                  <c:v>6.5458908507104702E-2</c:v>
                </c:pt>
                <c:pt idx="1">
                  <c:v>6.8371365401267106E-2</c:v>
                </c:pt>
                <c:pt idx="2">
                  <c:v>6.8505339411575494E-2</c:v>
                </c:pt>
                <c:pt idx="3">
                  <c:v>6.8583613485453304E-2</c:v>
                </c:pt>
                <c:pt idx="4">
                  <c:v>6.8639304894522093E-2</c:v>
                </c:pt>
                <c:pt idx="5">
                  <c:v>6.8682700767795105E-2</c:v>
                </c:pt>
                <c:pt idx="6">
                  <c:v>6.8718351292691895E-2</c:v>
                </c:pt>
                <c:pt idx="7">
                  <c:v>6.8748671499305997E-2</c:v>
                </c:pt>
                <c:pt idx="8">
                  <c:v>6.8775097737129906E-2</c:v>
                </c:pt>
                <c:pt idx="9">
                  <c:v>6.8798554052682204E-2</c:v>
                </c:pt>
                <c:pt idx="10">
                  <c:v>6.8819670174057504E-2</c:v>
                </c:pt>
                <c:pt idx="11">
                  <c:v>6.8838894637881606E-2</c:v>
                </c:pt>
                <c:pt idx="12">
                  <c:v>6.8856558297480899E-2</c:v>
                </c:pt>
                <c:pt idx="13">
                  <c:v>6.8872912231923294E-2</c:v>
                </c:pt>
                <c:pt idx="14">
                  <c:v>6.88881515192169E-2</c:v>
                </c:pt>
                <c:pt idx="15">
                  <c:v>6.8902430762456904E-2</c:v>
                </c:pt>
                <c:pt idx="16">
                  <c:v>6.8915874580692302E-2</c:v>
                </c:pt>
                <c:pt idx="17">
                  <c:v>6.8928584905543294E-2</c:v>
                </c:pt>
                <c:pt idx="18">
                  <c:v>6.8940646184164997E-2</c:v>
                </c:pt>
                <c:pt idx="19">
                  <c:v>6.8952129170631496E-2</c:v>
                </c:pt>
                <c:pt idx="20">
                  <c:v>6.8963093741848294E-2</c:v>
                </c:pt>
                <c:pt idx="21">
                  <c:v>6.8973591024559605E-2</c:v>
                </c:pt>
                <c:pt idx="22">
                  <c:v>6.8983665026354696E-2</c:v>
                </c:pt>
                <c:pt idx="23">
                  <c:v>6.8993353903351803E-2</c:v>
                </c:pt>
                <c:pt idx="24">
                  <c:v>6.9002690957584101E-2</c:v>
                </c:pt>
                <c:pt idx="25">
                  <c:v>6.9011705430454207E-2</c:v>
                </c:pt>
                <c:pt idx="26">
                  <c:v>6.9020423145944407E-2</c:v>
                </c:pt>
                <c:pt idx="27">
                  <c:v>6.9028867031325894E-2</c:v>
                </c:pt>
                <c:pt idx="28">
                  <c:v>6.9037057537981894E-2</c:v>
                </c:pt>
                <c:pt idx="29">
                  <c:v>6.9045012988538698E-2</c:v>
                </c:pt>
                <c:pt idx="30">
                  <c:v>6.9052749865274904E-2</c:v>
                </c:pt>
                <c:pt idx="31">
                  <c:v>6.9060283051347204E-2</c:v>
                </c:pt>
                <c:pt idx="32">
                  <c:v>6.9067626033809698E-2</c:v>
                </c:pt>
                <c:pt idx="33">
                  <c:v>6.9074791075471001E-2</c:v>
                </c:pt>
                <c:pt idx="34">
                  <c:v>6.9081789361165893E-2</c:v>
                </c:pt>
                <c:pt idx="35">
                  <c:v>6.90886311228847E-2</c:v>
                </c:pt>
                <c:pt idx="36">
                  <c:v>6.90953257473301E-2</c:v>
                </c:pt>
                <c:pt idx="37">
                  <c:v>6.9101881868788295E-2</c:v>
                </c:pt>
                <c:pt idx="38">
                  <c:v>6.9108307449660303E-2</c:v>
                </c:pt>
                <c:pt idx="39">
                  <c:v>6.9114609850575798E-2</c:v>
                </c:pt>
                <c:pt idx="40">
                  <c:v>6.9120795891670903E-2</c:v>
                </c:pt>
                <c:pt idx="41">
                  <c:v>6.9126871906336998E-2</c:v>
                </c:pt>
                <c:pt idx="42">
                  <c:v>6.9132843788529894E-2</c:v>
                </c:pt>
                <c:pt idx="43">
                  <c:v>6.9138717034547797E-2</c:v>
                </c:pt>
                <c:pt idx="44">
                  <c:v>6.9144496780040504E-2</c:v>
                </c:pt>
                <c:pt idx="45">
                  <c:v>6.9150187832893797E-2</c:v>
                </c:pt>
                <c:pt idx="46">
                  <c:v>6.9155794702533496E-2</c:v>
                </c:pt>
                <c:pt idx="47">
                  <c:v>6.9161321626110606E-2</c:v>
                </c:pt>
                <c:pt idx="48">
                  <c:v>6.9166772591963702E-2</c:v>
                </c:pt>
                <c:pt idx="49">
                  <c:v>6.9172151360695697E-2</c:v>
                </c:pt>
                <c:pt idx="50">
                  <c:v>6.9177461484154698E-2</c:v>
                </c:pt>
                <c:pt idx="51">
                  <c:v>6.9182706322569995E-2</c:v>
                </c:pt>
                <c:pt idx="52">
                  <c:v>6.9187889060059002E-2</c:v>
                </c:pt>
                <c:pt idx="53">
                  <c:v>6.9193012718692298E-2</c:v>
                </c:pt>
                <c:pt idx="54">
                  <c:v>6.9198080171281207E-2</c:v>
                </c:pt>
                <c:pt idx="55">
                  <c:v>6.9203094153029193E-2</c:v>
                </c:pt>
                <c:pt idx="56">
                  <c:v>6.92080572721714E-2</c:v>
                </c:pt>
                <c:pt idx="57">
                  <c:v>6.9212972019713104E-2</c:v>
                </c:pt>
                <c:pt idx="58">
                  <c:v>6.9217840778362003E-2</c:v>
                </c:pt>
                <c:pt idx="59">
                  <c:v>6.9222665830739202E-2</c:v>
                </c:pt>
                <c:pt idx="60">
                  <c:v>6.9227449366944804E-2</c:v>
                </c:pt>
                <c:pt idx="61">
                  <c:v>6.9232193491543401E-2</c:v>
                </c:pt>
                <c:pt idx="62">
                  <c:v>6.9236900230029999E-2</c:v>
                </c:pt>
                <c:pt idx="63">
                  <c:v>6.9241571534828003E-2</c:v>
                </c:pt>
                <c:pt idx="64">
                  <c:v>6.9246209290866806E-2</c:v>
                </c:pt>
                <c:pt idx="65">
                  <c:v>6.9250815320781201E-2</c:v>
                </c:pt>
                <c:pt idx="66">
                  <c:v>6.9255391389771395E-2</c:v>
                </c:pt>
                <c:pt idx="67">
                  <c:v>6.9259939210156302E-2</c:v>
                </c:pt>
                <c:pt idx="68">
                  <c:v>6.9264460445652404E-2</c:v>
                </c:pt>
                <c:pt idx="69">
                  <c:v>6.9268956715406199E-2</c:v>
                </c:pt>
                <c:pt idx="70">
                  <c:v>6.92734295978054E-2</c:v>
                </c:pt>
                <c:pt idx="71">
                  <c:v>6.9277880634092598E-2</c:v>
                </c:pt>
                <c:pt idx="72">
                  <c:v>6.9282311331802904E-2</c:v>
                </c:pt>
                <c:pt idx="73">
                  <c:v>6.9286723168045794E-2</c:v>
                </c:pt>
                <c:pt idx="74">
                  <c:v>6.9291117592648999E-2</c:v>
                </c:pt>
                <c:pt idx="75">
                  <c:v>6.9295496031181902E-2</c:v>
                </c:pt>
                <c:pt idx="76">
                  <c:v>6.9299859887875001E-2</c:v>
                </c:pt>
                <c:pt idx="77">
                  <c:v>6.9304210548449305E-2</c:v>
                </c:pt>
                <c:pt idx="78">
                  <c:v>6.9308549382872495E-2</c:v>
                </c:pt>
                <c:pt idx="79">
                  <c:v>6.9312877748052795E-2</c:v>
                </c:pt>
                <c:pt idx="80">
                  <c:v>6.9317196990486399E-2</c:v>
                </c:pt>
                <c:pt idx="81">
                  <c:v>6.9321508448869903E-2</c:v>
                </c:pt>
                <c:pt idx="82">
                  <c:v>6.9325813456691296E-2</c:v>
                </c:pt>
                <c:pt idx="83">
                  <c:v>6.9330113344811706E-2</c:v>
                </c:pt>
                <c:pt idx="84">
                  <c:v>6.9334409444050699E-2</c:v>
                </c:pt>
                <c:pt idx="85">
                  <c:v>6.9338703087788403E-2</c:v>
                </c:pt>
                <c:pt idx="86">
                  <c:v>6.9342995614595504E-2</c:v>
                </c:pt>
                <c:pt idx="87">
                  <c:v>6.9347288370907506E-2</c:v>
                </c:pt>
                <c:pt idx="88">
                  <c:v>6.9351582713754106E-2</c:v>
                </c:pt>
                <c:pt idx="89">
                  <c:v>6.9355880013559107E-2</c:v>
                </c:pt>
                <c:pt idx="90">
                  <c:v>6.9360181657027606E-2</c:v>
                </c:pt>
                <c:pt idx="91">
                  <c:v>6.9364489050133094E-2</c:v>
                </c:pt>
                <c:pt idx="92">
                  <c:v>6.9368803621225106E-2</c:v>
                </c:pt>
                <c:pt idx="93">
                  <c:v>6.9373126824273199E-2</c:v>
                </c:pt>
                <c:pt idx="94">
                  <c:v>6.9377460142269101E-2</c:v>
                </c:pt>
                <c:pt idx="95">
                  <c:v>6.93818050908072E-2</c:v>
                </c:pt>
                <c:pt idx="96">
                  <c:v>6.9386163221867303E-2</c:v>
                </c:pt>
                <c:pt idx="97">
                  <c:v>6.9390536127827196E-2</c:v>
                </c:pt>
                <c:pt idx="98">
                  <c:v>6.9394925445730199E-2</c:v>
                </c:pt>
                <c:pt idx="99">
                  <c:v>6.9399332861843396E-2</c:v>
                </c:pt>
                <c:pt idx="100">
                  <c:v>6.9403760116537996E-2</c:v>
                </c:pt>
                <c:pt idx="101">
                  <c:v>6.9408209009533595E-2</c:v>
                </c:pt>
                <c:pt idx="102">
                  <c:v>6.9412681405548807E-2</c:v>
                </c:pt>
                <c:pt idx="103">
                  <c:v>6.9417179240407301E-2</c:v>
                </c:pt>
                <c:pt idx="104">
                  <c:v>6.9421704527655406E-2</c:v>
                </c:pt>
                <c:pt idx="105">
                  <c:v>6.9426259365753001E-2</c:v>
                </c:pt>
                <c:pt idx="106">
                  <c:v>6.9430845945908495E-2</c:v>
                </c:pt>
                <c:pt idx="107">
                  <c:v>6.9435466560637898E-2</c:v>
                </c:pt>
                <c:pt idx="108">
                  <c:v>6.9440123613140003E-2</c:v>
                </c:pt>
                <c:pt idx="109">
                  <c:v>6.9444819627591095E-2</c:v>
                </c:pt>
                <c:pt idx="110">
                  <c:v>6.9449557260479605E-2</c:v>
                </c:pt>
                <c:pt idx="111">
                  <c:v>6.9454339313116897E-2</c:v>
                </c:pt>
                <c:pt idx="112">
                  <c:v>6.9459168745483899E-2</c:v>
                </c:pt>
                <c:pt idx="113">
                  <c:v>6.9464048691594199E-2</c:v>
                </c:pt>
                <c:pt idx="114">
                  <c:v>6.9468982476588004E-2</c:v>
                </c:pt>
                <c:pt idx="115">
                  <c:v>6.9473973635801406E-2</c:v>
                </c:pt>
                <c:pt idx="116">
                  <c:v>6.9479025936100003E-2</c:v>
                </c:pt>
                <c:pt idx="117">
                  <c:v>6.9484143399812598E-2</c:v>
                </c:pt>
                <c:pt idx="118">
                  <c:v>6.9489330331662699E-2</c:v>
                </c:pt>
                <c:pt idx="119">
                  <c:v>6.9494591349161999E-2</c:v>
                </c:pt>
                <c:pt idx="120">
                  <c:v>6.9499931417022098E-2</c:v>
                </c:pt>
                <c:pt idx="121">
                  <c:v>6.9505355886238504E-2</c:v>
                </c:pt>
                <c:pt idx="122">
                  <c:v>6.9510870538634306E-2</c:v>
                </c:pt>
                <c:pt idx="123">
                  <c:v>6.9516481637802705E-2</c:v>
                </c:pt>
                <c:pt idx="124">
                  <c:v>6.9522195987580804E-2</c:v>
                </c:pt>
                <c:pt idx="125">
                  <c:v>6.9528020999427301E-2</c:v>
                </c:pt>
                <c:pt idx="126">
                  <c:v>6.9533964770368301E-2</c:v>
                </c:pt>
                <c:pt idx="127">
                  <c:v>6.9540036173549202E-2</c:v>
                </c:pt>
                <c:pt idx="128">
                  <c:v>6.9546244963894596E-2</c:v>
                </c:pt>
                <c:pt idx="129">
                  <c:v>6.95526019019687E-2</c:v>
                </c:pt>
                <c:pt idx="130">
                  <c:v>6.9559118899876704E-2</c:v>
                </c:pt>
                <c:pt idx="131">
                  <c:v>6.9565809194015296E-2</c:v>
                </c:pt>
                <c:pt idx="132">
                  <c:v>6.9572687550714593E-2</c:v>
                </c:pt>
                <c:pt idx="133">
                  <c:v>6.9579770512435093E-2</c:v>
                </c:pt>
                <c:pt idx="134">
                  <c:v>6.9587076694290095E-2</c:v>
                </c:pt>
                <c:pt idx="135">
                  <c:v>6.9594627143450494E-2</c:v>
                </c:pt>
                <c:pt idx="136">
                  <c:v>6.9602445777691604E-2</c:v>
                </c:pt>
                <c:pt idx="137">
                  <c:v>6.9610559924293894E-2</c:v>
                </c:pt>
                <c:pt idx="138">
                  <c:v>6.9619000987204804E-2</c:v>
                </c:pt>
                <c:pt idx="139">
                  <c:v>6.9627805279467395E-2</c:v>
                </c:pt>
                <c:pt idx="140">
                  <c:v>6.9637015070404804E-2</c:v>
                </c:pt>
                <c:pt idx="141">
                  <c:v>6.9646679914291298E-2</c:v>
                </c:pt>
                <c:pt idx="142">
                  <c:v>6.9656858351219694E-2</c:v>
                </c:pt>
                <c:pt idx="143">
                  <c:v>6.9667620104414296E-2</c:v>
                </c:pt>
                <c:pt idx="144">
                  <c:v>6.9679048945342298E-2</c:v>
                </c:pt>
                <c:pt idx="145">
                  <c:v>6.9691246464240103E-2</c:v>
                </c:pt>
                <c:pt idx="146">
                  <c:v>6.9704337076727296E-2</c:v>
                </c:pt>
                <c:pt idx="147">
                  <c:v>6.9718474727098606E-2</c:v>
                </c:pt>
                <c:pt idx="148">
                  <c:v>6.9733851928488702E-2</c:v>
                </c:pt>
                <c:pt idx="149">
                  <c:v>6.9750712026291295E-2</c:v>
                </c:pt>
                <c:pt idx="150">
                  <c:v>6.9769365913696896E-2</c:v>
                </c:pt>
                <c:pt idx="151">
                  <c:v>6.9790214954963695E-2</c:v>
                </c:pt>
                <c:pt idx="152">
                  <c:v>6.9813782926968507E-2</c:v>
                </c:pt>
                <c:pt idx="153">
                  <c:v>6.9840762736724196E-2</c:v>
                </c:pt>
                <c:pt idx="154">
                  <c:v>6.98720936164995E-2</c:v>
                </c:pt>
                <c:pt idx="155">
                  <c:v>6.9909119627468194E-2</c:v>
                </c:pt>
                <c:pt idx="156">
                  <c:v>6.9954007096685894E-2</c:v>
                </c:pt>
                <c:pt idx="157">
                  <c:v>6.9994345345676598E-2</c:v>
                </c:pt>
                <c:pt idx="158">
                  <c:v>7.0034193116999696E-2</c:v>
                </c:pt>
                <c:pt idx="159">
                  <c:v>7.0075498228046207E-2</c:v>
                </c:pt>
                <c:pt idx="160">
                  <c:v>7.0118079946347403E-2</c:v>
                </c:pt>
                <c:pt idx="161">
                  <c:v>7.0162182208410806E-2</c:v>
                </c:pt>
                <c:pt idx="162">
                  <c:v>7.0207975754895194E-2</c:v>
                </c:pt>
                <c:pt idx="163">
                  <c:v>7.0255663429650297E-2</c:v>
                </c:pt>
                <c:pt idx="164">
                  <c:v>7.0305463150899097E-2</c:v>
                </c:pt>
                <c:pt idx="165">
                  <c:v>7.0357613785226397E-2</c:v>
                </c:pt>
                <c:pt idx="166">
                  <c:v>7.0412377615685903E-2</c:v>
                </c:pt>
                <c:pt idx="167">
                  <c:v>7.0470043936630297E-2</c:v>
                </c:pt>
                <c:pt idx="168">
                  <c:v>7.0530933235855797E-2</c:v>
                </c:pt>
                <c:pt idx="169">
                  <c:v>7.0595402240735794E-2</c:v>
                </c:pt>
                <c:pt idx="170">
                  <c:v>7.0663850047196497E-2</c:v>
                </c:pt>
                <c:pt idx="171">
                  <c:v>7.0736725631765404E-2</c:v>
                </c:pt>
                <c:pt idx="172">
                  <c:v>7.0814537134575806E-2</c:v>
                </c:pt>
                <c:pt idx="173">
                  <c:v>7.0897863421045496E-2</c:v>
                </c:pt>
                <c:pt idx="174">
                  <c:v>7.0987368591843306E-2</c:v>
                </c:pt>
                <c:pt idx="175">
                  <c:v>7.1083820332409203E-2</c:v>
                </c:pt>
                <c:pt idx="176">
                  <c:v>7.1188113300728398E-2</c:v>
                </c:pt>
                <c:pt idx="177">
                  <c:v>7.1301299184792596E-2</c:v>
                </c:pt>
                <c:pt idx="178">
                  <c:v>7.1424625680361703E-2</c:v>
                </c:pt>
                <c:pt idx="179">
                  <c:v>7.1559587541598899E-2</c:v>
                </c:pt>
                <c:pt idx="180">
                  <c:v>7.1707994196435698E-2</c:v>
                </c:pt>
                <c:pt idx="181">
                  <c:v>7.1872060447413302E-2</c:v>
                </c:pt>
                <c:pt idx="182">
                  <c:v>7.2054529916713905E-2</c:v>
                </c:pt>
                <c:pt idx="183">
                  <c:v>0.20026908601834501</c:v>
                </c:pt>
                <c:pt idx="184">
                  <c:v>0.20026909036815799</c:v>
                </c:pt>
                <c:pt idx="185">
                  <c:v>0.400269090368158</c:v>
                </c:pt>
                <c:pt idx="186">
                  <c:v>0.400269090368158</c:v>
                </c:pt>
              </c:numCache>
            </c:numRef>
          </c:xVal>
          <c:yVal>
            <c:numRef>
              <c:f>Implicit_Fracs!$BG$4:$BG$190</c:f>
              <c:numCache>
                <c:formatCode>General</c:formatCode>
                <c:ptCount val="1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Implicit_Fracs!$BH$2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Implicit_Fracs!$C$4:$C$190</c:f>
              <c:numCache>
                <c:formatCode>General</c:formatCode>
                <c:ptCount val="187"/>
                <c:pt idx="0">
                  <c:v>6.5458908507104702E-2</c:v>
                </c:pt>
                <c:pt idx="1">
                  <c:v>6.8371365401267106E-2</c:v>
                </c:pt>
                <c:pt idx="2">
                  <c:v>6.8505339411575494E-2</c:v>
                </c:pt>
                <c:pt idx="3">
                  <c:v>6.8583613485453304E-2</c:v>
                </c:pt>
                <c:pt idx="4">
                  <c:v>6.8639304894522093E-2</c:v>
                </c:pt>
                <c:pt idx="5">
                  <c:v>6.8682700767795105E-2</c:v>
                </c:pt>
                <c:pt idx="6">
                  <c:v>6.8718351292691895E-2</c:v>
                </c:pt>
                <c:pt idx="7">
                  <c:v>6.8748671499305997E-2</c:v>
                </c:pt>
                <c:pt idx="8">
                  <c:v>6.8775097737129906E-2</c:v>
                </c:pt>
                <c:pt idx="9">
                  <c:v>6.8798554052682204E-2</c:v>
                </c:pt>
                <c:pt idx="10">
                  <c:v>6.8819670174057504E-2</c:v>
                </c:pt>
                <c:pt idx="11">
                  <c:v>6.8838894637881606E-2</c:v>
                </c:pt>
                <c:pt idx="12">
                  <c:v>6.8856558297480899E-2</c:v>
                </c:pt>
                <c:pt idx="13">
                  <c:v>6.8872912231923294E-2</c:v>
                </c:pt>
                <c:pt idx="14">
                  <c:v>6.88881515192169E-2</c:v>
                </c:pt>
                <c:pt idx="15">
                  <c:v>6.8902430762456904E-2</c:v>
                </c:pt>
                <c:pt idx="16">
                  <c:v>6.8915874580692302E-2</c:v>
                </c:pt>
                <c:pt idx="17">
                  <c:v>6.8928584905543294E-2</c:v>
                </c:pt>
                <c:pt idx="18">
                  <c:v>6.8940646184164997E-2</c:v>
                </c:pt>
                <c:pt idx="19">
                  <c:v>6.8952129170631496E-2</c:v>
                </c:pt>
                <c:pt idx="20">
                  <c:v>6.8963093741848294E-2</c:v>
                </c:pt>
                <c:pt idx="21">
                  <c:v>6.8973591024559605E-2</c:v>
                </c:pt>
                <c:pt idx="22">
                  <c:v>6.8983665026354696E-2</c:v>
                </c:pt>
                <c:pt idx="23">
                  <c:v>6.8993353903351803E-2</c:v>
                </c:pt>
                <c:pt idx="24">
                  <c:v>6.9002690957584101E-2</c:v>
                </c:pt>
                <c:pt idx="25">
                  <c:v>6.9011705430454207E-2</c:v>
                </c:pt>
                <c:pt idx="26">
                  <c:v>6.9020423145944407E-2</c:v>
                </c:pt>
                <c:pt idx="27">
                  <c:v>6.9028867031325894E-2</c:v>
                </c:pt>
                <c:pt idx="28">
                  <c:v>6.9037057537981894E-2</c:v>
                </c:pt>
                <c:pt idx="29">
                  <c:v>6.9045012988538698E-2</c:v>
                </c:pt>
                <c:pt idx="30">
                  <c:v>6.9052749865274904E-2</c:v>
                </c:pt>
                <c:pt idx="31">
                  <c:v>6.9060283051347204E-2</c:v>
                </c:pt>
                <c:pt idx="32">
                  <c:v>6.9067626033809698E-2</c:v>
                </c:pt>
                <c:pt idx="33">
                  <c:v>6.9074791075471001E-2</c:v>
                </c:pt>
                <c:pt idx="34">
                  <c:v>6.9081789361165893E-2</c:v>
                </c:pt>
                <c:pt idx="35">
                  <c:v>6.90886311228847E-2</c:v>
                </c:pt>
                <c:pt idx="36">
                  <c:v>6.90953257473301E-2</c:v>
                </c:pt>
                <c:pt idx="37">
                  <c:v>6.9101881868788295E-2</c:v>
                </c:pt>
                <c:pt idx="38">
                  <c:v>6.9108307449660303E-2</c:v>
                </c:pt>
                <c:pt idx="39">
                  <c:v>6.9114609850575798E-2</c:v>
                </c:pt>
                <c:pt idx="40">
                  <c:v>6.9120795891670903E-2</c:v>
                </c:pt>
                <c:pt idx="41">
                  <c:v>6.9126871906336998E-2</c:v>
                </c:pt>
                <c:pt idx="42">
                  <c:v>6.9132843788529894E-2</c:v>
                </c:pt>
                <c:pt idx="43">
                  <c:v>6.9138717034547797E-2</c:v>
                </c:pt>
                <c:pt idx="44">
                  <c:v>6.9144496780040504E-2</c:v>
                </c:pt>
                <c:pt idx="45">
                  <c:v>6.9150187832893797E-2</c:v>
                </c:pt>
                <c:pt idx="46">
                  <c:v>6.9155794702533496E-2</c:v>
                </c:pt>
                <c:pt idx="47">
                  <c:v>6.9161321626110606E-2</c:v>
                </c:pt>
                <c:pt idx="48">
                  <c:v>6.9166772591963702E-2</c:v>
                </c:pt>
                <c:pt idx="49">
                  <c:v>6.9172151360695697E-2</c:v>
                </c:pt>
                <c:pt idx="50">
                  <c:v>6.9177461484154698E-2</c:v>
                </c:pt>
                <c:pt idx="51">
                  <c:v>6.9182706322569995E-2</c:v>
                </c:pt>
                <c:pt idx="52">
                  <c:v>6.9187889060059002E-2</c:v>
                </c:pt>
                <c:pt idx="53">
                  <c:v>6.9193012718692298E-2</c:v>
                </c:pt>
                <c:pt idx="54">
                  <c:v>6.9198080171281207E-2</c:v>
                </c:pt>
                <c:pt idx="55">
                  <c:v>6.9203094153029193E-2</c:v>
                </c:pt>
                <c:pt idx="56">
                  <c:v>6.92080572721714E-2</c:v>
                </c:pt>
                <c:pt idx="57">
                  <c:v>6.9212972019713104E-2</c:v>
                </c:pt>
                <c:pt idx="58">
                  <c:v>6.9217840778362003E-2</c:v>
                </c:pt>
                <c:pt idx="59">
                  <c:v>6.9222665830739202E-2</c:v>
                </c:pt>
                <c:pt idx="60">
                  <c:v>6.9227449366944804E-2</c:v>
                </c:pt>
                <c:pt idx="61">
                  <c:v>6.9232193491543401E-2</c:v>
                </c:pt>
                <c:pt idx="62">
                  <c:v>6.9236900230029999E-2</c:v>
                </c:pt>
                <c:pt idx="63">
                  <c:v>6.9241571534828003E-2</c:v>
                </c:pt>
                <c:pt idx="64">
                  <c:v>6.9246209290866806E-2</c:v>
                </c:pt>
                <c:pt idx="65">
                  <c:v>6.9250815320781201E-2</c:v>
                </c:pt>
                <c:pt idx="66">
                  <c:v>6.9255391389771395E-2</c:v>
                </c:pt>
                <c:pt idx="67">
                  <c:v>6.9259939210156302E-2</c:v>
                </c:pt>
                <c:pt idx="68">
                  <c:v>6.9264460445652404E-2</c:v>
                </c:pt>
                <c:pt idx="69">
                  <c:v>6.9268956715406199E-2</c:v>
                </c:pt>
                <c:pt idx="70">
                  <c:v>6.92734295978054E-2</c:v>
                </c:pt>
                <c:pt idx="71">
                  <c:v>6.9277880634092598E-2</c:v>
                </c:pt>
                <c:pt idx="72">
                  <c:v>6.9282311331802904E-2</c:v>
                </c:pt>
                <c:pt idx="73">
                  <c:v>6.9286723168045794E-2</c:v>
                </c:pt>
                <c:pt idx="74">
                  <c:v>6.9291117592648999E-2</c:v>
                </c:pt>
                <c:pt idx="75">
                  <c:v>6.9295496031181902E-2</c:v>
                </c:pt>
                <c:pt idx="76">
                  <c:v>6.9299859887875001E-2</c:v>
                </c:pt>
                <c:pt idx="77">
                  <c:v>6.9304210548449305E-2</c:v>
                </c:pt>
                <c:pt idx="78">
                  <c:v>6.9308549382872495E-2</c:v>
                </c:pt>
                <c:pt idx="79">
                  <c:v>6.9312877748052795E-2</c:v>
                </c:pt>
                <c:pt idx="80">
                  <c:v>6.9317196990486399E-2</c:v>
                </c:pt>
                <c:pt idx="81">
                  <c:v>6.9321508448869903E-2</c:v>
                </c:pt>
                <c:pt idx="82">
                  <c:v>6.9325813456691296E-2</c:v>
                </c:pt>
                <c:pt idx="83">
                  <c:v>6.9330113344811706E-2</c:v>
                </c:pt>
                <c:pt idx="84">
                  <c:v>6.9334409444050699E-2</c:v>
                </c:pt>
                <c:pt idx="85">
                  <c:v>6.9338703087788403E-2</c:v>
                </c:pt>
                <c:pt idx="86">
                  <c:v>6.9342995614595504E-2</c:v>
                </c:pt>
                <c:pt idx="87">
                  <c:v>6.9347288370907506E-2</c:v>
                </c:pt>
                <c:pt idx="88">
                  <c:v>6.9351582713754106E-2</c:v>
                </c:pt>
                <c:pt idx="89">
                  <c:v>6.9355880013559107E-2</c:v>
                </c:pt>
                <c:pt idx="90">
                  <c:v>6.9360181657027606E-2</c:v>
                </c:pt>
                <c:pt idx="91">
                  <c:v>6.9364489050133094E-2</c:v>
                </c:pt>
                <c:pt idx="92">
                  <c:v>6.9368803621225106E-2</c:v>
                </c:pt>
                <c:pt idx="93">
                  <c:v>6.9373126824273199E-2</c:v>
                </c:pt>
                <c:pt idx="94">
                  <c:v>6.9377460142269101E-2</c:v>
                </c:pt>
                <c:pt idx="95">
                  <c:v>6.93818050908072E-2</c:v>
                </c:pt>
                <c:pt idx="96">
                  <c:v>6.9386163221867303E-2</c:v>
                </c:pt>
                <c:pt idx="97">
                  <c:v>6.9390536127827196E-2</c:v>
                </c:pt>
                <c:pt idx="98">
                  <c:v>6.9394925445730199E-2</c:v>
                </c:pt>
                <c:pt idx="99">
                  <c:v>6.9399332861843396E-2</c:v>
                </c:pt>
                <c:pt idx="100">
                  <c:v>6.9403760116537996E-2</c:v>
                </c:pt>
                <c:pt idx="101">
                  <c:v>6.9408209009533595E-2</c:v>
                </c:pt>
                <c:pt idx="102">
                  <c:v>6.9412681405548807E-2</c:v>
                </c:pt>
                <c:pt idx="103">
                  <c:v>6.9417179240407301E-2</c:v>
                </c:pt>
                <c:pt idx="104">
                  <c:v>6.9421704527655406E-2</c:v>
                </c:pt>
                <c:pt idx="105">
                  <c:v>6.9426259365753001E-2</c:v>
                </c:pt>
                <c:pt idx="106">
                  <c:v>6.9430845945908495E-2</c:v>
                </c:pt>
                <c:pt idx="107">
                  <c:v>6.9435466560637898E-2</c:v>
                </c:pt>
                <c:pt idx="108">
                  <c:v>6.9440123613140003E-2</c:v>
                </c:pt>
                <c:pt idx="109">
                  <c:v>6.9444819627591095E-2</c:v>
                </c:pt>
                <c:pt idx="110">
                  <c:v>6.9449557260479605E-2</c:v>
                </c:pt>
                <c:pt idx="111">
                  <c:v>6.9454339313116897E-2</c:v>
                </c:pt>
                <c:pt idx="112">
                  <c:v>6.9459168745483899E-2</c:v>
                </c:pt>
                <c:pt idx="113">
                  <c:v>6.9464048691594199E-2</c:v>
                </c:pt>
                <c:pt idx="114">
                  <c:v>6.9468982476588004E-2</c:v>
                </c:pt>
                <c:pt idx="115">
                  <c:v>6.9473973635801406E-2</c:v>
                </c:pt>
                <c:pt idx="116">
                  <c:v>6.9479025936100003E-2</c:v>
                </c:pt>
                <c:pt idx="117">
                  <c:v>6.9484143399812598E-2</c:v>
                </c:pt>
                <c:pt idx="118">
                  <c:v>6.9489330331662699E-2</c:v>
                </c:pt>
                <c:pt idx="119">
                  <c:v>6.9494591349161999E-2</c:v>
                </c:pt>
                <c:pt idx="120">
                  <c:v>6.9499931417022098E-2</c:v>
                </c:pt>
                <c:pt idx="121">
                  <c:v>6.9505355886238504E-2</c:v>
                </c:pt>
                <c:pt idx="122">
                  <c:v>6.9510870538634306E-2</c:v>
                </c:pt>
                <c:pt idx="123">
                  <c:v>6.9516481637802705E-2</c:v>
                </c:pt>
                <c:pt idx="124">
                  <c:v>6.9522195987580804E-2</c:v>
                </c:pt>
                <c:pt idx="125">
                  <c:v>6.9528020999427301E-2</c:v>
                </c:pt>
                <c:pt idx="126">
                  <c:v>6.9533964770368301E-2</c:v>
                </c:pt>
                <c:pt idx="127">
                  <c:v>6.9540036173549202E-2</c:v>
                </c:pt>
                <c:pt idx="128">
                  <c:v>6.9546244963894596E-2</c:v>
                </c:pt>
                <c:pt idx="129">
                  <c:v>6.95526019019687E-2</c:v>
                </c:pt>
                <c:pt idx="130">
                  <c:v>6.9559118899876704E-2</c:v>
                </c:pt>
                <c:pt idx="131">
                  <c:v>6.9565809194015296E-2</c:v>
                </c:pt>
                <c:pt idx="132">
                  <c:v>6.9572687550714593E-2</c:v>
                </c:pt>
                <c:pt idx="133">
                  <c:v>6.9579770512435093E-2</c:v>
                </c:pt>
                <c:pt idx="134">
                  <c:v>6.9587076694290095E-2</c:v>
                </c:pt>
                <c:pt idx="135">
                  <c:v>6.9594627143450494E-2</c:v>
                </c:pt>
                <c:pt idx="136">
                  <c:v>6.9602445777691604E-2</c:v>
                </c:pt>
                <c:pt idx="137">
                  <c:v>6.9610559924293894E-2</c:v>
                </c:pt>
                <c:pt idx="138">
                  <c:v>6.9619000987204804E-2</c:v>
                </c:pt>
                <c:pt idx="139">
                  <c:v>6.9627805279467395E-2</c:v>
                </c:pt>
                <c:pt idx="140">
                  <c:v>6.9637015070404804E-2</c:v>
                </c:pt>
                <c:pt idx="141">
                  <c:v>6.9646679914291298E-2</c:v>
                </c:pt>
                <c:pt idx="142">
                  <c:v>6.9656858351219694E-2</c:v>
                </c:pt>
                <c:pt idx="143">
                  <c:v>6.9667620104414296E-2</c:v>
                </c:pt>
                <c:pt idx="144">
                  <c:v>6.9679048945342298E-2</c:v>
                </c:pt>
                <c:pt idx="145">
                  <c:v>6.9691246464240103E-2</c:v>
                </c:pt>
                <c:pt idx="146">
                  <c:v>6.9704337076727296E-2</c:v>
                </c:pt>
                <c:pt idx="147">
                  <c:v>6.9718474727098606E-2</c:v>
                </c:pt>
                <c:pt idx="148">
                  <c:v>6.9733851928488702E-2</c:v>
                </c:pt>
                <c:pt idx="149">
                  <c:v>6.9750712026291295E-2</c:v>
                </c:pt>
                <c:pt idx="150">
                  <c:v>6.9769365913696896E-2</c:v>
                </c:pt>
                <c:pt idx="151">
                  <c:v>6.9790214954963695E-2</c:v>
                </c:pt>
                <c:pt idx="152">
                  <c:v>6.9813782926968507E-2</c:v>
                </c:pt>
                <c:pt idx="153">
                  <c:v>6.9840762736724196E-2</c:v>
                </c:pt>
                <c:pt idx="154">
                  <c:v>6.98720936164995E-2</c:v>
                </c:pt>
                <c:pt idx="155">
                  <c:v>6.9909119627468194E-2</c:v>
                </c:pt>
                <c:pt idx="156">
                  <c:v>6.9954007096685894E-2</c:v>
                </c:pt>
                <c:pt idx="157">
                  <c:v>6.9994345345676598E-2</c:v>
                </c:pt>
                <c:pt idx="158">
                  <c:v>7.0034193116999696E-2</c:v>
                </c:pt>
                <c:pt idx="159">
                  <c:v>7.0075498228046207E-2</c:v>
                </c:pt>
                <c:pt idx="160">
                  <c:v>7.0118079946347403E-2</c:v>
                </c:pt>
                <c:pt idx="161">
                  <c:v>7.0162182208410806E-2</c:v>
                </c:pt>
                <c:pt idx="162">
                  <c:v>7.0207975754895194E-2</c:v>
                </c:pt>
                <c:pt idx="163">
                  <c:v>7.0255663429650297E-2</c:v>
                </c:pt>
                <c:pt idx="164">
                  <c:v>7.0305463150899097E-2</c:v>
                </c:pt>
                <c:pt idx="165">
                  <c:v>7.0357613785226397E-2</c:v>
                </c:pt>
                <c:pt idx="166">
                  <c:v>7.0412377615685903E-2</c:v>
                </c:pt>
                <c:pt idx="167">
                  <c:v>7.0470043936630297E-2</c:v>
                </c:pt>
                <c:pt idx="168">
                  <c:v>7.0530933235855797E-2</c:v>
                </c:pt>
                <c:pt idx="169">
                  <c:v>7.0595402240735794E-2</c:v>
                </c:pt>
                <c:pt idx="170">
                  <c:v>7.0663850047196497E-2</c:v>
                </c:pt>
                <c:pt idx="171">
                  <c:v>7.0736725631765404E-2</c:v>
                </c:pt>
                <c:pt idx="172">
                  <c:v>7.0814537134575806E-2</c:v>
                </c:pt>
                <c:pt idx="173">
                  <c:v>7.0897863421045496E-2</c:v>
                </c:pt>
                <c:pt idx="174">
                  <c:v>7.0987368591843306E-2</c:v>
                </c:pt>
                <c:pt idx="175">
                  <c:v>7.1083820332409203E-2</c:v>
                </c:pt>
                <c:pt idx="176">
                  <c:v>7.1188113300728398E-2</c:v>
                </c:pt>
                <c:pt idx="177">
                  <c:v>7.1301299184792596E-2</c:v>
                </c:pt>
                <c:pt idx="178">
                  <c:v>7.1424625680361703E-2</c:v>
                </c:pt>
                <c:pt idx="179">
                  <c:v>7.1559587541598899E-2</c:v>
                </c:pt>
                <c:pt idx="180">
                  <c:v>7.1707994196435698E-2</c:v>
                </c:pt>
                <c:pt idx="181">
                  <c:v>7.1872060447413302E-2</c:v>
                </c:pt>
                <c:pt idx="182">
                  <c:v>7.2054529916713905E-2</c:v>
                </c:pt>
                <c:pt idx="183">
                  <c:v>0.20026908601834501</c:v>
                </c:pt>
                <c:pt idx="184">
                  <c:v>0.20026909036815799</c:v>
                </c:pt>
                <c:pt idx="185">
                  <c:v>0.400269090368158</c:v>
                </c:pt>
                <c:pt idx="186">
                  <c:v>0.400269090368158</c:v>
                </c:pt>
              </c:numCache>
            </c:numRef>
          </c:xVal>
          <c:yVal>
            <c:numRef>
              <c:f>Implicit_Fracs!$BH$4:$BH$190</c:f>
              <c:numCache>
                <c:formatCode>General</c:formatCode>
                <c:ptCount val="1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5368"/>
        <c:axId val="412569096"/>
      </c:scatterChart>
      <c:valAx>
        <c:axId val="412567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68312"/>
        <c:crosses val="autoZero"/>
        <c:crossBetween val="midCat"/>
      </c:valAx>
      <c:valAx>
        <c:axId val="412568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67920"/>
        <c:crosses val="autoZero"/>
        <c:crossBetween val="midCat"/>
      </c:valAx>
      <c:valAx>
        <c:axId val="4125690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75368"/>
        <c:crosses val="max"/>
        <c:crossBetween val="midCat"/>
      </c:valAx>
      <c:valAx>
        <c:axId val="4125753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9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Implicit_Fracs!$A$253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Implicit_Fracs!$B$249:$V$249</c:f>
              <c:numCache>
                <c:formatCode>General</c:formatCode>
                <c:ptCount val="21"/>
                <c:pt idx="0">
                  <c:v>0</c:v>
                </c:pt>
                <c:pt idx="1">
                  <c:v>0.16442350830522401</c:v>
                </c:pt>
                <c:pt idx="2">
                  <c:v>0.35588210669384701</c:v>
                </c:pt>
                <c:pt idx="3">
                  <c:v>0.57882099952472799</c:v>
                </c:pt>
                <c:pt idx="4">
                  <c:v>0.83841628725254402</c:v>
                </c:pt>
                <c:pt idx="5">
                  <c:v>1.1406951429280701</c:v>
                </c:pt>
                <c:pt idx="6">
                  <c:v>1.49267574854026</c:v>
                </c:pt>
                <c:pt idx="7">
                  <c:v>1.9025302401826001</c:v>
                </c:pt>
                <c:pt idx="8">
                  <c:v>2.3797744452354301</c:v>
                </c:pt>
                <c:pt idx="9">
                  <c:v>2.9354888168013802</c:v>
                </c:pt>
                <c:pt idx="10">
                  <c:v>3.5825756949558398</c:v>
                </c:pt>
                <c:pt idx="11">
                  <c:v>4.3360588677947298</c:v>
                </c:pt>
                <c:pt idx="12">
                  <c:v>5.21343238736074</c:v>
                </c:pt>
                <c:pt idx="13">
                  <c:v>6.2350667391079</c:v>
                </c:pt>
                <c:pt idx="14">
                  <c:v>7.4246817951744601</c:v>
                </c:pt>
                <c:pt idx="15">
                  <c:v>8.8098975322922009</c:v>
                </c:pt>
                <c:pt idx="16">
                  <c:v>10.4228753006664</c:v>
                </c:pt>
                <c:pt idx="17">
                  <c:v>12.301064532535101</c:v>
                </c:pt>
                <c:pt idx="18">
                  <c:v>14.488072227168701</c:v>
                </c:pt>
                <c:pt idx="19">
                  <c:v>17.034675399644499</c:v>
                </c:pt>
                <c:pt idx="20">
                  <c:v>20</c:v>
                </c:pt>
              </c:numCache>
            </c:numRef>
          </c:xVal>
          <c:yVal>
            <c:numRef>
              <c:f>Implicit_Fracs!$B$253:$V$253</c:f>
              <c:numCache>
                <c:formatCode>General</c:formatCode>
                <c:ptCount val="21"/>
                <c:pt idx="0">
                  <c:v>1.1021304255718001</c:v>
                </c:pt>
                <c:pt idx="1">
                  <c:v>1.0997627232760101</c:v>
                </c:pt>
                <c:pt idx="2">
                  <c:v>1.0921928426643599</c:v>
                </c:pt>
                <c:pt idx="3">
                  <c:v>1.07873829993014</c:v>
                </c:pt>
                <c:pt idx="4">
                  <c:v>1.0586654798586099</c:v>
                </c:pt>
                <c:pt idx="5">
                  <c:v>1.0310504267378899</c:v>
                </c:pt>
                <c:pt idx="6">
                  <c:v>0.99469779638808997</c:v>
                </c:pt>
                <c:pt idx="7">
                  <c:v>0.94811378242083899</c:v>
                </c:pt>
                <c:pt idx="8">
                  <c:v>0.88962831230052897</c:v>
                </c:pt>
                <c:pt idx="9">
                  <c:v>0.81770857390885199</c:v>
                </c:pt>
                <c:pt idx="10">
                  <c:v>0.73224438845809303</c:v>
                </c:pt>
                <c:pt idx="11">
                  <c:v>0.63349225824877797</c:v>
                </c:pt>
                <c:pt idx="12">
                  <c:v>0.52479623012413801</c:v>
                </c:pt>
                <c:pt idx="13">
                  <c:v>0.41206632496126999</c:v>
                </c:pt>
                <c:pt idx="14">
                  <c:v>0.303220943927696</c:v>
                </c:pt>
                <c:pt idx="15">
                  <c:v>0.20646562527620799</c:v>
                </c:pt>
                <c:pt idx="16">
                  <c:v>0.12823543351372599</c:v>
                </c:pt>
                <c:pt idx="17">
                  <c:v>7.1310725045375695E-2</c:v>
                </c:pt>
                <c:pt idx="18">
                  <c:v>3.4611846274577002E-2</c:v>
                </c:pt>
                <c:pt idx="19">
                  <c:v>1.4094412568676801E-2</c:v>
                </c:pt>
                <c:pt idx="20">
                  <c:v>4.4395140490944797E-3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09-4EE4-970A-58D84AA9C73D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  <c:pt idx="0">
                  <c:v>17.068312542110899</c:v>
                </c:pt>
                <c:pt idx="1">
                  <c:v>14.7755984331038</c:v>
                </c:pt>
                <c:pt idx="2">
                  <c:v>13.865010700596899</c:v>
                </c:pt>
                <c:pt idx="3">
                  <c:v>11.9428609672237</c:v>
                </c:pt>
                <c:pt idx="4">
                  <c:v>11.637992952184799</c:v>
                </c:pt>
                <c:pt idx="5">
                  <c:v>11.472071419400899</c:v>
                </c:pt>
                <c:pt idx="6">
                  <c:v>10.8725116049902</c:v>
                </c:pt>
                <c:pt idx="7">
                  <c:v>10.8113045940365</c:v>
                </c:pt>
                <c:pt idx="8">
                  <c:v>10.5738173169911</c:v>
                </c:pt>
                <c:pt idx="9">
                  <c:v>10.476733775666901</c:v>
                </c:pt>
                <c:pt idx="10">
                  <c:v>10.0700899345176</c:v>
                </c:pt>
                <c:pt idx="11">
                  <c:v>9.9946281419360794</c:v>
                </c:pt>
                <c:pt idx="12">
                  <c:v>9.9490679918200406</c:v>
                </c:pt>
                <c:pt idx="13">
                  <c:v>9.9152429265625592</c:v>
                </c:pt>
                <c:pt idx="14">
                  <c:v>9.8292586237857602</c:v>
                </c:pt>
                <c:pt idx="15">
                  <c:v>9.7708433963637606</c:v>
                </c:pt>
                <c:pt idx="16">
                  <c:v>9.6630239218502307</c:v>
                </c:pt>
                <c:pt idx="17">
                  <c:v>9.4989707488230692</c:v>
                </c:pt>
                <c:pt idx="18">
                  <c:v>9.4047667043820802</c:v>
                </c:pt>
                <c:pt idx="19">
                  <c:v>9.2297319102073594</c:v>
                </c:pt>
                <c:pt idx="20">
                  <c:v>9.12172078927013</c:v>
                </c:pt>
                <c:pt idx="21">
                  <c:v>9.0850719363229206</c:v>
                </c:pt>
                <c:pt idx="22">
                  <c:v>9.0597950325526906</c:v>
                </c:pt>
                <c:pt idx="23">
                  <c:v>8.9450046802967496</c:v>
                </c:pt>
                <c:pt idx="24">
                  <c:v>8.9224292069862692</c:v>
                </c:pt>
                <c:pt idx="25">
                  <c:v>8.9136772414492906</c:v>
                </c:pt>
                <c:pt idx="26">
                  <c:v>8.8764331547212105</c:v>
                </c:pt>
                <c:pt idx="27">
                  <c:v>8.63589882925449</c:v>
                </c:pt>
                <c:pt idx="28">
                  <c:v>8.4875569137347604</c:v>
                </c:pt>
                <c:pt idx="29">
                  <c:v>8.3443383840195402</c:v>
                </c:pt>
                <c:pt idx="30">
                  <c:v>8.2844007004329807</c:v>
                </c:pt>
                <c:pt idx="31">
                  <c:v>8.2115838177880107</c:v>
                </c:pt>
                <c:pt idx="32">
                  <c:v>8.1554678776403193</c:v>
                </c:pt>
                <c:pt idx="33">
                  <c:v>8.13873698697547</c:v>
                </c:pt>
                <c:pt idx="34">
                  <c:v>8.1192682164638708</c:v>
                </c:pt>
                <c:pt idx="35">
                  <c:v>7.9495272547905502</c:v>
                </c:pt>
                <c:pt idx="36">
                  <c:v>7.7521979700526797</c:v>
                </c:pt>
                <c:pt idx="37">
                  <c:v>7.7315654017371598</c:v>
                </c:pt>
                <c:pt idx="38">
                  <c:v>7.6673290556216402</c:v>
                </c:pt>
                <c:pt idx="39">
                  <c:v>7.4688433599622801</c:v>
                </c:pt>
                <c:pt idx="40">
                  <c:v>7.4288914237567498</c:v>
                </c:pt>
                <c:pt idx="41">
                  <c:v>7.2577460954740998</c:v>
                </c:pt>
                <c:pt idx="42">
                  <c:v>7.2539196763818596</c:v>
                </c:pt>
                <c:pt idx="43">
                  <c:v>7.2072639357442698</c:v>
                </c:pt>
                <c:pt idx="44">
                  <c:v>7.1480933286144497</c:v>
                </c:pt>
                <c:pt idx="45">
                  <c:v>7.1346726895567496</c:v>
                </c:pt>
                <c:pt idx="46">
                  <c:v>7.0290580453956997</c:v>
                </c:pt>
                <c:pt idx="47">
                  <c:v>7.0081749146890404</c:v>
                </c:pt>
                <c:pt idx="48">
                  <c:v>6.9231944841486399</c:v>
                </c:pt>
                <c:pt idx="49">
                  <c:v>6.9200170459281498</c:v>
                </c:pt>
                <c:pt idx="50">
                  <c:v>6.9024974630215503</c:v>
                </c:pt>
                <c:pt idx="51">
                  <c:v>6.8741325239615598</c:v>
                </c:pt>
                <c:pt idx="52">
                  <c:v>6.8518428308793604</c:v>
                </c:pt>
                <c:pt idx="53">
                  <c:v>6.7515874124200197</c:v>
                </c:pt>
                <c:pt idx="54">
                  <c:v>6.7120770371785499</c:v>
                </c:pt>
                <c:pt idx="55">
                  <c:v>6.6210257801293197</c:v>
                </c:pt>
                <c:pt idx="56">
                  <c:v>6.54107919981129</c:v>
                </c:pt>
                <c:pt idx="57">
                  <c:v>6.4988355152876798</c:v>
                </c:pt>
                <c:pt idx="58">
                  <c:v>6.4963281291758497</c:v>
                </c:pt>
                <c:pt idx="59">
                  <c:v>6.4574270657503696</c:v>
                </c:pt>
                <c:pt idx="60">
                  <c:v>6.4239688659477796</c:v>
                </c:pt>
                <c:pt idx="61">
                  <c:v>6.3749177023244696</c:v>
                </c:pt>
                <c:pt idx="62">
                  <c:v>6.3183322033702298</c:v>
                </c:pt>
                <c:pt idx="63">
                  <c:v>6.2995672912944398</c:v>
                </c:pt>
                <c:pt idx="64">
                  <c:v>6.2361884535927903</c:v>
                </c:pt>
                <c:pt idx="65">
                  <c:v>6.1159979469880996</c:v>
                </c:pt>
                <c:pt idx="66">
                  <c:v>6.1124415296108197</c:v>
                </c:pt>
                <c:pt idx="67">
                  <c:v>6.0938801189434004</c:v>
                </c:pt>
                <c:pt idx="68">
                  <c:v>5.9976557184530304</c:v>
                </c:pt>
                <c:pt idx="69">
                  <c:v>5.9495067031038404</c:v>
                </c:pt>
                <c:pt idx="70">
                  <c:v>5.9218743103764799</c:v>
                </c:pt>
                <c:pt idx="71">
                  <c:v>5.9120531554671203</c:v>
                </c:pt>
                <c:pt idx="72">
                  <c:v>5.8630302525245002</c:v>
                </c:pt>
                <c:pt idx="73">
                  <c:v>5.8477226982298696</c:v>
                </c:pt>
                <c:pt idx="74">
                  <c:v>5.8393694722410601</c:v>
                </c:pt>
                <c:pt idx="75">
                  <c:v>5.8076321166024103</c:v>
                </c:pt>
                <c:pt idx="76">
                  <c:v>5.7641900307426104</c:v>
                </c:pt>
                <c:pt idx="77">
                  <c:v>5.7419023219770899</c:v>
                </c:pt>
                <c:pt idx="78">
                  <c:v>5.7212091415485098</c:v>
                </c:pt>
                <c:pt idx="79">
                  <c:v>5.7010273919694496</c:v>
                </c:pt>
                <c:pt idx="80">
                  <c:v>5.5992873105786298</c:v>
                </c:pt>
                <c:pt idx="81">
                  <c:v>5.5607098808356996</c:v>
                </c:pt>
                <c:pt idx="82">
                  <c:v>5.54925372485532</c:v>
                </c:pt>
                <c:pt idx="83">
                  <c:v>5.5416749744043203</c:v>
                </c:pt>
                <c:pt idx="84">
                  <c:v>5.4894887719051404</c:v>
                </c:pt>
                <c:pt idx="85">
                  <c:v>5.4571922662727097</c:v>
                </c:pt>
                <c:pt idx="86">
                  <c:v>5.4479249263055998</c:v>
                </c:pt>
                <c:pt idx="87">
                  <c:v>5.4239034500632801</c:v>
                </c:pt>
                <c:pt idx="88">
                  <c:v>5.41407127726717</c:v>
                </c:pt>
                <c:pt idx="89">
                  <c:v>5.3913548507459996</c:v>
                </c:pt>
                <c:pt idx="90">
                  <c:v>5.3842717520863301</c:v>
                </c:pt>
                <c:pt idx="91">
                  <c:v>5.3803996133994598</c:v>
                </c:pt>
                <c:pt idx="92">
                  <c:v>5.3738791428895603</c:v>
                </c:pt>
                <c:pt idx="93">
                  <c:v>5.3484434098158102</c:v>
                </c:pt>
                <c:pt idx="94">
                  <c:v>5.3329563484929396</c:v>
                </c:pt>
                <c:pt idx="95">
                  <c:v>5.3031610732860104</c:v>
                </c:pt>
                <c:pt idx="96">
                  <c:v>5.3004823647125798</c:v>
                </c:pt>
                <c:pt idx="97">
                  <c:v>5.2875853408746698</c:v>
                </c:pt>
                <c:pt idx="98">
                  <c:v>5.2819046607067399</c:v>
                </c:pt>
                <c:pt idx="99">
                  <c:v>5.1873743814533002</c:v>
                </c:pt>
                <c:pt idx="100">
                  <c:v>5.1431309514986498</c:v>
                </c:pt>
                <c:pt idx="101">
                  <c:v>5.0983729536283704</c:v>
                </c:pt>
                <c:pt idx="102">
                  <c:v>5.0943080020310099</c:v>
                </c:pt>
                <c:pt idx="103">
                  <c:v>5.0793303237046796</c:v>
                </c:pt>
                <c:pt idx="104">
                  <c:v>5.0759417251740802</c:v>
                </c:pt>
                <c:pt idx="105">
                  <c:v>5.0757017841870899</c:v>
                </c:pt>
                <c:pt idx="106">
                  <c:v>5.0336257804355604</c:v>
                </c:pt>
                <c:pt idx="107">
                  <c:v>5.0086449971269396</c:v>
                </c:pt>
                <c:pt idx="108">
                  <c:v>4.9986775212101398</c:v>
                </c:pt>
                <c:pt idx="109">
                  <c:v>4.8436167131546002</c:v>
                </c:pt>
                <c:pt idx="110">
                  <c:v>4.8348063953190499</c:v>
                </c:pt>
                <c:pt idx="111">
                  <c:v>4.7791504256395099</c:v>
                </c:pt>
                <c:pt idx="112">
                  <c:v>4.7721193261554298</c:v>
                </c:pt>
                <c:pt idx="113">
                  <c:v>4.7285722003451598</c:v>
                </c:pt>
                <c:pt idx="114">
                  <c:v>4.72505154569299</c:v>
                </c:pt>
                <c:pt idx="115">
                  <c:v>4.7135800969740602</c:v>
                </c:pt>
                <c:pt idx="116">
                  <c:v>4.6851843839190499</c:v>
                </c:pt>
                <c:pt idx="117">
                  <c:v>4.6374270280958898</c:v>
                </c:pt>
                <c:pt idx="118">
                  <c:v>4.63309328078536</c:v>
                </c:pt>
                <c:pt idx="119">
                  <c:v>4.59138655282662</c:v>
                </c:pt>
                <c:pt idx="120">
                  <c:v>4.5696999479400198</c:v>
                </c:pt>
                <c:pt idx="121">
                  <c:v>4.5380551518822303</c:v>
                </c:pt>
                <c:pt idx="122">
                  <c:v>4.4867492130349698</c:v>
                </c:pt>
                <c:pt idx="123">
                  <c:v>4.4607468996376696</c:v>
                </c:pt>
                <c:pt idx="124">
                  <c:v>4.4593197602168999</c:v>
                </c:pt>
                <c:pt idx="125">
                  <c:v>4.4379961914936503</c:v>
                </c:pt>
                <c:pt idx="126">
                  <c:v>4.4142049924663498</c:v>
                </c:pt>
                <c:pt idx="127">
                  <c:v>4.4092730117529397</c:v>
                </c:pt>
                <c:pt idx="128">
                  <c:v>4.4021208531241003</c:v>
                </c:pt>
                <c:pt idx="129">
                  <c:v>4.3946934148738102</c:v>
                </c:pt>
                <c:pt idx="130">
                  <c:v>4.3933834542035903</c:v>
                </c:pt>
                <c:pt idx="131">
                  <c:v>4.3909028718083203</c:v>
                </c:pt>
                <c:pt idx="132">
                  <c:v>4.3866786195791203</c:v>
                </c:pt>
                <c:pt idx="133">
                  <c:v>4.3790657419940997</c:v>
                </c:pt>
                <c:pt idx="134">
                  <c:v>4.3753380535554696</c:v>
                </c:pt>
                <c:pt idx="135">
                  <c:v>4.3473359027905802</c:v>
                </c:pt>
                <c:pt idx="136">
                  <c:v>4.3463885028554197</c:v>
                </c:pt>
                <c:pt idx="137">
                  <c:v>4.3373455629444804</c:v>
                </c:pt>
                <c:pt idx="138">
                  <c:v>4.31730356466326</c:v>
                </c:pt>
                <c:pt idx="139">
                  <c:v>4.2937457226246396</c:v>
                </c:pt>
                <c:pt idx="140">
                  <c:v>4.2851572223692598</c:v>
                </c:pt>
                <c:pt idx="141">
                  <c:v>4.2424709331161203</c:v>
                </c:pt>
                <c:pt idx="142">
                  <c:v>4.2388488539630904</c:v>
                </c:pt>
                <c:pt idx="143">
                  <c:v>4.2064020110477403</c:v>
                </c:pt>
                <c:pt idx="144">
                  <c:v>4.2037407646426699</c:v>
                </c:pt>
                <c:pt idx="145">
                  <c:v>4.1971352390315797</c:v>
                </c:pt>
                <c:pt idx="146">
                  <c:v>4.1741770350710699</c:v>
                </c:pt>
                <c:pt idx="147">
                  <c:v>4.1406758493698002</c:v>
                </c:pt>
                <c:pt idx="148">
                  <c:v>4.1247364087908096</c:v>
                </c:pt>
                <c:pt idx="149">
                  <c:v>4.1125628988335201</c:v>
                </c:pt>
                <c:pt idx="150">
                  <c:v>4.0927404760099204</c:v>
                </c:pt>
                <c:pt idx="151">
                  <c:v>4.0882326694738698</c:v>
                </c:pt>
                <c:pt idx="152">
                  <c:v>4.07406577834253</c:v>
                </c:pt>
                <c:pt idx="153">
                  <c:v>4.0699568722092003</c:v>
                </c:pt>
                <c:pt idx="154">
                  <c:v>4.0693924921348996</c:v>
                </c:pt>
                <c:pt idx="155">
                  <c:v>4.04238945235541</c:v>
                </c:pt>
                <c:pt idx="156">
                  <c:v>4.0079486852758199</c:v>
                </c:pt>
                <c:pt idx="157">
                  <c:v>4.0021652175388196</c:v>
                </c:pt>
                <c:pt idx="158">
                  <c:v>3.9902388715535602</c:v>
                </c:pt>
                <c:pt idx="159">
                  <c:v>3.9900838524280098</c:v>
                </c:pt>
                <c:pt idx="160">
                  <c:v>3.98572339737464</c:v>
                </c:pt>
                <c:pt idx="161">
                  <c:v>3.9717942610671</c:v>
                </c:pt>
                <c:pt idx="162">
                  <c:v>3.9553212397366102</c:v>
                </c:pt>
                <c:pt idx="163">
                  <c:v>3.94462015551419</c:v>
                </c:pt>
                <c:pt idx="164">
                  <c:v>3.9138105320712202</c:v>
                </c:pt>
                <c:pt idx="165">
                  <c:v>3.9028609113492601</c:v>
                </c:pt>
                <c:pt idx="166">
                  <c:v>3.9019253909647502</c:v>
                </c:pt>
                <c:pt idx="167">
                  <c:v>3.85839768391862</c:v>
                </c:pt>
                <c:pt idx="168">
                  <c:v>3.8556986876167199</c:v>
                </c:pt>
                <c:pt idx="169">
                  <c:v>3.8512278203238299</c:v>
                </c:pt>
                <c:pt idx="170">
                  <c:v>3.8439481834135001</c:v>
                </c:pt>
                <c:pt idx="171">
                  <c:v>3.8407374653889499</c:v>
                </c:pt>
                <c:pt idx="172">
                  <c:v>3.8113747776733602</c:v>
                </c:pt>
                <c:pt idx="173">
                  <c:v>3.8026240409790799</c:v>
                </c:pt>
                <c:pt idx="174">
                  <c:v>3.7824320986147901</c:v>
                </c:pt>
                <c:pt idx="175">
                  <c:v>3.7697248419015801</c:v>
                </c:pt>
                <c:pt idx="176">
                  <c:v>3.7573623196264001</c:v>
                </c:pt>
                <c:pt idx="177">
                  <c:v>3.6745617827234902</c:v>
                </c:pt>
                <c:pt idx="178">
                  <c:v>3.6673765197376702</c:v>
                </c:pt>
                <c:pt idx="179">
                  <c:v>3.6431045852911801</c:v>
                </c:pt>
                <c:pt idx="180">
                  <c:v>3.6296965949086202</c:v>
                </c:pt>
                <c:pt idx="181">
                  <c:v>3.6262337527423898</c:v>
                </c:pt>
                <c:pt idx="182">
                  <c:v>3.6102976457092</c:v>
                </c:pt>
                <c:pt idx="183">
                  <c:v>3.60895162821511</c:v>
                </c:pt>
                <c:pt idx="184">
                  <c:v>3.6020031623900901</c:v>
                </c:pt>
                <c:pt idx="185">
                  <c:v>3.5897176034490199</c:v>
                </c:pt>
                <c:pt idx="186">
                  <c:v>3.58447336239256</c:v>
                </c:pt>
                <c:pt idx="187">
                  <c:v>3.55242572100431</c:v>
                </c:pt>
                <c:pt idx="188">
                  <c:v>3.5503578024635098</c:v>
                </c:pt>
                <c:pt idx="189">
                  <c:v>3.5031940648194499</c:v>
                </c:pt>
                <c:pt idx="190">
                  <c:v>3.5031242137407999</c:v>
                </c:pt>
                <c:pt idx="191">
                  <c:v>3.4781335491877199</c:v>
                </c:pt>
                <c:pt idx="192">
                  <c:v>3.4714582440167701</c:v>
                </c:pt>
                <c:pt idx="193">
                  <c:v>3.4493426986843199</c:v>
                </c:pt>
                <c:pt idx="194">
                  <c:v>3.43879514826709</c:v>
                </c:pt>
                <c:pt idx="195">
                  <c:v>3.4313783371738502</c:v>
                </c:pt>
                <c:pt idx="196">
                  <c:v>3.4306265639249598</c:v>
                </c:pt>
                <c:pt idx="197">
                  <c:v>3.4181746713942802</c:v>
                </c:pt>
                <c:pt idx="198">
                  <c:v>3.4181526044362598</c:v>
                </c:pt>
                <c:pt idx="199">
                  <c:v>3.4135132098825798</c:v>
                </c:pt>
                <c:pt idx="200">
                  <c:v>3.4040357207634901</c:v>
                </c:pt>
                <c:pt idx="201">
                  <c:v>3.40293229607079</c:v>
                </c:pt>
                <c:pt idx="202">
                  <c:v>3.38865484543618</c:v>
                </c:pt>
                <c:pt idx="203">
                  <c:v>3.3865964046235502</c:v>
                </c:pt>
                <c:pt idx="204">
                  <c:v>3.3755091657630101</c:v>
                </c:pt>
                <c:pt idx="205">
                  <c:v>3.3667545688690801</c:v>
                </c:pt>
                <c:pt idx="206">
                  <c:v>3.3620357790912001</c:v>
                </c:pt>
                <c:pt idx="207">
                  <c:v>3.3573650792526002</c:v>
                </c:pt>
                <c:pt idx="208">
                  <c:v>3.3531458776385099</c:v>
                </c:pt>
                <c:pt idx="209">
                  <c:v>3.3068164316891901</c:v>
                </c:pt>
                <c:pt idx="210">
                  <c:v>3.3047912465462699</c:v>
                </c:pt>
                <c:pt idx="211">
                  <c:v>3.2932693144505398</c:v>
                </c:pt>
                <c:pt idx="212">
                  <c:v>3.2893026202264899</c:v>
                </c:pt>
                <c:pt idx="213">
                  <c:v>3.25391932100655</c:v>
                </c:pt>
                <c:pt idx="214">
                  <c:v>3.2325213575204699</c:v>
                </c:pt>
                <c:pt idx="215">
                  <c:v>3.2091853305817599</c:v>
                </c:pt>
                <c:pt idx="216">
                  <c:v>3.1983824515668702</c:v>
                </c:pt>
                <c:pt idx="217">
                  <c:v>3.1737197928788001</c:v>
                </c:pt>
                <c:pt idx="218">
                  <c:v>3.15421581150565</c:v>
                </c:pt>
                <c:pt idx="219">
                  <c:v>3.1353934596023998</c:v>
                </c:pt>
                <c:pt idx="220">
                  <c:v>3.1353024556879099</c:v>
                </c:pt>
                <c:pt idx="221">
                  <c:v>3.1336305261752799</c:v>
                </c:pt>
                <c:pt idx="222">
                  <c:v>3.1233949800815402</c:v>
                </c:pt>
                <c:pt idx="223">
                  <c:v>3.0977891480582098</c:v>
                </c:pt>
                <c:pt idx="224">
                  <c:v>3.0958508446804101</c:v>
                </c:pt>
                <c:pt idx="225">
                  <c:v>3.0949912013929399</c:v>
                </c:pt>
                <c:pt idx="226">
                  <c:v>3.0741802306880301</c:v>
                </c:pt>
                <c:pt idx="227">
                  <c:v>3.0613924154826702</c:v>
                </c:pt>
                <c:pt idx="228">
                  <c:v>3.0463396977869799</c:v>
                </c:pt>
                <c:pt idx="229">
                  <c:v>3.0425032922724902</c:v>
                </c:pt>
                <c:pt idx="230">
                  <c:v>3.02889766453956</c:v>
                </c:pt>
                <c:pt idx="231">
                  <c:v>3.0268708717052699</c:v>
                </c:pt>
                <c:pt idx="232">
                  <c:v>3.0240268542636701</c:v>
                </c:pt>
                <c:pt idx="233">
                  <c:v>2.9814644882058401</c:v>
                </c:pt>
                <c:pt idx="234">
                  <c:v>2.97712697257758</c:v>
                </c:pt>
                <c:pt idx="235">
                  <c:v>2.9769011594575501</c:v>
                </c:pt>
                <c:pt idx="236">
                  <c:v>2.9765098726258299</c:v>
                </c:pt>
                <c:pt idx="237">
                  <c:v>2.9680556912748299</c:v>
                </c:pt>
                <c:pt idx="238">
                  <c:v>2.9370382503903198</c:v>
                </c:pt>
                <c:pt idx="239">
                  <c:v>2.9013258778651498</c:v>
                </c:pt>
                <c:pt idx="240">
                  <c:v>2.8045659998738302</c:v>
                </c:pt>
                <c:pt idx="241">
                  <c:v>2.8006241858149998</c:v>
                </c:pt>
                <c:pt idx="242">
                  <c:v>2.7977563096112399</c:v>
                </c:pt>
                <c:pt idx="243">
                  <c:v>2.79193529532203</c:v>
                </c:pt>
                <c:pt idx="244">
                  <c:v>2.78765477384411</c:v>
                </c:pt>
                <c:pt idx="245">
                  <c:v>2.7667083250108799</c:v>
                </c:pt>
                <c:pt idx="246">
                  <c:v>2.7569827123195401</c:v>
                </c:pt>
                <c:pt idx="247">
                  <c:v>2.7421648578823299</c:v>
                </c:pt>
                <c:pt idx="248">
                  <c:v>2.7320822929476698</c:v>
                </c:pt>
                <c:pt idx="249">
                  <c:v>2.7019534540669699</c:v>
                </c:pt>
                <c:pt idx="250">
                  <c:v>2.68532260360992</c:v>
                </c:pt>
                <c:pt idx="251">
                  <c:v>2.6525982159644501</c:v>
                </c:pt>
                <c:pt idx="252">
                  <c:v>2.6367279123873901</c:v>
                </c:pt>
                <c:pt idx="253">
                  <c:v>2.63492194898225</c:v>
                </c:pt>
                <c:pt idx="254">
                  <c:v>2.60977316572558</c:v>
                </c:pt>
                <c:pt idx="255">
                  <c:v>2.5835758502116901</c:v>
                </c:pt>
                <c:pt idx="256">
                  <c:v>2.5269527996311001</c:v>
                </c:pt>
                <c:pt idx="257">
                  <c:v>2.52203638774284</c:v>
                </c:pt>
                <c:pt idx="258">
                  <c:v>2.5204505575313498</c:v>
                </c:pt>
                <c:pt idx="259">
                  <c:v>2.5201682788158202</c:v>
                </c:pt>
                <c:pt idx="260">
                  <c:v>2.51572374640635</c:v>
                </c:pt>
                <c:pt idx="261">
                  <c:v>2.5035854141193399</c:v>
                </c:pt>
                <c:pt idx="262">
                  <c:v>2.5033297236045202</c:v>
                </c:pt>
                <c:pt idx="263">
                  <c:v>2.5017399042884798</c:v>
                </c:pt>
                <c:pt idx="264">
                  <c:v>2.4975522152662299</c:v>
                </c:pt>
                <c:pt idx="265">
                  <c:v>2.4774945214300601</c:v>
                </c:pt>
                <c:pt idx="266">
                  <c:v>2.4751898023779502</c:v>
                </c:pt>
                <c:pt idx="267">
                  <c:v>2.47236983906632</c:v>
                </c:pt>
                <c:pt idx="268">
                  <c:v>2.4668407602169702</c:v>
                </c:pt>
                <c:pt idx="269">
                  <c:v>2.4591152401610401</c:v>
                </c:pt>
                <c:pt idx="270">
                  <c:v>2.4343505710192099</c:v>
                </c:pt>
                <c:pt idx="271">
                  <c:v>2.4328188740557799</c:v>
                </c:pt>
                <c:pt idx="272">
                  <c:v>2.4319529184870801</c:v>
                </c:pt>
                <c:pt idx="273">
                  <c:v>2.4233630392853098</c:v>
                </c:pt>
                <c:pt idx="274">
                  <c:v>2.4227058922826599</c:v>
                </c:pt>
                <c:pt idx="275">
                  <c:v>2.41405708780947</c:v>
                </c:pt>
                <c:pt idx="276">
                  <c:v>2.4107197234542901</c:v>
                </c:pt>
                <c:pt idx="277">
                  <c:v>2.40936034365332</c:v>
                </c:pt>
                <c:pt idx="278">
                  <c:v>2.40331476437352</c:v>
                </c:pt>
                <c:pt idx="279">
                  <c:v>2.38984202360942</c:v>
                </c:pt>
                <c:pt idx="280">
                  <c:v>2.3725652015572898</c:v>
                </c:pt>
                <c:pt idx="281">
                  <c:v>2.3689688084110299</c:v>
                </c:pt>
                <c:pt idx="282">
                  <c:v>2.36727225310378</c:v>
                </c:pt>
                <c:pt idx="283">
                  <c:v>2.3445174851900701</c:v>
                </c:pt>
                <c:pt idx="284">
                  <c:v>2.3295070468600598</c:v>
                </c:pt>
                <c:pt idx="285">
                  <c:v>2.3093971068809198</c:v>
                </c:pt>
                <c:pt idx="286">
                  <c:v>2.3024641798924099</c:v>
                </c:pt>
                <c:pt idx="287">
                  <c:v>2.2935155184921698</c:v>
                </c:pt>
                <c:pt idx="288">
                  <c:v>2.2743203658644102</c:v>
                </c:pt>
                <c:pt idx="289">
                  <c:v>2.2663964285928802</c:v>
                </c:pt>
                <c:pt idx="290">
                  <c:v>2.2544677112502098</c:v>
                </c:pt>
                <c:pt idx="291">
                  <c:v>2.2544555522415402</c:v>
                </c:pt>
                <c:pt idx="292">
                  <c:v>2.24906713787726</c:v>
                </c:pt>
                <c:pt idx="293">
                  <c:v>2.2411930137065199</c:v>
                </c:pt>
                <c:pt idx="294">
                  <c:v>2.2110072950681001</c:v>
                </c:pt>
                <c:pt idx="295">
                  <c:v>2.1935513474862902</c:v>
                </c:pt>
                <c:pt idx="296">
                  <c:v>2.14031459952123</c:v>
                </c:pt>
                <c:pt idx="297">
                  <c:v>2.1396476886679801</c:v>
                </c:pt>
                <c:pt idx="298">
                  <c:v>2.1162360487041201</c:v>
                </c:pt>
                <c:pt idx="299">
                  <c:v>2.11076939038864</c:v>
                </c:pt>
                <c:pt idx="300">
                  <c:v>2.0999575907660999</c:v>
                </c:pt>
                <c:pt idx="301">
                  <c:v>2.0878609826736501</c:v>
                </c:pt>
                <c:pt idx="302">
                  <c:v>2.0867516335267702</c:v>
                </c:pt>
                <c:pt idx="303">
                  <c:v>2.0822094073429298</c:v>
                </c:pt>
                <c:pt idx="304">
                  <c:v>2.0668597528951702</c:v>
                </c:pt>
                <c:pt idx="305">
                  <c:v>2.0562701049377199</c:v>
                </c:pt>
                <c:pt idx="306">
                  <c:v>2.04794589363593</c:v>
                </c:pt>
                <c:pt idx="307">
                  <c:v>2.0280445771789699</c:v>
                </c:pt>
                <c:pt idx="308">
                  <c:v>2.0017770936452002</c:v>
                </c:pt>
                <c:pt idx="309">
                  <c:v>1.98944311271059</c:v>
                </c:pt>
                <c:pt idx="310">
                  <c:v>1.97540265728787</c:v>
                </c:pt>
                <c:pt idx="311">
                  <c:v>1.9706240631465399</c:v>
                </c:pt>
                <c:pt idx="312">
                  <c:v>1.9667265243630401</c:v>
                </c:pt>
                <c:pt idx="313">
                  <c:v>1.96373774817785</c:v>
                </c:pt>
                <c:pt idx="314">
                  <c:v>1.9129294398154699</c:v>
                </c:pt>
                <c:pt idx="315">
                  <c:v>1.91115990872584</c:v>
                </c:pt>
                <c:pt idx="316">
                  <c:v>1.9078156794452801</c:v>
                </c:pt>
                <c:pt idx="317">
                  <c:v>1.9021555981750999</c:v>
                </c:pt>
                <c:pt idx="318">
                  <c:v>1.8984846871854399</c:v>
                </c:pt>
                <c:pt idx="319">
                  <c:v>1.8935138761295001</c:v>
                </c:pt>
                <c:pt idx="320">
                  <c:v>1.8832738100334301</c:v>
                </c:pt>
                <c:pt idx="321">
                  <c:v>1.86259814962801</c:v>
                </c:pt>
                <c:pt idx="322">
                  <c:v>1.8595520161008801</c:v>
                </c:pt>
                <c:pt idx="323">
                  <c:v>1.8561784220773101</c:v>
                </c:pt>
                <c:pt idx="324">
                  <c:v>1.82430044082348</c:v>
                </c:pt>
                <c:pt idx="325">
                  <c:v>1.8232455403292001</c:v>
                </c:pt>
                <c:pt idx="326">
                  <c:v>1.81733758328038</c:v>
                </c:pt>
                <c:pt idx="327">
                  <c:v>1.80021891796598</c:v>
                </c:pt>
                <c:pt idx="328">
                  <c:v>1.78756335162001</c:v>
                </c:pt>
                <c:pt idx="329">
                  <c:v>1.78202828829394</c:v>
                </c:pt>
                <c:pt idx="330">
                  <c:v>1.7772916374910599</c:v>
                </c:pt>
                <c:pt idx="331">
                  <c:v>1.7760843393405299</c:v>
                </c:pt>
                <c:pt idx="332">
                  <c:v>1.7696093148335601</c:v>
                </c:pt>
                <c:pt idx="333">
                  <c:v>1.7624282977783099</c:v>
                </c:pt>
                <c:pt idx="334">
                  <c:v>1.7594806110486001</c:v>
                </c:pt>
                <c:pt idx="335">
                  <c:v>1.7553384525507201</c:v>
                </c:pt>
                <c:pt idx="336">
                  <c:v>1.75034296131957</c:v>
                </c:pt>
                <c:pt idx="337">
                  <c:v>1.7330448013067199</c:v>
                </c:pt>
                <c:pt idx="338">
                  <c:v>1.72091156095128</c:v>
                </c:pt>
                <c:pt idx="339">
                  <c:v>1.7040535440043501</c:v>
                </c:pt>
                <c:pt idx="340">
                  <c:v>1.6741774005001799</c:v>
                </c:pt>
                <c:pt idx="341">
                  <c:v>1.67035780149864</c:v>
                </c:pt>
                <c:pt idx="342">
                  <c:v>1.65711677723635</c:v>
                </c:pt>
                <c:pt idx="343">
                  <c:v>1.65561377050555</c:v>
                </c:pt>
                <c:pt idx="344">
                  <c:v>1.64241127567168</c:v>
                </c:pt>
                <c:pt idx="345">
                  <c:v>1.6407556970852699</c:v>
                </c:pt>
                <c:pt idx="346">
                  <c:v>1.6331870113003899</c:v>
                </c:pt>
                <c:pt idx="347">
                  <c:v>1.6279513297219701</c:v>
                </c:pt>
                <c:pt idx="348">
                  <c:v>1.6260276140026899</c:v>
                </c:pt>
                <c:pt idx="349">
                  <c:v>1.6215013262248299</c:v>
                </c:pt>
                <c:pt idx="350">
                  <c:v>1.6190579342602101</c:v>
                </c:pt>
                <c:pt idx="351">
                  <c:v>1.6139424166938301</c:v>
                </c:pt>
                <c:pt idx="352">
                  <c:v>1.6132712707299499</c:v>
                </c:pt>
                <c:pt idx="353">
                  <c:v>1.54953909158922</c:v>
                </c:pt>
                <c:pt idx="354">
                  <c:v>1.52233073317055</c:v>
                </c:pt>
                <c:pt idx="355">
                  <c:v>1.52017415842985</c:v>
                </c:pt>
                <c:pt idx="356">
                  <c:v>1.51088203268407</c:v>
                </c:pt>
                <c:pt idx="357">
                  <c:v>1.4976727893708699</c:v>
                </c:pt>
                <c:pt idx="358">
                  <c:v>1.4940303556941901</c:v>
                </c:pt>
                <c:pt idx="359">
                  <c:v>1.4708413146441599</c:v>
                </c:pt>
                <c:pt idx="360">
                  <c:v>1.4592531904636701</c:v>
                </c:pt>
                <c:pt idx="361">
                  <c:v>1.4591039381545099</c:v>
                </c:pt>
                <c:pt idx="362">
                  <c:v>1.4382350967845801</c:v>
                </c:pt>
                <c:pt idx="363">
                  <c:v>1.4322250859226999</c:v>
                </c:pt>
                <c:pt idx="364">
                  <c:v>1.4258308213479201</c:v>
                </c:pt>
                <c:pt idx="365">
                  <c:v>1.4176487141609999</c:v>
                </c:pt>
                <c:pt idx="366">
                  <c:v>1.4092347703026999</c:v>
                </c:pt>
                <c:pt idx="367">
                  <c:v>1.37212344821332</c:v>
                </c:pt>
                <c:pt idx="368">
                  <c:v>1.3631812552065801</c:v>
                </c:pt>
                <c:pt idx="369">
                  <c:v>1.3484983174470999</c:v>
                </c:pt>
                <c:pt idx="370">
                  <c:v>1.3377290772769601</c:v>
                </c:pt>
                <c:pt idx="371">
                  <c:v>1.3332753185458199</c:v>
                </c:pt>
                <c:pt idx="372">
                  <c:v>1.31712257790524</c:v>
                </c:pt>
                <c:pt idx="373">
                  <c:v>1.2857405134786299</c:v>
                </c:pt>
                <c:pt idx="374">
                  <c:v>1.2821421373270301</c:v>
                </c:pt>
                <c:pt idx="375">
                  <c:v>1.2804660565789301</c:v>
                </c:pt>
                <c:pt idx="376">
                  <c:v>1.26550485712336</c:v>
                </c:pt>
                <c:pt idx="377">
                  <c:v>1.2648247335719101</c:v>
                </c:pt>
                <c:pt idx="378">
                  <c:v>1.25996416051723</c:v>
                </c:pt>
                <c:pt idx="379">
                  <c:v>1.25218439284751</c:v>
                </c:pt>
                <c:pt idx="380">
                  <c:v>1.2351044793441901</c:v>
                </c:pt>
                <c:pt idx="381">
                  <c:v>1.2345964852518401</c:v>
                </c:pt>
                <c:pt idx="382">
                  <c:v>1.2279900810200399</c:v>
                </c:pt>
                <c:pt idx="383">
                  <c:v>1.2236118534731599</c:v>
                </c:pt>
                <c:pt idx="384">
                  <c:v>1.2165558735653501</c:v>
                </c:pt>
                <c:pt idx="385">
                  <c:v>1.2061318313430101</c:v>
                </c:pt>
                <c:pt idx="386">
                  <c:v>1.20087984050701</c:v>
                </c:pt>
                <c:pt idx="387">
                  <c:v>1.1690094705738701</c:v>
                </c:pt>
                <c:pt idx="388">
                  <c:v>1.15018481528068</c:v>
                </c:pt>
                <c:pt idx="389">
                  <c:v>1.1250480626813699</c:v>
                </c:pt>
                <c:pt idx="390">
                  <c:v>1.10616766033714</c:v>
                </c:pt>
                <c:pt idx="391">
                  <c:v>1.0830997359205401</c:v>
                </c:pt>
                <c:pt idx="392">
                  <c:v>1.07405655226142</c:v>
                </c:pt>
                <c:pt idx="393">
                  <c:v>1.07107816419258</c:v>
                </c:pt>
                <c:pt idx="394">
                  <c:v>1.0638188077356701</c:v>
                </c:pt>
                <c:pt idx="395">
                  <c:v>1.05567315634575</c:v>
                </c:pt>
                <c:pt idx="396">
                  <c:v>1.0550704886342299</c:v>
                </c:pt>
                <c:pt idx="397">
                  <c:v>1.03259884805097</c:v>
                </c:pt>
                <c:pt idx="398">
                  <c:v>1.03171305087649</c:v>
                </c:pt>
                <c:pt idx="399">
                  <c:v>1.0270353981885001</c:v>
                </c:pt>
                <c:pt idx="400">
                  <c:v>1.0225859306967799</c:v>
                </c:pt>
                <c:pt idx="401">
                  <c:v>0.99820490692562203</c:v>
                </c:pt>
                <c:pt idx="402">
                  <c:v>0.98826107687530396</c:v>
                </c:pt>
                <c:pt idx="403">
                  <c:v>0.98723518041224201</c:v>
                </c:pt>
                <c:pt idx="404">
                  <c:v>0.96886674566016495</c:v>
                </c:pt>
                <c:pt idx="405">
                  <c:v>0.96585847770330702</c:v>
                </c:pt>
                <c:pt idx="406">
                  <c:v>0.94885505779139101</c:v>
                </c:pt>
                <c:pt idx="407">
                  <c:v>0.93290965509241597</c:v>
                </c:pt>
                <c:pt idx="408">
                  <c:v>0.92549792126754904</c:v>
                </c:pt>
                <c:pt idx="409">
                  <c:v>0.92159914478676797</c:v>
                </c:pt>
                <c:pt idx="410">
                  <c:v>0.919035646065964</c:v>
                </c:pt>
                <c:pt idx="411">
                  <c:v>0.89720717297368002</c:v>
                </c:pt>
                <c:pt idx="412">
                  <c:v>0.89217889353057001</c:v>
                </c:pt>
                <c:pt idx="413">
                  <c:v>0.891815342972478</c:v>
                </c:pt>
                <c:pt idx="414">
                  <c:v>0.882644646956948</c:v>
                </c:pt>
                <c:pt idx="415">
                  <c:v>0.88152674153003796</c:v>
                </c:pt>
                <c:pt idx="416">
                  <c:v>0.873755161928088</c:v>
                </c:pt>
                <c:pt idx="417">
                  <c:v>0.87225849397634603</c:v>
                </c:pt>
                <c:pt idx="418">
                  <c:v>0.86523478969544998</c:v>
                </c:pt>
                <c:pt idx="419">
                  <c:v>0.83665158449988997</c:v>
                </c:pt>
                <c:pt idx="420">
                  <c:v>0.836023281573404</c:v>
                </c:pt>
                <c:pt idx="421">
                  <c:v>0.83387639493017196</c:v>
                </c:pt>
                <c:pt idx="422">
                  <c:v>0.82125062376491098</c:v>
                </c:pt>
                <c:pt idx="423">
                  <c:v>0.80997275570666705</c:v>
                </c:pt>
                <c:pt idx="424">
                  <c:v>0.80912783930946797</c:v>
                </c:pt>
                <c:pt idx="425">
                  <c:v>0.79871450620356699</c:v>
                </c:pt>
                <c:pt idx="426">
                  <c:v>0.78864701384439695</c:v>
                </c:pt>
                <c:pt idx="427">
                  <c:v>0.77980585322015405</c:v>
                </c:pt>
                <c:pt idx="428">
                  <c:v>0.77069550208514703</c:v>
                </c:pt>
                <c:pt idx="429">
                  <c:v>0.76727986673426996</c:v>
                </c:pt>
                <c:pt idx="430">
                  <c:v>0.76108834419724802</c:v>
                </c:pt>
                <c:pt idx="431">
                  <c:v>0.757392502281377</c:v>
                </c:pt>
                <c:pt idx="432">
                  <c:v>0.74886869795415101</c:v>
                </c:pt>
                <c:pt idx="433">
                  <c:v>0.73891957149767495</c:v>
                </c:pt>
                <c:pt idx="434">
                  <c:v>0.73163428039767098</c:v>
                </c:pt>
                <c:pt idx="435">
                  <c:v>0.72853216999126902</c:v>
                </c:pt>
                <c:pt idx="436">
                  <c:v>0.72567264169842405</c:v>
                </c:pt>
                <c:pt idx="437">
                  <c:v>0.72361978731167698</c:v>
                </c:pt>
                <c:pt idx="438">
                  <c:v>0.70021608201602703</c:v>
                </c:pt>
                <c:pt idx="439">
                  <c:v>0.69500025208327498</c:v>
                </c:pt>
                <c:pt idx="440">
                  <c:v>0.69079720577009596</c:v>
                </c:pt>
                <c:pt idx="441">
                  <c:v>0.67814479520764304</c:v>
                </c:pt>
                <c:pt idx="442">
                  <c:v>0.67457872223592097</c:v>
                </c:pt>
                <c:pt idx="443">
                  <c:v>0.67431552973724296</c:v>
                </c:pt>
                <c:pt idx="444">
                  <c:v>0.67164905365817196</c:v>
                </c:pt>
                <c:pt idx="445">
                  <c:v>0.66860005697981295</c:v>
                </c:pt>
                <c:pt idx="446">
                  <c:v>0.66281544609667298</c:v>
                </c:pt>
                <c:pt idx="447">
                  <c:v>0.65730032014987205</c:v>
                </c:pt>
                <c:pt idx="448">
                  <c:v>0.64199175961260802</c:v>
                </c:pt>
                <c:pt idx="449">
                  <c:v>0.63519457394211498</c:v>
                </c:pt>
                <c:pt idx="450">
                  <c:v>0.62236755708067903</c:v>
                </c:pt>
                <c:pt idx="451">
                  <c:v>0.60783348461201603</c:v>
                </c:pt>
                <c:pt idx="452">
                  <c:v>0.60481099215208201</c:v>
                </c:pt>
                <c:pt idx="453">
                  <c:v>0.60143867763548498</c:v>
                </c:pt>
                <c:pt idx="454">
                  <c:v>0.59658129679834804</c:v>
                </c:pt>
                <c:pt idx="455">
                  <c:v>0.59605265582438005</c:v>
                </c:pt>
                <c:pt idx="456">
                  <c:v>0.58798471769176797</c:v>
                </c:pt>
                <c:pt idx="457">
                  <c:v>0.58443051537939505</c:v>
                </c:pt>
                <c:pt idx="458">
                  <c:v>0.57840375932950405</c:v>
                </c:pt>
                <c:pt idx="459">
                  <c:v>0.566538878033924</c:v>
                </c:pt>
                <c:pt idx="460">
                  <c:v>0.55825615705690301</c:v>
                </c:pt>
                <c:pt idx="461">
                  <c:v>0.52834863365887896</c:v>
                </c:pt>
                <c:pt idx="462">
                  <c:v>0.51271733555036303</c:v>
                </c:pt>
                <c:pt idx="463">
                  <c:v>0.50366845003746596</c:v>
                </c:pt>
                <c:pt idx="464">
                  <c:v>0.49992425617439601</c:v>
                </c:pt>
                <c:pt idx="465">
                  <c:v>0.49214344145153199</c:v>
                </c:pt>
                <c:pt idx="466">
                  <c:v>0.48902620755905002</c:v>
                </c:pt>
                <c:pt idx="467">
                  <c:v>0.48103489902322799</c:v>
                </c:pt>
                <c:pt idx="468">
                  <c:v>0.48070760886262998</c:v>
                </c:pt>
                <c:pt idx="469">
                  <c:v>0.47051430296755797</c:v>
                </c:pt>
                <c:pt idx="470">
                  <c:v>0.463037056343651</c:v>
                </c:pt>
                <c:pt idx="471">
                  <c:v>0.46242234161012202</c:v>
                </c:pt>
                <c:pt idx="472">
                  <c:v>0.45916038569015399</c:v>
                </c:pt>
                <c:pt idx="473">
                  <c:v>0.45149697711818199</c:v>
                </c:pt>
                <c:pt idx="474">
                  <c:v>0.44362973037374298</c:v>
                </c:pt>
                <c:pt idx="475">
                  <c:v>0.44298054218118899</c:v>
                </c:pt>
                <c:pt idx="476">
                  <c:v>0.43018967711360301</c:v>
                </c:pt>
                <c:pt idx="477">
                  <c:v>0.42090926504081899</c:v>
                </c:pt>
                <c:pt idx="478">
                  <c:v>0.41781886600583101</c:v>
                </c:pt>
                <c:pt idx="479">
                  <c:v>0.41044270442719699</c:v>
                </c:pt>
                <c:pt idx="480">
                  <c:v>0.404536992070959</c:v>
                </c:pt>
                <c:pt idx="481">
                  <c:v>0.39790767890740097</c:v>
                </c:pt>
                <c:pt idx="482">
                  <c:v>0.39557204448307498</c:v>
                </c:pt>
                <c:pt idx="483">
                  <c:v>0.39452808801559103</c:v>
                </c:pt>
                <c:pt idx="484">
                  <c:v>0.39242510788913898</c:v>
                </c:pt>
                <c:pt idx="485">
                  <c:v>0.37637052907459201</c:v>
                </c:pt>
                <c:pt idx="486">
                  <c:v>0.35424738766883501</c:v>
                </c:pt>
                <c:pt idx="487">
                  <c:v>0.35239830430796798</c:v>
                </c:pt>
                <c:pt idx="488">
                  <c:v>0.34647467329676801</c:v>
                </c:pt>
                <c:pt idx="489">
                  <c:v>0.34588303228518702</c:v>
                </c:pt>
                <c:pt idx="490">
                  <c:v>0.31766161012043898</c:v>
                </c:pt>
                <c:pt idx="491">
                  <c:v>0.30628971894965701</c:v>
                </c:pt>
                <c:pt idx="492">
                  <c:v>0.303242837899035</c:v>
                </c:pt>
                <c:pt idx="493">
                  <c:v>0.29848283314891</c:v>
                </c:pt>
                <c:pt idx="494">
                  <c:v>0.297777526233517</c:v>
                </c:pt>
                <c:pt idx="495">
                  <c:v>0.28934161429873501</c:v>
                </c:pt>
                <c:pt idx="496">
                  <c:v>0.288776572323798</c:v>
                </c:pt>
                <c:pt idx="497">
                  <c:v>0.28262321213747998</c:v>
                </c:pt>
                <c:pt idx="498">
                  <c:v>0.28198911087056899</c:v>
                </c:pt>
                <c:pt idx="499">
                  <c:v>0.27880885540260197</c:v>
                </c:pt>
                <c:pt idx="500">
                  <c:v>0.26868639067981798</c:v>
                </c:pt>
                <c:pt idx="501">
                  <c:v>0.26113755149246698</c:v>
                </c:pt>
                <c:pt idx="502">
                  <c:v>0.25743420286614999</c:v>
                </c:pt>
                <c:pt idx="503">
                  <c:v>0.24152719388332899</c:v>
                </c:pt>
                <c:pt idx="504">
                  <c:v>0.23278031258274701</c:v>
                </c:pt>
                <c:pt idx="505">
                  <c:v>0.23059336069491099</c:v>
                </c:pt>
                <c:pt idx="506">
                  <c:v>0.22131965753961</c:v>
                </c:pt>
                <c:pt idx="507">
                  <c:v>0.215254983087902</c:v>
                </c:pt>
                <c:pt idx="508">
                  <c:v>0.21476305422982001</c:v>
                </c:pt>
                <c:pt idx="509">
                  <c:v>0.19761144533511299</c:v>
                </c:pt>
                <c:pt idx="510">
                  <c:v>0.19256611709177199</c:v>
                </c:pt>
                <c:pt idx="511">
                  <c:v>0.176890888364682</c:v>
                </c:pt>
                <c:pt idx="512">
                  <c:v>0.17553991191388699</c:v>
                </c:pt>
                <c:pt idx="513">
                  <c:v>0.174434182757253</c:v>
                </c:pt>
                <c:pt idx="514">
                  <c:v>0.16143894175795001</c:v>
                </c:pt>
                <c:pt idx="515">
                  <c:v>0.15803519513481501</c:v>
                </c:pt>
                <c:pt idx="516">
                  <c:v>0.136005243677602</c:v>
                </c:pt>
                <c:pt idx="517">
                  <c:v>0.128565396850462</c:v>
                </c:pt>
                <c:pt idx="518">
                  <c:v>0.120317452557828</c:v>
                </c:pt>
                <c:pt idx="519">
                  <c:v>0.116962279119889</c:v>
                </c:pt>
                <c:pt idx="520">
                  <c:v>0.115923347742935</c:v>
                </c:pt>
                <c:pt idx="521">
                  <c:v>0.110929063470977</c:v>
                </c:pt>
                <c:pt idx="522">
                  <c:v>0.10571598952972699</c:v>
                </c:pt>
                <c:pt idx="523">
                  <c:v>0.105702403250461</c:v>
                </c:pt>
                <c:pt idx="524">
                  <c:v>7.0183258732115006E-2</c:v>
                </c:pt>
                <c:pt idx="525">
                  <c:v>6.2613353868272298E-2</c:v>
                </c:pt>
                <c:pt idx="526">
                  <c:v>5.2091664932575603E-2</c:v>
                </c:pt>
                <c:pt idx="527">
                  <c:v>5.0889940555066501E-2</c:v>
                </c:pt>
                <c:pt idx="528">
                  <c:v>5.0882385356942499E-2</c:v>
                </c:pt>
                <c:pt idx="529">
                  <c:v>4.6890159336527397E-2</c:v>
                </c:pt>
                <c:pt idx="530">
                  <c:v>4.3314710695227597E-2</c:v>
                </c:pt>
                <c:pt idx="531">
                  <c:v>4.1922637452913102E-2</c:v>
                </c:pt>
                <c:pt idx="532">
                  <c:v>3.2849050039885697E-2</c:v>
                </c:pt>
                <c:pt idx="533">
                  <c:v>2.76972765049379E-2</c:v>
                </c:pt>
                <c:pt idx="534">
                  <c:v>2.4881420706336099E-2</c:v>
                </c:pt>
                <c:pt idx="535">
                  <c:v>2.2058677012779498E-2</c:v>
                </c:pt>
                <c:pt idx="536">
                  <c:v>2.18255378294572E-2</c:v>
                </c:pt>
                <c:pt idx="537">
                  <c:v>1.5502161238202901E-2</c:v>
                </c:pt>
                <c:pt idx="538">
                  <c:v>1.2567828032331399E-2</c:v>
                </c:pt>
                <c:pt idx="539">
                  <c:v>9.8584763363760396E-3</c:v>
                </c:pt>
                <c:pt idx="540">
                  <c:v>8.0467553467826695E-3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</c:numCache>
            </c:numRef>
          </c:xVal>
          <c:yVal>
            <c:numRef>
              <c:f>Explicit_DFN!$AM$2:$AM$2500</c:f>
              <c:numCache>
                <c:formatCode>General</c:formatCode>
                <c:ptCount val="2499"/>
                <c:pt idx="0">
                  <c:v>1.0667695338819312E-2</c:v>
                </c:pt>
                <c:pt idx="1">
                  <c:v>1.9902444359509188E-2</c:v>
                </c:pt>
                <c:pt idx="2">
                  <c:v>2.8568076047382249E-2</c:v>
                </c:pt>
                <c:pt idx="3">
                  <c:v>3.6032364151897062E-2</c:v>
                </c:pt>
                <c:pt idx="4">
                  <c:v>4.3306109747012558E-2</c:v>
                </c:pt>
                <c:pt idx="5">
                  <c:v>5.0476154384138119E-2</c:v>
                </c:pt>
                <c:pt idx="6">
                  <c:v>5.7271474137256993E-2</c:v>
                </c:pt>
                <c:pt idx="7">
                  <c:v>6.4028539508529811E-2</c:v>
                </c:pt>
                <c:pt idx="8">
                  <c:v>7.0637175331649246E-2</c:v>
                </c:pt>
                <c:pt idx="9">
                  <c:v>7.7185133941441053E-2</c:v>
                </c:pt>
                <c:pt idx="10">
                  <c:v>8.3478940150514547E-2</c:v>
                </c:pt>
                <c:pt idx="11">
                  <c:v>8.9725582739224596E-2</c:v>
                </c:pt>
                <c:pt idx="12">
                  <c:v>9.5943750234112127E-2</c:v>
                </c:pt>
                <c:pt idx="13">
                  <c:v>0.10214077706321373</c:v>
                </c:pt>
                <c:pt idx="14">
                  <c:v>0.10828406370307983</c:v>
                </c:pt>
                <c:pt idx="15">
                  <c:v>0.11439084082580718</c:v>
                </c:pt>
                <c:pt idx="16">
                  <c:v>0.12043023077696358</c:v>
                </c:pt>
                <c:pt idx="17">
                  <c:v>0.12636708749497799</c:v>
                </c:pt>
                <c:pt idx="18">
                  <c:v>0.13224506668521679</c:v>
                </c:pt>
                <c:pt idx="19">
                  <c:v>0.13801364912909639</c:v>
                </c:pt>
                <c:pt idx="20">
                  <c:v>0.14371472462239021</c:v>
                </c:pt>
                <c:pt idx="21">
                  <c:v>0.14939289458259203</c:v>
                </c:pt>
                <c:pt idx="22">
                  <c:v>0.15505526647793746</c:v>
                </c:pt>
                <c:pt idx="23">
                  <c:v>0.16064589440312294</c:v>
                </c:pt>
                <c:pt idx="24">
                  <c:v>0.16622241265748935</c:v>
                </c:pt>
                <c:pt idx="25">
                  <c:v>0.17179346093339515</c:v>
                </c:pt>
                <c:pt idx="26">
                  <c:v>0.17734123165509591</c:v>
                </c:pt>
                <c:pt idx="27">
                  <c:v>0.18273866842337996</c:v>
                </c:pt>
                <c:pt idx="28">
                  <c:v>0.1880433914944642</c:v>
                </c:pt>
                <c:pt idx="29">
                  <c:v>0.19325860298447642</c:v>
                </c:pt>
                <c:pt idx="30">
                  <c:v>0.19843635342224702</c:v>
                </c:pt>
                <c:pt idx="31">
                  <c:v>0.20356859330836452</c:v>
                </c:pt>
                <c:pt idx="32">
                  <c:v>0.20866576073188972</c:v>
                </c:pt>
                <c:pt idx="33">
                  <c:v>0.21375247134874939</c:v>
                </c:pt>
                <c:pt idx="34">
                  <c:v>0.21882701398403931</c:v>
                </c:pt>
                <c:pt idx="35">
                  <c:v>0.22379546851828341</c:v>
                </c:pt>
                <c:pt idx="36">
                  <c:v>0.22864059224956634</c:v>
                </c:pt>
                <c:pt idx="37">
                  <c:v>0.23347282062565206</c:v>
                </c:pt>
                <c:pt idx="38">
                  <c:v>0.23826490128541558</c:v>
                </c:pt>
                <c:pt idx="39">
                  <c:v>0.24293292838539202</c:v>
                </c:pt>
                <c:pt idx="40">
                  <c:v>0.24757598552523999</c:v>
                </c:pt>
                <c:pt idx="41">
                  <c:v>0.25211207683491133</c:v>
                </c:pt>
                <c:pt idx="42">
                  <c:v>0.25664577663264998</c:v>
                </c:pt>
                <c:pt idx="43">
                  <c:v>0.26115031659249016</c:v>
                </c:pt>
                <c:pt idx="44">
                  <c:v>0.2656178749228742</c:v>
                </c:pt>
                <c:pt idx="45">
                  <c:v>0.27007704535384719</c:v>
                </c:pt>
                <c:pt idx="46">
                  <c:v>0.27447020663221949</c:v>
                </c:pt>
                <c:pt idx="47">
                  <c:v>0.27885031595390014</c:v>
                </c:pt>
                <c:pt idx="48">
                  <c:v>0.28317731250649303</c:v>
                </c:pt>
                <c:pt idx="49">
                  <c:v>0.28750232316019814</c:v>
                </c:pt>
                <c:pt idx="50">
                  <c:v>0.2918163840745866</c:v>
                </c:pt>
                <c:pt idx="51">
                  <c:v>0.29611271690206259</c:v>
                </c:pt>
                <c:pt idx="52">
                  <c:v>0.3003951186713622</c:v>
                </c:pt>
                <c:pt idx="53">
                  <c:v>0.3046148608041247</c:v>
                </c:pt>
                <c:pt idx="54">
                  <c:v>0.30880990895236127</c:v>
                </c:pt>
                <c:pt idx="55">
                  <c:v>0.31294805006494208</c:v>
                </c:pt>
                <c:pt idx="56">
                  <c:v>0.31703622456482417</c:v>
                </c:pt>
                <c:pt idx="57">
                  <c:v>0.32109799676187895</c:v>
                </c:pt>
                <c:pt idx="58">
                  <c:v>0.32515820184261385</c:v>
                </c:pt>
                <c:pt idx="59">
                  <c:v>0.32919409375870784</c:v>
                </c:pt>
                <c:pt idx="60">
                  <c:v>0.33320907429992519</c:v>
                </c:pt>
                <c:pt idx="61">
                  <c:v>0.33719339786387797</c:v>
                </c:pt>
                <c:pt idx="62">
                  <c:v>0.34114235549098437</c:v>
                </c:pt>
                <c:pt idx="63">
                  <c:v>0.34507958504804342</c:v>
                </c:pt>
                <c:pt idx="64">
                  <c:v>0.34897720283153894</c:v>
                </c:pt>
                <c:pt idx="65">
                  <c:v>0.35279970154840651</c:v>
                </c:pt>
                <c:pt idx="66">
                  <c:v>0.35661997750441327</c:v>
                </c:pt>
                <c:pt idx="67">
                  <c:v>0.36042865257875289</c:v>
                </c:pt>
                <c:pt idx="68">
                  <c:v>0.36417718740278604</c:v>
                </c:pt>
                <c:pt idx="69">
                  <c:v>0.36789562909222595</c:v>
                </c:pt>
                <c:pt idx="70">
                  <c:v>0.37159680053621125</c:v>
                </c:pt>
                <c:pt idx="71">
                  <c:v>0.37529183375837821</c:v>
                </c:pt>
                <c:pt idx="72">
                  <c:v>0.37895622766620601</c:v>
                </c:pt>
                <c:pt idx="73">
                  <c:v>0.38261105435259968</c:v>
                </c:pt>
                <c:pt idx="74">
                  <c:v>0.38626066027275036</c:v>
                </c:pt>
                <c:pt idx="75">
                  <c:v>0.38989043034562687</c:v>
                </c:pt>
                <c:pt idx="76">
                  <c:v>0.39349304911484101</c:v>
                </c:pt>
                <c:pt idx="77">
                  <c:v>0.39708173806607672</c:v>
                </c:pt>
                <c:pt idx="78">
                  <c:v>0.40065749377954452</c:v>
                </c:pt>
                <c:pt idx="79">
                  <c:v>0.40422063589952545</c:v>
                </c:pt>
                <c:pt idx="80">
                  <c:v>0.40772019046863711</c:v>
                </c:pt>
                <c:pt idx="81">
                  <c:v>0.41119563414415944</c:v>
                </c:pt>
                <c:pt idx="82">
                  <c:v>0.41466391772219402</c:v>
                </c:pt>
                <c:pt idx="83">
                  <c:v>0.41812746458119671</c:v>
                </c:pt>
                <c:pt idx="84">
                  <c:v>0.4215583950636374</c:v>
                </c:pt>
                <c:pt idx="85">
                  <c:v>0.42496914023005783</c:v>
                </c:pt>
                <c:pt idx="86">
                  <c:v>0.42837409330899884</c:v>
                </c:pt>
                <c:pt idx="87">
                  <c:v>0.43176403296528837</c:v>
                </c:pt>
                <c:pt idx="88">
                  <c:v>0.43514782751358033</c:v>
                </c:pt>
                <c:pt idx="89">
                  <c:v>0.43851742429529661</c:v>
                </c:pt>
                <c:pt idx="90">
                  <c:v>0.44188259414035058</c:v>
                </c:pt>
                <c:pt idx="91">
                  <c:v>0.44524534389872522</c:v>
                </c:pt>
                <c:pt idx="92">
                  <c:v>0.44860401836303121</c:v>
                </c:pt>
                <c:pt idx="93">
                  <c:v>0.45194679549416611</c:v>
                </c:pt>
                <c:pt idx="94">
                  <c:v>0.45527989321197421</c:v>
                </c:pt>
                <c:pt idx="95">
                  <c:v>0.45859436888277794</c:v>
                </c:pt>
                <c:pt idx="96">
                  <c:v>0.46190717036072332</c:v>
                </c:pt>
                <c:pt idx="97">
                  <c:v>0.46521191119876998</c:v>
                </c:pt>
                <c:pt idx="98">
                  <c:v>0.46851310161171167</c:v>
                </c:pt>
                <c:pt idx="99">
                  <c:v>0.47175521060011999</c:v>
                </c:pt>
                <c:pt idx="100">
                  <c:v>0.47496966744480662</c:v>
                </c:pt>
                <c:pt idx="101">
                  <c:v>0.47815615054082433</c:v>
                </c:pt>
                <c:pt idx="102">
                  <c:v>0.48134009304209369</c:v>
                </c:pt>
                <c:pt idx="103">
                  <c:v>0.4845146744944091</c:v>
                </c:pt>
                <c:pt idx="104">
                  <c:v>0.48768713807264291</c:v>
                </c:pt>
                <c:pt idx="105">
                  <c:v>0.49085945168775985</c:v>
                </c:pt>
                <c:pt idx="106">
                  <c:v>0.49400546780053206</c:v>
                </c:pt>
                <c:pt idx="107">
                  <c:v>0.4971358709237364</c:v>
                </c:pt>
                <c:pt idx="108">
                  <c:v>0.50026004437449278</c:v>
                </c:pt>
                <c:pt idx="109">
                  <c:v>0.50328730482021444</c:v>
                </c:pt>
                <c:pt idx="110">
                  <c:v>0.50630905881728883</c:v>
                </c:pt>
                <c:pt idx="111">
                  <c:v>0.50929602783331351</c:v>
                </c:pt>
                <c:pt idx="112">
                  <c:v>0.51227860241216061</c:v>
                </c:pt>
                <c:pt idx="113">
                  <c:v>0.51523396003737632</c:v>
                </c:pt>
                <c:pt idx="114">
                  <c:v>0.51818711725343447</c:v>
                </c:pt>
                <c:pt idx="115">
                  <c:v>0.52113310481404329</c:v>
                </c:pt>
                <c:pt idx="116">
                  <c:v>0.52406134505399271</c:v>
                </c:pt>
                <c:pt idx="117">
                  <c:v>0.52695973694655263</c:v>
                </c:pt>
                <c:pt idx="118">
                  <c:v>0.52985542024704346</c:v>
                </c:pt>
                <c:pt idx="119">
                  <c:v>0.53272503684256012</c:v>
                </c:pt>
                <c:pt idx="120">
                  <c:v>0.53558109931002262</c:v>
                </c:pt>
                <c:pt idx="121">
                  <c:v>0.53841738377994897</c:v>
                </c:pt>
                <c:pt idx="122">
                  <c:v>0.54122160203809577</c:v>
                </c:pt>
                <c:pt idx="123">
                  <c:v>0.54400956885036933</c:v>
                </c:pt>
                <c:pt idx="124">
                  <c:v>0.54679664370050485</c:v>
                </c:pt>
                <c:pt idx="125">
                  <c:v>0.54957039132018837</c:v>
                </c:pt>
                <c:pt idx="126">
                  <c:v>0.55232926944047989</c:v>
                </c:pt>
                <c:pt idx="127">
                  <c:v>0.55508506507282551</c:v>
                </c:pt>
                <c:pt idx="128">
                  <c:v>0.55783639060602808</c:v>
                </c:pt>
                <c:pt idx="129">
                  <c:v>0.56058307399032425</c:v>
                </c:pt>
                <c:pt idx="130">
                  <c:v>0.56332893864920153</c:v>
                </c:pt>
                <c:pt idx="131">
                  <c:v>0.56607325294408173</c:v>
                </c:pt>
                <c:pt idx="132">
                  <c:v>0.56881492708131864</c:v>
                </c:pt>
                <c:pt idx="133">
                  <c:v>0.57155184317006491</c:v>
                </c:pt>
                <c:pt idx="134">
                  <c:v>0.57428642945353703</c:v>
                </c:pt>
                <c:pt idx="135">
                  <c:v>0.57700351439278119</c:v>
                </c:pt>
                <c:pt idx="136">
                  <c:v>0.57972000720706585</c:v>
                </c:pt>
                <c:pt idx="137">
                  <c:v>0.58243084818390611</c:v>
                </c:pt>
                <c:pt idx="138">
                  <c:v>0.5851291629118206</c:v>
                </c:pt>
                <c:pt idx="139">
                  <c:v>0.587812753988461</c:v>
                </c:pt>
                <c:pt idx="140">
                  <c:v>0.59049097725244182</c:v>
                </c:pt>
                <c:pt idx="141">
                  <c:v>0.5931425215856394</c:v>
                </c:pt>
                <c:pt idx="142">
                  <c:v>0.59579180211936633</c:v>
                </c:pt>
                <c:pt idx="143">
                  <c:v>0.59842080337627113</c:v>
                </c:pt>
                <c:pt idx="144">
                  <c:v>0.60104814135417284</c:v>
                </c:pt>
                <c:pt idx="145">
                  <c:v>0.6036713508785676</c:v>
                </c:pt>
                <c:pt idx="146">
                  <c:v>0.60628021152548706</c:v>
                </c:pt>
                <c:pt idx="147">
                  <c:v>0.6088681339313432</c:v>
                </c:pt>
                <c:pt idx="148">
                  <c:v>0.61144609418683749</c:v>
                </c:pt>
                <c:pt idx="149">
                  <c:v>0.61401644599860838</c:v>
                </c:pt>
                <c:pt idx="150">
                  <c:v>0.61657440879611458</c:v>
                </c:pt>
                <c:pt idx="151">
                  <c:v>0.61912955421453575</c:v>
                </c:pt>
                <c:pt idx="152">
                  <c:v>0.62167584532599984</c:v>
                </c:pt>
                <c:pt idx="153">
                  <c:v>0.62421956837113057</c:v>
                </c:pt>
                <c:pt idx="154">
                  <c:v>0.62676293867871491</c:v>
                </c:pt>
                <c:pt idx="155">
                  <c:v>0.62928943208643706</c:v>
                </c:pt>
                <c:pt idx="156">
                  <c:v>0.63179440001473441</c:v>
                </c:pt>
                <c:pt idx="157">
                  <c:v>0.63429575327569621</c:v>
                </c:pt>
                <c:pt idx="158">
                  <c:v>0.6367896525704172</c:v>
                </c:pt>
                <c:pt idx="159">
                  <c:v>0.63928345497818473</c:v>
                </c:pt>
                <c:pt idx="160">
                  <c:v>0.64177453210154389</c:v>
                </c:pt>
                <c:pt idx="161">
                  <c:v>0.64425690351471088</c:v>
                </c:pt>
                <c:pt idx="162">
                  <c:v>0.64672897928954631</c:v>
                </c:pt>
                <c:pt idx="163">
                  <c:v>0.6491943668867427</c:v>
                </c:pt>
                <c:pt idx="164">
                  <c:v>0.65164049846928718</c:v>
                </c:pt>
                <c:pt idx="165">
                  <c:v>0.65407978653888044</c:v>
                </c:pt>
                <c:pt idx="166">
                  <c:v>0.65651848990823336</c:v>
                </c:pt>
                <c:pt idx="167">
                  <c:v>0.65892998846068251</c:v>
                </c:pt>
                <c:pt idx="168">
                  <c:v>0.66133980014044291</c:v>
                </c:pt>
                <c:pt idx="169">
                  <c:v>0.66374681752814535</c:v>
                </c:pt>
                <c:pt idx="170">
                  <c:v>0.66614928514277882</c:v>
                </c:pt>
                <c:pt idx="171">
                  <c:v>0.66854974605864692</c:v>
                </c:pt>
                <c:pt idx="172">
                  <c:v>0.67093185529469279</c:v>
                </c:pt>
                <c:pt idx="173">
                  <c:v>0.67330849532030468</c:v>
                </c:pt>
                <c:pt idx="174">
                  <c:v>0.67567251538193895</c:v>
                </c:pt>
                <c:pt idx="175">
                  <c:v>0.67802859340812749</c:v>
                </c:pt>
                <c:pt idx="176">
                  <c:v>0.68037694485789402</c:v>
                </c:pt>
                <c:pt idx="177">
                  <c:v>0.68267354597209617</c:v>
                </c:pt>
                <c:pt idx="178">
                  <c:v>0.68496565629693218</c:v>
                </c:pt>
                <c:pt idx="179">
                  <c:v>0.68724259666273912</c:v>
                </c:pt>
                <c:pt idx="180">
                  <c:v>0.68951115703455701</c:v>
                </c:pt>
                <c:pt idx="181">
                  <c:v>0.69177755313002098</c:v>
                </c:pt>
                <c:pt idx="182">
                  <c:v>0.69403398915858927</c:v>
                </c:pt>
                <c:pt idx="183">
                  <c:v>0.69628958392622375</c:v>
                </c:pt>
                <c:pt idx="184">
                  <c:v>0.69854083590271754</c:v>
                </c:pt>
                <c:pt idx="185">
                  <c:v>0.70078440940487319</c:v>
                </c:pt>
                <c:pt idx="186">
                  <c:v>0.70302470525636851</c:v>
                </c:pt>
                <c:pt idx="187">
                  <c:v>0.70524497133199615</c:v>
                </c:pt>
                <c:pt idx="188">
                  <c:v>0.70746394495853582</c:v>
                </c:pt>
                <c:pt idx="189">
                  <c:v>0.70965344124904794</c:v>
                </c:pt>
                <c:pt idx="190">
                  <c:v>0.711842893882636</c:v>
                </c:pt>
                <c:pt idx="191">
                  <c:v>0.71401672735087829</c:v>
                </c:pt>
                <c:pt idx="192">
                  <c:v>0.7161863887533888</c:v>
                </c:pt>
                <c:pt idx="193">
                  <c:v>0.71834222794006652</c:v>
                </c:pt>
                <c:pt idx="194">
                  <c:v>0.72049147490773346</c:v>
                </c:pt>
                <c:pt idx="195">
                  <c:v>0.7226360863684671</c:v>
                </c:pt>
                <c:pt idx="196">
                  <c:v>0.72478022797092023</c:v>
                </c:pt>
                <c:pt idx="197">
                  <c:v>0.72691658714054164</c:v>
                </c:pt>
                <c:pt idx="198">
                  <c:v>0.72905293251831427</c:v>
                </c:pt>
                <c:pt idx="199">
                  <c:v>0.73118637827449084</c:v>
                </c:pt>
                <c:pt idx="200">
                  <c:v>0.73331390059996804</c:v>
                </c:pt>
                <c:pt idx="201">
                  <c:v>0.73544073328501225</c:v>
                </c:pt>
                <c:pt idx="202">
                  <c:v>0.73755864256340986</c:v>
                </c:pt>
                <c:pt idx="203">
                  <c:v>0.73967526531629957</c:v>
                </c:pt>
                <c:pt idx="204">
                  <c:v>0.74178495854490145</c:v>
                </c:pt>
                <c:pt idx="205">
                  <c:v>0.74388918015044458</c:v>
                </c:pt>
                <c:pt idx="206">
                  <c:v>0.74599045251237661</c:v>
                </c:pt>
                <c:pt idx="207">
                  <c:v>0.7480888056869095</c:v>
                </c:pt>
                <c:pt idx="208">
                  <c:v>0.75018452186043361</c:v>
                </c:pt>
                <c:pt idx="209">
                  <c:v>0.7522512821302394</c:v>
                </c:pt>
                <c:pt idx="210">
                  <c:v>0.75431677665933083</c:v>
                </c:pt>
                <c:pt idx="211">
                  <c:v>0.75637506998086246</c:v>
                </c:pt>
                <c:pt idx="212">
                  <c:v>0.75843088411850401</c:v>
                </c:pt>
                <c:pt idx="213">
                  <c:v>0.76046458369413306</c:v>
                </c:pt>
                <c:pt idx="214">
                  <c:v>0.7624849095425833</c:v>
                </c:pt>
                <c:pt idx="215">
                  <c:v>0.76449065037419695</c:v>
                </c:pt>
                <c:pt idx="216">
                  <c:v>0.76648963940642623</c:v>
                </c:pt>
                <c:pt idx="217">
                  <c:v>0.76847321427697546</c:v>
                </c:pt>
                <c:pt idx="218">
                  <c:v>0.77044459915916652</c:v>
                </c:pt>
                <c:pt idx="219">
                  <c:v>0.77240422007141807</c:v>
                </c:pt>
                <c:pt idx="220">
                  <c:v>0.77436378410622297</c:v>
                </c:pt>
                <c:pt idx="221">
                  <c:v>0.77632230318508255</c:v>
                </c:pt>
                <c:pt idx="222">
                  <c:v>0.77827442504763356</c:v>
                </c:pt>
                <c:pt idx="223">
                  <c:v>0.78021054326516992</c:v>
                </c:pt>
                <c:pt idx="224">
                  <c:v>0.78214545004309521</c:v>
                </c:pt>
                <c:pt idx="225">
                  <c:v>0.78407981954396577</c:v>
                </c:pt>
                <c:pt idx="226">
                  <c:v>0.78600118218814574</c:v>
                </c:pt>
                <c:pt idx="227">
                  <c:v>0.78791455244782238</c:v>
                </c:pt>
                <c:pt idx="228">
                  <c:v>0.78981851475893927</c:v>
                </c:pt>
                <c:pt idx="229">
                  <c:v>0.79172007931660959</c:v>
                </c:pt>
                <c:pt idx="230">
                  <c:v>0.79361314035694686</c:v>
                </c:pt>
                <c:pt idx="231">
                  <c:v>0.79550493465176264</c:v>
                </c:pt>
                <c:pt idx="232">
                  <c:v>0.7973949514356774</c:v>
                </c:pt>
                <c:pt idx="233">
                  <c:v>0.79925836674080608</c:v>
                </c:pt>
                <c:pt idx="234">
                  <c:v>0.80111907109866709</c:v>
                </c:pt>
                <c:pt idx="235">
                  <c:v>0.80297963432332808</c:v>
                </c:pt>
                <c:pt idx="236">
                  <c:v>0.80483995299371924</c:v>
                </c:pt>
                <c:pt idx="237">
                  <c:v>0.80669498780076598</c:v>
                </c:pt>
                <c:pt idx="238">
                  <c:v>0.80853063670725989</c:v>
                </c:pt>
                <c:pt idx="239">
                  <c:v>0.81034396538092557</c:v>
                </c:pt>
                <c:pt idx="240">
                  <c:v>0.81209681913084675</c:v>
                </c:pt>
                <c:pt idx="241">
                  <c:v>0.81384720924698117</c:v>
                </c:pt>
                <c:pt idx="242">
                  <c:v>0.81559580694048817</c:v>
                </c:pt>
                <c:pt idx="243">
                  <c:v>0.81734076650006449</c:v>
                </c:pt>
                <c:pt idx="244">
                  <c:v>0.81908305073371701</c:v>
                </c:pt>
                <c:pt idx="245">
                  <c:v>0.82081224343684878</c:v>
                </c:pt>
                <c:pt idx="246">
                  <c:v>0.82253535763204844</c:v>
                </c:pt>
                <c:pt idx="247">
                  <c:v>0.82424921066822487</c:v>
                </c:pt>
                <c:pt idx="248">
                  <c:v>0.82595676210131719</c:v>
                </c:pt>
                <c:pt idx="249">
                  <c:v>0.8276454830101091</c:v>
                </c:pt>
                <c:pt idx="250">
                  <c:v>0.82932380963736529</c:v>
                </c:pt>
                <c:pt idx="251">
                  <c:v>0.83098168352234303</c:v>
                </c:pt>
                <c:pt idx="252">
                  <c:v>0.8326296384675852</c:v>
                </c:pt>
                <c:pt idx="253">
                  <c:v>0.83427646468569916</c:v>
                </c:pt>
                <c:pt idx="254">
                  <c:v>0.83590757291427764</c:v>
                </c:pt>
                <c:pt idx="255">
                  <c:v>0.83752230782065995</c:v>
                </c:pt>
                <c:pt idx="256">
                  <c:v>0.83910165332042941</c:v>
                </c:pt>
                <c:pt idx="257">
                  <c:v>0.8406779260627687</c:v>
                </c:pt>
                <c:pt idx="258">
                  <c:v>0.8422532076612258</c:v>
                </c:pt>
                <c:pt idx="259">
                  <c:v>0.84382831283548565</c:v>
                </c:pt>
                <c:pt idx="260">
                  <c:v>0.84540064017698957</c:v>
                </c:pt>
                <c:pt idx="261">
                  <c:v>0.8469653810608142</c:v>
                </c:pt>
                <c:pt idx="262">
                  <c:v>0.84852996213806708</c:v>
                </c:pt>
                <c:pt idx="263">
                  <c:v>0.85009354957824734</c:v>
                </c:pt>
                <c:pt idx="264">
                  <c:v>0.85165451971278872</c:v>
                </c:pt>
                <c:pt idx="265">
                  <c:v>0.85320295378868249</c:v>
                </c:pt>
                <c:pt idx="266">
                  <c:v>0.85474994741516874</c:v>
                </c:pt>
                <c:pt idx="267">
                  <c:v>0.85629517856458515</c:v>
                </c:pt>
                <c:pt idx="268">
                  <c:v>0.85783695403972071</c:v>
                </c:pt>
                <c:pt idx="269">
                  <c:v>0.85937390106482137</c:v>
                </c:pt>
                <c:pt idx="270">
                  <c:v>0.86089537017170836</c:v>
                </c:pt>
                <c:pt idx="271">
                  <c:v>0.86241588196799324</c:v>
                </c:pt>
                <c:pt idx="272">
                  <c:v>0.86393585254204763</c:v>
                </c:pt>
                <c:pt idx="273">
                  <c:v>0.86545045444160096</c:v>
                </c:pt>
                <c:pt idx="274">
                  <c:v>0.86696464562427766</c:v>
                </c:pt>
                <c:pt idx="275">
                  <c:v>0.86847343130415855</c:v>
                </c:pt>
                <c:pt idx="276">
                  <c:v>0.86998013113131745</c:v>
                </c:pt>
                <c:pt idx="277">
                  <c:v>0.87148598134610078</c:v>
                </c:pt>
                <c:pt idx="278">
                  <c:v>0.8729880530738342</c:v>
                </c:pt>
                <c:pt idx="279">
                  <c:v>0.87448170433859007</c:v>
                </c:pt>
                <c:pt idx="280">
                  <c:v>0.87596455758956338</c:v>
                </c:pt>
                <c:pt idx="281">
                  <c:v>0.87744516309482024</c:v>
                </c:pt>
                <c:pt idx="282">
                  <c:v>0.87892470825301006</c:v>
                </c:pt>
                <c:pt idx="283">
                  <c:v>0.88039003168125385</c:v>
                </c:pt>
                <c:pt idx="284">
                  <c:v>0.8818459735855414</c:v>
                </c:pt>
                <c:pt idx="285">
                  <c:v>0.88328934677734194</c:v>
                </c:pt>
                <c:pt idx="286">
                  <c:v>0.88472838688977473</c:v>
                </c:pt>
                <c:pt idx="287">
                  <c:v>0.88616183408883231</c:v>
                </c:pt>
                <c:pt idx="288">
                  <c:v>0.88758328431749756</c:v>
                </c:pt>
                <c:pt idx="289">
                  <c:v>0.88899978208536812</c:v>
                </c:pt>
                <c:pt idx="290">
                  <c:v>0.89040882440489955</c:v>
                </c:pt>
                <c:pt idx="291">
                  <c:v>0.89181785912505052</c:v>
                </c:pt>
                <c:pt idx="292">
                  <c:v>0.8932235260862238</c:v>
                </c:pt>
                <c:pt idx="293">
                  <c:v>0.89462427171979042</c:v>
                </c:pt>
                <c:pt idx="294">
                  <c:v>0.89600615127920802</c:v>
                </c:pt>
                <c:pt idx="295">
                  <c:v>0.89737712087138699</c:v>
                </c:pt>
                <c:pt idx="296">
                  <c:v>0.89871481749608773</c:v>
                </c:pt>
                <c:pt idx="297">
                  <c:v>0.90005209730150526</c:v>
                </c:pt>
                <c:pt idx="298">
                  <c:v>0.90137474483194535</c:v>
                </c:pt>
                <c:pt idx="299">
                  <c:v>0.90269397570093823</c:v>
                </c:pt>
                <c:pt idx="300">
                  <c:v>0.90400644919516704</c:v>
                </c:pt>
                <c:pt idx="301">
                  <c:v>0.90531136230933806</c:v>
                </c:pt>
                <c:pt idx="302">
                  <c:v>0.90661558208029225</c:v>
                </c:pt>
                <c:pt idx="303">
                  <c:v>0.90791696295988156</c:v>
                </c:pt>
                <c:pt idx="304">
                  <c:v>0.90920875030544102</c:v>
                </c:pt>
                <c:pt idx="305">
                  <c:v>0.91049391912102706</c:v>
                </c:pt>
                <c:pt idx="306">
                  <c:v>0.9117738853045495</c:v>
                </c:pt>
                <c:pt idx="307">
                  <c:v>0.91304141316528631</c:v>
                </c:pt>
                <c:pt idx="308">
                  <c:v>0.91429252384881454</c:v>
                </c:pt>
                <c:pt idx="309">
                  <c:v>0.91553592579425869</c:v>
                </c:pt>
                <c:pt idx="310">
                  <c:v>0.91677055245506356</c:v>
                </c:pt>
                <c:pt idx="311">
                  <c:v>0.91800219249453019</c:v>
                </c:pt>
                <c:pt idx="312">
                  <c:v>0.91923139657225705</c:v>
                </c:pt>
                <c:pt idx="313">
                  <c:v>0.92045873266486822</c:v>
                </c:pt>
                <c:pt idx="314">
                  <c:v>0.92165431356475291</c:v>
                </c:pt>
                <c:pt idx="315">
                  <c:v>0.92284878850770657</c:v>
                </c:pt>
                <c:pt idx="316">
                  <c:v>0.92404117330735991</c:v>
                </c:pt>
                <c:pt idx="317">
                  <c:v>0.92523002055621939</c:v>
                </c:pt>
                <c:pt idx="318">
                  <c:v>0.92641657348571027</c:v>
                </c:pt>
                <c:pt idx="319">
                  <c:v>0.9276000196582912</c:v>
                </c:pt>
                <c:pt idx="320">
                  <c:v>0.9287770657895621</c:v>
                </c:pt>
                <c:pt idx="321">
                  <c:v>0.92994118963307959</c:v>
                </c:pt>
                <c:pt idx="322">
                  <c:v>0.93110340964314264</c:v>
                </c:pt>
                <c:pt idx="323">
                  <c:v>0.932263521156941</c:v>
                </c:pt>
                <c:pt idx="324">
                  <c:v>0.93340370893245572</c:v>
                </c:pt>
                <c:pt idx="325">
                  <c:v>0.93454323739516143</c:v>
                </c:pt>
                <c:pt idx="326">
                  <c:v>0.93567907338471168</c:v>
                </c:pt>
                <c:pt idx="327">
                  <c:v>0.9368042102084404</c:v>
                </c:pt>
                <c:pt idx="328">
                  <c:v>0.93792143730320288</c:v>
                </c:pt>
                <c:pt idx="329">
                  <c:v>0.93903520498338655</c:v>
                </c:pt>
                <c:pt idx="330">
                  <c:v>0.94014601225681849</c:v>
                </c:pt>
                <c:pt idx="331">
                  <c:v>0.94125606496890635</c:v>
                </c:pt>
                <c:pt idx="332">
                  <c:v>0.94236207079067735</c:v>
                </c:pt>
                <c:pt idx="333">
                  <c:v>0.94346358847678879</c:v>
                </c:pt>
                <c:pt idx="334">
                  <c:v>0.94456326385869416</c:v>
                </c:pt>
                <c:pt idx="335">
                  <c:v>0.9456603503915384</c:v>
                </c:pt>
                <c:pt idx="336">
                  <c:v>0.94675431474236316</c:v>
                </c:pt>
                <c:pt idx="337">
                  <c:v>0.9478374677431799</c:v>
                </c:pt>
                <c:pt idx="338">
                  <c:v>0.94891303746877442</c:v>
                </c:pt>
                <c:pt idx="339">
                  <c:v>0.94997807093377717</c:v>
                </c:pt>
                <c:pt idx="340">
                  <c:v>0.9510244318090898</c:v>
                </c:pt>
                <c:pt idx="341">
                  <c:v>0.95206840543502647</c:v>
                </c:pt>
                <c:pt idx="342">
                  <c:v>0.95310410342079921</c:v>
                </c:pt>
                <c:pt idx="343">
                  <c:v>0.9541388620273652</c:v>
                </c:pt>
                <c:pt idx="344">
                  <c:v>0.95516536907465999</c:v>
                </c:pt>
                <c:pt idx="345">
                  <c:v>0.95619084138533827</c:v>
                </c:pt>
                <c:pt idx="346">
                  <c:v>0.95721158326740097</c:v>
                </c:pt>
                <c:pt idx="347">
                  <c:v>0.95822905284847715</c:v>
                </c:pt>
                <c:pt idx="348">
                  <c:v>0.95924532010722885</c:v>
                </c:pt>
                <c:pt idx="349">
                  <c:v>0.96025875843611941</c:v>
                </c:pt>
                <c:pt idx="350">
                  <c:v>0.96127066964503205</c:v>
                </c:pt>
                <c:pt idx="351">
                  <c:v>0.96227938365546573</c:v>
                </c:pt>
                <c:pt idx="352">
                  <c:v>0.96328767819967198</c:v>
                </c:pt>
                <c:pt idx="353">
                  <c:v>0.9642561401319153</c:v>
                </c:pt>
                <c:pt idx="354">
                  <c:v>0.9652075968401469</c:v>
                </c:pt>
                <c:pt idx="355">
                  <c:v>0.96615770568916559</c:v>
                </c:pt>
                <c:pt idx="356">
                  <c:v>0.96710200695959314</c:v>
                </c:pt>
                <c:pt idx="357">
                  <c:v>0.96803805245294994</c:v>
                </c:pt>
                <c:pt idx="358">
                  <c:v>0.96897182142525884</c:v>
                </c:pt>
                <c:pt idx="359">
                  <c:v>0.96989109724691147</c:v>
                </c:pt>
                <c:pt idx="360">
                  <c:v>0.97080313049095124</c:v>
                </c:pt>
                <c:pt idx="361">
                  <c:v>0.97171507045229777</c:v>
                </c:pt>
                <c:pt idx="362">
                  <c:v>0.97261396738778816</c:v>
                </c:pt>
                <c:pt idx="363">
                  <c:v>0.97350910806648983</c:v>
                </c:pt>
                <c:pt idx="364">
                  <c:v>0.97440025232983229</c:v>
                </c:pt>
                <c:pt idx="365">
                  <c:v>0.9752862827761829</c:v>
                </c:pt>
                <c:pt idx="366">
                  <c:v>0.97616705450762209</c:v>
                </c:pt>
                <c:pt idx="367">
                  <c:v>0.97702463166275544</c:v>
                </c:pt>
                <c:pt idx="368">
                  <c:v>0.9778766199472595</c:v>
                </c:pt>
                <c:pt idx="369">
                  <c:v>0.97871943139566397</c:v>
                </c:pt>
                <c:pt idx="370">
                  <c:v>0.97955551206896208</c:v>
                </c:pt>
                <c:pt idx="371">
                  <c:v>0.98038880914305326</c:v>
                </c:pt>
                <c:pt idx="372">
                  <c:v>0.98121201075424402</c:v>
                </c:pt>
                <c:pt idx="373">
                  <c:v>0.98201559857516818</c:v>
                </c:pt>
                <c:pt idx="374">
                  <c:v>0.98281693741099763</c:v>
                </c:pt>
                <c:pt idx="375">
                  <c:v>0.98361722869635948</c:v>
                </c:pt>
                <c:pt idx="376">
                  <c:v>0.98440816923206154</c:v>
                </c:pt>
                <c:pt idx="377">
                  <c:v>0.98519868469054395</c:v>
                </c:pt>
                <c:pt idx="378">
                  <c:v>0.98598616229086722</c:v>
                </c:pt>
                <c:pt idx="379">
                  <c:v>0.98676877753639691</c:v>
                </c:pt>
                <c:pt idx="380">
                  <c:v>0.98754071783598707</c:v>
                </c:pt>
                <c:pt idx="381">
                  <c:v>0.98831234063926943</c:v>
                </c:pt>
                <c:pt idx="382">
                  <c:v>0.98907983443990699</c:v>
                </c:pt>
                <c:pt idx="383">
                  <c:v>0.98984459184832774</c:v>
                </c:pt>
                <c:pt idx="384">
                  <c:v>0.99060493926930604</c:v>
                </c:pt>
                <c:pt idx="385">
                  <c:v>0.99135877166389541</c:v>
                </c:pt>
                <c:pt idx="386">
                  <c:v>0.99210932156421228</c:v>
                </c:pt>
                <c:pt idx="387">
                  <c:v>0.99283995248332091</c:v>
                </c:pt>
                <c:pt idx="388">
                  <c:v>0.99355881799287138</c:v>
                </c:pt>
                <c:pt idx="389">
                  <c:v>0.99426197303204722</c:v>
                </c:pt>
                <c:pt idx="390">
                  <c:v>0.99495332781975798</c:v>
                </c:pt>
                <c:pt idx="391">
                  <c:v>0.99563026515470832</c:v>
                </c:pt>
                <c:pt idx="392">
                  <c:v>0.99630155049987168</c:v>
                </c:pt>
                <c:pt idx="393">
                  <c:v>0.99697097435249205</c:v>
                </c:pt>
                <c:pt idx="394">
                  <c:v>0.99763586110732683</c:v>
                </c:pt>
                <c:pt idx="395">
                  <c:v>0.99829565683004295</c:v>
                </c:pt>
                <c:pt idx="396">
                  <c:v>0.9989550758854393</c:v>
                </c:pt>
                <c:pt idx="397">
                  <c:v>0.99960045016547117</c:v>
                </c:pt>
                <c:pt idx="398">
                  <c:v>1.0002452708222689</c:v>
                </c:pt>
                <c:pt idx="399">
                  <c:v>1.0008871679461366</c:v>
                </c:pt>
                <c:pt idx="400">
                  <c:v>1.0015262841528221</c:v>
                </c:pt>
                <c:pt idx="401">
                  <c:v>1.0021501622196507</c:v>
                </c:pt>
                <c:pt idx="402">
                  <c:v>1.0027678253926977</c:v>
                </c:pt>
                <c:pt idx="403">
                  <c:v>1.0033848473804554</c:v>
                </c:pt>
                <c:pt idx="404">
                  <c:v>1.003990389096493</c:v>
                </c:pt>
                <c:pt idx="405">
                  <c:v>1.0045940506450575</c:v>
                </c:pt>
                <c:pt idx="406">
                  <c:v>1.005187085056177</c:v>
                </c:pt>
                <c:pt idx="407">
                  <c:v>1.0057701535906098</c:v>
                </c:pt>
                <c:pt idx="408">
                  <c:v>1.006348589791402</c:v>
                </c:pt>
                <c:pt idx="409">
                  <c:v>1.0069245892568937</c:v>
                </c:pt>
                <c:pt idx="410">
                  <c:v>1.0074989865356849</c:v>
                </c:pt>
                <c:pt idx="411">
                  <c:v>1.0080597410187935</c:v>
                </c:pt>
                <c:pt idx="412">
                  <c:v>1.0086173528272502</c:v>
                </c:pt>
                <c:pt idx="413">
                  <c:v>1.009174737416608</c:v>
                </c:pt>
                <c:pt idx="414">
                  <c:v>1.0097263903209561</c:v>
                </c:pt>
                <c:pt idx="415">
                  <c:v>1.0102773445344124</c:v>
                </c:pt>
                <c:pt idx="416">
                  <c:v>1.0108234415106174</c:v>
                </c:pt>
                <c:pt idx="417">
                  <c:v>1.0113686030693527</c:v>
                </c:pt>
                <c:pt idx="418">
                  <c:v>1.0119093748129124</c:v>
                </c:pt>
                <c:pt idx="419">
                  <c:v>1.0124322820532248</c:v>
                </c:pt>
                <c:pt idx="420">
                  <c:v>1.0129547966042081</c:v>
                </c:pt>
                <c:pt idx="421">
                  <c:v>1.0134759693510393</c:v>
                </c:pt>
                <c:pt idx="422">
                  <c:v>1.0139892509908923</c:v>
                </c:pt>
                <c:pt idx="423">
                  <c:v>1.014495483963209</c:v>
                </c:pt>
                <c:pt idx="424">
                  <c:v>1.0150011888627775</c:v>
                </c:pt>
                <c:pt idx="425">
                  <c:v>1.0155003854291547</c:v>
                </c:pt>
                <c:pt idx="426">
                  <c:v>1.0159932898128075</c:v>
                </c:pt>
                <c:pt idx="427">
                  <c:v>1.0164806684710701</c:v>
                </c:pt>
                <c:pt idx="428">
                  <c:v>1.0169623531598733</c:v>
                </c:pt>
                <c:pt idx="429">
                  <c:v>1.0174419030765822</c:v>
                </c:pt>
                <c:pt idx="430">
                  <c:v>1.0179175832917056</c:v>
                </c:pt>
                <c:pt idx="431">
                  <c:v>1.0183909536056315</c:v>
                </c:pt>
                <c:pt idx="432">
                  <c:v>1.0188589965418529</c:v>
                </c:pt>
                <c:pt idx="433">
                  <c:v>1.019320821274039</c:v>
                </c:pt>
                <c:pt idx="434">
                  <c:v>1.0197780926992877</c:v>
                </c:pt>
                <c:pt idx="435">
                  <c:v>1.0202334253055323</c:v>
                </c:pt>
                <c:pt idx="436">
                  <c:v>1.0206869707065938</c:v>
                </c:pt>
                <c:pt idx="437">
                  <c:v>1.0211392330736635</c:v>
                </c:pt>
                <c:pt idx="438">
                  <c:v>1.0215768681249235</c:v>
                </c:pt>
                <c:pt idx="439">
                  <c:v>1.0220112432824755</c:v>
                </c:pt>
                <c:pt idx="440">
                  <c:v>1.0224429915360818</c:v>
                </c:pt>
                <c:pt idx="441">
                  <c:v>1.0228668320330865</c:v>
                </c:pt>
                <c:pt idx="442">
                  <c:v>1.023288443734484</c:v>
                </c:pt>
                <c:pt idx="443">
                  <c:v>1.0237098909405697</c:v>
                </c:pt>
                <c:pt idx="444">
                  <c:v>1.0241296715991062</c:v>
                </c:pt>
                <c:pt idx="445">
                  <c:v>1.0245475466347185</c:v>
                </c:pt>
                <c:pt idx="446">
                  <c:v>1.0249618062885288</c:v>
                </c:pt>
                <c:pt idx="447">
                  <c:v>1.0253726189886225</c:v>
                </c:pt>
                <c:pt idx="448">
                  <c:v>1.0257738638383804</c:v>
                </c:pt>
                <c:pt idx="449">
                  <c:v>1.0261708604470943</c:v>
                </c:pt>
                <c:pt idx="450">
                  <c:v>1.0265598401702698</c:v>
                </c:pt>
                <c:pt idx="451">
                  <c:v>1.0269397360981523</c:v>
                </c:pt>
                <c:pt idx="452">
                  <c:v>1.0273177429682474</c:v>
                </c:pt>
                <c:pt idx="453">
                  <c:v>1.0276936421417695</c:v>
                </c:pt>
                <c:pt idx="454">
                  <c:v>1.0280665054522684</c:v>
                </c:pt>
                <c:pt idx="455">
                  <c:v>1.0284390383621587</c:v>
                </c:pt>
                <c:pt idx="456">
                  <c:v>1.028806528810716</c:v>
                </c:pt>
                <c:pt idx="457">
                  <c:v>1.0291717978828281</c:v>
                </c:pt>
                <c:pt idx="458">
                  <c:v>1.029533300232409</c:v>
                </c:pt>
                <c:pt idx="459">
                  <c:v>1.0298873870311802</c:v>
                </c:pt>
                <c:pt idx="460">
                  <c:v>1.0302362971293408</c:v>
                </c:pt>
                <c:pt idx="461">
                  <c:v>1.0305665150253775</c:v>
                </c:pt>
                <c:pt idx="462">
                  <c:v>1.0308869633600966</c:v>
                </c:pt>
                <c:pt idx="463">
                  <c:v>1.03120175614137</c:v>
                </c:pt>
                <c:pt idx="464">
                  <c:v>1.031514208801479</c:v>
                </c:pt>
                <c:pt idx="465">
                  <c:v>1.0318217984523863</c:v>
                </c:pt>
                <c:pt idx="466">
                  <c:v>1.0321274398321107</c:v>
                </c:pt>
                <c:pt idx="467">
                  <c:v>1.0324280866440003</c:v>
                </c:pt>
                <c:pt idx="468">
                  <c:v>1.0327285288995394</c:v>
                </c:pt>
                <c:pt idx="469">
                  <c:v>1.033022600338894</c:v>
                </c:pt>
                <c:pt idx="470">
                  <c:v>1.0333119984991088</c:v>
                </c:pt>
                <c:pt idx="471">
                  <c:v>1.0336010124626152</c:v>
                </c:pt>
                <c:pt idx="472">
                  <c:v>1.0338879877036715</c:v>
                </c:pt>
                <c:pt idx="473">
                  <c:v>1.0341701733143704</c:v>
                </c:pt>
                <c:pt idx="474">
                  <c:v>1.034447441895854</c:v>
                </c:pt>
                <c:pt idx="475">
                  <c:v>1.0347243047347172</c:v>
                </c:pt>
                <c:pt idx="476">
                  <c:v>1.0349931732829132</c:v>
                </c:pt>
                <c:pt idx="477">
                  <c:v>1.0352562415735638</c:v>
                </c:pt>
                <c:pt idx="478">
                  <c:v>1.0355173783648175</c:v>
                </c:pt>
                <c:pt idx="479">
                  <c:v>1.0357739050550845</c:v>
                </c:pt>
                <c:pt idx="480">
                  <c:v>1.0360267406751289</c:v>
                </c:pt>
                <c:pt idx="481">
                  <c:v>1.0362754329744461</c:v>
                </c:pt>
                <c:pt idx="482">
                  <c:v>1.0365226655022481</c:v>
                </c:pt>
                <c:pt idx="483">
                  <c:v>1.0367692455572579</c:v>
                </c:pt>
                <c:pt idx="484">
                  <c:v>1.0370145112496887</c:v>
                </c:pt>
                <c:pt idx="485">
                  <c:v>1.0372497428303602</c:v>
                </c:pt>
                <c:pt idx="486">
                  <c:v>1.0374711474476532</c:v>
                </c:pt>
                <c:pt idx="487">
                  <c:v>1.0376913963878458</c:v>
                </c:pt>
                <c:pt idx="488">
                  <c:v>1.0379079430586562</c:v>
                </c:pt>
                <c:pt idx="489">
                  <c:v>1.0381241199538345</c:v>
                </c:pt>
                <c:pt idx="490">
                  <c:v>1.0383226584601597</c:v>
                </c:pt>
                <c:pt idx="491">
                  <c:v>1.0385140895345033</c:v>
                </c:pt>
                <c:pt idx="492">
                  <c:v>1.0387036163081902</c:v>
                </c:pt>
                <c:pt idx="493">
                  <c:v>1.0388901680789082</c:v>
                </c:pt>
                <c:pt idx="494">
                  <c:v>1.0390762790328041</c:v>
                </c:pt>
                <c:pt idx="495">
                  <c:v>1.0392571175417409</c:v>
                </c:pt>
                <c:pt idx="496">
                  <c:v>1.0394376028994432</c:v>
                </c:pt>
                <c:pt idx="497">
                  <c:v>1.0396142424070292</c:v>
                </c:pt>
                <c:pt idx="498">
                  <c:v>1.0397904856013234</c:v>
                </c:pt>
                <c:pt idx="499">
                  <c:v>1.0399647411359501</c:v>
                </c:pt>
                <c:pt idx="500">
                  <c:v>1.040132670130125</c:v>
                </c:pt>
                <c:pt idx="501">
                  <c:v>1.0402958810998078</c:v>
                </c:pt>
                <c:pt idx="502">
                  <c:v>1.0404567774765991</c:v>
                </c:pt>
                <c:pt idx="503">
                  <c:v>1.0406077319727762</c:v>
                </c:pt>
                <c:pt idx="504">
                  <c:v>1.0407532196681404</c:v>
                </c:pt>
                <c:pt idx="505">
                  <c:v>1.0408973405185746</c:v>
                </c:pt>
                <c:pt idx="506">
                  <c:v>1.041035665304537</c:v>
                </c:pt>
                <c:pt idx="507">
                  <c:v>1.0411701996689668</c:v>
                </c:pt>
                <c:pt idx="508">
                  <c:v>1.0413044265778604</c:v>
                </c:pt>
                <c:pt idx="509">
                  <c:v>1.0414279337311949</c:v>
                </c:pt>
                <c:pt idx="510">
                  <c:v>1.0415482875543773</c:v>
                </c:pt>
                <c:pt idx="511">
                  <c:v>1.0416588443596053</c:v>
                </c:pt>
                <c:pt idx="512">
                  <c:v>1.0417685568045516</c:v>
                </c:pt>
                <c:pt idx="513">
                  <c:v>1.0418775781687748</c:v>
                </c:pt>
                <c:pt idx="514">
                  <c:v>1.0419784775073735</c:v>
                </c:pt>
                <c:pt idx="515">
                  <c:v>1.0420772495043327</c:v>
                </c:pt>
                <c:pt idx="516">
                  <c:v>1.0421622527816312</c:v>
                </c:pt>
                <c:pt idx="517">
                  <c:v>1.0422426061546628</c:v>
                </c:pt>
                <c:pt idx="518">
                  <c:v>1.0423178045625114</c:v>
                </c:pt>
                <c:pt idx="519">
                  <c:v>1.0423909059869614</c:v>
                </c:pt>
                <c:pt idx="520">
                  <c:v>1.0424633580793008</c:v>
                </c:pt>
                <c:pt idx="521">
                  <c:v>1.0425326887439701</c:v>
                </c:pt>
                <c:pt idx="522">
                  <c:v>1.0425987612374261</c:v>
                </c:pt>
                <c:pt idx="523">
                  <c:v>1.0426648252394577</c:v>
                </c:pt>
                <c:pt idx="524">
                  <c:v>1.0427086897761653</c:v>
                </c:pt>
                <c:pt idx="525">
                  <c:v>1.0427478231223328</c:v>
                </c:pt>
                <c:pt idx="526">
                  <c:v>1.0427803804129157</c:v>
                </c:pt>
                <c:pt idx="527">
                  <c:v>1.0428121866257625</c:v>
                </c:pt>
                <c:pt idx="528">
                  <c:v>1.0428439881166105</c:v>
                </c:pt>
                <c:pt idx="529">
                  <c:v>1.0428732944661958</c:v>
                </c:pt>
                <c:pt idx="530">
                  <c:v>1.0429003661603804</c:v>
                </c:pt>
                <c:pt idx="531">
                  <c:v>1.0429265678087885</c:v>
                </c:pt>
                <c:pt idx="532">
                  <c:v>1.0429470984650633</c:v>
                </c:pt>
                <c:pt idx="533">
                  <c:v>1.0429644092628789</c:v>
                </c:pt>
                <c:pt idx="534">
                  <c:v>1.0429799601508203</c:v>
                </c:pt>
                <c:pt idx="535">
                  <c:v>1.0429937468239532</c:v>
                </c:pt>
                <c:pt idx="536">
                  <c:v>1.0430073877850965</c:v>
                </c:pt>
                <c:pt idx="537">
                  <c:v>1.0430170766358704</c:v>
                </c:pt>
                <c:pt idx="538">
                  <c:v>1.0430249315283906</c:v>
                </c:pt>
                <c:pt idx="539">
                  <c:v>1.0430310930761009</c:v>
                </c:pt>
                <c:pt idx="540">
                  <c:v>1.0430361222981925</c:v>
                </c:pt>
                <c:pt idx="541">
                  <c:v>1.0430361222981925</c:v>
                </c:pt>
                <c:pt idx="542">
                  <c:v>1.0430361222981925</c:v>
                </c:pt>
                <c:pt idx="543">
                  <c:v>1.0430361222981925</c:v>
                </c:pt>
                <c:pt idx="544">
                  <c:v>1.0430361222981925</c:v>
                </c:pt>
                <c:pt idx="545">
                  <c:v>1.0430361222981925</c:v>
                </c:pt>
                <c:pt idx="546">
                  <c:v>1.0430361222981925</c:v>
                </c:pt>
                <c:pt idx="547">
                  <c:v>1.0430361222981925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0080"/>
        <c:axId val="736554784"/>
      </c:scatterChart>
      <c:scatterChart>
        <c:scatterStyle val="lineMarker"/>
        <c:varyColors val="0"/>
        <c:ser>
          <c:idx val="0"/>
          <c:order val="0"/>
          <c:tx>
            <c:strRef>
              <c:f>Implicit_Fracs!$A$251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Implicit_Fracs!$B$249:$V$249</c:f>
              <c:numCache>
                <c:formatCode>General</c:formatCode>
                <c:ptCount val="21"/>
                <c:pt idx="0">
                  <c:v>0</c:v>
                </c:pt>
                <c:pt idx="1">
                  <c:v>0.16442350830522401</c:v>
                </c:pt>
                <c:pt idx="2">
                  <c:v>0.35588210669384701</c:v>
                </c:pt>
                <c:pt idx="3">
                  <c:v>0.57882099952472799</c:v>
                </c:pt>
                <c:pt idx="4">
                  <c:v>0.83841628725254402</c:v>
                </c:pt>
                <c:pt idx="5">
                  <c:v>1.1406951429280701</c:v>
                </c:pt>
                <c:pt idx="6">
                  <c:v>1.49267574854026</c:v>
                </c:pt>
                <c:pt idx="7">
                  <c:v>1.9025302401826001</c:v>
                </c:pt>
                <c:pt idx="8">
                  <c:v>2.3797744452354301</c:v>
                </c:pt>
                <c:pt idx="9">
                  <c:v>2.9354888168013802</c:v>
                </c:pt>
                <c:pt idx="10">
                  <c:v>3.5825756949558398</c:v>
                </c:pt>
                <c:pt idx="11">
                  <c:v>4.3360588677947298</c:v>
                </c:pt>
                <c:pt idx="12">
                  <c:v>5.21343238736074</c:v>
                </c:pt>
                <c:pt idx="13">
                  <c:v>6.2350667391079</c:v>
                </c:pt>
                <c:pt idx="14">
                  <c:v>7.4246817951744601</c:v>
                </c:pt>
                <c:pt idx="15">
                  <c:v>8.8098975322922009</c:v>
                </c:pt>
                <c:pt idx="16">
                  <c:v>10.4228753006664</c:v>
                </c:pt>
                <c:pt idx="17">
                  <c:v>12.301064532535101</c:v>
                </c:pt>
                <c:pt idx="18">
                  <c:v>14.488072227168701</c:v>
                </c:pt>
                <c:pt idx="19">
                  <c:v>17.034675399644499</c:v>
                </c:pt>
                <c:pt idx="20">
                  <c:v>20</c:v>
                </c:pt>
              </c:numCache>
            </c:numRef>
          </c:xVal>
          <c:yVal>
            <c:numRef>
              <c:f>Implicit_Fracs!$B$251:$V$251</c:f>
              <c:numCache>
                <c:formatCode>General</c:formatCode>
                <c:ptCount val="21"/>
                <c:pt idx="0">
                  <c:v>0.394748494326771</c:v>
                </c:pt>
                <c:pt idx="1">
                  <c:v>0.36517024806645398</c:v>
                </c:pt>
                <c:pt idx="2">
                  <c:v>0.33578974493904701</c:v>
                </c:pt>
                <c:pt idx="3">
                  <c:v>0.306808126871225</c:v>
                </c:pt>
                <c:pt idx="4">
                  <c:v>0.27833557413307902</c:v>
                </c:pt>
                <c:pt idx="5">
                  <c:v>0.25031147465701997</c:v>
                </c:pt>
                <c:pt idx="6">
                  <c:v>0.22260355158145001</c:v>
                </c:pt>
                <c:pt idx="7">
                  <c:v>0.195075876156314</c:v>
                </c:pt>
                <c:pt idx="8">
                  <c:v>0.16768081614197899</c:v>
                </c:pt>
                <c:pt idx="9">
                  <c:v>0.14054032796909299</c:v>
                </c:pt>
                <c:pt idx="10">
                  <c:v>0.11405291910528401</c:v>
                </c:pt>
                <c:pt idx="11">
                  <c:v>8.8890994258837799E-2</c:v>
                </c:pt>
                <c:pt idx="12">
                  <c:v>6.5918429581604807E-2</c:v>
                </c:pt>
                <c:pt idx="13">
                  <c:v>4.6041398931115099E-2</c:v>
                </c:pt>
                <c:pt idx="14">
                  <c:v>2.9957235135518599E-2</c:v>
                </c:pt>
                <c:pt idx="15">
                  <c:v>1.7936535978327998E-2</c:v>
                </c:pt>
                <c:pt idx="16">
                  <c:v>9.7369193528224207E-3</c:v>
                </c:pt>
                <c:pt idx="17">
                  <c:v>4.6933910293518004E-3</c:v>
                </c:pt>
                <c:pt idx="18">
                  <c:v>1.9437868446573101E-3</c:v>
                </c:pt>
                <c:pt idx="19">
                  <c:v>6.4906081939774803E-4</c:v>
                </c:pt>
                <c:pt idx="20">
                  <c:v>1.4759922958555599E-4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09-4EE4-970A-58D84AA9C73D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  <c:pt idx="0">
                  <c:v>17.068312542110899</c:v>
                </c:pt>
                <c:pt idx="1">
                  <c:v>14.7755984331038</c:v>
                </c:pt>
                <c:pt idx="2">
                  <c:v>13.865010700596899</c:v>
                </c:pt>
                <c:pt idx="3">
                  <c:v>11.9428609672237</c:v>
                </c:pt>
                <c:pt idx="4">
                  <c:v>11.637992952184799</c:v>
                </c:pt>
                <c:pt idx="5">
                  <c:v>11.472071419400899</c:v>
                </c:pt>
                <c:pt idx="6">
                  <c:v>10.8725116049902</c:v>
                </c:pt>
                <c:pt idx="7">
                  <c:v>10.8113045940365</c:v>
                </c:pt>
                <c:pt idx="8">
                  <c:v>10.5738173169911</c:v>
                </c:pt>
                <c:pt idx="9">
                  <c:v>10.476733775666901</c:v>
                </c:pt>
                <c:pt idx="10">
                  <c:v>10.0700899345176</c:v>
                </c:pt>
                <c:pt idx="11">
                  <c:v>9.9946281419360794</c:v>
                </c:pt>
                <c:pt idx="12">
                  <c:v>9.9490679918200406</c:v>
                </c:pt>
                <c:pt idx="13">
                  <c:v>9.9152429265625592</c:v>
                </c:pt>
                <c:pt idx="14">
                  <c:v>9.8292586237857602</c:v>
                </c:pt>
                <c:pt idx="15">
                  <c:v>9.7708433963637606</c:v>
                </c:pt>
                <c:pt idx="16">
                  <c:v>9.6630239218502307</c:v>
                </c:pt>
                <c:pt idx="17">
                  <c:v>9.4989707488230692</c:v>
                </c:pt>
                <c:pt idx="18">
                  <c:v>9.4047667043820802</c:v>
                </c:pt>
                <c:pt idx="19">
                  <c:v>9.2297319102073594</c:v>
                </c:pt>
                <c:pt idx="20">
                  <c:v>9.12172078927013</c:v>
                </c:pt>
                <c:pt idx="21">
                  <c:v>9.0850719363229206</c:v>
                </c:pt>
                <c:pt idx="22">
                  <c:v>9.0597950325526906</c:v>
                </c:pt>
                <c:pt idx="23">
                  <c:v>8.9450046802967496</c:v>
                </c:pt>
                <c:pt idx="24">
                  <c:v>8.9224292069862692</c:v>
                </c:pt>
                <c:pt idx="25">
                  <c:v>8.9136772414492906</c:v>
                </c:pt>
                <c:pt idx="26">
                  <c:v>8.8764331547212105</c:v>
                </c:pt>
                <c:pt idx="27">
                  <c:v>8.63589882925449</c:v>
                </c:pt>
                <c:pt idx="28">
                  <c:v>8.4875569137347604</c:v>
                </c:pt>
                <c:pt idx="29">
                  <c:v>8.3443383840195402</c:v>
                </c:pt>
                <c:pt idx="30">
                  <c:v>8.2844007004329807</c:v>
                </c:pt>
                <c:pt idx="31">
                  <c:v>8.2115838177880107</c:v>
                </c:pt>
                <c:pt idx="32">
                  <c:v>8.1554678776403193</c:v>
                </c:pt>
                <c:pt idx="33">
                  <c:v>8.13873698697547</c:v>
                </c:pt>
                <c:pt idx="34">
                  <c:v>8.1192682164638708</c:v>
                </c:pt>
                <c:pt idx="35">
                  <c:v>7.9495272547905502</c:v>
                </c:pt>
                <c:pt idx="36">
                  <c:v>7.7521979700526797</c:v>
                </c:pt>
                <c:pt idx="37">
                  <c:v>7.7315654017371598</c:v>
                </c:pt>
                <c:pt idx="38">
                  <c:v>7.6673290556216402</c:v>
                </c:pt>
                <c:pt idx="39">
                  <c:v>7.4688433599622801</c:v>
                </c:pt>
                <c:pt idx="40">
                  <c:v>7.4288914237567498</c:v>
                </c:pt>
                <c:pt idx="41">
                  <c:v>7.2577460954740998</c:v>
                </c:pt>
                <c:pt idx="42">
                  <c:v>7.2539196763818596</c:v>
                </c:pt>
                <c:pt idx="43">
                  <c:v>7.2072639357442698</c:v>
                </c:pt>
                <c:pt idx="44">
                  <c:v>7.1480933286144497</c:v>
                </c:pt>
                <c:pt idx="45">
                  <c:v>7.1346726895567496</c:v>
                </c:pt>
                <c:pt idx="46">
                  <c:v>7.0290580453956997</c:v>
                </c:pt>
                <c:pt idx="47">
                  <c:v>7.0081749146890404</c:v>
                </c:pt>
                <c:pt idx="48">
                  <c:v>6.9231944841486399</c:v>
                </c:pt>
                <c:pt idx="49">
                  <c:v>6.9200170459281498</c:v>
                </c:pt>
                <c:pt idx="50">
                  <c:v>6.9024974630215503</c:v>
                </c:pt>
                <c:pt idx="51">
                  <c:v>6.8741325239615598</c:v>
                </c:pt>
                <c:pt idx="52">
                  <c:v>6.8518428308793604</c:v>
                </c:pt>
                <c:pt idx="53">
                  <c:v>6.7515874124200197</c:v>
                </c:pt>
                <c:pt idx="54">
                  <c:v>6.7120770371785499</c:v>
                </c:pt>
                <c:pt idx="55">
                  <c:v>6.6210257801293197</c:v>
                </c:pt>
                <c:pt idx="56">
                  <c:v>6.54107919981129</c:v>
                </c:pt>
                <c:pt idx="57">
                  <c:v>6.4988355152876798</c:v>
                </c:pt>
                <c:pt idx="58">
                  <c:v>6.4963281291758497</c:v>
                </c:pt>
                <c:pt idx="59">
                  <c:v>6.4574270657503696</c:v>
                </c:pt>
                <c:pt idx="60">
                  <c:v>6.4239688659477796</c:v>
                </c:pt>
                <c:pt idx="61">
                  <c:v>6.3749177023244696</c:v>
                </c:pt>
                <c:pt idx="62">
                  <c:v>6.3183322033702298</c:v>
                </c:pt>
                <c:pt idx="63">
                  <c:v>6.2995672912944398</c:v>
                </c:pt>
                <c:pt idx="64">
                  <c:v>6.2361884535927903</c:v>
                </c:pt>
                <c:pt idx="65">
                  <c:v>6.1159979469880996</c:v>
                </c:pt>
                <c:pt idx="66">
                  <c:v>6.1124415296108197</c:v>
                </c:pt>
                <c:pt idx="67">
                  <c:v>6.0938801189434004</c:v>
                </c:pt>
                <c:pt idx="68">
                  <c:v>5.9976557184530304</c:v>
                </c:pt>
                <c:pt idx="69">
                  <c:v>5.9495067031038404</c:v>
                </c:pt>
                <c:pt idx="70">
                  <c:v>5.9218743103764799</c:v>
                </c:pt>
                <c:pt idx="71">
                  <c:v>5.9120531554671203</c:v>
                </c:pt>
                <c:pt idx="72">
                  <c:v>5.8630302525245002</c:v>
                </c:pt>
                <c:pt idx="73">
                  <c:v>5.8477226982298696</c:v>
                </c:pt>
                <c:pt idx="74">
                  <c:v>5.8393694722410601</c:v>
                </c:pt>
                <c:pt idx="75">
                  <c:v>5.8076321166024103</c:v>
                </c:pt>
                <c:pt idx="76">
                  <c:v>5.7641900307426104</c:v>
                </c:pt>
                <c:pt idx="77">
                  <c:v>5.7419023219770899</c:v>
                </c:pt>
                <c:pt idx="78">
                  <c:v>5.7212091415485098</c:v>
                </c:pt>
                <c:pt idx="79">
                  <c:v>5.7010273919694496</c:v>
                </c:pt>
                <c:pt idx="80">
                  <c:v>5.5992873105786298</c:v>
                </c:pt>
                <c:pt idx="81">
                  <c:v>5.5607098808356996</c:v>
                </c:pt>
                <c:pt idx="82">
                  <c:v>5.54925372485532</c:v>
                </c:pt>
                <c:pt idx="83">
                  <c:v>5.5416749744043203</c:v>
                </c:pt>
                <c:pt idx="84">
                  <c:v>5.4894887719051404</c:v>
                </c:pt>
                <c:pt idx="85">
                  <c:v>5.4571922662727097</c:v>
                </c:pt>
                <c:pt idx="86">
                  <c:v>5.4479249263055998</c:v>
                </c:pt>
                <c:pt idx="87">
                  <c:v>5.4239034500632801</c:v>
                </c:pt>
                <c:pt idx="88">
                  <c:v>5.41407127726717</c:v>
                </c:pt>
                <c:pt idx="89">
                  <c:v>5.3913548507459996</c:v>
                </c:pt>
                <c:pt idx="90">
                  <c:v>5.3842717520863301</c:v>
                </c:pt>
                <c:pt idx="91">
                  <c:v>5.3803996133994598</c:v>
                </c:pt>
                <c:pt idx="92">
                  <c:v>5.3738791428895603</c:v>
                </c:pt>
                <c:pt idx="93">
                  <c:v>5.3484434098158102</c:v>
                </c:pt>
                <c:pt idx="94">
                  <c:v>5.3329563484929396</c:v>
                </c:pt>
                <c:pt idx="95">
                  <c:v>5.3031610732860104</c:v>
                </c:pt>
                <c:pt idx="96">
                  <c:v>5.3004823647125798</c:v>
                </c:pt>
                <c:pt idx="97">
                  <c:v>5.2875853408746698</c:v>
                </c:pt>
                <c:pt idx="98">
                  <c:v>5.2819046607067399</c:v>
                </c:pt>
                <c:pt idx="99">
                  <c:v>5.1873743814533002</c:v>
                </c:pt>
                <c:pt idx="100">
                  <c:v>5.1431309514986498</c:v>
                </c:pt>
                <c:pt idx="101">
                  <c:v>5.0983729536283704</c:v>
                </c:pt>
                <c:pt idx="102">
                  <c:v>5.0943080020310099</c:v>
                </c:pt>
                <c:pt idx="103">
                  <c:v>5.0793303237046796</c:v>
                </c:pt>
                <c:pt idx="104">
                  <c:v>5.0759417251740802</c:v>
                </c:pt>
                <c:pt idx="105">
                  <c:v>5.0757017841870899</c:v>
                </c:pt>
                <c:pt idx="106">
                  <c:v>5.0336257804355604</c:v>
                </c:pt>
                <c:pt idx="107">
                  <c:v>5.0086449971269396</c:v>
                </c:pt>
                <c:pt idx="108">
                  <c:v>4.9986775212101398</c:v>
                </c:pt>
                <c:pt idx="109">
                  <c:v>4.8436167131546002</c:v>
                </c:pt>
                <c:pt idx="110">
                  <c:v>4.8348063953190499</c:v>
                </c:pt>
                <c:pt idx="111">
                  <c:v>4.7791504256395099</c:v>
                </c:pt>
                <c:pt idx="112">
                  <c:v>4.7721193261554298</c:v>
                </c:pt>
                <c:pt idx="113">
                  <c:v>4.7285722003451598</c:v>
                </c:pt>
                <c:pt idx="114">
                  <c:v>4.72505154569299</c:v>
                </c:pt>
                <c:pt idx="115">
                  <c:v>4.7135800969740602</c:v>
                </c:pt>
                <c:pt idx="116">
                  <c:v>4.6851843839190499</c:v>
                </c:pt>
                <c:pt idx="117">
                  <c:v>4.6374270280958898</c:v>
                </c:pt>
                <c:pt idx="118">
                  <c:v>4.63309328078536</c:v>
                </c:pt>
                <c:pt idx="119">
                  <c:v>4.59138655282662</c:v>
                </c:pt>
                <c:pt idx="120">
                  <c:v>4.5696999479400198</c:v>
                </c:pt>
                <c:pt idx="121">
                  <c:v>4.5380551518822303</c:v>
                </c:pt>
                <c:pt idx="122">
                  <c:v>4.4867492130349698</c:v>
                </c:pt>
                <c:pt idx="123">
                  <c:v>4.4607468996376696</c:v>
                </c:pt>
                <c:pt idx="124">
                  <c:v>4.4593197602168999</c:v>
                </c:pt>
                <c:pt idx="125">
                  <c:v>4.4379961914936503</c:v>
                </c:pt>
                <c:pt idx="126">
                  <c:v>4.4142049924663498</c:v>
                </c:pt>
                <c:pt idx="127">
                  <c:v>4.4092730117529397</c:v>
                </c:pt>
                <c:pt idx="128">
                  <c:v>4.4021208531241003</c:v>
                </c:pt>
                <c:pt idx="129">
                  <c:v>4.3946934148738102</c:v>
                </c:pt>
                <c:pt idx="130">
                  <c:v>4.3933834542035903</c:v>
                </c:pt>
                <c:pt idx="131">
                  <c:v>4.3909028718083203</c:v>
                </c:pt>
                <c:pt idx="132">
                  <c:v>4.3866786195791203</c:v>
                </c:pt>
                <c:pt idx="133">
                  <c:v>4.3790657419940997</c:v>
                </c:pt>
                <c:pt idx="134">
                  <c:v>4.3753380535554696</c:v>
                </c:pt>
                <c:pt idx="135">
                  <c:v>4.3473359027905802</c:v>
                </c:pt>
                <c:pt idx="136">
                  <c:v>4.3463885028554197</c:v>
                </c:pt>
                <c:pt idx="137">
                  <c:v>4.3373455629444804</c:v>
                </c:pt>
                <c:pt idx="138">
                  <c:v>4.31730356466326</c:v>
                </c:pt>
                <c:pt idx="139">
                  <c:v>4.2937457226246396</c:v>
                </c:pt>
                <c:pt idx="140">
                  <c:v>4.2851572223692598</c:v>
                </c:pt>
                <c:pt idx="141">
                  <c:v>4.2424709331161203</c:v>
                </c:pt>
                <c:pt idx="142">
                  <c:v>4.2388488539630904</c:v>
                </c:pt>
                <c:pt idx="143">
                  <c:v>4.2064020110477403</c:v>
                </c:pt>
                <c:pt idx="144">
                  <c:v>4.2037407646426699</c:v>
                </c:pt>
                <c:pt idx="145">
                  <c:v>4.1971352390315797</c:v>
                </c:pt>
                <c:pt idx="146">
                  <c:v>4.1741770350710699</c:v>
                </c:pt>
                <c:pt idx="147">
                  <c:v>4.1406758493698002</c:v>
                </c:pt>
                <c:pt idx="148">
                  <c:v>4.1247364087908096</c:v>
                </c:pt>
                <c:pt idx="149">
                  <c:v>4.1125628988335201</c:v>
                </c:pt>
                <c:pt idx="150">
                  <c:v>4.0927404760099204</c:v>
                </c:pt>
                <c:pt idx="151">
                  <c:v>4.0882326694738698</c:v>
                </c:pt>
                <c:pt idx="152">
                  <c:v>4.07406577834253</c:v>
                </c:pt>
                <c:pt idx="153">
                  <c:v>4.0699568722092003</c:v>
                </c:pt>
                <c:pt idx="154">
                  <c:v>4.0693924921348996</c:v>
                </c:pt>
                <c:pt idx="155">
                  <c:v>4.04238945235541</c:v>
                </c:pt>
                <c:pt idx="156">
                  <c:v>4.0079486852758199</c:v>
                </c:pt>
                <c:pt idx="157">
                  <c:v>4.0021652175388196</c:v>
                </c:pt>
                <c:pt idx="158">
                  <c:v>3.9902388715535602</c:v>
                </c:pt>
                <c:pt idx="159">
                  <c:v>3.9900838524280098</c:v>
                </c:pt>
                <c:pt idx="160">
                  <c:v>3.98572339737464</c:v>
                </c:pt>
                <c:pt idx="161">
                  <c:v>3.9717942610671</c:v>
                </c:pt>
                <c:pt idx="162">
                  <c:v>3.9553212397366102</c:v>
                </c:pt>
                <c:pt idx="163">
                  <c:v>3.94462015551419</c:v>
                </c:pt>
                <c:pt idx="164">
                  <c:v>3.9138105320712202</c:v>
                </c:pt>
                <c:pt idx="165">
                  <c:v>3.9028609113492601</c:v>
                </c:pt>
                <c:pt idx="166">
                  <c:v>3.9019253909647502</c:v>
                </c:pt>
                <c:pt idx="167">
                  <c:v>3.85839768391862</c:v>
                </c:pt>
                <c:pt idx="168">
                  <c:v>3.8556986876167199</c:v>
                </c:pt>
                <c:pt idx="169">
                  <c:v>3.8512278203238299</c:v>
                </c:pt>
                <c:pt idx="170">
                  <c:v>3.8439481834135001</c:v>
                </c:pt>
                <c:pt idx="171">
                  <c:v>3.8407374653889499</c:v>
                </c:pt>
                <c:pt idx="172">
                  <c:v>3.8113747776733602</c:v>
                </c:pt>
                <c:pt idx="173">
                  <c:v>3.8026240409790799</c:v>
                </c:pt>
                <c:pt idx="174">
                  <c:v>3.7824320986147901</c:v>
                </c:pt>
                <c:pt idx="175">
                  <c:v>3.7697248419015801</c:v>
                </c:pt>
                <c:pt idx="176">
                  <c:v>3.7573623196264001</c:v>
                </c:pt>
                <c:pt idx="177">
                  <c:v>3.6745617827234902</c:v>
                </c:pt>
                <c:pt idx="178">
                  <c:v>3.6673765197376702</c:v>
                </c:pt>
                <c:pt idx="179">
                  <c:v>3.6431045852911801</c:v>
                </c:pt>
                <c:pt idx="180">
                  <c:v>3.6296965949086202</c:v>
                </c:pt>
                <c:pt idx="181">
                  <c:v>3.6262337527423898</c:v>
                </c:pt>
                <c:pt idx="182">
                  <c:v>3.6102976457092</c:v>
                </c:pt>
                <c:pt idx="183">
                  <c:v>3.60895162821511</c:v>
                </c:pt>
                <c:pt idx="184">
                  <c:v>3.6020031623900901</c:v>
                </c:pt>
                <c:pt idx="185">
                  <c:v>3.5897176034490199</c:v>
                </c:pt>
                <c:pt idx="186">
                  <c:v>3.58447336239256</c:v>
                </c:pt>
                <c:pt idx="187">
                  <c:v>3.55242572100431</c:v>
                </c:pt>
                <c:pt idx="188">
                  <c:v>3.5503578024635098</c:v>
                </c:pt>
                <c:pt idx="189">
                  <c:v>3.5031940648194499</c:v>
                </c:pt>
                <c:pt idx="190">
                  <c:v>3.5031242137407999</c:v>
                </c:pt>
                <c:pt idx="191">
                  <c:v>3.4781335491877199</c:v>
                </c:pt>
                <c:pt idx="192">
                  <c:v>3.4714582440167701</c:v>
                </c:pt>
                <c:pt idx="193">
                  <c:v>3.4493426986843199</c:v>
                </c:pt>
                <c:pt idx="194">
                  <c:v>3.43879514826709</c:v>
                </c:pt>
                <c:pt idx="195">
                  <c:v>3.4313783371738502</c:v>
                </c:pt>
                <c:pt idx="196">
                  <c:v>3.4306265639249598</c:v>
                </c:pt>
                <c:pt idx="197">
                  <c:v>3.4181746713942802</c:v>
                </c:pt>
                <c:pt idx="198">
                  <c:v>3.4181526044362598</c:v>
                </c:pt>
                <c:pt idx="199">
                  <c:v>3.4135132098825798</c:v>
                </c:pt>
                <c:pt idx="200">
                  <c:v>3.4040357207634901</c:v>
                </c:pt>
                <c:pt idx="201">
                  <c:v>3.40293229607079</c:v>
                </c:pt>
                <c:pt idx="202">
                  <c:v>3.38865484543618</c:v>
                </c:pt>
                <c:pt idx="203">
                  <c:v>3.3865964046235502</c:v>
                </c:pt>
                <c:pt idx="204">
                  <c:v>3.3755091657630101</c:v>
                </c:pt>
                <c:pt idx="205">
                  <c:v>3.3667545688690801</c:v>
                </c:pt>
                <c:pt idx="206">
                  <c:v>3.3620357790912001</c:v>
                </c:pt>
                <c:pt idx="207">
                  <c:v>3.3573650792526002</c:v>
                </c:pt>
                <c:pt idx="208">
                  <c:v>3.3531458776385099</c:v>
                </c:pt>
                <c:pt idx="209">
                  <c:v>3.3068164316891901</c:v>
                </c:pt>
                <c:pt idx="210">
                  <c:v>3.3047912465462699</c:v>
                </c:pt>
                <c:pt idx="211">
                  <c:v>3.2932693144505398</c:v>
                </c:pt>
                <c:pt idx="212">
                  <c:v>3.2893026202264899</c:v>
                </c:pt>
                <c:pt idx="213">
                  <c:v>3.25391932100655</c:v>
                </c:pt>
                <c:pt idx="214">
                  <c:v>3.2325213575204699</c:v>
                </c:pt>
                <c:pt idx="215">
                  <c:v>3.2091853305817599</c:v>
                </c:pt>
                <c:pt idx="216">
                  <c:v>3.1983824515668702</c:v>
                </c:pt>
                <c:pt idx="217">
                  <c:v>3.1737197928788001</c:v>
                </c:pt>
                <c:pt idx="218">
                  <c:v>3.15421581150565</c:v>
                </c:pt>
                <c:pt idx="219">
                  <c:v>3.1353934596023998</c:v>
                </c:pt>
                <c:pt idx="220">
                  <c:v>3.1353024556879099</c:v>
                </c:pt>
                <c:pt idx="221">
                  <c:v>3.1336305261752799</c:v>
                </c:pt>
                <c:pt idx="222">
                  <c:v>3.1233949800815402</c:v>
                </c:pt>
                <c:pt idx="223">
                  <c:v>3.0977891480582098</c:v>
                </c:pt>
                <c:pt idx="224">
                  <c:v>3.0958508446804101</c:v>
                </c:pt>
                <c:pt idx="225">
                  <c:v>3.0949912013929399</c:v>
                </c:pt>
                <c:pt idx="226">
                  <c:v>3.0741802306880301</c:v>
                </c:pt>
                <c:pt idx="227">
                  <c:v>3.0613924154826702</c:v>
                </c:pt>
                <c:pt idx="228">
                  <c:v>3.0463396977869799</c:v>
                </c:pt>
                <c:pt idx="229">
                  <c:v>3.0425032922724902</c:v>
                </c:pt>
                <c:pt idx="230">
                  <c:v>3.02889766453956</c:v>
                </c:pt>
                <c:pt idx="231">
                  <c:v>3.0268708717052699</c:v>
                </c:pt>
                <c:pt idx="232">
                  <c:v>3.0240268542636701</c:v>
                </c:pt>
                <c:pt idx="233">
                  <c:v>2.9814644882058401</c:v>
                </c:pt>
                <c:pt idx="234">
                  <c:v>2.97712697257758</c:v>
                </c:pt>
                <c:pt idx="235">
                  <c:v>2.9769011594575501</c:v>
                </c:pt>
                <c:pt idx="236">
                  <c:v>2.9765098726258299</c:v>
                </c:pt>
                <c:pt idx="237">
                  <c:v>2.9680556912748299</c:v>
                </c:pt>
                <c:pt idx="238">
                  <c:v>2.9370382503903198</c:v>
                </c:pt>
                <c:pt idx="239">
                  <c:v>2.9013258778651498</c:v>
                </c:pt>
                <c:pt idx="240">
                  <c:v>2.8045659998738302</c:v>
                </c:pt>
                <c:pt idx="241">
                  <c:v>2.8006241858149998</c:v>
                </c:pt>
                <c:pt idx="242">
                  <c:v>2.7977563096112399</c:v>
                </c:pt>
                <c:pt idx="243">
                  <c:v>2.79193529532203</c:v>
                </c:pt>
                <c:pt idx="244">
                  <c:v>2.78765477384411</c:v>
                </c:pt>
                <c:pt idx="245">
                  <c:v>2.7667083250108799</c:v>
                </c:pt>
                <c:pt idx="246">
                  <c:v>2.7569827123195401</c:v>
                </c:pt>
                <c:pt idx="247">
                  <c:v>2.7421648578823299</c:v>
                </c:pt>
                <c:pt idx="248">
                  <c:v>2.7320822929476698</c:v>
                </c:pt>
                <c:pt idx="249">
                  <c:v>2.7019534540669699</c:v>
                </c:pt>
                <c:pt idx="250">
                  <c:v>2.68532260360992</c:v>
                </c:pt>
                <c:pt idx="251">
                  <c:v>2.6525982159644501</c:v>
                </c:pt>
                <c:pt idx="252">
                  <c:v>2.6367279123873901</c:v>
                </c:pt>
                <c:pt idx="253">
                  <c:v>2.63492194898225</c:v>
                </c:pt>
                <c:pt idx="254">
                  <c:v>2.60977316572558</c:v>
                </c:pt>
                <c:pt idx="255">
                  <c:v>2.5835758502116901</c:v>
                </c:pt>
                <c:pt idx="256">
                  <c:v>2.5269527996311001</c:v>
                </c:pt>
                <c:pt idx="257">
                  <c:v>2.52203638774284</c:v>
                </c:pt>
                <c:pt idx="258">
                  <c:v>2.5204505575313498</c:v>
                </c:pt>
                <c:pt idx="259">
                  <c:v>2.5201682788158202</c:v>
                </c:pt>
                <c:pt idx="260">
                  <c:v>2.51572374640635</c:v>
                </c:pt>
                <c:pt idx="261">
                  <c:v>2.5035854141193399</c:v>
                </c:pt>
                <c:pt idx="262">
                  <c:v>2.5033297236045202</c:v>
                </c:pt>
                <c:pt idx="263">
                  <c:v>2.5017399042884798</c:v>
                </c:pt>
                <c:pt idx="264">
                  <c:v>2.4975522152662299</c:v>
                </c:pt>
                <c:pt idx="265">
                  <c:v>2.4774945214300601</c:v>
                </c:pt>
                <c:pt idx="266">
                  <c:v>2.4751898023779502</c:v>
                </c:pt>
                <c:pt idx="267">
                  <c:v>2.47236983906632</c:v>
                </c:pt>
                <c:pt idx="268">
                  <c:v>2.4668407602169702</c:v>
                </c:pt>
                <c:pt idx="269">
                  <c:v>2.4591152401610401</c:v>
                </c:pt>
                <c:pt idx="270">
                  <c:v>2.4343505710192099</c:v>
                </c:pt>
                <c:pt idx="271">
                  <c:v>2.4328188740557799</c:v>
                </c:pt>
                <c:pt idx="272">
                  <c:v>2.4319529184870801</c:v>
                </c:pt>
                <c:pt idx="273">
                  <c:v>2.4233630392853098</c:v>
                </c:pt>
                <c:pt idx="274">
                  <c:v>2.4227058922826599</c:v>
                </c:pt>
                <c:pt idx="275">
                  <c:v>2.41405708780947</c:v>
                </c:pt>
                <c:pt idx="276">
                  <c:v>2.4107197234542901</c:v>
                </c:pt>
                <c:pt idx="277">
                  <c:v>2.40936034365332</c:v>
                </c:pt>
                <c:pt idx="278">
                  <c:v>2.40331476437352</c:v>
                </c:pt>
                <c:pt idx="279">
                  <c:v>2.38984202360942</c:v>
                </c:pt>
                <c:pt idx="280">
                  <c:v>2.3725652015572898</c:v>
                </c:pt>
                <c:pt idx="281">
                  <c:v>2.3689688084110299</c:v>
                </c:pt>
                <c:pt idx="282">
                  <c:v>2.36727225310378</c:v>
                </c:pt>
                <c:pt idx="283">
                  <c:v>2.3445174851900701</c:v>
                </c:pt>
                <c:pt idx="284">
                  <c:v>2.3295070468600598</c:v>
                </c:pt>
                <c:pt idx="285">
                  <c:v>2.3093971068809198</c:v>
                </c:pt>
                <c:pt idx="286">
                  <c:v>2.3024641798924099</c:v>
                </c:pt>
                <c:pt idx="287">
                  <c:v>2.2935155184921698</c:v>
                </c:pt>
                <c:pt idx="288">
                  <c:v>2.2743203658644102</c:v>
                </c:pt>
                <c:pt idx="289">
                  <c:v>2.2663964285928802</c:v>
                </c:pt>
                <c:pt idx="290">
                  <c:v>2.2544677112502098</c:v>
                </c:pt>
                <c:pt idx="291">
                  <c:v>2.2544555522415402</c:v>
                </c:pt>
                <c:pt idx="292">
                  <c:v>2.24906713787726</c:v>
                </c:pt>
                <c:pt idx="293">
                  <c:v>2.2411930137065199</c:v>
                </c:pt>
                <c:pt idx="294">
                  <c:v>2.2110072950681001</c:v>
                </c:pt>
                <c:pt idx="295">
                  <c:v>2.1935513474862902</c:v>
                </c:pt>
                <c:pt idx="296">
                  <c:v>2.14031459952123</c:v>
                </c:pt>
                <c:pt idx="297">
                  <c:v>2.1396476886679801</c:v>
                </c:pt>
                <c:pt idx="298">
                  <c:v>2.1162360487041201</c:v>
                </c:pt>
                <c:pt idx="299">
                  <c:v>2.11076939038864</c:v>
                </c:pt>
                <c:pt idx="300">
                  <c:v>2.0999575907660999</c:v>
                </c:pt>
                <c:pt idx="301">
                  <c:v>2.0878609826736501</c:v>
                </c:pt>
                <c:pt idx="302">
                  <c:v>2.0867516335267702</c:v>
                </c:pt>
                <c:pt idx="303">
                  <c:v>2.0822094073429298</c:v>
                </c:pt>
                <c:pt idx="304">
                  <c:v>2.0668597528951702</c:v>
                </c:pt>
                <c:pt idx="305">
                  <c:v>2.0562701049377199</c:v>
                </c:pt>
                <c:pt idx="306">
                  <c:v>2.04794589363593</c:v>
                </c:pt>
                <c:pt idx="307">
                  <c:v>2.0280445771789699</c:v>
                </c:pt>
                <c:pt idx="308">
                  <c:v>2.0017770936452002</c:v>
                </c:pt>
                <c:pt idx="309">
                  <c:v>1.98944311271059</c:v>
                </c:pt>
                <c:pt idx="310">
                  <c:v>1.97540265728787</c:v>
                </c:pt>
                <c:pt idx="311">
                  <c:v>1.9706240631465399</c:v>
                </c:pt>
                <c:pt idx="312">
                  <c:v>1.9667265243630401</c:v>
                </c:pt>
                <c:pt idx="313">
                  <c:v>1.96373774817785</c:v>
                </c:pt>
                <c:pt idx="314">
                  <c:v>1.9129294398154699</c:v>
                </c:pt>
                <c:pt idx="315">
                  <c:v>1.91115990872584</c:v>
                </c:pt>
                <c:pt idx="316">
                  <c:v>1.9078156794452801</c:v>
                </c:pt>
                <c:pt idx="317">
                  <c:v>1.9021555981750999</c:v>
                </c:pt>
                <c:pt idx="318">
                  <c:v>1.8984846871854399</c:v>
                </c:pt>
                <c:pt idx="319">
                  <c:v>1.8935138761295001</c:v>
                </c:pt>
                <c:pt idx="320">
                  <c:v>1.8832738100334301</c:v>
                </c:pt>
                <c:pt idx="321">
                  <c:v>1.86259814962801</c:v>
                </c:pt>
                <c:pt idx="322">
                  <c:v>1.8595520161008801</c:v>
                </c:pt>
                <c:pt idx="323">
                  <c:v>1.8561784220773101</c:v>
                </c:pt>
                <c:pt idx="324">
                  <c:v>1.82430044082348</c:v>
                </c:pt>
                <c:pt idx="325">
                  <c:v>1.8232455403292001</c:v>
                </c:pt>
                <c:pt idx="326">
                  <c:v>1.81733758328038</c:v>
                </c:pt>
                <c:pt idx="327">
                  <c:v>1.80021891796598</c:v>
                </c:pt>
                <c:pt idx="328">
                  <c:v>1.78756335162001</c:v>
                </c:pt>
                <c:pt idx="329">
                  <c:v>1.78202828829394</c:v>
                </c:pt>
                <c:pt idx="330">
                  <c:v>1.7772916374910599</c:v>
                </c:pt>
                <c:pt idx="331">
                  <c:v>1.7760843393405299</c:v>
                </c:pt>
                <c:pt idx="332">
                  <c:v>1.7696093148335601</c:v>
                </c:pt>
                <c:pt idx="333">
                  <c:v>1.7624282977783099</c:v>
                </c:pt>
                <c:pt idx="334">
                  <c:v>1.7594806110486001</c:v>
                </c:pt>
                <c:pt idx="335">
                  <c:v>1.7553384525507201</c:v>
                </c:pt>
                <c:pt idx="336">
                  <c:v>1.75034296131957</c:v>
                </c:pt>
                <c:pt idx="337">
                  <c:v>1.7330448013067199</c:v>
                </c:pt>
                <c:pt idx="338">
                  <c:v>1.72091156095128</c:v>
                </c:pt>
                <c:pt idx="339">
                  <c:v>1.7040535440043501</c:v>
                </c:pt>
                <c:pt idx="340">
                  <c:v>1.6741774005001799</c:v>
                </c:pt>
                <c:pt idx="341">
                  <c:v>1.67035780149864</c:v>
                </c:pt>
                <c:pt idx="342">
                  <c:v>1.65711677723635</c:v>
                </c:pt>
                <c:pt idx="343">
                  <c:v>1.65561377050555</c:v>
                </c:pt>
                <c:pt idx="344">
                  <c:v>1.64241127567168</c:v>
                </c:pt>
                <c:pt idx="345">
                  <c:v>1.6407556970852699</c:v>
                </c:pt>
                <c:pt idx="346">
                  <c:v>1.6331870113003899</c:v>
                </c:pt>
                <c:pt idx="347">
                  <c:v>1.6279513297219701</c:v>
                </c:pt>
                <c:pt idx="348">
                  <c:v>1.6260276140026899</c:v>
                </c:pt>
                <c:pt idx="349">
                  <c:v>1.6215013262248299</c:v>
                </c:pt>
                <c:pt idx="350">
                  <c:v>1.6190579342602101</c:v>
                </c:pt>
                <c:pt idx="351">
                  <c:v>1.6139424166938301</c:v>
                </c:pt>
                <c:pt idx="352">
                  <c:v>1.6132712707299499</c:v>
                </c:pt>
                <c:pt idx="353">
                  <c:v>1.54953909158922</c:v>
                </c:pt>
                <c:pt idx="354">
                  <c:v>1.52233073317055</c:v>
                </c:pt>
                <c:pt idx="355">
                  <c:v>1.52017415842985</c:v>
                </c:pt>
                <c:pt idx="356">
                  <c:v>1.51088203268407</c:v>
                </c:pt>
                <c:pt idx="357">
                  <c:v>1.4976727893708699</c:v>
                </c:pt>
                <c:pt idx="358">
                  <c:v>1.4940303556941901</c:v>
                </c:pt>
                <c:pt idx="359">
                  <c:v>1.4708413146441599</c:v>
                </c:pt>
                <c:pt idx="360">
                  <c:v>1.4592531904636701</c:v>
                </c:pt>
                <c:pt idx="361">
                  <c:v>1.4591039381545099</c:v>
                </c:pt>
                <c:pt idx="362">
                  <c:v>1.4382350967845801</c:v>
                </c:pt>
                <c:pt idx="363">
                  <c:v>1.4322250859226999</c:v>
                </c:pt>
                <c:pt idx="364">
                  <c:v>1.4258308213479201</c:v>
                </c:pt>
                <c:pt idx="365">
                  <c:v>1.4176487141609999</c:v>
                </c:pt>
                <c:pt idx="366">
                  <c:v>1.4092347703026999</c:v>
                </c:pt>
                <c:pt idx="367">
                  <c:v>1.37212344821332</c:v>
                </c:pt>
                <c:pt idx="368">
                  <c:v>1.3631812552065801</c:v>
                </c:pt>
                <c:pt idx="369">
                  <c:v>1.3484983174470999</c:v>
                </c:pt>
                <c:pt idx="370">
                  <c:v>1.3377290772769601</c:v>
                </c:pt>
                <c:pt idx="371">
                  <c:v>1.3332753185458199</c:v>
                </c:pt>
                <c:pt idx="372">
                  <c:v>1.31712257790524</c:v>
                </c:pt>
                <c:pt idx="373">
                  <c:v>1.2857405134786299</c:v>
                </c:pt>
                <c:pt idx="374">
                  <c:v>1.2821421373270301</c:v>
                </c:pt>
                <c:pt idx="375">
                  <c:v>1.2804660565789301</c:v>
                </c:pt>
                <c:pt idx="376">
                  <c:v>1.26550485712336</c:v>
                </c:pt>
                <c:pt idx="377">
                  <c:v>1.2648247335719101</c:v>
                </c:pt>
                <c:pt idx="378">
                  <c:v>1.25996416051723</c:v>
                </c:pt>
                <c:pt idx="379">
                  <c:v>1.25218439284751</c:v>
                </c:pt>
                <c:pt idx="380">
                  <c:v>1.2351044793441901</c:v>
                </c:pt>
                <c:pt idx="381">
                  <c:v>1.2345964852518401</c:v>
                </c:pt>
                <c:pt idx="382">
                  <c:v>1.2279900810200399</c:v>
                </c:pt>
                <c:pt idx="383">
                  <c:v>1.2236118534731599</c:v>
                </c:pt>
                <c:pt idx="384">
                  <c:v>1.2165558735653501</c:v>
                </c:pt>
                <c:pt idx="385">
                  <c:v>1.2061318313430101</c:v>
                </c:pt>
                <c:pt idx="386">
                  <c:v>1.20087984050701</c:v>
                </c:pt>
                <c:pt idx="387">
                  <c:v>1.1690094705738701</c:v>
                </c:pt>
                <c:pt idx="388">
                  <c:v>1.15018481528068</c:v>
                </c:pt>
                <c:pt idx="389">
                  <c:v>1.1250480626813699</c:v>
                </c:pt>
                <c:pt idx="390">
                  <c:v>1.10616766033714</c:v>
                </c:pt>
                <c:pt idx="391">
                  <c:v>1.0830997359205401</c:v>
                </c:pt>
                <c:pt idx="392">
                  <c:v>1.07405655226142</c:v>
                </c:pt>
                <c:pt idx="393">
                  <c:v>1.07107816419258</c:v>
                </c:pt>
                <c:pt idx="394">
                  <c:v>1.0638188077356701</c:v>
                </c:pt>
                <c:pt idx="395">
                  <c:v>1.05567315634575</c:v>
                </c:pt>
                <c:pt idx="396">
                  <c:v>1.0550704886342299</c:v>
                </c:pt>
                <c:pt idx="397">
                  <c:v>1.03259884805097</c:v>
                </c:pt>
                <c:pt idx="398">
                  <c:v>1.03171305087649</c:v>
                </c:pt>
                <c:pt idx="399">
                  <c:v>1.0270353981885001</c:v>
                </c:pt>
                <c:pt idx="400">
                  <c:v>1.0225859306967799</c:v>
                </c:pt>
                <c:pt idx="401">
                  <c:v>0.99820490692562203</c:v>
                </c:pt>
                <c:pt idx="402">
                  <c:v>0.98826107687530396</c:v>
                </c:pt>
                <c:pt idx="403">
                  <c:v>0.98723518041224201</c:v>
                </c:pt>
                <c:pt idx="404">
                  <c:v>0.96886674566016495</c:v>
                </c:pt>
                <c:pt idx="405">
                  <c:v>0.96585847770330702</c:v>
                </c:pt>
                <c:pt idx="406">
                  <c:v>0.94885505779139101</c:v>
                </c:pt>
                <c:pt idx="407">
                  <c:v>0.93290965509241597</c:v>
                </c:pt>
                <c:pt idx="408">
                  <c:v>0.92549792126754904</c:v>
                </c:pt>
                <c:pt idx="409">
                  <c:v>0.92159914478676797</c:v>
                </c:pt>
                <c:pt idx="410">
                  <c:v>0.919035646065964</c:v>
                </c:pt>
                <c:pt idx="411">
                  <c:v>0.89720717297368002</c:v>
                </c:pt>
                <c:pt idx="412">
                  <c:v>0.89217889353057001</c:v>
                </c:pt>
                <c:pt idx="413">
                  <c:v>0.891815342972478</c:v>
                </c:pt>
                <c:pt idx="414">
                  <c:v>0.882644646956948</c:v>
                </c:pt>
                <c:pt idx="415">
                  <c:v>0.88152674153003796</c:v>
                </c:pt>
                <c:pt idx="416">
                  <c:v>0.873755161928088</c:v>
                </c:pt>
                <c:pt idx="417">
                  <c:v>0.87225849397634603</c:v>
                </c:pt>
                <c:pt idx="418">
                  <c:v>0.86523478969544998</c:v>
                </c:pt>
                <c:pt idx="419">
                  <c:v>0.83665158449988997</c:v>
                </c:pt>
                <c:pt idx="420">
                  <c:v>0.836023281573404</c:v>
                </c:pt>
                <c:pt idx="421">
                  <c:v>0.83387639493017196</c:v>
                </c:pt>
                <c:pt idx="422">
                  <c:v>0.82125062376491098</c:v>
                </c:pt>
                <c:pt idx="423">
                  <c:v>0.80997275570666705</c:v>
                </c:pt>
                <c:pt idx="424">
                  <c:v>0.80912783930946797</c:v>
                </c:pt>
                <c:pt idx="425">
                  <c:v>0.79871450620356699</c:v>
                </c:pt>
                <c:pt idx="426">
                  <c:v>0.78864701384439695</c:v>
                </c:pt>
                <c:pt idx="427">
                  <c:v>0.77980585322015405</c:v>
                </c:pt>
                <c:pt idx="428">
                  <c:v>0.77069550208514703</c:v>
                </c:pt>
                <c:pt idx="429">
                  <c:v>0.76727986673426996</c:v>
                </c:pt>
                <c:pt idx="430">
                  <c:v>0.76108834419724802</c:v>
                </c:pt>
                <c:pt idx="431">
                  <c:v>0.757392502281377</c:v>
                </c:pt>
                <c:pt idx="432">
                  <c:v>0.74886869795415101</c:v>
                </c:pt>
                <c:pt idx="433">
                  <c:v>0.73891957149767495</c:v>
                </c:pt>
                <c:pt idx="434">
                  <c:v>0.73163428039767098</c:v>
                </c:pt>
                <c:pt idx="435">
                  <c:v>0.72853216999126902</c:v>
                </c:pt>
                <c:pt idx="436">
                  <c:v>0.72567264169842405</c:v>
                </c:pt>
                <c:pt idx="437">
                  <c:v>0.72361978731167698</c:v>
                </c:pt>
                <c:pt idx="438">
                  <c:v>0.70021608201602703</c:v>
                </c:pt>
                <c:pt idx="439">
                  <c:v>0.69500025208327498</c:v>
                </c:pt>
                <c:pt idx="440">
                  <c:v>0.69079720577009596</c:v>
                </c:pt>
                <c:pt idx="441">
                  <c:v>0.67814479520764304</c:v>
                </c:pt>
                <c:pt idx="442">
                  <c:v>0.67457872223592097</c:v>
                </c:pt>
                <c:pt idx="443">
                  <c:v>0.67431552973724296</c:v>
                </c:pt>
                <c:pt idx="444">
                  <c:v>0.67164905365817196</c:v>
                </c:pt>
                <c:pt idx="445">
                  <c:v>0.66860005697981295</c:v>
                </c:pt>
                <c:pt idx="446">
                  <c:v>0.66281544609667298</c:v>
                </c:pt>
                <c:pt idx="447">
                  <c:v>0.65730032014987205</c:v>
                </c:pt>
                <c:pt idx="448">
                  <c:v>0.64199175961260802</c:v>
                </c:pt>
                <c:pt idx="449">
                  <c:v>0.63519457394211498</c:v>
                </c:pt>
                <c:pt idx="450">
                  <c:v>0.62236755708067903</c:v>
                </c:pt>
                <c:pt idx="451">
                  <c:v>0.60783348461201603</c:v>
                </c:pt>
                <c:pt idx="452">
                  <c:v>0.60481099215208201</c:v>
                </c:pt>
                <c:pt idx="453">
                  <c:v>0.60143867763548498</c:v>
                </c:pt>
                <c:pt idx="454">
                  <c:v>0.59658129679834804</c:v>
                </c:pt>
                <c:pt idx="455">
                  <c:v>0.59605265582438005</c:v>
                </c:pt>
                <c:pt idx="456">
                  <c:v>0.58798471769176797</c:v>
                </c:pt>
                <c:pt idx="457">
                  <c:v>0.58443051537939505</c:v>
                </c:pt>
                <c:pt idx="458">
                  <c:v>0.57840375932950405</c:v>
                </c:pt>
                <c:pt idx="459">
                  <c:v>0.566538878033924</c:v>
                </c:pt>
                <c:pt idx="460">
                  <c:v>0.55825615705690301</c:v>
                </c:pt>
                <c:pt idx="461">
                  <c:v>0.52834863365887896</c:v>
                </c:pt>
                <c:pt idx="462">
                  <c:v>0.51271733555036303</c:v>
                </c:pt>
                <c:pt idx="463">
                  <c:v>0.50366845003746596</c:v>
                </c:pt>
                <c:pt idx="464">
                  <c:v>0.49992425617439601</c:v>
                </c:pt>
                <c:pt idx="465">
                  <c:v>0.49214344145153199</c:v>
                </c:pt>
                <c:pt idx="466">
                  <c:v>0.48902620755905002</c:v>
                </c:pt>
                <c:pt idx="467">
                  <c:v>0.48103489902322799</c:v>
                </c:pt>
                <c:pt idx="468">
                  <c:v>0.48070760886262998</c:v>
                </c:pt>
                <c:pt idx="469">
                  <c:v>0.47051430296755797</c:v>
                </c:pt>
                <c:pt idx="470">
                  <c:v>0.463037056343651</c:v>
                </c:pt>
                <c:pt idx="471">
                  <c:v>0.46242234161012202</c:v>
                </c:pt>
                <c:pt idx="472">
                  <c:v>0.45916038569015399</c:v>
                </c:pt>
                <c:pt idx="473">
                  <c:v>0.45149697711818199</c:v>
                </c:pt>
                <c:pt idx="474">
                  <c:v>0.44362973037374298</c:v>
                </c:pt>
                <c:pt idx="475">
                  <c:v>0.44298054218118899</c:v>
                </c:pt>
                <c:pt idx="476">
                  <c:v>0.43018967711360301</c:v>
                </c:pt>
                <c:pt idx="477">
                  <c:v>0.42090926504081899</c:v>
                </c:pt>
                <c:pt idx="478">
                  <c:v>0.41781886600583101</c:v>
                </c:pt>
                <c:pt idx="479">
                  <c:v>0.41044270442719699</c:v>
                </c:pt>
                <c:pt idx="480">
                  <c:v>0.404536992070959</c:v>
                </c:pt>
                <c:pt idx="481">
                  <c:v>0.39790767890740097</c:v>
                </c:pt>
                <c:pt idx="482">
                  <c:v>0.39557204448307498</c:v>
                </c:pt>
                <c:pt idx="483">
                  <c:v>0.39452808801559103</c:v>
                </c:pt>
                <c:pt idx="484">
                  <c:v>0.39242510788913898</c:v>
                </c:pt>
                <c:pt idx="485">
                  <c:v>0.37637052907459201</c:v>
                </c:pt>
                <c:pt idx="486">
                  <c:v>0.35424738766883501</c:v>
                </c:pt>
                <c:pt idx="487">
                  <c:v>0.35239830430796798</c:v>
                </c:pt>
                <c:pt idx="488">
                  <c:v>0.34647467329676801</c:v>
                </c:pt>
                <c:pt idx="489">
                  <c:v>0.34588303228518702</c:v>
                </c:pt>
                <c:pt idx="490">
                  <c:v>0.31766161012043898</c:v>
                </c:pt>
                <c:pt idx="491">
                  <c:v>0.30628971894965701</c:v>
                </c:pt>
                <c:pt idx="492">
                  <c:v>0.303242837899035</c:v>
                </c:pt>
                <c:pt idx="493">
                  <c:v>0.29848283314891</c:v>
                </c:pt>
                <c:pt idx="494">
                  <c:v>0.297777526233517</c:v>
                </c:pt>
                <c:pt idx="495">
                  <c:v>0.28934161429873501</c:v>
                </c:pt>
                <c:pt idx="496">
                  <c:v>0.288776572323798</c:v>
                </c:pt>
                <c:pt idx="497">
                  <c:v>0.28262321213747998</c:v>
                </c:pt>
                <c:pt idx="498">
                  <c:v>0.28198911087056899</c:v>
                </c:pt>
                <c:pt idx="499">
                  <c:v>0.27880885540260197</c:v>
                </c:pt>
                <c:pt idx="500">
                  <c:v>0.26868639067981798</c:v>
                </c:pt>
                <c:pt idx="501">
                  <c:v>0.26113755149246698</c:v>
                </c:pt>
                <c:pt idx="502">
                  <c:v>0.25743420286614999</c:v>
                </c:pt>
                <c:pt idx="503">
                  <c:v>0.24152719388332899</c:v>
                </c:pt>
                <c:pt idx="504">
                  <c:v>0.23278031258274701</c:v>
                </c:pt>
                <c:pt idx="505">
                  <c:v>0.23059336069491099</c:v>
                </c:pt>
                <c:pt idx="506">
                  <c:v>0.22131965753961</c:v>
                </c:pt>
                <c:pt idx="507">
                  <c:v>0.215254983087902</c:v>
                </c:pt>
                <c:pt idx="508">
                  <c:v>0.21476305422982001</c:v>
                </c:pt>
                <c:pt idx="509">
                  <c:v>0.19761144533511299</c:v>
                </c:pt>
                <c:pt idx="510">
                  <c:v>0.19256611709177199</c:v>
                </c:pt>
                <c:pt idx="511">
                  <c:v>0.176890888364682</c:v>
                </c:pt>
                <c:pt idx="512">
                  <c:v>0.17553991191388699</c:v>
                </c:pt>
                <c:pt idx="513">
                  <c:v>0.174434182757253</c:v>
                </c:pt>
                <c:pt idx="514">
                  <c:v>0.16143894175795001</c:v>
                </c:pt>
                <c:pt idx="515">
                  <c:v>0.15803519513481501</c:v>
                </c:pt>
                <c:pt idx="516">
                  <c:v>0.136005243677602</c:v>
                </c:pt>
                <c:pt idx="517">
                  <c:v>0.128565396850462</c:v>
                </c:pt>
                <c:pt idx="518">
                  <c:v>0.120317452557828</c:v>
                </c:pt>
                <c:pt idx="519">
                  <c:v>0.116962279119889</c:v>
                </c:pt>
                <c:pt idx="520">
                  <c:v>0.115923347742935</c:v>
                </c:pt>
                <c:pt idx="521">
                  <c:v>0.110929063470977</c:v>
                </c:pt>
                <c:pt idx="522">
                  <c:v>0.10571598952972699</c:v>
                </c:pt>
                <c:pt idx="523">
                  <c:v>0.105702403250461</c:v>
                </c:pt>
                <c:pt idx="524">
                  <c:v>7.0183258732115006E-2</c:v>
                </c:pt>
                <c:pt idx="525">
                  <c:v>6.2613353868272298E-2</c:v>
                </c:pt>
                <c:pt idx="526">
                  <c:v>5.2091664932575603E-2</c:v>
                </c:pt>
                <c:pt idx="527">
                  <c:v>5.0889940555066501E-2</c:v>
                </c:pt>
                <c:pt idx="528">
                  <c:v>5.0882385356942499E-2</c:v>
                </c:pt>
                <c:pt idx="529">
                  <c:v>4.6890159336527397E-2</c:v>
                </c:pt>
                <c:pt idx="530">
                  <c:v>4.3314710695227597E-2</c:v>
                </c:pt>
                <c:pt idx="531">
                  <c:v>4.1922637452913102E-2</c:v>
                </c:pt>
                <c:pt idx="532">
                  <c:v>3.2849050039885697E-2</c:v>
                </c:pt>
                <c:pt idx="533">
                  <c:v>2.76972765049379E-2</c:v>
                </c:pt>
                <c:pt idx="534">
                  <c:v>2.4881420706336099E-2</c:v>
                </c:pt>
                <c:pt idx="535">
                  <c:v>2.2058677012779498E-2</c:v>
                </c:pt>
                <c:pt idx="536">
                  <c:v>2.18255378294572E-2</c:v>
                </c:pt>
                <c:pt idx="537">
                  <c:v>1.5502161238202901E-2</c:v>
                </c:pt>
                <c:pt idx="538">
                  <c:v>1.2567828032331399E-2</c:v>
                </c:pt>
                <c:pt idx="539">
                  <c:v>9.8584763363760396E-3</c:v>
                </c:pt>
                <c:pt idx="540">
                  <c:v>8.0467553467826695E-3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</c:numCache>
            </c:numRef>
          </c:xVal>
          <c:yVal>
            <c:numRef>
              <c:f>Explicit_DFN!$AK$2:$AK$2500</c:f>
              <c:numCache>
                <c:formatCode>General</c:formatCode>
                <c:ptCount val="2499"/>
                <c:pt idx="0">
                  <c:v>6.2500000000000001E-4</c:v>
                </c:pt>
                <c:pt idx="1">
                  <c:v>1.25E-3</c:v>
                </c:pt>
                <c:pt idx="2">
                  <c:v>1.8749999999999999E-3</c:v>
                </c:pt>
                <c:pt idx="3">
                  <c:v>2.5000000000000001E-3</c:v>
                </c:pt>
                <c:pt idx="4">
                  <c:v>3.1250000000000002E-3</c:v>
                </c:pt>
                <c:pt idx="5">
                  <c:v>3.7499999999999999E-3</c:v>
                </c:pt>
                <c:pt idx="6">
                  <c:v>4.3750000000000004E-3</c:v>
                </c:pt>
                <c:pt idx="7">
                  <c:v>5.0000000000000001E-3</c:v>
                </c:pt>
                <c:pt idx="8">
                  <c:v>5.6249999999999998E-3</c:v>
                </c:pt>
                <c:pt idx="9">
                  <c:v>6.2500000000000003E-3</c:v>
                </c:pt>
                <c:pt idx="10">
                  <c:v>6.875E-3</c:v>
                </c:pt>
                <c:pt idx="11">
                  <c:v>7.4999999999999997E-3</c:v>
                </c:pt>
                <c:pt idx="12">
                  <c:v>8.1250000000000003E-3</c:v>
                </c:pt>
                <c:pt idx="13">
                  <c:v>8.7500000000000008E-3</c:v>
                </c:pt>
                <c:pt idx="14">
                  <c:v>9.3749999999999997E-3</c:v>
                </c:pt>
                <c:pt idx="15">
                  <c:v>0.01</c:v>
                </c:pt>
                <c:pt idx="16">
                  <c:v>1.0625000000000001E-2</c:v>
                </c:pt>
                <c:pt idx="17">
                  <c:v>1.125E-2</c:v>
                </c:pt>
                <c:pt idx="18">
                  <c:v>1.1875E-2</c:v>
                </c:pt>
                <c:pt idx="19">
                  <c:v>1.2500000000000001E-2</c:v>
                </c:pt>
                <c:pt idx="20">
                  <c:v>1.3125E-2</c:v>
                </c:pt>
                <c:pt idx="21">
                  <c:v>1.375E-2</c:v>
                </c:pt>
                <c:pt idx="22">
                  <c:v>1.4375000000000001E-2</c:v>
                </c:pt>
                <c:pt idx="23">
                  <c:v>1.4999999999999999E-2</c:v>
                </c:pt>
                <c:pt idx="24">
                  <c:v>1.5625E-2</c:v>
                </c:pt>
                <c:pt idx="25">
                  <c:v>1.6250000000000001E-2</c:v>
                </c:pt>
                <c:pt idx="26">
                  <c:v>1.6875000000000001E-2</c:v>
                </c:pt>
                <c:pt idx="27">
                  <c:v>1.7500000000000002E-2</c:v>
                </c:pt>
                <c:pt idx="28">
                  <c:v>1.8124999999999999E-2</c:v>
                </c:pt>
                <c:pt idx="29">
                  <c:v>1.8749999999999999E-2</c:v>
                </c:pt>
                <c:pt idx="30">
                  <c:v>1.9375E-2</c:v>
                </c:pt>
                <c:pt idx="31">
                  <c:v>0.02</c:v>
                </c:pt>
                <c:pt idx="32">
                  <c:v>2.0625000000000001E-2</c:v>
                </c:pt>
                <c:pt idx="33">
                  <c:v>2.1250000000000002E-2</c:v>
                </c:pt>
                <c:pt idx="34">
                  <c:v>2.1874999999999999E-2</c:v>
                </c:pt>
                <c:pt idx="35">
                  <c:v>2.2499999999999999E-2</c:v>
                </c:pt>
                <c:pt idx="36">
                  <c:v>2.3125E-2</c:v>
                </c:pt>
                <c:pt idx="37">
                  <c:v>2.375E-2</c:v>
                </c:pt>
                <c:pt idx="38">
                  <c:v>2.4375000000000001E-2</c:v>
                </c:pt>
                <c:pt idx="39">
                  <c:v>2.5000000000000001E-2</c:v>
                </c:pt>
                <c:pt idx="40">
                  <c:v>2.5624999999999998E-2</c:v>
                </c:pt>
                <c:pt idx="41">
                  <c:v>2.6249999999999999E-2</c:v>
                </c:pt>
                <c:pt idx="42">
                  <c:v>2.6875E-2</c:v>
                </c:pt>
                <c:pt idx="43">
                  <c:v>2.75E-2</c:v>
                </c:pt>
                <c:pt idx="44">
                  <c:v>2.8125000000000001E-2</c:v>
                </c:pt>
                <c:pt idx="45">
                  <c:v>2.8750000000000001E-2</c:v>
                </c:pt>
                <c:pt idx="46">
                  <c:v>2.9374999999999998E-2</c:v>
                </c:pt>
                <c:pt idx="47">
                  <c:v>0.03</c:v>
                </c:pt>
                <c:pt idx="48">
                  <c:v>3.0624999999999999E-2</c:v>
                </c:pt>
                <c:pt idx="49">
                  <c:v>3.125E-2</c:v>
                </c:pt>
                <c:pt idx="50">
                  <c:v>3.1875000000000001E-2</c:v>
                </c:pt>
                <c:pt idx="51">
                  <c:v>3.2500000000000001E-2</c:v>
                </c:pt>
                <c:pt idx="52">
                  <c:v>3.3125000000000002E-2</c:v>
                </c:pt>
                <c:pt idx="53">
                  <c:v>3.3750000000000002E-2</c:v>
                </c:pt>
                <c:pt idx="54">
                  <c:v>3.4375000000000003E-2</c:v>
                </c:pt>
                <c:pt idx="55">
                  <c:v>3.5000000000000003E-2</c:v>
                </c:pt>
                <c:pt idx="56">
                  <c:v>3.5624999999999997E-2</c:v>
                </c:pt>
                <c:pt idx="57">
                  <c:v>3.6249999999999998E-2</c:v>
                </c:pt>
                <c:pt idx="58">
                  <c:v>3.6874999999999998E-2</c:v>
                </c:pt>
                <c:pt idx="59">
                  <c:v>3.7499999999999999E-2</c:v>
                </c:pt>
                <c:pt idx="60">
                  <c:v>3.8124999999999999E-2</c:v>
                </c:pt>
                <c:pt idx="61">
                  <c:v>3.875E-2</c:v>
                </c:pt>
                <c:pt idx="62">
                  <c:v>3.9375E-2</c:v>
                </c:pt>
                <c:pt idx="63">
                  <c:v>0.04</c:v>
                </c:pt>
                <c:pt idx="64">
                  <c:v>4.0625000000000001E-2</c:v>
                </c:pt>
                <c:pt idx="65">
                  <c:v>4.1250000000000002E-2</c:v>
                </c:pt>
                <c:pt idx="66">
                  <c:v>4.1875000000000002E-2</c:v>
                </c:pt>
                <c:pt idx="67">
                  <c:v>4.2500000000000003E-2</c:v>
                </c:pt>
                <c:pt idx="68">
                  <c:v>4.3124999999999997E-2</c:v>
                </c:pt>
                <c:pt idx="69">
                  <c:v>4.3749999999999997E-2</c:v>
                </c:pt>
                <c:pt idx="70">
                  <c:v>4.4374999999999998E-2</c:v>
                </c:pt>
                <c:pt idx="71">
                  <c:v>4.4999999999999998E-2</c:v>
                </c:pt>
                <c:pt idx="72">
                  <c:v>4.5624999999999999E-2</c:v>
                </c:pt>
                <c:pt idx="73">
                  <c:v>4.6249999999999999E-2</c:v>
                </c:pt>
                <c:pt idx="74">
                  <c:v>4.6875E-2</c:v>
                </c:pt>
                <c:pt idx="75">
                  <c:v>4.7500000000000001E-2</c:v>
                </c:pt>
                <c:pt idx="76">
                  <c:v>4.8125000000000001E-2</c:v>
                </c:pt>
                <c:pt idx="77">
                  <c:v>4.8750000000000002E-2</c:v>
                </c:pt>
                <c:pt idx="78">
                  <c:v>4.9375000000000002E-2</c:v>
                </c:pt>
                <c:pt idx="79">
                  <c:v>0.05</c:v>
                </c:pt>
                <c:pt idx="80">
                  <c:v>5.0625000000000003E-2</c:v>
                </c:pt>
                <c:pt idx="81">
                  <c:v>5.1249999999999997E-2</c:v>
                </c:pt>
                <c:pt idx="82">
                  <c:v>5.1874999999999998E-2</c:v>
                </c:pt>
                <c:pt idx="83">
                  <c:v>5.2499999999999998E-2</c:v>
                </c:pt>
                <c:pt idx="84">
                  <c:v>5.3124999999999999E-2</c:v>
                </c:pt>
                <c:pt idx="85">
                  <c:v>5.3749999999999999E-2</c:v>
                </c:pt>
                <c:pt idx="86">
                  <c:v>5.4375E-2</c:v>
                </c:pt>
                <c:pt idx="87">
                  <c:v>5.5E-2</c:v>
                </c:pt>
                <c:pt idx="88">
                  <c:v>5.5625000000000001E-2</c:v>
                </c:pt>
                <c:pt idx="89">
                  <c:v>5.6250000000000001E-2</c:v>
                </c:pt>
                <c:pt idx="90">
                  <c:v>5.6875000000000002E-2</c:v>
                </c:pt>
                <c:pt idx="91">
                  <c:v>5.7500000000000002E-2</c:v>
                </c:pt>
                <c:pt idx="92">
                  <c:v>5.8125000000000003E-2</c:v>
                </c:pt>
                <c:pt idx="93">
                  <c:v>5.8749999999999997E-2</c:v>
                </c:pt>
                <c:pt idx="94">
                  <c:v>5.9374999999999997E-2</c:v>
                </c:pt>
                <c:pt idx="95">
                  <c:v>0.06</c:v>
                </c:pt>
                <c:pt idx="96">
                  <c:v>6.0624999999999998E-2</c:v>
                </c:pt>
                <c:pt idx="97">
                  <c:v>6.1249999999999999E-2</c:v>
                </c:pt>
                <c:pt idx="98">
                  <c:v>6.1874999999999999E-2</c:v>
                </c:pt>
                <c:pt idx="99">
                  <c:v>6.25E-2</c:v>
                </c:pt>
                <c:pt idx="100">
                  <c:v>6.3125000000000001E-2</c:v>
                </c:pt>
                <c:pt idx="101">
                  <c:v>6.3750000000000001E-2</c:v>
                </c:pt>
                <c:pt idx="102">
                  <c:v>6.4375000000000002E-2</c:v>
                </c:pt>
                <c:pt idx="103">
                  <c:v>6.5000000000000002E-2</c:v>
                </c:pt>
                <c:pt idx="104">
                  <c:v>6.5625000000000003E-2</c:v>
                </c:pt>
                <c:pt idx="105">
                  <c:v>6.6250000000000003E-2</c:v>
                </c:pt>
                <c:pt idx="106">
                  <c:v>6.6875000000000004E-2</c:v>
                </c:pt>
                <c:pt idx="107">
                  <c:v>6.7500000000000004E-2</c:v>
                </c:pt>
                <c:pt idx="108">
                  <c:v>6.8125000000000005E-2</c:v>
                </c:pt>
                <c:pt idx="109">
                  <c:v>6.8750000000000006E-2</c:v>
                </c:pt>
                <c:pt idx="110">
                  <c:v>6.9375000000000006E-2</c:v>
                </c:pt>
                <c:pt idx="111">
                  <c:v>7.0000000000000007E-2</c:v>
                </c:pt>
                <c:pt idx="112">
                  <c:v>7.0624999999999993E-2</c:v>
                </c:pt>
                <c:pt idx="113">
                  <c:v>7.1249999999999994E-2</c:v>
                </c:pt>
                <c:pt idx="114">
                  <c:v>7.1874999999999994E-2</c:v>
                </c:pt>
                <c:pt idx="115">
                  <c:v>7.2499999999999995E-2</c:v>
                </c:pt>
                <c:pt idx="116">
                  <c:v>7.3124999999999996E-2</c:v>
                </c:pt>
                <c:pt idx="117">
                  <c:v>7.3749999999999996E-2</c:v>
                </c:pt>
                <c:pt idx="118">
                  <c:v>7.4374999999999997E-2</c:v>
                </c:pt>
                <c:pt idx="119">
                  <c:v>7.4999999999999997E-2</c:v>
                </c:pt>
                <c:pt idx="120">
                  <c:v>7.5624999999999998E-2</c:v>
                </c:pt>
                <c:pt idx="121">
                  <c:v>7.6249999999999998E-2</c:v>
                </c:pt>
                <c:pt idx="122">
                  <c:v>7.6874999999999999E-2</c:v>
                </c:pt>
                <c:pt idx="123">
                  <c:v>7.7499999999999999E-2</c:v>
                </c:pt>
                <c:pt idx="124">
                  <c:v>7.8125E-2</c:v>
                </c:pt>
                <c:pt idx="125">
                  <c:v>7.8750000000000001E-2</c:v>
                </c:pt>
                <c:pt idx="126">
                  <c:v>7.9375000000000001E-2</c:v>
                </c:pt>
                <c:pt idx="127">
                  <c:v>0.08</c:v>
                </c:pt>
                <c:pt idx="128">
                  <c:v>8.0625000000000002E-2</c:v>
                </c:pt>
                <c:pt idx="129">
                  <c:v>8.1250000000000003E-2</c:v>
                </c:pt>
                <c:pt idx="130">
                  <c:v>8.1875000000000003E-2</c:v>
                </c:pt>
                <c:pt idx="131">
                  <c:v>8.2500000000000004E-2</c:v>
                </c:pt>
                <c:pt idx="132">
                  <c:v>8.3125000000000004E-2</c:v>
                </c:pt>
                <c:pt idx="133">
                  <c:v>8.3750000000000005E-2</c:v>
                </c:pt>
                <c:pt idx="134">
                  <c:v>8.4375000000000006E-2</c:v>
                </c:pt>
                <c:pt idx="135">
                  <c:v>8.5000000000000006E-2</c:v>
                </c:pt>
                <c:pt idx="136">
                  <c:v>8.5625000000000007E-2</c:v>
                </c:pt>
                <c:pt idx="137">
                  <c:v>8.6249999999999993E-2</c:v>
                </c:pt>
                <c:pt idx="138">
                  <c:v>8.6874999999999994E-2</c:v>
                </c:pt>
                <c:pt idx="139">
                  <c:v>8.7499999999999994E-2</c:v>
                </c:pt>
                <c:pt idx="140">
                  <c:v>8.8124999999999995E-2</c:v>
                </c:pt>
                <c:pt idx="141">
                  <c:v>8.8749999999999996E-2</c:v>
                </c:pt>
                <c:pt idx="142">
                  <c:v>8.9374999999999996E-2</c:v>
                </c:pt>
                <c:pt idx="143">
                  <c:v>0.09</c:v>
                </c:pt>
                <c:pt idx="144">
                  <c:v>9.0624999999999997E-2</c:v>
                </c:pt>
                <c:pt idx="145">
                  <c:v>9.1249999999999998E-2</c:v>
                </c:pt>
                <c:pt idx="146">
                  <c:v>9.1874999999999998E-2</c:v>
                </c:pt>
                <c:pt idx="147">
                  <c:v>9.2499999999999999E-2</c:v>
                </c:pt>
                <c:pt idx="148">
                  <c:v>9.3124999999999999E-2</c:v>
                </c:pt>
                <c:pt idx="149">
                  <c:v>9.375E-2</c:v>
                </c:pt>
                <c:pt idx="150">
                  <c:v>9.4375000000000001E-2</c:v>
                </c:pt>
                <c:pt idx="151">
                  <c:v>9.5000000000000001E-2</c:v>
                </c:pt>
                <c:pt idx="152">
                  <c:v>9.5625000000000002E-2</c:v>
                </c:pt>
                <c:pt idx="153">
                  <c:v>9.6250000000000002E-2</c:v>
                </c:pt>
                <c:pt idx="154">
                  <c:v>9.6875000000000003E-2</c:v>
                </c:pt>
                <c:pt idx="155">
                  <c:v>9.7500000000000003E-2</c:v>
                </c:pt>
                <c:pt idx="156">
                  <c:v>9.8125000000000004E-2</c:v>
                </c:pt>
                <c:pt idx="157">
                  <c:v>9.8750000000000004E-2</c:v>
                </c:pt>
                <c:pt idx="158">
                  <c:v>9.9375000000000005E-2</c:v>
                </c:pt>
                <c:pt idx="159">
                  <c:v>0.1</c:v>
                </c:pt>
                <c:pt idx="160">
                  <c:v>0.10062500000000001</c:v>
                </c:pt>
                <c:pt idx="161">
                  <c:v>0.10125000000000001</c:v>
                </c:pt>
                <c:pt idx="162">
                  <c:v>0.10187499999999999</c:v>
                </c:pt>
                <c:pt idx="163">
                  <c:v>0.10249999999999999</c:v>
                </c:pt>
                <c:pt idx="164">
                  <c:v>0.10312499999999999</c:v>
                </c:pt>
                <c:pt idx="165">
                  <c:v>0.10375</c:v>
                </c:pt>
                <c:pt idx="166">
                  <c:v>0.104375</c:v>
                </c:pt>
                <c:pt idx="167">
                  <c:v>0.105</c:v>
                </c:pt>
                <c:pt idx="168">
                  <c:v>0.105625</c:v>
                </c:pt>
                <c:pt idx="169">
                  <c:v>0.10625</c:v>
                </c:pt>
                <c:pt idx="170">
                  <c:v>0.106875</c:v>
                </c:pt>
                <c:pt idx="171">
                  <c:v>0.1075</c:v>
                </c:pt>
                <c:pt idx="172">
                  <c:v>0.108125</c:v>
                </c:pt>
                <c:pt idx="173">
                  <c:v>0.10875</c:v>
                </c:pt>
                <c:pt idx="174">
                  <c:v>0.109375</c:v>
                </c:pt>
                <c:pt idx="175">
                  <c:v>0.11</c:v>
                </c:pt>
                <c:pt idx="176">
                  <c:v>0.110625</c:v>
                </c:pt>
                <c:pt idx="177">
                  <c:v>0.11125</c:v>
                </c:pt>
                <c:pt idx="178">
                  <c:v>0.111875</c:v>
                </c:pt>
                <c:pt idx="179">
                  <c:v>0.1125</c:v>
                </c:pt>
                <c:pt idx="180">
                  <c:v>0.113125</c:v>
                </c:pt>
                <c:pt idx="181">
                  <c:v>0.11375</c:v>
                </c:pt>
                <c:pt idx="182">
                  <c:v>0.114375</c:v>
                </c:pt>
                <c:pt idx="183">
                  <c:v>0.115</c:v>
                </c:pt>
                <c:pt idx="184">
                  <c:v>0.11562500000000001</c:v>
                </c:pt>
                <c:pt idx="185">
                  <c:v>0.11625000000000001</c:v>
                </c:pt>
                <c:pt idx="186">
                  <c:v>0.11687500000000001</c:v>
                </c:pt>
                <c:pt idx="187">
                  <c:v>0.11749999999999999</c:v>
                </c:pt>
                <c:pt idx="188">
                  <c:v>0.11812499999999999</c:v>
                </c:pt>
                <c:pt idx="189">
                  <c:v>0.11874999999999999</c:v>
                </c:pt>
                <c:pt idx="190">
                  <c:v>0.119375</c:v>
                </c:pt>
                <c:pt idx="191">
                  <c:v>0.12</c:v>
                </c:pt>
                <c:pt idx="192">
                  <c:v>0.120625</c:v>
                </c:pt>
                <c:pt idx="193">
                  <c:v>0.12125</c:v>
                </c:pt>
                <c:pt idx="194">
                  <c:v>0.121875</c:v>
                </c:pt>
                <c:pt idx="195">
                  <c:v>0.1225</c:v>
                </c:pt>
                <c:pt idx="196">
                  <c:v>0.123125</c:v>
                </c:pt>
                <c:pt idx="197">
                  <c:v>0.12375</c:v>
                </c:pt>
                <c:pt idx="198">
                  <c:v>0.124375</c:v>
                </c:pt>
                <c:pt idx="199">
                  <c:v>0.125</c:v>
                </c:pt>
                <c:pt idx="200">
                  <c:v>0.12562499999999999</c:v>
                </c:pt>
                <c:pt idx="201">
                  <c:v>0.12625</c:v>
                </c:pt>
                <c:pt idx="202">
                  <c:v>0.12687499999999999</c:v>
                </c:pt>
                <c:pt idx="203">
                  <c:v>0.1275</c:v>
                </c:pt>
                <c:pt idx="204">
                  <c:v>0.12812499999999999</c:v>
                </c:pt>
                <c:pt idx="205">
                  <c:v>0.12875</c:v>
                </c:pt>
                <c:pt idx="206">
                  <c:v>0.12937499999999999</c:v>
                </c:pt>
                <c:pt idx="207">
                  <c:v>0.13</c:v>
                </c:pt>
                <c:pt idx="208">
                  <c:v>0.13062499999999999</c:v>
                </c:pt>
                <c:pt idx="209">
                  <c:v>0.13125000000000001</c:v>
                </c:pt>
                <c:pt idx="210">
                  <c:v>0.13187499999999999</c:v>
                </c:pt>
                <c:pt idx="211">
                  <c:v>0.13250000000000001</c:v>
                </c:pt>
                <c:pt idx="212">
                  <c:v>0.13312499999999999</c:v>
                </c:pt>
                <c:pt idx="213">
                  <c:v>0.13375000000000001</c:v>
                </c:pt>
                <c:pt idx="214">
                  <c:v>0.13437499999999999</c:v>
                </c:pt>
                <c:pt idx="215">
                  <c:v>0.13500000000000001</c:v>
                </c:pt>
                <c:pt idx="216">
                  <c:v>0.135625</c:v>
                </c:pt>
                <c:pt idx="217">
                  <c:v>0.13625000000000001</c:v>
                </c:pt>
                <c:pt idx="218">
                  <c:v>0.136875</c:v>
                </c:pt>
                <c:pt idx="219">
                  <c:v>0.13750000000000001</c:v>
                </c:pt>
                <c:pt idx="220">
                  <c:v>0.138125</c:v>
                </c:pt>
                <c:pt idx="221">
                  <c:v>0.13875000000000001</c:v>
                </c:pt>
                <c:pt idx="222">
                  <c:v>0.139375</c:v>
                </c:pt>
                <c:pt idx="223">
                  <c:v>0.14000000000000001</c:v>
                </c:pt>
                <c:pt idx="224">
                  <c:v>0.140625</c:v>
                </c:pt>
                <c:pt idx="225">
                  <c:v>0.14124999999999999</c:v>
                </c:pt>
                <c:pt idx="226">
                  <c:v>0.141875</c:v>
                </c:pt>
                <c:pt idx="227">
                  <c:v>0.14249999999999999</c:v>
                </c:pt>
                <c:pt idx="228">
                  <c:v>0.143125</c:v>
                </c:pt>
                <c:pt idx="229">
                  <c:v>0.14374999999999999</c:v>
                </c:pt>
                <c:pt idx="230">
                  <c:v>0.144375</c:v>
                </c:pt>
                <c:pt idx="231">
                  <c:v>0.14499999999999999</c:v>
                </c:pt>
                <c:pt idx="232">
                  <c:v>0.145625</c:v>
                </c:pt>
                <c:pt idx="233">
                  <c:v>0.14624999999999999</c:v>
                </c:pt>
                <c:pt idx="234">
                  <c:v>0.14687500000000001</c:v>
                </c:pt>
                <c:pt idx="235">
                  <c:v>0.14749999999999999</c:v>
                </c:pt>
                <c:pt idx="236">
                  <c:v>0.14812500000000001</c:v>
                </c:pt>
                <c:pt idx="237">
                  <c:v>0.14874999999999999</c:v>
                </c:pt>
                <c:pt idx="238">
                  <c:v>0.14937500000000001</c:v>
                </c:pt>
                <c:pt idx="239">
                  <c:v>0.15</c:v>
                </c:pt>
                <c:pt idx="240">
                  <c:v>0.15062500000000001</c:v>
                </c:pt>
                <c:pt idx="241">
                  <c:v>0.15125</c:v>
                </c:pt>
                <c:pt idx="242">
                  <c:v>0.15187500000000001</c:v>
                </c:pt>
                <c:pt idx="243">
                  <c:v>0.1525</c:v>
                </c:pt>
                <c:pt idx="244">
                  <c:v>0.15312500000000001</c:v>
                </c:pt>
                <c:pt idx="245">
                  <c:v>0.15375</c:v>
                </c:pt>
                <c:pt idx="246">
                  <c:v>0.15437500000000001</c:v>
                </c:pt>
                <c:pt idx="247">
                  <c:v>0.155</c:v>
                </c:pt>
                <c:pt idx="248">
                  <c:v>0.15562500000000001</c:v>
                </c:pt>
                <c:pt idx="249">
                  <c:v>0.15625</c:v>
                </c:pt>
                <c:pt idx="250">
                  <c:v>0.15687499999999999</c:v>
                </c:pt>
                <c:pt idx="251">
                  <c:v>0.1575</c:v>
                </c:pt>
                <c:pt idx="252">
                  <c:v>0.15812499999999999</c:v>
                </c:pt>
                <c:pt idx="253">
                  <c:v>0.15875</c:v>
                </c:pt>
                <c:pt idx="254">
                  <c:v>0.15937499999999999</c:v>
                </c:pt>
                <c:pt idx="255">
                  <c:v>0.16</c:v>
                </c:pt>
                <c:pt idx="256">
                  <c:v>0.16062499999999999</c:v>
                </c:pt>
                <c:pt idx="257">
                  <c:v>0.16125</c:v>
                </c:pt>
                <c:pt idx="258">
                  <c:v>0.16187499999999999</c:v>
                </c:pt>
                <c:pt idx="259">
                  <c:v>0.16250000000000001</c:v>
                </c:pt>
                <c:pt idx="260">
                  <c:v>0.16312499999999999</c:v>
                </c:pt>
                <c:pt idx="261">
                  <c:v>0.16375000000000001</c:v>
                </c:pt>
                <c:pt idx="262">
                  <c:v>0.16437499999999999</c:v>
                </c:pt>
                <c:pt idx="263">
                  <c:v>0.16500000000000001</c:v>
                </c:pt>
                <c:pt idx="264">
                  <c:v>0.16562499999999999</c:v>
                </c:pt>
                <c:pt idx="265">
                  <c:v>0.16625000000000001</c:v>
                </c:pt>
                <c:pt idx="266">
                  <c:v>0.166875</c:v>
                </c:pt>
                <c:pt idx="267">
                  <c:v>0.16750000000000001</c:v>
                </c:pt>
                <c:pt idx="268">
                  <c:v>0.168125</c:v>
                </c:pt>
                <c:pt idx="269">
                  <c:v>0.16875000000000001</c:v>
                </c:pt>
                <c:pt idx="270">
                  <c:v>0.169375</c:v>
                </c:pt>
                <c:pt idx="271">
                  <c:v>0.17</c:v>
                </c:pt>
                <c:pt idx="272">
                  <c:v>0.170625</c:v>
                </c:pt>
                <c:pt idx="273">
                  <c:v>0.17125000000000001</c:v>
                </c:pt>
                <c:pt idx="274">
                  <c:v>0.171875</c:v>
                </c:pt>
                <c:pt idx="275">
                  <c:v>0.17249999999999999</c:v>
                </c:pt>
                <c:pt idx="276">
                  <c:v>0.173125</c:v>
                </c:pt>
                <c:pt idx="277">
                  <c:v>0.17374999999999999</c:v>
                </c:pt>
                <c:pt idx="278">
                  <c:v>0.174375</c:v>
                </c:pt>
                <c:pt idx="279">
                  <c:v>0.17499999999999999</c:v>
                </c:pt>
                <c:pt idx="280">
                  <c:v>0.175625</c:v>
                </c:pt>
                <c:pt idx="281">
                  <c:v>0.17624999999999999</c:v>
                </c:pt>
                <c:pt idx="282">
                  <c:v>0.176875</c:v>
                </c:pt>
                <c:pt idx="283">
                  <c:v>0.17749999999999999</c:v>
                </c:pt>
                <c:pt idx="284">
                  <c:v>0.17812500000000001</c:v>
                </c:pt>
                <c:pt idx="285">
                  <c:v>0.17874999999999999</c:v>
                </c:pt>
                <c:pt idx="286">
                  <c:v>0.17937500000000001</c:v>
                </c:pt>
                <c:pt idx="287">
                  <c:v>0.18</c:v>
                </c:pt>
                <c:pt idx="288">
                  <c:v>0.18062500000000001</c:v>
                </c:pt>
                <c:pt idx="289">
                  <c:v>0.18124999999999999</c:v>
                </c:pt>
                <c:pt idx="290">
                  <c:v>0.18187500000000001</c:v>
                </c:pt>
                <c:pt idx="291">
                  <c:v>0.1825</c:v>
                </c:pt>
                <c:pt idx="292">
                  <c:v>0.18312500000000001</c:v>
                </c:pt>
                <c:pt idx="293">
                  <c:v>0.18375</c:v>
                </c:pt>
                <c:pt idx="294">
                  <c:v>0.18437500000000001</c:v>
                </c:pt>
                <c:pt idx="295">
                  <c:v>0.185</c:v>
                </c:pt>
                <c:pt idx="296">
                  <c:v>0.18562500000000001</c:v>
                </c:pt>
                <c:pt idx="297">
                  <c:v>0.18625</c:v>
                </c:pt>
                <c:pt idx="298">
                  <c:v>0.18687500000000001</c:v>
                </c:pt>
                <c:pt idx="299">
                  <c:v>0.1875</c:v>
                </c:pt>
                <c:pt idx="300">
                  <c:v>0.18812499999999999</c:v>
                </c:pt>
                <c:pt idx="301">
                  <c:v>0.18875</c:v>
                </c:pt>
                <c:pt idx="302">
                  <c:v>0.18937499999999999</c:v>
                </c:pt>
                <c:pt idx="303">
                  <c:v>0.19</c:v>
                </c:pt>
                <c:pt idx="304">
                  <c:v>0.19062499999999999</c:v>
                </c:pt>
                <c:pt idx="305">
                  <c:v>0.19125</c:v>
                </c:pt>
                <c:pt idx="306">
                  <c:v>0.19187499999999999</c:v>
                </c:pt>
                <c:pt idx="307">
                  <c:v>0.1925</c:v>
                </c:pt>
                <c:pt idx="308">
                  <c:v>0.19312499999999999</c:v>
                </c:pt>
                <c:pt idx="309">
                  <c:v>0.19375000000000001</c:v>
                </c:pt>
                <c:pt idx="310">
                  <c:v>0.19437499999999999</c:v>
                </c:pt>
                <c:pt idx="311">
                  <c:v>0.19500000000000001</c:v>
                </c:pt>
                <c:pt idx="312">
                  <c:v>0.19562499999999999</c:v>
                </c:pt>
                <c:pt idx="313">
                  <c:v>0.19625000000000001</c:v>
                </c:pt>
                <c:pt idx="314">
                  <c:v>0.19687499999999999</c:v>
                </c:pt>
                <c:pt idx="315">
                  <c:v>0.19750000000000001</c:v>
                </c:pt>
                <c:pt idx="316">
                  <c:v>0.198125</c:v>
                </c:pt>
                <c:pt idx="317">
                  <c:v>0.19875000000000001</c:v>
                </c:pt>
                <c:pt idx="318">
                  <c:v>0.199375</c:v>
                </c:pt>
                <c:pt idx="319">
                  <c:v>0.2</c:v>
                </c:pt>
                <c:pt idx="320">
                  <c:v>0.200625</c:v>
                </c:pt>
                <c:pt idx="321">
                  <c:v>0.20125000000000001</c:v>
                </c:pt>
                <c:pt idx="322">
                  <c:v>0.201875</c:v>
                </c:pt>
                <c:pt idx="323">
                  <c:v>0.20250000000000001</c:v>
                </c:pt>
                <c:pt idx="324">
                  <c:v>0.203125</c:v>
                </c:pt>
                <c:pt idx="325">
                  <c:v>0.20374999999999999</c:v>
                </c:pt>
                <c:pt idx="326">
                  <c:v>0.204375</c:v>
                </c:pt>
                <c:pt idx="327">
                  <c:v>0.20499999999999999</c:v>
                </c:pt>
                <c:pt idx="328">
                  <c:v>0.205625</c:v>
                </c:pt>
                <c:pt idx="329">
                  <c:v>0.20624999999999999</c:v>
                </c:pt>
                <c:pt idx="330">
                  <c:v>0.206875</c:v>
                </c:pt>
                <c:pt idx="331">
                  <c:v>0.20749999999999999</c:v>
                </c:pt>
                <c:pt idx="332">
                  <c:v>0.208125</c:v>
                </c:pt>
                <c:pt idx="333">
                  <c:v>0.20874999999999999</c:v>
                </c:pt>
                <c:pt idx="334">
                  <c:v>0.20937500000000001</c:v>
                </c:pt>
                <c:pt idx="335">
                  <c:v>0.21</c:v>
                </c:pt>
                <c:pt idx="336">
                  <c:v>0.21062500000000001</c:v>
                </c:pt>
                <c:pt idx="337">
                  <c:v>0.21124999999999999</c:v>
                </c:pt>
                <c:pt idx="338">
                  <c:v>0.21187500000000001</c:v>
                </c:pt>
                <c:pt idx="339">
                  <c:v>0.21249999999999999</c:v>
                </c:pt>
                <c:pt idx="340">
                  <c:v>0.21312500000000001</c:v>
                </c:pt>
                <c:pt idx="341">
                  <c:v>0.21375</c:v>
                </c:pt>
                <c:pt idx="342">
                  <c:v>0.21437500000000001</c:v>
                </c:pt>
                <c:pt idx="343">
                  <c:v>0.215</c:v>
                </c:pt>
                <c:pt idx="344">
                  <c:v>0.21562500000000001</c:v>
                </c:pt>
                <c:pt idx="345">
                  <c:v>0.21625</c:v>
                </c:pt>
                <c:pt idx="346">
                  <c:v>0.21687500000000001</c:v>
                </c:pt>
                <c:pt idx="347">
                  <c:v>0.2175</c:v>
                </c:pt>
                <c:pt idx="348">
                  <c:v>0.21812500000000001</c:v>
                </c:pt>
                <c:pt idx="349">
                  <c:v>0.21875</c:v>
                </c:pt>
                <c:pt idx="350">
                  <c:v>0.21937499999999999</c:v>
                </c:pt>
                <c:pt idx="351">
                  <c:v>0.22</c:v>
                </c:pt>
                <c:pt idx="352">
                  <c:v>0.22062499999999999</c:v>
                </c:pt>
                <c:pt idx="353">
                  <c:v>0.22125</c:v>
                </c:pt>
                <c:pt idx="354">
                  <c:v>0.22187499999999999</c:v>
                </c:pt>
                <c:pt idx="355">
                  <c:v>0.2225</c:v>
                </c:pt>
                <c:pt idx="356">
                  <c:v>0.22312499999999999</c:v>
                </c:pt>
                <c:pt idx="357">
                  <c:v>0.22375</c:v>
                </c:pt>
                <c:pt idx="358">
                  <c:v>0.22437499999999999</c:v>
                </c:pt>
                <c:pt idx="359">
                  <c:v>0.22500000000000001</c:v>
                </c:pt>
                <c:pt idx="360">
                  <c:v>0.22562499999999999</c:v>
                </c:pt>
                <c:pt idx="361">
                  <c:v>0.22625000000000001</c:v>
                </c:pt>
                <c:pt idx="362">
                  <c:v>0.22687499999999999</c:v>
                </c:pt>
                <c:pt idx="363">
                  <c:v>0.22750000000000001</c:v>
                </c:pt>
                <c:pt idx="364">
                  <c:v>0.22812499999999999</c:v>
                </c:pt>
                <c:pt idx="365">
                  <c:v>0.22875000000000001</c:v>
                </c:pt>
                <c:pt idx="366">
                  <c:v>0.229375</c:v>
                </c:pt>
                <c:pt idx="367">
                  <c:v>0.23</c:v>
                </c:pt>
                <c:pt idx="368">
                  <c:v>0.230625</c:v>
                </c:pt>
                <c:pt idx="369">
                  <c:v>0.23125000000000001</c:v>
                </c:pt>
                <c:pt idx="370">
                  <c:v>0.231875</c:v>
                </c:pt>
                <c:pt idx="371">
                  <c:v>0.23250000000000001</c:v>
                </c:pt>
                <c:pt idx="372">
                  <c:v>0.233125</c:v>
                </c:pt>
                <c:pt idx="373">
                  <c:v>0.23375000000000001</c:v>
                </c:pt>
                <c:pt idx="374">
                  <c:v>0.234375</c:v>
                </c:pt>
                <c:pt idx="375">
                  <c:v>0.23499999999999999</c:v>
                </c:pt>
                <c:pt idx="376">
                  <c:v>0.235625</c:v>
                </c:pt>
                <c:pt idx="377">
                  <c:v>0.23624999999999999</c:v>
                </c:pt>
                <c:pt idx="378">
                  <c:v>0.236875</c:v>
                </c:pt>
                <c:pt idx="379">
                  <c:v>0.23749999999999999</c:v>
                </c:pt>
                <c:pt idx="380">
                  <c:v>0.238125</c:v>
                </c:pt>
                <c:pt idx="381">
                  <c:v>0.23874999999999999</c:v>
                </c:pt>
                <c:pt idx="382">
                  <c:v>0.239375</c:v>
                </c:pt>
                <c:pt idx="383">
                  <c:v>0.24</c:v>
                </c:pt>
                <c:pt idx="384">
                  <c:v>0.24062500000000001</c:v>
                </c:pt>
                <c:pt idx="385">
                  <c:v>0.24124999999999999</c:v>
                </c:pt>
                <c:pt idx="386">
                  <c:v>0.24187500000000001</c:v>
                </c:pt>
                <c:pt idx="387">
                  <c:v>0.24249999999999999</c:v>
                </c:pt>
                <c:pt idx="388">
                  <c:v>0.24312500000000001</c:v>
                </c:pt>
                <c:pt idx="389">
                  <c:v>0.24374999999999999</c:v>
                </c:pt>
                <c:pt idx="390">
                  <c:v>0.24437500000000001</c:v>
                </c:pt>
                <c:pt idx="391">
                  <c:v>0.245</c:v>
                </c:pt>
                <c:pt idx="392">
                  <c:v>0.24562500000000001</c:v>
                </c:pt>
                <c:pt idx="393">
                  <c:v>0.24625</c:v>
                </c:pt>
                <c:pt idx="394">
                  <c:v>0.24687500000000001</c:v>
                </c:pt>
                <c:pt idx="395">
                  <c:v>0.2475</c:v>
                </c:pt>
                <c:pt idx="396">
                  <c:v>0.24812500000000001</c:v>
                </c:pt>
                <c:pt idx="397">
                  <c:v>0.24875</c:v>
                </c:pt>
                <c:pt idx="398">
                  <c:v>0.24937500000000001</c:v>
                </c:pt>
                <c:pt idx="399">
                  <c:v>0.25</c:v>
                </c:pt>
                <c:pt idx="400">
                  <c:v>0.25062499999999999</c:v>
                </c:pt>
                <c:pt idx="401">
                  <c:v>0.25124999999999997</c:v>
                </c:pt>
                <c:pt idx="402">
                  <c:v>0.25187500000000002</c:v>
                </c:pt>
                <c:pt idx="403">
                  <c:v>0.2525</c:v>
                </c:pt>
                <c:pt idx="404">
                  <c:v>0.25312499999999999</c:v>
                </c:pt>
                <c:pt idx="405">
                  <c:v>0.25374999999999998</c:v>
                </c:pt>
                <c:pt idx="406">
                  <c:v>0.25437500000000002</c:v>
                </c:pt>
                <c:pt idx="407">
                  <c:v>0.255</c:v>
                </c:pt>
                <c:pt idx="408">
                  <c:v>0.25562499999999999</c:v>
                </c:pt>
                <c:pt idx="409">
                  <c:v>0.25624999999999998</c:v>
                </c:pt>
                <c:pt idx="410">
                  <c:v>0.25687500000000002</c:v>
                </c:pt>
                <c:pt idx="411">
                  <c:v>0.25750000000000001</c:v>
                </c:pt>
                <c:pt idx="412">
                  <c:v>0.25812499999999999</c:v>
                </c:pt>
                <c:pt idx="413">
                  <c:v>0.25874999999999998</c:v>
                </c:pt>
                <c:pt idx="414">
                  <c:v>0.25937500000000002</c:v>
                </c:pt>
                <c:pt idx="415">
                  <c:v>0.26</c:v>
                </c:pt>
                <c:pt idx="416">
                  <c:v>0.260625</c:v>
                </c:pt>
                <c:pt idx="417">
                  <c:v>0.26124999999999998</c:v>
                </c:pt>
                <c:pt idx="418">
                  <c:v>0.26187500000000002</c:v>
                </c:pt>
                <c:pt idx="419">
                  <c:v>0.26250000000000001</c:v>
                </c:pt>
                <c:pt idx="420">
                  <c:v>0.263125</c:v>
                </c:pt>
                <c:pt idx="421">
                  <c:v>0.26374999999999998</c:v>
                </c:pt>
                <c:pt idx="422">
                  <c:v>0.26437500000000003</c:v>
                </c:pt>
                <c:pt idx="423">
                  <c:v>0.26500000000000001</c:v>
                </c:pt>
                <c:pt idx="424">
                  <c:v>0.265625</c:v>
                </c:pt>
                <c:pt idx="425">
                  <c:v>0.26624999999999999</c:v>
                </c:pt>
                <c:pt idx="426">
                  <c:v>0.26687499999999997</c:v>
                </c:pt>
                <c:pt idx="427">
                  <c:v>0.26750000000000002</c:v>
                </c:pt>
                <c:pt idx="428">
                  <c:v>0.268125</c:v>
                </c:pt>
                <c:pt idx="429">
                  <c:v>0.26874999999999999</c:v>
                </c:pt>
                <c:pt idx="430">
                  <c:v>0.26937499999999998</c:v>
                </c:pt>
                <c:pt idx="431">
                  <c:v>0.27</c:v>
                </c:pt>
                <c:pt idx="432">
                  <c:v>0.270625</c:v>
                </c:pt>
                <c:pt idx="433">
                  <c:v>0.27124999999999999</c:v>
                </c:pt>
                <c:pt idx="434">
                  <c:v>0.27187499999999998</c:v>
                </c:pt>
                <c:pt idx="435">
                  <c:v>0.27250000000000002</c:v>
                </c:pt>
                <c:pt idx="436">
                  <c:v>0.27312500000000001</c:v>
                </c:pt>
                <c:pt idx="437">
                  <c:v>0.27374999999999999</c:v>
                </c:pt>
                <c:pt idx="438">
                  <c:v>0.27437499999999998</c:v>
                </c:pt>
                <c:pt idx="439">
                  <c:v>0.27500000000000002</c:v>
                </c:pt>
                <c:pt idx="440">
                  <c:v>0.27562500000000001</c:v>
                </c:pt>
                <c:pt idx="441">
                  <c:v>0.27625</c:v>
                </c:pt>
                <c:pt idx="442">
                  <c:v>0.27687499999999998</c:v>
                </c:pt>
                <c:pt idx="443">
                  <c:v>0.27750000000000002</c:v>
                </c:pt>
                <c:pt idx="444">
                  <c:v>0.27812500000000001</c:v>
                </c:pt>
                <c:pt idx="445">
                  <c:v>0.27875</c:v>
                </c:pt>
                <c:pt idx="446">
                  <c:v>0.27937499999999998</c:v>
                </c:pt>
                <c:pt idx="447">
                  <c:v>0.28000000000000003</c:v>
                </c:pt>
                <c:pt idx="448">
                  <c:v>0.28062500000000001</c:v>
                </c:pt>
                <c:pt idx="449">
                  <c:v>0.28125</c:v>
                </c:pt>
                <c:pt idx="450">
                  <c:v>0.28187499999999999</c:v>
                </c:pt>
                <c:pt idx="451">
                  <c:v>0.28249999999999997</c:v>
                </c:pt>
                <c:pt idx="452">
                  <c:v>0.28312500000000002</c:v>
                </c:pt>
                <c:pt idx="453">
                  <c:v>0.28375</c:v>
                </c:pt>
                <c:pt idx="454">
                  <c:v>0.28437499999999999</c:v>
                </c:pt>
                <c:pt idx="455">
                  <c:v>0.28499999999999998</c:v>
                </c:pt>
                <c:pt idx="456">
                  <c:v>0.28562500000000002</c:v>
                </c:pt>
                <c:pt idx="457">
                  <c:v>0.28625</c:v>
                </c:pt>
                <c:pt idx="458">
                  <c:v>0.28687499999999999</c:v>
                </c:pt>
                <c:pt idx="459">
                  <c:v>0.28749999999999998</c:v>
                </c:pt>
                <c:pt idx="460">
                  <c:v>0.28812500000000002</c:v>
                </c:pt>
                <c:pt idx="461">
                  <c:v>0.28875000000000001</c:v>
                </c:pt>
                <c:pt idx="462">
                  <c:v>0.28937499999999999</c:v>
                </c:pt>
                <c:pt idx="463">
                  <c:v>0.28999999999999998</c:v>
                </c:pt>
                <c:pt idx="464">
                  <c:v>0.29062500000000002</c:v>
                </c:pt>
                <c:pt idx="465">
                  <c:v>0.29125000000000001</c:v>
                </c:pt>
                <c:pt idx="466">
                  <c:v>0.291875</c:v>
                </c:pt>
                <c:pt idx="467">
                  <c:v>0.29249999999999998</c:v>
                </c:pt>
                <c:pt idx="468">
                  <c:v>0.29312500000000002</c:v>
                </c:pt>
                <c:pt idx="469">
                  <c:v>0.29375000000000001</c:v>
                </c:pt>
                <c:pt idx="470">
                  <c:v>0.294375</c:v>
                </c:pt>
                <c:pt idx="471">
                  <c:v>0.29499999999999998</c:v>
                </c:pt>
                <c:pt idx="472">
                  <c:v>0.29562500000000003</c:v>
                </c:pt>
                <c:pt idx="473">
                  <c:v>0.29625000000000001</c:v>
                </c:pt>
                <c:pt idx="474">
                  <c:v>0.296875</c:v>
                </c:pt>
                <c:pt idx="475">
                  <c:v>0.29749999999999999</c:v>
                </c:pt>
                <c:pt idx="476">
                  <c:v>0.29812499999999997</c:v>
                </c:pt>
                <c:pt idx="477">
                  <c:v>0.29875000000000002</c:v>
                </c:pt>
                <c:pt idx="478">
                  <c:v>0.299375</c:v>
                </c:pt>
                <c:pt idx="479">
                  <c:v>0.3</c:v>
                </c:pt>
                <c:pt idx="480">
                  <c:v>0.30062499999999998</c:v>
                </c:pt>
                <c:pt idx="481">
                  <c:v>0.30125000000000002</c:v>
                </c:pt>
                <c:pt idx="482">
                  <c:v>0.301875</c:v>
                </c:pt>
                <c:pt idx="483">
                  <c:v>0.30249999999999999</c:v>
                </c:pt>
                <c:pt idx="484">
                  <c:v>0.30312499999999998</c:v>
                </c:pt>
                <c:pt idx="485">
                  <c:v>0.30375000000000002</c:v>
                </c:pt>
                <c:pt idx="486">
                  <c:v>0.30437500000000001</c:v>
                </c:pt>
                <c:pt idx="487">
                  <c:v>0.30499999999999999</c:v>
                </c:pt>
                <c:pt idx="488">
                  <c:v>0.30562499999999998</c:v>
                </c:pt>
                <c:pt idx="489">
                  <c:v>0.30625000000000002</c:v>
                </c:pt>
                <c:pt idx="490">
                  <c:v>0.30687500000000001</c:v>
                </c:pt>
                <c:pt idx="491">
                  <c:v>0.3075</c:v>
                </c:pt>
                <c:pt idx="492">
                  <c:v>0.30812499999999998</c:v>
                </c:pt>
                <c:pt idx="493">
                  <c:v>0.30875000000000002</c:v>
                </c:pt>
                <c:pt idx="494">
                  <c:v>0.30937500000000001</c:v>
                </c:pt>
                <c:pt idx="495">
                  <c:v>0.31</c:v>
                </c:pt>
                <c:pt idx="496">
                  <c:v>0.31062499999999998</c:v>
                </c:pt>
                <c:pt idx="497">
                  <c:v>0.31125000000000003</c:v>
                </c:pt>
                <c:pt idx="498">
                  <c:v>0.31187500000000001</c:v>
                </c:pt>
                <c:pt idx="499">
                  <c:v>0.3125</c:v>
                </c:pt>
                <c:pt idx="500">
                  <c:v>0.31312499999999999</c:v>
                </c:pt>
                <c:pt idx="501">
                  <c:v>0.31374999999999997</c:v>
                </c:pt>
                <c:pt idx="502">
                  <c:v>0.31437500000000002</c:v>
                </c:pt>
                <c:pt idx="503">
                  <c:v>0.315</c:v>
                </c:pt>
                <c:pt idx="504">
                  <c:v>0.31562499999999999</c:v>
                </c:pt>
                <c:pt idx="505">
                  <c:v>0.31624999999999998</c:v>
                </c:pt>
                <c:pt idx="506">
                  <c:v>0.31687500000000002</c:v>
                </c:pt>
                <c:pt idx="507">
                  <c:v>0.3175</c:v>
                </c:pt>
                <c:pt idx="508">
                  <c:v>0.31812499999999999</c:v>
                </c:pt>
                <c:pt idx="509">
                  <c:v>0.31874999999999998</c:v>
                </c:pt>
                <c:pt idx="510">
                  <c:v>0.31937500000000002</c:v>
                </c:pt>
                <c:pt idx="511">
                  <c:v>0.32</c:v>
                </c:pt>
                <c:pt idx="512">
                  <c:v>0.32062499999999999</c:v>
                </c:pt>
                <c:pt idx="513">
                  <c:v>0.32124999999999998</c:v>
                </c:pt>
                <c:pt idx="514">
                  <c:v>0.32187500000000002</c:v>
                </c:pt>
                <c:pt idx="515">
                  <c:v>0.32250000000000001</c:v>
                </c:pt>
                <c:pt idx="516">
                  <c:v>0.323125</c:v>
                </c:pt>
                <c:pt idx="517">
                  <c:v>0.32374999999999998</c:v>
                </c:pt>
                <c:pt idx="518">
                  <c:v>0.32437500000000002</c:v>
                </c:pt>
                <c:pt idx="519">
                  <c:v>0.32500000000000001</c:v>
                </c:pt>
                <c:pt idx="520">
                  <c:v>0.325625</c:v>
                </c:pt>
                <c:pt idx="521">
                  <c:v>0.32624999999999998</c:v>
                </c:pt>
                <c:pt idx="522">
                  <c:v>0.32687500000000003</c:v>
                </c:pt>
                <c:pt idx="523">
                  <c:v>0.32750000000000001</c:v>
                </c:pt>
                <c:pt idx="524">
                  <c:v>0.328125</c:v>
                </c:pt>
                <c:pt idx="525">
                  <c:v>0.32874999999999999</c:v>
                </c:pt>
                <c:pt idx="526">
                  <c:v>0.32937499999999997</c:v>
                </c:pt>
                <c:pt idx="527">
                  <c:v>0.33</c:v>
                </c:pt>
                <c:pt idx="528">
                  <c:v>0.330625</c:v>
                </c:pt>
                <c:pt idx="529">
                  <c:v>0.33124999999999999</c:v>
                </c:pt>
                <c:pt idx="530">
                  <c:v>0.33187499999999998</c:v>
                </c:pt>
                <c:pt idx="531">
                  <c:v>0.33250000000000002</c:v>
                </c:pt>
                <c:pt idx="532">
                  <c:v>0.333125</c:v>
                </c:pt>
                <c:pt idx="533">
                  <c:v>0.33374999999999999</c:v>
                </c:pt>
                <c:pt idx="534">
                  <c:v>0.33437499999999998</c:v>
                </c:pt>
                <c:pt idx="535">
                  <c:v>0.33500000000000002</c:v>
                </c:pt>
                <c:pt idx="536">
                  <c:v>0.33562500000000001</c:v>
                </c:pt>
                <c:pt idx="537">
                  <c:v>0.33624999999999999</c:v>
                </c:pt>
                <c:pt idx="538">
                  <c:v>0.33687499999999998</c:v>
                </c:pt>
                <c:pt idx="539">
                  <c:v>0.33750000000000002</c:v>
                </c:pt>
                <c:pt idx="540">
                  <c:v>0.33812500000000001</c:v>
                </c:pt>
                <c:pt idx="541">
                  <c:v>0.33875</c:v>
                </c:pt>
                <c:pt idx="542">
                  <c:v>0.33937499999999998</c:v>
                </c:pt>
                <c:pt idx="543">
                  <c:v>0.34</c:v>
                </c:pt>
                <c:pt idx="544">
                  <c:v>0.34062500000000001</c:v>
                </c:pt>
                <c:pt idx="545">
                  <c:v>0.34125</c:v>
                </c:pt>
                <c:pt idx="546">
                  <c:v>0.34187499999999998</c:v>
                </c:pt>
                <c:pt idx="547">
                  <c:v>0.34250000000000003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3608"/>
        <c:axId val="736551256"/>
      </c:scatterChart>
      <c:valAx>
        <c:axId val="736550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54784"/>
        <c:crosses val="autoZero"/>
        <c:crossBetween val="midCat"/>
      </c:valAx>
      <c:valAx>
        <c:axId val="7365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50080"/>
        <c:crosses val="autoZero"/>
        <c:crossBetween val="midCat"/>
      </c:valAx>
      <c:valAx>
        <c:axId val="73655125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53608"/>
        <c:crosses val="max"/>
        <c:crossBetween val="midCat"/>
      </c:valAx>
      <c:valAx>
        <c:axId val="7365536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1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Implicit_Fracs!$A$264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Implicit_Fracs!$B$260:$V$260</c:f>
              <c:numCache>
                <c:formatCode>General</c:formatCode>
                <c:ptCount val="21"/>
                <c:pt idx="0">
                  <c:v>0</c:v>
                </c:pt>
                <c:pt idx="1">
                  <c:v>0.16442350830522401</c:v>
                </c:pt>
                <c:pt idx="2">
                  <c:v>0.35588210669384701</c:v>
                </c:pt>
                <c:pt idx="3">
                  <c:v>0.57882099952472799</c:v>
                </c:pt>
                <c:pt idx="4">
                  <c:v>0.83841628725254402</c:v>
                </c:pt>
                <c:pt idx="5">
                  <c:v>1.1406951429280701</c:v>
                </c:pt>
                <c:pt idx="6">
                  <c:v>1.49267574854026</c:v>
                </c:pt>
                <c:pt idx="7">
                  <c:v>1.9025302401826001</c:v>
                </c:pt>
                <c:pt idx="8">
                  <c:v>2.3797744452354301</c:v>
                </c:pt>
                <c:pt idx="9">
                  <c:v>2.9354888168013802</c:v>
                </c:pt>
                <c:pt idx="10">
                  <c:v>3.5825756949558398</c:v>
                </c:pt>
                <c:pt idx="11">
                  <c:v>4.3360588677947298</c:v>
                </c:pt>
                <c:pt idx="12">
                  <c:v>5.21343238736074</c:v>
                </c:pt>
                <c:pt idx="13">
                  <c:v>6.2350667391079</c:v>
                </c:pt>
                <c:pt idx="14">
                  <c:v>7.4246817951744601</c:v>
                </c:pt>
                <c:pt idx="15">
                  <c:v>8.8098975322922009</c:v>
                </c:pt>
                <c:pt idx="16">
                  <c:v>10.4228753006664</c:v>
                </c:pt>
                <c:pt idx="17">
                  <c:v>12.301064532535101</c:v>
                </c:pt>
                <c:pt idx="18">
                  <c:v>14.488072227168701</c:v>
                </c:pt>
                <c:pt idx="19">
                  <c:v>17.034675399644499</c:v>
                </c:pt>
                <c:pt idx="20">
                  <c:v>20</c:v>
                </c:pt>
              </c:numCache>
            </c:numRef>
          </c:xVal>
          <c:yVal>
            <c:numRef>
              <c:f>Implicit_Fracs!$B$264:$V$264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Explicit_DFN!$AZ$2:$AZ$2500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5568"/>
        <c:axId val="736546552"/>
      </c:scatterChart>
      <c:scatterChart>
        <c:scatterStyle val="lineMarker"/>
        <c:varyColors val="0"/>
        <c:ser>
          <c:idx val="0"/>
          <c:order val="0"/>
          <c:tx>
            <c:strRef>
              <c:f>Implicit_Fracs!$A$262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Implicit_Fracs!$B$260:$V$260</c:f>
              <c:numCache>
                <c:formatCode>General</c:formatCode>
                <c:ptCount val="21"/>
                <c:pt idx="0">
                  <c:v>0</c:v>
                </c:pt>
                <c:pt idx="1">
                  <c:v>0.16442350830522401</c:v>
                </c:pt>
                <c:pt idx="2">
                  <c:v>0.35588210669384701</c:v>
                </c:pt>
                <c:pt idx="3">
                  <c:v>0.57882099952472799</c:v>
                </c:pt>
                <c:pt idx="4">
                  <c:v>0.83841628725254402</c:v>
                </c:pt>
                <c:pt idx="5">
                  <c:v>1.1406951429280701</c:v>
                </c:pt>
                <c:pt idx="6">
                  <c:v>1.49267574854026</c:v>
                </c:pt>
                <c:pt idx="7">
                  <c:v>1.9025302401826001</c:v>
                </c:pt>
                <c:pt idx="8">
                  <c:v>2.3797744452354301</c:v>
                </c:pt>
                <c:pt idx="9">
                  <c:v>2.9354888168013802</c:v>
                </c:pt>
                <c:pt idx="10">
                  <c:v>3.5825756949558398</c:v>
                </c:pt>
                <c:pt idx="11">
                  <c:v>4.3360588677947298</c:v>
                </c:pt>
                <c:pt idx="12">
                  <c:v>5.21343238736074</c:v>
                </c:pt>
                <c:pt idx="13">
                  <c:v>6.2350667391079</c:v>
                </c:pt>
                <c:pt idx="14">
                  <c:v>7.4246817951744601</c:v>
                </c:pt>
                <c:pt idx="15">
                  <c:v>8.8098975322922009</c:v>
                </c:pt>
                <c:pt idx="16">
                  <c:v>10.4228753006664</c:v>
                </c:pt>
                <c:pt idx="17">
                  <c:v>12.301064532535101</c:v>
                </c:pt>
                <c:pt idx="18">
                  <c:v>14.488072227168701</c:v>
                </c:pt>
                <c:pt idx="19">
                  <c:v>17.034675399644499</c:v>
                </c:pt>
                <c:pt idx="20">
                  <c:v>20</c:v>
                </c:pt>
              </c:numCache>
            </c:numRef>
          </c:xVal>
          <c:yVal>
            <c:numRef>
              <c:f>Implicit_Fracs!$B$262:$V$262</c:f>
              <c:numCache>
                <c:formatCode>General</c:formatCode>
                <c:ptCount val="21"/>
                <c:pt idx="0">
                  <c:v>3.2000000000000001E-2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Explicit_DFN!$AX$2:$AX$2500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3216"/>
        <c:axId val="736551648"/>
      </c:scatterChart>
      <c:valAx>
        <c:axId val="73655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46552"/>
        <c:crosses val="autoZero"/>
        <c:crossBetween val="midCat"/>
      </c:valAx>
      <c:valAx>
        <c:axId val="736546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55568"/>
        <c:crosses val="autoZero"/>
        <c:crossBetween val="midCat"/>
      </c:valAx>
      <c:valAx>
        <c:axId val="73655164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53216"/>
        <c:crosses val="max"/>
        <c:crossBetween val="midCat"/>
      </c:valAx>
      <c:valAx>
        <c:axId val="736553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1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Implicit_Fracs!$A$254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Implicit_Fracs!$B$249:$V$249</c:f>
              <c:numCache>
                <c:formatCode>General</c:formatCode>
                <c:ptCount val="21"/>
                <c:pt idx="0">
                  <c:v>0</c:v>
                </c:pt>
                <c:pt idx="1">
                  <c:v>0.16442350830522401</c:v>
                </c:pt>
                <c:pt idx="2">
                  <c:v>0.35588210669384701</c:v>
                </c:pt>
                <c:pt idx="3">
                  <c:v>0.57882099952472799</c:v>
                </c:pt>
                <c:pt idx="4">
                  <c:v>0.83841628725254402</c:v>
                </c:pt>
                <c:pt idx="5">
                  <c:v>1.1406951429280701</c:v>
                </c:pt>
                <c:pt idx="6">
                  <c:v>1.49267574854026</c:v>
                </c:pt>
                <c:pt idx="7">
                  <c:v>1.9025302401826001</c:v>
                </c:pt>
                <c:pt idx="8">
                  <c:v>2.3797744452354301</c:v>
                </c:pt>
                <c:pt idx="9">
                  <c:v>2.9354888168013802</c:v>
                </c:pt>
                <c:pt idx="10">
                  <c:v>3.5825756949558398</c:v>
                </c:pt>
                <c:pt idx="11">
                  <c:v>4.3360588677947298</c:v>
                </c:pt>
                <c:pt idx="12">
                  <c:v>5.21343238736074</c:v>
                </c:pt>
                <c:pt idx="13">
                  <c:v>6.2350667391079</c:v>
                </c:pt>
                <c:pt idx="14">
                  <c:v>7.4246817951744601</c:v>
                </c:pt>
                <c:pt idx="15">
                  <c:v>8.8098975322922009</c:v>
                </c:pt>
                <c:pt idx="16">
                  <c:v>10.4228753006664</c:v>
                </c:pt>
                <c:pt idx="17">
                  <c:v>12.301064532535101</c:v>
                </c:pt>
                <c:pt idx="18">
                  <c:v>14.488072227168701</c:v>
                </c:pt>
                <c:pt idx="19">
                  <c:v>17.034675399644499</c:v>
                </c:pt>
                <c:pt idx="20">
                  <c:v>20</c:v>
                </c:pt>
              </c:numCache>
            </c:numRef>
          </c:xVal>
          <c:yVal>
            <c:numRef>
              <c:f>Implicit_Fracs!$B$254:$V$254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8F-4069-80D6-1958CA8612F5}"/>
            </c:ext>
          </c:extLst>
        </c:ser>
        <c:ser>
          <c:idx val="1"/>
          <c:order val="1"/>
          <c:tx>
            <c:strRef>
              <c:f>Implicit_Fracs!$A$255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Implicit_Fracs!$B$249:$V$249</c:f>
              <c:numCache>
                <c:formatCode>General</c:formatCode>
                <c:ptCount val="21"/>
                <c:pt idx="0">
                  <c:v>0</c:v>
                </c:pt>
                <c:pt idx="1">
                  <c:v>0.16442350830522401</c:v>
                </c:pt>
                <c:pt idx="2">
                  <c:v>0.35588210669384701</c:v>
                </c:pt>
                <c:pt idx="3">
                  <c:v>0.57882099952472799</c:v>
                </c:pt>
                <c:pt idx="4">
                  <c:v>0.83841628725254402</c:v>
                </c:pt>
                <c:pt idx="5">
                  <c:v>1.1406951429280701</c:v>
                </c:pt>
                <c:pt idx="6">
                  <c:v>1.49267574854026</c:v>
                </c:pt>
                <c:pt idx="7">
                  <c:v>1.9025302401826001</c:v>
                </c:pt>
                <c:pt idx="8">
                  <c:v>2.3797744452354301</c:v>
                </c:pt>
                <c:pt idx="9">
                  <c:v>2.9354888168013802</c:v>
                </c:pt>
                <c:pt idx="10">
                  <c:v>3.5825756949558398</c:v>
                </c:pt>
                <c:pt idx="11">
                  <c:v>4.3360588677947298</c:v>
                </c:pt>
                <c:pt idx="12">
                  <c:v>5.21343238736074</c:v>
                </c:pt>
                <c:pt idx="13">
                  <c:v>6.2350667391079</c:v>
                </c:pt>
                <c:pt idx="14">
                  <c:v>7.4246817951744601</c:v>
                </c:pt>
                <c:pt idx="15">
                  <c:v>8.8098975322922009</c:v>
                </c:pt>
                <c:pt idx="16">
                  <c:v>10.4228753006664</c:v>
                </c:pt>
                <c:pt idx="17">
                  <c:v>12.301064532535101</c:v>
                </c:pt>
                <c:pt idx="18">
                  <c:v>14.488072227168701</c:v>
                </c:pt>
                <c:pt idx="19">
                  <c:v>17.034675399644499</c:v>
                </c:pt>
                <c:pt idx="20">
                  <c:v>20</c:v>
                </c:pt>
              </c:numCache>
            </c:numRef>
          </c:xVal>
          <c:yVal>
            <c:numRef>
              <c:f>Implicit_Fracs!$B$255:$V$255</c:f>
              <c:numCache>
                <c:formatCode>General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8F-4069-80D6-1958CA861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6160"/>
        <c:axId val="736557528"/>
      </c:scatterChart>
      <c:valAx>
        <c:axId val="73654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57528"/>
        <c:crosses val="autoZero"/>
        <c:crossBetween val="midCat"/>
      </c:valAx>
      <c:valAx>
        <c:axId val="73655752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46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Implicit_Fracs!$A$265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Implicit_Fracs!$B$260:$V$260</c:f>
              <c:numCache>
                <c:formatCode>General</c:formatCode>
                <c:ptCount val="21"/>
                <c:pt idx="0">
                  <c:v>0</c:v>
                </c:pt>
                <c:pt idx="1">
                  <c:v>0.16442350830522401</c:v>
                </c:pt>
                <c:pt idx="2">
                  <c:v>0.35588210669384701</c:v>
                </c:pt>
                <c:pt idx="3">
                  <c:v>0.57882099952472799</c:v>
                </c:pt>
                <c:pt idx="4">
                  <c:v>0.83841628725254402</c:v>
                </c:pt>
                <c:pt idx="5">
                  <c:v>1.1406951429280701</c:v>
                </c:pt>
                <c:pt idx="6">
                  <c:v>1.49267574854026</c:v>
                </c:pt>
                <c:pt idx="7">
                  <c:v>1.9025302401826001</c:v>
                </c:pt>
                <c:pt idx="8">
                  <c:v>2.3797744452354301</c:v>
                </c:pt>
                <c:pt idx="9">
                  <c:v>2.9354888168013802</c:v>
                </c:pt>
                <c:pt idx="10">
                  <c:v>3.5825756949558398</c:v>
                </c:pt>
                <c:pt idx="11">
                  <c:v>4.3360588677947298</c:v>
                </c:pt>
                <c:pt idx="12">
                  <c:v>5.21343238736074</c:v>
                </c:pt>
                <c:pt idx="13">
                  <c:v>6.2350667391079</c:v>
                </c:pt>
                <c:pt idx="14">
                  <c:v>7.4246817951744601</c:v>
                </c:pt>
                <c:pt idx="15">
                  <c:v>8.8098975322922009</c:v>
                </c:pt>
                <c:pt idx="16">
                  <c:v>10.4228753006664</c:v>
                </c:pt>
                <c:pt idx="17">
                  <c:v>12.301064532535101</c:v>
                </c:pt>
                <c:pt idx="18">
                  <c:v>14.488072227168701</c:v>
                </c:pt>
                <c:pt idx="19">
                  <c:v>17.034675399644499</c:v>
                </c:pt>
                <c:pt idx="20">
                  <c:v>20</c:v>
                </c:pt>
              </c:numCache>
            </c:numRef>
          </c:xVal>
          <c:yVal>
            <c:numRef>
              <c:f>Implicit_Fracs!$B$265:$V$265</c:f>
              <c:numCache>
                <c:formatCode>General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AD-4D7D-880F-221AD7D6888E}"/>
            </c:ext>
          </c:extLst>
        </c:ser>
        <c:ser>
          <c:idx val="1"/>
          <c:order val="1"/>
          <c:tx>
            <c:strRef>
              <c:f>Implicit_Fracs!$A$266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Implicit_Fracs!$B$260:$V$260</c:f>
              <c:numCache>
                <c:formatCode>General</c:formatCode>
                <c:ptCount val="21"/>
                <c:pt idx="0">
                  <c:v>0</c:v>
                </c:pt>
                <c:pt idx="1">
                  <c:v>0.16442350830522401</c:v>
                </c:pt>
                <c:pt idx="2">
                  <c:v>0.35588210669384701</c:v>
                </c:pt>
                <c:pt idx="3">
                  <c:v>0.57882099952472799</c:v>
                </c:pt>
                <c:pt idx="4">
                  <c:v>0.83841628725254402</c:v>
                </c:pt>
                <c:pt idx="5">
                  <c:v>1.1406951429280701</c:v>
                </c:pt>
                <c:pt idx="6">
                  <c:v>1.49267574854026</c:v>
                </c:pt>
                <c:pt idx="7">
                  <c:v>1.9025302401826001</c:v>
                </c:pt>
                <c:pt idx="8">
                  <c:v>2.3797744452354301</c:v>
                </c:pt>
                <c:pt idx="9">
                  <c:v>2.9354888168013802</c:v>
                </c:pt>
                <c:pt idx="10">
                  <c:v>3.5825756949558398</c:v>
                </c:pt>
                <c:pt idx="11">
                  <c:v>4.3360588677947298</c:v>
                </c:pt>
                <c:pt idx="12">
                  <c:v>5.21343238736074</c:v>
                </c:pt>
                <c:pt idx="13">
                  <c:v>6.2350667391079</c:v>
                </c:pt>
                <c:pt idx="14">
                  <c:v>7.4246817951744601</c:v>
                </c:pt>
                <c:pt idx="15">
                  <c:v>8.8098975322922009</c:v>
                </c:pt>
                <c:pt idx="16">
                  <c:v>10.4228753006664</c:v>
                </c:pt>
                <c:pt idx="17">
                  <c:v>12.301064532535101</c:v>
                </c:pt>
                <c:pt idx="18">
                  <c:v>14.488072227168701</c:v>
                </c:pt>
                <c:pt idx="19">
                  <c:v>17.034675399644499</c:v>
                </c:pt>
                <c:pt idx="20">
                  <c:v>20</c:v>
                </c:pt>
              </c:numCache>
            </c:numRef>
          </c:xVal>
          <c:yVal>
            <c:numRef>
              <c:f>Implicit_Fracs!$B$266:$V$266</c:f>
              <c:numCache>
                <c:formatCode>General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AD-4D7D-880F-221AD7D68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6944"/>
        <c:axId val="736547336"/>
      </c:scatterChart>
      <c:valAx>
        <c:axId val="736546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47336"/>
        <c:crosses val="autoZero"/>
        <c:crossBetween val="midCat"/>
      </c:valAx>
      <c:valAx>
        <c:axId val="73654733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46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Implicit_Fracs!$F$1</c:f>
              <c:strCache>
                <c:ptCount val="1"/>
                <c:pt idx="0">
                  <c:v>Total ehmin</c:v>
                </c:pt>
              </c:strCache>
            </c:strRef>
          </c:tx>
          <c:marker>
            <c:symbol val="none"/>
          </c:marker>
          <c:xVal>
            <c:numRef>
              <c:f>Implicit_Fracs!$C$4:$C$190</c:f>
              <c:numCache>
                <c:formatCode>General</c:formatCode>
                <c:ptCount val="187"/>
                <c:pt idx="0">
                  <c:v>6.5458908507104702E-2</c:v>
                </c:pt>
                <c:pt idx="1">
                  <c:v>6.8371365401267106E-2</c:v>
                </c:pt>
                <c:pt idx="2">
                  <c:v>6.8505339411575494E-2</c:v>
                </c:pt>
                <c:pt idx="3">
                  <c:v>6.8583613485453304E-2</c:v>
                </c:pt>
                <c:pt idx="4">
                  <c:v>6.8639304894522093E-2</c:v>
                </c:pt>
                <c:pt idx="5">
                  <c:v>6.8682700767795105E-2</c:v>
                </c:pt>
                <c:pt idx="6">
                  <c:v>6.8718351292691895E-2</c:v>
                </c:pt>
                <c:pt idx="7">
                  <c:v>6.8748671499305997E-2</c:v>
                </c:pt>
                <c:pt idx="8">
                  <c:v>6.8775097737129906E-2</c:v>
                </c:pt>
                <c:pt idx="9">
                  <c:v>6.8798554052682204E-2</c:v>
                </c:pt>
                <c:pt idx="10">
                  <c:v>6.8819670174057504E-2</c:v>
                </c:pt>
                <c:pt idx="11">
                  <c:v>6.8838894637881606E-2</c:v>
                </c:pt>
                <c:pt idx="12">
                  <c:v>6.8856558297480899E-2</c:v>
                </c:pt>
                <c:pt idx="13">
                  <c:v>6.8872912231923294E-2</c:v>
                </c:pt>
                <c:pt idx="14">
                  <c:v>6.88881515192169E-2</c:v>
                </c:pt>
                <c:pt idx="15">
                  <c:v>6.8902430762456904E-2</c:v>
                </c:pt>
                <c:pt idx="16">
                  <c:v>6.8915874580692302E-2</c:v>
                </c:pt>
                <c:pt idx="17">
                  <c:v>6.8928584905543294E-2</c:v>
                </c:pt>
                <c:pt idx="18">
                  <c:v>6.8940646184164997E-2</c:v>
                </c:pt>
                <c:pt idx="19">
                  <c:v>6.8952129170631496E-2</c:v>
                </c:pt>
                <c:pt idx="20">
                  <c:v>6.8963093741848294E-2</c:v>
                </c:pt>
                <c:pt idx="21">
                  <c:v>6.8973591024559605E-2</c:v>
                </c:pt>
                <c:pt idx="22">
                  <c:v>6.8983665026354696E-2</c:v>
                </c:pt>
                <c:pt idx="23">
                  <c:v>6.8993353903351803E-2</c:v>
                </c:pt>
                <c:pt idx="24">
                  <c:v>6.9002690957584101E-2</c:v>
                </c:pt>
                <c:pt idx="25">
                  <c:v>6.9011705430454207E-2</c:v>
                </c:pt>
                <c:pt idx="26">
                  <c:v>6.9020423145944407E-2</c:v>
                </c:pt>
                <c:pt idx="27">
                  <c:v>6.9028867031325894E-2</c:v>
                </c:pt>
                <c:pt idx="28">
                  <c:v>6.9037057537981894E-2</c:v>
                </c:pt>
                <c:pt idx="29">
                  <c:v>6.9045012988538698E-2</c:v>
                </c:pt>
                <c:pt idx="30">
                  <c:v>6.9052749865274904E-2</c:v>
                </c:pt>
                <c:pt idx="31">
                  <c:v>6.9060283051347204E-2</c:v>
                </c:pt>
                <c:pt idx="32">
                  <c:v>6.9067626033809698E-2</c:v>
                </c:pt>
                <c:pt idx="33">
                  <c:v>6.9074791075471001E-2</c:v>
                </c:pt>
                <c:pt idx="34">
                  <c:v>6.9081789361165893E-2</c:v>
                </c:pt>
                <c:pt idx="35">
                  <c:v>6.90886311228847E-2</c:v>
                </c:pt>
                <c:pt idx="36">
                  <c:v>6.90953257473301E-2</c:v>
                </c:pt>
                <c:pt idx="37">
                  <c:v>6.9101881868788295E-2</c:v>
                </c:pt>
                <c:pt idx="38">
                  <c:v>6.9108307449660303E-2</c:v>
                </c:pt>
                <c:pt idx="39">
                  <c:v>6.9114609850575798E-2</c:v>
                </c:pt>
                <c:pt idx="40">
                  <c:v>6.9120795891670903E-2</c:v>
                </c:pt>
                <c:pt idx="41">
                  <c:v>6.9126871906336998E-2</c:v>
                </c:pt>
                <c:pt idx="42">
                  <c:v>6.9132843788529894E-2</c:v>
                </c:pt>
                <c:pt idx="43">
                  <c:v>6.9138717034547797E-2</c:v>
                </c:pt>
                <c:pt idx="44">
                  <c:v>6.9144496780040504E-2</c:v>
                </c:pt>
                <c:pt idx="45">
                  <c:v>6.9150187832893797E-2</c:v>
                </c:pt>
                <c:pt idx="46">
                  <c:v>6.9155794702533496E-2</c:v>
                </c:pt>
                <c:pt idx="47">
                  <c:v>6.9161321626110606E-2</c:v>
                </c:pt>
                <c:pt idx="48">
                  <c:v>6.9166772591963702E-2</c:v>
                </c:pt>
                <c:pt idx="49">
                  <c:v>6.9172151360695697E-2</c:v>
                </c:pt>
                <c:pt idx="50">
                  <c:v>6.9177461484154698E-2</c:v>
                </c:pt>
                <c:pt idx="51">
                  <c:v>6.9182706322569995E-2</c:v>
                </c:pt>
                <c:pt idx="52">
                  <c:v>6.9187889060059002E-2</c:v>
                </c:pt>
                <c:pt idx="53">
                  <c:v>6.9193012718692298E-2</c:v>
                </c:pt>
                <c:pt idx="54">
                  <c:v>6.9198080171281207E-2</c:v>
                </c:pt>
                <c:pt idx="55">
                  <c:v>6.9203094153029193E-2</c:v>
                </c:pt>
                <c:pt idx="56">
                  <c:v>6.92080572721714E-2</c:v>
                </c:pt>
                <c:pt idx="57">
                  <c:v>6.9212972019713104E-2</c:v>
                </c:pt>
                <c:pt idx="58">
                  <c:v>6.9217840778362003E-2</c:v>
                </c:pt>
                <c:pt idx="59">
                  <c:v>6.9222665830739202E-2</c:v>
                </c:pt>
                <c:pt idx="60">
                  <c:v>6.9227449366944804E-2</c:v>
                </c:pt>
                <c:pt idx="61">
                  <c:v>6.9232193491543401E-2</c:v>
                </c:pt>
                <c:pt idx="62">
                  <c:v>6.9236900230029999E-2</c:v>
                </c:pt>
                <c:pt idx="63">
                  <c:v>6.9241571534828003E-2</c:v>
                </c:pt>
                <c:pt idx="64">
                  <c:v>6.9246209290866806E-2</c:v>
                </c:pt>
                <c:pt idx="65">
                  <c:v>6.9250815320781201E-2</c:v>
                </c:pt>
                <c:pt idx="66">
                  <c:v>6.9255391389771395E-2</c:v>
                </c:pt>
                <c:pt idx="67">
                  <c:v>6.9259939210156302E-2</c:v>
                </c:pt>
                <c:pt idx="68">
                  <c:v>6.9264460445652404E-2</c:v>
                </c:pt>
                <c:pt idx="69">
                  <c:v>6.9268956715406199E-2</c:v>
                </c:pt>
                <c:pt idx="70">
                  <c:v>6.92734295978054E-2</c:v>
                </c:pt>
                <c:pt idx="71">
                  <c:v>6.9277880634092598E-2</c:v>
                </c:pt>
                <c:pt idx="72">
                  <c:v>6.9282311331802904E-2</c:v>
                </c:pt>
                <c:pt idx="73">
                  <c:v>6.9286723168045794E-2</c:v>
                </c:pt>
                <c:pt idx="74">
                  <c:v>6.9291117592648999E-2</c:v>
                </c:pt>
                <c:pt idx="75">
                  <c:v>6.9295496031181902E-2</c:v>
                </c:pt>
                <c:pt idx="76">
                  <c:v>6.9299859887875001E-2</c:v>
                </c:pt>
                <c:pt idx="77">
                  <c:v>6.9304210548449305E-2</c:v>
                </c:pt>
                <c:pt idx="78">
                  <c:v>6.9308549382872495E-2</c:v>
                </c:pt>
                <c:pt idx="79">
                  <c:v>6.9312877748052795E-2</c:v>
                </c:pt>
                <c:pt idx="80">
                  <c:v>6.9317196990486399E-2</c:v>
                </c:pt>
                <c:pt idx="81">
                  <c:v>6.9321508448869903E-2</c:v>
                </c:pt>
                <c:pt idx="82">
                  <c:v>6.9325813456691296E-2</c:v>
                </c:pt>
                <c:pt idx="83">
                  <c:v>6.9330113344811706E-2</c:v>
                </c:pt>
                <c:pt idx="84">
                  <c:v>6.9334409444050699E-2</c:v>
                </c:pt>
                <c:pt idx="85">
                  <c:v>6.9338703087788403E-2</c:v>
                </c:pt>
                <c:pt idx="86">
                  <c:v>6.9342995614595504E-2</c:v>
                </c:pt>
                <c:pt idx="87">
                  <c:v>6.9347288370907506E-2</c:v>
                </c:pt>
                <c:pt idx="88">
                  <c:v>6.9351582713754106E-2</c:v>
                </c:pt>
                <c:pt idx="89">
                  <c:v>6.9355880013559107E-2</c:v>
                </c:pt>
                <c:pt idx="90">
                  <c:v>6.9360181657027606E-2</c:v>
                </c:pt>
                <c:pt idx="91">
                  <c:v>6.9364489050133094E-2</c:v>
                </c:pt>
                <c:pt idx="92">
                  <c:v>6.9368803621225106E-2</c:v>
                </c:pt>
                <c:pt idx="93">
                  <c:v>6.9373126824273199E-2</c:v>
                </c:pt>
                <c:pt idx="94">
                  <c:v>6.9377460142269101E-2</c:v>
                </c:pt>
                <c:pt idx="95">
                  <c:v>6.93818050908072E-2</c:v>
                </c:pt>
                <c:pt idx="96">
                  <c:v>6.9386163221867303E-2</c:v>
                </c:pt>
                <c:pt idx="97">
                  <c:v>6.9390536127827196E-2</c:v>
                </c:pt>
                <c:pt idx="98">
                  <c:v>6.9394925445730199E-2</c:v>
                </c:pt>
                <c:pt idx="99">
                  <c:v>6.9399332861843396E-2</c:v>
                </c:pt>
                <c:pt idx="100">
                  <c:v>6.9403760116537996E-2</c:v>
                </c:pt>
                <c:pt idx="101">
                  <c:v>6.9408209009533595E-2</c:v>
                </c:pt>
                <c:pt idx="102">
                  <c:v>6.9412681405548807E-2</c:v>
                </c:pt>
                <c:pt idx="103">
                  <c:v>6.9417179240407301E-2</c:v>
                </c:pt>
                <c:pt idx="104">
                  <c:v>6.9421704527655406E-2</c:v>
                </c:pt>
                <c:pt idx="105">
                  <c:v>6.9426259365753001E-2</c:v>
                </c:pt>
                <c:pt idx="106">
                  <c:v>6.9430845945908495E-2</c:v>
                </c:pt>
                <c:pt idx="107">
                  <c:v>6.9435466560637898E-2</c:v>
                </c:pt>
                <c:pt idx="108">
                  <c:v>6.9440123613140003E-2</c:v>
                </c:pt>
                <c:pt idx="109">
                  <c:v>6.9444819627591095E-2</c:v>
                </c:pt>
                <c:pt idx="110">
                  <c:v>6.9449557260479605E-2</c:v>
                </c:pt>
                <c:pt idx="111">
                  <c:v>6.9454339313116897E-2</c:v>
                </c:pt>
                <c:pt idx="112">
                  <c:v>6.9459168745483899E-2</c:v>
                </c:pt>
                <c:pt idx="113">
                  <c:v>6.9464048691594199E-2</c:v>
                </c:pt>
                <c:pt idx="114">
                  <c:v>6.9468982476588004E-2</c:v>
                </c:pt>
                <c:pt idx="115">
                  <c:v>6.9473973635801406E-2</c:v>
                </c:pt>
                <c:pt idx="116">
                  <c:v>6.9479025936100003E-2</c:v>
                </c:pt>
                <c:pt idx="117">
                  <c:v>6.9484143399812598E-2</c:v>
                </c:pt>
                <c:pt idx="118">
                  <c:v>6.9489330331662699E-2</c:v>
                </c:pt>
                <c:pt idx="119">
                  <c:v>6.9494591349161999E-2</c:v>
                </c:pt>
                <c:pt idx="120">
                  <c:v>6.9499931417022098E-2</c:v>
                </c:pt>
                <c:pt idx="121">
                  <c:v>6.9505355886238504E-2</c:v>
                </c:pt>
                <c:pt idx="122">
                  <c:v>6.9510870538634306E-2</c:v>
                </c:pt>
                <c:pt idx="123">
                  <c:v>6.9516481637802705E-2</c:v>
                </c:pt>
                <c:pt idx="124">
                  <c:v>6.9522195987580804E-2</c:v>
                </c:pt>
                <c:pt idx="125">
                  <c:v>6.9528020999427301E-2</c:v>
                </c:pt>
                <c:pt idx="126">
                  <c:v>6.9533964770368301E-2</c:v>
                </c:pt>
                <c:pt idx="127">
                  <c:v>6.9540036173549202E-2</c:v>
                </c:pt>
                <c:pt idx="128">
                  <c:v>6.9546244963894596E-2</c:v>
                </c:pt>
                <c:pt idx="129">
                  <c:v>6.95526019019687E-2</c:v>
                </c:pt>
                <c:pt idx="130">
                  <c:v>6.9559118899876704E-2</c:v>
                </c:pt>
                <c:pt idx="131">
                  <c:v>6.9565809194015296E-2</c:v>
                </c:pt>
                <c:pt idx="132">
                  <c:v>6.9572687550714593E-2</c:v>
                </c:pt>
                <c:pt idx="133">
                  <c:v>6.9579770512435093E-2</c:v>
                </c:pt>
                <c:pt idx="134">
                  <c:v>6.9587076694290095E-2</c:v>
                </c:pt>
                <c:pt idx="135">
                  <c:v>6.9594627143450494E-2</c:v>
                </c:pt>
                <c:pt idx="136">
                  <c:v>6.9602445777691604E-2</c:v>
                </c:pt>
                <c:pt idx="137">
                  <c:v>6.9610559924293894E-2</c:v>
                </c:pt>
                <c:pt idx="138">
                  <c:v>6.9619000987204804E-2</c:v>
                </c:pt>
                <c:pt idx="139">
                  <c:v>6.9627805279467395E-2</c:v>
                </c:pt>
                <c:pt idx="140">
                  <c:v>6.9637015070404804E-2</c:v>
                </c:pt>
                <c:pt idx="141">
                  <c:v>6.9646679914291298E-2</c:v>
                </c:pt>
                <c:pt idx="142">
                  <c:v>6.9656858351219694E-2</c:v>
                </c:pt>
                <c:pt idx="143">
                  <c:v>6.9667620104414296E-2</c:v>
                </c:pt>
                <c:pt idx="144">
                  <c:v>6.9679048945342298E-2</c:v>
                </c:pt>
                <c:pt idx="145">
                  <c:v>6.9691246464240103E-2</c:v>
                </c:pt>
                <c:pt idx="146">
                  <c:v>6.9704337076727296E-2</c:v>
                </c:pt>
                <c:pt idx="147">
                  <c:v>6.9718474727098606E-2</c:v>
                </c:pt>
                <c:pt idx="148">
                  <c:v>6.9733851928488702E-2</c:v>
                </c:pt>
                <c:pt idx="149">
                  <c:v>6.9750712026291295E-2</c:v>
                </c:pt>
                <c:pt idx="150">
                  <c:v>6.9769365913696896E-2</c:v>
                </c:pt>
                <c:pt idx="151">
                  <c:v>6.9790214954963695E-2</c:v>
                </c:pt>
                <c:pt idx="152">
                  <c:v>6.9813782926968507E-2</c:v>
                </c:pt>
                <c:pt idx="153">
                  <c:v>6.9840762736724196E-2</c:v>
                </c:pt>
                <c:pt idx="154">
                  <c:v>6.98720936164995E-2</c:v>
                </c:pt>
                <c:pt idx="155">
                  <c:v>6.9909119627468194E-2</c:v>
                </c:pt>
                <c:pt idx="156">
                  <c:v>6.9954007096685894E-2</c:v>
                </c:pt>
                <c:pt idx="157">
                  <c:v>6.9994345345676598E-2</c:v>
                </c:pt>
                <c:pt idx="158">
                  <c:v>7.0034193116999696E-2</c:v>
                </c:pt>
                <c:pt idx="159">
                  <c:v>7.0075498228046207E-2</c:v>
                </c:pt>
                <c:pt idx="160">
                  <c:v>7.0118079946347403E-2</c:v>
                </c:pt>
                <c:pt idx="161">
                  <c:v>7.0162182208410806E-2</c:v>
                </c:pt>
                <c:pt idx="162">
                  <c:v>7.0207975754895194E-2</c:v>
                </c:pt>
                <c:pt idx="163">
                  <c:v>7.0255663429650297E-2</c:v>
                </c:pt>
                <c:pt idx="164">
                  <c:v>7.0305463150899097E-2</c:v>
                </c:pt>
                <c:pt idx="165">
                  <c:v>7.0357613785226397E-2</c:v>
                </c:pt>
                <c:pt idx="166">
                  <c:v>7.0412377615685903E-2</c:v>
                </c:pt>
                <c:pt idx="167">
                  <c:v>7.0470043936630297E-2</c:v>
                </c:pt>
                <c:pt idx="168">
                  <c:v>7.0530933235855797E-2</c:v>
                </c:pt>
                <c:pt idx="169">
                  <c:v>7.0595402240735794E-2</c:v>
                </c:pt>
                <c:pt idx="170">
                  <c:v>7.0663850047196497E-2</c:v>
                </c:pt>
                <c:pt idx="171">
                  <c:v>7.0736725631765404E-2</c:v>
                </c:pt>
                <c:pt idx="172">
                  <c:v>7.0814537134575806E-2</c:v>
                </c:pt>
                <c:pt idx="173">
                  <c:v>7.0897863421045496E-2</c:v>
                </c:pt>
                <c:pt idx="174">
                  <c:v>7.0987368591843306E-2</c:v>
                </c:pt>
                <c:pt idx="175">
                  <c:v>7.1083820332409203E-2</c:v>
                </c:pt>
                <c:pt idx="176">
                  <c:v>7.1188113300728398E-2</c:v>
                </c:pt>
                <c:pt idx="177">
                  <c:v>7.1301299184792596E-2</c:v>
                </c:pt>
                <c:pt idx="178">
                  <c:v>7.1424625680361703E-2</c:v>
                </c:pt>
                <c:pt idx="179">
                  <c:v>7.1559587541598899E-2</c:v>
                </c:pt>
                <c:pt idx="180">
                  <c:v>7.1707994196435698E-2</c:v>
                </c:pt>
                <c:pt idx="181">
                  <c:v>7.1872060447413302E-2</c:v>
                </c:pt>
                <c:pt idx="182">
                  <c:v>7.2054529916713905E-2</c:v>
                </c:pt>
                <c:pt idx="183">
                  <c:v>0.20026908601834501</c:v>
                </c:pt>
                <c:pt idx="184">
                  <c:v>0.20026909036815799</c:v>
                </c:pt>
                <c:pt idx="185">
                  <c:v>0.400269090368158</c:v>
                </c:pt>
                <c:pt idx="186">
                  <c:v>0.400269090368158</c:v>
                </c:pt>
              </c:numCache>
            </c:numRef>
          </c:xVal>
          <c:yVal>
            <c:numRef>
              <c:f>Implicit_Fracs!$F$4:$F$190</c:f>
              <c:numCache>
                <c:formatCode>General</c:formatCode>
                <c:ptCount val="187"/>
                <c:pt idx="0">
                  <c:v>-6.5458908507104701E-4</c:v>
                </c:pt>
                <c:pt idx="1">
                  <c:v>-6.8371365401267102E-4</c:v>
                </c:pt>
                <c:pt idx="2">
                  <c:v>-6.8505339411575503E-4</c:v>
                </c:pt>
                <c:pt idx="3">
                  <c:v>-6.8583613485453303E-4</c:v>
                </c:pt>
                <c:pt idx="4">
                  <c:v>-6.8639304894522102E-4</c:v>
                </c:pt>
                <c:pt idx="5">
                  <c:v>-6.8682700767795104E-4</c:v>
                </c:pt>
                <c:pt idx="6">
                  <c:v>-6.8718351292691899E-4</c:v>
                </c:pt>
                <c:pt idx="7">
                  <c:v>-6.8748671499306005E-4</c:v>
                </c:pt>
                <c:pt idx="8">
                  <c:v>-6.8775097737129901E-4</c:v>
                </c:pt>
                <c:pt idx="9">
                  <c:v>-6.8798554052682198E-4</c:v>
                </c:pt>
                <c:pt idx="10">
                  <c:v>-6.8819670174057501E-4</c:v>
                </c:pt>
                <c:pt idx="11">
                  <c:v>-6.8838894637881598E-4</c:v>
                </c:pt>
                <c:pt idx="12">
                  <c:v>-6.88565582974808E-4</c:v>
                </c:pt>
                <c:pt idx="13">
                  <c:v>-6.8872912231923299E-4</c:v>
                </c:pt>
                <c:pt idx="14">
                  <c:v>-6.88881515192169E-4</c:v>
                </c:pt>
                <c:pt idx="15">
                  <c:v>-6.8902430762456904E-4</c:v>
                </c:pt>
                <c:pt idx="16">
                  <c:v>-6.8915874580692299E-4</c:v>
                </c:pt>
                <c:pt idx="17">
                  <c:v>-6.8928584905543304E-4</c:v>
                </c:pt>
                <c:pt idx="18">
                  <c:v>-6.8940646184165004E-4</c:v>
                </c:pt>
                <c:pt idx="19">
                  <c:v>-6.8952129170631504E-4</c:v>
                </c:pt>
                <c:pt idx="20">
                  <c:v>-6.89630937418483E-4</c:v>
                </c:pt>
                <c:pt idx="21">
                  <c:v>-6.8973591024559604E-4</c:v>
                </c:pt>
                <c:pt idx="22">
                  <c:v>-6.8983665026354601E-4</c:v>
                </c:pt>
                <c:pt idx="23">
                  <c:v>-6.8993353903351801E-4</c:v>
                </c:pt>
                <c:pt idx="24">
                  <c:v>-6.9002690957584102E-4</c:v>
                </c:pt>
                <c:pt idx="25">
                  <c:v>-6.9011705430454195E-4</c:v>
                </c:pt>
                <c:pt idx="26">
                  <c:v>-6.9020423145944399E-4</c:v>
                </c:pt>
                <c:pt idx="27">
                  <c:v>-6.9028867031325895E-4</c:v>
                </c:pt>
                <c:pt idx="28">
                  <c:v>-6.9037057537981903E-4</c:v>
                </c:pt>
                <c:pt idx="29">
                  <c:v>-6.9045012988538696E-4</c:v>
                </c:pt>
                <c:pt idx="30">
                  <c:v>-6.90527498652749E-4</c:v>
                </c:pt>
                <c:pt idx="31">
                  <c:v>-6.9060283051347203E-4</c:v>
                </c:pt>
                <c:pt idx="32">
                  <c:v>-6.9067626033809699E-4</c:v>
                </c:pt>
                <c:pt idx="33">
                  <c:v>-6.9074791075470995E-4</c:v>
                </c:pt>
                <c:pt idx="34">
                  <c:v>-6.9081789361165899E-4</c:v>
                </c:pt>
                <c:pt idx="35">
                  <c:v>-6.9088631122884699E-4</c:v>
                </c:pt>
                <c:pt idx="36">
                  <c:v>-6.9095325747330104E-4</c:v>
                </c:pt>
                <c:pt idx="37">
                  <c:v>-6.9101881868788295E-4</c:v>
                </c:pt>
                <c:pt idx="38">
                  <c:v>-6.9108307449660203E-4</c:v>
                </c:pt>
                <c:pt idx="39">
                  <c:v>-6.9114609850575803E-4</c:v>
                </c:pt>
                <c:pt idx="40">
                  <c:v>-6.9120795891670895E-4</c:v>
                </c:pt>
                <c:pt idx="41">
                  <c:v>-6.9126871906336905E-4</c:v>
                </c:pt>
                <c:pt idx="42">
                  <c:v>-6.9132843788529904E-4</c:v>
                </c:pt>
                <c:pt idx="43">
                  <c:v>-6.9138717034547797E-4</c:v>
                </c:pt>
                <c:pt idx="44">
                  <c:v>-6.9144496780040496E-4</c:v>
                </c:pt>
                <c:pt idx="45">
                  <c:v>-6.9150187832893797E-4</c:v>
                </c:pt>
                <c:pt idx="46">
                  <c:v>-6.9155794702533498E-4</c:v>
                </c:pt>
                <c:pt idx="47">
                  <c:v>-6.9161321626110505E-4</c:v>
                </c:pt>
                <c:pt idx="48">
                  <c:v>-6.9166772591963601E-4</c:v>
                </c:pt>
                <c:pt idx="49">
                  <c:v>-6.9172151360695597E-4</c:v>
                </c:pt>
                <c:pt idx="50">
                  <c:v>-6.9177461484154696E-4</c:v>
                </c:pt>
                <c:pt idx="51">
                  <c:v>-6.9182706322569996E-4</c:v>
                </c:pt>
                <c:pt idx="52">
                  <c:v>-6.9187889060058898E-4</c:v>
                </c:pt>
                <c:pt idx="53">
                  <c:v>-6.9193012718692202E-4</c:v>
                </c:pt>
                <c:pt idx="54">
                  <c:v>-6.9198080171281205E-4</c:v>
                </c:pt>
                <c:pt idx="55">
                  <c:v>-6.9203094153029096E-4</c:v>
                </c:pt>
                <c:pt idx="56">
                  <c:v>-6.9208057272171302E-4</c:v>
                </c:pt>
                <c:pt idx="57">
                  <c:v>-6.9212972019713098E-4</c:v>
                </c:pt>
                <c:pt idx="58">
                  <c:v>-6.9217840778361905E-4</c:v>
                </c:pt>
                <c:pt idx="59">
                  <c:v>-6.9222665830739199E-4</c:v>
                </c:pt>
                <c:pt idx="60">
                  <c:v>-6.92274493669447E-4</c:v>
                </c:pt>
                <c:pt idx="61">
                  <c:v>-6.9232193491543302E-4</c:v>
                </c:pt>
                <c:pt idx="62">
                  <c:v>-6.9236900230029903E-4</c:v>
                </c:pt>
                <c:pt idx="63">
                  <c:v>-6.9241571534828E-4</c:v>
                </c:pt>
                <c:pt idx="64">
                  <c:v>-6.92462092908667E-4</c:v>
                </c:pt>
                <c:pt idx="65">
                  <c:v>-6.9250815320781101E-4</c:v>
                </c:pt>
                <c:pt idx="66">
                  <c:v>-6.9255391389771396E-4</c:v>
                </c:pt>
                <c:pt idx="67">
                  <c:v>-6.9259939210156304E-4</c:v>
                </c:pt>
                <c:pt idx="68">
                  <c:v>-6.9264460445652397E-4</c:v>
                </c:pt>
                <c:pt idx="69">
                  <c:v>-6.9268956715406202E-4</c:v>
                </c:pt>
                <c:pt idx="70">
                  <c:v>-6.9273429597805399E-4</c:v>
                </c:pt>
                <c:pt idx="71">
                  <c:v>-6.9277880634092503E-4</c:v>
                </c:pt>
                <c:pt idx="72">
                  <c:v>-6.9282311331802799E-4</c:v>
                </c:pt>
                <c:pt idx="73">
                  <c:v>-6.9286723168045705E-4</c:v>
                </c:pt>
                <c:pt idx="74">
                  <c:v>-6.9291117592648903E-4</c:v>
                </c:pt>
                <c:pt idx="75">
                  <c:v>-6.9295496031181896E-4</c:v>
                </c:pt>
                <c:pt idx="76">
                  <c:v>-6.9299859887874901E-4</c:v>
                </c:pt>
                <c:pt idx="77">
                  <c:v>-6.9304210548449304E-4</c:v>
                </c:pt>
                <c:pt idx="78">
                  <c:v>-6.9308549382872398E-4</c:v>
                </c:pt>
                <c:pt idx="79">
                  <c:v>-6.9312877748052798E-4</c:v>
                </c:pt>
                <c:pt idx="80">
                  <c:v>-6.9317196990486304E-4</c:v>
                </c:pt>
                <c:pt idx="81">
                  <c:v>-6.93215084488698E-4</c:v>
                </c:pt>
                <c:pt idx="82">
                  <c:v>-6.9325813456691196E-4</c:v>
                </c:pt>
                <c:pt idx="83">
                  <c:v>-6.9330113344811596E-4</c:v>
                </c:pt>
                <c:pt idx="84">
                  <c:v>-6.9334409444050699E-4</c:v>
                </c:pt>
                <c:pt idx="85">
                  <c:v>-6.9338703087788299E-4</c:v>
                </c:pt>
                <c:pt idx="86">
                  <c:v>-6.9342995614595404E-4</c:v>
                </c:pt>
                <c:pt idx="87">
                  <c:v>-6.9347288370907498E-4</c:v>
                </c:pt>
                <c:pt idx="88">
                  <c:v>-6.9351582713754001E-4</c:v>
                </c:pt>
                <c:pt idx="89">
                  <c:v>-6.9355880013559097E-4</c:v>
                </c:pt>
                <c:pt idx="90">
                  <c:v>-6.9360181657027501E-4</c:v>
                </c:pt>
                <c:pt idx="91">
                  <c:v>-6.9364489050133E-4</c:v>
                </c:pt>
                <c:pt idx="92">
                  <c:v>-6.9368803621225003E-4</c:v>
                </c:pt>
                <c:pt idx="93">
                  <c:v>-6.9373126824273104E-4</c:v>
                </c:pt>
                <c:pt idx="94">
                  <c:v>-6.9377460142269103E-4</c:v>
                </c:pt>
                <c:pt idx="95">
                  <c:v>-6.9381805090807096E-4</c:v>
                </c:pt>
                <c:pt idx="96">
                  <c:v>-6.9386163221867199E-4</c:v>
                </c:pt>
                <c:pt idx="97">
                  <c:v>-6.9390536127827095E-4</c:v>
                </c:pt>
                <c:pt idx="98">
                  <c:v>-6.9394925445730095E-4</c:v>
                </c:pt>
                <c:pt idx="99">
                  <c:v>-6.9399332861843298E-4</c:v>
                </c:pt>
                <c:pt idx="100">
                  <c:v>-6.9403760116537897E-4</c:v>
                </c:pt>
                <c:pt idx="101">
                  <c:v>-6.94082090095335E-4</c:v>
                </c:pt>
                <c:pt idx="102">
                  <c:v>-6.9412681405548696E-4</c:v>
                </c:pt>
                <c:pt idx="103">
                  <c:v>-6.9417179240407198E-4</c:v>
                </c:pt>
                <c:pt idx="104">
                  <c:v>-6.9421704527655303E-4</c:v>
                </c:pt>
                <c:pt idx="105">
                  <c:v>-6.9426259365752902E-4</c:v>
                </c:pt>
                <c:pt idx="106">
                  <c:v>-6.9430845945908399E-4</c:v>
                </c:pt>
                <c:pt idx="107">
                  <c:v>-6.9435466560637796E-4</c:v>
                </c:pt>
                <c:pt idx="108">
                  <c:v>-6.9440123613139903E-4</c:v>
                </c:pt>
                <c:pt idx="109">
                  <c:v>-6.9444819627590998E-4</c:v>
                </c:pt>
                <c:pt idx="110">
                  <c:v>-6.9449557260479501E-4</c:v>
                </c:pt>
                <c:pt idx="111">
                  <c:v>-6.9454339313116797E-4</c:v>
                </c:pt>
                <c:pt idx="112">
                  <c:v>-6.94591687454838E-4</c:v>
                </c:pt>
                <c:pt idx="113">
                  <c:v>-6.94640486915941E-4</c:v>
                </c:pt>
                <c:pt idx="114">
                  <c:v>-6.9468982476587904E-4</c:v>
                </c:pt>
                <c:pt idx="115">
                  <c:v>-6.9473973635801297E-4</c:v>
                </c:pt>
                <c:pt idx="116">
                  <c:v>-6.9479025936099897E-4</c:v>
                </c:pt>
                <c:pt idx="117">
                  <c:v>-6.9484143399812495E-4</c:v>
                </c:pt>
                <c:pt idx="118">
                  <c:v>-6.9489330331662597E-4</c:v>
                </c:pt>
                <c:pt idx="119">
                  <c:v>-6.9494591349161903E-4</c:v>
                </c:pt>
                <c:pt idx="120">
                  <c:v>-6.9499931417021997E-4</c:v>
                </c:pt>
                <c:pt idx="121">
                  <c:v>-6.9505355886238405E-4</c:v>
                </c:pt>
                <c:pt idx="122">
                  <c:v>-6.9510870538634195E-4</c:v>
                </c:pt>
                <c:pt idx="123">
                  <c:v>-6.9516481637802601E-4</c:v>
                </c:pt>
                <c:pt idx="124">
                  <c:v>-6.9522195987580698E-4</c:v>
                </c:pt>
                <c:pt idx="125">
                  <c:v>-6.9528020999427202E-4</c:v>
                </c:pt>
                <c:pt idx="126">
                  <c:v>-6.9533964770368203E-4</c:v>
                </c:pt>
                <c:pt idx="127">
                  <c:v>-6.9540036173549105E-4</c:v>
                </c:pt>
                <c:pt idx="128">
                  <c:v>-6.9546244963894499E-4</c:v>
                </c:pt>
                <c:pt idx="129">
                  <c:v>-6.9552601901968505E-4</c:v>
                </c:pt>
                <c:pt idx="130">
                  <c:v>-6.9559118899876603E-4</c:v>
                </c:pt>
                <c:pt idx="131">
                  <c:v>-6.9565809194015204E-4</c:v>
                </c:pt>
                <c:pt idx="132">
                  <c:v>-6.95726875507145E-4</c:v>
                </c:pt>
                <c:pt idx="133">
                  <c:v>-6.9579770512435003E-4</c:v>
                </c:pt>
                <c:pt idx="134">
                  <c:v>-6.9587076694290005E-4</c:v>
                </c:pt>
                <c:pt idx="135">
                  <c:v>-6.9594627143450402E-4</c:v>
                </c:pt>
                <c:pt idx="136">
                  <c:v>-6.9602445777691496E-4</c:v>
                </c:pt>
                <c:pt idx="137">
                  <c:v>-6.9610559924293796E-4</c:v>
                </c:pt>
                <c:pt idx="138">
                  <c:v>-6.9619000987204704E-4</c:v>
                </c:pt>
                <c:pt idx="139">
                  <c:v>-6.9627805279467297E-4</c:v>
                </c:pt>
                <c:pt idx="140">
                  <c:v>-6.9637015070404698E-4</c:v>
                </c:pt>
                <c:pt idx="141">
                  <c:v>-6.9646679914291197E-4</c:v>
                </c:pt>
                <c:pt idx="142">
                  <c:v>-6.9656858351219598E-4</c:v>
                </c:pt>
                <c:pt idx="143">
                  <c:v>-6.9667620104414197E-4</c:v>
                </c:pt>
                <c:pt idx="144">
                  <c:v>-6.9679048945342199E-4</c:v>
                </c:pt>
                <c:pt idx="145">
                  <c:v>-6.9691246464240002E-4</c:v>
                </c:pt>
                <c:pt idx="146">
                  <c:v>-6.9704337076727197E-4</c:v>
                </c:pt>
                <c:pt idx="147">
                  <c:v>-6.97184747270985E-4</c:v>
                </c:pt>
                <c:pt idx="148">
                  <c:v>-6.9733851928488596E-4</c:v>
                </c:pt>
                <c:pt idx="149">
                  <c:v>-6.9750712026291203E-4</c:v>
                </c:pt>
                <c:pt idx="150">
                  <c:v>-6.9769365913696798E-4</c:v>
                </c:pt>
                <c:pt idx="151">
                  <c:v>-6.9790214954963496E-4</c:v>
                </c:pt>
                <c:pt idx="152">
                  <c:v>-6.9813782926968302E-4</c:v>
                </c:pt>
                <c:pt idx="153">
                  <c:v>-6.9840762736724101E-4</c:v>
                </c:pt>
                <c:pt idx="154">
                  <c:v>-6.9872093616499395E-4</c:v>
                </c:pt>
                <c:pt idx="155">
                  <c:v>-6.9909119627467999E-4</c:v>
                </c:pt>
                <c:pt idx="156">
                  <c:v>-6.9954007096685697E-4</c:v>
                </c:pt>
                <c:pt idx="157">
                  <c:v>-6.9994345345676505E-4</c:v>
                </c:pt>
                <c:pt idx="158">
                  <c:v>-7.00341931169995E-4</c:v>
                </c:pt>
                <c:pt idx="159">
                  <c:v>-7.0075498228046101E-4</c:v>
                </c:pt>
                <c:pt idx="160">
                  <c:v>-7.0118079946347299E-4</c:v>
                </c:pt>
                <c:pt idx="161">
                  <c:v>-7.0162182208410601E-4</c:v>
                </c:pt>
                <c:pt idx="162">
                  <c:v>-7.0207975754894999E-4</c:v>
                </c:pt>
                <c:pt idx="163">
                  <c:v>-7.0255663429650097E-4</c:v>
                </c:pt>
                <c:pt idx="164">
                  <c:v>-7.0305463150898903E-4</c:v>
                </c:pt>
                <c:pt idx="165">
                  <c:v>-7.0357613785226305E-4</c:v>
                </c:pt>
                <c:pt idx="166">
                  <c:v>-7.0412377615685804E-4</c:v>
                </c:pt>
                <c:pt idx="167">
                  <c:v>-7.0470043936630099E-4</c:v>
                </c:pt>
                <c:pt idx="168">
                  <c:v>-7.0530933235855701E-4</c:v>
                </c:pt>
                <c:pt idx="169">
                  <c:v>-7.0595402240735696E-4</c:v>
                </c:pt>
                <c:pt idx="170">
                  <c:v>-7.0663850047196399E-4</c:v>
                </c:pt>
                <c:pt idx="171">
                  <c:v>-7.0736725631765295E-4</c:v>
                </c:pt>
                <c:pt idx="172">
                  <c:v>-7.0814537134575696E-4</c:v>
                </c:pt>
                <c:pt idx="173">
                  <c:v>-7.0897863421045398E-4</c:v>
                </c:pt>
                <c:pt idx="174">
                  <c:v>-7.0987368591843097E-4</c:v>
                </c:pt>
                <c:pt idx="175">
                  <c:v>-7.1083820332408997E-4</c:v>
                </c:pt>
                <c:pt idx="176">
                  <c:v>-7.1188113300728198E-4</c:v>
                </c:pt>
                <c:pt idx="177">
                  <c:v>-7.1301299184792504E-4</c:v>
                </c:pt>
                <c:pt idx="178">
                  <c:v>-7.1424625680361503E-4</c:v>
                </c:pt>
                <c:pt idx="179">
                  <c:v>-7.1559587541598804E-4</c:v>
                </c:pt>
                <c:pt idx="180">
                  <c:v>-7.1707994196435604E-4</c:v>
                </c:pt>
                <c:pt idx="181">
                  <c:v>-7.1872060447413205E-4</c:v>
                </c:pt>
                <c:pt idx="182">
                  <c:v>-7.2054529916713698E-4</c:v>
                </c:pt>
                <c:pt idx="183">
                  <c:v>-2.0026908601834502E-3</c:v>
                </c:pt>
                <c:pt idx="184">
                  <c:v>-2.0026909036815802E-3</c:v>
                </c:pt>
                <c:pt idx="185">
                  <c:v>-4.0026909036815798E-3</c:v>
                </c:pt>
                <c:pt idx="186">
                  <c:v>-4.0026909036815798E-3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F17-4E86-8435-030297F544E3}"/>
            </c:ext>
          </c:extLst>
        </c:ser>
        <c:ser>
          <c:idx val="5"/>
          <c:order val="1"/>
          <c:tx>
            <c:strRef>
              <c:f>Implicit_Fracs!$G$1</c:f>
              <c:strCache>
                <c:ptCount val="1"/>
                <c:pt idx="0">
                  <c:v>Total ehmax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Implicit_Fracs!$C$4:$C$190</c:f>
              <c:numCache>
                <c:formatCode>General</c:formatCode>
                <c:ptCount val="187"/>
                <c:pt idx="0">
                  <c:v>6.5458908507104702E-2</c:v>
                </c:pt>
                <c:pt idx="1">
                  <c:v>6.8371365401267106E-2</c:v>
                </c:pt>
                <c:pt idx="2">
                  <c:v>6.8505339411575494E-2</c:v>
                </c:pt>
                <c:pt idx="3">
                  <c:v>6.8583613485453304E-2</c:v>
                </c:pt>
                <c:pt idx="4">
                  <c:v>6.8639304894522093E-2</c:v>
                </c:pt>
                <c:pt idx="5">
                  <c:v>6.8682700767795105E-2</c:v>
                </c:pt>
                <c:pt idx="6">
                  <c:v>6.8718351292691895E-2</c:v>
                </c:pt>
                <c:pt idx="7">
                  <c:v>6.8748671499305997E-2</c:v>
                </c:pt>
                <c:pt idx="8">
                  <c:v>6.8775097737129906E-2</c:v>
                </c:pt>
                <c:pt idx="9">
                  <c:v>6.8798554052682204E-2</c:v>
                </c:pt>
                <c:pt idx="10">
                  <c:v>6.8819670174057504E-2</c:v>
                </c:pt>
                <c:pt idx="11">
                  <c:v>6.8838894637881606E-2</c:v>
                </c:pt>
                <c:pt idx="12">
                  <c:v>6.8856558297480899E-2</c:v>
                </c:pt>
                <c:pt idx="13">
                  <c:v>6.8872912231923294E-2</c:v>
                </c:pt>
                <c:pt idx="14">
                  <c:v>6.88881515192169E-2</c:v>
                </c:pt>
                <c:pt idx="15">
                  <c:v>6.8902430762456904E-2</c:v>
                </c:pt>
                <c:pt idx="16">
                  <c:v>6.8915874580692302E-2</c:v>
                </c:pt>
                <c:pt idx="17">
                  <c:v>6.8928584905543294E-2</c:v>
                </c:pt>
                <c:pt idx="18">
                  <c:v>6.8940646184164997E-2</c:v>
                </c:pt>
                <c:pt idx="19">
                  <c:v>6.8952129170631496E-2</c:v>
                </c:pt>
                <c:pt idx="20">
                  <c:v>6.8963093741848294E-2</c:v>
                </c:pt>
                <c:pt idx="21">
                  <c:v>6.8973591024559605E-2</c:v>
                </c:pt>
                <c:pt idx="22">
                  <c:v>6.8983665026354696E-2</c:v>
                </c:pt>
                <c:pt idx="23">
                  <c:v>6.8993353903351803E-2</c:v>
                </c:pt>
                <c:pt idx="24">
                  <c:v>6.9002690957584101E-2</c:v>
                </c:pt>
                <c:pt idx="25">
                  <c:v>6.9011705430454207E-2</c:v>
                </c:pt>
                <c:pt idx="26">
                  <c:v>6.9020423145944407E-2</c:v>
                </c:pt>
                <c:pt idx="27">
                  <c:v>6.9028867031325894E-2</c:v>
                </c:pt>
                <c:pt idx="28">
                  <c:v>6.9037057537981894E-2</c:v>
                </c:pt>
                <c:pt idx="29">
                  <c:v>6.9045012988538698E-2</c:v>
                </c:pt>
                <c:pt idx="30">
                  <c:v>6.9052749865274904E-2</c:v>
                </c:pt>
                <c:pt idx="31">
                  <c:v>6.9060283051347204E-2</c:v>
                </c:pt>
                <c:pt idx="32">
                  <c:v>6.9067626033809698E-2</c:v>
                </c:pt>
                <c:pt idx="33">
                  <c:v>6.9074791075471001E-2</c:v>
                </c:pt>
                <c:pt idx="34">
                  <c:v>6.9081789361165893E-2</c:v>
                </c:pt>
                <c:pt idx="35">
                  <c:v>6.90886311228847E-2</c:v>
                </c:pt>
                <c:pt idx="36">
                  <c:v>6.90953257473301E-2</c:v>
                </c:pt>
                <c:pt idx="37">
                  <c:v>6.9101881868788295E-2</c:v>
                </c:pt>
                <c:pt idx="38">
                  <c:v>6.9108307449660303E-2</c:v>
                </c:pt>
                <c:pt idx="39">
                  <c:v>6.9114609850575798E-2</c:v>
                </c:pt>
                <c:pt idx="40">
                  <c:v>6.9120795891670903E-2</c:v>
                </c:pt>
                <c:pt idx="41">
                  <c:v>6.9126871906336998E-2</c:v>
                </c:pt>
                <c:pt idx="42">
                  <c:v>6.9132843788529894E-2</c:v>
                </c:pt>
                <c:pt idx="43">
                  <c:v>6.9138717034547797E-2</c:v>
                </c:pt>
                <c:pt idx="44">
                  <c:v>6.9144496780040504E-2</c:v>
                </c:pt>
                <c:pt idx="45">
                  <c:v>6.9150187832893797E-2</c:v>
                </c:pt>
                <c:pt idx="46">
                  <c:v>6.9155794702533496E-2</c:v>
                </c:pt>
                <c:pt idx="47">
                  <c:v>6.9161321626110606E-2</c:v>
                </c:pt>
                <c:pt idx="48">
                  <c:v>6.9166772591963702E-2</c:v>
                </c:pt>
                <c:pt idx="49">
                  <c:v>6.9172151360695697E-2</c:v>
                </c:pt>
                <c:pt idx="50">
                  <c:v>6.9177461484154698E-2</c:v>
                </c:pt>
                <c:pt idx="51">
                  <c:v>6.9182706322569995E-2</c:v>
                </c:pt>
                <c:pt idx="52">
                  <c:v>6.9187889060059002E-2</c:v>
                </c:pt>
                <c:pt idx="53">
                  <c:v>6.9193012718692298E-2</c:v>
                </c:pt>
                <c:pt idx="54">
                  <c:v>6.9198080171281207E-2</c:v>
                </c:pt>
                <c:pt idx="55">
                  <c:v>6.9203094153029193E-2</c:v>
                </c:pt>
                <c:pt idx="56">
                  <c:v>6.92080572721714E-2</c:v>
                </c:pt>
                <c:pt idx="57">
                  <c:v>6.9212972019713104E-2</c:v>
                </c:pt>
                <c:pt idx="58">
                  <c:v>6.9217840778362003E-2</c:v>
                </c:pt>
                <c:pt idx="59">
                  <c:v>6.9222665830739202E-2</c:v>
                </c:pt>
                <c:pt idx="60">
                  <c:v>6.9227449366944804E-2</c:v>
                </c:pt>
                <c:pt idx="61">
                  <c:v>6.9232193491543401E-2</c:v>
                </c:pt>
                <c:pt idx="62">
                  <c:v>6.9236900230029999E-2</c:v>
                </c:pt>
                <c:pt idx="63">
                  <c:v>6.9241571534828003E-2</c:v>
                </c:pt>
                <c:pt idx="64">
                  <c:v>6.9246209290866806E-2</c:v>
                </c:pt>
                <c:pt idx="65">
                  <c:v>6.9250815320781201E-2</c:v>
                </c:pt>
                <c:pt idx="66">
                  <c:v>6.9255391389771395E-2</c:v>
                </c:pt>
                <c:pt idx="67">
                  <c:v>6.9259939210156302E-2</c:v>
                </c:pt>
                <c:pt idx="68">
                  <c:v>6.9264460445652404E-2</c:v>
                </c:pt>
                <c:pt idx="69">
                  <c:v>6.9268956715406199E-2</c:v>
                </c:pt>
                <c:pt idx="70">
                  <c:v>6.92734295978054E-2</c:v>
                </c:pt>
                <c:pt idx="71">
                  <c:v>6.9277880634092598E-2</c:v>
                </c:pt>
                <c:pt idx="72">
                  <c:v>6.9282311331802904E-2</c:v>
                </c:pt>
                <c:pt idx="73">
                  <c:v>6.9286723168045794E-2</c:v>
                </c:pt>
                <c:pt idx="74">
                  <c:v>6.9291117592648999E-2</c:v>
                </c:pt>
                <c:pt idx="75">
                  <c:v>6.9295496031181902E-2</c:v>
                </c:pt>
                <c:pt idx="76">
                  <c:v>6.9299859887875001E-2</c:v>
                </c:pt>
                <c:pt idx="77">
                  <c:v>6.9304210548449305E-2</c:v>
                </c:pt>
                <c:pt idx="78">
                  <c:v>6.9308549382872495E-2</c:v>
                </c:pt>
                <c:pt idx="79">
                  <c:v>6.9312877748052795E-2</c:v>
                </c:pt>
                <c:pt idx="80">
                  <c:v>6.9317196990486399E-2</c:v>
                </c:pt>
                <c:pt idx="81">
                  <c:v>6.9321508448869903E-2</c:v>
                </c:pt>
                <c:pt idx="82">
                  <c:v>6.9325813456691296E-2</c:v>
                </c:pt>
                <c:pt idx="83">
                  <c:v>6.9330113344811706E-2</c:v>
                </c:pt>
                <c:pt idx="84">
                  <c:v>6.9334409444050699E-2</c:v>
                </c:pt>
                <c:pt idx="85">
                  <c:v>6.9338703087788403E-2</c:v>
                </c:pt>
                <c:pt idx="86">
                  <c:v>6.9342995614595504E-2</c:v>
                </c:pt>
                <c:pt idx="87">
                  <c:v>6.9347288370907506E-2</c:v>
                </c:pt>
                <c:pt idx="88">
                  <c:v>6.9351582713754106E-2</c:v>
                </c:pt>
                <c:pt idx="89">
                  <c:v>6.9355880013559107E-2</c:v>
                </c:pt>
                <c:pt idx="90">
                  <c:v>6.9360181657027606E-2</c:v>
                </c:pt>
                <c:pt idx="91">
                  <c:v>6.9364489050133094E-2</c:v>
                </c:pt>
                <c:pt idx="92">
                  <c:v>6.9368803621225106E-2</c:v>
                </c:pt>
                <c:pt idx="93">
                  <c:v>6.9373126824273199E-2</c:v>
                </c:pt>
                <c:pt idx="94">
                  <c:v>6.9377460142269101E-2</c:v>
                </c:pt>
                <c:pt idx="95">
                  <c:v>6.93818050908072E-2</c:v>
                </c:pt>
                <c:pt idx="96">
                  <c:v>6.9386163221867303E-2</c:v>
                </c:pt>
                <c:pt idx="97">
                  <c:v>6.9390536127827196E-2</c:v>
                </c:pt>
                <c:pt idx="98">
                  <c:v>6.9394925445730199E-2</c:v>
                </c:pt>
                <c:pt idx="99">
                  <c:v>6.9399332861843396E-2</c:v>
                </c:pt>
                <c:pt idx="100">
                  <c:v>6.9403760116537996E-2</c:v>
                </c:pt>
                <c:pt idx="101">
                  <c:v>6.9408209009533595E-2</c:v>
                </c:pt>
                <c:pt idx="102">
                  <c:v>6.9412681405548807E-2</c:v>
                </c:pt>
                <c:pt idx="103">
                  <c:v>6.9417179240407301E-2</c:v>
                </c:pt>
                <c:pt idx="104">
                  <c:v>6.9421704527655406E-2</c:v>
                </c:pt>
                <c:pt idx="105">
                  <c:v>6.9426259365753001E-2</c:v>
                </c:pt>
                <c:pt idx="106">
                  <c:v>6.9430845945908495E-2</c:v>
                </c:pt>
                <c:pt idx="107">
                  <c:v>6.9435466560637898E-2</c:v>
                </c:pt>
                <c:pt idx="108">
                  <c:v>6.9440123613140003E-2</c:v>
                </c:pt>
                <c:pt idx="109">
                  <c:v>6.9444819627591095E-2</c:v>
                </c:pt>
                <c:pt idx="110">
                  <c:v>6.9449557260479605E-2</c:v>
                </c:pt>
                <c:pt idx="111">
                  <c:v>6.9454339313116897E-2</c:v>
                </c:pt>
                <c:pt idx="112">
                  <c:v>6.9459168745483899E-2</c:v>
                </c:pt>
                <c:pt idx="113">
                  <c:v>6.9464048691594199E-2</c:v>
                </c:pt>
                <c:pt idx="114">
                  <c:v>6.9468982476588004E-2</c:v>
                </c:pt>
                <c:pt idx="115">
                  <c:v>6.9473973635801406E-2</c:v>
                </c:pt>
                <c:pt idx="116">
                  <c:v>6.9479025936100003E-2</c:v>
                </c:pt>
                <c:pt idx="117">
                  <c:v>6.9484143399812598E-2</c:v>
                </c:pt>
                <c:pt idx="118">
                  <c:v>6.9489330331662699E-2</c:v>
                </c:pt>
                <c:pt idx="119">
                  <c:v>6.9494591349161999E-2</c:v>
                </c:pt>
                <c:pt idx="120">
                  <c:v>6.9499931417022098E-2</c:v>
                </c:pt>
                <c:pt idx="121">
                  <c:v>6.9505355886238504E-2</c:v>
                </c:pt>
                <c:pt idx="122">
                  <c:v>6.9510870538634306E-2</c:v>
                </c:pt>
                <c:pt idx="123">
                  <c:v>6.9516481637802705E-2</c:v>
                </c:pt>
                <c:pt idx="124">
                  <c:v>6.9522195987580804E-2</c:v>
                </c:pt>
                <c:pt idx="125">
                  <c:v>6.9528020999427301E-2</c:v>
                </c:pt>
                <c:pt idx="126">
                  <c:v>6.9533964770368301E-2</c:v>
                </c:pt>
                <c:pt idx="127">
                  <c:v>6.9540036173549202E-2</c:v>
                </c:pt>
                <c:pt idx="128">
                  <c:v>6.9546244963894596E-2</c:v>
                </c:pt>
                <c:pt idx="129">
                  <c:v>6.95526019019687E-2</c:v>
                </c:pt>
                <c:pt idx="130">
                  <c:v>6.9559118899876704E-2</c:v>
                </c:pt>
                <c:pt idx="131">
                  <c:v>6.9565809194015296E-2</c:v>
                </c:pt>
                <c:pt idx="132">
                  <c:v>6.9572687550714593E-2</c:v>
                </c:pt>
                <c:pt idx="133">
                  <c:v>6.9579770512435093E-2</c:v>
                </c:pt>
                <c:pt idx="134">
                  <c:v>6.9587076694290095E-2</c:v>
                </c:pt>
                <c:pt idx="135">
                  <c:v>6.9594627143450494E-2</c:v>
                </c:pt>
                <c:pt idx="136">
                  <c:v>6.9602445777691604E-2</c:v>
                </c:pt>
                <c:pt idx="137">
                  <c:v>6.9610559924293894E-2</c:v>
                </c:pt>
                <c:pt idx="138">
                  <c:v>6.9619000987204804E-2</c:v>
                </c:pt>
                <c:pt idx="139">
                  <c:v>6.9627805279467395E-2</c:v>
                </c:pt>
                <c:pt idx="140">
                  <c:v>6.9637015070404804E-2</c:v>
                </c:pt>
                <c:pt idx="141">
                  <c:v>6.9646679914291298E-2</c:v>
                </c:pt>
                <c:pt idx="142">
                  <c:v>6.9656858351219694E-2</c:v>
                </c:pt>
                <c:pt idx="143">
                  <c:v>6.9667620104414296E-2</c:v>
                </c:pt>
                <c:pt idx="144">
                  <c:v>6.9679048945342298E-2</c:v>
                </c:pt>
                <c:pt idx="145">
                  <c:v>6.9691246464240103E-2</c:v>
                </c:pt>
                <c:pt idx="146">
                  <c:v>6.9704337076727296E-2</c:v>
                </c:pt>
                <c:pt idx="147">
                  <c:v>6.9718474727098606E-2</c:v>
                </c:pt>
                <c:pt idx="148">
                  <c:v>6.9733851928488702E-2</c:v>
                </c:pt>
                <c:pt idx="149">
                  <c:v>6.9750712026291295E-2</c:v>
                </c:pt>
                <c:pt idx="150">
                  <c:v>6.9769365913696896E-2</c:v>
                </c:pt>
                <c:pt idx="151">
                  <c:v>6.9790214954963695E-2</c:v>
                </c:pt>
                <c:pt idx="152">
                  <c:v>6.9813782926968507E-2</c:v>
                </c:pt>
                <c:pt idx="153">
                  <c:v>6.9840762736724196E-2</c:v>
                </c:pt>
                <c:pt idx="154">
                  <c:v>6.98720936164995E-2</c:v>
                </c:pt>
                <c:pt idx="155">
                  <c:v>6.9909119627468194E-2</c:v>
                </c:pt>
                <c:pt idx="156">
                  <c:v>6.9954007096685894E-2</c:v>
                </c:pt>
                <c:pt idx="157">
                  <c:v>6.9994345345676598E-2</c:v>
                </c:pt>
                <c:pt idx="158">
                  <c:v>7.0034193116999696E-2</c:v>
                </c:pt>
                <c:pt idx="159">
                  <c:v>7.0075498228046207E-2</c:v>
                </c:pt>
                <c:pt idx="160">
                  <c:v>7.0118079946347403E-2</c:v>
                </c:pt>
                <c:pt idx="161">
                  <c:v>7.0162182208410806E-2</c:v>
                </c:pt>
                <c:pt idx="162">
                  <c:v>7.0207975754895194E-2</c:v>
                </c:pt>
                <c:pt idx="163">
                  <c:v>7.0255663429650297E-2</c:v>
                </c:pt>
                <c:pt idx="164">
                  <c:v>7.0305463150899097E-2</c:v>
                </c:pt>
                <c:pt idx="165">
                  <c:v>7.0357613785226397E-2</c:v>
                </c:pt>
                <c:pt idx="166">
                  <c:v>7.0412377615685903E-2</c:v>
                </c:pt>
                <c:pt idx="167">
                  <c:v>7.0470043936630297E-2</c:v>
                </c:pt>
                <c:pt idx="168">
                  <c:v>7.0530933235855797E-2</c:v>
                </c:pt>
                <c:pt idx="169">
                  <c:v>7.0595402240735794E-2</c:v>
                </c:pt>
                <c:pt idx="170">
                  <c:v>7.0663850047196497E-2</c:v>
                </c:pt>
                <c:pt idx="171">
                  <c:v>7.0736725631765404E-2</c:v>
                </c:pt>
                <c:pt idx="172">
                  <c:v>7.0814537134575806E-2</c:v>
                </c:pt>
                <c:pt idx="173">
                  <c:v>7.0897863421045496E-2</c:v>
                </c:pt>
                <c:pt idx="174">
                  <c:v>7.0987368591843306E-2</c:v>
                </c:pt>
                <c:pt idx="175">
                  <c:v>7.1083820332409203E-2</c:v>
                </c:pt>
                <c:pt idx="176">
                  <c:v>7.1188113300728398E-2</c:v>
                </c:pt>
                <c:pt idx="177">
                  <c:v>7.1301299184792596E-2</c:v>
                </c:pt>
                <c:pt idx="178">
                  <c:v>7.1424625680361703E-2</c:v>
                </c:pt>
                <c:pt idx="179">
                  <c:v>7.1559587541598899E-2</c:v>
                </c:pt>
                <c:pt idx="180">
                  <c:v>7.1707994196435698E-2</c:v>
                </c:pt>
                <c:pt idx="181">
                  <c:v>7.1872060447413302E-2</c:v>
                </c:pt>
                <c:pt idx="182">
                  <c:v>7.2054529916713905E-2</c:v>
                </c:pt>
                <c:pt idx="183">
                  <c:v>0.20026908601834501</c:v>
                </c:pt>
                <c:pt idx="184">
                  <c:v>0.20026909036815799</c:v>
                </c:pt>
                <c:pt idx="185">
                  <c:v>0.400269090368158</c:v>
                </c:pt>
                <c:pt idx="186">
                  <c:v>0.400269090368158</c:v>
                </c:pt>
              </c:numCache>
            </c:numRef>
          </c:xVal>
          <c:yVal>
            <c:numRef>
              <c:f>Implicit_Fracs!$G$4:$G$190</c:f>
              <c:numCache>
                <c:formatCode>General</c:formatCode>
                <c:ptCount val="1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0.00E+00">
                  <c:v>-5.4210108624275198E-20</c:v>
                </c:pt>
                <c:pt idx="4">
                  <c:v>0</c:v>
                </c:pt>
                <c:pt idx="5" formatCode="0.00E+00">
                  <c:v>-5.4210108624275198E-20</c:v>
                </c:pt>
                <c:pt idx="6" formatCode="0.00E+00">
                  <c:v>-5.4210108624275198E-20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-5.4210108624275198E-20</c:v>
                </c:pt>
                <c:pt idx="10">
                  <c:v>0</c:v>
                </c:pt>
                <c:pt idx="11" formatCode="0.00E+00">
                  <c:v>-5.4210108624275198E-20</c:v>
                </c:pt>
                <c:pt idx="12">
                  <c:v>0</c:v>
                </c:pt>
                <c:pt idx="13">
                  <c:v>0</c:v>
                </c:pt>
                <c:pt idx="14" formatCode="0.00E+00">
                  <c:v>-5.4210108624275198E-20</c:v>
                </c:pt>
                <c:pt idx="15" formatCode="0.00E+00">
                  <c:v>-5.4210108624275198E-20</c:v>
                </c:pt>
                <c:pt idx="16" formatCode="0.00E+00">
                  <c:v>-5.4210108624275198E-20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 formatCode="0.00E+00">
                  <c:v>-5.4210108624275198E-20</c:v>
                </c:pt>
                <c:pt idx="22">
                  <c:v>0</c:v>
                </c:pt>
                <c:pt idx="23" formatCode="0.00E+00">
                  <c:v>-5.4210108624275198E-20</c:v>
                </c:pt>
                <c:pt idx="24">
                  <c:v>0</c:v>
                </c:pt>
                <c:pt idx="25" formatCode="0.00E+00">
                  <c:v>-5.4210108624275198E-20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 formatCode="0.00E+00">
                  <c:v>-5.4210108624275198E-20</c:v>
                </c:pt>
                <c:pt idx="30">
                  <c:v>0</c:v>
                </c:pt>
                <c:pt idx="31" formatCode="0.00E+00">
                  <c:v>-5.4210108624275198E-20</c:v>
                </c:pt>
                <c:pt idx="32" formatCode="0.00E+00">
                  <c:v>-5.4210108624275198E-20</c:v>
                </c:pt>
                <c:pt idx="33">
                  <c:v>0</c:v>
                </c:pt>
                <c:pt idx="34">
                  <c:v>0</c:v>
                </c:pt>
                <c:pt idx="35" formatCode="0.00E+00">
                  <c:v>-5.4210108624275198E-20</c:v>
                </c:pt>
                <c:pt idx="36" formatCode="0.00E+00">
                  <c:v>-5.4210108624275198E-20</c:v>
                </c:pt>
                <c:pt idx="37">
                  <c:v>0</c:v>
                </c:pt>
                <c:pt idx="38" formatCode="0.00E+00">
                  <c:v>-5.4210108624275198E-20</c:v>
                </c:pt>
                <c:pt idx="39" formatCode="0.00E+00">
                  <c:v>-5.4210108624275198E-20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 formatCode="0.00E+00">
                  <c:v>-5.4210108624275198E-20</c:v>
                </c:pt>
                <c:pt idx="46">
                  <c:v>0</c:v>
                </c:pt>
                <c:pt idx="47">
                  <c:v>0</c:v>
                </c:pt>
                <c:pt idx="48" formatCode="0.00E+00">
                  <c:v>-5.4210108624275198E-20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 formatCode="0.00E+00">
                  <c:v>-5.4210108624275198E-20</c:v>
                </c:pt>
                <c:pt idx="56" formatCode="0.00E+00">
                  <c:v>-5.4210108624275198E-20</c:v>
                </c:pt>
                <c:pt idx="57" formatCode="0.00E+00">
                  <c:v>-5.4210108624275198E-20</c:v>
                </c:pt>
                <c:pt idx="58" formatCode="0.00E+00">
                  <c:v>-5.4210108624275198E-20</c:v>
                </c:pt>
                <c:pt idx="59" formatCode="0.00E+00">
                  <c:v>-5.4210108624275198E-20</c:v>
                </c:pt>
                <c:pt idx="60" formatCode="0.00E+00">
                  <c:v>-5.4210108624275198E-20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 formatCode="0.00E+00">
                  <c:v>-5.4210108624275198E-20</c:v>
                </c:pt>
                <c:pt idx="67" formatCode="0.00E+00">
                  <c:v>-5.4210108624275198E-20</c:v>
                </c:pt>
                <c:pt idx="68" formatCode="0.00E+00">
                  <c:v>-5.4210108624275198E-20</c:v>
                </c:pt>
                <c:pt idx="69">
                  <c:v>0</c:v>
                </c:pt>
                <c:pt idx="70" formatCode="0.00E+00">
                  <c:v>-5.4210108624275198E-20</c:v>
                </c:pt>
                <c:pt idx="71">
                  <c:v>0</c:v>
                </c:pt>
                <c:pt idx="72" formatCode="0.00E+00">
                  <c:v>-5.4210108624275198E-20</c:v>
                </c:pt>
                <c:pt idx="73" formatCode="0.00E+00">
                  <c:v>-5.4210108624275198E-20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 formatCode="0.00E+00">
                  <c:v>-5.4210108624275198E-20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 formatCode="0.00E+00">
                  <c:v>-5.4210108624275198E-20</c:v>
                </c:pt>
                <c:pt idx="84" formatCode="0.00E+00">
                  <c:v>-5.4210108624275198E-20</c:v>
                </c:pt>
                <c:pt idx="85" formatCode="0.00E+00">
                  <c:v>-5.4210108624275198E-20</c:v>
                </c:pt>
                <c:pt idx="86" formatCode="0.00E+00">
                  <c:v>-5.4210108624275198E-20</c:v>
                </c:pt>
                <c:pt idx="87">
                  <c:v>0</c:v>
                </c:pt>
                <c:pt idx="88" formatCode="0.00E+00">
                  <c:v>-5.4210108624275198E-20</c:v>
                </c:pt>
                <c:pt idx="89">
                  <c:v>0</c:v>
                </c:pt>
                <c:pt idx="90" formatCode="0.00E+00">
                  <c:v>-5.4210108624275198E-20</c:v>
                </c:pt>
                <c:pt idx="91">
                  <c:v>0</c:v>
                </c:pt>
                <c:pt idx="92" formatCode="0.00E+00">
                  <c:v>-5.4210108624275198E-20</c:v>
                </c:pt>
                <c:pt idx="93" formatCode="0.00E+00">
                  <c:v>-5.4210108624275198E-20</c:v>
                </c:pt>
                <c:pt idx="94" formatCode="0.00E+00">
                  <c:v>-5.4210108624275198E-20</c:v>
                </c:pt>
                <c:pt idx="95">
                  <c:v>0</c:v>
                </c:pt>
                <c:pt idx="96" formatCode="0.00E+00">
                  <c:v>-5.4210108624275198E-20</c:v>
                </c:pt>
                <c:pt idx="97" formatCode="0.00E+00">
                  <c:v>-5.4210108624275198E-20</c:v>
                </c:pt>
                <c:pt idx="98">
                  <c:v>0</c:v>
                </c:pt>
                <c:pt idx="99">
                  <c:v>0</c:v>
                </c:pt>
                <c:pt idx="100" formatCode="0.00E+00">
                  <c:v>-5.4210108624275198E-20</c:v>
                </c:pt>
                <c:pt idx="101">
                  <c:v>0</c:v>
                </c:pt>
                <c:pt idx="102" formatCode="0.00E+00">
                  <c:v>-5.4210108624275198E-20</c:v>
                </c:pt>
                <c:pt idx="103" formatCode="0.00E+00">
                  <c:v>-5.4210108624275198E-20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 formatCode="0.00E+00">
                  <c:v>-5.4210108624275198E-20</c:v>
                </c:pt>
                <c:pt idx="108">
                  <c:v>0</c:v>
                </c:pt>
                <c:pt idx="109">
                  <c:v>0</c:v>
                </c:pt>
                <c:pt idx="110" formatCode="0.00E+00">
                  <c:v>-5.4210108624275198E-20</c:v>
                </c:pt>
                <c:pt idx="111" formatCode="0.00E+00">
                  <c:v>-5.4210108624275198E-20</c:v>
                </c:pt>
                <c:pt idx="112">
                  <c:v>0</c:v>
                </c:pt>
                <c:pt idx="113" formatCode="0.00E+00">
                  <c:v>-5.4210108624275198E-20</c:v>
                </c:pt>
                <c:pt idx="114">
                  <c:v>0</c:v>
                </c:pt>
                <c:pt idx="115">
                  <c:v>0</c:v>
                </c:pt>
                <c:pt idx="116" formatCode="0.00E+00">
                  <c:v>-5.4210108624275198E-20</c:v>
                </c:pt>
                <c:pt idx="117" formatCode="0.00E+00">
                  <c:v>-5.4210108624275198E-20</c:v>
                </c:pt>
                <c:pt idx="118">
                  <c:v>0</c:v>
                </c:pt>
                <c:pt idx="119">
                  <c:v>0</c:v>
                </c:pt>
                <c:pt idx="120" formatCode="0.00E+00">
                  <c:v>-5.4210108624275198E-20</c:v>
                </c:pt>
                <c:pt idx="121">
                  <c:v>0</c:v>
                </c:pt>
                <c:pt idx="122" formatCode="0.00E+00">
                  <c:v>-5.4210108624275198E-20</c:v>
                </c:pt>
                <c:pt idx="123">
                  <c:v>0</c:v>
                </c:pt>
                <c:pt idx="124">
                  <c:v>0</c:v>
                </c:pt>
                <c:pt idx="125" formatCode="0.00E+00">
                  <c:v>-5.4210108624275198E-20</c:v>
                </c:pt>
                <c:pt idx="126">
                  <c:v>0</c:v>
                </c:pt>
                <c:pt idx="127">
                  <c:v>0</c:v>
                </c:pt>
                <c:pt idx="128" formatCode="0.00E+00">
                  <c:v>-5.4210108624275198E-20</c:v>
                </c:pt>
                <c:pt idx="129">
                  <c:v>0</c:v>
                </c:pt>
                <c:pt idx="130" formatCode="0.00E+00">
                  <c:v>-5.4210108624275198E-20</c:v>
                </c:pt>
                <c:pt idx="131" formatCode="0.00E+00">
                  <c:v>-5.4210108624275198E-20</c:v>
                </c:pt>
                <c:pt idx="132">
                  <c:v>0</c:v>
                </c:pt>
                <c:pt idx="133" formatCode="0.00E+00">
                  <c:v>-5.4210108624275198E-20</c:v>
                </c:pt>
                <c:pt idx="134" formatCode="0.00E+00">
                  <c:v>-5.4210108624275198E-20</c:v>
                </c:pt>
                <c:pt idx="135">
                  <c:v>0</c:v>
                </c:pt>
                <c:pt idx="136" formatCode="0.00E+00">
                  <c:v>-5.4210108624275198E-20</c:v>
                </c:pt>
                <c:pt idx="137" formatCode="0.00E+00">
                  <c:v>-5.4210108624275198E-20</c:v>
                </c:pt>
                <c:pt idx="138">
                  <c:v>0</c:v>
                </c:pt>
                <c:pt idx="139" formatCode="0.00E+00">
                  <c:v>-5.4210108624275198E-20</c:v>
                </c:pt>
                <c:pt idx="140" formatCode="0.00E+00">
                  <c:v>-5.4210108624275198E-20</c:v>
                </c:pt>
                <c:pt idx="141">
                  <c:v>0</c:v>
                </c:pt>
                <c:pt idx="142" formatCode="0.00E+00">
                  <c:v>-5.4210108624275198E-20</c:v>
                </c:pt>
                <c:pt idx="143" formatCode="0.00E+00">
                  <c:v>-5.4210108624275198E-20</c:v>
                </c:pt>
                <c:pt idx="144">
                  <c:v>0</c:v>
                </c:pt>
                <c:pt idx="145" formatCode="0.00E+00">
                  <c:v>-5.4210108624275198E-20</c:v>
                </c:pt>
                <c:pt idx="146">
                  <c:v>0</c:v>
                </c:pt>
                <c:pt idx="147" formatCode="0.00E+00">
                  <c:v>-5.4210108624275198E-20</c:v>
                </c:pt>
                <c:pt idx="148" formatCode="0.00E+00">
                  <c:v>-5.4210108624275198E-20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 formatCode="0.00E+00">
                  <c:v>-5.4210108624275198E-20</c:v>
                </c:pt>
                <c:pt idx="153">
                  <c:v>0</c:v>
                </c:pt>
                <c:pt idx="154" formatCode="0.00E+00">
                  <c:v>-5.4210108624275198E-20</c:v>
                </c:pt>
                <c:pt idx="155">
                  <c:v>0</c:v>
                </c:pt>
                <c:pt idx="156">
                  <c:v>0</c:v>
                </c:pt>
                <c:pt idx="157" formatCode="0.00E+00">
                  <c:v>-5.4210108624275198E-20</c:v>
                </c:pt>
                <c:pt idx="158">
                  <c:v>0</c:v>
                </c:pt>
                <c:pt idx="159">
                  <c:v>0</c:v>
                </c:pt>
                <c:pt idx="160" formatCode="0.00E+00">
                  <c:v>-5.4210108624275198E-20</c:v>
                </c:pt>
                <c:pt idx="161" formatCode="0.00E+00">
                  <c:v>-5.4210108624275198E-20</c:v>
                </c:pt>
                <c:pt idx="162" formatCode="0.00E+00">
                  <c:v>-5.4210108624275198E-20</c:v>
                </c:pt>
                <c:pt idx="163" formatCode="0.00E+00">
                  <c:v>-5.4210108624275198E-20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 formatCode="0.00E+00">
                  <c:v>-5.4210108624275198E-20</c:v>
                </c:pt>
                <c:pt idx="172" formatCode="0.00E+00">
                  <c:v>-5.4210108624275198E-20</c:v>
                </c:pt>
                <c:pt idx="173" formatCode="0.00E+00">
                  <c:v>-5.4210108624275198E-20</c:v>
                </c:pt>
                <c:pt idx="174" formatCode="0.00E+00">
                  <c:v>-5.4210108624275198E-20</c:v>
                </c:pt>
                <c:pt idx="175" formatCode="0.00E+00">
                  <c:v>-5.4210108624275198E-20</c:v>
                </c:pt>
                <c:pt idx="176">
                  <c:v>0</c:v>
                </c:pt>
                <c:pt idx="177" formatCode="0.00E+00">
                  <c:v>-5.4210108624275198E-20</c:v>
                </c:pt>
                <c:pt idx="178" formatCode="0.00E+00">
                  <c:v>-5.4210108624275198E-20</c:v>
                </c:pt>
                <c:pt idx="179" formatCode="0.00E+00">
                  <c:v>-5.4210108624275198E-20</c:v>
                </c:pt>
                <c:pt idx="180" formatCode="0.00E+00">
                  <c:v>-5.4210108624275198E-20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F17-4E86-8435-030297F54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8904"/>
        <c:axId val="736549296"/>
      </c:scatterChart>
      <c:scatterChart>
        <c:scatterStyle val="lineMarker"/>
        <c:varyColors val="0"/>
        <c:ser>
          <c:idx val="6"/>
          <c:order val="2"/>
          <c:tx>
            <c:strRef>
              <c:f>Implicit_Fracs!$H$1</c:f>
              <c:strCache>
                <c:ptCount val="1"/>
                <c:pt idx="0">
                  <c:v>FS 0 Vertical</c:v>
                </c:pt>
              </c:strCache>
            </c:strRef>
          </c:tx>
          <c:spPr>
            <a:ln>
              <a:solidFill>
                <a:schemeClr val="accent1"/>
              </a:solidFill>
              <a:prstDash val="dash"/>
            </a:ln>
          </c:spPr>
          <c:marker>
            <c:symbol val="none"/>
          </c:marker>
          <c:xVal>
            <c:numRef>
              <c:f>Implicit_Fracs!$C$3:$C$190</c:f>
              <c:numCache>
                <c:formatCode>General</c:formatCode>
                <c:ptCount val="188"/>
                <c:pt idx="0">
                  <c:v>0</c:v>
                </c:pt>
                <c:pt idx="1">
                  <c:v>6.5458908507104702E-2</c:v>
                </c:pt>
                <c:pt idx="2">
                  <c:v>6.8371365401267106E-2</c:v>
                </c:pt>
                <c:pt idx="3">
                  <c:v>6.8505339411575494E-2</c:v>
                </c:pt>
                <c:pt idx="4">
                  <c:v>6.8583613485453304E-2</c:v>
                </c:pt>
                <c:pt idx="5">
                  <c:v>6.8639304894522093E-2</c:v>
                </c:pt>
                <c:pt idx="6">
                  <c:v>6.8682700767795105E-2</c:v>
                </c:pt>
                <c:pt idx="7">
                  <c:v>6.8718351292691895E-2</c:v>
                </c:pt>
                <c:pt idx="8">
                  <c:v>6.8748671499305997E-2</c:v>
                </c:pt>
                <c:pt idx="9">
                  <c:v>6.8775097737129906E-2</c:v>
                </c:pt>
                <c:pt idx="10">
                  <c:v>6.8798554052682204E-2</c:v>
                </c:pt>
                <c:pt idx="11">
                  <c:v>6.8819670174057504E-2</c:v>
                </c:pt>
                <c:pt idx="12">
                  <c:v>6.8838894637881606E-2</c:v>
                </c:pt>
                <c:pt idx="13">
                  <c:v>6.8856558297480899E-2</c:v>
                </c:pt>
                <c:pt idx="14">
                  <c:v>6.8872912231923294E-2</c:v>
                </c:pt>
                <c:pt idx="15">
                  <c:v>6.88881515192169E-2</c:v>
                </c:pt>
                <c:pt idx="16">
                  <c:v>6.8902430762456904E-2</c:v>
                </c:pt>
                <c:pt idx="17">
                  <c:v>6.8915874580692302E-2</c:v>
                </c:pt>
                <c:pt idx="18">
                  <c:v>6.8928584905543294E-2</c:v>
                </c:pt>
                <c:pt idx="19">
                  <c:v>6.8940646184164997E-2</c:v>
                </c:pt>
                <c:pt idx="20">
                  <c:v>6.8952129170631496E-2</c:v>
                </c:pt>
                <c:pt idx="21">
                  <c:v>6.8963093741848294E-2</c:v>
                </c:pt>
                <c:pt idx="22">
                  <c:v>6.8973591024559605E-2</c:v>
                </c:pt>
                <c:pt idx="23">
                  <c:v>6.8983665026354696E-2</c:v>
                </c:pt>
                <c:pt idx="24">
                  <c:v>6.8993353903351803E-2</c:v>
                </c:pt>
                <c:pt idx="25">
                  <c:v>6.9002690957584101E-2</c:v>
                </c:pt>
                <c:pt idx="26">
                  <c:v>6.9011705430454207E-2</c:v>
                </c:pt>
                <c:pt idx="27">
                  <c:v>6.9020423145944407E-2</c:v>
                </c:pt>
                <c:pt idx="28">
                  <c:v>6.9028867031325894E-2</c:v>
                </c:pt>
                <c:pt idx="29">
                  <c:v>6.9037057537981894E-2</c:v>
                </c:pt>
                <c:pt idx="30">
                  <c:v>6.9045012988538698E-2</c:v>
                </c:pt>
                <c:pt idx="31">
                  <c:v>6.9052749865274904E-2</c:v>
                </c:pt>
                <c:pt idx="32">
                  <c:v>6.9060283051347204E-2</c:v>
                </c:pt>
                <c:pt idx="33">
                  <c:v>6.9067626033809698E-2</c:v>
                </c:pt>
                <c:pt idx="34">
                  <c:v>6.9074791075471001E-2</c:v>
                </c:pt>
                <c:pt idx="35">
                  <c:v>6.9081789361165893E-2</c:v>
                </c:pt>
                <c:pt idx="36">
                  <c:v>6.90886311228847E-2</c:v>
                </c:pt>
                <c:pt idx="37">
                  <c:v>6.90953257473301E-2</c:v>
                </c:pt>
                <c:pt idx="38">
                  <c:v>6.9101881868788295E-2</c:v>
                </c:pt>
                <c:pt idx="39">
                  <c:v>6.9108307449660303E-2</c:v>
                </c:pt>
                <c:pt idx="40">
                  <c:v>6.9114609850575798E-2</c:v>
                </c:pt>
                <c:pt idx="41">
                  <c:v>6.9120795891670903E-2</c:v>
                </c:pt>
                <c:pt idx="42">
                  <c:v>6.9126871906336998E-2</c:v>
                </c:pt>
                <c:pt idx="43">
                  <c:v>6.9132843788529894E-2</c:v>
                </c:pt>
                <c:pt idx="44">
                  <c:v>6.9138717034547797E-2</c:v>
                </c:pt>
                <c:pt idx="45">
                  <c:v>6.9144496780040504E-2</c:v>
                </c:pt>
                <c:pt idx="46">
                  <c:v>6.9150187832893797E-2</c:v>
                </c:pt>
                <c:pt idx="47">
                  <c:v>6.9155794702533496E-2</c:v>
                </c:pt>
                <c:pt idx="48">
                  <c:v>6.9161321626110606E-2</c:v>
                </c:pt>
                <c:pt idx="49">
                  <c:v>6.9166772591963702E-2</c:v>
                </c:pt>
                <c:pt idx="50">
                  <c:v>6.9172151360695697E-2</c:v>
                </c:pt>
                <c:pt idx="51">
                  <c:v>6.9177461484154698E-2</c:v>
                </c:pt>
                <c:pt idx="52">
                  <c:v>6.9182706322569995E-2</c:v>
                </c:pt>
                <c:pt idx="53">
                  <c:v>6.9187889060059002E-2</c:v>
                </c:pt>
                <c:pt idx="54">
                  <c:v>6.9193012718692298E-2</c:v>
                </c:pt>
                <c:pt idx="55">
                  <c:v>6.9198080171281207E-2</c:v>
                </c:pt>
                <c:pt idx="56">
                  <c:v>6.9203094153029193E-2</c:v>
                </c:pt>
                <c:pt idx="57">
                  <c:v>6.92080572721714E-2</c:v>
                </c:pt>
                <c:pt idx="58">
                  <c:v>6.9212972019713104E-2</c:v>
                </c:pt>
                <c:pt idx="59">
                  <c:v>6.9217840778362003E-2</c:v>
                </c:pt>
                <c:pt idx="60">
                  <c:v>6.9222665830739202E-2</c:v>
                </c:pt>
                <c:pt idx="61">
                  <c:v>6.9227449366944804E-2</c:v>
                </c:pt>
                <c:pt idx="62">
                  <c:v>6.9232193491543401E-2</c:v>
                </c:pt>
                <c:pt idx="63">
                  <c:v>6.9236900230029999E-2</c:v>
                </c:pt>
                <c:pt idx="64">
                  <c:v>6.9241571534828003E-2</c:v>
                </c:pt>
                <c:pt idx="65">
                  <c:v>6.9246209290866806E-2</c:v>
                </c:pt>
                <c:pt idx="66">
                  <c:v>6.9250815320781201E-2</c:v>
                </c:pt>
                <c:pt idx="67">
                  <c:v>6.9255391389771395E-2</c:v>
                </c:pt>
                <c:pt idx="68">
                  <c:v>6.9259939210156302E-2</c:v>
                </c:pt>
                <c:pt idx="69">
                  <c:v>6.9264460445652404E-2</c:v>
                </c:pt>
                <c:pt idx="70">
                  <c:v>6.9268956715406199E-2</c:v>
                </c:pt>
                <c:pt idx="71">
                  <c:v>6.92734295978054E-2</c:v>
                </c:pt>
                <c:pt idx="72">
                  <c:v>6.9277880634092598E-2</c:v>
                </c:pt>
                <c:pt idx="73">
                  <c:v>6.9282311331802904E-2</c:v>
                </c:pt>
                <c:pt idx="74">
                  <c:v>6.9286723168045794E-2</c:v>
                </c:pt>
                <c:pt idx="75">
                  <c:v>6.9291117592648999E-2</c:v>
                </c:pt>
                <c:pt idx="76">
                  <c:v>6.9295496031181902E-2</c:v>
                </c:pt>
                <c:pt idx="77">
                  <c:v>6.9299859887875001E-2</c:v>
                </c:pt>
                <c:pt idx="78">
                  <c:v>6.9304210548449305E-2</c:v>
                </c:pt>
                <c:pt idx="79">
                  <c:v>6.9308549382872495E-2</c:v>
                </c:pt>
                <c:pt idx="80">
                  <c:v>6.9312877748052795E-2</c:v>
                </c:pt>
                <c:pt idx="81">
                  <c:v>6.9317196990486399E-2</c:v>
                </c:pt>
                <c:pt idx="82">
                  <c:v>6.9321508448869903E-2</c:v>
                </c:pt>
                <c:pt idx="83">
                  <c:v>6.9325813456691296E-2</c:v>
                </c:pt>
                <c:pt idx="84">
                  <c:v>6.9330113344811706E-2</c:v>
                </c:pt>
                <c:pt idx="85">
                  <c:v>6.9334409444050699E-2</c:v>
                </c:pt>
                <c:pt idx="86">
                  <c:v>6.9338703087788403E-2</c:v>
                </c:pt>
                <c:pt idx="87">
                  <c:v>6.9342995614595504E-2</c:v>
                </c:pt>
                <c:pt idx="88">
                  <c:v>6.9347288370907506E-2</c:v>
                </c:pt>
                <c:pt idx="89">
                  <c:v>6.9351582713754106E-2</c:v>
                </c:pt>
                <c:pt idx="90">
                  <c:v>6.9355880013559107E-2</c:v>
                </c:pt>
                <c:pt idx="91">
                  <c:v>6.9360181657027606E-2</c:v>
                </c:pt>
                <c:pt idx="92">
                  <c:v>6.9364489050133094E-2</c:v>
                </c:pt>
                <c:pt idx="93">
                  <c:v>6.9368803621225106E-2</c:v>
                </c:pt>
                <c:pt idx="94">
                  <c:v>6.9373126824273199E-2</c:v>
                </c:pt>
                <c:pt idx="95">
                  <c:v>6.9377460142269101E-2</c:v>
                </c:pt>
                <c:pt idx="96">
                  <c:v>6.93818050908072E-2</c:v>
                </c:pt>
                <c:pt idx="97">
                  <c:v>6.9386163221867303E-2</c:v>
                </c:pt>
                <c:pt idx="98">
                  <c:v>6.9390536127827196E-2</c:v>
                </c:pt>
                <c:pt idx="99">
                  <c:v>6.9394925445730199E-2</c:v>
                </c:pt>
                <c:pt idx="100">
                  <c:v>6.9399332861843396E-2</c:v>
                </c:pt>
                <c:pt idx="101">
                  <c:v>6.9403760116537996E-2</c:v>
                </c:pt>
                <c:pt idx="102">
                  <c:v>6.9408209009533595E-2</c:v>
                </c:pt>
                <c:pt idx="103">
                  <c:v>6.9412681405548807E-2</c:v>
                </c:pt>
                <c:pt idx="104">
                  <c:v>6.9417179240407301E-2</c:v>
                </c:pt>
                <c:pt idx="105">
                  <c:v>6.9421704527655406E-2</c:v>
                </c:pt>
                <c:pt idx="106">
                  <c:v>6.9426259365753001E-2</c:v>
                </c:pt>
                <c:pt idx="107">
                  <c:v>6.9430845945908495E-2</c:v>
                </c:pt>
                <c:pt idx="108">
                  <c:v>6.9435466560637898E-2</c:v>
                </c:pt>
                <c:pt idx="109">
                  <c:v>6.9440123613140003E-2</c:v>
                </c:pt>
                <c:pt idx="110">
                  <c:v>6.9444819627591095E-2</c:v>
                </c:pt>
                <c:pt idx="111">
                  <c:v>6.9449557260479605E-2</c:v>
                </c:pt>
                <c:pt idx="112">
                  <c:v>6.9454339313116897E-2</c:v>
                </c:pt>
                <c:pt idx="113">
                  <c:v>6.9459168745483899E-2</c:v>
                </c:pt>
                <c:pt idx="114">
                  <c:v>6.9464048691594199E-2</c:v>
                </c:pt>
                <c:pt idx="115">
                  <c:v>6.9468982476588004E-2</c:v>
                </c:pt>
                <c:pt idx="116">
                  <c:v>6.9473973635801406E-2</c:v>
                </c:pt>
                <c:pt idx="117">
                  <c:v>6.9479025936100003E-2</c:v>
                </c:pt>
                <c:pt idx="118">
                  <c:v>6.9484143399812598E-2</c:v>
                </c:pt>
                <c:pt idx="119">
                  <c:v>6.9489330331662699E-2</c:v>
                </c:pt>
                <c:pt idx="120">
                  <c:v>6.9494591349161999E-2</c:v>
                </c:pt>
                <c:pt idx="121">
                  <c:v>6.9499931417022098E-2</c:v>
                </c:pt>
                <c:pt idx="122">
                  <c:v>6.9505355886238504E-2</c:v>
                </c:pt>
                <c:pt idx="123">
                  <c:v>6.9510870538634306E-2</c:v>
                </c:pt>
                <c:pt idx="124">
                  <c:v>6.9516481637802705E-2</c:v>
                </c:pt>
                <c:pt idx="125">
                  <c:v>6.9522195987580804E-2</c:v>
                </c:pt>
                <c:pt idx="126">
                  <c:v>6.9528020999427301E-2</c:v>
                </c:pt>
                <c:pt idx="127">
                  <c:v>6.9533964770368301E-2</c:v>
                </c:pt>
                <c:pt idx="128">
                  <c:v>6.9540036173549202E-2</c:v>
                </c:pt>
                <c:pt idx="129">
                  <c:v>6.9546244963894596E-2</c:v>
                </c:pt>
                <c:pt idx="130">
                  <c:v>6.95526019019687E-2</c:v>
                </c:pt>
                <c:pt idx="131">
                  <c:v>6.9559118899876704E-2</c:v>
                </c:pt>
                <c:pt idx="132">
                  <c:v>6.9565809194015296E-2</c:v>
                </c:pt>
                <c:pt idx="133">
                  <c:v>6.9572687550714593E-2</c:v>
                </c:pt>
                <c:pt idx="134">
                  <c:v>6.9579770512435093E-2</c:v>
                </c:pt>
                <c:pt idx="135">
                  <c:v>6.9587076694290095E-2</c:v>
                </c:pt>
                <c:pt idx="136">
                  <c:v>6.9594627143450494E-2</c:v>
                </c:pt>
                <c:pt idx="137">
                  <c:v>6.9602445777691604E-2</c:v>
                </c:pt>
                <c:pt idx="138">
                  <c:v>6.9610559924293894E-2</c:v>
                </c:pt>
                <c:pt idx="139">
                  <c:v>6.9619000987204804E-2</c:v>
                </c:pt>
                <c:pt idx="140">
                  <c:v>6.9627805279467395E-2</c:v>
                </c:pt>
                <c:pt idx="141">
                  <c:v>6.9637015070404804E-2</c:v>
                </c:pt>
                <c:pt idx="142">
                  <c:v>6.9646679914291298E-2</c:v>
                </c:pt>
                <c:pt idx="143">
                  <c:v>6.9656858351219694E-2</c:v>
                </c:pt>
                <c:pt idx="144">
                  <c:v>6.9667620104414296E-2</c:v>
                </c:pt>
                <c:pt idx="145">
                  <c:v>6.9679048945342298E-2</c:v>
                </c:pt>
                <c:pt idx="146">
                  <c:v>6.9691246464240103E-2</c:v>
                </c:pt>
                <c:pt idx="147">
                  <c:v>6.9704337076727296E-2</c:v>
                </c:pt>
                <c:pt idx="148">
                  <c:v>6.9718474727098606E-2</c:v>
                </c:pt>
                <c:pt idx="149">
                  <c:v>6.9733851928488702E-2</c:v>
                </c:pt>
                <c:pt idx="150">
                  <c:v>6.9750712026291295E-2</c:v>
                </c:pt>
                <c:pt idx="151">
                  <c:v>6.9769365913696896E-2</c:v>
                </c:pt>
                <c:pt idx="152">
                  <c:v>6.9790214954963695E-2</c:v>
                </c:pt>
                <c:pt idx="153">
                  <c:v>6.9813782926968507E-2</c:v>
                </c:pt>
                <c:pt idx="154">
                  <c:v>6.9840762736724196E-2</c:v>
                </c:pt>
                <c:pt idx="155">
                  <c:v>6.98720936164995E-2</c:v>
                </c:pt>
                <c:pt idx="156">
                  <c:v>6.9909119627468194E-2</c:v>
                </c:pt>
                <c:pt idx="157">
                  <c:v>6.9954007096685894E-2</c:v>
                </c:pt>
                <c:pt idx="158">
                  <c:v>6.9994345345676598E-2</c:v>
                </c:pt>
                <c:pt idx="159">
                  <c:v>7.0034193116999696E-2</c:v>
                </c:pt>
                <c:pt idx="160">
                  <c:v>7.0075498228046207E-2</c:v>
                </c:pt>
                <c:pt idx="161">
                  <c:v>7.0118079946347403E-2</c:v>
                </c:pt>
                <c:pt idx="162">
                  <c:v>7.0162182208410806E-2</c:v>
                </c:pt>
                <c:pt idx="163">
                  <c:v>7.0207975754895194E-2</c:v>
                </c:pt>
                <c:pt idx="164">
                  <c:v>7.0255663429650297E-2</c:v>
                </c:pt>
                <c:pt idx="165">
                  <c:v>7.0305463150899097E-2</c:v>
                </c:pt>
                <c:pt idx="166">
                  <c:v>7.0357613785226397E-2</c:v>
                </c:pt>
                <c:pt idx="167">
                  <c:v>7.0412377615685903E-2</c:v>
                </c:pt>
                <c:pt idx="168">
                  <c:v>7.0470043936630297E-2</c:v>
                </c:pt>
                <c:pt idx="169">
                  <c:v>7.0530933235855797E-2</c:v>
                </c:pt>
                <c:pt idx="170">
                  <c:v>7.0595402240735794E-2</c:v>
                </c:pt>
                <c:pt idx="171">
                  <c:v>7.0663850047196497E-2</c:v>
                </c:pt>
                <c:pt idx="172">
                  <c:v>7.0736725631765404E-2</c:v>
                </c:pt>
                <c:pt idx="173">
                  <c:v>7.0814537134575806E-2</c:v>
                </c:pt>
                <c:pt idx="174">
                  <c:v>7.0897863421045496E-2</c:v>
                </c:pt>
                <c:pt idx="175">
                  <c:v>7.0987368591843306E-2</c:v>
                </c:pt>
                <c:pt idx="176">
                  <c:v>7.1083820332409203E-2</c:v>
                </c:pt>
                <c:pt idx="177">
                  <c:v>7.1188113300728398E-2</c:v>
                </c:pt>
                <c:pt idx="178">
                  <c:v>7.1301299184792596E-2</c:v>
                </c:pt>
                <c:pt idx="179">
                  <c:v>7.1424625680361703E-2</c:v>
                </c:pt>
                <c:pt idx="180">
                  <c:v>7.1559587541598899E-2</c:v>
                </c:pt>
                <c:pt idx="181">
                  <c:v>7.1707994196435698E-2</c:v>
                </c:pt>
                <c:pt idx="182">
                  <c:v>7.1872060447413302E-2</c:v>
                </c:pt>
                <c:pt idx="183">
                  <c:v>7.2054529916713905E-2</c:v>
                </c:pt>
                <c:pt idx="184">
                  <c:v>0.20026908601834501</c:v>
                </c:pt>
                <c:pt idx="185">
                  <c:v>0.20026909036815799</c:v>
                </c:pt>
                <c:pt idx="186">
                  <c:v>0.400269090368158</c:v>
                </c:pt>
                <c:pt idx="187">
                  <c:v>0.400269090368158</c:v>
                </c:pt>
              </c:numCache>
            </c:numRef>
          </c:xVal>
          <c:yVal>
            <c:numRef>
              <c:f>Implicit_Fracs!$I$3:$I$190</c:f>
              <c:numCache>
                <c:formatCode>General</c:formatCode>
                <c:ptCount val="1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4983333.3333333302</c:v>
                </c:pt>
                <c:pt idx="187">
                  <c:v>4983333.3333333302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F17-4E86-8435-030297F544E3}"/>
            </c:ext>
          </c:extLst>
        </c:ser>
        <c:ser>
          <c:idx val="7"/>
          <c:order val="3"/>
          <c:tx>
            <c:strRef>
              <c:f>Implicit_Fracs!$AJ$1</c:f>
              <c:strCache>
                <c:ptCount val="1"/>
                <c:pt idx="0">
                  <c:v>FS 1 Vertical</c:v>
                </c:pt>
              </c:strCache>
            </c:strRef>
          </c:tx>
          <c:spPr>
            <a:ln>
              <a:solidFill>
                <a:schemeClr val="accent2"/>
              </a:solidFill>
              <a:prstDash val="dash"/>
            </a:ln>
          </c:spPr>
          <c:marker>
            <c:symbol val="none"/>
          </c:marker>
          <c:xVal>
            <c:numRef>
              <c:f>Implicit_Fracs!$C$3:$C$190</c:f>
              <c:numCache>
                <c:formatCode>General</c:formatCode>
                <c:ptCount val="188"/>
                <c:pt idx="0">
                  <c:v>0</c:v>
                </c:pt>
                <c:pt idx="1">
                  <c:v>6.5458908507104702E-2</c:v>
                </c:pt>
                <c:pt idx="2">
                  <c:v>6.8371365401267106E-2</c:v>
                </c:pt>
                <c:pt idx="3">
                  <c:v>6.8505339411575494E-2</c:v>
                </c:pt>
                <c:pt idx="4">
                  <c:v>6.8583613485453304E-2</c:v>
                </c:pt>
                <c:pt idx="5">
                  <c:v>6.8639304894522093E-2</c:v>
                </c:pt>
                <c:pt idx="6">
                  <c:v>6.8682700767795105E-2</c:v>
                </c:pt>
                <c:pt idx="7">
                  <c:v>6.8718351292691895E-2</c:v>
                </c:pt>
                <c:pt idx="8">
                  <c:v>6.8748671499305997E-2</c:v>
                </c:pt>
                <c:pt idx="9">
                  <c:v>6.8775097737129906E-2</c:v>
                </c:pt>
                <c:pt idx="10">
                  <c:v>6.8798554052682204E-2</c:v>
                </c:pt>
                <c:pt idx="11">
                  <c:v>6.8819670174057504E-2</c:v>
                </c:pt>
                <c:pt idx="12">
                  <c:v>6.8838894637881606E-2</c:v>
                </c:pt>
                <c:pt idx="13">
                  <c:v>6.8856558297480899E-2</c:v>
                </c:pt>
                <c:pt idx="14">
                  <c:v>6.8872912231923294E-2</c:v>
                </c:pt>
                <c:pt idx="15">
                  <c:v>6.88881515192169E-2</c:v>
                </c:pt>
                <c:pt idx="16">
                  <c:v>6.8902430762456904E-2</c:v>
                </c:pt>
                <c:pt idx="17">
                  <c:v>6.8915874580692302E-2</c:v>
                </c:pt>
                <c:pt idx="18">
                  <c:v>6.8928584905543294E-2</c:v>
                </c:pt>
                <c:pt idx="19">
                  <c:v>6.8940646184164997E-2</c:v>
                </c:pt>
                <c:pt idx="20">
                  <c:v>6.8952129170631496E-2</c:v>
                </c:pt>
                <c:pt idx="21">
                  <c:v>6.8963093741848294E-2</c:v>
                </c:pt>
                <c:pt idx="22">
                  <c:v>6.8973591024559605E-2</c:v>
                </c:pt>
                <c:pt idx="23">
                  <c:v>6.8983665026354696E-2</c:v>
                </c:pt>
                <c:pt idx="24">
                  <c:v>6.8993353903351803E-2</c:v>
                </c:pt>
                <c:pt idx="25">
                  <c:v>6.9002690957584101E-2</c:v>
                </c:pt>
                <c:pt idx="26">
                  <c:v>6.9011705430454207E-2</c:v>
                </c:pt>
                <c:pt idx="27">
                  <c:v>6.9020423145944407E-2</c:v>
                </c:pt>
                <c:pt idx="28">
                  <c:v>6.9028867031325894E-2</c:v>
                </c:pt>
                <c:pt idx="29">
                  <c:v>6.9037057537981894E-2</c:v>
                </c:pt>
                <c:pt idx="30">
                  <c:v>6.9045012988538698E-2</c:v>
                </c:pt>
                <c:pt idx="31">
                  <c:v>6.9052749865274904E-2</c:v>
                </c:pt>
                <c:pt idx="32">
                  <c:v>6.9060283051347204E-2</c:v>
                </c:pt>
                <c:pt idx="33">
                  <c:v>6.9067626033809698E-2</c:v>
                </c:pt>
                <c:pt idx="34">
                  <c:v>6.9074791075471001E-2</c:v>
                </c:pt>
                <c:pt idx="35">
                  <c:v>6.9081789361165893E-2</c:v>
                </c:pt>
                <c:pt idx="36">
                  <c:v>6.90886311228847E-2</c:v>
                </c:pt>
                <c:pt idx="37">
                  <c:v>6.90953257473301E-2</c:v>
                </c:pt>
                <c:pt idx="38">
                  <c:v>6.9101881868788295E-2</c:v>
                </c:pt>
                <c:pt idx="39">
                  <c:v>6.9108307449660303E-2</c:v>
                </c:pt>
                <c:pt idx="40">
                  <c:v>6.9114609850575798E-2</c:v>
                </c:pt>
                <c:pt idx="41">
                  <c:v>6.9120795891670903E-2</c:v>
                </c:pt>
                <c:pt idx="42">
                  <c:v>6.9126871906336998E-2</c:v>
                </c:pt>
                <c:pt idx="43">
                  <c:v>6.9132843788529894E-2</c:v>
                </c:pt>
                <c:pt idx="44">
                  <c:v>6.9138717034547797E-2</c:v>
                </c:pt>
                <c:pt idx="45">
                  <c:v>6.9144496780040504E-2</c:v>
                </c:pt>
                <c:pt idx="46">
                  <c:v>6.9150187832893797E-2</c:v>
                </c:pt>
                <c:pt idx="47">
                  <c:v>6.9155794702533496E-2</c:v>
                </c:pt>
                <c:pt idx="48">
                  <c:v>6.9161321626110606E-2</c:v>
                </c:pt>
                <c:pt idx="49">
                  <c:v>6.9166772591963702E-2</c:v>
                </c:pt>
                <c:pt idx="50">
                  <c:v>6.9172151360695697E-2</c:v>
                </c:pt>
                <c:pt idx="51">
                  <c:v>6.9177461484154698E-2</c:v>
                </c:pt>
                <c:pt idx="52">
                  <c:v>6.9182706322569995E-2</c:v>
                </c:pt>
                <c:pt idx="53">
                  <c:v>6.9187889060059002E-2</c:v>
                </c:pt>
                <c:pt idx="54">
                  <c:v>6.9193012718692298E-2</c:v>
                </c:pt>
                <c:pt idx="55">
                  <c:v>6.9198080171281207E-2</c:v>
                </c:pt>
                <c:pt idx="56">
                  <c:v>6.9203094153029193E-2</c:v>
                </c:pt>
                <c:pt idx="57">
                  <c:v>6.92080572721714E-2</c:v>
                </c:pt>
                <c:pt idx="58">
                  <c:v>6.9212972019713104E-2</c:v>
                </c:pt>
                <c:pt idx="59">
                  <c:v>6.9217840778362003E-2</c:v>
                </c:pt>
                <c:pt idx="60">
                  <c:v>6.9222665830739202E-2</c:v>
                </c:pt>
                <c:pt idx="61">
                  <c:v>6.9227449366944804E-2</c:v>
                </c:pt>
                <c:pt idx="62">
                  <c:v>6.9232193491543401E-2</c:v>
                </c:pt>
                <c:pt idx="63">
                  <c:v>6.9236900230029999E-2</c:v>
                </c:pt>
                <c:pt idx="64">
                  <c:v>6.9241571534828003E-2</c:v>
                </c:pt>
                <c:pt idx="65">
                  <c:v>6.9246209290866806E-2</c:v>
                </c:pt>
                <c:pt idx="66">
                  <c:v>6.9250815320781201E-2</c:v>
                </c:pt>
                <c:pt idx="67">
                  <c:v>6.9255391389771395E-2</c:v>
                </c:pt>
                <c:pt idx="68">
                  <c:v>6.9259939210156302E-2</c:v>
                </c:pt>
                <c:pt idx="69">
                  <c:v>6.9264460445652404E-2</c:v>
                </c:pt>
                <c:pt idx="70">
                  <c:v>6.9268956715406199E-2</c:v>
                </c:pt>
                <c:pt idx="71">
                  <c:v>6.92734295978054E-2</c:v>
                </c:pt>
                <c:pt idx="72">
                  <c:v>6.9277880634092598E-2</c:v>
                </c:pt>
                <c:pt idx="73">
                  <c:v>6.9282311331802904E-2</c:v>
                </c:pt>
                <c:pt idx="74">
                  <c:v>6.9286723168045794E-2</c:v>
                </c:pt>
                <c:pt idx="75">
                  <c:v>6.9291117592648999E-2</c:v>
                </c:pt>
                <c:pt idx="76">
                  <c:v>6.9295496031181902E-2</c:v>
                </c:pt>
                <c:pt idx="77">
                  <c:v>6.9299859887875001E-2</c:v>
                </c:pt>
                <c:pt idx="78">
                  <c:v>6.9304210548449305E-2</c:v>
                </c:pt>
                <c:pt idx="79">
                  <c:v>6.9308549382872495E-2</c:v>
                </c:pt>
                <c:pt idx="80">
                  <c:v>6.9312877748052795E-2</c:v>
                </c:pt>
                <c:pt idx="81">
                  <c:v>6.9317196990486399E-2</c:v>
                </c:pt>
                <c:pt idx="82">
                  <c:v>6.9321508448869903E-2</c:v>
                </c:pt>
                <c:pt idx="83">
                  <c:v>6.9325813456691296E-2</c:v>
                </c:pt>
                <c:pt idx="84">
                  <c:v>6.9330113344811706E-2</c:v>
                </c:pt>
                <c:pt idx="85">
                  <c:v>6.9334409444050699E-2</c:v>
                </c:pt>
                <c:pt idx="86">
                  <c:v>6.9338703087788403E-2</c:v>
                </c:pt>
                <c:pt idx="87">
                  <c:v>6.9342995614595504E-2</c:v>
                </c:pt>
                <c:pt idx="88">
                  <c:v>6.9347288370907506E-2</c:v>
                </c:pt>
                <c:pt idx="89">
                  <c:v>6.9351582713754106E-2</c:v>
                </c:pt>
                <c:pt idx="90">
                  <c:v>6.9355880013559107E-2</c:v>
                </c:pt>
                <c:pt idx="91">
                  <c:v>6.9360181657027606E-2</c:v>
                </c:pt>
                <c:pt idx="92">
                  <c:v>6.9364489050133094E-2</c:v>
                </c:pt>
                <c:pt idx="93">
                  <c:v>6.9368803621225106E-2</c:v>
                </c:pt>
                <c:pt idx="94">
                  <c:v>6.9373126824273199E-2</c:v>
                </c:pt>
                <c:pt idx="95">
                  <c:v>6.9377460142269101E-2</c:v>
                </c:pt>
                <c:pt idx="96">
                  <c:v>6.93818050908072E-2</c:v>
                </c:pt>
                <c:pt idx="97">
                  <c:v>6.9386163221867303E-2</c:v>
                </c:pt>
                <c:pt idx="98">
                  <c:v>6.9390536127827196E-2</c:v>
                </c:pt>
                <c:pt idx="99">
                  <c:v>6.9394925445730199E-2</c:v>
                </c:pt>
                <c:pt idx="100">
                  <c:v>6.9399332861843396E-2</c:v>
                </c:pt>
                <c:pt idx="101">
                  <c:v>6.9403760116537996E-2</c:v>
                </c:pt>
                <c:pt idx="102">
                  <c:v>6.9408209009533595E-2</c:v>
                </c:pt>
                <c:pt idx="103">
                  <c:v>6.9412681405548807E-2</c:v>
                </c:pt>
                <c:pt idx="104">
                  <c:v>6.9417179240407301E-2</c:v>
                </c:pt>
                <c:pt idx="105">
                  <c:v>6.9421704527655406E-2</c:v>
                </c:pt>
                <c:pt idx="106">
                  <c:v>6.9426259365753001E-2</c:v>
                </c:pt>
                <c:pt idx="107">
                  <c:v>6.9430845945908495E-2</c:v>
                </c:pt>
                <c:pt idx="108">
                  <c:v>6.9435466560637898E-2</c:v>
                </c:pt>
                <c:pt idx="109">
                  <c:v>6.9440123613140003E-2</c:v>
                </c:pt>
                <c:pt idx="110">
                  <c:v>6.9444819627591095E-2</c:v>
                </c:pt>
                <c:pt idx="111">
                  <c:v>6.9449557260479605E-2</c:v>
                </c:pt>
                <c:pt idx="112">
                  <c:v>6.9454339313116897E-2</c:v>
                </c:pt>
                <c:pt idx="113">
                  <c:v>6.9459168745483899E-2</c:v>
                </c:pt>
                <c:pt idx="114">
                  <c:v>6.9464048691594199E-2</c:v>
                </c:pt>
                <c:pt idx="115">
                  <c:v>6.9468982476588004E-2</c:v>
                </c:pt>
                <c:pt idx="116">
                  <c:v>6.9473973635801406E-2</c:v>
                </c:pt>
                <c:pt idx="117">
                  <c:v>6.9479025936100003E-2</c:v>
                </c:pt>
                <c:pt idx="118">
                  <c:v>6.9484143399812598E-2</c:v>
                </c:pt>
                <c:pt idx="119">
                  <c:v>6.9489330331662699E-2</c:v>
                </c:pt>
                <c:pt idx="120">
                  <c:v>6.9494591349161999E-2</c:v>
                </c:pt>
                <c:pt idx="121">
                  <c:v>6.9499931417022098E-2</c:v>
                </c:pt>
                <c:pt idx="122">
                  <c:v>6.9505355886238504E-2</c:v>
                </c:pt>
                <c:pt idx="123">
                  <c:v>6.9510870538634306E-2</c:v>
                </c:pt>
                <c:pt idx="124">
                  <c:v>6.9516481637802705E-2</c:v>
                </c:pt>
                <c:pt idx="125">
                  <c:v>6.9522195987580804E-2</c:v>
                </c:pt>
                <c:pt idx="126">
                  <c:v>6.9528020999427301E-2</c:v>
                </c:pt>
                <c:pt idx="127">
                  <c:v>6.9533964770368301E-2</c:v>
                </c:pt>
                <c:pt idx="128">
                  <c:v>6.9540036173549202E-2</c:v>
                </c:pt>
                <c:pt idx="129">
                  <c:v>6.9546244963894596E-2</c:v>
                </c:pt>
                <c:pt idx="130">
                  <c:v>6.95526019019687E-2</c:v>
                </c:pt>
                <c:pt idx="131">
                  <c:v>6.9559118899876704E-2</c:v>
                </c:pt>
                <c:pt idx="132">
                  <c:v>6.9565809194015296E-2</c:v>
                </c:pt>
                <c:pt idx="133">
                  <c:v>6.9572687550714593E-2</c:v>
                </c:pt>
                <c:pt idx="134">
                  <c:v>6.9579770512435093E-2</c:v>
                </c:pt>
                <c:pt idx="135">
                  <c:v>6.9587076694290095E-2</c:v>
                </c:pt>
                <c:pt idx="136">
                  <c:v>6.9594627143450494E-2</c:v>
                </c:pt>
                <c:pt idx="137">
                  <c:v>6.9602445777691604E-2</c:v>
                </c:pt>
                <c:pt idx="138">
                  <c:v>6.9610559924293894E-2</c:v>
                </c:pt>
                <c:pt idx="139">
                  <c:v>6.9619000987204804E-2</c:v>
                </c:pt>
                <c:pt idx="140">
                  <c:v>6.9627805279467395E-2</c:v>
                </c:pt>
                <c:pt idx="141">
                  <c:v>6.9637015070404804E-2</c:v>
                </c:pt>
                <c:pt idx="142">
                  <c:v>6.9646679914291298E-2</c:v>
                </c:pt>
                <c:pt idx="143">
                  <c:v>6.9656858351219694E-2</c:v>
                </c:pt>
                <c:pt idx="144">
                  <c:v>6.9667620104414296E-2</c:v>
                </c:pt>
                <c:pt idx="145">
                  <c:v>6.9679048945342298E-2</c:v>
                </c:pt>
                <c:pt idx="146">
                  <c:v>6.9691246464240103E-2</c:v>
                </c:pt>
                <c:pt idx="147">
                  <c:v>6.9704337076727296E-2</c:v>
                </c:pt>
                <c:pt idx="148">
                  <c:v>6.9718474727098606E-2</c:v>
                </c:pt>
                <c:pt idx="149">
                  <c:v>6.9733851928488702E-2</c:v>
                </c:pt>
                <c:pt idx="150">
                  <c:v>6.9750712026291295E-2</c:v>
                </c:pt>
                <c:pt idx="151">
                  <c:v>6.9769365913696896E-2</c:v>
                </c:pt>
                <c:pt idx="152">
                  <c:v>6.9790214954963695E-2</c:v>
                </c:pt>
                <c:pt idx="153">
                  <c:v>6.9813782926968507E-2</c:v>
                </c:pt>
                <c:pt idx="154">
                  <c:v>6.9840762736724196E-2</c:v>
                </c:pt>
                <c:pt idx="155">
                  <c:v>6.98720936164995E-2</c:v>
                </c:pt>
                <c:pt idx="156">
                  <c:v>6.9909119627468194E-2</c:v>
                </c:pt>
                <c:pt idx="157">
                  <c:v>6.9954007096685894E-2</c:v>
                </c:pt>
                <c:pt idx="158">
                  <c:v>6.9994345345676598E-2</c:v>
                </c:pt>
                <c:pt idx="159">
                  <c:v>7.0034193116999696E-2</c:v>
                </c:pt>
                <c:pt idx="160">
                  <c:v>7.0075498228046207E-2</c:v>
                </c:pt>
                <c:pt idx="161">
                  <c:v>7.0118079946347403E-2</c:v>
                </c:pt>
                <c:pt idx="162">
                  <c:v>7.0162182208410806E-2</c:v>
                </c:pt>
                <c:pt idx="163">
                  <c:v>7.0207975754895194E-2</c:v>
                </c:pt>
                <c:pt idx="164">
                  <c:v>7.0255663429650297E-2</c:v>
                </c:pt>
                <c:pt idx="165">
                  <c:v>7.0305463150899097E-2</c:v>
                </c:pt>
                <c:pt idx="166">
                  <c:v>7.0357613785226397E-2</c:v>
                </c:pt>
                <c:pt idx="167">
                  <c:v>7.0412377615685903E-2</c:v>
                </c:pt>
                <c:pt idx="168">
                  <c:v>7.0470043936630297E-2</c:v>
                </c:pt>
                <c:pt idx="169">
                  <c:v>7.0530933235855797E-2</c:v>
                </c:pt>
                <c:pt idx="170">
                  <c:v>7.0595402240735794E-2</c:v>
                </c:pt>
                <c:pt idx="171">
                  <c:v>7.0663850047196497E-2</c:v>
                </c:pt>
                <c:pt idx="172">
                  <c:v>7.0736725631765404E-2</c:v>
                </c:pt>
                <c:pt idx="173">
                  <c:v>7.0814537134575806E-2</c:v>
                </c:pt>
                <c:pt idx="174">
                  <c:v>7.0897863421045496E-2</c:v>
                </c:pt>
                <c:pt idx="175">
                  <c:v>7.0987368591843306E-2</c:v>
                </c:pt>
                <c:pt idx="176">
                  <c:v>7.1083820332409203E-2</c:v>
                </c:pt>
                <c:pt idx="177">
                  <c:v>7.1188113300728398E-2</c:v>
                </c:pt>
                <c:pt idx="178">
                  <c:v>7.1301299184792596E-2</c:v>
                </c:pt>
                <c:pt idx="179">
                  <c:v>7.1424625680361703E-2</c:v>
                </c:pt>
                <c:pt idx="180">
                  <c:v>7.1559587541598899E-2</c:v>
                </c:pt>
                <c:pt idx="181">
                  <c:v>7.1707994196435698E-2</c:v>
                </c:pt>
                <c:pt idx="182">
                  <c:v>7.1872060447413302E-2</c:v>
                </c:pt>
                <c:pt idx="183">
                  <c:v>7.2054529916713905E-2</c:v>
                </c:pt>
                <c:pt idx="184">
                  <c:v>0.20026908601834501</c:v>
                </c:pt>
                <c:pt idx="185">
                  <c:v>0.20026909036815799</c:v>
                </c:pt>
                <c:pt idx="186">
                  <c:v>0.400269090368158</c:v>
                </c:pt>
                <c:pt idx="187">
                  <c:v>0.400269090368158</c:v>
                </c:pt>
              </c:numCache>
            </c:numRef>
          </c:xVal>
          <c:yVal>
            <c:numRef>
              <c:f>Implicit_Fracs!$AK$3:$AK$190</c:f>
              <c:numCache>
                <c:formatCode>General</c:formatCode>
                <c:ptCount val="1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F17-4E86-8435-030297F544E3}"/>
            </c:ext>
          </c:extLst>
        </c:ser>
        <c:ser>
          <c:idx val="2"/>
          <c:order val="4"/>
          <c:tx>
            <c:strRef>
              <c:f>Implicit_Fracs!$V$1</c:f>
              <c:strCache>
                <c:ptCount val="1"/>
                <c:pt idx="0">
                  <c:v>FS 0 InclinedSteep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Implicit_Fracs!$C$3:$C$190</c:f>
              <c:numCache>
                <c:formatCode>General</c:formatCode>
                <c:ptCount val="188"/>
                <c:pt idx="0">
                  <c:v>0</c:v>
                </c:pt>
                <c:pt idx="1">
                  <c:v>6.5458908507104702E-2</c:v>
                </c:pt>
                <c:pt idx="2">
                  <c:v>6.8371365401267106E-2</c:v>
                </c:pt>
                <c:pt idx="3">
                  <c:v>6.8505339411575494E-2</c:v>
                </c:pt>
                <c:pt idx="4">
                  <c:v>6.8583613485453304E-2</c:v>
                </c:pt>
                <c:pt idx="5">
                  <c:v>6.8639304894522093E-2</c:v>
                </c:pt>
                <c:pt idx="6">
                  <c:v>6.8682700767795105E-2</c:v>
                </c:pt>
                <c:pt idx="7">
                  <c:v>6.8718351292691895E-2</c:v>
                </c:pt>
                <c:pt idx="8">
                  <c:v>6.8748671499305997E-2</c:v>
                </c:pt>
                <c:pt idx="9">
                  <c:v>6.8775097737129906E-2</c:v>
                </c:pt>
                <c:pt idx="10">
                  <c:v>6.8798554052682204E-2</c:v>
                </c:pt>
                <c:pt idx="11">
                  <c:v>6.8819670174057504E-2</c:v>
                </c:pt>
                <c:pt idx="12">
                  <c:v>6.8838894637881606E-2</c:v>
                </c:pt>
                <c:pt idx="13">
                  <c:v>6.8856558297480899E-2</c:v>
                </c:pt>
                <c:pt idx="14">
                  <c:v>6.8872912231923294E-2</c:v>
                </c:pt>
                <c:pt idx="15">
                  <c:v>6.88881515192169E-2</c:v>
                </c:pt>
                <c:pt idx="16">
                  <c:v>6.8902430762456904E-2</c:v>
                </c:pt>
                <c:pt idx="17">
                  <c:v>6.8915874580692302E-2</c:v>
                </c:pt>
                <c:pt idx="18">
                  <c:v>6.8928584905543294E-2</c:v>
                </c:pt>
                <c:pt idx="19">
                  <c:v>6.8940646184164997E-2</c:v>
                </c:pt>
                <c:pt idx="20">
                  <c:v>6.8952129170631496E-2</c:v>
                </c:pt>
                <c:pt idx="21">
                  <c:v>6.8963093741848294E-2</c:v>
                </c:pt>
                <c:pt idx="22">
                  <c:v>6.8973591024559605E-2</c:v>
                </c:pt>
                <c:pt idx="23">
                  <c:v>6.8983665026354696E-2</c:v>
                </c:pt>
                <c:pt idx="24">
                  <c:v>6.8993353903351803E-2</c:v>
                </c:pt>
                <c:pt idx="25">
                  <c:v>6.9002690957584101E-2</c:v>
                </c:pt>
                <c:pt idx="26">
                  <c:v>6.9011705430454207E-2</c:v>
                </c:pt>
                <c:pt idx="27">
                  <c:v>6.9020423145944407E-2</c:v>
                </c:pt>
                <c:pt idx="28">
                  <c:v>6.9028867031325894E-2</c:v>
                </c:pt>
                <c:pt idx="29">
                  <c:v>6.9037057537981894E-2</c:v>
                </c:pt>
                <c:pt idx="30">
                  <c:v>6.9045012988538698E-2</c:v>
                </c:pt>
                <c:pt idx="31">
                  <c:v>6.9052749865274904E-2</c:v>
                </c:pt>
                <c:pt idx="32">
                  <c:v>6.9060283051347204E-2</c:v>
                </c:pt>
                <c:pt idx="33">
                  <c:v>6.9067626033809698E-2</c:v>
                </c:pt>
                <c:pt idx="34">
                  <c:v>6.9074791075471001E-2</c:v>
                </c:pt>
                <c:pt idx="35">
                  <c:v>6.9081789361165893E-2</c:v>
                </c:pt>
                <c:pt idx="36">
                  <c:v>6.90886311228847E-2</c:v>
                </c:pt>
                <c:pt idx="37">
                  <c:v>6.90953257473301E-2</c:v>
                </c:pt>
                <c:pt idx="38">
                  <c:v>6.9101881868788295E-2</c:v>
                </c:pt>
                <c:pt idx="39">
                  <c:v>6.9108307449660303E-2</c:v>
                </c:pt>
                <c:pt idx="40">
                  <c:v>6.9114609850575798E-2</c:v>
                </c:pt>
                <c:pt idx="41">
                  <c:v>6.9120795891670903E-2</c:v>
                </c:pt>
                <c:pt idx="42">
                  <c:v>6.9126871906336998E-2</c:v>
                </c:pt>
                <c:pt idx="43">
                  <c:v>6.9132843788529894E-2</c:v>
                </c:pt>
                <c:pt idx="44">
                  <c:v>6.9138717034547797E-2</c:v>
                </c:pt>
                <c:pt idx="45">
                  <c:v>6.9144496780040504E-2</c:v>
                </c:pt>
                <c:pt idx="46">
                  <c:v>6.9150187832893797E-2</c:v>
                </c:pt>
                <c:pt idx="47">
                  <c:v>6.9155794702533496E-2</c:v>
                </c:pt>
                <c:pt idx="48">
                  <c:v>6.9161321626110606E-2</c:v>
                </c:pt>
                <c:pt idx="49">
                  <c:v>6.9166772591963702E-2</c:v>
                </c:pt>
                <c:pt idx="50">
                  <c:v>6.9172151360695697E-2</c:v>
                </c:pt>
                <c:pt idx="51">
                  <c:v>6.9177461484154698E-2</c:v>
                </c:pt>
                <c:pt idx="52">
                  <c:v>6.9182706322569995E-2</c:v>
                </c:pt>
                <c:pt idx="53">
                  <c:v>6.9187889060059002E-2</c:v>
                </c:pt>
                <c:pt idx="54">
                  <c:v>6.9193012718692298E-2</c:v>
                </c:pt>
                <c:pt idx="55">
                  <c:v>6.9198080171281207E-2</c:v>
                </c:pt>
                <c:pt idx="56">
                  <c:v>6.9203094153029193E-2</c:v>
                </c:pt>
                <c:pt idx="57">
                  <c:v>6.92080572721714E-2</c:v>
                </c:pt>
                <c:pt idx="58">
                  <c:v>6.9212972019713104E-2</c:v>
                </c:pt>
                <c:pt idx="59">
                  <c:v>6.9217840778362003E-2</c:v>
                </c:pt>
                <c:pt idx="60">
                  <c:v>6.9222665830739202E-2</c:v>
                </c:pt>
                <c:pt idx="61">
                  <c:v>6.9227449366944804E-2</c:v>
                </c:pt>
                <c:pt idx="62">
                  <c:v>6.9232193491543401E-2</c:v>
                </c:pt>
                <c:pt idx="63">
                  <c:v>6.9236900230029999E-2</c:v>
                </c:pt>
                <c:pt idx="64">
                  <c:v>6.9241571534828003E-2</c:v>
                </c:pt>
                <c:pt idx="65">
                  <c:v>6.9246209290866806E-2</c:v>
                </c:pt>
                <c:pt idx="66">
                  <c:v>6.9250815320781201E-2</c:v>
                </c:pt>
                <c:pt idx="67">
                  <c:v>6.9255391389771395E-2</c:v>
                </c:pt>
                <c:pt idx="68">
                  <c:v>6.9259939210156302E-2</c:v>
                </c:pt>
                <c:pt idx="69">
                  <c:v>6.9264460445652404E-2</c:v>
                </c:pt>
                <c:pt idx="70">
                  <c:v>6.9268956715406199E-2</c:v>
                </c:pt>
                <c:pt idx="71">
                  <c:v>6.92734295978054E-2</c:v>
                </c:pt>
                <c:pt idx="72">
                  <c:v>6.9277880634092598E-2</c:v>
                </c:pt>
                <c:pt idx="73">
                  <c:v>6.9282311331802904E-2</c:v>
                </c:pt>
                <c:pt idx="74">
                  <c:v>6.9286723168045794E-2</c:v>
                </c:pt>
                <c:pt idx="75">
                  <c:v>6.9291117592648999E-2</c:v>
                </c:pt>
                <c:pt idx="76">
                  <c:v>6.9295496031181902E-2</c:v>
                </c:pt>
                <c:pt idx="77">
                  <c:v>6.9299859887875001E-2</c:v>
                </c:pt>
                <c:pt idx="78">
                  <c:v>6.9304210548449305E-2</c:v>
                </c:pt>
                <c:pt idx="79">
                  <c:v>6.9308549382872495E-2</c:v>
                </c:pt>
                <c:pt idx="80">
                  <c:v>6.9312877748052795E-2</c:v>
                </c:pt>
                <c:pt idx="81">
                  <c:v>6.9317196990486399E-2</c:v>
                </c:pt>
                <c:pt idx="82">
                  <c:v>6.9321508448869903E-2</c:v>
                </c:pt>
                <c:pt idx="83">
                  <c:v>6.9325813456691296E-2</c:v>
                </c:pt>
                <c:pt idx="84">
                  <c:v>6.9330113344811706E-2</c:v>
                </c:pt>
                <c:pt idx="85">
                  <c:v>6.9334409444050699E-2</c:v>
                </c:pt>
                <c:pt idx="86">
                  <c:v>6.9338703087788403E-2</c:v>
                </c:pt>
                <c:pt idx="87">
                  <c:v>6.9342995614595504E-2</c:v>
                </c:pt>
                <c:pt idx="88">
                  <c:v>6.9347288370907506E-2</c:v>
                </c:pt>
                <c:pt idx="89">
                  <c:v>6.9351582713754106E-2</c:v>
                </c:pt>
                <c:pt idx="90">
                  <c:v>6.9355880013559107E-2</c:v>
                </c:pt>
                <c:pt idx="91">
                  <c:v>6.9360181657027606E-2</c:v>
                </c:pt>
                <c:pt idx="92">
                  <c:v>6.9364489050133094E-2</c:v>
                </c:pt>
                <c:pt idx="93">
                  <c:v>6.9368803621225106E-2</c:v>
                </c:pt>
                <c:pt idx="94">
                  <c:v>6.9373126824273199E-2</c:v>
                </c:pt>
                <c:pt idx="95">
                  <c:v>6.9377460142269101E-2</c:v>
                </c:pt>
                <c:pt idx="96">
                  <c:v>6.93818050908072E-2</c:v>
                </c:pt>
                <c:pt idx="97">
                  <c:v>6.9386163221867303E-2</c:v>
                </c:pt>
                <c:pt idx="98">
                  <c:v>6.9390536127827196E-2</c:v>
                </c:pt>
                <c:pt idx="99">
                  <c:v>6.9394925445730199E-2</c:v>
                </c:pt>
                <c:pt idx="100">
                  <c:v>6.9399332861843396E-2</c:v>
                </c:pt>
                <c:pt idx="101">
                  <c:v>6.9403760116537996E-2</c:v>
                </c:pt>
                <c:pt idx="102">
                  <c:v>6.9408209009533595E-2</c:v>
                </c:pt>
                <c:pt idx="103">
                  <c:v>6.9412681405548807E-2</c:v>
                </c:pt>
                <c:pt idx="104">
                  <c:v>6.9417179240407301E-2</c:v>
                </c:pt>
                <c:pt idx="105">
                  <c:v>6.9421704527655406E-2</c:v>
                </c:pt>
                <c:pt idx="106">
                  <c:v>6.9426259365753001E-2</c:v>
                </c:pt>
                <c:pt idx="107">
                  <c:v>6.9430845945908495E-2</c:v>
                </c:pt>
                <c:pt idx="108">
                  <c:v>6.9435466560637898E-2</c:v>
                </c:pt>
                <c:pt idx="109">
                  <c:v>6.9440123613140003E-2</c:v>
                </c:pt>
                <c:pt idx="110">
                  <c:v>6.9444819627591095E-2</c:v>
                </c:pt>
                <c:pt idx="111">
                  <c:v>6.9449557260479605E-2</c:v>
                </c:pt>
                <c:pt idx="112">
                  <c:v>6.9454339313116897E-2</c:v>
                </c:pt>
                <c:pt idx="113">
                  <c:v>6.9459168745483899E-2</c:v>
                </c:pt>
                <c:pt idx="114">
                  <c:v>6.9464048691594199E-2</c:v>
                </c:pt>
                <c:pt idx="115">
                  <c:v>6.9468982476588004E-2</c:v>
                </c:pt>
                <c:pt idx="116">
                  <c:v>6.9473973635801406E-2</c:v>
                </c:pt>
                <c:pt idx="117">
                  <c:v>6.9479025936100003E-2</c:v>
                </c:pt>
                <c:pt idx="118">
                  <c:v>6.9484143399812598E-2</c:v>
                </c:pt>
                <c:pt idx="119">
                  <c:v>6.9489330331662699E-2</c:v>
                </c:pt>
                <c:pt idx="120">
                  <c:v>6.9494591349161999E-2</c:v>
                </c:pt>
                <c:pt idx="121">
                  <c:v>6.9499931417022098E-2</c:v>
                </c:pt>
                <c:pt idx="122">
                  <c:v>6.9505355886238504E-2</c:v>
                </c:pt>
                <c:pt idx="123">
                  <c:v>6.9510870538634306E-2</c:v>
                </c:pt>
                <c:pt idx="124">
                  <c:v>6.9516481637802705E-2</c:v>
                </c:pt>
                <c:pt idx="125">
                  <c:v>6.9522195987580804E-2</c:v>
                </c:pt>
                <c:pt idx="126">
                  <c:v>6.9528020999427301E-2</c:v>
                </c:pt>
                <c:pt idx="127">
                  <c:v>6.9533964770368301E-2</c:v>
                </c:pt>
                <c:pt idx="128">
                  <c:v>6.9540036173549202E-2</c:v>
                </c:pt>
                <c:pt idx="129">
                  <c:v>6.9546244963894596E-2</c:v>
                </c:pt>
                <c:pt idx="130">
                  <c:v>6.95526019019687E-2</c:v>
                </c:pt>
                <c:pt idx="131">
                  <c:v>6.9559118899876704E-2</c:v>
                </c:pt>
                <c:pt idx="132">
                  <c:v>6.9565809194015296E-2</c:v>
                </c:pt>
                <c:pt idx="133">
                  <c:v>6.9572687550714593E-2</c:v>
                </c:pt>
                <c:pt idx="134">
                  <c:v>6.9579770512435093E-2</c:v>
                </c:pt>
                <c:pt idx="135">
                  <c:v>6.9587076694290095E-2</c:v>
                </c:pt>
                <c:pt idx="136">
                  <c:v>6.9594627143450494E-2</c:v>
                </c:pt>
                <c:pt idx="137">
                  <c:v>6.9602445777691604E-2</c:v>
                </c:pt>
                <c:pt idx="138">
                  <c:v>6.9610559924293894E-2</c:v>
                </c:pt>
                <c:pt idx="139">
                  <c:v>6.9619000987204804E-2</c:v>
                </c:pt>
                <c:pt idx="140">
                  <c:v>6.9627805279467395E-2</c:v>
                </c:pt>
                <c:pt idx="141">
                  <c:v>6.9637015070404804E-2</c:v>
                </c:pt>
                <c:pt idx="142">
                  <c:v>6.9646679914291298E-2</c:v>
                </c:pt>
                <c:pt idx="143">
                  <c:v>6.9656858351219694E-2</c:v>
                </c:pt>
                <c:pt idx="144">
                  <c:v>6.9667620104414296E-2</c:v>
                </c:pt>
                <c:pt idx="145">
                  <c:v>6.9679048945342298E-2</c:v>
                </c:pt>
                <c:pt idx="146">
                  <c:v>6.9691246464240103E-2</c:v>
                </c:pt>
                <c:pt idx="147">
                  <c:v>6.9704337076727296E-2</c:v>
                </c:pt>
                <c:pt idx="148">
                  <c:v>6.9718474727098606E-2</c:v>
                </c:pt>
                <c:pt idx="149">
                  <c:v>6.9733851928488702E-2</c:v>
                </c:pt>
                <c:pt idx="150">
                  <c:v>6.9750712026291295E-2</c:v>
                </c:pt>
                <c:pt idx="151">
                  <c:v>6.9769365913696896E-2</c:v>
                </c:pt>
                <c:pt idx="152">
                  <c:v>6.9790214954963695E-2</c:v>
                </c:pt>
                <c:pt idx="153">
                  <c:v>6.9813782926968507E-2</c:v>
                </c:pt>
                <c:pt idx="154">
                  <c:v>6.9840762736724196E-2</c:v>
                </c:pt>
                <c:pt idx="155">
                  <c:v>6.98720936164995E-2</c:v>
                </c:pt>
                <c:pt idx="156">
                  <c:v>6.9909119627468194E-2</c:v>
                </c:pt>
                <c:pt idx="157">
                  <c:v>6.9954007096685894E-2</c:v>
                </c:pt>
                <c:pt idx="158">
                  <c:v>6.9994345345676598E-2</c:v>
                </c:pt>
                <c:pt idx="159">
                  <c:v>7.0034193116999696E-2</c:v>
                </c:pt>
                <c:pt idx="160">
                  <c:v>7.0075498228046207E-2</c:v>
                </c:pt>
                <c:pt idx="161">
                  <c:v>7.0118079946347403E-2</c:v>
                </c:pt>
                <c:pt idx="162">
                  <c:v>7.0162182208410806E-2</c:v>
                </c:pt>
                <c:pt idx="163">
                  <c:v>7.0207975754895194E-2</c:v>
                </c:pt>
                <c:pt idx="164">
                  <c:v>7.0255663429650297E-2</c:v>
                </c:pt>
                <c:pt idx="165">
                  <c:v>7.0305463150899097E-2</c:v>
                </c:pt>
                <c:pt idx="166">
                  <c:v>7.0357613785226397E-2</c:v>
                </c:pt>
                <c:pt idx="167">
                  <c:v>7.0412377615685903E-2</c:v>
                </c:pt>
                <c:pt idx="168">
                  <c:v>7.0470043936630297E-2</c:v>
                </c:pt>
                <c:pt idx="169">
                  <c:v>7.0530933235855797E-2</c:v>
                </c:pt>
                <c:pt idx="170">
                  <c:v>7.0595402240735794E-2</c:v>
                </c:pt>
                <c:pt idx="171">
                  <c:v>7.0663850047196497E-2</c:v>
                </c:pt>
                <c:pt idx="172">
                  <c:v>7.0736725631765404E-2</c:v>
                </c:pt>
                <c:pt idx="173">
                  <c:v>7.0814537134575806E-2</c:v>
                </c:pt>
                <c:pt idx="174">
                  <c:v>7.0897863421045496E-2</c:v>
                </c:pt>
                <c:pt idx="175">
                  <c:v>7.0987368591843306E-2</c:v>
                </c:pt>
                <c:pt idx="176">
                  <c:v>7.1083820332409203E-2</c:v>
                </c:pt>
                <c:pt idx="177">
                  <c:v>7.1188113300728398E-2</c:v>
                </c:pt>
                <c:pt idx="178">
                  <c:v>7.1301299184792596E-2</c:v>
                </c:pt>
                <c:pt idx="179">
                  <c:v>7.1424625680361703E-2</c:v>
                </c:pt>
                <c:pt idx="180">
                  <c:v>7.1559587541598899E-2</c:v>
                </c:pt>
                <c:pt idx="181">
                  <c:v>7.1707994196435698E-2</c:v>
                </c:pt>
                <c:pt idx="182">
                  <c:v>7.1872060447413302E-2</c:v>
                </c:pt>
                <c:pt idx="183">
                  <c:v>7.2054529916713905E-2</c:v>
                </c:pt>
                <c:pt idx="184">
                  <c:v>0.20026908601834501</c:v>
                </c:pt>
                <c:pt idx="185">
                  <c:v>0.20026909036815799</c:v>
                </c:pt>
                <c:pt idx="186">
                  <c:v>0.400269090368158</c:v>
                </c:pt>
                <c:pt idx="187">
                  <c:v>0.400269090368158</c:v>
                </c:pt>
              </c:numCache>
            </c:numRef>
          </c:xVal>
          <c:yVal>
            <c:numRef>
              <c:f>Implicit_Fracs!$W$3:$W$190</c:f>
              <c:numCache>
                <c:formatCode>General</c:formatCode>
                <c:ptCount val="188"/>
                <c:pt idx="0">
                  <c:v>0</c:v>
                </c:pt>
                <c:pt idx="1">
                  <c:v>0</c:v>
                </c:pt>
                <c:pt idx="2">
                  <c:v>169071.663414154</c:v>
                </c:pt>
                <c:pt idx="3">
                  <c:v>176735.76154245299</c:v>
                </c:pt>
                <c:pt idx="4">
                  <c:v>181210.49754949001</c:v>
                </c:pt>
                <c:pt idx="5">
                  <c:v>184392.9922109</c:v>
                </c:pt>
                <c:pt idx="6">
                  <c:v>186872.16593665199</c:v>
                </c:pt>
                <c:pt idx="7">
                  <c:v>188908.411793654</c:v>
                </c:pt>
                <c:pt idx="8">
                  <c:v>190639.89793785301</c:v>
                </c:pt>
                <c:pt idx="9">
                  <c:v>192148.78369380801</c:v>
                </c:pt>
                <c:pt idx="10">
                  <c:v>193487.915815221</c:v>
                </c:pt>
                <c:pt idx="11">
                  <c:v>194693.30376060001</c:v>
                </c:pt>
                <c:pt idx="12">
                  <c:v>195790.59288511999</c:v>
                </c:pt>
                <c:pt idx="13">
                  <c:v>196798.69790684499</c:v>
                </c:pt>
                <c:pt idx="14">
                  <c:v>197731.971517881</c:v>
                </c:pt>
                <c:pt idx="15">
                  <c:v>198601.56420024901</c:v>
                </c:pt>
                <c:pt idx="16">
                  <c:v>199416.31222955699</c:v>
                </c:pt>
                <c:pt idx="17">
                  <c:v>200183.337638656</c:v>
                </c:pt>
                <c:pt idx="18">
                  <c:v>200908.46547209399</c:v>
                </c:pt>
                <c:pt idx="19">
                  <c:v>201596.52129422399</c:v>
                </c:pt>
                <c:pt idx="20">
                  <c:v>202251.547967975</c:v>
                </c:pt>
                <c:pt idx="21">
                  <c:v>202876.96664936299</c:v>
                </c:pt>
                <c:pt idx="22">
                  <c:v>203475.69838804699</c:v>
                </c:pt>
                <c:pt idx="23">
                  <c:v>204050.25736658101</c:v>
                </c:pt>
                <c:pt idx="24">
                  <c:v>204602.823365922</c:v>
                </c:pt>
                <c:pt idx="25">
                  <c:v>205135.29877698599</c:v>
                </c:pt>
                <c:pt idx="26">
                  <c:v>205649.35395316701</c:v>
                </c:pt>
                <c:pt idx="27">
                  <c:v>206146.46397280801</c:v>
                </c:pt>
                <c:pt idx="28">
                  <c:v>206627.93839896799</c:v>
                </c:pt>
                <c:pt idx="29">
                  <c:v>207094.945330121</c:v>
                </c:pt>
                <c:pt idx="30">
                  <c:v>207548.53123848501</c:v>
                </c:pt>
                <c:pt idx="31">
                  <c:v>207989.63745181999</c:v>
                </c:pt>
                <c:pt idx="32">
                  <c:v>208419.11393830201</c:v>
                </c:pt>
                <c:pt idx="33">
                  <c:v>208837.730907705</c:v>
                </c:pt>
                <c:pt idx="34">
                  <c:v>209246.18863155699</c:v>
                </c:pt>
                <c:pt idx="35">
                  <c:v>209645.125801004</c:v>
                </c:pt>
                <c:pt idx="36">
                  <c:v>210035.12667640499</c:v>
                </c:pt>
                <c:pt idx="37">
                  <c:v>210416.72723272801</c:v>
                </c:pt>
                <c:pt idx="38">
                  <c:v>210790.42046562501</c:v>
                </c:pt>
                <c:pt idx="39">
                  <c:v>211156.660992427</c:v>
                </c:pt>
                <c:pt idx="40">
                  <c:v>211515.86905781101</c:v>
                </c:pt>
                <c:pt idx="41">
                  <c:v>211868.43403453301</c:v>
                </c:pt>
                <c:pt idx="42">
                  <c:v>212214.717494018</c:v>
                </c:pt>
                <c:pt idx="43">
                  <c:v>212555.05590894399</c:v>
                </c:pt>
                <c:pt idx="44">
                  <c:v>212889.76303977999</c:v>
                </c:pt>
                <c:pt idx="45">
                  <c:v>213219.13204889299</c:v>
                </c:pt>
                <c:pt idx="46">
                  <c:v>213543.43737895999</c:v>
                </c:pt>
                <c:pt idx="47">
                  <c:v>213862.93642679899</c:v>
                </c:pt>
                <c:pt idx="48">
                  <c:v>214177.871039066</c:v>
                </c:pt>
                <c:pt idx="49">
                  <c:v>214488.46885233399</c:v>
                </c:pt>
                <c:pt idx="50">
                  <c:v>214794.94449691099</c:v>
                </c:pt>
                <c:pt idx="51">
                  <c:v>215097.500680917</c:v>
                </c:pt>
                <c:pt idx="52">
                  <c:v>215396.32916896601</c:v>
                </c:pt>
                <c:pt idx="53">
                  <c:v>215691.61166776301</c:v>
                </c:pt>
                <c:pt idx="54">
                  <c:v>215983.520629376</c:v>
                </c:pt>
                <c:pt idx="55">
                  <c:v>216272.21998147399</c:v>
                </c:pt>
                <c:pt idx="56">
                  <c:v>216557.86579268001</c:v>
                </c:pt>
                <c:pt idx="57">
                  <c:v>216840.60688016299</c:v>
                </c:pt>
                <c:pt idx="58">
                  <c:v>217120.58536567801</c:v>
                </c:pt>
                <c:pt idx="59">
                  <c:v>217397.93718561399</c:v>
                </c:pt>
                <c:pt idx="60">
                  <c:v>217672.79255981799</c:v>
                </c:pt>
                <c:pt idx="61">
                  <c:v>217945.27642352899</c:v>
                </c:pt>
                <c:pt idx="62">
                  <c:v>218215.508826231</c:v>
                </c:pt>
                <c:pt idx="63">
                  <c:v>218483.60530075099</c:v>
                </c:pt>
                <c:pt idx="64">
                  <c:v>218749.67720566399</c:v>
                </c:pt>
                <c:pt idx="65">
                  <c:v>219013.83204370801</c:v>
                </c:pt>
                <c:pt idx="66">
                  <c:v>219276.17375853399</c:v>
                </c:pt>
                <c:pt idx="67">
                  <c:v>219536.80301210101</c:v>
                </c:pt>
                <c:pt idx="68">
                  <c:v>219795.817444543</c:v>
                </c:pt>
                <c:pt idx="69">
                  <c:v>220053.31191835299</c:v>
                </c:pt>
                <c:pt idx="70">
                  <c:v>220309.37874847799</c:v>
                </c:pt>
                <c:pt idx="71">
                  <c:v>220564.10791977399</c:v>
                </c:pt>
                <c:pt idx="72">
                  <c:v>220817.58729317799</c:v>
                </c:pt>
                <c:pt idx="73">
                  <c:v>221069.90280181999</c:v>
                </c:pt>
                <c:pt idx="74">
                  <c:v>221321.13863819599</c:v>
                </c:pt>
                <c:pt idx="75">
                  <c:v>221571.37743348</c:v>
                </c:pt>
                <c:pt idx="76">
                  <c:v>221820.700429955</c:v>
                </c:pt>
                <c:pt idx="77">
                  <c:v>222069.187647435</c:v>
                </c:pt>
                <c:pt idx="78">
                  <c:v>222316.91804462799</c:v>
                </c:pt>
                <c:pt idx="79">
                  <c:v>222563.96967618199</c:v>
                </c:pt>
                <c:pt idx="80">
                  <c:v>222810.41984625999</c:v>
                </c:pt>
                <c:pt idx="81">
                  <c:v>223056.34525938399</c:v>
                </c:pt>
                <c:pt idx="82">
                  <c:v>223301.822169288</c:v>
                </c:pt>
                <c:pt idx="83">
                  <c:v>223546.92652651199</c:v>
                </c:pt>
                <c:pt idx="84">
                  <c:v>223791.73412545599</c:v>
                </c:pt>
                <c:pt idx="85">
                  <c:v>224036.32075160899</c:v>
                </c:pt>
                <c:pt idx="86">
                  <c:v>224280.76232968399</c:v>
                </c:pt>
                <c:pt idx="87">
                  <c:v>224525.13507338901</c:v>
                </c:pt>
                <c:pt idx="88">
                  <c:v>224769.51563760501</c:v>
                </c:pt>
                <c:pt idx="89">
                  <c:v>225013.98127372001</c:v>
                </c:pt>
                <c:pt idx="90">
                  <c:v>225258.609988991</c:v>
                </c:pt>
                <c:pt idx="91">
                  <c:v>225503.480710754</c:v>
                </c:pt>
                <c:pt idx="92">
                  <c:v>225748.67345638701</c:v>
                </c:pt>
                <c:pt idx="93">
                  <c:v>225994.26951004801</c:v>
                </c:pt>
                <c:pt idx="94">
                  <c:v>226240.35160718401</c:v>
                </c:pt>
                <c:pt idx="95">
                  <c:v>226487.00412798001</c:v>
                </c:pt>
                <c:pt idx="96">
                  <c:v>226734.31330092699</c:v>
                </c:pt>
                <c:pt idx="97">
                  <c:v>226982.36741793499</c:v>
                </c:pt>
                <c:pt idx="98">
                  <c:v>227231.25706235901</c:v>
                </c:pt>
                <c:pt idx="99">
                  <c:v>227481.07535165199</c:v>
                </c:pt>
                <c:pt idx="100">
                  <c:v>227731.918196385</c:v>
                </c:pt>
                <c:pt idx="101">
                  <c:v>227983.884577652</c:v>
                </c:pt>
                <c:pt idx="102">
                  <c:v>228237.07684508601</c:v>
                </c:pt>
                <c:pt idx="103">
                  <c:v>228491.60103794801</c:v>
                </c:pt>
                <c:pt idx="104">
                  <c:v>228747.56723211199</c:v>
                </c:pt>
                <c:pt idx="105">
                  <c:v>229005.089916064</c:v>
                </c:pt>
                <c:pt idx="106">
                  <c:v>229264.28839946</c:v>
                </c:pt>
                <c:pt idx="107">
                  <c:v>229525.287258269</c:v>
                </c:pt>
                <c:pt idx="108">
                  <c:v>229788.21682102999</c:v>
                </c:pt>
                <c:pt idx="109">
                  <c:v>230053.213701459</c:v>
                </c:pt>
                <c:pt idx="110">
                  <c:v>230320.421383265</c:v>
                </c:pt>
                <c:pt idx="111">
                  <c:v>230589.99086402101</c:v>
                </c:pt>
                <c:pt idx="112">
                  <c:v>230862.08136584799</c:v>
                </c:pt>
                <c:pt idx="113">
                  <c:v>231136.861121908</c:v>
                </c:pt>
                <c:pt idx="114">
                  <c:v>231414.50824908799</c:v>
                </c:pt>
                <c:pt idx="115">
                  <c:v>231695.211718898</c:v>
                </c:pt>
                <c:pt idx="116">
                  <c:v>231979.172440594</c:v>
                </c:pt>
                <c:pt idx="117">
                  <c:v>232266.60447285301</c:v>
                </c:pt>
                <c:pt idx="118">
                  <c:v>232557.73638313299</c:v>
                </c:pt>
                <c:pt idx="119">
                  <c:v>232852.812777193</c:v>
                </c:pt>
                <c:pt idx="120">
                  <c:v>233152.09602529701</c:v>
                </c:pt>
                <c:pt idx="121">
                  <c:v>233455.86821648301</c:v>
                </c:pt>
                <c:pt idx="122">
                  <c:v>233764.43337823299</c:v>
                </c:pt>
                <c:pt idx="123">
                  <c:v>234078.120006079</c:v>
                </c:pt>
                <c:pt idx="124">
                  <c:v>234397.283956556</c:v>
                </c:pt>
                <c:pt idx="125">
                  <c:v>234722.31176784201</c:v>
                </c:pt>
                <c:pt idx="126">
                  <c:v>235053.62448583599</c:v>
                </c:pt>
                <c:pt idx="127">
                  <c:v>235391.68209035901</c:v>
                </c:pt>
                <c:pt idx="128">
                  <c:v>235736.988637047</c:v>
                </c:pt>
                <c:pt idx="129">
                  <c:v>236090.098257003</c:v>
                </c:pt>
                <c:pt idx="130">
                  <c:v>236451.62218973201</c:v>
                </c:pt>
                <c:pt idx="131">
                  <c:v>236822.237067451</c:v>
                </c:pt>
                <c:pt idx="132">
                  <c:v>237202.694723541</c:v>
                </c:pt>
                <c:pt idx="133">
                  <c:v>237593.83386831099</c:v>
                </c:pt>
                <c:pt idx="134">
                  <c:v>237996.59406687701</c:v>
                </c:pt>
                <c:pt idx="135">
                  <c:v>238412.03257378301</c:v>
                </c:pt>
                <c:pt idx="136">
                  <c:v>238841.344737062</c:v>
                </c:pt>
                <c:pt idx="137">
                  <c:v>239285.888894381</c:v>
                </c:pt>
                <c:pt idx="138">
                  <c:v>239747.21696519299</c:v>
                </c:pt>
                <c:pt idx="139">
                  <c:v>240227.11232236799</c:v>
                </c:pt>
                <c:pt idx="140">
                  <c:v>240727.63704316199</c:v>
                </c:pt>
                <c:pt idx="141">
                  <c:v>241251.191347477</c:v>
                </c:pt>
                <c:pt idx="142">
                  <c:v>241800.58900924301</c:v>
                </c:pt>
                <c:pt idx="143">
                  <c:v>242379.15388676</c:v>
                </c:pt>
                <c:pt idx="144">
                  <c:v>242990.84461972999</c:v>
                </c:pt>
                <c:pt idx="145">
                  <c:v>243640.41721122499</c:v>
                </c:pt>
                <c:pt idx="146">
                  <c:v>244333.63896894301</c:v>
                </c:pt>
                <c:pt idx="147">
                  <c:v>245077.57255330699</c:v>
                </c:pt>
                <c:pt idx="148">
                  <c:v>245880.95623949901</c:v>
                </c:pt>
                <c:pt idx="149">
                  <c:v>246754.71666952499</c:v>
                </c:pt>
                <c:pt idx="150">
                  <c:v>247712.66430070801</c:v>
                </c:pt>
                <c:pt idx="151">
                  <c:v>248772.44112160799</c:v>
                </c:pt>
                <c:pt idx="152">
                  <c:v>249956.81997910899</c:v>
                </c:pt>
                <c:pt idx="153">
                  <c:v>251295.51452916901</c:v>
                </c:pt>
                <c:pt idx="154">
                  <c:v>252827.82575928999</c:v>
                </c:pt>
                <c:pt idx="155">
                  <c:v>254607.01482849999</c:v>
                </c:pt>
                <c:pt idx="156">
                  <c:v>256709.28436756899</c:v>
                </c:pt>
                <c:pt idx="157">
                  <c:v>259257.44137537901</c:v>
                </c:pt>
                <c:pt idx="158">
                  <c:v>261546.83581286299</c:v>
                </c:pt>
                <c:pt idx="159">
                  <c:v>263807.93708904902</c:v>
                </c:pt>
                <c:pt idx="160">
                  <c:v>266151.26591972698</c:v>
                </c:pt>
                <c:pt idx="161">
                  <c:v>268566.52054305101</c:v>
                </c:pt>
                <c:pt idx="162">
                  <c:v>271067.48851611401</c:v>
                </c:pt>
                <c:pt idx="163">
                  <c:v>273663.793853109</c:v>
                </c:pt>
                <c:pt idx="164">
                  <c:v>276366.86939713999</c:v>
                </c:pt>
                <c:pt idx="165">
                  <c:v>279188.98879244801</c:v>
                </c:pt>
                <c:pt idx="166">
                  <c:v>282143.59710097499</c:v>
                </c:pt>
                <c:pt idx="167">
                  <c:v>285245.44771559502</c:v>
                </c:pt>
                <c:pt idx="168">
                  <c:v>288510.802474358</c:v>
                </c:pt>
                <c:pt idx="169">
                  <c:v>291957.66421532998</c:v>
                </c:pt>
                <c:pt idx="170">
                  <c:v>295606.05722394702</c:v>
                </c:pt>
                <c:pt idx="171">
                  <c:v>299478.36767082301</c:v>
                </c:pt>
                <c:pt idx="172">
                  <c:v>303599.76064520201</c:v>
                </c:pt>
                <c:pt idx="173">
                  <c:v>307998.69521155901</c:v>
                </c:pt>
                <c:pt idx="174">
                  <c:v>312707.56550432497</c:v>
                </c:pt>
                <c:pt idx="175">
                  <c:v>317763.50476132001</c:v>
                </c:pt>
                <c:pt idx="176">
                  <c:v>323209.40134307102</c:v>
                </c:pt>
                <c:pt idx="177">
                  <c:v>329095.19260491303</c:v>
                </c:pt>
                <c:pt idx="178">
                  <c:v>335479.52612466703</c:v>
                </c:pt>
                <c:pt idx="179">
                  <c:v>342431.91155045701</c:v>
                </c:pt>
                <c:pt idx="180">
                  <c:v>350035.53542934998</c:v>
                </c:pt>
                <c:pt idx="181">
                  <c:v>358390.98414790002</c:v>
                </c:pt>
                <c:pt idx="182">
                  <c:v>367621.23014865501</c:v>
                </c:pt>
                <c:pt idx="183">
                  <c:v>377878.40641798102</c:v>
                </c:pt>
                <c:pt idx="184">
                  <c:v>7578641.6993620303</c:v>
                </c:pt>
                <c:pt idx="185">
                  <c:v>7578641.7870455896</c:v>
                </c:pt>
                <c:pt idx="186">
                  <c:v>11610243.142347399</c:v>
                </c:pt>
                <c:pt idx="187">
                  <c:v>11610243.142347399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F17-4E86-8435-030297F544E3}"/>
            </c:ext>
          </c:extLst>
        </c:ser>
        <c:ser>
          <c:idx val="3"/>
          <c:order val="5"/>
          <c:tx>
            <c:strRef>
              <c:f>Implicit_Fracs!$AX$1</c:f>
              <c:strCache>
                <c:ptCount val="1"/>
                <c:pt idx="0">
                  <c:v>FS 1 InclinedSteep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Implicit_Fracs!$C$3:$C$190</c:f>
              <c:numCache>
                <c:formatCode>General</c:formatCode>
                <c:ptCount val="188"/>
                <c:pt idx="0">
                  <c:v>0</c:v>
                </c:pt>
                <c:pt idx="1">
                  <c:v>6.5458908507104702E-2</c:v>
                </c:pt>
                <c:pt idx="2">
                  <c:v>6.8371365401267106E-2</c:v>
                </c:pt>
                <c:pt idx="3">
                  <c:v>6.8505339411575494E-2</c:v>
                </c:pt>
                <c:pt idx="4">
                  <c:v>6.8583613485453304E-2</c:v>
                </c:pt>
                <c:pt idx="5">
                  <c:v>6.8639304894522093E-2</c:v>
                </c:pt>
                <c:pt idx="6">
                  <c:v>6.8682700767795105E-2</c:v>
                </c:pt>
                <c:pt idx="7">
                  <c:v>6.8718351292691895E-2</c:v>
                </c:pt>
                <c:pt idx="8">
                  <c:v>6.8748671499305997E-2</c:v>
                </c:pt>
                <c:pt idx="9">
                  <c:v>6.8775097737129906E-2</c:v>
                </c:pt>
                <c:pt idx="10">
                  <c:v>6.8798554052682204E-2</c:v>
                </c:pt>
                <c:pt idx="11">
                  <c:v>6.8819670174057504E-2</c:v>
                </c:pt>
                <c:pt idx="12">
                  <c:v>6.8838894637881606E-2</c:v>
                </c:pt>
                <c:pt idx="13">
                  <c:v>6.8856558297480899E-2</c:v>
                </c:pt>
                <c:pt idx="14">
                  <c:v>6.8872912231923294E-2</c:v>
                </c:pt>
                <c:pt idx="15">
                  <c:v>6.88881515192169E-2</c:v>
                </c:pt>
                <c:pt idx="16">
                  <c:v>6.8902430762456904E-2</c:v>
                </c:pt>
                <c:pt idx="17">
                  <c:v>6.8915874580692302E-2</c:v>
                </c:pt>
                <c:pt idx="18">
                  <c:v>6.8928584905543294E-2</c:v>
                </c:pt>
                <c:pt idx="19">
                  <c:v>6.8940646184164997E-2</c:v>
                </c:pt>
                <c:pt idx="20">
                  <c:v>6.8952129170631496E-2</c:v>
                </c:pt>
                <c:pt idx="21">
                  <c:v>6.8963093741848294E-2</c:v>
                </c:pt>
                <c:pt idx="22">
                  <c:v>6.8973591024559605E-2</c:v>
                </c:pt>
                <c:pt idx="23">
                  <c:v>6.8983665026354696E-2</c:v>
                </c:pt>
                <c:pt idx="24">
                  <c:v>6.8993353903351803E-2</c:v>
                </c:pt>
                <c:pt idx="25">
                  <c:v>6.9002690957584101E-2</c:v>
                </c:pt>
                <c:pt idx="26">
                  <c:v>6.9011705430454207E-2</c:v>
                </c:pt>
                <c:pt idx="27">
                  <c:v>6.9020423145944407E-2</c:v>
                </c:pt>
                <c:pt idx="28">
                  <c:v>6.9028867031325894E-2</c:v>
                </c:pt>
                <c:pt idx="29">
                  <c:v>6.9037057537981894E-2</c:v>
                </c:pt>
                <c:pt idx="30">
                  <c:v>6.9045012988538698E-2</c:v>
                </c:pt>
                <c:pt idx="31">
                  <c:v>6.9052749865274904E-2</c:v>
                </c:pt>
                <c:pt idx="32">
                  <c:v>6.9060283051347204E-2</c:v>
                </c:pt>
                <c:pt idx="33">
                  <c:v>6.9067626033809698E-2</c:v>
                </c:pt>
                <c:pt idx="34">
                  <c:v>6.9074791075471001E-2</c:v>
                </c:pt>
                <c:pt idx="35">
                  <c:v>6.9081789361165893E-2</c:v>
                </c:pt>
                <c:pt idx="36">
                  <c:v>6.90886311228847E-2</c:v>
                </c:pt>
                <c:pt idx="37">
                  <c:v>6.90953257473301E-2</c:v>
                </c:pt>
                <c:pt idx="38">
                  <c:v>6.9101881868788295E-2</c:v>
                </c:pt>
                <c:pt idx="39">
                  <c:v>6.9108307449660303E-2</c:v>
                </c:pt>
                <c:pt idx="40">
                  <c:v>6.9114609850575798E-2</c:v>
                </c:pt>
                <c:pt idx="41">
                  <c:v>6.9120795891670903E-2</c:v>
                </c:pt>
                <c:pt idx="42">
                  <c:v>6.9126871906336998E-2</c:v>
                </c:pt>
                <c:pt idx="43">
                  <c:v>6.9132843788529894E-2</c:v>
                </c:pt>
                <c:pt idx="44">
                  <c:v>6.9138717034547797E-2</c:v>
                </c:pt>
                <c:pt idx="45">
                  <c:v>6.9144496780040504E-2</c:v>
                </c:pt>
                <c:pt idx="46">
                  <c:v>6.9150187832893797E-2</c:v>
                </c:pt>
                <c:pt idx="47">
                  <c:v>6.9155794702533496E-2</c:v>
                </c:pt>
                <c:pt idx="48">
                  <c:v>6.9161321626110606E-2</c:v>
                </c:pt>
                <c:pt idx="49">
                  <c:v>6.9166772591963702E-2</c:v>
                </c:pt>
                <c:pt idx="50">
                  <c:v>6.9172151360695697E-2</c:v>
                </c:pt>
                <c:pt idx="51">
                  <c:v>6.9177461484154698E-2</c:v>
                </c:pt>
                <c:pt idx="52">
                  <c:v>6.9182706322569995E-2</c:v>
                </c:pt>
                <c:pt idx="53">
                  <c:v>6.9187889060059002E-2</c:v>
                </c:pt>
                <c:pt idx="54">
                  <c:v>6.9193012718692298E-2</c:v>
                </c:pt>
                <c:pt idx="55">
                  <c:v>6.9198080171281207E-2</c:v>
                </c:pt>
                <c:pt idx="56">
                  <c:v>6.9203094153029193E-2</c:v>
                </c:pt>
                <c:pt idx="57">
                  <c:v>6.92080572721714E-2</c:v>
                </c:pt>
                <c:pt idx="58">
                  <c:v>6.9212972019713104E-2</c:v>
                </c:pt>
                <c:pt idx="59">
                  <c:v>6.9217840778362003E-2</c:v>
                </c:pt>
                <c:pt idx="60">
                  <c:v>6.9222665830739202E-2</c:v>
                </c:pt>
                <c:pt idx="61">
                  <c:v>6.9227449366944804E-2</c:v>
                </c:pt>
                <c:pt idx="62">
                  <c:v>6.9232193491543401E-2</c:v>
                </c:pt>
                <c:pt idx="63">
                  <c:v>6.9236900230029999E-2</c:v>
                </c:pt>
                <c:pt idx="64">
                  <c:v>6.9241571534828003E-2</c:v>
                </c:pt>
                <c:pt idx="65">
                  <c:v>6.9246209290866806E-2</c:v>
                </c:pt>
                <c:pt idx="66">
                  <c:v>6.9250815320781201E-2</c:v>
                </c:pt>
                <c:pt idx="67">
                  <c:v>6.9255391389771395E-2</c:v>
                </c:pt>
                <c:pt idx="68">
                  <c:v>6.9259939210156302E-2</c:v>
                </c:pt>
                <c:pt idx="69">
                  <c:v>6.9264460445652404E-2</c:v>
                </c:pt>
                <c:pt idx="70">
                  <c:v>6.9268956715406199E-2</c:v>
                </c:pt>
                <c:pt idx="71">
                  <c:v>6.92734295978054E-2</c:v>
                </c:pt>
                <c:pt idx="72">
                  <c:v>6.9277880634092598E-2</c:v>
                </c:pt>
                <c:pt idx="73">
                  <c:v>6.9282311331802904E-2</c:v>
                </c:pt>
                <c:pt idx="74">
                  <c:v>6.9286723168045794E-2</c:v>
                </c:pt>
                <c:pt idx="75">
                  <c:v>6.9291117592648999E-2</c:v>
                </c:pt>
                <c:pt idx="76">
                  <c:v>6.9295496031181902E-2</c:v>
                </c:pt>
                <c:pt idx="77">
                  <c:v>6.9299859887875001E-2</c:v>
                </c:pt>
                <c:pt idx="78">
                  <c:v>6.9304210548449305E-2</c:v>
                </c:pt>
                <c:pt idx="79">
                  <c:v>6.9308549382872495E-2</c:v>
                </c:pt>
                <c:pt idx="80">
                  <c:v>6.9312877748052795E-2</c:v>
                </c:pt>
                <c:pt idx="81">
                  <c:v>6.9317196990486399E-2</c:v>
                </c:pt>
                <c:pt idx="82">
                  <c:v>6.9321508448869903E-2</c:v>
                </c:pt>
                <c:pt idx="83">
                  <c:v>6.9325813456691296E-2</c:v>
                </c:pt>
                <c:pt idx="84">
                  <c:v>6.9330113344811706E-2</c:v>
                </c:pt>
                <c:pt idx="85">
                  <c:v>6.9334409444050699E-2</c:v>
                </c:pt>
                <c:pt idx="86">
                  <c:v>6.9338703087788403E-2</c:v>
                </c:pt>
                <c:pt idx="87">
                  <c:v>6.9342995614595504E-2</c:v>
                </c:pt>
                <c:pt idx="88">
                  <c:v>6.9347288370907506E-2</c:v>
                </c:pt>
                <c:pt idx="89">
                  <c:v>6.9351582713754106E-2</c:v>
                </c:pt>
                <c:pt idx="90">
                  <c:v>6.9355880013559107E-2</c:v>
                </c:pt>
                <c:pt idx="91">
                  <c:v>6.9360181657027606E-2</c:v>
                </c:pt>
                <c:pt idx="92">
                  <c:v>6.9364489050133094E-2</c:v>
                </c:pt>
                <c:pt idx="93">
                  <c:v>6.9368803621225106E-2</c:v>
                </c:pt>
                <c:pt idx="94">
                  <c:v>6.9373126824273199E-2</c:v>
                </c:pt>
                <c:pt idx="95">
                  <c:v>6.9377460142269101E-2</c:v>
                </c:pt>
                <c:pt idx="96">
                  <c:v>6.93818050908072E-2</c:v>
                </c:pt>
                <c:pt idx="97">
                  <c:v>6.9386163221867303E-2</c:v>
                </c:pt>
                <c:pt idx="98">
                  <c:v>6.9390536127827196E-2</c:v>
                </c:pt>
                <c:pt idx="99">
                  <c:v>6.9394925445730199E-2</c:v>
                </c:pt>
                <c:pt idx="100">
                  <c:v>6.9399332861843396E-2</c:v>
                </c:pt>
                <c:pt idx="101">
                  <c:v>6.9403760116537996E-2</c:v>
                </c:pt>
                <c:pt idx="102">
                  <c:v>6.9408209009533595E-2</c:v>
                </c:pt>
                <c:pt idx="103">
                  <c:v>6.9412681405548807E-2</c:v>
                </c:pt>
                <c:pt idx="104">
                  <c:v>6.9417179240407301E-2</c:v>
                </c:pt>
                <c:pt idx="105">
                  <c:v>6.9421704527655406E-2</c:v>
                </c:pt>
                <c:pt idx="106">
                  <c:v>6.9426259365753001E-2</c:v>
                </c:pt>
                <c:pt idx="107">
                  <c:v>6.9430845945908495E-2</c:v>
                </c:pt>
                <c:pt idx="108">
                  <c:v>6.9435466560637898E-2</c:v>
                </c:pt>
                <c:pt idx="109">
                  <c:v>6.9440123613140003E-2</c:v>
                </c:pt>
                <c:pt idx="110">
                  <c:v>6.9444819627591095E-2</c:v>
                </c:pt>
                <c:pt idx="111">
                  <c:v>6.9449557260479605E-2</c:v>
                </c:pt>
                <c:pt idx="112">
                  <c:v>6.9454339313116897E-2</c:v>
                </c:pt>
                <c:pt idx="113">
                  <c:v>6.9459168745483899E-2</c:v>
                </c:pt>
                <c:pt idx="114">
                  <c:v>6.9464048691594199E-2</c:v>
                </c:pt>
                <c:pt idx="115">
                  <c:v>6.9468982476588004E-2</c:v>
                </c:pt>
                <c:pt idx="116">
                  <c:v>6.9473973635801406E-2</c:v>
                </c:pt>
                <c:pt idx="117">
                  <c:v>6.9479025936100003E-2</c:v>
                </c:pt>
                <c:pt idx="118">
                  <c:v>6.9484143399812598E-2</c:v>
                </c:pt>
                <c:pt idx="119">
                  <c:v>6.9489330331662699E-2</c:v>
                </c:pt>
                <c:pt idx="120">
                  <c:v>6.9494591349161999E-2</c:v>
                </c:pt>
                <c:pt idx="121">
                  <c:v>6.9499931417022098E-2</c:v>
                </c:pt>
                <c:pt idx="122">
                  <c:v>6.9505355886238504E-2</c:v>
                </c:pt>
                <c:pt idx="123">
                  <c:v>6.9510870538634306E-2</c:v>
                </c:pt>
                <c:pt idx="124">
                  <c:v>6.9516481637802705E-2</c:v>
                </c:pt>
                <c:pt idx="125">
                  <c:v>6.9522195987580804E-2</c:v>
                </c:pt>
                <c:pt idx="126">
                  <c:v>6.9528020999427301E-2</c:v>
                </c:pt>
                <c:pt idx="127">
                  <c:v>6.9533964770368301E-2</c:v>
                </c:pt>
                <c:pt idx="128">
                  <c:v>6.9540036173549202E-2</c:v>
                </c:pt>
                <c:pt idx="129">
                  <c:v>6.9546244963894596E-2</c:v>
                </c:pt>
                <c:pt idx="130">
                  <c:v>6.95526019019687E-2</c:v>
                </c:pt>
                <c:pt idx="131">
                  <c:v>6.9559118899876704E-2</c:v>
                </c:pt>
                <c:pt idx="132">
                  <c:v>6.9565809194015296E-2</c:v>
                </c:pt>
                <c:pt idx="133">
                  <c:v>6.9572687550714593E-2</c:v>
                </c:pt>
                <c:pt idx="134">
                  <c:v>6.9579770512435093E-2</c:v>
                </c:pt>
                <c:pt idx="135">
                  <c:v>6.9587076694290095E-2</c:v>
                </c:pt>
                <c:pt idx="136">
                  <c:v>6.9594627143450494E-2</c:v>
                </c:pt>
                <c:pt idx="137">
                  <c:v>6.9602445777691604E-2</c:v>
                </c:pt>
                <c:pt idx="138">
                  <c:v>6.9610559924293894E-2</c:v>
                </c:pt>
                <c:pt idx="139">
                  <c:v>6.9619000987204804E-2</c:v>
                </c:pt>
                <c:pt idx="140">
                  <c:v>6.9627805279467395E-2</c:v>
                </c:pt>
                <c:pt idx="141">
                  <c:v>6.9637015070404804E-2</c:v>
                </c:pt>
                <c:pt idx="142">
                  <c:v>6.9646679914291298E-2</c:v>
                </c:pt>
                <c:pt idx="143">
                  <c:v>6.9656858351219694E-2</c:v>
                </c:pt>
                <c:pt idx="144">
                  <c:v>6.9667620104414296E-2</c:v>
                </c:pt>
                <c:pt idx="145">
                  <c:v>6.9679048945342298E-2</c:v>
                </c:pt>
                <c:pt idx="146">
                  <c:v>6.9691246464240103E-2</c:v>
                </c:pt>
                <c:pt idx="147">
                  <c:v>6.9704337076727296E-2</c:v>
                </c:pt>
                <c:pt idx="148">
                  <c:v>6.9718474727098606E-2</c:v>
                </c:pt>
                <c:pt idx="149">
                  <c:v>6.9733851928488702E-2</c:v>
                </c:pt>
                <c:pt idx="150">
                  <c:v>6.9750712026291295E-2</c:v>
                </c:pt>
                <c:pt idx="151">
                  <c:v>6.9769365913696896E-2</c:v>
                </c:pt>
                <c:pt idx="152">
                  <c:v>6.9790214954963695E-2</c:v>
                </c:pt>
                <c:pt idx="153">
                  <c:v>6.9813782926968507E-2</c:v>
                </c:pt>
                <c:pt idx="154">
                  <c:v>6.9840762736724196E-2</c:v>
                </c:pt>
                <c:pt idx="155">
                  <c:v>6.98720936164995E-2</c:v>
                </c:pt>
                <c:pt idx="156">
                  <c:v>6.9909119627468194E-2</c:v>
                </c:pt>
                <c:pt idx="157">
                  <c:v>6.9954007096685894E-2</c:v>
                </c:pt>
                <c:pt idx="158">
                  <c:v>6.9994345345676598E-2</c:v>
                </c:pt>
                <c:pt idx="159">
                  <c:v>7.0034193116999696E-2</c:v>
                </c:pt>
                <c:pt idx="160">
                  <c:v>7.0075498228046207E-2</c:v>
                </c:pt>
                <c:pt idx="161">
                  <c:v>7.0118079946347403E-2</c:v>
                </c:pt>
                <c:pt idx="162">
                  <c:v>7.0162182208410806E-2</c:v>
                </c:pt>
                <c:pt idx="163">
                  <c:v>7.0207975754895194E-2</c:v>
                </c:pt>
                <c:pt idx="164">
                  <c:v>7.0255663429650297E-2</c:v>
                </c:pt>
                <c:pt idx="165">
                  <c:v>7.0305463150899097E-2</c:v>
                </c:pt>
                <c:pt idx="166">
                  <c:v>7.0357613785226397E-2</c:v>
                </c:pt>
                <c:pt idx="167">
                  <c:v>7.0412377615685903E-2</c:v>
                </c:pt>
                <c:pt idx="168">
                  <c:v>7.0470043936630297E-2</c:v>
                </c:pt>
                <c:pt idx="169">
                  <c:v>7.0530933235855797E-2</c:v>
                </c:pt>
                <c:pt idx="170">
                  <c:v>7.0595402240735794E-2</c:v>
                </c:pt>
                <c:pt idx="171">
                  <c:v>7.0663850047196497E-2</c:v>
                </c:pt>
                <c:pt idx="172">
                  <c:v>7.0736725631765404E-2</c:v>
                </c:pt>
                <c:pt idx="173">
                  <c:v>7.0814537134575806E-2</c:v>
                </c:pt>
                <c:pt idx="174">
                  <c:v>7.0897863421045496E-2</c:v>
                </c:pt>
                <c:pt idx="175">
                  <c:v>7.0987368591843306E-2</c:v>
                </c:pt>
                <c:pt idx="176">
                  <c:v>7.1083820332409203E-2</c:v>
                </c:pt>
                <c:pt idx="177">
                  <c:v>7.1188113300728398E-2</c:v>
                </c:pt>
                <c:pt idx="178">
                  <c:v>7.1301299184792596E-2</c:v>
                </c:pt>
                <c:pt idx="179">
                  <c:v>7.1424625680361703E-2</c:v>
                </c:pt>
                <c:pt idx="180">
                  <c:v>7.1559587541598899E-2</c:v>
                </c:pt>
                <c:pt idx="181">
                  <c:v>7.1707994196435698E-2</c:v>
                </c:pt>
                <c:pt idx="182">
                  <c:v>7.1872060447413302E-2</c:v>
                </c:pt>
                <c:pt idx="183">
                  <c:v>7.2054529916713905E-2</c:v>
                </c:pt>
                <c:pt idx="184">
                  <c:v>0.20026908601834501</c:v>
                </c:pt>
                <c:pt idx="185">
                  <c:v>0.20026909036815799</c:v>
                </c:pt>
                <c:pt idx="186">
                  <c:v>0.400269090368158</c:v>
                </c:pt>
                <c:pt idx="187">
                  <c:v>0.400269090368158</c:v>
                </c:pt>
              </c:numCache>
            </c:numRef>
          </c:xVal>
          <c:yVal>
            <c:numRef>
              <c:f>Implicit_Fracs!$AY$3:$AY$190</c:f>
              <c:numCache>
                <c:formatCode>General</c:formatCode>
                <c:ptCount val="1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F17-4E86-8435-030297F54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9488"/>
        <c:axId val="736559096"/>
      </c:scatterChart>
      <c:valAx>
        <c:axId val="736548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49296"/>
        <c:crosses val="max"/>
        <c:crossBetween val="midCat"/>
      </c:valAx>
      <c:valAx>
        <c:axId val="73654929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</a:t>
                </a:r>
                <a:r>
                  <a:rPr lang="en-GB" baseline="0"/>
                  <a:t> strain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48904"/>
        <c:crosses val="autoZero"/>
        <c:crossBetween val="midCat"/>
      </c:valAx>
      <c:valAx>
        <c:axId val="7365590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Driving stress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6559488"/>
        <c:crosses val="max"/>
        <c:crossBetween val="midCat"/>
      </c:valAx>
      <c:valAx>
        <c:axId val="736559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909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Implicit_Fracs!$BL$1</c:f>
              <c:strCache>
                <c:ptCount val="1"/>
                <c:pt idx="0">
                  <c:v>uF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Implicit_Fracs!$C$5:$C$190</c:f>
              <c:numCache>
                <c:formatCode>General</c:formatCode>
                <c:ptCount val="186"/>
                <c:pt idx="0">
                  <c:v>6.8371365401267106E-2</c:v>
                </c:pt>
                <c:pt idx="1">
                  <c:v>6.8505339411575494E-2</c:v>
                </c:pt>
                <c:pt idx="2">
                  <c:v>6.8583613485453304E-2</c:v>
                </c:pt>
                <c:pt idx="3">
                  <c:v>6.8639304894522093E-2</c:v>
                </c:pt>
                <c:pt idx="4">
                  <c:v>6.8682700767795105E-2</c:v>
                </c:pt>
                <c:pt idx="5">
                  <c:v>6.8718351292691895E-2</c:v>
                </c:pt>
                <c:pt idx="6">
                  <c:v>6.8748671499305997E-2</c:v>
                </c:pt>
                <c:pt idx="7">
                  <c:v>6.8775097737129906E-2</c:v>
                </c:pt>
                <c:pt idx="8">
                  <c:v>6.8798554052682204E-2</c:v>
                </c:pt>
                <c:pt idx="9">
                  <c:v>6.8819670174057504E-2</c:v>
                </c:pt>
                <c:pt idx="10">
                  <c:v>6.8838894637881606E-2</c:v>
                </c:pt>
                <c:pt idx="11">
                  <c:v>6.8856558297480899E-2</c:v>
                </c:pt>
                <c:pt idx="12">
                  <c:v>6.8872912231923294E-2</c:v>
                </c:pt>
                <c:pt idx="13">
                  <c:v>6.88881515192169E-2</c:v>
                </c:pt>
                <c:pt idx="14">
                  <c:v>6.8902430762456904E-2</c:v>
                </c:pt>
                <c:pt idx="15">
                  <c:v>6.8915874580692302E-2</c:v>
                </c:pt>
                <c:pt idx="16">
                  <c:v>6.8928584905543294E-2</c:v>
                </c:pt>
                <c:pt idx="17">
                  <c:v>6.8940646184164997E-2</c:v>
                </c:pt>
                <c:pt idx="18">
                  <c:v>6.8952129170631496E-2</c:v>
                </c:pt>
                <c:pt idx="19">
                  <c:v>6.8963093741848294E-2</c:v>
                </c:pt>
                <c:pt idx="20">
                  <c:v>6.8973591024559605E-2</c:v>
                </c:pt>
                <c:pt idx="21">
                  <c:v>6.8983665026354696E-2</c:v>
                </c:pt>
                <c:pt idx="22">
                  <c:v>6.8993353903351803E-2</c:v>
                </c:pt>
                <c:pt idx="23">
                  <c:v>6.9002690957584101E-2</c:v>
                </c:pt>
                <c:pt idx="24">
                  <c:v>6.9011705430454207E-2</c:v>
                </c:pt>
                <c:pt idx="25">
                  <c:v>6.9020423145944407E-2</c:v>
                </c:pt>
                <c:pt idx="26">
                  <c:v>6.9028867031325894E-2</c:v>
                </c:pt>
                <c:pt idx="27">
                  <c:v>6.9037057537981894E-2</c:v>
                </c:pt>
                <c:pt idx="28">
                  <c:v>6.9045012988538698E-2</c:v>
                </c:pt>
                <c:pt idx="29">
                  <c:v>6.9052749865274904E-2</c:v>
                </c:pt>
                <c:pt idx="30">
                  <c:v>6.9060283051347204E-2</c:v>
                </c:pt>
                <c:pt idx="31">
                  <c:v>6.9067626033809698E-2</c:v>
                </c:pt>
                <c:pt idx="32">
                  <c:v>6.9074791075471001E-2</c:v>
                </c:pt>
                <c:pt idx="33">
                  <c:v>6.9081789361165893E-2</c:v>
                </c:pt>
                <c:pt idx="34">
                  <c:v>6.90886311228847E-2</c:v>
                </c:pt>
                <c:pt idx="35">
                  <c:v>6.90953257473301E-2</c:v>
                </c:pt>
                <c:pt idx="36">
                  <c:v>6.9101881868788295E-2</c:v>
                </c:pt>
                <c:pt idx="37">
                  <c:v>6.9108307449660303E-2</c:v>
                </c:pt>
                <c:pt idx="38">
                  <c:v>6.9114609850575798E-2</c:v>
                </c:pt>
                <c:pt idx="39">
                  <c:v>6.9120795891670903E-2</c:v>
                </c:pt>
                <c:pt idx="40">
                  <c:v>6.9126871906336998E-2</c:v>
                </c:pt>
                <c:pt idx="41">
                  <c:v>6.9132843788529894E-2</c:v>
                </c:pt>
                <c:pt idx="42">
                  <c:v>6.9138717034547797E-2</c:v>
                </c:pt>
                <c:pt idx="43">
                  <c:v>6.9144496780040504E-2</c:v>
                </c:pt>
                <c:pt idx="44">
                  <c:v>6.9150187832893797E-2</c:v>
                </c:pt>
                <c:pt idx="45">
                  <c:v>6.9155794702533496E-2</c:v>
                </c:pt>
                <c:pt idx="46">
                  <c:v>6.9161321626110606E-2</c:v>
                </c:pt>
                <c:pt idx="47">
                  <c:v>6.9166772591963702E-2</c:v>
                </c:pt>
                <c:pt idx="48">
                  <c:v>6.9172151360695697E-2</c:v>
                </c:pt>
                <c:pt idx="49">
                  <c:v>6.9177461484154698E-2</c:v>
                </c:pt>
                <c:pt idx="50">
                  <c:v>6.9182706322569995E-2</c:v>
                </c:pt>
                <c:pt idx="51">
                  <c:v>6.9187889060059002E-2</c:v>
                </c:pt>
                <c:pt idx="52">
                  <c:v>6.9193012718692298E-2</c:v>
                </c:pt>
                <c:pt idx="53">
                  <c:v>6.9198080171281207E-2</c:v>
                </c:pt>
                <c:pt idx="54">
                  <c:v>6.9203094153029193E-2</c:v>
                </c:pt>
                <c:pt idx="55">
                  <c:v>6.92080572721714E-2</c:v>
                </c:pt>
                <c:pt idx="56">
                  <c:v>6.9212972019713104E-2</c:v>
                </c:pt>
                <c:pt idx="57">
                  <c:v>6.9217840778362003E-2</c:v>
                </c:pt>
                <c:pt idx="58">
                  <c:v>6.9222665830739202E-2</c:v>
                </c:pt>
                <c:pt idx="59">
                  <c:v>6.9227449366944804E-2</c:v>
                </c:pt>
                <c:pt idx="60">
                  <c:v>6.9232193491543401E-2</c:v>
                </c:pt>
                <c:pt idx="61">
                  <c:v>6.9236900230029999E-2</c:v>
                </c:pt>
                <c:pt idx="62">
                  <c:v>6.9241571534828003E-2</c:v>
                </c:pt>
                <c:pt idx="63">
                  <c:v>6.9246209290866806E-2</c:v>
                </c:pt>
                <c:pt idx="64">
                  <c:v>6.9250815320781201E-2</c:v>
                </c:pt>
                <c:pt idx="65">
                  <c:v>6.9255391389771395E-2</c:v>
                </c:pt>
                <c:pt idx="66">
                  <c:v>6.9259939210156302E-2</c:v>
                </c:pt>
                <c:pt idx="67">
                  <c:v>6.9264460445652404E-2</c:v>
                </c:pt>
                <c:pt idx="68">
                  <c:v>6.9268956715406199E-2</c:v>
                </c:pt>
                <c:pt idx="69">
                  <c:v>6.92734295978054E-2</c:v>
                </c:pt>
                <c:pt idx="70">
                  <c:v>6.9277880634092598E-2</c:v>
                </c:pt>
                <c:pt idx="71">
                  <c:v>6.9282311331802904E-2</c:v>
                </c:pt>
                <c:pt idx="72">
                  <c:v>6.9286723168045794E-2</c:v>
                </c:pt>
                <c:pt idx="73">
                  <c:v>6.9291117592648999E-2</c:v>
                </c:pt>
                <c:pt idx="74">
                  <c:v>6.9295496031181902E-2</c:v>
                </c:pt>
                <c:pt idx="75">
                  <c:v>6.9299859887875001E-2</c:v>
                </c:pt>
                <c:pt idx="76">
                  <c:v>6.9304210548449305E-2</c:v>
                </c:pt>
                <c:pt idx="77">
                  <c:v>6.9308549382872495E-2</c:v>
                </c:pt>
                <c:pt idx="78">
                  <c:v>6.9312877748052795E-2</c:v>
                </c:pt>
                <c:pt idx="79">
                  <c:v>6.9317196990486399E-2</c:v>
                </c:pt>
                <c:pt idx="80">
                  <c:v>6.9321508448869903E-2</c:v>
                </c:pt>
                <c:pt idx="81">
                  <c:v>6.9325813456691296E-2</c:v>
                </c:pt>
                <c:pt idx="82">
                  <c:v>6.9330113344811706E-2</c:v>
                </c:pt>
                <c:pt idx="83">
                  <c:v>6.9334409444050699E-2</c:v>
                </c:pt>
                <c:pt idx="84">
                  <c:v>6.9338703087788403E-2</c:v>
                </c:pt>
                <c:pt idx="85">
                  <c:v>6.9342995614595504E-2</c:v>
                </c:pt>
                <c:pt idx="86">
                  <c:v>6.9347288370907506E-2</c:v>
                </c:pt>
                <c:pt idx="87">
                  <c:v>6.9351582713754106E-2</c:v>
                </c:pt>
                <c:pt idx="88">
                  <c:v>6.9355880013559107E-2</c:v>
                </c:pt>
                <c:pt idx="89">
                  <c:v>6.9360181657027606E-2</c:v>
                </c:pt>
                <c:pt idx="90">
                  <c:v>6.9364489050133094E-2</c:v>
                </c:pt>
                <c:pt idx="91">
                  <c:v>6.9368803621225106E-2</c:v>
                </c:pt>
                <c:pt idx="92">
                  <c:v>6.9373126824273199E-2</c:v>
                </c:pt>
                <c:pt idx="93">
                  <c:v>6.9377460142269101E-2</c:v>
                </c:pt>
                <c:pt idx="94">
                  <c:v>6.93818050908072E-2</c:v>
                </c:pt>
                <c:pt idx="95">
                  <c:v>6.9386163221867303E-2</c:v>
                </c:pt>
                <c:pt idx="96">
                  <c:v>6.9390536127827196E-2</c:v>
                </c:pt>
                <c:pt idx="97">
                  <c:v>6.9394925445730199E-2</c:v>
                </c:pt>
                <c:pt idx="98">
                  <c:v>6.9399332861843396E-2</c:v>
                </c:pt>
                <c:pt idx="99">
                  <c:v>6.9403760116537996E-2</c:v>
                </c:pt>
                <c:pt idx="100">
                  <c:v>6.9408209009533595E-2</c:v>
                </c:pt>
                <c:pt idx="101">
                  <c:v>6.9412681405548807E-2</c:v>
                </c:pt>
                <c:pt idx="102">
                  <c:v>6.9417179240407301E-2</c:v>
                </c:pt>
                <c:pt idx="103">
                  <c:v>6.9421704527655406E-2</c:v>
                </c:pt>
                <c:pt idx="104">
                  <c:v>6.9426259365753001E-2</c:v>
                </c:pt>
                <c:pt idx="105">
                  <c:v>6.9430845945908495E-2</c:v>
                </c:pt>
                <c:pt idx="106">
                  <c:v>6.9435466560637898E-2</c:v>
                </c:pt>
                <c:pt idx="107">
                  <c:v>6.9440123613140003E-2</c:v>
                </c:pt>
                <c:pt idx="108">
                  <c:v>6.9444819627591095E-2</c:v>
                </c:pt>
                <c:pt idx="109">
                  <c:v>6.9449557260479605E-2</c:v>
                </c:pt>
                <c:pt idx="110">
                  <c:v>6.9454339313116897E-2</c:v>
                </c:pt>
                <c:pt idx="111">
                  <c:v>6.9459168745483899E-2</c:v>
                </c:pt>
                <c:pt idx="112">
                  <c:v>6.9464048691594199E-2</c:v>
                </c:pt>
                <c:pt idx="113">
                  <c:v>6.9468982476588004E-2</c:v>
                </c:pt>
                <c:pt idx="114">
                  <c:v>6.9473973635801406E-2</c:v>
                </c:pt>
                <c:pt idx="115">
                  <c:v>6.9479025936100003E-2</c:v>
                </c:pt>
                <c:pt idx="116">
                  <c:v>6.9484143399812598E-2</c:v>
                </c:pt>
                <c:pt idx="117">
                  <c:v>6.9489330331662699E-2</c:v>
                </c:pt>
                <c:pt idx="118">
                  <c:v>6.9494591349161999E-2</c:v>
                </c:pt>
                <c:pt idx="119">
                  <c:v>6.9499931417022098E-2</c:v>
                </c:pt>
                <c:pt idx="120">
                  <c:v>6.9505355886238504E-2</c:v>
                </c:pt>
                <c:pt idx="121">
                  <c:v>6.9510870538634306E-2</c:v>
                </c:pt>
                <c:pt idx="122">
                  <c:v>6.9516481637802705E-2</c:v>
                </c:pt>
                <c:pt idx="123">
                  <c:v>6.9522195987580804E-2</c:v>
                </c:pt>
                <c:pt idx="124">
                  <c:v>6.9528020999427301E-2</c:v>
                </c:pt>
                <c:pt idx="125">
                  <c:v>6.9533964770368301E-2</c:v>
                </c:pt>
                <c:pt idx="126">
                  <c:v>6.9540036173549202E-2</c:v>
                </c:pt>
                <c:pt idx="127">
                  <c:v>6.9546244963894596E-2</c:v>
                </c:pt>
                <c:pt idx="128">
                  <c:v>6.95526019019687E-2</c:v>
                </c:pt>
                <c:pt idx="129">
                  <c:v>6.9559118899876704E-2</c:v>
                </c:pt>
                <c:pt idx="130">
                  <c:v>6.9565809194015296E-2</c:v>
                </c:pt>
                <c:pt idx="131">
                  <c:v>6.9572687550714593E-2</c:v>
                </c:pt>
                <c:pt idx="132">
                  <c:v>6.9579770512435093E-2</c:v>
                </c:pt>
                <c:pt idx="133">
                  <c:v>6.9587076694290095E-2</c:v>
                </c:pt>
                <c:pt idx="134">
                  <c:v>6.9594627143450494E-2</c:v>
                </c:pt>
                <c:pt idx="135">
                  <c:v>6.9602445777691604E-2</c:v>
                </c:pt>
                <c:pt idx="136">
                  <c:v>6.9610559924293894E-2</c:v>
                </c:pt>
                <c:pt idx="137">
                  <c:v>6.9619000987204804E-2</c:v>
                </c:pt>
                <c:pt idx="138">
                  <c:v>6.9627805279467395E-2</c:v>
                </c:pt>
                <c:pt idx="139">
                  <c:v>6.9637015070404804E-2</c:v>
                </c:pt>
                <c:pt idx="140">
                  <c:v>6.9646679914291298E-2</c:v>
                </c:pt>
                <c:pt idx="141">
                  <c:v>6.9656858351219694E-2</c:v>
                </c:pt>
                <c:pt idx="142">
                  <c:v>6.9667620104414296E-2</c:v>
                </c:pt>
                <c:pt idx="143">
                  <c:v>6.9679048945342298E-2</c:v>
                </c:pt>
                <c:pt idx="144">
                  <c:v>6.9691246464240103E-2</c:v>
                </c:pt>
                <c:pt idx="145">
                  <c:v>6.9704337076727296E-2</c:v>
                </c:pt>
                <c:pt idx="146">
                  <c:v>6.9718474727098606E-2</c:v>
                </c:pt>
                <c:pt idx="147">
                  <c:v>6.9733851928488702E-2</c:v>
                </c:pt>
                <c:pt idx="148">
                  <c:v>6.9750712026291295E-2</c:v>
                </c:pt>
                <c:pt idx="149">
                  <c:v>6.9769365913696896E-2</c:v>
                </c:pt>
                <c:pt idx="150">
                  <c:v>6.9790214954963695E-2</c:v>
                </c:pt>
                <c:pt idx="151">
                  <c:v>6.9813782926968507E-2</c:v>
                </c:pt>
                <c:pt idx="152">
                  <c:v>6.9840762736724196E-2</c:v>
                </c:pt>
                <c:pt idx="153">
                  <c:v>6.98720936164995E-2</c:v>
                </c:pt>
                <c:pt idx="154">
                  <c:v>6.9909119627468194E-2</c:v>
                </c:pt>
                <c:pt idx="155">
                  <c:v>6.9954007096685894E-2</c:v>
                </c:pt>
                <c:pt idx="156">
                  <c:v>6.9994345345676598E-2</c:v>
                </c:pt>
                <c:pt idx="157">
                  <c:v>7.0034193116999696E-2</c:v>
                </c:pt>
                <c:pt idx="158">
                  <c:v>7.0075498228046207E-2</c:v>
                </c:pt>
                <c:pt idx="159">
                  <c:v>7.0118079946347403E-2</c:v>
                </c:pt>
                <c:pt idx="160">
                  <c:v>7.0162182208410806E-2</c:v>
                </c:pt>
                <c:pt idx="161">
                  <c:v>7.0207975754895194E-2</c:v>
                </c:pt>
                <c:pt idx="162">
                  <c:v>7.0255663429650297E-2</c:v>
                </c:pt>
                <c:pt idx="163">
                  <c:v>7.0305463150899097E-2</c:v>
                </c:pt>
                <c:pt idx="164">
                  <c:v>7.0357613785226397E-2</c:v>
                </c:pt>
                <c:pt idx="165">
                  <c:v>7.0412377615685903E-2</c:v>
                </c:pt>
                <c:pt idx="166">
                  <c:v>7.0470043936630297E-2</c:v>
                </c:pt>
                <c:pt idx="167">
                  <c:v>7.0530933235855797E-2</c:v>
                </c:pt>
                <c:pt idx="168">
                  <c:v>7.0595402240735794E-2</c:v>
                </c:pt>
                <c:pt idx="169">
                  <c:v>7.0663850047196497E-2</c:v>
                </c:pt>
                <c:pt idx="170">
                  <c:v>7.0736725631765404E-2</c:v>
                </c:pt>
                <c:pt idx="171">
                  <c:v>7.0814537134575806E-2</c:v>
                </c:pt>
                <c:pt idx="172">
                  <c:v>7.0897863421045496E-2</c:v>
                </c:pt>
                <c:pt idx="173">
                  <c:v>7.0987368591843306E-2</c:v>
                </c:pt>
                <c:pt idx="174">
                  <c:v>7.1083820332409203E-2</c:v>
                </c:pt>
                <c:pt idx="175">
                  <c:v>7.1188113300728398E-2</c:v>
                </c:pt>
                <c:pt idx="176">
                  <c:v>7.1301299184792596E-2</c:v>
                </c:pt>
                <c:pt idx="177">
                  <c:v>7.1424625680361703E-2</c:v>
                </c:pt>
                <c:pt idx="178">
                  <c:v>7.1559587541598899E-2</c:v>
                </c:pt>
                <c:pt idx="179">
                  <c:v>7.1707994196435698E-2</c:v>
                </c:pt>
                <c:pt idx="180">
                  <c:v>7.1872060447413302E-2</c:v>
                </c:pt>
                <c:pt idx="181">
                  <c:v>7.2054529916713905E-2</c:v>
                </c:pt>
                <c:pt idx="182">
                  <c:v>0.20026908601834501</c:v>
                </c:pt>
                <c:pt idx="183">
                  <c:v>0.20026909036815799</c:v>
                </c:pt>
                <c:pt idx="184">
                  <c:v>0.400269090368158</c:v>
                </c:pt>
                <c:pt idx="185">
                  <c:v>0.400269090368158</c:v>
                </c:pt>
              </c:numCache>
            </c:numRef>
          </c:xVal>
          <c:yVal>
            <c:numRef>
              <c:f>Implicit_Fracs!$BL$5:$BL$190</c:f>
              <c:numCache>
                <c:formatCode>General</c:formatCode>
                <c:ptCount val="186"/>
                <c:pt idx="0">
                  <c:v>1.15456318234709E-4</c:v>
                </c:pt>
                <c:pt idx="1">
                  <c:v>1.1494427082382301E-4</c:v>
                </c:pt>
                <c:pt idx="2">
                  <c:v>1.14562196449887E-4</c:v>
                </c:pt>
                <c:pt idx="3">
                  <c:v>1.1424573714884599E-4</c:v>
                </c:pt>
                <c:pt idx="4">
                  <c:v>1.13969835019471E-4</c:v>
                </c:pt>
                <c:pt idx="5">
                  <c:v>1.13721858476531E-4</c:v>
                </c:pt>
                <c:pt idx="6">
                  <c:v>1.13494487889173E-4</c:v>
                </c:pt>
                <c:pt idx="7">
                  <c:v>1.13283082846956E-4</c:v>
                </c:pt>
                <c:pt idx="8">
                  <c:v>1.13084506864743E-4</c:v>
                </c:pt>
                <c:pt idx="9">
                  <c:v>1.12896534583422E-4</c:v>
                </c:pt>
                <c:pt idx="10">
                  <c:v>1.12717525618978E-4</c:v>
                </c:pt>
                <c:pt idx="11">
                  <c:v>1.1254623288630801E-4</c:v>
                </c:pt>
                <c:pt idx="12">
                  <c:v>1.12381683893765E-4</c:v>
                </c:pt>
                <c:pt idx="13">
                  <c:v>1.1222310399691699E-4</c:v>
                </c:pt>
                <c:pt idx="14">
                  <c:v>1.1206986495332201E-4</c:v>
                </c:pt>
                <c:pt idx="15">
                  <c:v>1.1192144935585101E-4</c:v>
                </c:pt>
                <c:pt idx="16">
                  <c:v>1.11777425378846E-4</c:v>
                </c:pt>
                <c:pt idx="17">
                  <c:v>1.1163742842499E-4</c:v>
                </c:pt>
                <c:pt idx="18">
                  <c:v>1.1150114751219501E-4</c:v>
                </c:pt>
                <c:pt idx="19">
                  <c:v>1.1136831499260001E-4</c:v>
                </c:pt>
                <c:pt idx="20">
                  <c:v>1.11238698662677E-4</c:v>
                </c:pt>
                <c:pt idx="21">
                  <c:v>1.1111209562105499E-4</c:v>
                </c:pt>
                <c:pt idx="22">
                  <c:v>1.10988327425082E-4</c:v>
                </c:pt>
                <c:pt idx="23">
                  <c:v>1.10867236226942E-4</c:v>
                </c:pt>
                <c:pt idx="24">
                  <c:v>1.10748691234845E-4</c:v>
                </c:pt>
                <c:pt idx="25">
                  <c:v>1.10632584524908E-4</c:v>
                </c:pt>
                <c:pt idx="26">
                  <c:v>1.10518819676241E-4</c:v>
                </c:pt>
                <c:pt idx="27">
                  <c:v>1.10407310272037E-4</c:v>
                </c:pt>
                <c:pt idx="28">
                  <c:v>1.10297978647279E-4</c:v>
                </c:pt>
                <c:pt idx="29">
                  <c:v>1.10190754835654E-4</c:v>
                </c:pt>
                <c:pt idx="30">
                  <c:v>1.10085575678644E-4</c:v>
                </c:pt>
                <c:pt idx="31">
                  <c:v>1.0998238406763E-4</c:v>
                </c:pt>
                <c:pt idx="32">
                  <c:v>1.09881128295828E-4</c:v>
                </c:pt>
                <c:pt idx="33">
                  <c:v>1.0978176150152699E-4</c:v>
                </c:pt>
                <c:pt idx="34">
                  <c:v>1.09684241187658E-4</c:v>
                </c:pt>
                <c:pt idx="35">
                  <c:v>1.09588528805573E-4</c:v>
                </c:pt>
                <c:pt idx="36">
                  <c:v>1.09494589393108E-4</c:v>
                </c:pt>
                <c:pt idx="37">
                  <c:v>1.09402391258802E-4</c:v>
                </c:pt>
                <c:pt idx="38">
                  <c:v>1.09311905705527E-4</c:v>
                </c:pt>
                <c:pt idx="39">
                  <c:v>1.0922310678796001E-4</c:v>
                </c:pt>
                <c:pt idx="40">
                  <c:v>1.0913597109921699E-4</c:v>
                </c:pt>
                <c:pt idx="41">
                  <c:v>1.09050477582758E-4</c:v>
                </c:pt>
                <c:pt idx="42">
                  <c:v>1.08966607366256E-4</c:v>
                </c:pt>
                <c:pt idx="43">
                  <c:v>1.08884343614667E-4</c:v>
                </c:pt>
                <c:pt idx="44">
                  <c:v>1.08803671400126E-4</c:v>
                </c:pt>
                <c:pt idx="45">
                  <c:v>1.0872457758666601E-4</c:v>
                </c:pt>
                <c:pt idx="46">
                  <c:v>1.0864705072805499E-4</c:v>
                </c:pt>
                <c:pt idx="47">
                  <c:v>1.0857108097726E-4</c:v>
                </c:pt>
                <c:pt idx="48">
                  <c:v>1.08496660006303E-4</c:v>
                </c:pt>
                <c:pt idx="49">
                  <c:v>1.0842378093540499E-4</c:v>
                </c:pt>
                <c:pt idx="50">
                  <c:v>1.0835243827049099E-4</c:v>
                </c:pt>
                <c:pt idx="51">
                  <c:v>1.08282627848247E-4</c:v>
                </c:pt>
                <c:pt idx="52">
                  <c:v>1.08214346788034E-4</c:v>
                </c:pt>
                <c:pt idx="53">
                  <c:v>1.08147593450051E-4</c:v>
                </c:pt>
                <c:pt idx="54">
                  <c:v>1.08082367399235E-4</c:v>
                </c:pt>
                <c:pt idx="55">
                  <c:v>1.0801866937443799E-4</c:v>
                </c:pt>
                <c:pt idx="56">
                  <c:v>1.07956501262503E-4</c:v>
                </c:pt>
                <c:pt idx="57">
                  <c:v>1.07895866076901E-4</c:v>
                </c:pt>
                <c:pt idx="58">
                  <c:v>1.0783676794064899E-4</c:v>
                </c:pt>
                <c:pt idx="59">
                  <c:v>1.07779212073266E-4</c:v>
                </c:pt>
                <c:pt idx="60">
                  <c:v>1.07723204781563E-4</c:v>
                </c:pt>
                <c:pt idx="61">
                  <c:v>1.07668753454108E-4</c:v>
                </c:pt>
                <c:pt idx="62">
                  <c:v>1.07615866559219E-4</c:v>
                </c:pt>
                <c:pt idx="63">
                  <c:v>1.0756455364638999E-4</c:v>
                </c:pt>
                <c:pt idx="64">
                  <c:v>1.07514825351057E-4</c:v>
                </c:pt>
                <c:pt idx="65">
                  <c:v>1.07466693402665E-4</c:v>
                </c:pt>
                <c:pt idx="66">
                  <c:v>1.07420170635996E-4</c:v>
                </c:pt>
                <c:pt idx="67">
                  <c:v>1.07375271005749E-4</c:v>
                </c:pt>
                <c:pt idx="68">
                  <c:v>1.0733200960439501E-4</c:v>
                </c:pt>
                <c:pt idx="69">
                  <c:v>1.07290402683335E-4</c:v>
                </c:pt>
                <c:pt idx="70">
                  <c:v>1.0725046767742199E-4</c:v>
                </c:pt>
                <c:pt idx="71">
                  <c:v>1.0721222323293E-4</c:v>
                </c:pt>
                <c:pt idx="72">
                  <c:v>1.07175689239059E-4</c:v>
                </c:pt>
                <c:pt idx="73">
                  <c:v>1.0714088686312E-4</c:v>
                </c:pt>
                <c:pt idx="74">
                  <c:v>1.07107838589524E-4</c:v>
                </c:pt>
                <c:pt idx="75">
                  <c:v>1.07076568262767E-4</c:v>
                </c:pt>
                <c:pt idx="76">
                  <c:v>1.0704710113458901E-4</c:v>
                </c:pt>
                <c:pt idx="77">
                  <c:v>1.07019463915553E-4</c:v>
                </c:pt>
                <c:pt idx="78">
                  <c:v>1.06993684831274E-4</c:v>
                </c:pt>
                <c:pt idx="79">
                  <c:v>1.0696979368361E-4</c:v>
                </c:pt>
                <c:pt idx="80">
                  <c:v>1.06947821917108E-4</c:v>
                </c:pt>
                <c:pt idx="81">
                  <c:v>1.06927802691084E-4</c:v>
                </c:pt>
                <c:pt idx="82">
                  <c:v>1.06909770957722E-4</c:v>
                </c:pt>
                <c:pt idx="83">
                  <c:v>1.06893763546644E-4</c:v>
                </c:pt>
                <c:pt idx="84">
                  <c:v>1.06879819256432E-4</c:v>
                </c:pt>
                <c:pt idx="85">
                  <c:v>1.06867978953663E-4</c:v>
                </c:pt>
                <c:pt idx="86">
                  <c:v>1.06858285680055E-4</c:v>
                </c:pt>
                <c:pt idx="87">
                  <c:v>1.06850784768401E-4</c:v>
                </c:pt>
                <c:pt idx="88">
                  <c:v>1.06845523968045E-4</c:v>
                </c:pt>
                <c:pt idx="89">
                  <c:v>1.06842553580732E-4</c:v>
                </c:pt>
                <c:pt idx="90">
                  <c:v>1.0684192660776001E-4</c:v>
                </c:pt>
                <c:pt idx="91">
                  <c:v>1.06843698909472E-4</c:v>
                </c:pt>
                <c:pt idx="92">
                  <c:v>1.06847929378234E-4</c:v>
                </c:pt>
                <c:pt idx="93">
                  <c:v>1.06854680126204E-4</c:v>
                </c:pt>
                <c:pt idx="94">
                  <c:v>1.06864016689303E-4</c:v>
                </c:pt>
                <c:pt idx="95">
                  <c:v>1.06876008249034E-4</c:v>
                </c:pt>
                <c:pt idx="96">
                  <c:v>1.06890727873927E-4</c:v>
                </c:pt>
                <c:pt idx="97">
                  <c:v>1.06908252782656E-4</c:v>
                </c:pt>
                <c:pt idx="98">
                  <c:v>1.069286646311E-4</c:v>
                </c:pt>
                <c:pt idx="99">
                  <c:v>1.06952049825929E-4</c:v>
                </c:pt>
                <c:pt idx="100">
                  <c:v>1.06978499867605E-4</c:v>
                </c:pt>
                <c:pt idx="101">
                  <c:v>1.07008111726092E-4</c:v>
                </c:pt>
                <c:pt idx="102">
                  <c:v>1.0704098825299E-4</c:v>
                </c:pt>
                <c:pt idx="103">
                  <c:v>1.07077238634317E-4</c:v>
                </c:pt>
                <c:pt idx="104">
                  <c:v>1.07116978888755E-4</c:v>
                </c:pt>
                <c:pt idx="105">
                  <c:v>1.07160332416833E-4</c:v>
                </c:pt>
                <c:pt idx="106">
                  <c:v>1.07207430607332E-4</c:v>
                </c:pt>
                <c:pt idx="107">
                  <c:v>1.0725841350810599E-4</c:v>
                </c:pt>
                <c:pt idx="108">
                  <c:v>1.07313430569566E-4</c:v>
                </c:pt>
                <c:pt idx="109">
                  <c:v>1.07372641470365E-4</c:v>
                </c:pt>
                <c:pt idx="110">
                  <c:v>1.0743621703628701E-4</c:v>
                </c:pt>
                <c:pt idx="111">
                  <c:v>1.07504340265081E-4</c:v>
                </c:pt>
                <c:pt idx="112">
                  <c:v>1.07577207472069E-4</c:v>
                </c:pt>
                <c:pt idx="113">
                  <c:v>1.0765502957380099E-4</c:v>
                </c:pt>
                <c:pt idx="114">
                  <c:v>1.0773803352997301E-4</c:v>
                </c:pt>
                <c:pt idx="115">
                  <c:v>1.07826463967318E-4</c:v>
                </c:pt>
                <c:pt idx="116">
                  <c:v>1.07920585013414E-4</c:v>
                </c:pt>
                <c:pt idx="117">
                  <c:v>1.08020682373411E-4</c:v>
                </c:pt>
                <c:pt idx="118">
                  <c:v>1.08127065688881E-4</c:v>
                </c:pt>
                <c:pt idx="119">
                  <c:v>1.08240071225442E-4</c:v>
                </c:pt>
                <c:pt idx="120">
                  <c:v>1.0836006494500499E-4</c:v>
                </c:pt>
                <c:pt idx="121">
                  <c:v>1.08487446029724E-4</c:v>
                </c:pt>
                <c:pt idx="122">
                  <c:v>1.08622650938625E-4</c:v>
                </c:pt>
                <c:pt idx="123">
                  <c:v>1.08766158095101E-4</c:v>
                </c:pt>
                <c:pt idx="124">
                  <c:v>1.0891849332496699E-4</c:v>
                </c:pt>
                <c:pt idx="125">
                  <c:v>1.09080236191702E-4</c:v>
                </c:pt>
                <c:pt idx="126">
                  <c:v>1.09252027409529E-4</c:v>
                </c:pt>
                <c:pt idx="127">
                  <c:v>1.0943457755816701E-4</c:v>
                </c:pt>
                <c:pt idx="128">
                  <c:v>1.0962867737828699E-4</c:v>
                </c:pt>
                <c:pt idx="129">
                  <c:v>1.0983520999774E-4</c:v>
                </c:pt>
                <c:pt idx="130">
                  <c:v>1.1005516553066399E-4</c:v>
                </c:pt>
                <c:pt idx="131">
                  <c:v>1.10289658611816E-4</c:v>
                </c:pt>
                <c:pt idx="132">
                  <c:v>1.10539949586683E-4</c:v>
                </c:pt>
                <c:pt idx="133">
                  <c:v>1.10807470287886E-4</c:v>
                </c:pt>
                <c:pt idx="134">
                  <c:v>1.1109385560946499E-4</c:v>
                </c:pt>
                <c:pt idx="135">
                  <c:v>1.1140098247022E-4</c:v>
                </c:pt>
                <c:pt idx="136">
                  <c:v>1.11731018274954E-4</c:v>
                </c:pt>
                <c:pt idx="137">
                  <c:v>1.12086481695172E-4</c:v>
                </c:pt>
                <c:pt idx="138">
                  <c:v>1.12470319582357E-4</c:v>
                </c:pt>
                <c:pt idx="139">
                  <c:v>1.12886005220943E-4</c:v>
                </c:pt>
                <c:pt idx="140">
                  <c:v>1.13337665109256E-4</c:v>
                </c:pt>
                <c:pt idx="141">
                  <c:v>1.1383024430366799E-4</c:v>
                </c:pt>
                <c:pt idx="142">
                  <c:v>1.1436972449815001E-4</c:v>
                </c:pt>
                <c:pt idx="143">
                  <c:v>1.1496341508951399E-4</c:v>
                </c:pt>
                <c:pt idx="144">
                  <c:v>1.15620346506002E-4</c:v>
                </c:pt>
                <c:pt idx="145">
                  <c:v>1.16351808624621E-4</c:v>
                </c:pt>
                <c:pt idx="146">
                  <c:v>1.17172097641139E-4</c:v>
                </c:pt>
                <c:pt idx="147">
                  <c:v>1.18099566225383E-4</c:v>
                </c:pt>
                <c:pt idx="148">
                  <c:v>1.19158120682544E-4</c:v>
                </c:pt>
                <c:pt idx="149">
                  <c:v>1.20379386669228E-4</c:v>
                </c:pt>
                <c:pt idx="150">
                  <c:v>1.21805895471353E-4</c:v>
                </c:pt>
                <c:pt idx="151">
                  <c:v>1.2349588589558201E-4</c:v>
                </c:pt>
                <c:pt idx="152">
                  <c:v>1.25530856012753E-4</c:v>
                </c:pt>
                <c:pt idx="153">
                  <c:v>1.28028464038797E-4</c:v>
                </c:pt>
                <c:pt idx="154">
                  <c:v>1.3116806080123501E-4</c:v>
                </c:pt>
                <c:pt idx="155">
                  <c:v>1.3532112397694101E-4</c:v>
                </c:pt>
                <c:pt idx="156">
                  <c:v>1.3925633365367301E-4</c:v>
                </c:pt>
                <c:pt idx="157">
                  <c:v>1.43402172903867E-4</c:v>
                </c:pt>
                <c:pt idx="158">
                  <c:v>1.4797680553078299E-4</c:v>
                </c:pt>
                <c:pt idx="159">
                  <c:v>1.5300459344641499E-4</c:v>
                </c:pt>
                <c:pt idx="160">
                  <c:v>1.5856237306054199E-4</c:v>
                </c:pt>
                <c:pt idx="161">
                  <c:v>1.64730468044125E-4</c:v>
                </c:pt>
                <c:pt idx="162">
                  <c:v>1.7160696336804699E-4</c:v>
                </c:pt>
                <c:pt idx="163">
                  <c:v>1.7930912513264901E-4</c:v>
                </c:pt>
                <c:pt idx="164">
                  <c:v>1.8797852353669801E-4</c:v>
                </c:pt>
                <c:pt idx="165">
                  <c:v>1.9778701828075001E-4</c:v>
                </c:pt>
                <c:pt idx="166">
                  <c:v>2.08944627982552E-4</c:v>
                </c:pt>
                <c:pt idx="167">
                  <c:v>2.2170982083094201E-4</c:v>
                </c:pt>
                <c:pt idx="168">
                  <c:v>2.3640312674195899E-4</c:v>
                </c:pt>
                <c:pt idx="169">
                  <c:v>2.53425329049728E-4</c:v>
                </c:pt>
                <c:pt idx="170">
                  <c:v>2.7328205075841599E-4</c:v>
                </c:pt>
                <c:pt idx="171">
                  <c:v>2.9661738513968902E-4</c:v>
                </c:pt>
                <c:pt idx="172">
                  <c:v>3.2426049698272298E-4</c:v>
                </c:pt>
                <c:pt idx="173">
                  <c:v>3.5729110470862603E-4</c:v>
                </c:pt>
                <c:pt idx="174">
                  <c:v>3.9713289246949199E-4</c:v>
                </c:pt>
                <c:pt idx="175">
                  <c:v>4.4568896442857798E-4</c:v>
                </c:pt>
                <c:pt idx="176">
                  <c:v>5.0554179290056398E-4</c:v>
                </c:pt>
                <c:pt idx="177">
                  <c:v>5.8025416468264804E-4</c:v>
                </c:pt>
                <c:pt idx="178">
                  <c:v>6.7483190658880498E-4</c:v>
                </c:pt>
                <c:pt idx="179">
                  <c:v>7.9645227144199996E-4</c:v>
                </c:pt>
                <c:pt idx="180">
                  <c:v>9.5564072105239499E-4</c:v>
                </c:pt>
                <c:pt idx="181">
                  <c:v>1.16831528017705E-3</c:v>
                </c:pt>
                <c:pt idx="182">
                  <c:v>1.16831528017705E-3</c:v>
                </c:pt>
                <c:pt idx="183">
                  <c:v>1.16831528017705E-3</c:v>
                </c:pt>
                <c:pt idx="184">
                  <c:v>1.16831528017705E-3</c:v>
                </c:pt>
                <c:pt idx="185">
                  <c:v>1.16831528017705E-3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FE-49BC-B1F1-19675E8EE163}"/>
            </c:ext>
          </c:extLst>
        </c:ser>
        <c:ser>
          <c:idx val="1"/>
          <c:order val="1"/>
          <c:tx>
            <c:strRef>
              <c:f>Implicit_Fracs!$BM$1</c:f>
              <c:strCache>
                <c:ptCount val="1"/>
                <c:pt idx="0">
                  <c:v>MF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Implicit_Fracs!$C$5:$C$190</c:f>
              <c:numCache>
                <c:formatCode>General</c:formatCode>
                <c:ptCount val="186"/>
                <c:pt idx="0">
                  <c:v>6.8371365401267106E-2</c:v>
                </c:pt>
                <c:pt idx="1">
                  <c:v>6.8505339411575494E-2</c:v>
                </c:pt>
                <c:pt idx="2">
                  <c:v>6.8583613485453304E-2</c:v>
                </c:pt>
                <c:pt idx="3">
                  <c:v>6.8639304894522093E-2</c:v>
                </c:pt>
                <c:pt idx="4">
                  <c:v>6.8682700767795105E-2</c:v>
                </c:pt>
                <c:pt idx="5">
                  <c:v>6.8718351292691895E-2</c:v>
                </c:pt>
                <c:pt idx="6">
                  <c:v>6.8748671499305997E-2</c:v>
                </c:pt>
                <c:pt idx="7">
                  <c:v>6.8775097737129906E-2</c:v>
                </c:pt>
                <c:pt idx="8">
                  <c:v>6.8798554052682204E-2</c:v>
                </c:pt>
                <c:pt idx="9">
                  <c:v>6.8819670174057504E-2</c:v>
                </c:pt>
                <c:pt idx="10">
                  <c:v>6.8838894637881606E-2</c:v>
                </c:pt>
                <c:pt idx="11">
                  <c:v>6.8856558297480899E-2</c:v>
                </c:pt>
                <c:pt idx="12">
                  <c:v>6.8872912231923294E-2</c:v>
                </c:pt>
                <c:pt idx="13">
                  <c:v>6.88881515192169E-2</c:v>
                </c:pt>
                <c:pt idx="14">
                  <c:v>6.8902430762456904E-2</c:v>
                </c:pt>
                <c:pt idx="15">
                  <c:v>6.8915874580692302E-2</c:v>
                </c:pt>
                <c:pt idx="16">
                  <c:v>6.8928584905543294E-2</c:v>
                </c:pt>
                <c:pt idx="17">
                  <c:v>6.8940646184164997E-2</c:v>
                </c:pt>
                <c:pt idx="18">
                  <c:v>6.8952129170631496E-2</c:v>
                </c:pt>
                <c:pt idx="19">
                  <c:v>6.8963093741848294E-2</c:v>
                </c:pt>
                <c:pt idx="20">
                  <c:v>6.8973591024559605E-2</c:v>
                </c:pt>
                <c:pt idx="21">
                  <c:v>6.8983665026354696E-2</c:v>
                </c:pt>
                <c:pt idx="22">
                  <c:v>6.8993353903351803E-2</c:v>
                </c:pt>
                <c:pt idx="23">
                  <c:v>6.9002690957584101E-2</c:v>
                </c:pt>
                <c:pt idx="24">
                  <c:v>6.9011705430454207E-2</c:v>
                </c:pt>
                <c:pt idx="25">
                  <c:v>6.9020423145944407E-2</c:v>
                </c:pt>
                <c:pt idx="26">
                  <c:v>6.9028867031325894E-2</c:v>
                </c:pt>
                <c:pt idx="27">
                  <c:v>6.9037057537981894E-2</c:v>
                </c:pt>
                <c:pt idx="28">
                  <c:v>6.9045012988538698E-2</c:v>
                </c:pt>
                <c:pt idx="29">
                  <c:v>6.9052749865274904E-2</c:v>
                </c:pt>
                <c:pt idx="30">
                  <c:v>6.9060283051347204E-2</c:v>
                </c:pt>
                <c:pt idx="31">
                  <c:v>6.9067626033809698E-2</c:v>
                </c:pt>
                <c:pt idx="32">
                  <c:v>6.9074791075471001E-2</c:v>
                </c:pt>
                <c:pt idx="33">
                  <c:v>6.9081789361165893E-2</c:v>
                </c:pt>
                <c:pt idx="34">
                  <c:v>6.90886311228847E-2</c:v>
                </c:pt>
                <c:pt idx="35">
                  <c:v>6.90953257473301E-2</c:v>
                </c:pt>
                <c:pt idx="36">
                  <c:v>6.9101881868788295E-2</c:v>
                </c:pt>
                <c:pt idx="37">
                  <c:v>6.9108307449660303E-2</c:v>
                </c:pt>
                <c:pt idx="38">
                  <c:v>6.9114609850575798E-2</c:v>
                </c:pt>
                <c:pt idx="39">
                  <c:v>6.9120795891670903E-2</c:v>
                </c:pt>
                <c:pt idx="40">
                  <c:v>6.9126871906336998E-2</c:v>
                </c:pt>
                <c:pt idx="41">
                  <c:v>6.9132843788529894E-2</c:v>
                </c:pt>
                <c:pt idx="42">
                  <c:v>6.9138717034547797E-2</c:v>
                </c:pt>
                <c:pt idx="43">
                  <c:v>6.9144496780040504E-2</c:v>
                </c:pt>
                <c:pt idx="44">
                  <c:v>6.9150187832893797E-2</c:v>
                </c:pt>
                <c:pt idx="45">
                  <c:v>6.9155794702533496E-2</c:v>
                </c:pt>
                <c:pt idx="46">
                  <c:v>6.9161321626110606E-2</c:v>
                </c:pt>
                <c:pt idx="47">
                  <c:v>6.9166772591963702E-2</c:v>
                </c:pt>
                <c:pt idx="48">
                  <c:v>6.9172151360695697E-2</c:v>
                </c:pt>
                <c:pt idx="49">
                  <c:v>6.9177461484154698E-2</c:v>
                </c:pt>
                <c:pt idx="50">
                  <c:v>6.9182706322569995E-2</c:v>
                </c:pt>
                <c:pt idx="51">
                  <c:v>6.9187889060059002E-2</c:v>
                </c:pt>
                <c:pt idx="52">
                  <c:v>6.9193012718692298E-2</c:v>
                </c:pt>
                <c:pt idx="53">
                  <c:v>6.9198080171281207E-2</c:v>
                </c:pt>
                <c:pt idx="54">
                  <c:v>6.9203094153029193E-2</c:v>
                </c:pt>
                <c:pt idx="55">
                  <c:v>6.92080572721714E-2</c:v>
                </c:pt>
                <c:pt idx="56">
                  <c:v>6.9212972019713104E-2</c:v>
                </c:pt>
                <c:pt idx="57">
                  <c:v>6.9217840778362003E-2</c:v>
                </c:pt>
                <c:pt idx="58">
                  <c:v>6.9222665830739202E-2</c:v>
                </c:pt>
                <c:pt idx="59">
                  <c:v>6.9227449366944804E-2</c:v>
                </c:pt>
                <c:pt idx="60">
                  <c:v>6.9232193491543401E-2</c:v>
                </c:pt>
                <c:pt idx="61">
                  <c:v>6.9236900230029999E-2</c:v>
                </c:pt>
                <c:pt idx="62">
                  <c:v>6.9241571534828003E-2</c:v>
                </c:pt>
                <c:pt idx="63">
                  <c:v>6.9246209290866806E-2</c:v>
                </c:pt>
                <c:pt idx="64">
                  <c:v>6.9250815320781201E-2</c:v>
                </c:pt>
                <c:pt idx="65">
                  <c:v>6.9255391389771395E-2</c:v>
                </c:pt>
                <c:pt idx="66">
                  <c:v>6.9259939210156302E-2</c:v>
                </c:pt>
                <c:pt idx="67">
                  <c:v>6.9264460445652404E-2</c:v>
                </c:pt>
                <c:pt idx="68">
                  <c:v>6.9268956715406199E-2</c:v>
                </c:pt>
                <c:pt idx="69">
                  <c:v>6.92734295978054E-2</c:v>
                </c:pt>
                <c:pt idx="70">
                  <c:v>6.9277880634092598E-2</c:v>
                </c:pt>
                <c:pt idx="71">
                  <c:v>6.9282311331802904E-2</c:v>
                </c:pt>
                <c:pt idx="72">
                  <c:v>6.9286723168045794E-2</c:v>
                </c:pt>
                <c:pt idx="73">
                  <c:v>6.9291117592648999E-2</c:v>
                </c:pt>
                <c:pt idx="74">
                  <c:v>6.9295496031181902E-2</c:v>
                </c:pt>
                <c:pt idx="75">
                  <c:v>6.9299859887875001E-2</c:v>
                </c:pt>
                <c:pt idx="76">
                  <c:v>6.9304210548449305E-2</c:v>
                </c:pt>
                <c:pt idx="77">
                  <c:v>6.9308549382872495E-2</c:v>
                </c:pt>
                <c:pt idx="78">
                  <c:v>6.9312877748052795E-2</c:v>
                </c:pt>
                <c:pt idx="79">
                  <c:v>6.9317196990486399E-2</c:v>
                </c:pt>
                <c:pt idx="80">
                  <c:v>6.9321508448869903E-2</c:v>
                </c:pt>
                <c:pt idx="81">
                  <c:v>6.9325813456691296E-2</c:v>
                </c:pt>
                <c:pt idx="82">
                  <c:v>6.9330113344811706E-2</c:v>
                </c:pt>
                <c:pt idx="83">
                  <c:v>6.9334409444050699E-2</c:v>
                </c:pt>
                <c:pt idx="84">
                  <c:v>6.9338703087788403E-2</c:v>
                </c:pt>
                <c:pt idx="85">
                  <c:v>6.9342995614595504E-2</c:v>
                </c:pt>
                <c:pt idx="86">
                  <c:v>6.9347288370907506E-2</c:v>
                </c:pt>
                <c:pt idx="87">
                  <c:v>6.9351582713754106E-2</c:v>
                </c:pt>
                <c:pt idx="88">
                  <c:v>6.9355880013559107E-2</c:v>
                </c:pt>
                <c:pt idx="89">
                  <c:v>6.9360181657027606E-2</c:v>
                </c:pt>
                <c:pt idx="90">
                  <c:v>6.9364489050133094E-2</c:v>
                </c:pt>
                <c:pt idx="91">
                  <c:v>6.9368803621225106E-2</c:v>
                </c:pt>
                <c:pt idx="92">
                  <c:v>6.9373126824273199E-2</c:v>
                </c:pt>
                <c:pt idx="93">
                  <c:v>6.9377460142269101E-2</c:v>
                </c:pt>
                <c:pt idx="94">
                  <c:v>6.93818050908072E-2</c:v>
                </c:pt>
                <c:pt idx="95">
                  <c:v>6.9386163221867303E-2</c:v>
                </c:pt>
                <c:pt idx="96">
                  <c:v>6.9390536127827196E-2</c:v>
                </c:pt>
                <c:pt idx="97">
                  <c:v>6.9394925445730199E-2</c:v>
                </c:pt>
                <c:pt idx="98">
                  <c:v>6.9399332861843396E-2</c:v>
                </c:pt>
                <c:pt idx="99">
                  <c:v>6.9403760116537996E-2</c:v>
                </c:pt>
                <c:pt idx="100">
                  <c:v>6.9408209009533595E-2</c:v>
                </c:pt>
                <c:pt idx="101">
                  <c:v>6.9412681405548807E-2</c:v>
                </c:pt>
                <c:pt idx="102">
                  <c:v>6.9417179240407301E-2</c:v>
                </c:pt>
                <c:pt idx="103">
                  <c:v>6.9421704527655406E-2</c:v>
                </c:pt>
                <c:pt idx="104">
                  <c:v>6.9426259365753001E-2</c:v>
                </c:pt>
                <c:pt idx="105">
                  <c:v>6.9430845945908495E-2</c:v>
                </c:pt>
                <c:pt idx="106">
                  <c:v>6.9435466560637898E-2</c:v>
                </c:pt>
                <c:pt idx="107">
                  <c:v>6.9440123613140003E-2</c:v>
                </c:pt>
                <c:pt idx="108">
                  <c:v>6.9444819627591095E-2</c:v>
                </c:pt>
                <c:pt idx="109">
                  <c:v>6.9449557260479605E-2</c:v>
                </c:pt>
                <c:pt idx="110">
                  <c:v>6.9454339313116897E-2</c:v>
                </c:pt>
                <c:pt idx="111">
                  <c:v>6.9459168745483899E-2</c:v>
                </c:pt>
                <c:pt idx="112">
                  <c:v>6.9464048691594199E-2</c:v>
                </c:pt>
                <c:pt idx="113">
                  <c:v>6.9468982476588004E-2</c:v>
                </c:pt>
                <c:pt idx="114">
                  <c:v>6.9473973635801406E-2</c:v>
                </c:pt>
                <c:pt idx="115">
                  <c:v>6.9479025936100003E-2</c:v>
                </c:pt>
                <c:pt idx="116">
                  <c:v>6.9484143399812598E-2</c:v>
                </c:pt>
                <c:pt idx="117">
                  <c:v>6.9489330331662699E-2</c:v>
                </c:pt>
                <c:pt idx="118">
                  <c:v>6.9494591349161999E-2</c:v>
                </c:pt>
                <c:pt idx="119">
                  <c:v>6.9499931417022098E-2</c:v>
                </c:pt>
                <c:pt idx="120">
                  <c:v>6.9505355886238504E-2</c:v>
                </c:pt>
                <c:pt idx="121">
                  <c:v>6.9510870538634306E-2</c:v>
                </c:pt>
                <c:pt idx="122">
                  <c:v>6.9516481637802705E-2</c:v>
                </c:pt>
                <c:pt idx="123">
                  <c:v>6.9522195987580804E-2</c:v>
                </c:pt>
                <c:pt idx="124">
                  <c:v>6.9528020999427301E-2</c:v>
                </c:pt>
                <c:pt idx="125">
                  <c:v>6.9533964770368301E-2</c:v>
                </c:pt>
                <c:pt idx="126">
                  <c:v>6.9540036173549202E-2</c:v>
                </c:pt>
                <c:pt idx="127">
                  <c:v>6.9546244963894596E-2</c:v>
                </c:pt>
                <c:pt idx="128">
                  <c:v>6.95526019019687E-2</c:v>
                </c:pt>
                <c:pt idx="129">
                  <c:v>6.9559118899876704E-2</c:v>
                </c:pt>
                <c:pt idx="130">
                  <c:v>6.9565809194015296E-2</c:v>
                </c:pt>
                <c:pt idx="131">
                  <c:v>6.9572687550714593E-2</c:v>
                </c:pt>
                <c:pt idx="132">
                  <c:v>6.9579770512435093E-2</c:v>
                </c:pt>
                <c:pt idx="133">
                  <c:v>6.9587076694290095E-2</c:v>
                </c:pt>
                <c:pt idx="134">
                  <c:v>6.9594627143450494E-2</c:v>
                </c:pt>
                <c:pt idx="135">
                  <c:v>6.9602445777691604E-2</c:v>
                </c:pt>
                <c:pt idx="136">
                  <c:v>6.9610559924293894E-2</c:v>
                </c:pt>
                <c:pt idx="137">
                  <c:v>6.9619000987204804E-2</c:v>
                </c:pt>
                <c:pt idx="138">
                  <c:v>6.9627805279467395E-2</c:v>
                </c:pt>
                <c:pt idx="139">
                  <c:v>6.9637015070404804E-2</c:v>
                </c:pt>
                <c:pt idx="140">
                  <c:v>6.9646679914291298E-2</c:v>
                </c:pt>
                <c:pt idx="141">
                  <c:v>6.9656858351219694E-2</c:v>
                </c:pt>
                <c:pt idx="142">
                  <c:v>6.9667620104414296E-2</c:v>
                </c:pt>
                <c:pt idx="143">
                  <c:v>6.9679048945342298E-2</c:v>
                </c:pt>
                <c:pt idx="144">
                  <c:v>6.9691246464240103E-2</c:v>
                </c:pt>
                <c:pt idx="145">
                  <c:v>6.9704337076727296E-2</c:v>
                </c:pt>
                <c:pt idx="146">
                  <c:v>6.9718474727098606E-2</c:v>
                </c:pt>
                <c:pt idx="147">
                  <c:v>6.9733851928488702E-2</c:v>
                </c:pt>
                <c:pt idx="148">
                  <c:v>6.9750712026291295E-2</c:v>
                </c:pt>
                <c:pt idx="149">
                  <c:v>6.9769365913696896E-2</c:v>
                </c:pt>
                <c:pt idx="150">
                  <c:v>6.9790214954963695E-2</c:v>
                </c:pt>
                <c:pt idx="151">
                  <c:v>6.9813782926968507E-2</c:v>
                </c:pt>
                <c:pt idx="152">
                  <c:v>6.9840762736724196E-2</c:v>
                </c:pt>
                <c:pt idx="153">
                  <c:v>6.98720936164995E-2</c:v>
                </c:pt>
                <c:pt idx="154">
                  <c:v>6.9909119627468194E-2</c:v>
                </c:pt>
                <c:pt idx="155">
                  <c:v>6.9954007096685894E-2</c:v>
                </c:pt>
                <c:pt idx="156">
                  <c:v>6.9994345345676598E-2</c:v>
                </c:pt>
                <c:pt idx="157">
                  <c:v>7.0034193116999696E-2</c:v>
                </c:pt>
                <c:pt idx="158">
                  <c:v>7.0075498228046207E-2</c:v>
                </c:pt>
                <c:pt idx="159">
                  <c:v>7.0118079946347403E-2</c:v>
                </c:pt>
                <c:pt idx="160">
                  <c:v>7.0162182208410806E-2</c:v>
                </c:pt>
                <c:pt idx="161">
                  <c:v>7.0207975754895194E-2</c:v>
                </c:pt>
                <c:pt idx="162">
                  <c:v>7.0255663429650297E-2</c:v>
                </c:pt>
                <c:pt idx="163">
                  <c:v>7.0305463150899097E-2</c:v>
                </c:pt>
                <c:pt idx="164">
                  <c:v>7.0357613785226397E-2</c:v>
                </c:pt>
                <c:pt idx="165">
                  <c:v>7.0412377615685903E-2</c:v>
                </c:pt>
                <c:pt idx="166">
                  <c:v>7.0470043936630297E-2</c:v>
                </c:pt>
                <c:pt idx="167">
                  <c:v>7.0530933235855797E-2</c:v>
                </c:pt>
                <c:pt idx="168">
                  <c:v>7.0595402240735794E-2</c:v>
                </c:pt>
                <c:pt idx="169">
                  <c:v>7.0663850047196497E-2</c:v>
                </c:pt>
                <c:pt idx="170">
                  <c:v>7.0736725631765404E-2</c:v>
                </c:pt>
                <c:pt idx="171">
                  <c:v>7.0814537134575806E-2</c:v>
                </c:pt>
                <c:pt idx="172">
                  <c:v>7.0897863421045496E-2</c:v>
                </c:pt>
                <c:pt idx="173">
                  <c:v>7.0987368591843306E-2</c:v>
                </c:pt>
                <c:pt idx="174">
                  <c:v>7.1083820332409203E-2</c:v>
                </c:pt>
                <c:pt idx="175">
                  <c:v>7.1188113300728398E-2</c:v>
                </c:pt>
                <c:pt idx="176">
                  <c:v>7.1301299184792596E-2</c:v>
                </c:pt>
                <c:pt idx="177">
                  <c:v>7.1424625680361703E-2</c:v>
                </c:pt>
                <c:pt idx="178">
                  <c:v>7.1559587541598899E-2</c:v>
                </c:pt>
                <c:pt idx="179">
                  <c:v>7.1707994196435698E-2</c:v>
                </c:pt>
                <c:pt idx="180">
                  <c:v>7.1872060447413302E-2</c:v>
                </c:pt>
                <c:pt idx="181">
                  <c:v>7.2054529916713905E-2</c:v>
                </c:pt>
                <c:pt idx="182">
                  <c:v>0.20026908601834501</c:v>
                </c:pt>
                <c:pt idx="183">
                  <c:v>0.20026909036815799</c:v>
                </c:pt>
                <c:pt idx="184">
                  <c:v>0.400269090368158</c:v>
                </c:pt>
                <c:pt idx="185">
                  <c:v>0.400269090368158</c:v>
                </c:pt>
              </c:numCache>
            </c:numRef>
          </c:xVal>
          <c:yVal>
            <c:numRef>
              <c:f>Implicit_Fracs!$BM$5:$BM$190</c:f>
              <c:numCache>
                <c:formatCode>0.00E+00</c:formatCode>
                <c:ptCount val="186"/>
                <c:pt idx="0">
                  <c:v>3.18309886183788E-6</c:v>
                </c:pt>
                <c:pt idx="1">
                  <c:v>6.3508176655771897E-6</c:v>
                </c:pt>
                <c:pt idx="2">
                  <c:v>9.5190490973518401E-6</c:v>
                </c:pt>
                <c:pt idx="3">
                  <c:v>1.26873159565358E-5</c:v>
                </c:pt>
                <c:pt idx="4">
                  <c:v>1.5855568275796699E-5</c:v>
                </c:pt>
                <c:pt idx="5">
                  <c:v>1.90237971779468E-5</c:v>
                </c:pt>
                <c:pt idx="6">
                  <c:v>2.2191995932117298E-5</c:v>
                </c:pt>
                <c:pt idx="7">
                  <c:v>2.5360156684905099E-5</c:v>
                </c:pt>
                <c:pt idx="8">
                  <c:v>2.8528271244738301E-5</c:v>
                </c:pt>
                <c:pt idx="9">
                  <c:v>3.16963318138109E-5</c:v>
                </c:pt>
                <c:pt idx="10">
                  <c:v>3.4864331323560598E-5</c:v>
                </c:pt>
                <c:pt idx="11">
                  <c:v>3.8032263513315197E-5</c:v>
                </c:pt>
                <c:pt idx="12">
                  <c:v>4.1200122884133999E-5</c:v>
                </c:pt>
                <c:pt idx="13">
                  <c:v>4.4367904604730902E-5</c:v>
                </c:pt>
                <c:pt idx="14">
                  <c:v>4.7535604407642301E-5</c:v>
                </c:pt>
                <c:pt idx="15">
                  <c:v>5.07032184923184E-5</c:v>
                </c:pt>
                <c:pt idx="16">
                  <c:v>5.3870743441030699E-5</c:v>
                </c:pt>
                <c:pt idx="17">
                  <c:v>5.70381761485029E-5</c:v>
                </c:pt>
                <c:pt idx="18">
                  <c:v>6.02055137641009E-5</c:v>
                </c:pt>
                <c:pt idx="19">
                  <c:v>6.3372753644749203E-5</c:v>
                </c:pt>
                <c:pt idx="20">
                  <c:v>6.6539893316689306E-5</c:v>
                </c:pt>
                <c:pt idx="21">
                  <c:v>6.9706930444390398E-5</c:v>
                </c:pt>
                <c:pt idx="22">
                  <c:v>7.2873862805199199E-5</c:v>
                </c:pt>
                <c:pt idx="23">
                  <c:v>7.6040688268571595E-5</c:v>
                </c:pt>
                <c:pt idx="24">
                  <c:v>7.9207403736109502E-5</c:v>
                </c:pt>
                <c:pt idx="25">
                  <c:v>8.2374005309984096E-5</c:v>
                </c:pt>
                <c:pt idx="26">
                  <c:v>8.5540489295022804E-5</c:v>
                </c:pt>
                <c:pt idx="27">
                  <c:v>8.8706852155922894E-5</c:v>
                </c:pt>
                <c:pt idx="28">
                  <c:v>9.1873090482414102E-5</c:v>
                </c:pt>
                <c:pt idx="29">
                  <c:v>9.5039200960595206E-5</c:v>
                </c:pt>
                <c:pt idx="30">
                  <c:v>9.8205180349116499E-5</c:v>
                </c:pt>
                <c:pt idx="31" formatCode="General">
                  <c:v>1.01371025459186E-4</c:v>
                </c:pt>
                <c:pt idx="32" formatCode="General">
                  <c:v>1.0453673313761599E-4</c:v>
                </c:pt>
                <c:pt idx="33" formatCode="General">
                  <c:v>1.07702300252301E-4</c:v>
                </c:pt>
                <c:pt idx="34" formatCode="General">
                  <c:v>1.10867723679654E-4</c:v>
                </c:pt>
                <c:pt idx="35" formatCode="General">
                  <c:v>1.1403300029360901E-4</c:v>
                </c:pt>
                <c:pt idx="36" formatCode="General">
                  <c:v>1.17198126955913E-4</c:v>
                </c:pt>
                <c:pt idx="37" formatCode="General">
                  <c:v>1.20363100507438E-4</c:v>
                </c:pt>
                <c:pt idx="38" formatCode="General">
                  <c:v>1.2352791776034099E-4</c:v>
                </c:pt>
                <c:pt idx="39" formatCode="General">
                  <c:v>1.2669257549089899E-4</c:v>
                </c:pt>
                <c:pt idx="40" formatCode="General">
                  <c:v>1.29857070432897E-4</c:v>
                </c:pt>
                <c:pt idx="41" formatCode="General">
                  <c:v>1.3302139927144901E-4</c:v>
                </c:pt>
                <c:pt idx="42" formatCode="General">
                  <c:v>1.3618555863717101E-4</c:v>
                </c:pt>
                <c:pt idx="43" formatCode="General">
                  <c:v>1.39349545100635E-4</c:v>
                </c:pt>
                <c:pt idx="44" formatCode="General">
                  <c:v>1.4251335516701899E-4</c:v>
                </c:pt>
                <c:pt idx="45" formatCode="General">
                  <c:v>1.4567698527091999E-4</c:v>
                </c:pt>
                <c:pt idx="46" formatCode="General">
                  <c:v>1.4884043177126701E-4</c:v>
                </c:pt>
                <c:pt idx="47" formatCode="General">
                  <c:v>1.5200369094630099E-4</c:v>
                </c:pt>
                <c:pt idx="48" formatCode="General">
                  <c:v>1.5516675898858E-4</c:v>
                </c:pt>
                <c:pt idx="49" formatCode="General">
                  <c:v>1.5832963199997299E-4</c:v>
                </c:pt>
                <c:pt idx="50" formatCode="General">
                  <c:v>1.6149230598662401E-4</c:v>
                </c:pt>
                <c:pt idx="51" formatCode="General">
                  <c:v>1.6465477685384099E-4</c:v>
                </c:pt>
                <c:pt idx="52" formatCode="General">
                  <c:v>1.6781704040090599E-4</c:v>
                </c:pt>
                <c:pt idx="53" formatCode="General">
                  <c:v>1.7097909231575701E-4</c:v>
                </c:pt>
                <c:pt idx="54" formatCode="General">
                  <c:v>1.74140928169536E-4</c:v>
                </c:pt>
                <c:pt idx="55" formatCode="General">
                  <c:v>1.7730254341097901E-4</c:v>
                </c:pt>
                <c:pt idx="56" formatCode="General">
                  <c:v>1.8046393336061401E-4</c:v>
                </c:pt>
                <c:pt idx="57" formatCode="General">
                  <c:v>1.83625093204751E-4</c:v>
                </c:pt>
                <c:pt idx="58" formatCode="General">
                  <c:v>1.8678601798925501E-4</c:v>
                </c:pt>
                <c:pt idx="59" formatCode="General">
                  <c:v>1.89946702613052E-4</c:v>
                </c:pt>
                <c:pt idx="60" formatCode="General">
                  <c:v>1.9310714182136401E-4</c:v>
                </c:pt>
                <c:pt idx="61" formatCode="General">
                  <c:v>1.96267330198652E-4</c:v>
                </c:pt>
                <c:pt idx="62" formatCode="General">
                  <c:v>1.99427262161221E-4</c:v>
                </c:pt>
                <c:pt idx="63" formatCode="General">
                  <c:v>2.0258693194948201E-4</c:v>
                </c:pt>
                <c:pt idx="64" formatCode="General">
                  <c:v>2.0574633361983299E-4</c:v>
                </c:pt>
                <c:pt idx="65" formatCode="General">
                  <c:v>2.08905461036134E-4</c:v>
                </c:pt>
                <c:pt idx="66" formatCode="General">
                  <c:v>2.1206430786073599E-4</c:v>
                </c:pt>
                <c:pt idx="67" formatCode="General">
                  <c:v>2.15222867545048E-4</c:v>
                </c:pt>
                <c:pt idx="68" formatCode="General">
                  <c:v>2.1838113331958901E-4</c:v>
                </c:pt>
                <c:pt idx="69" formatCode="General">
                  <c:v>2.2153909818349601E-4</c:v>
                </c:pt>
                <c:pt idx="70" formatCode="General">
                  <c:v>2.2469675489345599E-4</c:v>
                </c:pt>
                <c:pt idx="71" formatCode="General">
                  <c:v>2.27854095951992E-4</c:v>
                </c:pt>
                <c:pt idx="72" formatCode="General">
                  <c:v>2.3101111359509201E-4</c:v>
                </c:pt>
                <c:pt idx="73" formatCode="General">
                  <c:v>2.3416779977909901E-4</c:v>
                </c:pt>
                <c:pt idx="74" formatCode="General">
                  <c:v>2.3732414616682901E-4</c:v>
                </c:pt>
                <c:pt idx="75" formatCode="General">
                  <c:v>2.40480144112844E-4</c:v>
                </c:pt>
                <c:pt idx="76" formatCode="General">
                  <c:v>2.4363578464782701E-4</c:v>
                </c:pt>
                <c:pt idx="77" formatCode="General">
                  <c:v>2.4679105846197799E-4</c:v>
                </c:pt>
                <c:pt idx="78" formatCode="General">
                  <c:v>2.4994595588736498E-4</c:v>
                </c:pt>
                <c:pt idx="79" formatCode="General">
                  <c:v>2.53100466879148E-4</c:v>
                </c:pt>
                <c:pt idx="80" formatCode="General">
                  <c:v>2.5625458099557303E-4</c:v>
                </c:pt>
                <c:pt idx="81" formatCode="General">
                  <c:v>2.5940828737665999E-4</c:v>
                </c:pt>
                <c:pt idx="82" formatCode="General">
                  <c:v>2.6256157472145502E-4</c:v>
                </c:pt>
                <c:pt idx="83" formatCode="General">
                  <c:v>2.65714431263747E-4</c:v>
                </c:pt>
                <c:pt idx="84" formatCode="General">
                  <c:v>2.6886684474611798E-4</c:v>
                </c:pt>
                <c:pt idx="85" formatCode="General">
                  <c:v>2.7201880239217002E-4</c:v>
                </c:pt>
                <c:pt idx="86" formatCode="General">
                  <c:v>2.7517029087680098E-4</c:v>
                </c:pt>
                <c:pt idx="87" formatCode="General">
                  <c:v>2.7832129629434398E-4</c:v>
                </c:pt>
                <c:pt idx="88" formatCode="General">
                  <c:v>2.8147180412437699E-4</c:v>
                </c:pt>
                <c:pt idx="89" formatCode="General">
                  <c:v>2.8462179919501901E-4</c:v>
                </c:pt>
                <c:pt idx="90" formatCode="General">
                  <c:v>2.8777126564346001E-4</c:v>
                </c:pt>
                <c:pt idx="91" formatCode="General">
                  <c:v>2.9092018687349998E-4</c:v>
                </c:pt>
                <c:pt idx="92" formatCode="General">
                  <c:v>2.9406854550979302E-4</c:v>
                </c:pt>
                <c:pt idx="93" formatCode="General">
                  <c:v>2.9721632334850302E-4</c:v>
                </c:pt>
                <c:pt idx="94" formatCode="General">
                  <c:v>3.00363501304033E-4</c:v>
                </c:pt>
                <c:pt idx="95" formatCode="General">
                  <c:v>3.0351005935142801E-4</c:v>
                </c:pt>
                <c:pt idx="96" formatCode="General">
                  <c:v>3.0665597646405899E-4</c:v>
                </c:pt>
                <c:pt idx="97" formatCode="General">
                  <c:v>3.0980123054607302E-4</c:v>
                </c:pt>
                <c:pt idx="98" formatCode="General">
                  <c:v>3.1294579835912498E-4</c:v>
                </c:pt>
                <c:pt idx="99" formatCode="General">
                  <c:v>3.1608965544276601E-4</c:v>
                </c:pt>
                <c:pt idx="100" formatCode="General">
                  <c:v>3.1923277602784899E-4</c:v>
                </c:pt>
                <c:pt idx="101" formatCode="General">
                  <c:v>3.2237513294218901E-4</c:v>
                </c:pt>
                <c:pt idx="102" formatCode="General">
                  <c:v>3.25516697507656E-4</c:v>
                </c:pt>
                <c:pt idx="103" formatCode="General">
                  <c:v>3.2865743942775199E-4</c:v>
                </c:pt>
                <c:pt idx="104" formatCode="General">
                  <c:v>3.3179732666459001E-4</c:v>
                </c:pt>
                <c:pt idx="105" formatCode="General">
                  <c:v>3.3493632530410899E-4</c:v>
                </c:pt>
                <c:pt idx="106" formatCode="General">
                  <c:v>3.3807439940810902E-4</c:v>
                </c:pt>
                <c:pt idx="107" formatCode="General">
                  <c:v>3.4121151085158999E-4</c:v>
                </c:pt>
                <c:pt idx="108" formatCode="General">
                  <c:v>3.4434761914361398E-4</c:v>
                </c:pt>
                <c:pt idx="109" formatCode="General">
                  <c:v>3.4748268122966998E-4</c:v>
                </c:pt>
                <c:pt idx="110" formatCode="General">
                  <c:v>3.50616651273241E-4</c:v>
                </c:pt>
                <c:pt idx="111" formatCode="General">
                  <c:v>3.5374948041392602E-4</c:v>
                </c:pt>
                <c:pt idx="112" formatCode="General">
                  <c:v>3.56881116499091E-4</c:v>
                </c:pt>
                <c:pt idx="113" formatCode="General">
                  <c:v>3.60011503785538E-4</c:v>
                </c:pt>
                <c:pt idx="114" formatCode="General">
                  <c:v>3.6314058260717699E-4</c:v>
                </c:pt>
                <c:pt idx="115" formatCode="General">
                  <c:v>3.6626828900401299E-4</c:v>
                </c:pt>
                <c:pt idx="116" formatCode="General">
                  <c:v>3.6939455430705598E-4</c:v>
                </c:pt>
                <c:pt idx="117" formatCode="General">
                  <c:v>3.7251930467285002E-4</c:v>
                </c:pt>
                <c:pt idx="118" formatCode="General">
                  <c:v>3.7564246056027598E-4</c:v>
                </c:pt>
                <c:pt idx="119" formatCode="General">
                  <c:v>3.7876393614107401E-4</c:v>
                </c:pt>
                <c:pt idx="120" formatCode="General">
                  <c:v>3.8188363863400897E-4</c:v>
                </c:pt>
                <c:pt idx="121" formatCode="General">
                  <c:v>3.8500146755090202E-4</c:v>
                </c:pt>
                <c:pt idx="122" formatCode="General">
                  <c:v>3.8811731384059701E-4</c:v>
                </c:pt>
                <c:pt idx="123" formatCode="General">
                  <c:v>3.9123105891447402E-4</c:v>
                </c:pt>
                <c:pt idx="124" formatCode="General">
                  <c:v>3.9434257353406199E-4</c:v>
                </c:pt>
                <c:pt idx="125" formatCode="General">
                  <c:v>3.9745171653774201E-4</c:v>
                </c:pt>
                <c:pt idx="126" formatCode="General">
                  <c:v>4.00558333379163E-4</c:v>
                </c:pt>
                <c:pt idx="127" formatCode="General">
                  <c:v>4.0366225444481802E-4</c:v>
                </c:pt>
                <c:pt idx="128" formatCode="General">
                  <c:v>4.0676329311203598E-4</c:v>
                </c:pt>
                <c:pt idx="129" formatCode="General">
                  <c:v>4.0986124350119601E-4</c:v>
                </c:pt>
                <c:pt idx="130" formatCode="General">
                  <c:v>4.1295587786726202E-4</c:v>
                </c:pt>
                <c:pt idx="131" formatCode="General">
                  <c:v>4.1604694356540598E-4</c:v>
                </c:pt>
                <c:pt idx="132" formatCode="General">
                  <c:v>4.1913415951371798E-4</c:v>
                </c:pt>
                <c:pt idx="133" formatCode="General">
                  <c:v>4.2221721206271397E-4</c:v>
                </c:pt>
                <c:pt idx="134" formatCode="General">
                  <c:v>4.2529575016727098E-4</c:v>
                </c:pt>
                <c:pt idx="135" formatCode="General">
                  <c:v>4.2836937974289301E-4</c:v>
                </c:pt>
                <c:pt idx="136" formatCode="General">
                  <c:v>4.3143765707765998E-4</c:v>
                </c:pt>
                <c:pt idx="137" formatCode="General">
                  <c:v>4.3450008116900998E-4</c:v>
                </c:pt>
                <c:pt idx="138" formatCode="General">
                  <c:v>4.3755608487069898E-4</c:v>
                </c:pt>
                <c:pt idx="139" formatCode="General">
                  <c:v>4.4060502478834499E-4</c:v>
                </c:pt>
                <c:pt idx="140" formatCode="General">
                  <c:v>4.43646169985837E-4</c:v>
                </c:pt>
                <c:pt idx="141" formatCode="General">
                  <c:v>4.4667868982185398E-4</c:v>
                </c:pt>
                <c:pt idx="142" formatCode="General">
                  <c:v>4.4970164173963799E-4</c:v>
                </c:pt>
                <c:pt idx="143" formatCode="General">
                  <c:v>4.5271396079286903E-4</c:v>
                </c:pt>
                <c:pt idx="144" formatCode="General">
                  <c:v>4.5571445449020802E-4</c:v>
                </c:pt>
                <c:pt idx="145" formatCode="General">
                  <c:v>4.58701809888261E-4</c:v>
                </c:pt>
                <c:pt idx="146" formatCode="General">
                  <c:v>4.6167462606069501E-4</c:v>
                </c:pt>
                <c:pt idx="147" formatCode="General">
                  <c:v>4.6463149651134101E-4</c:v>
                </c:pt>
                <c:pt idx="148" formatCode="General">
                  <c:v>4.67571187136153E-4</c:v>
                </c:pt>
                <c:pt idx="149" formatCode="General">
                  <c:v>4.7049299384091899E-4</c:v>
                </c:pt>
                <c:pt idx="150" formatCode="General">
                  <c:v>4.73397434248501E-4</c:v>
                </c:pt>
                <c:pt idx="151" formatCode="General">
                  <c:v>4.76287558567841E-4</c:v>
                </c:pt>
                <c:pt idx="152" formatCode="General">
                  <c:v>4.7917142734445401E-4</c:v>
                </c:pt>
                <c:pt idx="153" formatCode="General">
                  <c:v>4.82066949898786E-4</c:v>
                </c:pt>
                <c:pt idx="154" formatCode="General">
                  <c:v>4.85012412595051E-4</c:v>
                </c:pt>
                <c:pt idx="155" formatCode="General">
                  <c:v>4.86336592883595E-4</c:v>
                </c:pt>
                <c:pt idx="156" formatCode="General">
                  <c:v>4.8911603778199395E-4</c:v>
                </c:pt>
                <c:pt idx="157" formatCode="General">
                  <c:v>4.91642130190729E-4</c:v>
                </c:pt>
                <c:pt idx="158" formatCode="General">
                  <c:v>4.9424718745177097E-4</c:v>
                </c:pt>
                <c:pt idx="159" formatCode="General">
                  <c:v>4.9686077621351697E-4</c:v>
                </c:pt>
                <c:pt idx="160" formatCode="General">
                  <c:v>4.9949295218157895E-4</c:v>
                </c:pt>
                <c:pt idx="161" formatCode="General">
                  <c:v>5.0213886440560803E-4</c:v>
                </c:pt>
                <c:pt idx="162" formatCode="General">
                  <c:v>5.0479603196513796E-4</c:v>
                </c:pt>
                <c:pt idx="163" formatCode="General">
                  <c:v>5.0746150415398002E-4</c:v>
                </c:pt>
                <c:pt idx="164" formatCode="General">
                  <c:v>5.1013232182137603E-4</c:v>
                </c:pt>
                <c:pt idx="165" formatCode="General">
                  <c:v>5.1280547867096004E-4</c:v>
                </c:pt>
                <c:pt idx="166" formatCode="General">
                  <c:v>5.1547794820103296E-4</c:v>
                </c:pt>
                <c:pt idx="167" formatCode="General">
                  <c:v>5.1814669700616202E-4</c:v>
                </c:pt>
                <c:pt idx="168" formatCode="General">
                  <c:v>5.2080869312613298E-4</c:v>
                </c:pt>
                <c:pt idx="169" formatCode="General">
                  <c:v>5.2346090736443804E-4</c:v>
                </c:pt>
                <c:pt idx="170" formatCode="General">
                  <c:v>5.2610030701769604E-4</c:v>
                </c:pt>
                <c:pt idx="171" formatCode="General">
                  <c:v>5.2872384154237901E-4</c:v>
                </c:pt>
                <c:pt idx="172" formatCode="General">
                  <c:v>5.3132841987027198E-4</c:v>
                </c:pt>
                <c:pt idx="173" formatCode="General">
                  <c:v>5.3391087918458003E-4</c:v>
                </c:pt>
                <c:pt idx="174" formatCode="General">
                  <c:v>5.3646794498487496E-4</c:v>
                </c:pt>
                <c:pt idx="175" formatCode="General">
                  <c:v>5.3899618218543896E-4</c:v>
                </c:pt>
                <c:pt idx="176" formatCode="General">
                  <c:v>5.4149193679276105E-4</c:v>
                </c:pt>
                <c:pt idx="177" formatCode="General">
                  <c:v>5.4395126737603698E-4</c:v>
                </c:pt>
                <c:pt idx="178" formatCode="General">
                  <c:v>5.4636986506339895E-4</c:v>
                </c:pt>
                <c:pt idx="179" formatCode="General">
                  <c:v>5.4874296016531896E-4</c:v>
                </c:pt>
                <c:pt idx="180" formatCode="General">
                  <c:v>5.5106521278589795E-4</c:v>
                </c:pt>
                <c:pt idx="181" formatCode="General">
                  <c:v>5.5106521278589795E-4</c:v>
                </c:pt>
                <c:pt idx="182" formatCode="General">
                  <c:v>5.5106521278589795E-4</c:v>
                </c:pt>
                <c:pt idx="183" formatCode="General">
                  <c:v>5.5106521278589795E-4</c:v>
                </c:pt>
                <c:pt idx="184" formatCode="General">
                  <c:v>5.5106521278589795E-4</c:v>
                </c:pt>
                <c:pt idx="185" formatCode="General">
                  <c:v>5.5106521278589795E-4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FE-49BC-B1F1-19675E8EE163}"/>
            </c:ext>
          </c:extLst>
        </c:ser>
        <c:ser>
          <c:idx val="2"/>
          <c:order val="2"/>
          <c:tx>
            <c:strRef>
              <c:f>Implicit_Fracs!$BN$1</c:f>
              <c:strCache>
                <c:ptCount val="1"/>
                <c:pt idx="0">
                  <c:v>uF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Implicit_Fracs!$C$5:$C$190</c:f>
              <c:numCache>
                <c:formatCode>General</c:formatCode>
                <c:ptCount val="186"/>
                <c:pt idx="0">
                  <c:v>6.8371365401267106E-2</c:v>
                </c:pt>
                <c:pt idx="1">
                  <c:v>6.8505339411575494E-2</c:v>
                </c:pt>
                <c:pt idx="2">
                  <c:v>6.8583613485453304E-2</c:v>
                </c:pt>
                <c:pt idx="3">
                  <c:v>6.8639304894522093E-2</c:v>
                </c:pt>
                <c:pt idx="4">
                  <c:v>6.8682700767795105E-2</c:v>
                </c:pt>
                <c:pt idx="5">
                  <c:v>6.8718351292691895E-2</c:v>
                </c:pt>
                <c:pt idx="6">
                  <c:v>6.8748671499305997E-2</c:v>
                </c:pt>
                <c:pt idx="7">
                  <c:v>6.8775097737129906E-2</c:v>
                </c:pt>
                <c:pt idx="8">
                  <c:v>6.8798554052682204E-2</c:v>
                </c:pt>
                <c:pt idx="9">
                  <c:v>6.8819670174057504E-2</c:v>
                </c:pt>
                <c:pt idx="10">
                  <c:v>6.8838894637881606E-2</c:v>
                </c:pt>
                <c:pt idx="11">
                  <c:v>6.8856558297480899E-2</c:v>
                </c:pt>
                <c:pt idx="12">
                  <c:v>6.8872912231923294E-2</c:v>
                </c:pt>
                <c:pt idx="13">
                  <c:v>6.88881515192169E-2</c:v>
                </c:pt>
                <c:pt idx="14">
                  <c:v>6.8902430762456904E-2</c:v>
                </c:pt>
                <c:pt idx="15">
                  <c:v>6.8915874580692302E-2</c:v>
                </c:pt>
                <c:pt idx="16">
                  <c:v>6.8928584905543294E-2</c:v>
                </c:pt>
                <c:pt idx="17">
                  <c:v>6.8940646184164997E-2</c:v>
                </c:pt>
                <c:pt idx="18">
                  <c:v>6.8952129170631496E-2</c:v>
                </c:pt>
                <c:pt idx="19">
                  <c:v>6.8963093741848294E-2</c:v>
                </c:pt>
                <c:pt idx="20">
                  <c:v>6.8973591024559605E-2</c:v>
                </c:pt>
                <c:pt idx="21">
                  <c:v>6.8983665026354696E-2</c:v>
                </c:pt>
                <c:pt idx="22">
                  <c:v>6.8993353903351803E-2</c:v>
                </c:pt>
                <c:pt idx="23">
                  <c:v>6.9002690957584101E-2</c:v>
                </c:pt>
                <c:pt idx="24">
                  <c:v>6.9011705430454207E-2</c:v>
                </c:pt>
                <c:pt idx="25">
                  <c:v>6.9020423145944407E-2</c:v>
                </c:pt>
                <c:pt idx="26">
                  <c:v>6.9028867031325894E-2</c:v>
                </c:pt>
                <c:pt idx="27">
                  <c:v>6.9037057537981894E-2</c:v>
                </c:pt>
                <c:pt idx="28">
                  <c:v>6.9045012988538698E-2</c:v>
                </c:pt>
                <c:pt idx="29">
                  <c:v>6.9052749865274904E-2</c:v>
                </c:pt>
                <c:pt idx="30">
                  <c:v>6.9060283051347204E-2</c:v>
                </c:pt>
                <c:pt idx="31">
                  <c:v>6.9067626033809698E-2</c:v>
                </c:pt>
                <c:pt idx="32">
                  <c:v>6.9074791075471001E-2</c:v>
                </c:pt>
                <c:pt idx="33">
                  <c:v>6.9081789361165893E-2</c:v>
                </c:pt>
                <c:pt idx="34">
                  <c:v>6.90886311228847E-2</c:v>
                </c:pt>
                <c:pt idx="35">
                  <c:v>6.90953257473301E-2</c:v>
                </c:pt>
                <c:pt idx="36">
                  <c:v>6.9101881868788295E-2</c:v>
                </c:pt>
                <c:pt idx="37">
                  <c:v>6.9108307449660303E-2</c:v>
                </c:pt>
                <c:pt idx="38">
                  <c:v>6.9114609850575798E-2</c:v>
                </c:pt>
                <c:pt idx="39">
                  <c:v>6.9120795891670903E-2</c:v>
                </c:pt>
                <c:pt idx="40">
                  <c:v>6.9126871906336998E-2</c:v>
                </c:pt>
                <c:pt idx="41">
                  <c:v>6.9132843788529894E-2</c:v>
                </c:pt>
                <c:pt idx="42">
                  <c:v>6.9138717034547797E-2</c:v>
                </c:pt>
                <c:pt idx="43">
                  <c:v>6.9144496780040504E-2</c:v>
                </c:pt>
                <c:pt idx="44">
                  <c:v>6.9150187832893797E-2</c:v>
                </c:pt>
                <c:pt idx="45">
                  <c:v>6.9155794702533496E-2</c:v>
                </c:pt>
                <c:pt idx="46">
                  <c:v>6.9161321626110606E-2</c:v>
                </c:pt>
                <c:pt idx="47">
                  <c:v>6.9166772591963702E-2</c:v>
                </c:pt>
                <c:pt idx="48">
                  <c:v>6.9172151360695697E-2</c:v>
                </c:pt>
                <c:pt idx="49">
                  <c:v>6.9177461484154698E-2</c:v>
                </c:pt>
                <c:pt idx="50">
                  <c:v>6.9182706322569995E-2</c:v>
                </c:pt>
                <c:pt idx="51">
                  <c:v>6.9187889060059002E-2</c:v>
                </c:pt>
                <c:pt idx="52">
                  <c:v>6.9193012718692298E-2</c:v>
                </c:pt>
                <c:pt idx="53">
                  <c:v>6.9198080171281207E-2</c:v>
                </c:pt>
                <c:pt idx="54">
                  <c:v>6.9203094153029193E-2</c:v>
                </c:pt>
                <c:pt idx="55">
                  <c:v>6.92080572721714E-2</c:v>
                </c:pt>
                <c:pt idx="56">
                  <c:v>6.9212972019713104E-2</c:v>
                </c:pt>
                <c:pt idx="57">
                  <c:v>6.9217840778362003E-2</c:v>
                </c:pt>
                <c:pt idx="58">
                  <c:v>6.9222665830739202E-2</c:v>
                </c:pt>
                <c:pt idx="59">
                  <c:v>6.9227449366944804E-2</c:v>
                </c:pt>
                <c:pt idx="60">
                  <c:v>6.9232193491543401E-2</c:v>
                </c:pt>
                <c:pt idx="61">
                  <c:v>6.9236900230029999E-2</c:v>
                </c:pt>
                <c:pt idx="62">
                  <c:v>6.9241571534828003E-2</c:v>
                </c:pt>
                <c:pt idx="63">
                  <c:v>6.9246209290866806E-2</c:v>
                </c:pt>
                <c:pt idx="64">
                  <c:v>6.9250815320781201E-2</c:v>
                </c:pt>
                <c:pt idx="65">
                  <c:v>6.9255391389771395E-2</c:v>
                </c:pt>
                <c:pt idx="66">
                  <c:v>6.9259939210156302E-2</c:v>
                </c:pt>
                <c:pt idx="67">
                  <c:v>6.9264460445652404E-2</c:v>
                </c:pt>
                <c:pt idx="68">
                  <c:v>6.9268956715406199E-2</c:v>
                </c:pt>
                <c:pt idx="69">
                  <c:v>6.92734295978054E-2</c:v>
                </c:pt>
                <c:pt idx="70">
                  <c:v>6.9277880634092598E-2</c:v>
                </c:pt>
                <c:pt idx="71">
                  <c:v>6.9282311331802904E-2</c:v>
                </c:pt>
                <c:pt idx="72">
                  <c:v>6.9286723168045794E-2</c:v>
                </c:pt>
                <c:pt idx="73">
                  <c:v>6.9291117592648999E-2</c:v>
                </c:pt>
                <c:pt idx="74">
                  <c:v>6.9295496031181902E-2</c:v>
                </c:pt>
                <c:pt idx="75">
                  <c:v>6.9299859887875001E-2</c:v>
                </c:pt>
                <c:pt idx="76">
                  <c:v>6.9304210548449305E-2</c:v>
                </c:pt>
                <c:pt idx="77">
                  <c:v>6.9308549382872495E-2</c:v>
                </c:pt>
                <c:pt idx="78">
                  <c:v>6.9312877748052795E-2</c:v>
                </c:pt>
                <c:pt idx="79">
                  <c:v>6.9317196990486399E-2</c:v>
                </c:pt>
                <c:pt idx="80">
                  <c:v>6.9321508448869903E-2</c:v>
                </c:pt>
                <c:pt idx="81">
                  <c:v>6.9325813456691296E-2</c:v>
                </c:pt>
                <c:pt idx="82">
                  <c:v>6.9330113344811706E-2</c:v>
                </c:pt>
                <c:pt idx="83">
                  <c:v>6.9334409444050699E-2</c:v>
                </c:pt>
                <c:pt idx="84">
                  <c:v>6.9338703087788403E-2</c:v>
                </c:pt>
                <c:pt idx="85">
                  <c:v>6.9342995614595504E-2</c:v>
                </c:pt>
                <c:pt idx="86">
                  <c:v>6.9347288370907506E-2</c:v>
                </c:pt>
                <c:pt idx="87">
                  <c:v>6.9351582713754106E-2</c:v>
                </c:pt>
                <c:pt idx="88">
                  <c:v>6.9355880013559107E-2</c:v>
                </c:pt>
                <c:pt idx="89">
                  <c:v>6.9360181657027606E-2</c:v>
                </c:pt>
                <c:pt idx="90">
                  <c:v>6.9364489050133094E-2</c:v>
                </c:pt>
                <c:pt idx="91">
                  <c:v>6.9368803621225106E-2</c:v>
                </c:pt>
                <c:pt idx="92">
                  <c:v>6.9373126824273199E-2</c:v>
                </c:pt>
                <c:pt idx="93">
                  <c:v>6.9377460142269101E-2</c:v>
                </c:pt>
                <c:pt idx="94">
                  <c:v>6.93818050908072E-2</c:v>
                </c:pt>
                <c:pt idx="95">
                  <c:v>6.9386163221867303E-2</c:v>
                </c:pt>
                <c:pt idx="96">
                  <c:v>6.9390536127827196E-2</c:v>
                </c:pt>
                <c:pt idx="97">
                  <c:v>6.9394925445730199E-2</c:v>
                </c:pt>
                <c:pt idx="98">
                  <c:v>6.9399332861843396E-2</c:v>
                </c:pt>
                <c:pt idx="99">
                  <c:v>6.9403760116537996E-2</c:v>
                </c:pt>
                <c:pt idx="100">
                  <c:v>6.9408209009533595E-2</c:v>
                </c:pt>
                <c:pt idx="101">
                  <c:v>6.9412681405548807E-2</c:v>
                </c:pt>
                <c:pt idx="102">
                  <c:v>6.9417179240407301E-2</c:v>
                </c:pt>
                <c:pt idx="103">
                  <c:v>6.9421704527655406E-2</c:v>
                </c:pt>
                <c:pt idx="104">
                  <c:v>6.9426259365753001E-2</c:v>
                </c:pt>
                <c:pt idx="105">
                  <c:v>6.9430845945908495E-2</c:v>
                </c:pt>
                <c:pt idx="106">
                  <c:v>6.9435466560637898E-2</c:v>
                </c:pt>
                <c:pt idx="107">
                  <c:v>6.9440123613140003E-2</c:v>
                </c:pt>
                <c:pt idx="108">
                  <c:v>6.9444819627591095E-2</c:v>
                </c:pt>
                <c:pt idx="109">
                  <c:v>6.9449557260479605E-2</c:v>
                </c:pt>
                <c:pt idx="110">
                  <c:v>6.9454339313116897E-2</c:v>
                </c:pt>
                <c:pt idx="111">
                  <c:v>6.9459168745483899E-2</c:v>
                </c:pt>
                <c:pt idx="112">
                  <c:v>6.9464048691594199E-2</c:v>
                </c:pt>
                <c:pt idx="113">
                  <c:v>6.9468982476588004E-2</c:v>
                </c:pt>
                <c:pt idx="114">
                  <c:v>6.9473973635801406E-2</c:v>
                </c:pt>
                <c:pt idx="115">
                  <c:v>6.9479025936100003E-2</c:v>
                </c:pt>
                <c:pt idx="116">
                  <c:v>6.9484143399812598E-2</c:v>
                </c:pt>
                <c:pt idx="117">
                  <c:v>6.9489330331662699E-2</c:v>
                </c:pt>
                <c:pt idx="118">
                  <c:v>6.9494591349161999E-2</c:v>
                </c:pt>
                <c:pt idx="119">
                  <c:v>6.9499931417022098E-2</c:v>
                </c:pt>
                <c:pt idx="120">
                  <c:v>6.9505355886238504E-2</c:v>
                </c:pt>
                <c:pt idx="121">
                  <c:v>6.9510870538634306E-2</c:v>
                </c:pt>
                <c:pt idx="122">
                  <c:v>6.9516481637802705E-2</c:v>
                </c:pt>
                <c:pt idx="123">
                  <c:v>6.9522195987580804E-2</c:v>
                </c:pt>
                <c:pt idx="124">
                  <c:v>6.9528020999427301E-2</c:v>
                </c:pt>
                <c:pt idx="125">
                  <c:v>6.9533964770368301E-2</c:v>
                </c:pt>
                <c:pt idx="126">
                  <c:v>6.9540036173549202E-2</c:v>
                </c:pt>
                <c:pt idx="127">
                  <c:v>6.9546244963894596E-2</c:v>
                </c:pt>
                <c:pt idx="128">
                  <c:v>6.95526019019687E-2</c:v>
                </c:pt>
                <c:pt idx="129">
                  <c:v>6.9559118899876704E-2</c:v>
                </c:pt>
                <c:pt idx="130">
                  <c:v>6.9565809194015296E-2</c:v>
                </c:pt>
                <c:pt idx="131">
                  <c:v>6.9572687550714593E-2</c:v>
                </c:pt>
                <c:pt idx="132">
                  <c:v>6.9579770512435093E-2</c:v>
                </c:pt>
                <c:pt idx="133">
                  <c:v>6.9587076694290095E-2</c:v>
                </c:pt>
                <c:pt idx="134">
                  <c:v>6.9594627143450494E-2</c:v>
                </c:pt>
                <c:pt idx="135">
                  <c:v>6.9602445777691604E-2</c:v>
                </c:pt>
                <c:pt idx="136">
                  <c:v>6.9610559924293894E-2</c:v>
                </c:pt>
                <c:pt idx="137">
                  <c:v>6.9619000987204804E-2</c:v>
                </c:pt>
                <c:pt idx="138">
                  <c:v>6.9627805279467395E-2</c:v>
                </c:pt>
                <c:pt idx="139">
                  <c:v>6.9637015070404804E-2</c:v>
                </c:pt>
                <c:pt idx="140">
                  <c:v>6.9646679914291298E-2</c:v>
                </c:pt>
                <c:pt idx="141">
                  <c:v>6.9656858351219694E-2</c:v>
                </c:pt>
                <c:pt idx="142">
                  <c:v>6.9667620104414296E-2</c:v>
                </c:pt>
                <c:pt idx="143">
                  <c:v>6.9679048945342298E-2</c:v>
                </c:pt>
                <c:pt idx="144">
                  <c:v>6.9691246464240103E-2</c:v>
                </c:pt>
                <c:pt idx="145">
                  <c:v>6.9704337076727296E-2</c:v>
                </c:pt>
                <c:pt idx="146">
                  <c:v>6.9718474727098606E-2</c:v>
                </c:pt>
                <c:pt idx="147">
                  <c:v>6.9733851928488702E-2</c:v>
                </c:pt>
                <c:pt idx="148">
                  <c:v>6.9750712026291295E-2</c:v>
                </c:pt>
                <c:pt idx="149">
                  <c:v>6.9769365913696896E-2</c:v>
                </c:pt>
                <c:pt idx="150">
                  <c:v>6.9790214954963695E-2</c:v>
                </c:pt>
                <c:pt idx="151">
                  <c:v>6.9813782926968507E-2</c:v>
                </c:pt>
                <c:pt idx="152">
                  <c:v>6.9840762736724196E-2</c:v>
                </c:pt>
                <c:pt idx="153">
                  <c:v>6.98720936164995E-2</c:v>
                </c:pt>
                <c:pt idx="154">
                  <c:v>6.9909119627468194E-2</c:v>
                </c:pt>
                <c:pt idx="155">
                  <c:v>6.9954007096685894E-2</c:v>
                </c:pt>
                <c:pt idx="156">
                  <c:v>6.9994345345676598E-2</c:v>
                </c:pt>
                <c:pt idx="157">
                  <c:v>7.0034193116999696E-2</c:v>
                </c:pt>
                <c:pt idx="158">
                  <c:v>7.0075498228046207E-2</c:v>
                </c:pt>
                <c:pt idx="159">
                  <c:v>7.0118079946347403E-2</c:v>
                </c:pt>
                <c:pt idx="160">
                  <c:v>7.0162182208410806E-2</c:v>
                </c:pt>
                <c:pt idx="161">
                  <c:v>7.0207975754895194E-2</c:v>
                </c:pt>
                <c:pt idx="162">
                  <c:v>7.0255663429650297E-2</c:v>
                </c:pt>
                <c:pt idx="163">
                  <c:v>7.0305463150899097E-2</c:v>
                </c:pt>
                <c:pt idx="164">
                  <c:v>7.0357613785226397E-2</c:v>
                </c:pt>
                <c:pt idx="165">
                  <c:v>7.0412377615685903E-2</c:v>
                </c:pt>
                <c:pt idx="166">
                  <c:v>7.0470043936630297E-2</c:v>
                </c:pt>
                <c:pt idx="167">
                  <c:v>7.0530933235855797E-2</c:v>
                </c:pt>
                <c:pt idx="168">
                  <c:v>7.0595402240735794E-2</c:v>
                </c:pt>
                <c:pt idx="169">
                  <c:v>7.0663850047196497E-2</c:v>
                </c:pt>
                <c:pt idx="170">
                  <c:v>7.0736725631765404E-2</c:v>
                </c:pt>
                <c:pt idx="171">
                  <c:v>7.0814537134575806E-2</c:v>
                </c:pt>
                <c:pt idx="172">
                  <c:v>7.0897863421045496E-2</c:v>
                </c:pt>
                <c:pt idx="173">
                  <c:v>7.0987368591843306E-2</c:v>
                </c:pt>
                <c:pt idx="174">
                  <c:v>7.1083820332409203E-2</c:v>
                </c:pt>
                <c:pt idx="175">
                  <c:v>7.1188113300728398E-2</c:v>
                </c:pt>
                <c:pt idx="176">
                  <c:v>7.1301299184792596E-2</c:v>
                </c:pt>
                <c:pt idx="177">
                  <c:v>7.1424625680361703E-2</c:v>
                </c:pt>
                <c:pt idx="178">
                  <c:v>7.1559587541598899E-2</c:v>
                </c:pt>
                <c:pt idx="179">
                  <c:v>7.1707994196435698E-2</c:v>
                </c:pt>
                <c:pt idx="180">
                  <c:v>7.1872060447413302E-2</c:v>
                </c:pt>
                <c:pt idx="181">
                  <c:v>7.2054529916713905E-2</c:v>
                </c:pt>
                <c:pt idx="182">
                  <c:v>0.20026908601834501</c:v>
                </c:pt>
                <c:pt idx="183">
                  <c:v>0.20026909036815799</c:v>
                </c:pt>
                <c:pt idx="184">
                  <c:v>0.400269090368158</c:v>
                </c:pt>
                <c:pt idx="185">
                  <c:v>0.400269090368158</c:v>
                </c:pt>
              </c:numCache>
            </c:numRef>
          </c:xVal>
          <c:yVal>
            <c:numRef>
              <c:f>Implicit_Fracs!$BN$5:$BN$190</c:f>
              <c:numCache>
                <c:formatCode>0.00E+00</c:formatCode>
                <c:ptCount val="186"/>
                <c:pt idx="0">
                  <c:v>4.2819724649896598E-7</c:v>
                </c:pt>
                <c:pt idx="1">
                  <c:v>4.2528804150999801E-7</c:v>
                </c:pt>
                <c:pt idx="2">
                  <c:v>4.2327599671103598E-7</c:v>
                </c:pt>
                <c:pt idx="3">
                  <c:v>4.2171329749373199E-7</c:v>
                </c:pt>
                <c:pt idx="4">
                  <c:v>4.2042688587958298E-7</c:v>
                </c:pt>
                <c:pt idx="5">
                  <c:v>4.1933001970101198E-7</c:v>
                </c:pt>
                <c:pt idx="6">
                  <c:v>4.1837274277006598E-7</c:v>
                </c:pt>
                <c:pt idx="7">
                  <c:v>4.1752359006571001E-7</c:v>
                </c:pt>
                <c:pt idx="8">
                  <c:v>4.1676143012827899E-7</c:v>
                </c:pt>
                <c:pt idx="9">
                  <c:v>4.1607135886649898E-7</c:v>
                </c:pt>
                <c:pt idx="10">
                  <c:v>4.1544244768136601E-7</c:v>
                </c:pt>
                <c:pt idx="11">
                  <c:v>4.1486642566294702E-7</c:v>
                </c:pt>
                <c:pt idx="12">
                  <c:v>4.14336867453452E-7</c:v>
                </c:pt>
                <c:pt idx="13">
                  <c:v>4.1384867088790399E-7</c:v>
                </c:pt>
                <c:pt idx="14">
                  <c:v>4.1339770864380299E-7</c:v>
                </c:pt>
                <c:pt idx="15">
                  <c:v>4.1298058859634698E-7</c:v>
                </c:pt>
                <c:pt idx="16">
                  <c:v>4.1259448444128E-7</c:v>
                </c:pt>
                <c:pt idx="17">
                  <c:v>4.1223701311606999E-7</c:v>
                </c:pt>
                <c:pt idx="18">
                  <c:v>4.1190614422188301E-7</c:v>
                </c:pt>
                <c:pt idx="19">
                  <c:v>4.1160013184664501E-7</c:v>
                </c:pt>
                <c:pt idx="20">
                  <c:v>4.11317462400762E-7</c:v>
                </c:pt>
                <c:pt idx="21">
                  <c:v>4.1105681411548703E-7</c:v>
                </c:pt>
                <c:pt idx="22">
                  <c:v>4.1081702518004599E-7</c:v>
                </c:pt>
                <c:pt idx="23">
                  <c:v>4.1059706837574598E-7</c:v>
                </c:pt>
                <c:pt idx="24">
                  <c:v>4.1039612617185001E-7</c:v>
                </c:pt>
                <c:pt idx="25">
                  <c:v>4.10213557789493E-7</c:v>
                </c:pt>
                <c:pt idx="26">
                  <c:v>4.1004879310735E-7</c:v>
                </c:pt>
                <c:pt idx="27">
                  <c:v>4.0990132360683798E-7</c:v>
                </c:pt>
                <c:pt idx="28">
                  <c:v>4.0977069481281199E-7</c:v>
                </c:pt>
                <c:pt idx="29">
                  <c:v>4.09656499941622E-7</c:v>
                </c:pt>
                <c:pt idx="30">
                  <c:v>4.0955837453173298E-7</c:v>
                </c:pt>
                <c:pt idx="31">
                  <c:v>4.09475991880028E-7</c:v>
                </c:pt>
                <c:pt idx="32">
                  <c:v>4.0940905914338101E-7</c:v>
                </c:pt>
                <c:pt idx="33">
                  <c:v>4.0935731399323798E-7</c:v>
                </c:pt>
                <c:pt idx="34">
                  <c:v>4.0932052173275401E-7</c:v>
                </c:pt>
                <c:pt idx="35">
                  <c:v>4.0929847280311001E-7</c:v>
                </c:pt>
                <c:pt idx="36">
                  <c:v>4.09290980619178E-7</c:v>
                </c:pt>
                <c:pt idx="37">
                  <c:v>4.0929787968534301E-7</c:v>
                </c:pt>
                <c:pt idx="38">
                  <c:v>4.0931902395093802E-7</c:v>
                </c:pt>
                <c:pt idx="39">
                  <c:v>4.0935428537160799E-7</c:v>
                </c:pt>
                <c:pt idx="40">
                  <c:v>4.0940355264854303E-7</c:v>
                </c:pt>
                <c:pt idx="41">
                  <c:v>4.0946673012205699E-7</c:v>
                </c:pt>
                <c:pt idx="42">
                  <c:v>4.0954373679975702E-7</c:v>
                </c:pt>
                <c:pt idx="43">
                  <c:v>4.09634505502608E-7</c:v>
                </c:pt>
                <c:pt idx="44">
                  <c:v>4.09738982114748E-7</c:v>
                </c:pt>
                <c:pt idx="45">
                  <c:v>4.0985712492505198E-7</c:v>
                </c:pt>
                <c:pt idx="46">
                  <c:v>4.0998890405020298E-7</c:v>
                </c:pt>
                <c:pt idx="47">
                  <c:v>4.10134300930516E-7</c:v>
                </c:pt>
                <c:pt idx="48">
                  <c:v>4.1029330789106001E-7</c:v>
                </c:pt>
                <c:pt idx="49">
                  <c:v>4.1046592776163201E-7</c:v>
                </c:pt>
                <c:pt idx="50">
                  <c:v>4.1065217355011199E-7</c:v>
                </c:pt>
                <c:pt idx="51">
                  <c:v>4.1085206816446398E-7</c:v>
                </c:pt>
                <c:pt idx="52">
                  <c:v>4.1106564417934299E-7</c:v>
                </c:pt>
                <c:pt idx="53">
                  <c:v>4.1129294364384801E-7</c:v>
                </c:pt>
                <c:pt idx="54">
                  <c:v>4.1153401792745798E-7</c:v>
                </c:pt>
                <c:pt idx="55">
                  <c:v>4.11788927601646E-7</c:v>
                </c:pt>
                <c:pt idx="56">
                  <c:v>4.1205774235504398E-7</c:v>
                </c:pt>
                <c:pt idx="57">
                  <c:v>4.1234054094038201E-7</c:v>
                </c:pt>
                <c:pt idx="58">
                  <c:v>4.1263741115174601E-7</c:v>
                </c:pt>
                <c:pt idx="59">
                  <c:v>4.1294844983094598E-7</c:v>
                </c:pt>
                <c:pt idx="60">
                  <c:v>4.1327376290209002E-7</c:v>
                </c:pt>
                <c:pt idx="61">
                  <c:v>4.1361346543363198E-7</c:v>
                </c:pt>
                <c:pt idx="62">
                  <c:v>4.1396768172743099E-7</c:v>
                </c:pt>
                <c:pt idx="63">
                  <c:v>4.1433654543452102E-7</c:v>
                </c:pt>
                <c:pt idx="64">
                  <c:v>4.1472019969750302E-7</c:v>
                </c:pt>
                <c:pt idx="65">
                  <c:v>4.1511879731965902E-7</c:v>
                </c:pt>
                <c:pt idx="66">
                  <c:v>4.1553250096102699E-7</c:v>
                </c:pt>
                <c:pt idx="67">
                  <c:v>4.1596148336191897E-7</c:v>
                </c:pt>
                <c:pt idx="68">
                  <c:v>4.1640592759445598E-7</c:v>
                </c:pt>
                <c:pt idx="69">
                  <c:v>4.16866027342947E-7</c:v>
                </c:pt>
                <c:pt idx="70">
                  <c:v>4.1734198721405201E-7</c:v>
                </c:pt>
                <c:pt idx="71">
                  <c:v>4.1783402307790798E-7</c:v>
                </c:pt>
                <c:pt idx="72">
                  <c:v>4.1834236244153299E-7</c:v>
                </c:pt>
                <c:pt idx="73">
                  <c:v>4.1886724485607799E-7</c:v>
                </c:pt>
                <c:pt idx="74">
                  <c:v>4.1940892235965699E-7</c:v>
                </c:pt>
                <c:pt idx="75">
                  <c:v>4.1996765995775402E-7</c:v>
                </c:pt>
                <c:pt idx="76">
                  <c:v>4.2054373614340297E-7</c:v>
                </c:pt>
                <c:pt idx="77">
                  <c:v>4.2113744345964302E-7</c:v>
                </c:pt>
                <c:pt idx="78">
                  <c:v>4.2174908910699202E-7</c:v>
                </c:pt>
                <c:pt idx="79">
                  <c:v>4.2237899559900699E-7</c:v>
                </c:pt>
                <c:pt idx="80">
                  <c:v>4.2302750146933401E-7</c:v>
                </c:pt>
                <c:pt idx="81">
                  <c:v>4.23694962034016E-7</c:v>
                </c:pt>
                <c:pt idx="82">
                  <c:v>4.2438175021321602E-7</c:v>
                </c:pt>
                <c:pt idx="83">
                  <c:v>4.2508825741698498E-7</c:v>
                </c:pt>
                <c:pt idx="84">
                  <c:v>4.2581489450016802E-7</c:v>
                </c:pt>
                <c:pt idx="85">
                  <c:v>4.26562092792118E-7</c:v>
                </c:pt>
                <c:pt idx="86">
                  <c:v>4.27330305207457E-7</c:v>
                </c:pt>
                <c:pt idx="87">
                  <c:v>4.2812000744484198E-7</c:v>
                </c:pt>
                <c:pt idx="88">
                  <c:v>4.2893169928142599E-7</c:v>
                </c:pt>
                <c:pt idx="89">
                  <c:v>4.2976590597155498E-7</c:v>
                </c:pt>
                <c:pt idx="90">
                  <c:v>4.3062317975918601E-7</c:v>
                </c:pt>
                <c:pt idx="91">
                  <c:v>4.3150410151461399E-7</c:v>
                </c:pt>
                <c:pt idx="92">
                  <c:v>4.3240928250723698E-7</c:v>
                </c:pt>
                <c:pt idx="93">
                  <c:v>4.3333936632751499E-7</c:v>
                </c:pt>
                <c:pt idx="94">
                  <c:v>4.3429503097276502E-7</c:v>
                </c:pt>
                <c:pt idx="95">
                  <c:v>4.3527699111318701E-7</c:v>
                </c:pt>
                <c:pt idx="96">
                  <c:v>4.3628600055651901E-7</c:v>
                </c:pt>
                <c:pt idx="97">
                  <c:v>4.3732285493192299E-7</c:v>
                </c:pt>
                <c:pt idx="98">
                  <c:v>4.3838839461630403E-7</c:v>
                </c:pt>
                <c:pt idx="99">
                  <c:v>4.3948350792918898E-7</c:v>
                </c:pt>
                <c:pt idx="100">
                  <c:v>4.4060913462562902E-7</c:v>
                </c:pt>
                <c:pt idx="101">
                  <c:v>4.4176626972048102E-7</c:v>
                </c:pt>
                <c:pt idx="102">
                  <c:v>4.4295596768182603E-7</c:v>
                </c:pt>
                <c:pt idx="103">
                  <c:v>4.44179347036421E-7</c:v>
                </c:pt>
                <c:pt idx="104">
                  <c:v>4.4543759543600201E-7</c:v>
                </c:pt>
                <c:pt idx="105">
                  <c:v>4.46731975240107E-7</c:v>
                </c:pt>
                <c:pt idx="106">
                  <c:v>4.4806382967909402E-7</c:v>
                </c:pt>
                <c:pt idx="107">
                  <c:v>4.49434589670302E-7</c:v>
                </c:pt>
                <c:pt idx="108">
                  <c:v>4.5084578137123197E-7</c:v>
                </c:pt>
                <c:pt idx="109">
                  <c:v>4.5229903456634802E-7</c:v>
                </c:pt>
                <c:pt idx="110">
                  <c:v>4.5379609199914001E-7</c:v>
                </c:pt>
                <c:pt idx="111">
                  <c:v>4.5533881977878999E-7</c:v>
                </c:pt>
                <c:pt idx="112">
                  <c:v>4.5692921901179602E-7</c:v>
                </c:pt>
                <c:pt idx="113">
                  <c:v>4.5856943883381302E-7</c:v>
                </c:pt>
                <c:pt idx="114">
                  <c:v>4.6026179104670101E-7</c:v>
                </c:pt>
                <c:pt idx="115">
                  <c:v>4.6200876660137901E-7</c:v>
                </c:pt>
                <c:pt idx="116">
                  <c:v>4.6381305420979999E-7</c:v>
                </c:pt>
                <c:pt idx="117">
                  <c:v>4.6567756142093998E-7</c:v>
                </c:pt>
                <c:pt idx="118">
                  <c:v>4.6760543855820399E-7</c:v>
                </c:pt>
                <c:pt idx="119">
                  <c:v>4.6960010599160001E-7</c:v>
                </c:pt>
                <c:pt idx="120">
                  <c:v>4.7166528531098601E-7</c:v>
                </c:pt>
                <c:pt idx="121">
                  <c:v>4.73805035080777E-7</c:v>
                </c:pt>
                <c:pt idx="122">
                  <c:v>4.7602379199728498E-7</c:v>
                </c:pt>
                <c:pt idx="123">
                  <c:v>4.7832641844459801E-7</c:v>
                </c:pt>
                <c:pt idx="124">
                  <c:v>4.80718257662781E-7</c:v>
                </c:pt>
                <c:pt idx="125">
                  <c:v>4.8320519801553003E-7</c:v>
                </c:pt>
                <c:pt idx="126">
                  <c:v>4.8579374818938095E-7</c:v>
                </c:pt>
                <c:pt idx="127">
                  <c:v>4.8849112559455303E-7</c:v>
                </c:pt>
                <c:pt idx="128">
                  <c:v>4.9130536079738901E-7</c:v>
                </c:pt>
                <c:pt idx="129">
                  <c:v>4.9424542153473495E-7</c:v>
                </c:pt>
                <c:pt idx="130">
                  <c:v>4.9732136079443397E-7</c:v>
                </c:pt>
                <c:pt idx="131">
                  <c:v>5.0054449466548504E-7</c:v>
                </c:pt>
                <c:pt idx="132">
                  <c:v>5.0392761726650502E-7</c:v>
                </c:pt>
                <c:pt idx="133">
                  <c:v>5.0748526219124005E-7</c:v>
                </c:pt>
                <c:pt idx="134">
                  <c:v>5.1123402276143999E-7</c:v>
                </c:pt>
                <c:pt idx="135">
                  <c:v>5.1519294722937599E-7</c:v>
                </c:pt>
                <c:pt idx="136">
                  <c:v>5.1938403032516297E-7</c:v>
                </c:pt>
                <c:pt idx="137">
                  <c:v>5.23832829778061E-7</c:v>
                </c:pt>
                <c:pt idx="138">
                  <c:v>5.2856924650595601E-7</c:v>
                </c:pt>
                <c:pt idx="139">
                  <c:v>5.3362852131993904E-7</c:v>
                </c:pt>
                <c:pt idx="140">
                  <c:v>5.3905252110904097E-7</c:v>
                </c:pt>
                <c:pt idx="141">
                  <c:v>5.4489141638689496E-7</c:v>
                </c:pt>
                <c:pt idx="142">
                  <c:v>5.5120589411192895E-7</c:v>
                </c:pt>
                <c:pt idx="143">
                  <c:v>5.5807011146386404E-7</c:v>
                </c:pt>
                <c:pt idx="144">
                  <c:v>5.6557568803423002E-7</c:v>
                </c:pt>
                <c:pt idx="145">
                  <c:v>5.7383717167452502E-7</c:v>
                </c:pt>
                <c:pt idx="146">
                  <c:v>5.8299962222202404E-7</c:v>
                </c:pt>
                <c:pt idx="147">
                  <c:v>5.9324927766655502E-7</c:v>
                </c:pt>
                <c:pt idx="148">
                  <c:v>6.0482876523403305E-7</c:v>
                </c:pt>
                <c:pt idx="149">
                  <c:v>6.1805911288898201E-7</c:v>
                </c:pt>
                <c:pt idx="150">
                  <c:v>6.3337214656024296E-7</c:v>
                </c:pt>
                <c:pt idx="151">
                  <c:v>6.5135933659007005E-7</c:v>
                </c:pt>
                <c:pt idx="152">
                  <c:v>6.7284865735547404E-7</c:v>
                </c:pt>
                <c:pt idx="153">
                  <c:v>6.9903598414915804E-7</c:v>
                </c:pt>
                <c:pt idx="154">
                  <c:v>7.3174544583755403E-7</c:v>
                </c:pt>
                <c:pt idx="155">
                  <c:v>7.7432070127986103E-7</c:v>
                </c:pt>
                <c:pt idx="156">
                  <c:v>8.1499888380840105E-7</c:v>
                </c:pt>
                <c:pt idx="157">
                  <c:v>8.5771069563854797E-7</c:v>
                </c:pt>
                <c:pt idx="158">
                  <c:v>9.0474927310897196E-7</c:v>
                </c:pt>
                <c:pt idx="159">
                  <c:v>9.5633696200776294E-7</c:v>
                </c:pt>
                <c:pt idx="160">
                  <c:v>1.01324712766829E-6</c:v>
                </c:pt>
                <c:pt idx="161">
                  <c:v>1.0762829699268799E-6</c:v>
                </c:pt>
                <c:pt idx="162">
                  <c:v>1.1464261088694101E-6</c:v>
                </c:pt>
                <c:pt idx="163">
                  <c:v>1.2248497624774801E-6</c:v>
                </c:pt>
                <c:pt idx="164">
                  <c:v>1.31297011359252E-6</c:v>
                </c:pt>
                <c:pt idx="165">
                  <c:v>1.4125061149207301E-6</c:v>
                </c:pt>
                <c:pt idx="166">
                  <c:v>1.52555815544057E-6</c:v>
                </c:pt>
                <c:pt idx="167">
                  <c:v>1.65471093137136E-6</c:v>
                </c:pt>
                <c:pt idx="168">
                  <c:v>1.8031695291795101E-6</c:v>
                </c:pt>
                <c:pt idx="169">
                  <c:v>1.9749413020172499E-6</c:v>
                </c:pt>
                <c:pt idx="170">
                  <c:v>2.1750816920178701E-6</c:v>
                </c:pt>
                <c:pt idx="171">
                  <c:v>2.4100304988622898E-6</c:v>
                </c:pt>
                <c:pt idx="172">
                  <c:v>2.6880778605137101E-6</c:v>
                </c:pt>
                <c:pt idx="173">
                  <c:v>3.0200190509731999E-6</c:v>
                </c:pt>
                <c:pt idx="174">
                  <c:v>3.4200885884538299E-6</c:v>
                </c:pt>
                <c:pt idx="175">
                  <c:v>3.9073147770937602E-6</c:v>
                </c:pt>
                <c:pt idx="176">
                  <c:v>4.5075191986390101E-6</c:v>
                </c:pt>
                <c:pt idx="177">
                  <c:v>5.2563261951835802E-6</c:v>
                </c:pt>
                <c:pt idx="178">
                  <c:v>6.2037901488821603E-6</c:v>
                </c:pt>
                <c:pt idx="179">
                  <c:v>7.4216793651288998E-6</c:v>
                </c:pt>
                <c:pt idx="180">
                  <c:v>9.0152439169834308E-6</c:v>
                </c:pt>
                <c:pt idx="181">
                  <c:v>1.11431127351618E-5</c:v>
                </c:pt>
                <c:pt idx="182">
                  <c:v>1.11431127351618E-5</c:v>
                </c:pt>
                <c:pt idx="183">
                  <c:v>1.11431127351618E-5</c:v>
                </c:pt>
                <c:pt idx="184">
                  <c:v>1.11431127351618E-5</c:v>
                </c:pt>
                <c:pt idx="185">
                  <c:v>1.11431127351618E-5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FE-49BC-B1F1-19675E8EE163}"/>
            </c:ext>
          </c:extLst>
        </c:ser>
        <c:ser>
          <c:idx val="3"/>
          <c:order val="3"/>
          <c:tx>
            <c:strRef>
              <c:f>Implicit_Fracs!$BO$1</c:f>
              <c:strCache>
                <c:ptCount val="1"/>
                <c:pt idx="0">
                  <c:v>MF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Implicit_Fracs!$C$5:$C$190</c:f>
              <c:numCache>
                <c:formatCode>General</c:formatCode>
                <c:ptCount val="186"/>
                <c:pt idx="0">
                  <c:v>6.8371365401267106E-2</c:v>
                </c:pt>
                <c:pt idx="1">
                  <c:v>6.8505339411575494E-2</c:v>
                </c:pt>
                <c:pt idx="2">
                  <c:v>6.8583613485453304E-2</c:v>
                </c:pt>
                <c:pt idx="3">
                  <c:v>6.8639304894522093E-2</c:v>
                </c:pt>
                <c:pt idx="4">
                  <c:v>6.8682700767795105E-2</c:v>
                </c:pt>
                <c:pt idx="5">
                  <c:v>6.8718351292691895E-2</c:v>
                </c:pt>
                <c:pt idx="6">
                  <c:v>6.8748671499305997E-2</c:v>
                </c:pt>
                <c:pt idx="7">
                  <c:v>6.8775097737129906E-2</c:v>
                </c:pt>
                <c:pt idx="8">
                  <c:v>6.8798554052682204E-2</c:v>
                </c:pt>
                <c:pt idx="9">
                  <c:v>6.8819670174057504E-2</c:v>
                </c:pt>
                <c:pt idx="10">
                  <c:v>6.8838894637881606E-2</c:v>
                </c:pt>
                <c:pt idx="11">
                  <c:v>6.8856558297480899E-2</c:v>
                </c:pt>
                <c:pt idx="12">
                  <c:v>6.8872912231923294E-2</c:v>
                </c:pt>
                <c:pt idx="13">
                  <c:v>6.88881515192169E-2</c:v>
                </c:pt>
                <c:pt idx="14">
                  <c:v>6.8902430762456904E-2</c:v>
                </c:pt>
                <c:pt idx="15">
                  <c:v>6.8915874580692302E-2</c:v>
                </c:pt>
                <c:pt idx="16">
                  <c:v>6.8928584905543294E-2</c:v>
                </c:pt>
                <c:pt idx="17">
                  <c:v>6.8940646184164997E-2</c:v>
                </c:pt>
                <c:pt idx="18">
                  <c:v>6.8952129170631496E-2</c:v>
                </c:pt>
                <c:pt idx="19">
                  <c:v>6.8963093741848294E-2</c:v>
                </c:pt>
                <c:pt idx="20">
                  <c:v>6.8973591024559605E-2</c:v>
                </c:pt>
                <c:pt idx="21">
                  <c:v>6.8983665026354696E-2</c:v>
                </c:pt>
                <c:pt idx="22">
                  <c:v>6.8993353903351803E-2</c:v>
                </c:pt>
                <c:pt idx="23">
                  <c:v>6.9002690957584101E-2</c:v>
                </c:pt>
                <c:pt idx="24">
                  <c:v>6.9011705430454207E-2</c:v>
                </c:pt>
                <c:pt idx="25">
                  <c:v>6.9020423145944407E-2</c:v>
                </c:pt>
                <c:pt idx="26">
                  <c:v>6.9028867031325894E-2</c:v>
                </c:pt>
                <c:pt idx="27">
                  <c:v>6.9037057537981894E-2</c:v>
                </c:pt>
                <c:pt idx="28">
                  <c:v>6.9045012988538698E-2</c:v>
                </c:pt>
                <c:pt idx="29">
                  <c:v>6.9052749865274904E-2</c:v>
                </c:pt>
                <c:pt idx="30">
                  <c:v>6.9060283051347204E-2</c:v>
                </c:pt>
                <c:pt idx="31">
                  <c:v>6.9067626033809698E-2</c:v>
                </c:pt>
                <c:pt idx="32">
                  <c:v>6.9074791075471001E-2</c:v>
                </c:pt>
                <c:pt idx="33">
                  <c:v>6.9081789361165893E-2</c:v>
                </c:pt>
                <c:pt idx="34">
                  <c:v>6.90886311228847E-2</c:v>
                </c:pt>
                <c:pt idx="35">
                  <c:v>6.90953257473301E-2</c:v>
                </c:pt>
                <c:pt idx="36">
                  <c:v>6.9101881868788295E-2</c:v>
                </c:pt>
                <c:pt idx="37">
                  <c:v>6.9108307449660303E-2</c:v>
                </c:pt>
                <c:pt idx="38">
                  <c:v>6.9114609850575798E-2</c:v>
                </c:pt>
                <c:pt idx="39">
                  <c:v>6.9120795891670903E-2</c:v>
                </c:pt>
                <c:pt idx="40">
                  <c:v>6.9126871906336998E-2</c:v>
                </c:pt>
                <c:pt idx="41">
                  <c:v>6.9132843788529894E-2</c:v>
                </c:pt>
                <c:pt idx="42">
                  <c:v>6.9138717034547797E-2</c:v>
                </c:pt>
                <c:pt idx="43">
                  <c:v>6.9144496780040504E-2</c:v>
                </c:pt>
                <c:pt idx="44">
                  <c:v>6.9150187832893797E-2</c:v>
                </c:pt>
                <c:pt idx="45">
                  <c:v>6.9155794702533496E-2</c:v>
                </c:pt>
                <c:pt idx="46">
                  <c:v>6.9161321626110606E-2</c:v>
                </c:pt>
                <c:pt idx="47">
                  <c:v>6.9166772591963702E-2</c:v>
                </c:pt>
                <c:pt idx="48">
                  <c:v>6.9172151360695697E-2</c:v>
                </c:pt>
                <c:pt idx="49">
                  <c:v>6.9177461484154698E-2</c:v>
                </c:pt>
                <c:pt idx="50">
                  <c:v>6.9182706322569995E-2</c:v>
                </c:pt>
                <c:pt idx="51">
                  <c:v>6.9187889060059002E-2</c:v>
                </c:pt>
                <c:pt idx="52">
                  <c:v>6.9193012718692298E-2</c:v>
                </c:pt>
                <c:pt idx="53">
                  <c:v>6.9198080171281207E-2</c:v>
                </c:pt>
                <c:pt idx="54">
                  <c:v>6.9203094153029193E-2</c:v>
                </c:pt>
                <c:pt idx="55">
                  <c:v>6.92080572721714E-2</c:v>
                </c:pt>
                <c:pt idx="56">
                  <c:v>6.9212972019713104E-2</c:v>
                </c:pt>
                <c:pt idx="57">
                  <c:v>6.9217840778362003E-2</c:v>
                </c:pt>
                <c:pt idx="58">
                  <c:v>6.9222665830739202E-2</c:v>
                </c:pt>
                <c:pt idx="59">
                  <c:v>6.9227449366944804E-2</c:v>
                </c:pt>
                <c:pt idx="60">
                  <c:v>6.9232193491543401E-2</c:v>
                </c:pt>
                <c:pt idx="61">
                  <c:v>6.9236900230029999E-2</c:v>
                </c:pt>
                <c:pt idx="62">
                  <c:v>6.9241571534828003E-2</c:v>
                </c:pt>
                <c:pt idx="63">
                  <c:v>6.9246209290866806E-2</c:v>
                </c:pt>
                <c:pt idx="64">
                  <c:v>6.9250815320781201E-2</c:v>
                </c:pt>
                <c:pt idx="65">
                  <c:v>6.9255391389771395E-2</c:v>
                </c:pt>
                <c:pt idx="66">
                  <c:v>6.9259939210156302E-2</c:v>
                </c:pt>
                <c:pt idx="67">
                  <c:v>6.9264460445652404E-2</c:v>
                </c:pt>
                <c:pt idx="68">
                  <c:v>6.9268956715406199E-2</c:v>
                </c:pt>
                <c:pt idx="69">
                  <c:v>6.92734295978054E-2</c:v>
                </c:pt>
                <c:pt idx="70">
                  <c:v>6.9277880634092598E-2</c:v>
                </c:pt>
                <c:pt idx="71">
                  <c:v>6.9282311331802904E-2</c:v>
                </c:pt>
                <c:pt idx="72">
                  <c:v>6.9286723168045794E-2</c:v>
                </c:pt>
                <c:pt idx="73">
                  <c:v>6.9291117592648999E-2</c:v>
                </c:pt>
                <c:pt idx="74">
                  <c:v>6.9295496031181902E-2</c:v>
                </c:pt>
                <c:pt idx="75">
                  <c:v>6.9299859887875001E-2</c:v>
                </c:pt>
                <c:pt idx="76">
                  <c:v>6.9304210548449305E-2</c:v>
                </c:pt>
                <c:pt idx="77">
                  <c:v>6.9308549382872495E-2</c:v>
                </c:pt>
                <c:pt idx="78">
                  <c:v>6.9312877748052795E-2</c:v>
                </c:pt>
                <c:pt idx="79">
                  <c:v>6.9317196990486399E-2</c:v>
                </c:pt>
                <c:pt idx="80">
                  <c:v>6.9321508448869903E-2</c:v>
                </c:pt>
                <c:pt idx="81">
                  <c:v>6.9325813456691296E-2</c:v>
                </c:pt>
                <c:pt idx="82">
                  <c:v>6.9330113344811706E-2</c:v>
                </c:pt>
                <c:pt idx="83">
                  <c:v>6.9334409444050699E-2</c:v>
                </c:pt>
                <c:pt idx="84">
                  <c:v>6.9338703087788403E-2</c:v>
                </c:pt>
                <c:pt idx="85">
                  <c:v>6.9342995614595504E-2</c:v>
                </c:pt>
                <c:pt idx="86">
                  <c:v>6.9347288370907506E-2</c:v>
                </c:pt>
                <c:pt idx="87">
                  <c:v>6.9351582713754106E-2</c:v>
                </c:pt>
                <c:pt idx="88">
                  <c:v>6.9355880013559107E-2</c:v>
                </c:pt>
                <c:pt idx="89">
                  <c:v>6.9360181657027606E-2</c:v>
                </c:pt>
                <c:pt idx="90">
                  <c:v>6.9364489050133094E-2</c:v>
                </c:pt>
                <c:pt idx="91">
                  <c:v>6.9368803621225106E-2</c:v>
                </c:pt>
                <c:pt idx="92">
                  <c:v>6.9373126824273199E-2</c:v>
                </c:pt>
                <c:pt idx="93">
                  <c:v>6.9377460142269101E-2</c:v>
                </c:pt>
                <c:pt idx="94">
                  <c:v>6.93818050908072E-2</c:v>
                </c:pt>
                <c:pt idx="95">
                  <c:v>6.9386163221867303E-2</c:v>
                </c:pt>
                <c:pt idx="96">
                  <c:v>6.9390536127827196E-2</c:v>
                </c:pt>
                <c:pt idx="97">
                  <c:v>6.9394925445730199E-2</c:v>
                </c:pt>
                <c:pt idx="98">
                  <c:v>6.9399332861843396E-2</c:v>
                </c:pt>
                <c:pt idx="99">
                  <c:v>6.9403760116537996E-2</c:v>
                </c:pt>
                <c:pt idx="100">
                  <c:v>6.9408209009533595E-2</c:v>
                </c:pt>
                <c:pt idx="101">
                  <c:v>6.9412681405548807E-2</c:v>
                </c:pt>
                <c:pt idx="102">
                  <c:v>6.9417179240407301E-2</c:v>
                </c:pt>
                <c:pt idx="103">
                  <c:v>6.9421704527655406E-2</c:v>
                </c:pt>
                <c:pt idx="104">
                  <c:v>6.9426259365753001E-2</c:v>
                </c:pt>
                <c:pt idx="105">
                  <c:v>6.9430845945908495E-2</c:v>
                </c:pt>
                <c:pt idx="106">
                  <c:v>6.9435466560637898E-2</c:v>
                </c:pt>
                <c:pt idx="107">
                  <c:v>6.9440123613140003E-2</c:v>
                </c:pt>
                <c:pt idx="108">
                  <c:v>6.9444819627591095E-2</c:v>
                </c:pt>
                <c:pt idx="109">
                  <c:v>6.9449557260479605E-2</c:v>
                </c:pt>
                <c:pt idx="110">
                  <c:v>6.9454339313116897E-2</c:v>
                </c:pt>
                <c:pt idx="111">
                  <c:v>6.9459168745483899E-2</c:v>
                </c:pt>
                <c:pt idx="112">
                  <c:v>6.9464048691594199E-2</c:v>
                </c:pt>
                <c:pt idx="113">
                  <c:v>6.9468982476588004E-2</c:v>
                </c:pt>
                <c:pt idx="114">
                  <c:v>6.9473973635801406E-2</c:v>
                </c:pt>
                <c:pt idx="115">
                  <c:v>6.9479025936100003E-2</c:v>
                </c:pt>
                <c:pt idx="116">
                  <c:v>6.9484143399812598E-2</c:v>
                </c:pt>
                <c:pt idx="117">
                  <c:v>6.9489330331662699E-2</c:v>
                </c:pt>
                <c:pt idx="118">
                  <c:v>6.9494591349161999E-2</c:v>
                </c:pt>
                <c:pt idx="119">
                  <c:v>6.9499931417022098E-2</c:v>
                </c:pt>
                <c:pt idx="120">
                  <c:v>6.9505355886238504E-2</c:v>
                </c:pt>
                <c:pt idx="121">
                  <c:v>6.9510870538634306E-2</c:v>
                </c:pt>
                <c:pt idx="122">
                  <c:v>6.9516481637802705E-2</c:v>
                </c:pt>
                <c:pt idx="123">
                  <c:v>6.9522195987580804E-2</c:v>
                </c:pt>
                <c:pt idx="124">
                  <c:v>6.9528020999427301E-2</c:v>
                </c:pt>
                <c:pt idx="125">
                  <c:v>6.9533964770368301E-2</c:v>
                </c:pt>
                <c:pt idx="126">
                  <c:v>6.9540036173549202E-2</c:v>
                </c:pt>
                <c:pt idx="127">
                  <c:v>6.9546244963894596E-2</c:v>
                </c:pt>
                <c:pt idx="128">
                  <c:v>6.95526019019687E-2</c:v>
                </c:pt>
                <c:pt idx="129">
                  <c:v>6.9559118899876704E-2</c:v>
                </c:pt>
                <c:pt idx="130">
                  <c:v>6.9565809194015296E-2</c:v>
                </c:pt>
                <c:pt idx="131">
                  <c:v>6.9572687550714593E-2</c:v>
                </c:pt>
                <c:pt idx="132">
                  <c:v>6.9579770512435093E-2</c:v>
                </c:pt>
                <c:pt idx="133">
                  <c:v>6.9587076694290095E-2</c:v>
                </c:pt>
                <c:pt idx="134">
                  <c:v>6.9594627143450494E-2</c:v>
                </c:pt>
                <c:pt idx="135">
                  <c:v>6.9602445777691604E-2</c:v>
                </c:pt>
                <c:pt idx="136">
                  <c:v>6.9610559924293894E-2</c:v>
                </c:pt>
                <c:pt idx="137">
                  <c:v>6.9619000987204804E-2</c:v>
                </c:pt>
                <c:pt idx="138">
                  <c:v>6.9627805279467395E-2</c:v>
                </c:pt>
                <c:pt idx="139">
                  <c:v>6.9637015070404804E-2</c:v>
                </c:pt>
                <c:pt idx="140">
                  <c:v>6.9646679914291298E-2</c:v>
                </c:pt>
                <c:pt idx="141">
                  <c:v>6.9656858351219694E-2</c:v>
                </c:pt>
                <c:pt idx="142">
                  <c:v>6.9667620104414296E-2</c:v>
                </c:pt>
                <c:pt idx="143">
                  <c:v>6.9679048945342298E-2</c:v>
                </c:pt>
                <c:pt idx="144">
                  <c:v>6.9691246464240103E-2</c:v>
                </c:pt>
                <c:pt idx="145">
                  <c:v>6.9704337076727296E-2</c:v>
                </c:pt>
                <c:pt idx="146">
                  <c:v>6.9718474727098606E-2</c:v>
                </c:pt>
                <c:pt idx="147">
                  <c:v>6.9733851928488702E-2</c:v>
                </c:pt>
                <c:pt idx="148">
                  <c:v>6.9750712026291295E-2</c:v>
                </c:pt>
                <c:pt idx="149">
                  <c:v>6.9769365913696896E-2</c:v>
                </c:pt>
                <c:pt idx="150">
                  <c:v>6.9790214954963695E-2</c:v>
                </c:pt>
                <c:pt idx="151">
                  <c:v>6.9813782926968507E-2</c:v>
                </c:pt>
                <c:pt idx="152">
                  <c:v>6.9840762736724196E-2</c:v>
                </c:pt>
                <c:pt idx="153">
                  <c:v>6.98720936164995E-2</c:v>
                </c:pt>
                <c:pt idx="154">
                  <c:v>6.9909119627468194E-2</c:v>
                </c:pt>
                <c:pt idx="155">
                  <c:v>6.9954007096685894E-2</c:v>
                </c:pt>
                <c:pt idx="156">
                  <c:v>6.9994345345676598E-2</c:v>
                </c:pt>
                <c:pt idx="157">
                  <c:v>7.0034193116999696E-2</c:v>
                </c:pt>
                <c:pt idx="158">
                  <c:v>7.0075498228046207E-2</c:v>
                </c:pt>
                <c:pt idx="159">
                  <c:v>7.0118079946347403E-2</c:v>
                </c:pt>
                <c:pt idx="160">
                  <c:v>7.0162182208410806E-2</c:v>
                </c:pt>
                <c:pt idx="161">
                  <c:v>7.0207975754895194E-2</c:v>
                </c:pt>
                <c:pt idx="162">
                  <c:v>7.0255663429650297E-2</c:v>
                </c:pt>
                <c:pt idx="163">
                  <c:v>7.0305463150899097E-2</c:v>
                </c:pt>
                <c:pt idx="164">
                  <c:v>7.0357613785226397E-2</c:v>
                </c:pt>
                <c:pt idx="165">
                  <c:v>7.0412377615685903E-2</c:v>
                </c:pt>
                <c:pt idx="166">
                  <c:v>7.0470043936630297E-2</c:v>
                </c:pt>
                <c:pt idx="167">
                  <c:v>7.0530933235855797E-2</c:v>
                </c:pt>
                <c:pt idx="168">
                  <c:v>7.0595402240735794E-2</c:v>
                </c:pt>
                <c:pt idx="169">
                  <c:v>7.0663850047196497E-2</c:v>
                </c:pt>
                <c:pt idx="170">
                  <c:v>7.0736725631765404E-2</c:v>
                </c:pt>
                <c:pt idx="171">
                  <c:v>7.0814537134575806E-2</c:v>
                </c:pt>
                <c:pt idx="172">
                  <c:v>7.0897863421045496E-2</c:v>
                </c:pt>
                <c:pt idx="173">
                  <c:v>7.0987368591843306E-2</c:v>
                </c:pt>
                <c:pt idx="174">
                  <c:v>7.1083820332409203E-2</c:v>
                </c:pt>
                <c:pt idx="175">
                  <c:v>7.1188113300728398E-2</c:v>
                </c:pt>
                <c:pt idx="176">
                  <c:v>7.1301299184792596E-2</c:v>
                </c:pt>
                <c:pt idx="177">
                  <c:v>7.1424625680361703E-2</c:v>
                </c:pt>
                <c:pt idx="178">
                  <c:v>7.1559587541598899E-2</c:v>
                </c:pt>
                <c:pt idx="179">
                  <c:v>7.1707994196435698E-2</c:v>
                </c:pt>
                <c:pt idx="180">
                  <c:v>7.1872060447413302E-2</c:v>
                </c:pt>
                <c:pt idx="181">
                  <c:v>7.2054529916713905E-2</c:v>
                </c:pt>
                <c:pt idx="182">
                  <c:v>0.20026908601834501</c:v>
                </c:pt>
                <c:pt idx="183">
                  <c:v>0.20026909036815799</c:v>
                </c:pt>
                <c:pt idx="184">
                  <c:v>0.400269090368158</c:v>
                </c:pt>
                <c:pt idx="185">
                  <c:v>0.400269090368158</c:v>
                </c:pt>
              </c:numCache>
            </c:numRef>
          </c:xVal>
          <c:yVal>
            <c:numRef>
              <c:f>Implicit_Fracs!$BO$5:$BO$190</c:f>
              <c:numCache>
                <c:formatCode>0.00E+00</c:formatCode>
                <c:ptCount val="186"/>
                <c:pt idx="0">
                  <c:v>4.9999999999999501E-8</c:v>
                </c:pt>
                <c:pt idx="1">
                  <c:v>9.9758410612327996E-8</c:v>
                </c:pt>
                <c:pt idx="2">
                  <c:v>1.4952487356700499E-7</c:v>
                </c:pt>
                <c:pt idx="3">
                  <c:v>1.9929189301412699E-7</c:v>
                </c:pt>
                <c:pt idx="4">
                  <c:v>2.49058684068672E-7</c:v>
                </c:pt>
                <c:pt idx="5">
                  <c:v>2.9882510728809901E-7</c:v>
                </c:pt>
                <c:pt idx="6">
                  <c:v>3.48591056944172E-7</c:v>
                </c:pt>
                <c:pt idx="7">
                  <c:v>3.9835640967591998E-7</c:v>
                </c:pt>
                <c:pt idx="8">
                  <c:v>4.4812103681043399E-7</c:v>
                </c:pt>
                <c:pt idx="9">
                  <c:v>4.9788481586006402E-7</c:v>
                </c:pt>
                <c:pt idx="10">
                  <c:v>5.4764763579209297E-7</c:v>
                </c:pt>
                <c:pt idx="11">
                  <c:v>5.97409398264111E-7</c:v>
                </c:pt>
                <c:pt idx="12">
                  <c:v>6.4717001689896104E-7</c:v>
                </c:pt>
                <c:pt idx="13">
                  <c:v>6.9692941580697605E-7</c:v>
                </c:pt>
                <c:pt idx="14">
                  <c:v>7.4668752795499804E-7</c:v>
                </c:pt>
                <c:pt idx="15">
                  <c:v>7.9644429364412796E-7</c:v>
                </c:pt>
                <c:pt idx="16">
                  <c:v>8.4619965918881304E-7</c:v>
                </c:pt>
                <c:pt idx="17">
                  <c:v>8.9595357581148702E-7</c:v>
                </c:pt>
                <c:pt idx="18">
                  <c:v>9.4570599873449303E-7</c:v>
                </c:pt>
                <c:pt idx="19">
                  <c:v>9.9545688644050004E-7</c:v>
                </c:pt>
                <c:pt idx="20">
                  <c:v>1.0452062000718E-6</c:v>
                </c:pt>
                <c:pt idx="21">
                  <c:v>1.0949539029419601E-6</c:v>
                </c:pt>
                <c:pt idx="22">
                  <c:v>1.1446999601376201E-6</c:v>
                </c:pt>
                <c:pt idx="23">
                  <c:v>1.1944443381922799E-6</c:v>
                </c:pt>
                <c:pt idx="24">
                  <c:v>1.2441869884364099E-6</c:v>
                </c:pt>
                <c:pt idx="25">
                  <c:v>1.2939278496430599E-6</c:v>
                </c:pt>
                <c:pt idx="26">
                  <c:v>1.3436668637685999E-6</c:v>
                </c:pt>
                <c:pt idx="27">
                  <c:v>1.3934039752806201E-6</c:v>
                </c:pt>
                <c:pt idx="28">
                  <c:v>1.44313913061071E-6</c:v>
                </c:pt>
                <c:pt idx="29">
                  <c:v>1.4928722777042499E-6</c:v>
                </c:pt>
                <c:pt idx="30">
                  <c:v>1.5426033656462299E-6</c:v>
                </c:pt>
                <c:pt idx="31">
                  <c:v>1.59233234434721E-6</c:v>
                </c:pt>
                <c:pt idx="32">
                  <c:v>1.6420591642770501E-6</c:v>
                </c:pt>
                <c:pt idx="33">
                  <c:v>1.69178377623676E-6</c:v>
                </c:pt>
                <c:pt idx="34">
                  <c:v>1.7415061311611199E-6</c:v>
                </c:pt>
                <c:pt idx="35">
                  <c:v>1.79122617994603E-6</c:v>
                </c:pt>
                <c:pt idx="36">
                  <c:v>1.8409438732959E-6</c:v>
                </c:pt>
                <c:pt idx="37">
                  <c:v>1.89065916158729E-6</c:v>
                </c:pt>
                <c:pt idx="38">
                  <c:v>1.9403719947456498E-6</c:v>
                </c:pt>
                <c:pt idx="39">
                  <c:v>1.9900823221329002E-6</c:v>
                </c:pt>
                <c:pt idx="40">
                  <c:v>2.03979009244342E-6</c:v>
                </c:pt>
                <c:pt idx="41">
                  <c:v>2.0894952536070898E-6</c:v>
                </c:pt>
                <c:pt idx="42">
                  <c:v>2.1391977526977901E-6</c:v>
                </c:pt>
                <c:pt idx="43">
                  <c:v>2.1888975358461698E-6</c:v>
                </c:pt>
                <c:pt idx="44">
                  <c:v>2.2385945481557001E-6</c:v>
                </c:pt>
                <c:pt idx="45">
                  <c:v>2.2882887336211499E-6</c:v>
                </c:pt>
                <c:pt idx="46">
                  <c:v>2.3379800350487201E-6</c:v>
                </c:pt>
                <c:pt idx="47">
                  <c:v>2.3876683939771699E-6</c:v>
                </c:pt>
                <c:pt idx="48">
                  <c:v>2.4373537505992998E-6</c:v>
                </c:pt>
                <c:pt idx="49">
                  <c:v>2.4870360436834599E-6</c:v>
                </c:pt>
                <c:pt idx="50">
                  <c:v>2.5367152104942599E-6</c:v>
                </c:pt>
                <c:pt idx="51">
                  <c:v>2.5863911867124601E-6</c:v>
                </c:pt>
                <c:pt idx="52">
                  <c:v>2.63606390635334E-6</c:v>
                </c:pt>
                <c:pt idx="53">
                  <c:v>2.68573330168316E-6</c:v>
                </c:pt>
                <c:pt idx="54">
                  <c:v>2.7353993031336099E-6</c:v>
                </c:pt>
                <c:pt idx="55">
                  <c:v>2.7850618392135899E-6</c:v>
                </c:pt>
                <c:pt idx="56">
                  <c:v>2.8347208364181102E-6</c:v>
                </c:pt>
                <c:pt idx="57">
                  <c:v>2.8843762191339401E-6</c:v>
                </c:pt>
                <c:pt idx="58">
                  <c:v>2.9340279095416798E-6</c:v>
                </c:pt>
                <c:pt idx="59">
                  <c:v>2.9836758275138398E-6</c:v>
                </c:pt>
                <c:pt idx="60">
                  <c:v>3.0333198905085999E-6</c:v>
                </c:pt>
                <c:pt idx="61">
                  <c:v>3.0829600134588399E-6</c:v>
                </c:pt>
                <c:pt idx="62">
                  <c:v>3.1325961086560899E-6</c:v>
                </c:pt>
                <c:pt idx="63">
                  <c:v>3.1822280856289299E-6</c:v>
                </c:pt>
                <c:pt idx="64">
                  <c:v>3.23185585101551E-6</c:v>
                </c:pt>
                <c:pt idx="65">
                  <c:v>3.2814793084295301E-6</c:v>
                </c:pt>
                <c:pt idx="66">
                  <c:v>3.3310983583194601E-6</c:v>
                </c:pt>
                <c:pt idx="67">
                  <c:v>3.3807128978202601E-6</c:v>
                </c:pt>
                <c:pt idx="68">
                  <c:v>3.4303228205971601E-6</c:v>
                </c:pt>
                <c:pt idx="69">
                  <c:v>3.4799280166809E-6</c:v>
                </c:pt>
                <c:pt idx="70">
                  <c:v>3.5295283722937301E-6</c:v>
                </c:pt>
                <c:pt idx="71">
                  <c:v>3.5791237696656098E-6</c:v>
                </c:pt>
                <c:pt idx="72">
                  <c:v>3.6287140868396902E-6</c:v>
                </c:pt>
                <c:pt idx="73">
                  <c:v>3.6782991974665101E-6</c:v>
                </c:pt>
                <c:pt idx="74">
                  <c:v>3.7278789705859E-6</c:v>
                </c:pt>
                <c:pt idx="75">
                  <c:v>3.7774532703956198E-6</c:v>
                </c:pt>
                <c:pt idx="76">
                  <c:v>3.8270219560059898E-6</c:v>
                </c:pt>
                <c:pt idx="77">
                  <c:v>3.8765848811789899E-6</c:v>
                </c:pt>
                <c:pt idx="78">
                  <c:v>3.9261418940511203E-6</c:v>
                </c:pt>
                <c:pt idx="79">
                  <c:v>3.9756928368383803E-6</c:v>
                </c:pt>
                <c:pt idx="80">
                  <c:v>4.0252375455221104E-6</c:v>
                </c:pt>
                <c:pt idx="81">
                  <c:v>4.0747758495141197E-6</c:v>
                </c:pt>
                <c:pt idx="82">
                  <c:v>4.12430757129945E-6</c:v>
                </c:pt>
                <c:pt idx="83">
                  <c:v>4.1738325260548896E-6</c:v>
                </c:pt>
                <c:pt idx="84">
                  <c:v>4.22335052124136E-6</c:v>
                </c:pt>
                <c:pt idx="85">
                  <c:v>4.2728613561676704E-6</c:v>
                </c:pt>
                <c:pt idx="86">
                  <c:v>4.3223648215236303E-6</c:v>
                </c:pt>
                <c:pt idx="87">
                  <c:v>4.3718606988794997E-6</c:v>
                </c:pt>
                <c:pt idx="88">
                  <c:v>4.4213487601490399E-6</c:v>
                </c:pt>
                <c:pt idx="89">
                  <c:v>4.4708287670128998E-6</c:v>
                </c:pt>
                <c:pt idx="90">
                  <c:v>4.5203004702986604E-6</c:v>
                </c:pt>
                <c:pt idx="91">
                  <c:v>4.5697636093137896E-6</c:v>
                </c:pt>
                <c:pt idx="92">
                  <c:v>4.6192179111270101E-6</c:v>
                </c:pt>
                <c:pt idx="93">
                  <c:v>4.6686630897931398E-6</c:v>
                </c:pt>
                <c:pt idx="94">
                  <c:v>4.71809884551629E-6</c:v>
                </c:pt>
                <c:pt idx="95">
                  <c:v>4.7675248637452498E-6</c:v>
                </c:pt>
                <c:pt idx="96">
                  <c:v>4.8169408141944597E-6</c:v>
                </c:pt>
                <c:pt idx="97">
                  <c:v>4.8663463497831097E-6</c:v>
                </c:pt>
                <c:pt idx="98">
                  <c:v>4.9157411054841002E-6</c:v>
                </c:pt>
                <c:pt idx="99">
                  <c:v>4.9651246970736201E-6</c:v>
                </c:pt>
                <c:pt idx="100">
                  <c:v>5.0144967197708301E-6</c:v>
                </c:pt>
                <c:pt idx="101">
                  <c:v>5.0638567467560603E-6</c:v>
                </c:pt>
                <c:pt idx="102">
                  <c:v>5.1132043275543201E-6</c:v>
                </c:pt>
                <c:pt idx="103">
                  <c:v>5.1625389862692801E-6</c:v>
                </c:pt>
                <c:pt idx="104">
                  <c:v>5.2118602196510497E-6</c:v>
                </c:pt>
                <c:pt idx="105">
                  <c:v>5.2611674949787497E-6</c:v>
                </c:pt>
                <c:pt idx="106">
                  <c:v>5.3104602477364796E-6</c:v>
                </c:pt>
                <c:pt idx="107">
                  <c:v>5.3597378790581501E-6</c:v>
                </c:pt>
                <c:pt idx="108">
                  <c:v>5.4089997529135803E-6</c:v>
                </c:pt>
                <c:pt idx="109">
                  <c:v>5.4582451930040798E-6</c:v>
                </c:pt>
                <c:pt idx="110">
                  <c:v>5.5074734793313401E-6</c:v>
                </c:pt>
                <c:pt idx="111">
                  <c:v>5.5566838443979801E-6</c:v>
                </c:pt>
                <c:pt idx="112">
                  <c:v>5.6058754689923299E-6</c:v>
                </c:pt>
                <c:pt idx="113">
                  <c:v>5.6550474775023103E-6</c:v>
                </c:pt>
                <c:pt idx="114">
                  <c:v>5.7041989326951298E-6</c:v>
                </c:pt>
                <c:pt idx="115">
                  <c:v>5.7533288298895497E-6</c:v>
                </c:pt>
                <c:pt idx="116">
                  <c:v>5.8024360904356197E-6</c:v>
                </c:pt>
                <c:pt idx="117">
                  <c:v>5.85151955440301E-6</c:v>
                </c:pt>
                <c:pt idx="118">
                  <c:v>5.90057797236278E-6</c:v>
                </c:pt>
                <c:pt idx="119">
                  <c:v>5.9496099961277597E-6</c:v>
                </c:pt>
                <c:pt idx="120">
                  <c:v>5.9986141682937199E-6</c:v>
                </c:pt>
                <c:pt idx="121">
                  <c:v>6.0475889103960202E-6</c:v>
                </c:pt>
                <c:pt idx="122">
                  <c:v>6.0965325094631297E-6</c:v>
                </c:pt>
                <c:pt idx="123">
                  <c:v>6.1454431027093303E-6</c:v>
                </c:pt>
                <c:pt idx="124">
                  <c:v>6.1943186600615002E-6</c:v>
                </c:pt>
                <c:pt idx="125">
                  <c:v>6.2431569641581198E-6</c:v>
                </c:pt>
                <c:pt idx="126">
                  <c:v>6.2919555873907499E-6</c:v>
                </c:pt>
                <c:pt idx="127">
                  <c:v>6.3407118654766799E-6</c:v>
                </c:pt>
                <c:pt idx="128">
                  <c:v>6.3894228669538098E-6</c:v>
                </c:pt>
                <c:pt idx="129">
                  <c:v>6.4380853578726798E-6</c:v>
                </c:pt>
                <c:pt idx="130">
                  <c:v>6.4866957608225697E-6</c:v>
                </c:pt>
                <c:pt idx="131">
                  <c:v>6.5352501072678296E-6</c:v>
                </c:pt>
                <c:pt idx="132">
                  <c:v>6.58374398198414E-6</c:v>
                </c:pt>
                <c:pt idx="133">
                  <c:v>6.6321724581769304E-6</c:v>
                </c:pt>
                <c:pt idx="134">
                  <c:v>6.6805300216423002E-6</c:v>
                </c:pt>
                <c:pt idx="135">
                  <c:v>6.72881048211544E-6</c:v>
                </c:pt>
                <c:pt idx="136">
                  <c:v>6.7770068697858398E-6</c:v>
                </c:pt>
                <c:pt idx="137">
                  <c:v>6.8251113149236601E-6</c:v>
                </c:pt>
                <c:pt idx="138">
                  <c:v>6.8731149088165099E-6</c:v>
                </c:pt>
                <c:pt idx="139">
                  <c:v>6.9210075450490704E-6</c:v>
                </c:pt>
                <c:pt idx="140">
                  <c:v>6.96877774210377E-6</c:v>
                </c:pt>
                <c:pt idx="141">
                  <c:v>7.0164124522972503E-6</c:v>
                </c:pt>
                <c:pt idx="142">
                  <c:v>7.06389686998258E-6</c:v>
                </c:pt>
                <c:pt idx="143">
                  <c:v>7.1112142670220703E-6</c:v>
                </c:pt>
                <c:pt idx="144">
                  <c:v>7.1583459118055901E-6</c:v>
                </c:pt>
                <c:pt idx="145">
                  <c:v>7.2052711806665204E-6</c:v>
                </c:pt>
                <c:pt idx="146">
                  <c:v>7.2519680679054804E-6</c:v>
                </c:pt>
                <c:pt idx="147">
                  <c:v>7.29841448033231E-6</c:v>
                </c:pt>
                <c:pt idx="148">
                  <c:v>7.3445910326859802E-6</c:v>
                </c:pt>
                <c:pt idx="149">
                  <c:v>7.3904866650805003E-6</c:v>
                </c:pt>
                <c:pt idx="150">
                  <c:v>7.4361095083167404E-6</c:v>
                </c:pt>
                <c:pt idx="151">
                  <c:v>7.4815074749647299E-6</c:v>
                </c:pt>
                <c:pt idx="152">
                  <c:v>7.5268071797773598E-6</c:v>
                </c:pt>
                <c:pt idx="153">
                  <c:v>7.5722899417023201E-6</c:v>
                </c:pt>
                <c:pt idx="154">
                  <c:v>7.6185571615423697E-6</c:v>
                </c:pt>
                <c:pt idx="155">
                  <c:v>7.6393573368749701E-6</c:v>
                </c:pt>
                <c:pt idx="156">
                  <c:v>7.6830167552442994E-6</c:v>
                </c:pt>
                <c:pt idx="157">
                  <c:v>7.7226965220121503E-6</c:v>
                </c:pt>
                <c:pt idx="158">
                  <c:v>7.7636166657795095E-6</c:v>
                </c:pt>
                <c:pt idx="159">
                  <c:v>7.8046708220465405E-6</c:v>
                </c:pt>
                <c:pt idx="160">
                  <c:v>7.8460169454676298E-6</c:v>
                </c:pt>
                <c:pt idx="161">
                  <c:v>7.8875788374929002E-6</c:v>
                </c:pt>
                <c:pt idx="162">
                  <c:v>7.9293175279147704E-6</c:v>
                </c:pt>
                <c:pt idx="163">
                  <c:v>7.9711866671488508E-6</c:v>
                </c:pt>
                <c:pt idx="164">
                  <c:v>8.01313977296369E-6</c:v>
                </c:pt>
                <c:pt idx="165">
                  <c:v>8.0551296225664307E-6</c:v>
                </c:pt>
                <c:pt idx="166">
                  <c:v>8.0971086757795204E-6</c:v>
                </c:pt>
                <c:pt idx="167">
                  <c:v>8.1390292839818805E-6</c:v>
                </c:pt>
                <c:pt idx="168">
                  <c:v>8.1808438212538102E-6</c:v>
                </c:pt>
                <c:pt idx="169">
                  <c:v>8.2225047050878204E-6</c:v>
                </c:pt>
                <c:pt idx="170">
                  <c:v>8.2639642978906394E-6</c:v>
                </c:pt>
                <c:pt idx="171">
                  <c:v>8.3051746818365607E-6</c:v>
                </c:pt>
                <c:pt idx="172">
                  <c:v>8.3460873025396001E-6</c:v>
                </c:pt>
                <c:pt idx="173">
                  <c:v>8.3866524785897199E-6</c:v>
                </c:pt>
                <c:pt idx="174">
                  <c:v>8.4268187742544903E-6</c:v>
                </c:pt>
                <c:pt idx="175">
                  <c:v>8.4665322313336004E-6</c:v>
                </c:pt>
                <c:pt idx="176">
                  <c:v>8.5057354530312397E-6</c:v>
                </c:pt>
                <c:pt idx="177">
                  <c:v>8.5443665274970806E-6</c:v>
                </c:pt>
                <c:pt idx="178">
                  <c:v>8.5823577711300996E-6</c:v>
                </c:pt>
                <c:pt idx="179">
                  <c:v>8.6196342618224098E-6</c:v>
                </c:pt>
                <c:pt idx="180">
                  <c:v>8.6561121206853707E-6</c:v>
                </c:pt>
                <c:pt idx="181">
                  <c:v>8.6561121206853707E-6</c:v>
                </c:pt>
                <c:pt idx="182">
                  <c:v>8.6561121206853707E-6</c:v>
                </c:pt>
                <c:pt idx="183">
                  <c:v>8.6561121206853707E-6</c:v>
                </c:pt>
                <c:pt idx="184">
                  <c:v>8.6561121206853707E-6</c:v>
                </c:pt>
                <c:pt idx="185">
                  <c:v>8.6561121206853707E-6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FE-49BC-B1F1-19675E8EE163}"/>
            </c:ext>
          </c:extLst>
        </c:ser>
        <c:ser>
          <c:idx val="4"/>
          <c:order val="4"/>
          <c:tx>
            <c:strRef>
              <c:f>Implicit_Fracs!$BP$1</c:f>
              <c:strCache>
                <c:ptCount val="1"/>
                <c:pt idx="0">
                  <c:v>uF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Implicit_Fracs!$C$5:$C$190</c:f>
              <c:numCache>
                <c:formatCode>General</c:formatCode>
                <c:ptCount val="186"/>
                <c:pt idx="0">
                  <c:v>6.8371365401267106E-2</c:v>
                </c:pt>
                <c:pt idx="1">
                  <c:v>6.8505339411575494E-2</c:v>
                </c:pt>
                <c:pt idx="2">
                  <c:v>6.8583613485453304E-2</c:v>
                </c:pt>
                <c:pt idx="3">
                  <c:v>6.8639304894522093E-2</c:v>
                </c:pt>
                <c:pt idx="4">
                  <c:v>6.8682700767795105E-2</c:v>
                </c:pt>
                <c:pt idx="5">
                  <c:v>6.8718351292691895E-2</c:v>
                </c:pt>
                <c:pt idx="6">
                  <c:v>6.8748671499305997E-2</c:v>
                </c:pt>
                <c:pt idx="7">
                  <c:v>6.8775097737129906E-2</c:v>
                </c:pt>
                <c:pt idx="8">
                  <c:v>6.8798554052682204E-2</c:v>
                </c:pt>
                <c:pt idx="9">
                  <c:v>6.8819670174057504E-2</c:v>
                </c:pt>
                <c:pt idx="10">
                  <c:v>6.8838894637881606E-2</c:v>
                </c:pt>
                <c:pt idx="11">
                  <c:v>6.8856558297480899E-2</c:v>
                </c:pt>
                <c:pt idx="12">
                  <c:v>6.8872912231923294E-2</c:v>
                </c:pt>
                <c:pt idx="13">
                  <c:v>6.88881515192169E-2</c:v>
                </c:pt>
                <c:pt idx="14">
                  <c:v>6.8902430762456904E-2</c:v>
                </c:pt>
                <c:pt idx="15">
                  <c:v>6.8915874580692302E-2</c:v>
                </c:pt>
                <c:pt idx="16">
                  <c:v>6.8928584905543294E-2</c:v>
                </c:pt>
                <c:pt idx="17">
                  <c:v>6.8940646184164997E-2</c:v>
                </c:pt>
                <c:pt idx="18">
                  <c:v>6.8952129170631496E-2</c:v>
                </c:pt>
                <c:pt idx="19">
                  <c:v>6.8963093741848294E-2</c:v>
                </c:pt>
                <c:pt idx="20">
                  <c:v>6.8973591024559605E-2</c:v>
                </c:pt>
                <c:pt idx="21">
                  <c:v>6.8983665026354696E-2</c:v>
                </c:pt>
                <c:pt idx="22">
                  <c:v>6.8993353903351803E-2</c:v>
                </c:pt>
                <c:pt idx="23">
                  <c:v>6.9002690957584101E-2</c:v>
                </c:pt>
                <c:pt idx="24">
                  <c:v>6.9011705430454207E-2</c:v>
                </c:pt>
                <c:pt idx="25">
                  <c:v>6.9020423145944407E-2</c:v>
                </c:pt>
                <c:pt idx="26">
                  <c:v>6.9028867031325894E-2</c:v>
                </c:pt>
                <c:pt idx="27">
                  <c:v>6.9037057537981894E-2</c:v>
                </c:pt>
                <c:pt idx="28">
                  <c:v>6.9045012988538698E-2</c:v>
                </c:pt>
                <c:pt idx="29">
                  <c:v>6.9052749865274904E-2</c:v>
                </c:pt>
                <c:pt idx="30">
                  <c:v>6.9060283051347204E-2</c:v>
                </c:pt>
                <c:pt idx="31">
                  <c:v>6.9067626033809698E-2</c:v>
                </c:pt>
                <c:pt idx="32">
                  <c:v>6.9074791075471001E-2</c:v>
                </c:pt>
                <c:pt idx="33">
                  <c:v>6.9081789361165893E-2</c:v>
                </c:pt>
                <c:pt idx="34">
                  <c:v>6.90886311228847E-2</c:v>
                </c:pt>
                <c:pt idx="35">
                  <c:v>6.90953257473301E-2</c:v>
                </c:pt>
                <c:pt idx="36">
                  <c:v>6.9101881868788295E-2</c:v>
                </c:pt>
                <c:pt idx="37">
                  <c:v>6.9108307449660303E-2</c:v>
                </c:pt>
                <c:pt idx="38">
                  <c:v>6.9114609850575798E-2</c:v>
                </c:pt>
                <c:pt idx="39">
                  <c:v>6.9120795891670903E-2</c:v>
                </c:pt>
                <c:pt idx="40">
                  <c:v>6.9126871906336998E-2</c:v>
                </c:pt>
                <c:pt idx="41">
                  <c:v>6.9132843788529894E-2</c:v>
                </c:pt>
                <c:pt idx="42">
                  <c:v>6.9138717034547797E-2</c:v>
                </c:pt>
                <c:pt idx="43">
                  <c:v>6.9144496780040504E-2</c:v>
                </c:pt>
                <c:pt idx="44">
                  <c:v>6.9150187832893797E-2</c:v>
                </c:pt>
                <c:pt idx="45">
                  <c:v>6.9155794702533496E-2</c:v>
                </c:pt>
                <c:pt idx="46">
                  <c:v>6.9161321626110606E-2</c:v>
                </c:pt>
                <c:pt idx="47">
                  <c:v>6.9166772591963702E-2</c:v>
                </c:pt>
                <c:pt idx="48">
                  <c:v>6.9172151360695697E-2</c:v>
                </c:pt>
                <c:pt idx="49">
                  <c:v>6.9177461484154698E-2</c:v>
                </c:pt>
                <c:pt idx="50">
                  <c:v>6.9182706322569995E-2</c:v>
                </c:pt>
                <c:pt idx="51">
                  <c:v>6.9187889060059002E-2</c:v>
                </c:pt>
                <c:pt idx="52">
                  <c:v>6.9193012718692298E-2</c:v>
                </c:pt>
                <c:pt idx="53">
                  <c:v>6.9198080171281207E-2</c:v>
                </c:pt>
                <c:pt idx="54">
                  <c:v>6.9203094153029193E-2</c:v>
                </c:pt>
                <c:pt idx="55">
                  <c:v>6.92080572721714E-2</c:v>
                </c:pt>
                <c:pt idx="56">
                  <c:v>6.9212972019713104E-2</c:v>
                </c:pt>
                <c:pt idx="57">
                  <c:v>6.9217840778362003E-2</c:v>
                </c:pt>
                <c:pt idx="58">
                  <c:v>6.9222665830739202E-2</c:v>
                </c:pt>
                <c:pt idx="59">
                  <c:v>6.9227449366944804E-2</c:v>
                </c:pt>
                <c:pt idx="60">
                  <c:v>6.9232193491543401E-2</c:v>
                </c:pt>
                <c:pt idx="61">
                  <c:v>6.9236900230029999E-2</c:v>
                </c:pt>
                <c:pt idx="62">
                  <c:v>6.9241571534828003E-2</c:v>
                </c:pt>
                <c:pt idx="63">
                  <c:v>6.9246209290866806E-2</c:v>
                </c:pt>
                <c:pt idx="64">
                  <c:v>6.9250815320781201E-2</c:v>
                </c:pt>
                <c:pt idx="65">
                  <c:v>6.9255391389771395E-2</c:v>
                </c:pt>
                <c:pt idx="66">
                  <c:v>6.9259939210156302E-2</c:v>
                </c:pt>
                <c:pt idx="67">
                  <c:v>6.9264460445652404E-2</c:v>
                </c:pt>
                <c:pt idx="68">
                  <c:v>6.9268956715406199E-2</c:v>
                </c:pt>
                <c:pt idx="69">
                  <c:v>6.92734295978054E-2</c:v>
                </c:pt>
                <c:pt idx="70">
                  <c:v>6.9277880634092598E-2</c:v>
                </c:pt>
                <c:pt idx="71">
                  <c:v>6.9282311331802904E-2</c:v>
                </c:pt>
                <c:pt idx="72">
                  <c:v>6.9286723168045794E-2</c:v>
                </c:pt>
                <c:pt idx="73">
                  <c:v>6.9291117592648999E-2</c:v>
                </c:pt>
                <c:pt idx="74">
                  <c:v>6.9295496031181902E-2</c:v>
                </c:pt>
                <c:pt idx="75">
                  <c:v>6.9299859887875001E-2</c:v>
                </c:pt>
                <c:pt idx="76">
                  <c:v>6.9304210548449305E-2</c:v>
                </c:pt>
                <c:pt idx="77">
                  <c:v>6.9308549382872495E-2</c:v>
                </c:pt>
                <c:pt idx="78">
                  <c:v>6.9312877748052795E-2</c:v>
                </c:pt>
                <c:pt idx="79">
                  <c:v>6.9317196990486399E-2</c:v>
                </c:pt>
                <c:pt idx="80">
                  <c:v>6.9321508448869903E-2</c:v>
                </c:pt>
                <c:pt idx="81">
                  <c:v>6.9325813456691296E-2</c:v>
                </c:pt>
                <c:pt idx="82">
                  <c:v>6.9330113344811706E-2</c:v>
                </c:pt>
                <c:pt idx="83">
                  <c:v>6.9334409444050699E-2</c:v>
                </c:pt>
                <c:pt idx="84">
                  <c:v>6.9338703087788403E-2</c:v>
                </c:pt>
                <c:pt idx="85">
                  <c:v>6.9342995614595504E-2</c:v>
                </c:pt>
                <c:pt idx="86">
                  <c:v>6.9347288370907506E-2</c:v>
                </c:pt>
                <c:pt idx="87">
                  <c:v>6.9351582713754106E-2</c:v>
                </c:pt>
                <c:pt idx="88">
                  <c:v>6.9355880013559107E-2</c:v>
                </c:pt>
                <c:pt idx="89">
                  <c:v>6.9360181657027606E-2</c:v>
                </c:pt>
                <c:pt idx="90">
                  <c:v>6.9364489050133094E-2</c:v>
                </c:pt>
                <c:pt idx="91">
                  <c:v>6.9368803621225106E-2</c:v>
                </c:pt>
                <c:pt idx="92">
                  <c:v>6.9373126824273199E-2</c:v>
                </c:pt>
                <c:pt idx="93">
                  <c:v>6.9377460142269101E-2</c:v>
                </c:pt>
                <c:pt idx="94">
                  <c:v>6.93818050908072E-2</c:v>
                </c:pt>
                <c:pt idx="95">
                  <c:v>6.9386163221867303E-2</c:v>
                </c:pt>
                <c:pt idx="96">
                  <c:v>6.9390536127827196E-2</c:v>
                </c:pt>
                <c:pt idx="97">
                  <c:v>6.9394925445730199E-2</c:v>
                </c:pt>
                <c:pt idx="98">
                  <c:v>6.9399332861843396E-2</c:v>
                </c:pt>
                <c:pt idx="99">
                  <c:v>6.9403760116537996E-2</c:v>
                </c:pt>
                <c:pt idx="100">
                  <c:v>6.9408209009533595E-2</c:v>
                </c:pt>
                <c:pt idx="101">
                  <c:v>6.9412681405548807E-2</c:v>
                </c:pt>
                <c:pt idx="102">
                  <c:v>6.9417179240407301E-2</c:v>
                </c:pt>
                <c:pt idx="103">
                  <c:v>6.9421704527655406E-2</c:v>
                </c:pt>
                <c:pt idx="104">
                  <c:v>6.9426259365753001E-2</c:v>
                </c:pt>
                <c:pt idx="105">
                  <c:v>6.9430845945908495E-2</c:v>
                </c:pt>
                <c:pt idx="106">
                  <c:v>6.9435466560637898E-2</c:v>
                </c:pt>
                <c:pt idx="107">
                  <c:v>6.9440123613140003E-2</c:v>
                </c:pt>
                <c:pt idx="108">
                  <c:v>6.9444819627591095E-2</c:v>
                </c:pt>
                <c:pt idx="109">
                  <c:v>6.9449557260479605E-2</c:v>
                </c:pt>
                <c:pt idx="110">
                  <c:v>6.9454339313116897E-2</c:v>
                </c:pt>
                <c:pt idx="111">
                  <c:v>6.9459168745483899E-2</c:v>
                </c:pt>
                <c:pt idx="112">
                  <c:v>6.9464048691594199E-2</c:v>
                </c:pt>
                <c:pt idx="113">
                  <c:v>6.9468982476588004E-2</c:v>
                </c:pt>
                <c:pt idx="114">
                  <c:v>6.9473973635801406E-2</c:v>
                </c:pt>
                <c:pt idx="115">
                  <c:v>6.9479025936100003E-2</c:v>
                </c:pt>
                <c:pt idx="116">
                  <c:v>6.9484143399812598E-2</c:v>
                </c:pt>
                <c:pt idx="117">
                  <c:v>6.9489330331662699E-2</c:v>
                </c:pt>
                <c:pt idx="118">
                  <c:v>6.9494591349161999E-2</c:v>
                </c:pt>
                <c:pt idx="119">
                  <c:v>6.9499931417022098E-2</c:v>
                </c:pt>
                <c:pt idx="120">
                  <c:v>6.9505355886238504E-2</c:v>
                </c:pt>
                <c:pt idx="121">
                  <c:v>6.9510870538634306E-2</c:v>
                </c:pt>
                <c:pt idx="122">
                  <c:v>6.9516481637802705E-2</c:v>
                </c:pt>
                <c:pt idx="123">
                  <c:v>6.9522195987580804E-2</c:v>
                </c:pt>
                <c:pt idx="124">
                  <c:v>6.9528020999427301E-2</c:v>
                </c:pt>
                <c:pt idx="125">
                  <c:v>6.9533964770368301E-2</c:v>
                </c:pt>
                <c:pt idx="126">
                  <c:v>6.9540036173549202E-2</c:v>
                </c:pt>
                <c:pt idx="127">
                  <c:v>6.9546244963894596E-2</c:v>
                </c:pt>
                <c:pt idx="128">
                  <c:v>6.95526019019687E-2</c:v>
                </c:pt>
                <c:pt idx="129">
                  <c:v>6.9559118899876704E-2</c:v>
                </c:pt>
                <c:pt idx="130">
                  <c:v>6.9565809194015296E-2</c:v>
                </c:pt>
                <c:pt idx="131">
                  <c:v>6.9572687550714593E-2</c:v>
                </c:pt>
                <c:pt idx="132">
                  <c:v>6.9579770512435093E-2</c:v>
                </c:pt>
                <c:pt idx="133">
                  <c:v>6.9587076694290095E-2</c:v>
                </c:pt>
                <c:pt idx="134">
                  <c:v>6.9594627143450494E-2</c:v>
                </c:pt>
                <c:pt idx="135">
                  <c:v>6.9602445777691604E-2</c:v>
                </c:pt>
                <c:pt idx="136">
                  <c:v>6.9610559924293894E-2</c:v>
                </c:pt>
                <c:pt idx="137">
                  <c:v>6.9619000987204804E-2</c:v>
                </c:pt>
                <c:pt idx="138">
                  <c:v>6.9627805279467395E-2</c:v>
                </c:pt>
                <c:pt idx="139">
                  <c:v>6.9637015070404804E-2</c:v>
                </c:pt>
                <c:pt idx="140">
                  <c:v>6.9646679914291298E-2</c:v>
                </c:pt>
                <c:pt idx="141">
                  <c:v>6.9656858351219694E-2</c:v>
                </c:pt>
                <c:pt idx="142">
                  <c:v>6.9667620104414296E-2</c:v>
                </c:pt>
                <c:pt idx="143">
                  <c:v>6.9679048945342298E-2</c:v>
                </c:pt>
                <c:pt idx="144">
                  <c:v>6.9691246464240103E-2</c:v>
                </c:pt>
                <c:pt idx="145">
                  <c:v>6.9704337076727296E-2</c:v>
                </c:pt>
                <c:pt idx="146">
                  <c:v>6.9718474727098606E-2</c:v>
                </c:pt>
                <c:pt idx="147">
                  <c:v>6.9733851928488702E-2</c:v>
                </c:pt>
                <c:pt idx="148">
                  <c:v>6.9750712026291295E-2</c:v>
                </c:pt>
                <c:pt idx="149">
                  <c:v>6.9769365913696896E-2</c:v>
                </c:pt>
                <c:pt idx="150">
                  <c:v>6.9790214954963695E-2</c:v>
                </c:pt>
                <c:pt idx="151">
                  <c:v>6.9813782926968507E-2</c:v>
                </c:pt>
                <c:pt idx="152">
                  <c:v>6.9840762736724196E-2</c:v>
                </c:pt>
                <c:pt idx="153">
                  <c:v>6.98720936164995E-2</c:v>
                </c:pt>
                <c:pt idx="154">
                  <c:v>6.9909119627468194E-2</c:v>
                </c:pt>
                <c:pt idx="155">
                  <c:v>6.9954007096685894E-2</c:v>
                </c:pt>
                <c:pt idx="156">
                  <c:v>6.9994345345676598E-2</c:v>
                </c:pt>
                <c:pt idx="157">
                  <c:v>7.0034193116999696E-2</c:v>
                </c:pt>
                <c:pt idx="158">
                  <c:v>7.0075498228046207E-2</c:v>
                </c:pt>
                <c:pt idx="159">
                  <c:v>7.0118079946347403E-2</c:v>
                </c:pt>
                <c:pt idx="160">
                  <c:v>7.0162182208410806E-2</c:v>
                </c:pt>
                <c:pt idx="161">
                  <c:v>7.0207975754895194E-2</c:v>
                </c:pt>
                <c:pt idx="162">
                  <c:v>7.0255663429650297E-2</c:v>
                </c:pt>
                <c:pt idx="163">
                  <c:v>7.0305463150899097E-2</c:v>
                </c:pt>
                <c:pt idx="164">
                  <c:v>7.0357613785226397E-2</c:v>
                </c:pt>
                <c:pt idx="165">
                  <c:v>7.0412377615685903E-2</c:v>
                </c:pt>
                <c:pt idx="166">
                  <c:v>7.0470043936630297E-2</c:v>
                </c:pt>
                <c:pt idx="167">
                  <c:v>7.0530933235855797E-2</c:v>
                </c:pt>
                <c:pt idx="168">
                  <c:v>7.0595402240735794E-2</c:v>
                </c:pt>
                <c:pt idx="169">
                  <c:v>7.0663850047196497E-2</c:v>
                </c:pt>
                <c:pt idx="170">
                  <c:v>7.0736725631765404E-2</c:v>
                </c:pt>
                <c:pt idx="171">
                  <c:v>7.0814537134575806E-2</c:v>
                </c:pt>
                <c:pt idx="172">
                  <c:v>7.0897863421045496E-2</c:v>
                </c:pt>
                <c:pt idx="173">
                  <c:v>7.0987368591843306E-2</c:v>
                </c:pt>
                <c:pt idx="174">
                  <c:v>7.1083820332409203E-2</c:v>
                </c:pt>
                <c:pt idx="175">
                  <c:v>7.1188113300728398E-2</c:v>
                </c:pt>
                <c:pt idx="176">
                  <c:v>7.1301299184792596E-2</c:v>
                </c:pt>
                <c:pt idx="177">
                  <c:v>7.1424625680361703E-2</c:v>
                </c:pt>
                <c:pt idx="178">
                  <c:v>7.1559587541598899E-2</c:v>
                </c:pt>
                <c:pt idx="179">
                  <c:v>7.1707994196435698E-2</c:v>
                </c:pt>
                <c:pt idx="180">
                  <c:v>7.1872060447413302E-2</c:v>
                </c:pt>
                <c:pt idx="181">
                  <c:v>7.2054529916713905E-2</c:v>
                </c:pt>
                <c:pt idx="182">
                  <c:v>0.20026908601834501</c:v>
                </c:pt>
                <c:pt idx="183">
                  <c:v>0.20026909036815799</c:v>
                </c:pt>
                <c:pt idx="184">
                  <c:v>0.400269090368158</c:v>
                </c:pt>
                <c:pt idx="185">
                  <c:v>0.400269090368158</c:v>
                </c:pt>
              </c:numCache>
            </c:numRef>
          </c:xVal>
          <c:yVal>
            <c:numRef>
              <c:f>Implicit_Fracs!$BP$5:$BP$190</c:f>
              <c:numCache>
                <c:formatCode>General</c:formatCode>
                <c:ptCount val="1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 formatCode="0.00E+00">
                  <c:v>1.70490446304198E-6</c:v>
                </c:pt>
                <c:pt idx="185" formatCode="0.00E+00">
                  <c:v>1.70490446304198E-6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FE-49BC-B1F1-19675E8EE163}"/>
            </c:ext>
          </c:extLst>
        </c:ser>
        <c:ser>
          <c:idx val="5"/>
          <c:order val="5"/>
          <c:tx>
            <c:strRef>
              <c:f>Implicit_Fracs!$BQ$1</c:f>
              <c:strCache>
                <c:ptCount val="1"/>
                <c:pt idx="0">
                  <c:v>MF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Implicit_Fracs!$C$5:$C$190</c:f>
              <c:numCache>
                <c:formatCode>General</c:formatCode>
                <c:ptCount val="186"/>
                <c:pt idx="0">
                  <c:v>6.8371365401267106E-2</c:v>
                </c:pt>
                <c:pt idx="1">
                  <c:v>6.8505339411575494E-2</c:v>
                </c:pt>
                <c:pt idx="2">
                  <c:v>6.8583613485453304E-2</c:v>
                </c:pt>
                <c:pt idx="3">
                  <c:v>6.8639304894522093E-2</c:v>
                </c:pt>
                <c:pt idx="4">
                  <c:v>6.8682700767795105E-2</c:v>
                </c:pt>
                <c:pt idx="5">
                  <c:v>6.8718351292691895E-2</c:v>
                </c:pt>
                <c:pt idx="6">
                  <c:v>6.8748671499305997E-2</c:v>
                </c:pt>
                <c:pt idx="7">
                  <c:v>6.8775097737129906E-2</c:v>
                </c:pt>
                <c:pt idx="8">
                  <c:v>6.8798554052682204E-2</c:v>
                </c:pt>
                <c:pt idx="9">
                  <c:v>6.8819670174057504E-2</c:v>
                </c:pt>
                <c:pt idx="10">
                  <c:v>6.8838894637881606E-2</c:v>
                </c:pt>
                <c:pt idx="11">
                  <c:v>6.8856558297480899E-2</c:v>
                </c:pt>
                <c:pt idx="12">
                  <c:v>6.8872912231923294E-2</c:v>
                </c:pt>
                <c:pt idx="13">
                  <c:v>6.88881515192169E-2</c:v>
                </c:pt>
                <c:pt idx="14">
                  <c:v>6.8902430762456904E-2</c:v>
                </c:pt>
                <c:pt idx="15">
                  <c:v>6.8915874580692302E-2</c:v>
                </c:pt>
                <c:pt idx="16">
                  <c:v>6.8928584905543294E-2</c:v>
                </c:pt>
                <c:pt idx="17">
                  <c:v>6.8940646184164997E-2</c:v>
                </c:pt>
                <c:pt idx="18">
                  <c:v>6.8952129170631496E-2</c:v>
                </c:pt>
                <c:pt idx="19">
                  <c:v>6.8963093741848294E-2</c:v>
                </c:pt>
                <c:pt idx="20">
                  <c:v>6.8973591024559605E-2</c:v>
                </c:pt>
                <c:pt idx="21">
                  <c:v>6.8983665026354696E-2</c:v>
                </c:pt>
                <c:pt idx="22">
                  <c:v>6.8993353903351803E-2</c:v>
                </c:pt>
                <c:pt idx="23">
                  <c:v>6.9002690957584101E-2</c:v>
                </c:pt>
                <c:pt idx="24">
                  <c:v>6.9011705430454207E-2</c:v>
                </c:pt>
                <c:pt idx="25">
                  <c:v>6.9020423145944407E-2</c:v>
                </c:pt>
                <c:pt idx="26">
                  <c:v>6.9028867031325894E-2</c:v>
                </c:pt>
                <c:pt idx="27">
                  <c:v>6.9037057537981894E-2</c:v>
                </c:pt>
                <c:pt idx="28">
                  <c:v>6.9045012988538698E-2</c:v>
                </c:pt>
                <c:pt idx="29">
                  <c:v>6.9052749865274904E-2</c:v>
                </c:pt>
                <c:pt idx="30">
                  <c:v>6.9060283051347204E-2</c:v>
                </c:pt>
                <c:pt idx="31">
                  <c:v>6.9067626033809698E-2</c:v>
                </c:pt>
                <c:pt idx="32">
                  <c:v>6.9074791075471001E-2</c:v>
                </c:pt>
                <c:pt idx="33">
                  <c:v>6.9081789361165893E-2</c:v>
                </c:pt>
                <c:pt idx="34">
                  <c:v>6.90886311228847E-2</c:v>
                </c:pt>
                <c:pt idx="35">
                  <c:v>6.90953257473301E-2</c:v>
                </c:pt>
                <c:pt idx="36">
                  <c:v>6.9101881868788295E-2</c:v>
                </c:pt>
                <c:pt idx="37">
                  <c:v>6.9108307449660303E-2</c:v>
                </c:pt>
                <c:pt idx="38">
                  <c:v>6.9114609850575798E-2</c:v>
                </c:pt>
                <c:pt idx="39">
                  <c:v>6.9120795891670903E-2</c:v>
                </c:pt>
                <c:pt idx="40">
                  <c:v>6.9126871906336998E-2</c:v>
                </c:pt>
                <c:pt idx="41">
                  <c:v>6.9132843788529894E-2</c:v>
                </c:pt>
                <c:pt idx="42">
                  <c:v>6.9138717034547797E-2</c:v>
                </c:pt>
                <c:pt idx="43">
                  <c:v>6.9144496780040504E-2</c:v>
                </c:pt>
                <c:pt idx="44">
                  <c:v>6.9150187832893797E-2</c:v>
                </c:pt>
                <c:pt idx="45">
                  <c:v>6.9155794702533496E-2</c:v>
                </c:pt>
                <c:pt idx="46">
                  <c:v>6.9161321626110606E-2</c:v>
                </c:pt>
                <c:pt idx="47">
                  <c:v>6.9166772591963702E-2</c:v>
                </c:pt>
                <c:pt idx="48">
                  <c:v>6.9172151360695697E-2</c:v>
                </c:pt>
                <c:pt idx="49">
                  <c:v>6.9177461484154698E-2</c:v>
                </c:pt>
                <c:pt idx="50">
                  <c:v>6.9182706322569995E-2</c:v>
                </c:pt>
                <c:pt idx="51">
                  <c:v>6.9187889060059002E-2</c:v>
                </c:pt>
                <c:pt idx="52">
                  <c:v>6.9193012718692298E-2</c:v>
                </c:pt>
                <c:pt idx="53">
                  <c:v>6.9198080171281207E-2</c:v>
                </c:pt>
                <c:pt idx="54">
                  <c:v>6.9203094153029193E-2</c:v>
                </c:pt>
                <c:pt idx="55">
                  <c:v>6.92080572721714E-2</c:v>
                </c:pt>
                <c:pt idx="56">
                  <c:v>6.9212972019713104E-2</c:v>
                </c:pt>
                <c:pt idx="57">
                  <c:v>6.9217840778362003E-2</c:v>
                </c:pt>
                <c:pt idx="58">
                  <c:v>6.9222665830739202E-2</c:v>
                </c:pt>
                <c:pt idx="59">
                  <c:v>6.9227449366944804E-2</c:v>
                </c:pt>
                <c:pt idx="60">
                  <c:v>6.9232193491543401E-2</c:v>
                </c:pt>
                <c:pt idx="61">
                  <c:v>6.9236900230029999E-2</c:v>
                </c:pt>
                <c:pt idx="62">
                  <c:v>6.9241571534828003E-2</c:v>
                </c:pt>
                <c:pt idx="63">
                  <c:v>6.9246209290866806E-2</c:v>
                </c:pt>
                <c:pt idx="64">
                  <c:v>6.9250815320781201E-2</c:v>
                </c:pt>
                <c:pt idx="65">
                  <c:v>6.9255391389771395E-2</c:v>
                </c:pt>
                <c:pt idx="66">
                  <c:v>6.9259939210156302E-2</c:v>
                </c:pt>
                <c:pt idx="67">
                  <c:v>6.9264460445652404E-2</c:v>
                </c:pt>
                <c:pt idx="68">
                  <c:v>6.9268956715406199E-2</c:v>
                </c:pt>
                <c:pt idx="69">
                  <c:v>6.92734295978054E-2</c:v>
                </c:pt>
                <c:pt idx="70">
                  <c:v>6.9277880634092598E-2</c:v>
                </c:pt>
                <c:pt idx="71">
                  <c:v>6.9282311331802904E-2</c:v>
                </c:pt>
                <c:pt idx="72">
                  <c:v>6.9286723168045794E-2</c:v>
                </c:pt>
                <c:pt idx="73">
                  <c:v>6.9291117592648999E-2</c:v>
                </c:pt>
                <c:pt idx="74">
                  <c:v>6.9295496031181902E-2</c:v>
                </c:pt>
                <c:pt idx="75">
                  <c:v>6.9299859887875001E-2</c:v>
                </c:pt>
                <c:pt idx="76">
                  <c:v>6.9304210548449305E-2</c:v>
                </c:pt>
                <c:pt idx="77">
                  <c:v>6.9308549382872495E-2</c:v>
                </c:pt>
                <c:pt idx="78">
                  <c:v>6.9312877748052795E-2</c:v>
                </c:pt>
                <c:pt idx="79">
                  <c:v>6.9317196990486399E-2</c:v>
                </c:pt>
                <c:pt idx="80">
                  <c:v>6.9321508448869903E-2</c:v>
                </c:pt>
                <c:pt idx="81">
                  <c:v>6.9325813456691296E-2</c:v>
                </c:pt>
                <c:pt idx="82">
                  <c:v>6.9330113344811706E-2</c:v>
                </c:pt>
                <c:pt idx="83">
                  <c:v>6.9334409444050699E-2</c:v>
                </c:pt>
                <c:pt idx="84">
                  <c:v>6.9338703087788403E-2</c:v>
                </c:pt>
                <c:pt idx="85">
                  <c:v>6.9342995614595504E-2</c:v>
                </c:pt>
                <c:pt idx="86">
                  <c:v>6.9347288370907506E-2</c:v>
                </c:pt>
                <c:pt idx="87">
                  <c:v>6.9351582713754106E-2</c:v>
                </c:pt>
                <c:pt idx="88">
                  <c:v>6.9355880013559107E-2</c:v>
                </c:pt>
                <c:pt idx="89">
                  <c:v>6.9360181657027606E-2</c:v>
                </c:pt>
                <c:pt idx="90">
                  <c:v>6.9364489050133094E-2</c:v>
                </c:pt>
                <c:pt idx="91">
                  <c:v>6.9368803621225106E-2</c:v>
                </c:pt>
                <c:pt idx="92">
                  <c:v>6.9373126824273199E-2</c:v>
                </c:pt>
                <c:pt idx="93">
                  <c:v>6.9377460142269101E-2</c:v>
                </c:pt>
                <c:pt idx="94">
                  <c:v>6.93818050908072E-2</c:v>
                </c:pt>
                <c:pt idx="95">
                  <c:v>6.9386163221867303E-2</c:v>
                </c:pt>
                <c:pt idx="96">
                  <c:v>6.9390536127827196E-2</c:v>
                </c:pt>
                <c:pt idx="97">
                  <c:v>6.9394925445730199E-2</c:v>
                </c:pt>
                <c:pt idx="98">
                  <c:v>6.9399332861843396E-2</c:v>
                </c:pt>
                <c:pt idx="99">
                  <c:v>6.9403760116537996E-2</c:v>
                </c:pt>
                <c:pt idx="100">
                  <c:v>6.9408209009533595E-2</c:v>
                </c:pt>
                <c:pt idx="101">
                  <c:v>6.9412681405548807E-2</c:v>
                </c:pt>
                <c:pt idx="102">
                  <c:v>6.9417179240407301E-2</c:v>
                </c:pt>
                <c:pt idx="103">
                  <c:v>6.9421704527655406E-2</c:v>
                </c:pt>
                <c:pt idx="104">
                  <c:v>6.9426259365753001E-2</c:v>
                </c:pt>
                <c:pt idx="105">
                  <c:v>6.9430845945908495E-2</c:v>
                </c:pt>
                <c:pt idx="106">
                  <c:v>6.9435466560637898E-2</c:v>
                </c:pt>
                <c:pt idx="107">
                  <c:v>6.9440123613140003E-2</c:v>
                </c:pt>
                <c:pt idx="108">
                  <c:v>6.9444819627591095E-2</c:v>
                </c:pt>
                <c:pt idx="109">
                  <c:v>6.9449557260479605E-2</c:v>
                </c:pt>
                <c:pt idx="110">
                  <c:v>6.9454339313116897E-2</c:v>
                </c:pt>
                <c:pt idx="111">
                  <c:v>6.9459168745483899E-2</c:v>
                </c:pt>
                <c:pt idx="112">
                  <c:v>6.9464048691594199E-2</c:v>
                </c:pt>
                <c:pt idx="113">
                  <c:v>6.9468982476588004E-2</c:v>
                </c:pt>
                <c:pt idx="114">
                  <c:v>6.9473973635801406E-2</c:v>
                </c:pt>
                <c:pt idx="115">
                  <c:v>6.9479025936100003E-2</c:v>
                </c:pt>
                <c:pt idx="116">
                  <c:v>6.9484143399812598E-2</c:v>
                </c:pt>
                <c:pt idx="117">
                  <c:v>6.9489330331662699E-2</c:v>
                </c:pt>
                <c:pt idx="118">
                  <c:v>6.9494591349161999E-2</c:v>
                </c:pt>
                <c:pt idx="119">
                  <c:v>6.9499931417022098E-2</c:v>
                </c:pt>
                <c:pt idx="120">
                  <c:v>6.9505355886238504E-2</c:v>
                </c:pt>
                <c:pt idx="121">
                  <c:v>6.9510870538634306E-2</c:v>
                </c:pt>
                <c:pt idx="122">
                  <c:v>6.9516481637802705E-2</c:v>
                </c:pt>
                <c:pt idx="123">
                  <c:v>6.9522195987580804E-2</c:v>
                </c:pt>
                <c:pt idx="124">
                  <c:v>6.9528020999427301E-2</c:v>
                </c:pt>
                <c:pt idx="125">
                  <c:v>6.9533964770368301E-2</c:v>
                </c:pt>
                <c:pt idx="126">
                  <c:v>6.9540036173549202E-2</c:v>
                </c:pt>
                <c:pt idx="127">
                  <c:v>6.9546244963894596E-2</c:v>
                </c:pt>
                <c:pt idx="128">
                  <c:v>6.95526019019687E-2</c:v>
                </c:pt>
                <c:pt idx="129">
                  <c:v>6.9559118899876704E-2</c:v>
                </c:pt>
                <c:pt idx="130">
                  <c:v>6.9565809194015296E-2</c:v>
                </c:pt>
                <c:pt idx="131">
                  <c:v>6.9572687550714593E-2</c:v>
                </c:pt>
                <c:pt idx="132">
                  <c:v>6.9579770512435093E-2</c:v>
                </c:pt>
                <c:pt idx="133">
                  <c:v>6.9587076694290095E-2</c:v>
                </c:pt>
                <c:pt idx="134">
                  <c:v>6.9594627143450494E-2</c:v>
                </c:pt>
                <c:pt idx="135">
                  <c:v>6.9602445777691604E-2</c:v>
                </c:pt>
                <c:pt idx="136">
                  <c:v>6.9610559924293894E-2</c:v>
                </c:pt>
                <c:pt idx="137">
                  <c:v>6.9619000987204804E-2</c:v>
                </c:pt>
                <c:pt idx="138">
                  <c:v>6.9627805279467395E-2</c:v>
                </c:pt>
                <c:pt idx="139">
                  <c:v>6.9637015070404804E-2</c:v>
                </c:pt>
                <c:pt idx="140">
                  <c:v>6.9646679914291298E-2</c:v>
                </c:pt>
                <c:pt idx="141">
                  <c:v>6.9656858351219694E-2</c:v>
                </c:pt>
                <c:pt idx="142">
                  <c:v>6.9667620104414296E-2</c:v>
                </c:pt>
                <c:pt idx="143">
                  <c:v>6.9679048945342298E-2</c:v>
                </c:pt>
                <c:pt idx="144">
                  <c:v>6.9691246464240103E-2</c:v>
                </c:pt>
                <c:pt idx="145">
                  <c:v>6.9704337076727296E-2</c:v>
                </c:pt>
                <c:pt idx="146">
                  <c:v>6.9718474727098606E-2</c:v>
                </c:pt>
                <c:pt idx="147">
                  <c:v>6.9733851928488702E-2</c:v>
                </c:pt>
                <c:pt idx="148">
                  <c:v>6.9750712026291295E-2</c:v>
                </c:pt>
                <c:pt idx="149">
                  <c:v>6.9769365913696896E-2</c:v>
                </c:pt>
                <c:pt idx="150">
                  <c:v>6.9790214954963695E-2</c:v>
                </c:pt>
                <c:pt idx="151">
                  <c:v>6.9813782926968507E-2</c:v>
                </c:pt>
                <c:pt idx="152">
                  <c:v>6.9840762736724196E-2</c:v>
                </c:pt>
                <c:pt idx="153">
                  <c:v>6.98720936164995E-2</c:v>
                </c:pt>
                <c:pt idx="154">
                  <c:v>6.9909119627468194E-2</c:v>
                </c:pt>
                <c:pt idx="155">
                  <c:v>6.9954007096685894E-2</c:v>
                </c:pt>
                <c:pt idx="156">
                  <c:v>6.9994345345676598E-2</c:v>
                </c:pt>
                <c:pt idx="157">
                  <c:v>7.0034193116999696E-2</c:v>
                </c:pt>
                <c:pt idx="158">
                  <c:v>7.0075498228046207E-2</c:v>
                </c:pt>
                <c:pt idx="159">
                  <c:v>7.0118079946347403E-2</c:v>
                </c:pt>
                <c:pt idx="160">
                  <c:v>7.0162182208410806E-2</c:v>
                </c:pt>
                <c:pt idx="161">
                  <c:v>7.0207975754895194E-2</c:v>
                </c:pt>
                <c:pt idx="162">
                  <c:v>7.0255663429650297E-2</c:v>
                </c:pt>
                <c:pt idx="163">
                  <c:v>7.0305463150899097E-2</c:v>
                </c:pt>
                <c:pt idx="164">
                  <c:v>7.0357613785226397E-2</c:v>
                </c:pt>
                <c:pt idx="165">
                  <c:v>7.0412377615685903E-2</c:v>
                </c:pt>
                <c:pt idx="166">
                  <c:v>7.0470043936630297E-2</c:v>
                </c:pt>
                <c:pt idx="167">
                  <c:v>7.0530933235855797E-2</c:v>
                </c:pt>
                <c:pt idx="168">
                  <c:v>7.0595402240735794E-2</c:v>
                </c:pt>
                <c:pt idx="169">
                  <c:v>7.0663850047196497E-2</c:v>
                </c:pt>
                <c:pt idx="170">
                  <c:v>7.0736725631765404E-2</c:v>
                </c:pt>
                <c:pt idx="171">
                  <c:v>7.0814537134575806E-2</c:v>
                </c:pt>
                <c:pt idx="172">
                  <c:v>7.0897863421045496E-2</c:v>
                </c:pt>
                <c:pt idx="173">
                  <c:v>7.0987368591843306E-2</c:v>
                </c:pt>
                <c:pt idx="174">
                  <c:v>7.1083820332409203E-2</c:v>
                </c:pt>
                <c:pt idx="175">
                  <c:v>7.1188113300728398E-2</c:v>
                </c:pt>
                <c:pt idx="176">
                  <c:v>7.1301299184792596E-2</c:v>
                </c:pt>
                <c:pt idx="177">
                  <c:v>7.1424625680361703E-2</c:v>
                </c:pt>
                <c:pt idx="178">
                  <c:v>7.1559587541598899E-2</c:v>
                </c:pt>
                <c:pt idx="179">
                  <c:v>7.1707994196435698E-2</c:v>
                </c:pt>
                <c:pt idx="180">
                  <c:v>7.1872060447413302E-2</c:v>
                </c:pt>
                <c:pt idx="181">
                  <c:v>7.2054529916713905E-2</c:v>
                </c:pt>
                <c:pt idx="182">
                  <c:v>0.20026908601834501</c:v>
                </c:pt>
                <c:pt idx="183">
                  <c:v>0.20026909036815799</c:v>
                </c:pt>
                <c:pt idx="184">
                  <c:v>0.400269090368158</c:v>
                </c:pt>
                <c:pt idx="185">
                  <c:v>0.400269090368158</c:v>
                </c:pt>
              </c:numCache>
            </c:numRef>
          </c:xVal>
          <c:yVal>
            <c:numRef>
              <c:f>Implicit_Fracs!$BQ$5:$BQ$190</c:f>
              <c:numCache>
                <c:formatCode>General</c:formatCode>
                <c:ptCount val="1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FE-49BC-B1F1-19675E8EE163}"/>
            </c:ext>
          </c:extLst>
        </c:ser>
        <c:ser>
          <c:idx val="6"/>
          <c:order val="6"/>
          <c:tx>
            <c:strRef>
              <c:f>Implicit_Fracs!$BR$1</c:f>
              <c:strCache>
                <c:ptCount val="1"/>
                <c:pt idx="0">
                  <c:v>uF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Implicit_Fracs!$C$5:$C$190</c:f>
              <c:numCache>
                <c:formatCode>General</c:formatCode>
                <c:ptCount val="186"/>
                <c:pt idx="0">
                  <c:v>6.8371365401267106E-2</c:v>
                </c:pt>
                <c:pt idx="1">
                  <c:v>6.8505339411575494E-2</c:v>
                </c:pt>
                <c:pt idx="2">
                  <c:v>6.8583613485453304E-2</c:v>
                </c:pt>
                <c:pt idx="3">
                  <c:v>6.8639304894522093E-2</c:v>
                </c:pt>
                <c:pt idx="4">
                  <c:v>6.8682700767795105E-2</c:v>
                </c:pt>
                <c:pt idx="5">
                  <c:v>6.8718351292691895E-2</c:v>
                </c:pt>
                <c:pt idx="6">
                  <c:v>6.8748671499305997E-2</c:v>
                </c:pt>
                <c:pt idx="7">
                  <c:v>6.8775097737129906E-2</c:v>
                </c:pt>
                <c:pt idx="8">
                  <c:v>6.8798554052682204E-2</c:v>
                </c:pt>
                <c:pt idx="9">
                  <c:v>6.8819670174057504E-2</c:v>
                </c:pt>
                <c:pt idx="10">
                  <c:v>6.8838894637881606E-2</c:v>
                </c:pt>
                <c:pt idx="11">
                  <c:v>6.8856558297480899E-2</c:v>
                </c:pt>
                <c:pt idx="12">
                  <c:v>6.8872912231923294E-2</c:v>
                </c:pt>
                <c:pt idx="13">
                  <c:v>6.88881515192169E-2</c:v>
                </c:pt>
                <c:pt idx="14">
                  <c:v>6.8902430762456904E-2</c:v>
                </c:pt>
                <c:pt idx="15">
                  <c:v>6.8915874580692302E-2</c:v>
                </c:pt>
                <c:pt idx="16">
                  <c:v>6.8928584905543294E-2</c:v>
                </c:pt>
                <c:pt idx="17">
                  <c:v>6.8940646184164997E-2</c:v>
                </c:pt>
                <c:pt idx="18">
                  <c:v>6.8952129170631496E-2</c:v>
                </c:pt>
                <c:pt idx="19">
                  <c:v>6.8963093741848294E-2</c:v>
                </c:pt>
                <c:pt idx="20">
                  <c:v>6.8973591024559605E-2</c:v>
                </c:pt>
                <c:pt idx="21">
                  <c:v>6.8983665026354696E-2</c:v>
                </c:pt>
                <c:pt idx="22">
                  <c:v>6.8993353903351803E-2</c:v>
                </c:pt>
                <c:pt idx="23">
                  <c:v>6.9002690957584101E-2</c:v>
                </c:pt>
                <c:pt idx="24">
                  <c:v>6.9011705430454207E-2</c:v>
                </c:pt>
                <c:pt idx="25">
                  <c:v>6.9020423145944407E-2</c:v>
                </c:pt>
                <c:pt idx="26">
                  <c:v>6.9028867031325894E-2</c:v>
                </c:pt>
                <c:pt idx="27">
                  <c:v>6.9037057537981894E-2</c:v>
                </c:pt>
                <c:pt idx="28">
                  <c:v>6.9045012988538698E-2</c:v>
                </c:pt>
                <c:pt idx="29">
                  <c:v>6.9052749865274904E-2</c:v>
                </c:pt>
                <c:pt idx="30">
                  <c:v>6.9060283051347204E-2</c:v>
                </c:pt>
                <c:pt idx="31">
                  <c:v>6.9067626033809698E-2</c:v>
                </c:pt>
                <c:pt idx="32">
                  <c:v>6.9074791075471001E-2</c:v>
                </c:pt>
                <c:pt idx="33">
                  <c:v>6.9081789361165893E-2</c:v>
                </c:pt>
                <c:pt idx="34">
                  <c:v>6.90886311228847E-2</c:v>
                </c:pt>
                <c:pt idx="35">
                  <c:v>6.90953257473301E-2</c:v>
                </c:pt>
                <c:pt idx="36">
                  <c:v>6.9101881868788295E-2</c:v>
                </c:pt>
                <c:pt idx="37">
                  <c:v>6.9108307449660303E-2</c:v>
                </c:pt>
                <c:pt idx="38">
                  <c:v>6.9114609850575798E-2</c:v>
                </c:pt>
                <c:pt idx="39">
                  <c:v>6.9120795891670903E-2</c:v>
                </c:pt>
                <c:pt idx="40">
                  <c:v>6.9126871906336998E-2</c:v>
                </c:pt>
                <c:pt idx="41">
                  <c:v>6.9132843788529894E-2</c:v>
                </c:pt>
                <c:pt idx="42">
                  <c:v>6.9138717034547797E-2</c:v>
                </c:pt>
                <c:pt idx="43">
                  <c:v>6.9144496780040504E-2</c:v>
                </c:pt>
                <c:pt idx="44">
                  <c:v>6.9150187832893797E-2</c:v>
                </c:pt>
                <c:pt idx="45">
                  <c:v>6.9155794702533496E-2</c:v>
                </c:pt>
                <c:pt idx="46">
                  <c:v>6.9161321626110606E-2</c:v>
                </c:pt>
                <c:pt idx="47">
                  <c:v>6.9166772591963702E-2</c:v>
                </c:pt>
                <c:pt idx="48">
                  <c:v>6.9172151360695697E-2</c:v>
                </c:pt>
                <c:pt idx="49">
                  <c:v>6.9177461484154698E-2</c:v>
                </c:pt>
                <c:pt idx="50">
                  <c:v>6.9182706322569995E-2</c:v>
                </c:pt>
                <c:pt idx="51">
                  <c:v>6.9187889060059002E-2</c:v>
                </c:pt>
                <c:pt idx="52">
                  <c:v>6.9193012718692298E-2</c:v>
                </c:pt>
                <c:pt idx="53">
                  <c:v>6.9198080171281207E-2</c:v>
                </c:pt>
                <c:pt idx="54">
                  <c:v>6.9203094153029193E-2</c:v>
                </c:pt>
                <c:pt idx="55">
                  <c:v>6.92080572721714E-2</c:v>
                </c:pt>
                <c:pt idx="56">
                  <c:v>6.9212972019713104E-2</c:v>
                </c:pt>
                <c:pt idx="57">
                  <c:v>6.9217840778362003E-2</c:v>
                </c:pt>
                <c:pt idx="58">
                  <c:v>6.9222665830739202E-2</c:v>
                </c:pt>
                <c:pt idx="59">
                  <c:v>6.9227449366944804E-2</c:v>
                </c:pt>
                <c:pt idx="60">
                  <c:v>6.9232193491543401E-2</c:v>
                </c:pt>
                <c:pt idx="61">
                  <c:v>6.9236900230029999E-2</c:v>
                </c:pt>
                <c:pt idx="62">
                  <c:v>6.9241571534828003E-2</c:v>
                </c:pt>
                <c:pt idx="63">
                  <c:v>6.9246209290866806E-2</c:v>
                </c:pt>
                <c:pt idx="64">
                  <c:v>6.9250815320781201E-2</c:v>
                </c:pt>
                <c:pt idx="65">
                  <c:v>6.9255391389771395E-2</c:v>
                </c:pt>
                <c:pt idx="66">
                  <c:v>6.9259939210156302E-2</c:v>
                </c:pt>
                <c:pt idx="67">
                  <c:v>6.9264460445652404E-2</c:v>
                </c:pt>
                <c:pt idx="68">
                  <c:v>6.9268956715406199E-2</c:v>
                </c:pt>
                <c:pt idx="69">
                  <c:v>6.92734295978054E-2</c:v>
                </c:pt>
                <c:pt idx="70">
                  <c:v>6.9277880634092598E-2</c:v>
                </c:pt>
                <c:pt idx="71">
                  <c:v>6.9282311331802904E-2</c:v>
                </c:pt>
                <c:pt idx="72">
                  <c:v>6.9286723168045794E-2</c:v>
                </c:pt>
                <c:pt idx="73">
                  <c:v>6.9291117592648999E-2</c:v>
                </c:pt>
                <c:pt idx="74">
                  <c:v>6.9295496031181902E-2</c:v>
                </c:pt>
                <c:pt idx="75">
                  <c:v>6.9299859887875001E-2</c:v>
                </c:pt>
                <c:pt idx="76">
                  <c:v>6.9304210548449305E-2</c:v>
                </c:pt>
                <c:pt idx="77">
                  <c:v>6.9308549382872495E-2</c:v>
                </c:pt>
                <c:pt idx="78">
                  <c:v>6.9312877748052795E-2</c:v>
                </c:pt>
                <c:pt idx="79">
                  <c:v>6.9317196990486399E-2</c:v>
                </c:pt>
                <c:pt idx="80">
                  <c:v>6.9321508448869903E-2</c:v>
                </c:pt>
                <c:pt idx="81">
                  <c:v>6.9325813456691296E-2</c:v>
                </c:pt>
                <c:pt idx="82">
                  <c:v>6.9330113344811706E-2</c:v>
                </c:pt>
                <c:pt idx="83">
                  <c:v>6.9334409444050699E-2</c:v>
                </c:pt>
                <c:pt idx="84">
                  <c:v>6.9338703087788403E-2</c:v>
                </c:pt>
                <c:pt idx="85">
                  <c:v>6.9342995614595504E-2</c:v>
                </c:pt>
                <c:pt idx="86">
                  <c:v>6.9347288370907506E-2</c:v>
                </c:pt>
                <c:pt idx="87">
                  <c:v>6.9351582713754106E-2</c:v>
                </c:pt>
                <c:pt idx="88">
                  <c:v>6.9355880013559107E-2</c:v>
                </c:pt>
                <c:pt idx="89">
                  <c:v>6.9360181657027606E-2</c:v>
                </c:pt>
                <c:pt idx="90">
                  <c:v>6.9364489050133094E-2</c:v>
                </c:pt>
                <c:pt idx="91">
                  <c:v>6.9368803621225106E-2</c:v>
                </c:pt>
                <c:pt idx="92">
                  <c:v>6.9373126824273199E-2</c:v>
                </c:pt>
                <c:pt idx="93">
                  <c:v>6.9377460142269101E-2</c:v>
                </c:pt>
                <c:pt idx="94">
                  <c:v>6.93818050908072E-2</c:v>
                </c:pt>
                <c:pt idx="95">
                  <c:v>6.9386163221867303E-2</c:v>
                </c:pt>
                <c:pt idx="96">
                  <c:v>6.9390536127827196E-2</c:v>
                </c:pt>
                <c:pt idx="97">
                  <c:v>6.9394925445730199E-2</c:v>
                </c:pt>
                <c:pt idx="98">
                  <c:v>6.9399332861843396E-2</c:v>
                </c:pt>
                <c:pt idx="99">
                  <c:v>6.9403760116537996E-2</c:v>
                </c:pt>
                <c:pt idx="100">
                  <c:v>6.9408209009533595E-2</c:v>
                </c:pt>
                <c:pt idx="101">
                  <c:v>6.9412681405548807E-2</c:v>
                </c:pt>
                <c:pt idx="102">
                  <c:v>6.9417179240407301E-2</c:v>
                </c:pt>
                <c:pt idx="103">
                  <c:v>6.9421704527655406E-2</c:v>
                </c:pt>
                <c:pt idx="104">
                  <c:v>6.9426259365753001E-2</c:v>
                </c:pt>
                <c:pt idx="105">
                  <c:v>6.9430845945908495E-2</c:v>
                </c:pt>
                <c:pt idx="106">
                  <c:v>6.9435466560637898E-2</c:v>
                </c:pt>
                <c:pt idx="107">
                  <c:v>6.9440123613140003E-2</c:v>
                </c:pt>
                <c:pt idx="108">
                  <c:v>6.9444819627591095E-2</c:v>
                </c:pt>
                <c:pt idx="109">
                  <c:v>6.9449557260479605E-2</c:v>
                </c:pt>
                <c:pt idx="110">
                  <c:v>6.9454339313116897E-2</c:v>
                </c:pt>
                <c:pt idx="111">
                  <c:v>6.9459168745483899E-2</c:v>
                </c:pt>
                <c:pt idx="112">
                  <c:v>6.9464048691594199E-2</c:v>
                </c:pt>
                <c:pt idx="113">
                  <c:v>6.9468982476588004E-2</c:v>
                </c:pt>
                <c:pt idx="114">
                  <c:v>6.9473973635801406E-2</c:v>
                </c:pt>
                <c:pt idx="115">
                  <c:v>6.9479025936100003E-2</c:v>
                </c:pt>
                <c:pt idx="116">
                  <c:v>6.9484143399812598E-2</c:v>
                </c:pt>
                <c:pt idx="117">
                  <c:v>6.9489330331662699E-2</c:v>
                </c:pt>
                <c:pt idx="118">
                  <c:v>6.9494591349161999E-2</c:v>
                </c:pt>
                <c:pt idx="119">
                  <c:v>6.9499931417022098E-2</c:v>
                </c:pt>
                <c:pt idx="120">
                  <c:v>6.9505355886238504E-2</c:v>
                </c:pt>
                <c:pt idx="121">
                  <c:v>6.9510870538634306E-2</c:v>
                </c:pt>
                <c:pt idx="122">
                  <c:v>6.9516481637802705E-2</c:v>
                </c:pt>
                <c:pt idx="123">
                  <c:v>6.9522195987580804E-2</c:v>
                </c:pt>
                <c:pt idx="124">
                  <c:v>6.9528020999427301E-2</c:v>
                </c:pt>
                <c:pt idx="125">
                  <c:v>6.9533964770368301E-2</c:v>
                </c:pt>
                <c:pt idx="126">
                  <c:v>6.9540036173549202E-2</c:v>
                </c:pt>
                <c:pt idx="127">
                  <c:v>6.9546244963894596E-2</c:v>
                </c:pt>
                <c:pt idx="128">
                  <c:v>6.95526019019687E-2</c:v>
                </c:pt>
                <c:pt idx="129">
                  <c:v>6.9559118899876704E-2</c:v>
                </c:pt>
                <c:pt idx="130">
                  <c:v>6.9565809194015296E-2</c:v>
                </c:pt>
                <c:pt idx="131">
                  <c:v>6.9572687550714593E-2</c:v>
                </c:pt>
                <c:pt idx="132">
                  <c:v>6.9579770512435093E-2</c:v>
                </c:pt>
                <c:pt idx="133">
                  <c:v>6.9587076694290095E-2</c:v>
                </c:pt>
                <c:pt idx="134">
                  <c:v>6.9594627143450494E-2</c:v>
                </c:pt>
                <c:pt idx="135">
                  <c:v>6.9602445777691604E-2</c:v>
                </c:pt>
                <c:pt idx="136">
                  <c:v>6.9610559924293894E-2</c:v>
                </c:pt>
                <c:pt idx="137">
                  <c:v>6.9619000987204804E-2</c:v>
                </c:pt>
                <c:pt idx="138">
                  <c:v>6.9627805279467395E-2</c:v>
                </c:pt>
                <c:pt idx="139">
                  <c:v>6.9637015070404804E-2</c:v>
                </c:pt>
                <c:pt idx="140">
                  <c:v>6.9646679914291298E-2</c:v>
                </c:pt>
                <c:pt idx="141">
                  <c:v>6.9656858351219694E-2</c:v>
                </c:pt>
                <c:pt idx="142">
                  <c:v>6.9667620104414296E-2</c:v>
                </c:pt>
                <c:pt idx="143">
                  <c:v>6.9679048945342298E-2</c:v>
                </c:pt>
                <c:pt idx="144">
                  <c:v>6.9691246464240103E-2</c:v>
                </c:pt>
                <c:pt idx="145">
                  <c:v>6.9704337076727296E-2</c:v>
                </c:pt>
                <c:pt idx="146">
                  <c:v>6.9718474727098606E-2</c:v>
                </c:pt>
                <c:pt idx="147">
                  <c:v>6.9733851928488702E-2</c:v>
                </c:pt>
                <c:pt idx="148">
                  <c:v>6.9750712026291295E-2</c:v>
                </c:pt>
                <c:pt idx="149">
                  <c:v>6.9769365913696896E-2</c:v>
                </c:pt>
                <c:pt idx="150">
                  <c:v>6.9790214954963695E-2</c:v>
                </c:pt>
                <c:pt idx="151">
                  <c:v>6.9813782926968507E-2</c:v>
                </c:pt>
                <c:pt idx="152">
                  <c:v>6.9840762736724196E-2</c:v>
                </c:pt>
                <c:pt idx="153">
                  <c:v>6.98720936164995E-2</c:v>
                </c:pt>
                <c:pt idx="154">
                  <c:v>6.9909119627468194E-2</c:v>
                </c:pt>
                <c:pt idx="155">
                  <c:v>6.9954007096685894E-2</c:v>
                </c:pt>
                <c:pt idx="156">
                  <c:v>6.9994345345676598E-2</c:v>
                </c:pt>
                <c:pt idx="157">
                  <c:v>7.0034193116999696E-2</c:v>
                </c:pt>
                <c:pt idx="158">
                  <c:v>7.0075498228046207E-2</c:v>
                </c:pt>
                <c:pt idx="159">
                  <c:v>7.0118079946347403E-2</c:v>
                </c:pt>
                <c:pt idx="160">
                  <c:v>7.0162182208410806E-2</c:v>
                </c:pt>
                <c:pt idx="161">
                  <c:v>7.0207975754895194E-2</c:v>
                </c:pt>
                <c:pt idx="162">
                  <c:v>7.0255663429650297E-2</c:v>
                </c:pt>
                <c:pt idx="163">
                  <c:v>7.0305463150899097E-2</c:v>
                </c:pt>
                <c:pt idx="164">
                  <c:v>7.0357613785226397E-2</c:v>
                </c:pt>
                <c:pt idx="165">
                  <c:v>7.0412377615685903E-2</c:v>
                </c:pt>
                <c:pt idx="166">
                  <c:v>7.0470043936630297E-2</c:v>
                </c:pt>
                <c:pt idx="167">
                  <c:v>7.0530933235855797E-2</c:v>
                </c:pt>
                <c:pt idx="168">
                  <c:v>7.0595402240735794E-2</c:v>
                </c:pt>
                <c:pt idx="169">
                  <c:v>7.0663850047196497E-2</c:v>
                </c:pt>
                <c:pt idx="170">
                  <c:v>7.0736725631765404E-2</c:v>
                </c:pt>
                <c:pt idx="171">
                  <c:v>7.0814537134575806E-2</c:v>
                </c:pt>
                <c:pt idx="172">
                  <c:v>7.0897863421045496E-2</c:v>
                </c:pt>
                <c:pt idx="173">
                  <c:v>7.0987368591843306E-2</c:v>
                </c:pt>
                <c:pt idx="174">
                  <c:v>7.1083820332409203E-2</c:v>
                </c:pt>
                <c:pt idx="175">
                  <c:v>7.1188113300728398E-2</c:v>
                </c:pt>
                <c:pt idx="176">
                  <c:v>7.1301299184792596E-2</c:v>
                </c:pt>
                <c:pt idx="177">
                  <c:v>7.1424625680361703E-2</c:v>
                </c:pt>
                <c:pt idx="178">
                  <c:v>7.1559587541598899E-2</c:v>
                </c:pt>
                <c:pt idx="179">
                  <c:v>7.1707994196435698E-2</c:v>
                </c:pt>
                <c:pt idx="180">
                  <c:v>7.1872060447413302E-2</c:v>
                </c:pt>
                <c:pt idx="181">
                  <c:v>7.2054529916713905E-2</c:v>
                </c:pt>
                <c:pt idx="182">
                  <c:v>0.20026908601834501</c:v>
                </c:pt>
                <c:pt idx="183">
                  <c:v>0.20026909036815799</c:v>
                </c:pt>
                <c:pt idx="184">
                  <c:v>0.400269090368158</c:v>
                </c:pt>
                <c:pt idx="185">
                  <c:v>0.400269090368158</c:v>
                </c:pt>
              </c:numCache>
            </c:numRef>
          </c:xVal>
          <c:yVal>
            <c:numRef>
              <c:f>Implicit_Fracs!$BR$5:$BR$190</c:f>
              <c:numCache>
                <c:formatCode>0.00E+00</c:formatCode>
                <c:ptCount val="186"/>
                <c:pt idx="0">
                  <c:v>6.1060957241629104E-5</c:v>
                </c:pt>
                <c:pt idx="1">
                  <c:v>6.0791780414245801E-5</c:v>
                </c:pt>
                <c:pt idx="2">
                  <c:v>6.0587613634739797E-5</c:v>
                </c:pt>
                <c:pt idx="3">
                  <c:v>6.0416618548089497E-5</c:v>
                </c:pt>
                <c:pt idx="4">
                  <c:v>6.0266232804773E-5</c:v>
                </c:pt>
                <c:pt idx="5">
                  <c:v>6.0130083290742598E-5</c:v>
                </c:pt>
                <c:pt idx="6">
                  <c:v>6.0004462860584201E-5</c:v>
                </c:pt>
                <c:pt idx="7">
                  <c:v>5.9887015280786603E-5</c:v>
                </c:pt>
                <c:pt idx="8">
                  <c:v>5.9776144986323903E-5</c:v>
                </c:pt>
                <c:pt idx="9">
                  <c:v>5.96707182718327E-5</c:v>
                </c:pt>
                <c:pt idx="10">
                  <c:v>5.9569898456727099E-5</c:v>
                </c:pt>
                <c:pt idx="11">
                  <c:v>5.9473048823447202E-5</c:v>
                </c:pt>
                <c:pt idx="12">
                  <c:v>5.9379672416357101E-5</c:v>
                </c:pt>
                <c:pt idx="13">
                  <c:v>5.9289373073283598E-5</c:v>
                </c:pt>
                <c:pt idx="14">
                  <c:v>5.9201829277771403E-5</c:v>
                </c:pt>
                <c:pt idx="15">
                  <c:v>5.9116776066386597E-5</c:v>
                </c:pt>
                <c:pt idx="16">
                  <c:v>5.9033992172466902E-5</c:v>
                </c:pt>
                <c:pt idx="17">
                  <c:v>5.89532906765645E-5</c:v>
                </c:pt>
                <c:pt idx="18">
                  <c:v>5.8874512067278397E-5</c:v>
                </c:pt>
                <c:pt idx="19">
                  <c:v>5.87975189975961E-5</c:v>
                </c:pt>
                <c:pt idx="20">
                  <c:v>5.8722192258633497E-5</c:v>
                </c:pt>
                <c:pt idx="21">
                  <c:v>5.8648427643676003E-5</c:v>
                </c:pt>
                <c:pt idx="22">
                  <c:v>5.8576133474136599E-5</c:v>
                </c:pt>
                <c:pt idx="23">
                  <c:v>5.8505228624999503E-5</c:v>
                </c:pt>
                <c:pt idx="24">
                  <c:v>5.8435645986896298E-5</c:v>
                </c:pt>
                <c:pt idx="25">
                  <c:v>5.8367330297583703E-5</c:v>
                </c:pt>
                <c:pt idx="26">
                  <c:v>5.8300232177188602E-5</c:v>
                </c:pt>
                <c:pt idx="27">
                  <c:v>5.8234307364447301E-5</c:v>
                </c:pt>
                <c:pt idx="28">
                  <c:v>5.8169516078329097E-5</c:v>
                </c:pt>
                <c:pt idx="29">
                  <c:v>5.8105822480988203E-5</c:v>
                </c:pt>
                <c:pt idx="30">
                  <c:v>5.8043194223249699E-5</c:v>
                </c:pt>
                <c:pt idx="31">
                  <c:v>5.7981602057816097E-5</c:v>
                </c:pt>
                <c:pt idx="32">
                  <c:v>5.7921019508422001E-5</c:v>
                </c:pt>
                <c:pt idx="33">
                  <c:v>5.7861422585510598E-5</c:v>
                </c:pt>
                <c:pt idx="34">
                  <c:v>5.78027895408267E-5</c:v>
                </c:pt>
                <c:pt idx="35">
                  <c:v>5.7745100654754297E-5</c:v>
                </c:pt>
                <c:pt idx="36">
                  <c:v>5.76883380513536E-5</c:v>
                </c:pt>
                <c:pt idx="37">
                  <c:v>5.76324855369516E-5</c:v>
                </c:pt>
                <c:pt idx="38">
                  <c:v>5.7577528458860603E-5</c:v>
                </c:pt>
                <c:pt idx="39">
                  <c:v>5.7523453581378597E-5</c:v>
                </c:pt>
                <c:pt idx="40">
                  <c:v>5.7470248976695601E-5</c:v>
                </c:pt>
                <c:pt idx="41">
                  <c:v>5.7417903928714699E-5</c:v>
                </c:pt>
                <c:pt idx="42">
                  <c:v>5.7366408848109101E-5</c:v>
                </c:pt>
                <c:pt idx="43">
                  <c:v>5.7315755197198799E-5</c:v>
                </c:pt>
                <c:pt idx="44">
                  <c:v>5.72659354234419E-5</c:v>
                </c:pt>
                <c:pt idx="45">
                  <c:v>5.7216942900516999E-5</c:v>
                </c:pt>
                <c:pt idx="46">
                  <c:v>5.7168771876121097E-5</c:v>
                </c:pt>
                <c:pt idx="47">
                  <c:v>5.7121417425734099E-5</c:v>
                </c:pt>
                <c:pt idx="48">
                  <c:v>5.70748754117061E-5</c:v>
                </c:pt>
                <c:pt idx="49">
                  <c:v>5.7029142447113403E-5</c:v>
                </c:pt>
                <c:pt idx="50">
                  <c:v>5.6984215863906897E-5</c:v>
                </c:pt>
                <c:pt idx="51">
                  <c:v>5.6940093684940902E-5</c:v>
                </c:pt>
                <c:pt idx="52">
                  <c:v>5.6896774599524902E-5</c:v>
                </c:pt>
                <c:pt idx="53">
                  <c:v>5.6854257942194203E-5</c:v>
                </c:pt>
                <c:pt idx="54">
                  <c:v>5.6812543674429997E-5</c:v>
                </c:pt>
                <c:pt idx="55">
                  <c:v>5.6771632369102797E-5</c:v>
                </c:pt>
                <c:pt idx="56">
                  <c:v>5.6731525197441197E-5</c:v>
                </c:pt>
                <c:pt idx="57">
                  <c:v>5.6692223918356403E-5</c:v>
                </c:pt>
                <c:pt idx="58">
                  <c:v>5.6653730869978702E-5</c:v>
                </c:pt>
                <c:pt idx="59">
                  <c:v>5.6616048963284099E-5</c:v>
                </c:pt>
                <c:pt idx="60">
                  <c:v>5.6579181677708503E-5</c:v>
                </c:pt>
                <c:pt idx="61">
                  <c:v>5.6543133058665002E-5</c:v>
                </c:pt>
                <c:pt idx="62">
                  <c:v>5.65079077168965E-5</c:v>
                </c:pt>
                <c:pt idx="63">
                  <c:v>5.6473510829610802E-5</c:v>
                </c:pt>
                <c:pt idx="64">
                  <c:v>5.6439948143358198E-5</c:v>
                </c:pt>
                <c:pt idx="65">
                  <c:v>5.6407225978626203E-5</c:v>
                </c:pt>
                <c:pt idx="66">
                  <c:v>5.6375351236137798E-5</c:v>
                </c:pt>
                <c:pt idx="67">
                  <c:v>5.6344331404850402E-5</c:v>
                </c:pt>
                <c:pt idx="68">
                  <c:v>5.6314174571666201E-5</c:v>
                </c:pt>
                <c:pt idx="69">
                  <c:v>5.6284889432873799E-5</c:v>
                </c:pt>
                <c:pt idx="70">
                  <c:v>5.6256485307353797E-5</c:v>
                </c:pt>
                <c:pt idx="71">
                  <c:v>5.6228972151592101E-5</c:v>
                </c:pt>
                <c:pt idx="72">
                  <c:v>5.6202360576554402E-5</c:v>
                </c:pt>
                <c:pt idx="73">
                  <c:v>5.6176661866489897E-5</c:v>
                </c:pt>
                <c:pt idx="74">
                  <c:v>5.6151887999742801E-5</c:v>
                </c:pt>
                <c:pt idx="75">
                  <c:v>5.61280516716624E-5</c:v>
                </c:pt>
                <c:pt idx="76">
                  <c:v>5.6105166319717797E-5</c:v>
                </c:pt>
                <c:pt idx="77">
                  <c:v>5.6083246150937501E-5</c:v>
                </c:pt>
                <c:pt idx="78">
                  <c:v>5.6062306171807701E-5</c:v>
                </c:pt>
                <c:pt idx="79">
                  <c:v>5.6042362220781503E-5</c:v>
                </c:pt>
                <c:pt idx="80">
                  <c:v>5.6023431003570198E-5</c:v>
                </c:pt>
                <c:pt idx="81">
                  <c:v>5.60055301314043E-5</c:v>
                </c:pt>
                <c:pt idx="82">
                  <c:v>5.5988678162477001E-5</c:v>
                </c:pt>
                <c:pt idx="83">
                  <c:v>5.5972894646804798E-5</c:v>
                </c:pt>
                <c:pt idx="84">
                  <c:v>5.5958200174765702E-5</c:v>
                </c:pt>
                <c:pt idx="85">
                  <c:v>5.5944616429605702E-5</c:v>
                </c:pt>
                <c:pt idx="86">
                  <c:v>5.5932166244235398E-5</c:v>
                </c:pt>
                <c:pt idx="87">
                  <c:v>5.5920873662673998E-5</c:v>
                </c:pt>
                <c:pt idx="88">
                  <c:v>5.5910764006539902E-5</c:v>
                </c:pt>
                <c:pt idx="89">
                  <c:v>5.5901863947027097E-5</c:v>
                </c:pt>
                <c:pt idx="90">
                  <c:v>5.5894201582862697E-5</c:v>
                </c:pt>
                <c:pt idx="91">
                  <c:v>5.5887806524790003E-5</c:v>
                </c:pt>
                <c:pt idx="92">
                  <c:v>5.58827099871911E-5</c:v>
                </c:pt>
                <c:pt idx="93">
                  <c:v>5.58789448875281E-5</c:v>
                </c:pt>
                <c:pt idx="94">
                  <c:v>5.5876545954367603E-5</c:v>
                </c:pt>
                <c:pt idx="95">
                  <c:v>5.5875549844840201E-5</c:v>
                </c:pt>
                <c:pt idx="96">
                  <c:v>5.5875995272491398E-5</c:v>
                </c:pt>
                <c:pt idx="97">
                  <c:v>5.5877923146598701E-5</c:v>
                </c:pt>
                <c:pt idx="98">
                  <c:v>5.5881376724162698E-5</c:v>
                </c:pt>
                <c:pt idx="99">
                  <c:v>5.5886401775932402E-5</c:v>
                </c:pt>
                <c:pt idx="100">
                  <c:v>5.5893046768001203E-5</c:v>
                </c:pt>
                <c:pt idx="101">
                  <c:v>5.5901363060712698E-5</c:v>
                </c:pt>
                <c:pt idx="102">
                  <c:v>5.5911405126842799E-5</c:v>
                </c:pt>
                <c:pt idx="103">
                  <c:v>5.5923230791296298E-5</c:v>
                </c:pt>
                <c:pt idx="104">
                  <c:v>5.5936901494863901E-5</c:v>
                </c:pt>
                <c:pt idx="105">
                  <c:v>5.5952482584940497E-5</c:v>
                </c:pt>
                <c:pt idx="106">
                  <c:v>5.5970043636528697E-5</c:v>
                </c:pt>
                <c:pt idx="107">
                  <c:v>5.5989658807329899E-5</c:v>
                </c:pt>
                <c:pt idx="108">
                  <c:v>5.6011407231300598E-5</c:v>
                </c:pt>
                <c:pt idx="109">
                  <c:v>5.6035373455710097E-5</c:v>
                </c:pt>
                <c:pt idx="110">
                  <c:v>5.6061647927526197E-5</c:v>
                </c:pt>
                <c:pt idx="111">
                  <c:v>5.6090327535875998E-5</c:v>
                </c:pt>
                <c:pt idx="112">
                  <c:v>5.6121516218424798E-5</c:v>
                </c:pt>
                <c:pt idx="113">
                  <c:v>5.6155325640817399E-5</c:v>
                </c:pt>
                <c:pt idx="114">
                  <c:v>5.6191875959878103E-5</c:v>
                </c:pt>
                <c:pt idx="115">
                  <c:v>5.6231296683120397E-5</c:v>
                </c:pt>
                <c:pt idx="116">
                  <c:v>5.6273727639349302E-5</c:v>
                </c:pt>
                <c:pt idx="117">
                  <c:v>5.6319320077831197E-5</c:v>
                </c:pt>
                <c:pt idx="118">
                  <c:v>5.6368237916762598E-5</c:v>
                </c:pt>
                <c:pt idx="119">
                  <c:v>5.6420659165739602E-5</c:v>
                </c:pt>
                <c:pt idx="120">
                  <c:v>5.64767775517725E-5</c:v>
                </c:pt>
                <c:pt idx="121">
                  <c:v>5.6536804384347402E-5</c:v>
                </c:pt>
                <c:pt idx="122">
                  <c:v>5.6600970702379703E-5</c:v>
                </c:pt>
                <c:pt idx="123">
                  <c:v>5.6669529755020703E-5</c:v>
                </c:pt>
                <c:pt idx="124">
                  <c:v>5.6742759879645697E-5</c:v>
                </c:pt>
                <c:pt idx="125">
                  <c:v>5.6820967854612401E-5</c:v>
                </c:pt>
                <c:pt idx="126">
                  <c:v>5.6904492822372601E-5</c:v>
                </c:pt>
                <c:pt idx="127">
                  <c:v>5.69937109013692E-5</c:v>
                </c:pt>
                <c:pt idx="128">
                  <c:v>5.7089040634349599E-5</c:v>
                </c:pt>
                <c:pt idx="129">
                  <c:v>5.7190949458303902E-5</c:v>
                </c:pt>
                <c:pt idx="130">
                  <c:v>5.7299961429932101E-5</c:v>
                </c:pt>
                <c:pt idx="131">
                  <c:v>5.74166665041355E-5</c:v>
                </c:pt>
                <c:pt idx="132">
                  <c:v>5.7541731746716101E-5</c:v>
                </c:pt>
                <c:pt idx="133">
                  <c:v>5.7675914973522098E-5</c:v>
                </c:pt>
                <c:pt idx="134">
                  <c:v>5.7820081456924097E-5</c:v>
                </c:pt>
                <c:pt idx="135">
                  <c:v>5.7975224541269997E-5</c:v>
                </c:pt>
                <c:pt idx="136">
                  <c:v>5.8142491282696002E-5</c:v>
                </c:pt>
                <c:pt idx="137">
                  <c:v>5.8323214605561902E-5</c:v>
                </c:pt>
                <c:pt idx="138">
                  <c:v>5.8518953992045101E-5</c:v>
                </c:pt>
                <c:pt idx="139">
                  <c:v>5.8731547458411697E-5</c:v>
                </c:pt>
                <c:pt idx="140">
                  <c:v>5.8963178618794598E-5</c:v>
                </c:pt>
                <c:pt idx="141">
                  <c:v>5.9216464142133199E-5</c:v>
                </c:pt>
                <c:pt idx="142">
                  <c:v>5.94945690942797E-5</c:v>
                </c:pt>
                <c:pt idx="143">
                  <c:v>5.9801360869086497E-5</c:v>
                </c:pt>
                <c:pt idx="144">
                  <c:v>6.0141617181651203E-5</c:v>
                </c:pt>
                <c:pt idx="145">
                  <c:v>6.0521310753096201E-5</c:v>
                </c:pt>
                <c:pt idx="146">
                  <c:v>6.0948004162610997E-5</c:v>
                </c:pt>
                <c:pt idx="147">
                  <c:v>6.1431404956852097E-5</c:v>
                </c:pt>
                <c:pt idx="148">
                  <c:v>6.1984156910879805E-5</c:v>
                </c:pt>
                <c:pt idx="149">
                  <c:v>6.2622984403544897E-5</c:v>
                </c:pt>
                <c:pt idx="150">
                  <c:v>6.3370375699913601E-5</c:v>
                </c:pt>
                <c:pt idx="151">
                  <c:v>6.4257119167266405E-5</c:v>
                </c:pt>
                <c:pt idx="152">
                  <c:v>6.53262909965771E-5</c:v>
                </c:pt>
                <c:pt idx="153">
                  <c:v>6.6640066284959603E-5</c:v>
                </c:pt>
                <c:pt idx="154">
                  <c:v>6.8293196959614706E-5</c:v>
                </c:pt>
                <c:pt idx="155">
                  <c:v>7.0486115475870703E-5</c:v>
                </c:pt>
                <c:pt idx="156">
                  <c:v>7.2560389398886098E-5</c:v>
                </c:pt>
                <c:pt idx="157">
                  <c:v>7.4746682805647695E-5</c:v>
                </c:pt>
                <c:pt idx="158">
                  <c:v>7.7159580343529903E-5</c:v>
                </c:pt>
                <c:pt idx="159">
                  <c:v>7.9812151988322495E-5</c:v>
                </c:pt>
                <c:pt idx="160">
                  <c:v>8.2745029266356098E-5</c:v>
                </c:pt>
                <c:pt idx="161">
                  <c:v>8.6000730312892995E-5</c:v>
                </c:pt>
                <c:pt idx="162">
                  <c:v>8.9631169031807997E-5</c:v>
                </c:pt>
                <c:pt idx="163">
                  <c:v>9.36984155963442E-5</c:v>
                </c:pt>
                <c:pt idx="164">
                  <c:v>9.8277408378867297E-5</c:v>
                </c:pt>
                <c:pt idx="165" formatCode="General">
                  <c:v>1.0345912454661099E-4</c:v>
                </c:pt>
                <c:pt idx="166" formatCode="General">
                  <c:v>1.09354748780669E-4</c:v>
                </c:pt>
                <c:pt idx="167" formatCode="General">
                  <c:v>1.16101125223147E-4</c:v>
                </c:pt>
                <c:pt idx="168" formatCode="General">
                  <c:v>1.23867969917764E-4</c:v>
                </c:pt>
                <c:pt idx="169" formatCode="General">
                  <c:v>1.3286751081686599E-4</c:v>
                </c:pt>
                <c:pt idx="170" formatCode="General">
                  <c:v>1.43367517883185E-4</c:v>
                </c:pt>
                <c:pt idx="171" formatCode="General">
                  <c:v>1.5570912868017301E-4</c:v>
                </c:pt>
                <c:pt idx="172" formatCode="General">
                  <c:v>1.7033155217743999E-4</c:v>
                </c:pt>
                <c:pt idx="173" formatCode="General">
                  <c:v>1.8780678633616E-4</c:v>
                </c:pt>
                <c:pt idx="174" formatCode="General">
                  <c:v>2.0888915110270901E-4</c:v>
                </c:pt>
                <c:pt idx="175" formatCode="General">
                  <c:v>2.3458712628625101E-4</c:v>
                </c:pt>
                <c:pt idx="176" formatCode="General">
                  <c:v>2.6626941184452302E-4</c:v>
                </c:pt>
                <c:pt idx="177" formatCode="General">
                  <c:v>3.05824591236902E-4</c:v>
                </c:pt>
                <c:pt idx="178" formatCode="General">
                  <c:v>3.5590667433909901E-4</c:v>
                </c:pt>
                <c:pt idx="179" formatCode="General">
                  <c:v>4.2032169694061099E-4</c:v>
                </c:pt>
                <c:pt idx="180" formatCode="General">
                  <c:v>5.0465246327944299E-4</c:v>
                </c:pt>
                <c:pt idx="181" formatCode="General">
                  <c:v>6.17349601357457E-4</c:v>
                </c:pt>
                <c:pt idx="182" formatCode="General">
                  <c:v>7.4105210672468504E-4</c:v>
                </c:pt>
                <c:pt idx="183" formatCode="General">
                  <c:v>7.4105210878153398E-4</c:v>
                </c:pt>
                <c:pt idx="184" formatCode="General">
                  <c:v>8.7574101611225398E-4</c:v>
                </c:pt>
                <c:pt idx="185" formatCode="General">
                  <c:v>8.7574101611225398E-4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DFE-49BC-B1F1-19675E8EE163}"/>
            </c:ext>
          </c:extLst>
        </c:ser>
        <c:ser>
          <c:idx val="7"/>
          <c:order val="7"/>
          <c:tx>
            <c:strRef>
              <c:f>Implicit_Fracs!$BS$1</c:f>
              <c:strCache>
                <c:ptCount val="1"/>
                <c:pt idx="0">
                  <c:v>MF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Implicit_Fracs!$C$5:$C$190</c:f>
              <c:numCache>
                <c:formatCode>General</c:formatCode>
                <c:ptCount val="186"/>
                <c:pt idx="0">
                  <c:v>6.8371365401267106E-2</c:v>
                </c:pt>
                <c:pt idx="1">
                  <c:v>6.8505339411575494E-2</c:v>
                </c:pt>
                <c:pt idx="2">
                  <c:v>6.8583613485453304E-2</c:v>
                </c:pt>
                <c:pt idx="3">
                  <c:v>6.8639304894522093E-2</c:v>
                </c:pt>
                <c:pt idx="4">
                  <c:v>6.8682700767795105E-2</c:v>
                </c:pt>
                <c:pt idx="5">
                  <c:v>6.8718351292691895E-2</c:v>
                </c:pt>
                <c:pt idx="6">
                  <c:v>6.8748671499305997E-2</c:v>
                </c:pt>
                <c:pt idx="7">
                  <c:v>6.8775097737129906E-2</c:v>
                </c:pt>
                <c:pt idx="8">
                  <c:v>6.8798554052682204E-2</c:v>
                </c:pt>
                <c:pt idx="9">
                  <c:v>6.8819670174057504E-2</c:v>
                </c:pt>
                <c:pt idx="10">
                  <c:v>6.8838894637881606E-2</c:v>
                </c:pt>
                <c:pt idx="11">
                  <c:v>6.8856558297480899E-2</c:v>
                </c:pt>
                <c:pt idx="12">
                  <c:v>6.8872912231923294E-2</c:v>
                </c:pt>
                <c:pt idx="13">
                  <c:v>6.88881515192169E-2</c:v>
                </c:pt>
                <c:pt idx="14">
                  <c:v>6.8902430762456904E-2</c:v>
                </c:pt>
                <c:pt idx="15">
                  <c:v>6.8915874580692302E-2</c:v>
                </c:pt>
                <c:pt idx="16">
                  <c:v>6.8928584905543294E-2</c:v>
                </c:pt>
                <c:pt idx="17">
                  <c:v>6.8940646184164997E-2</c:v>
                </c:pt>
                <c:pt idx="18">
                  <c:v>6.8952129170631496E-2</c:v>
                </c:pt>
                <c:pt idx="19">
                  <c:v>6.8963093741848294E-2</c:v>
                </c:pt>
                <c:pt idx="20">
                  <c:v>6.8973591024559605E-2</c:v>
                </c:pt>
                <c:pt idx="21">
                  <c:v>6.8983665026354696E-2</c:v>
                </c:pt>
                <c:pt idx="22">
                  <c:v>6.8993353903351803E-2</c:v>
                </c:pt>
                <c:pt idx="23">
                  <c:v>6.9002690957584101E-2</c:v>
                </c:pt>
                <c:pt idx="24">
                  <c:v>6.9011705430454207E-2</c:v>
                </c:pt>
                <c:pt idx="25">
                  <c:v>6.9020423145944407E-2</c:v>
                </c:pt>
                <c:pt idx="26">
                  <c:v>6.9028867031325894E-2</c:v>
                </c:pt>
                <c:pt idx="27">
                  <c:v>6.9037057537981894E-2</c:v>
                </c:pt>
                <c:pt idx="28">
                  <c:v>6.9045012988538698E-2</c:v>
                </c:pt>
                <c:pt idx="29">
                  <c:v>6.9052749865274904E-2</c:v>
                </c:pt>
                <c:pt idx="30">
                  <c:v>6.9060283051347204E-2</c:v>
                </c:pt>
                <c:pt idx="31">
                  <c:v>6.9067626033809698E-2</c:v>
                </c:pt>
                <c:pt idx="32">
                  <c:v>6.9074791075471001E-2</c:v>
                </c:pt>
                <c:pt idx="33">
                  <c:v>6.9081789361165893E-2</c:v>
                </c:pt>
                <c:pt idx="34">
                  <c:v>6.90886311228847E-2</c:v>
                </c:pt>
                <c:pt idx="35">
                  <c:v>6.90953257473301E-2</c:v>
                </c:pt>
                <c:pt idx="36">
                  <c:v>6.9101881868788295E-2</c:v>
                </c:pt>
                <c:pt idx="37">
                  <c:v>6.9108307449660303E-2</c:v>
                </c:pt>
                <c:pt idx="38">
                  <c:v>6.9114609850575798E-2</c:v>
                </c:pt>
                <c:pt idx="39">
                  <c:v>6.9120795891670903E-2</c:v>
                </c:pt>
                <c:pt idx="40">
                  <c:v>6.9126871906336998E-2</c:v>
                </c:pt>
                <c:pt idx="41">
                  <c:v>6.9132843788529894E-2</c:v>
                </c:pt>
                <c:pt idx="42">
                  <c:v>6.9138717034547797E-2</c:v>
                </c:pt>
                <c:pt idx="43">
                  <c:v>6.9144496780040504E-2</c:v>
                </c:pt>
                <c:pt idx="44">
                  <c:v>6.9150187832893797E-2</c:v>
                </c:pt>
                <c:pt idx="45">
                  <c:v>6.9155794702533496E-2</c:v>
                </c:pt>
                <c:pt idx="46">
                  <c:v>6.9161321626110606E-2</c:v>
                </c:pt>
                <c:pt idx="47">
                  <c:v>6.9166772591963702E-2</c:v>
                </c:pt>
                <c:pt idx="48">
                  <c:v>6.9172151360695697E-2</c:v>
                </c:pt>
                <c:pt idx="49">
                  <c:v>6.9177461484154698E-2</c:v>
                </c:pt>
                <c:pt idx="50">
                  <c:v>6.9182706322569995E-2</c:v>
                </c:pt>
                <c:pt idx="51">
                  <c:v>6.9187889060059002E-2</c:v>
                </c:pt>
                <c:pt idx="52">
                  <c:v>6.9193012718692298E-2</c:v>
                </c:pt>
                <c:pt idx="53">
                  <c:v>6.9198080171281207E-2</c:v>
                </c:pt>
                <c:pt idx="54">
                  <c:v>6.9203094153029193E-2</c:v>
                </c:pt>
                <c:pt idx="55">
                  <c:v>6.92080572721714E-2</c:v>
                </c:pt>
                <c:pt idx="56">
                  <c:v>6.9212972019713104E-2</c:v>
                </c:pt>
                <c:pt idx="57">
                  <c:v>6.9217840778362003E-2</c:v>
                </c:pt>
                <c:pt idx="58">
                  <c:v>6.9222665830739202E-2</c:v>
                </c:pt>
                <c:pt idx="59">
                  <c:v>6.9227449366944804E-2</c:v>
                </c:pt>
                <c:pt idx="60">
                  <c:v>6.9232193491543401E-2</c:v>
                </c:pt>
                <c:pt idx="61">
                  <c:v>6.9236900230029999E-2</c:v>
                </c:pt>
                <c:pt idx="62">
                  <c:v>6.9241571534828003E-2</c:v>
                </c:pt>
                <c:pt idx="63">
                  <c:v>6.9246209290866806E-2</c:v>
                </c:pt>
                <c:pt idx="64">
                  <c:v>6.9250815320781201E-2</c:v>
                </c:pt>
                <c:pt idx="65">
                  <c:v>6.9255391389771395E-2</c:v>
                </c:pt>
                <c:pt idx="66">
                  <c:v>6.9259939210156302E-2</c:v>
                </c:pt>
                <c:pt idx="67">
                  <c:v>6.9264460445652404E-2</c:v>
                </c:pt>
                <c:pt idx="68">
                  <c:v>6.9268956715406199E-2</c:v>
                </c:pt>
                <c:pt idx="69">
                  <c:v>6.92734295978054E-2</c:v>
                </c:pt>
                <c:pt idx="70">
                  <c:v>6.9277880634092598E-2</c:v>
                </c:pt>
                <c:pt idx="71">
                  <c:v>6.9282311331802904E-2</c:v>
                </c:pt>
                <c:pt idx="72">
                  <c:v>6.9286723168045794E-2</c:v>
                </c:pt>
                <c:pt idx="73">
                  <c:v>6.9291117592648999E-2</c:v>
                </c:pt>
                <c:pt idx="74">
                  <c:v>6.9295496031181902E-2</c:v>
                </c:pt>
                <c:pt idx="75">
                  <c:v>6.9299859887875001E-2</c:v>
                </c:pt>
                <c:pt idx="76">
                  <c:v>6.9304210548449305E-2</c:v>
                </c:pt>
                <c:pt idx="77">
                  <c:v>6.9308549382872495E-2</c:v>
                </c:pt>
                <c:pt idx="78">
                  <c:v>6.9312877748052795E-2</c:v>
                </c:pt>
                <c:pt idx="79">
                  <c:v>6.9317196990486399E-2</c:v>
                </c:pt>
                <c:pt idx="80">
                  <c:v>6.9321508448869903E-2</c:v>
                </c:pt>
                <c:pt idx="81">
                  <c:v>6.9325813456691296E-2</c:v>
                </c:pt>
                <c:pt idx="82">
                  <c:v>6.9330113344811706E-2</c:v>
                </c:pt>
                <c:pt idx="83">
                  <c:v>6.9334409444050699E-2</c:v>
                </c:pt>
                <c:pt idx="84">
                  <c:v>6.9338703087788403E-2</c:v>
                </c:pt>
                <c:pt idx="85">
                  <c:v>6.9342995614595504E-2</c:v>
                </c:pt>
                <c:pt idx="86">
                  <c:v>6.9347288370907506E-2</c:v>
                </c:pt>
                <c:pt idx="87">
                  <c:v>6.9351582713754106E-2</c:v>
                </c:pt>
                <c:pt idx="88">
                  <c:v>6.9355880013559107E-2</c:v>
                </c:pt>
                <c:pt idx="89">
                  <c:v>6.9360181657027606E-2</c:v>
                </c:pt>
                <c:pt idx="90">
                  <c:v>6.9364489050133094E-2</c:v>
                </c:pt>
                <c:pt idx="91">
                  <c:v>6.9368803621225106E-2</c:v>
                </c:pt>
                <c:pt idx="92">
                  <c:v>6.9373126824273199E-2</c:v>
                </c:pt>
                <c:pt idx="93">
                  <c:v>6.9377460142269101E-2</c:v>
                </c:pt>
                <c:pt idx="94">
                  <c:v>6.93818050908072E-2</c:v>
                </c:pt>
                <c:pt idx="95">
                  <c:v>6.9386163221867303E-2</c:v>
                </c:pt>
                <c:pt idx="96">
                  <c:v>6.9390536127827196E-2</c:v>
                </c:pt>
                <c:pt idx="97">
                  <c:v>6.9394925445730199E-2</c:v>
                </c:pt>
                <c:pt idx="98">
                  <c:v>6.9399332861843396E-2</c:v>
                </c:pt>
                <c:pt idx="99">
                  <c:v>6.9403760116537996E-2</c:v>
                </c:pt>
                <c:pt idx="100">
                  <c:v>6.9408209009533595E-2</c:v>
                </c:pt>
                <c:pt idx="101">
                  <c:v>6.9412681405548807E-2</c:v>
                </c:pt>
                <c:pt idx="102">
                  <c:v>6.9417179240407301E-2</c:v>
                </c:pt>
                <c:pt idx="103">
                  <c:v>6.9421704527655406E-2</c:v>
                </c:pt>
                <c:pt idx="104">
                  <c:v>6.9426259365753001E-2</c:v>
                </c:pt>
                <c:pt idx="105">
                  <c:v>6.9430845945908495E-2</c:v>
                </c:pt>
                <c:pt idx="106">
                  <c:v>6.9435466560637898E-2</c:v>
                </c:pt>
                <c:pt idx="107">
                  <c:v>6.9440123613140003E-2</c:v>
                </c:pt>
                <c:pt idx="108">
                  <c:v>6.9444819627591095E-2</c:v>
                </c:pt>
                <c:pt idx="109">
                  <c:v>6.9449557260479605E-2</c:v>
                </c:pt>
                <c:pt idx="110">
                  <c:v>6.9454339313116897E-2</c:v>
                </c:pt>
                <c:pt idx="111">
                  <c:v>6.9459168745483899E-2</c:v>
                </c:pt>
                <c:pt idx="112">
                  <c:v>6.9464048691594199E-2</c:v>
                </c:pt>
                <c:pt idx="113">
                  <c:v>6.9468982476588004E-2</c:v>
                </c:pt>
                <c:pt idx="114">
                  <c:v>6.9473973635801406E-2</c:v>
                </c:pt>
                <c:pt idx="115">
                  <c:v>6.9479025936100003E-2</c:v>
                </c:pt>
                <c:pt idx="116">
                  <c:v>6.9484143399812598E-2</c:v>
                </c:pt>
                <c:pt idx="117">
                  <c:v>6.9489330331662699E-2</c:v>
                </c:pt>
                <c:pt idx="118">
                  <c:v>6.9494591349161999E-2</c:v>
                </c:pt>
                <c:pt idx="119">
                  <c:v>6.9499931417022098E-2</c:v>
                </c:pt>
                <c:pt idx="120">
                  <c:v>6.9505355886238504E-2</c:v>
                </c:pt>
                <c:pt idx="121">
                  <c:v>6.9510870538634306E-2</c:v>
                </c:pt>
                <c:pt idx="122">
                  <c:v>6.9516481637802705E-2</c:v>
                </c:pt>
                <c:pt idx="123">
                  <c:v>6.9522195987580804E-2</c:v>
                </c:pt>
                <c:pt idx="124">
                  <c:v>6.9528020999427301E-2</c:v>
                </c:pt>
                <c:pt idx="125">
                  <c:v>6.9533964770368301E-2</c:v>
                </c:pt>
                <c:pt idx="126">
                  <c:v>6.9540036173549202E-2</c:v>
                </c:pt>
                <c:pt idx="127">
                  <c:v>6.9546244963894596E-2</c:v>
                </c:pt>
                <c:pt idx="128">
                  <c:v>6.95526019019687E-2</c:v>
                </c:pt>
                <c:pt idx="129">
                  <c:v>6.9559118899876704E-2</c:v>
                </c:pt>
                <c:pt idx="130">
                  <c:v>6.9565809194015296E-2</c:v>
                </c:pt>
                <c:pt idx="131">
                  <c:v>6.9572687550714593E-2</c:v>
                </c:pt>
                <c:pt idx="132">
                  <c:v>6.9579770512435093E-2</c:v>
                </c:pt>
                <c:pt idx="133">
                  <c:v>6.9587076694290095E-2</c:v>
                </c:pt>
                <c:pt idx="134">
                  <c:v>6.9594627143450494E-2</c:v>
                </c:pt>
                <c:pt idx="135">
                  <c:v>6.9602445777691604E-2</c:v>
                </c:pt>
                <c:pt idx="136">
                  <c:v>6.9610559924293894E-2</c:v>
                </c:pt>
                <c:pt idx="137">
                  <c:v>6.9619000987204804E-2</c:v>
                </c:pt>
                <c:pt idx="138">
                  <c:v>6.9627805279467395E-2</c:v>
                </c:pt>
                <c:pt idx="139">
                  <c:v>6.9637015070404804E-2</c:v>
                </c:pt>
                <c:pt idx="140">
                  <c:v>6.9646679914291298E-2</c:v>
                </c:pt>
                <c:pt idx="141">
                  <c:v>6.9656858351219694E-2</c:v>
                </c:pt>
                <c:pt idx="142">
                  <c:v>6.9667620104414296E-2</c:v>
                </c:pt>
                <c:pt idx="143">
                  <c:v>6.9679048945342298E-2</c:v>
                </c:pt>
                <c:pt idx="144">
                  <c:v>6.9691246464240103E-2</c:v>
                </c:pt>
                <c:pt idx="145">
                  <c:v>6.9704337076727296E-2</c:v>
                </c:pt>
                <c:pt idx="146">
                  <c:v>6.9718474727098606E-2</c:v>
                </c:pt>
                <c:pt idx="147">
                  <c:v>6.9733851928488702E-2</c:v>
                </c:pt>
                <c:pt idx="148">
                  <c:v>6.9750712026291295E-2</c:v>
                </c:pt>
                <c:pt idx="149">
                  <c:v>6.9769365913696896E-2</c:v>
                </c:pt>
                <c:pt idx="150">
                  <c:v>6.9790214954963695E-2</c:v>
                </c:pt>
                <c:pt idx="151">
                  <c:v>6.9813782926968507E-2</c:v>
                </c:pt>
                <c:pt idx="152">
                  <c:v>6.9840762736724196E-2</c:v>
                </c:pt>
                <c:pt idx="153">
                  <c:v>6.98720936164995E-2</c:v>
                </c:pt>
                <c:pt idx="154">
                  <c:v>6.9909119627468194E-2</c:v>
                </c:pt>
                <c:pt idx="155">
                  <c:v>6.9954007096685894E-2</c:v>
                </c:pt>
                <c:pt idx="156">
                  <c:v>6.9994345345676598E-2</c:v>
                </c:pt>
                <c:pt idx="157">
                  <c:v>7.0034193116999696E-2</c:v>
                </c:pt>
                <c:pt idx="158">
                  <c:v>7.0075498228046207E-2</c:v>
                </c:pt>
                <c:pt idx="159">
                  <c:v>7.0118079946347403E-2</c:v>
                </c:pt>
                <c:pt idx="160">
                  <c:v>7.0162182208410806E-2</c:v>
                </c:pt>
                <c:pt idx="161">
                  <c:v>7.0207975754895194E-2</c:v>
                </c:pt>
                <c:pt idx="162">
                  <c:v>7.0255663429650297E-2</c:v>
                </c:pt>
                <c:pt idx="163">
                  <c:v>7.0305463150899097E-2</c:v>
                </c:pt>
                <c:pt idx="164">
                  <c:v>7.0357613785226397E-2</c:v>
                </c:pt>
                <c:pt idx="165">
                  <c:v>7.0412377615685903E-2</c:v>
                </c:pt>
                <c:pt idx="166">
                  <c:v>7.0470043936630297E-2</c:v>
                </c:pt>
                <c:pt idx="167">
                  <c:v>7.0530933235855797E-2</c:v>
                </c:pt>
                <c:pt idx="168">
                  <c:v>7.0595402240735794E-2</c:v>
                </c:pt>
                <c:pt idx="169">
                  <c:v>7.0663850047196497E-2</c:v>
                </c:pt>
                <c:pt idx="170">
                  <c:v>7.0736725631765404E-2</c:v>
                </c:pt>
                <c:pt idx="171">
                  <c:v>7.0814537134575806E-2</c:v>
                </c:pt>
                <c:pt idx="172">
                  <c:v>7.0897863421045496E-2</c:v>
                </c:pt>
                <c:pt idx="173">
                  <c:v>7.0987368591843306E-2</c:v>
                </c:pt>
                <c:pt idx="174">
                  <c:v>7.1083820332409203E-2</c:v>
                </c:pt>
                <c:pt idx="175">
                  <c:v>7.1188113300728398E-2</c:v>
                </c:pt>
                <c:pt idx="176">
                  <c:v>7.1301299184792596E-2</c:v>
                </c:pt>
                <c:pt idx="177">
                  <c:v>7.1424625680361703E-2</c:v>
                </c:pt>
                <c:pt idx="178">
                  <c:v>7.1559587541598899E-2</c:v>
                </c:pt>
                <c:pt idx="179">
                  <c:v>7.1707994196435698E-2</c:v>
                </c:pt>
                <c:pt idx="180">
                  <c:v>7.1872060447413302E-2</c:v>
                </c:pt>
                <c:pt idx="181">
                  <c:v>7.2054529916713905E-2</c:v>
                </c:pt>
                <c:pt idx="182">
                  <c:v>0.20026908601834501</c:v>
                </c:pt>
                <c:pt idx="183">
                  <c:v>0.20026909036815799</c:v>
                </c:pt>
                <c:pt idx="184">
                  <c:v>0.400269090368158</c:v>
                </c:pt>
                <c:pt idx="185">
                  <c:v>0.400269090368158</c:v>
                </c:pt>
              </c:numCache>
            </c:numRef>
          </c:xVal>
          <c:yVal>
            <c:numRef>
              <c:f>Implicit_Fracs!$BS$5:$BS$190</c:f>
              <c:numCache>
                <c:formatCode>0.00E+00</c:formatCode>
                <c:ptCount val="186"/>
                <c:pt idx="0">
                  <c:v>1.6780634319027299E-6</c:v>
                </c:pt>
                <c:pt idx="1">
                  <c:v>3.3485385404443999E-6</c:v>
                </c:pt>
                <c:pt idx="2">
                  <c:v>5.0194784540233298E-6</c:v>
                </c:pt>
                <c:pt idx="3">
                  <c:v>6.6905649073338104E-6</c:v>
                </c:pt>
                <c:pt idx="4">
                  <c:v>8.3617400898347094E-6</c:v>
                </c:pt>
                <c:pt idx="5">
                  <c:v>1.0032980818462999E-5</c:v>
                </c:pt>
                <c:pt idx="6">
                  <c:v>1.17042713187507E-5</c:v>
                </c:pt>
                <c:pt idx="7">
                  <c:v>1.3375598756491101E-5</c:v>
                </c:pt>
                <c:pt idx="8">
                  <c:v>1.50469523091171E-5</c:v>
                </c:pt>
                <c:pt idx="9">
                  <c:v>1.67183228154058E-5</c:v>
                </c:pt>
                <c:pt idx="10">
                  <c:v>1.83897025140118E-5</c:v>
                </c:pt>
                <c:pt idx="11">
                  <c:v>2.0061084807306001E-5</c:v>
                </c:pt>
                <c:pt idx="12">
                  <c:v>2.17324640525E-5</c:v>
                </c:pt>
                <c:pt idx="13">
                  <c:v>2.3403835384520801E-5</c:v>
                </c:pt>
                <c:pt idx="14">
                  <c:v>2.5075194570278901E-5</c:v>
                </c:pt>
                <c:pt idx="15">
                  <c:v>2.67465378908917E-5</c:v>
                </c:pt>
                <c:pt idx="16">
                  <c:v>2.8417862047349901E-5</c:v>
                </c:pt>
                <c:pt idx="17">
                  <c:v>3.0089164085187199E-5</c:v>
                </c:pt>
                <c:pt idx="18">
                  <c:v>3.1760441334265202E-5</c:v>
                </c:pt>
                <c:pt idx="19">
                  <c:v>3.3431691360470099E-5</c:v>
                </c:pt>
                <c:pt idx="20">
                  <c:v>3.51029119267633E-5</c:v>
                </c:pt>
                <c:pt idx="21">
                  <c:v>3.6774100961577901E-5</c:v>
                </c:pt>
                <c:pt idx="22">
                  <c:v>3.8445256533002898E-5</c:v>
                </c:pt>
                <c:pt idx="23">
                  <c:v>4.01163768275468E-5</c:v>
                </c:pt>
                <c:pt idx="24">
                  <c:v>4.1787459582364202E-5</c:v>
                </c:pt>
                <c:pt idx="25">
                  <c:v>4.3458502167165601E-5</c:v>
                </c:pt>
                <c:pt idx="26">
                  <c:v>4.5129502107026598E-5</c:v>
                </c:pt>
                <c:pt idx="27">
                  <c:v>4.68004570546018E-5</c:v>
                </c:pt>
                <c:pt idx="28">
                  <c:v>4.8471364767278703E-5</c:v>
                </c:pt>
                <c:pt idx="29">
                  <c:v>5.0142223088210599E-5</c:v>
                </c:pt>
                <c:pt idx="30">
                  <c:v>5.1813029930419701E-5</c:v>
                </c:pt>
                <c:pt idx="31">
                  <c:v>5.3483783263353498E-5</c:v>
                </c:pt>
                <c:pt idx="32">
                  <c:v>5.5154481101410298E-5</c:v>
                </c:pt>
                <c:pt idx="33">
                  <c:v>5.6825121494058899E-5</c:v>
                </c:pt>
                <c:pt idx="34">
                  <c:v>5.8495702517255999E-5</c:v>
                </c:pt>
                <c:pt idx="35">
                  <c:v>6.01662222659214E-5</c:v>
                </c:pt>
                <c:pt idx="36">
                  <c:v>6.1836678847285102E-5</c:v>
                </c:pt>
                <c:pt idx="37">
                  <c:v>6.3507070374948396E-5</c:v>
                </c:pt>
                <c:pt idx="38">
                  <c:v>6.5177394963537302E-5</c:v>
                </c:pt>
                <c:pt idx="39">
                  <c:v>6.6847650723844294E-5</c:v>
                </c:pt>
                <c:pt idx="40">
                  <c:v>6.8517835758371697E-5</c:v>
                </c:pt>
                <c:pt idx="41">
                  <c:v>7.0187948157209495E-5</c:v>
                </c:pt>
                <c:pt idx="42">
                  <c:v>7.1857985994185102E-5</c:v>
                </c:pt>
                <c:pt idx="43">
                  <c:v>7.3527947323237706E-5</c:v>
                </c:pt>
                <c:pt idx="44">
                  <c:v>7.5197830174970805E-5</c:v>
                </c:pt>
                <c:pt idx="45">
                  <c:v>7.6867632553350405E-5</c:v>
                </c:pt>
                <c:pt idx="46">
                  <c:v>7.8537352432514904E-5</c:v>
                </c:pt>
                <c:pt idx="47">
                  <c:v>8.02069877536693E-5</c:v>
                </c:pt>
                <c:pt idx="48">
                  <c:v>8.1876536422038597E-5</c:v>
                </c:pt>
                <c:pt idx="49">
                  <c:v>8.35459963038602E-5</c:v>
                </c:pt>
                <c:pt idx="50">
                  <c:v>8.5215365223393998E-5</c:v>
                </c:pt>
                <c:pt idx="51">
                  <c:v>8.6884640959932594E-5</c:v>
                </c:pt>
                <c:pt idx="52">
                  <c:v>8.8553821244797404E-5</c:v>
                </c:pt>
                <c:pt idx="53">
                  <c:v>9.0222903758299905E-5</c:v>
                </c:pt>
                <c:pt idx="54">
                  <c:v>9.1891886126659698E-5</c:v>
                </c:pt>
                <c:pt idx="55">
                  <c:v>9.35607659188618E-5</c:v>
                </c:pt>
                <c:pt idx="56">
                  <c:v>9.5229540643439406E-5</c:v>
                </c:pt>
                <c:pt idx="57">
                  <c:v>9.6898207745169896E-5</c:v>
                </c:pt>
                <c:pt idx="58">
                  <c:v>9.8566764601673402E-5</c:v>
                </c:pt>
                <c:pt idx="59" formatCode="General">
                  <c:v>1.00235208519895E-4</c:v>
                </c:pt>
                <c:pt idx="60" formatCode="General">
                  <c:v>1.01903536732462E-4</c:v>
                </c:pt>
                <c:pt idx="61" formatCode="General">
                  <c:v>1.03571746393903E-4</c:v>
                </c:pt>
                <c:pt idx="62" formatCode="General">
                  <c:v>1.05239834576711E-4</c:v>
                </c:pt>
                <c:pt idx="63" formatCode="General">
                  <c:v>1.0690779826724201E-4</c:v>
                </c:pt>
                <c:pt idx="64" formatCode="General">
                  <c:v>1.08575634361422E-4</c:v>
                </c:pt>
                <c:pt idx="65" formatCode="General">
                  <c:v>1.1024333966026899E-4</c:v>
                </c:pt>
                <c:pt idx="66" formatCode="General">
                  <c:v>1.11910910865187E-4</c:v>
                </c:pt>
                <c:pt idx="67" formatCode="General">
                  <c:v>1.13578344573036E-4</c:v>
                </c:pt>
                <c:pt idx="68" formatCode="General">
                  <c:v>1.15245637270945E-4</c:v>
                </c:pt>
                <c:pt idx="69" formatCode="General">
                  <c:v>1.1691278533086E-4</c:v>
                </c:pt>
                <c:pt idx="70" formatCode="General">
                  <c:v>1.18579785003793E-4</c:v>
                </c:pt>
                <c:pt idx="71" formatCode="General">
                  <c:v>1.20246632413762E-4</c:v>
                </c:pt>
                <c:pt idx="72" formatCode="General">
                  <c:v>1.21913323551392E-4</c:v>
                </c:pt>
                <c:pt idx="73" formatCode="General">
                  <c:v>1.23579854267147E-4</c:v>
                </c:pt>
                <c:pt idx="74" formatCode="General">
                  <c:v>1.2524622026416999E-4</c:v>
                </c:pt>
                <c:pt idx="75" formatCode="General">
                  <c:v>1.2691241709070501E-4</c:v>
                </c:pt>
                <c:pt idx="76" formatCode="General">
                  <c:v>1.28578440132055E-4</c:v>
                </c:pt>
                <c:pt idx="77" formatCode="General">
                  <c:v>1.30244284602052E-4</c:v>
                </c:pt>
                <c:pt idx="78" formatCode="General">
                  <c:v>1.3190994553399199E-4</c:v>
                </c:pt>
                <c:pt idx="79" formatCode="General">
                  <c:v>1.33575417771004E-4</c:v>
                </c:pt>
                <c:pt idx="80" formatCode="General">
                  <c:v>1.3524069595579401E-4</c:v>
                </c:pt>
                <c:pt idx="81" formatCode="General">
                  <c:v>1.3690577451971601E-4</c:v>
                </c:pt>
                <c:pt idx="82" formatCode="General">
                  <c:v>1.38570647671131E-4</c:v>
                </c:pt>
                <c:pt idx="83" formatCode="General">
                  <c:v>1.4023530938297101E-4</c:v>
                </c:pt>
                <c:pt idx="84" formatCode="General">
                  <c:v>1.4189975337945899E-4</c:v>
                </c:pt>
                <c:pt idx="85" formatCode="General">
                  <c:v>1.4356397312190801E-4</c:v>
                </c:pt>
                <c:pt idx="86" formatCode="General">
                  <c:v>1.45227961793515E-4</c:v>
                </c:pt>
                <c:pt idx="87" formatCode="General">
                  <c:v>1.4689171228307501E-4</c:v>
                </c:pt>
                <c:pt idx="88" formatCode="General">
                  <c:v>1.48555217167511E-4</c:v>
                </c:pt>
                <c:pt idx="89" formatCode="General">
                  <c:v>1.50218468693115E-4</c:v>
                </c:pt>
                <c:pt idx="90" formatCode="General">
                  <c:v>1.5188145875538601E-4</c:v>
                </c:pt>
                <c:pt idx="91" formatCode="General">
                  <c:v>1.53544178877338E-4</c:v>
                </c:pt>
                <c:pt idx="92" formatCode="General">
                  <c:v>1.55206620186137E-4</c:v>
                </c:pt>
                <c:pt idx="93" formatCode="General">
                  <c:v>1.5686877338790101E-4</c:v>
                </c:pt>
                <c:pt idx="94" formatCode="General">
                  <c:v>1.585306287405E-4</c:v>
                </c:pt>
                <c:pt idx="95" formatCode="General">
                  <c:v>1.60192176024158E-4</c:v>
                </c:pt>
                <c:pt idx="96" formatCode="General">
                  <c:v>1.6185340450962699E-4</c:v>
                </c:pt>
                <c:pt idx="97" formatCode="General">
                  <c:v>1.6351430292372399E-4</c:v>
                </c:pt>
                <c:pt idx="98" formatCode="General">
                  <c:v>1.6517485941191999E-4</c:v>
                </c:pt>
                <c:pt idx="99" formatCode="General">
                  <c:v>1.66835061497719E-4</c:v>
                </c:pt>
                <c:pt idx="100" formatCode="General">
                  <c:v>1.6849489603845699E-4</c:v>
                </c:pt>
                <c:pt idx="101" formatCode="General">
                  <c:v>1.7015434917716301E-4</c:v>
                </c:pt>
                <c:pt idx="102" formatCode="General">
                  <c:v>1.71813406290046E-4</c:v>
                </c:pt>
                <c:pt idx="103" formatCode="General">
                  <c:v>1.7347205192912399E-4</c:v>
                </c:pt>
                <c:pt idx="104" formatCode="General">
                  <c:v>1.7513026975946101E-4</c:v>
                </c:pt>
                <c:pt idx="105" formatCode="General">
                  <c:v>1.7678804249038899E-4</c:v>
                </c:pt>
                <c:pt idx="106" formatCode="General">
                  <c:v>1.7844535180002E-4</c:v>
                </c:pt>
                <c:pt idx="107" formatCode="General">
                  <c:v>1.80102178252258E-4</c:v>
                </c:pt>
                <c:pt idx="108" formatCode="General">
                  <c:v>1.8175850120541101E-4</c:v>
                </c:pt>
                <c:pt idx="109" formatCode="General">
                  <c:v>1.8341429871137201E-4</c:v>
                </c:pt>
                <c:pt idx="110" formatCode="General">
                  <c:v>1.8506954740419901E-4</c:v>
                </c:pt>
                <c:pt idx="111" formatCode="General">
                  <c:v>1.8672422237673601E-4</c:v>
                </c:pt>
                <c:pt idx="112" formatCode="General">
                  <c:v>1.8837829704375201E-4</c:v>
                </c:pt>
                <c:pt idx="113" formatCode="General">
                  <c:v>1.9003174298979001E-4</c:v>
                </c:pt>
                <c:pt idx="114" formatCode="General">
                  <c:v>1.916845297997E-4</c:v>
                </c:pt>
                <c:pt idx="115" formatCode="General">
                  <c:v>1.9333662486946201E-4</c:v>
                </c:pt>
                <c:pt idx="116" formatCode="General">
                  <c:v>1.94987993194551E-4</c:v>
                </c:pt>
                <c:pt idx="117" formatCode="General">
                  <c:v>1.9663859713265599E-4</c:v>
                </c:pt>
                <c:pt idx="118" formatCode="General">
                  <c:v>1.9828839613700099E-4</c:v>
                </c:pt>
                <c:pt idx="119" formatCode="General">
                  <c:v>1.9993734645593999E-4</c:v>
                </c:pt>
                <c:pt idx="120" formatCode="General">
                  <c:v>2.0158540079368801E-4</c:v>
                </c:pt>
                <c:pt idx="121" formatCode="General">
                  <c:v>2.03232507926243E-4</c:v>
                </c:pt>
                <c:pt idx="122" formatCode="General">
                  <c:v>2.0487861226540499E-4</c:v>
                </c:pt>
                <c:pt idx="123" formatCode="General">
                  <c:v>2.0652365336260999E-4</c:v>
                </c:pt>
                <c:pt idx="124" formatCode="General">
                  <c:v>2.0816756534272301E-4</c:v>
                </c:pt>
                <c:pt idx="125" formatCode="General">
                  <c:v>2.0981027625616801E-4</c:v>
                </c:pt>
                <c:pt idx="126" formatCode="General">
                  <c:v>2.1145170733555699E-4</c:v>
                </c:pt>
                <c:pt idx="127" formatCode="General">
                  <c:v>2.13091772140408E-4</c:v>
                </c:pt>
                <c:pt idx="128" formatCode="General">
                  <c:v>2.1473037557045199E-4</c:v>
                </c:pt>
                <c:pt idx="129" formatCode="General">
                  <c:v>2.16367412724323E-4</c:v>
                </c:pt>
                <c:pt idx="130" formatCode="General">
                  <c:v>2.18002767576108E-4</c:v>
                </c:pt>
                <c:pt idx="131" formatCode="General">
                  <c:v>2.1963631143721E-4</c:v>
                </c:pt>
                <c:pt idx="132" formatCode="General">
                  <c:v>2.2126790116518101E-4</c:v>
                </c:pt>
                <c:pt idx="133" formatCode="General">
                  <c:v>2.22897377074906E-4</c:v>
                </c:pt>
                <c:pt idx="134" formatCode="General">
                  <c:v>2.2452456050084499E-4</c:v>
                </c:pt>
                <c:pt idx="135" formatCode="General">
                  <c:v>2.26149250953027E-4</c:v>
                </c:pt>
                <c:pt idx="136" formatCode="General">
                  <c:v>2.2777122280534699E-4</c:v>
                </c:pt>
                <c:pt idx="137" formatCode="General">
                  <c:v>2.2939022145568601E-4</c:v>
                </c:pt>
                <c:pt idx="138" formatCode="General">
                  <c:v>2.3100595890870201E-4</c:v>
                </c:pt>
                <c:pt idx="139" formatCode="General">
                  <c:v>2.3261810876397E-4</c:v>
                </c:pt>
                <c:pt idx="140" formatCode="General">
                  <c:v>2.34226300662949E-4</c:v>
                </c:pt>
                <c:pt idx="141" formatCode="General">
                  <c:v>2.3583011439127201E-4</c:v>
                </c:pt>
                <c:pt idx="142" formatCode="General">
                  <c:v>2.3742907410938399E-4</c:v>
                </c:pt>
                <c:pt idx="143" formatCode="General">
                  <c:v>2.39022643705909E-4</c:v>
                </c:pt>
                <c:pt idx="144" formatCode="General">
                  <c:v>2.4061022523917E-4</c:v>
                </c:pt>
                <c:pt idx="145" formatCode="General">
                  <c:v>2.4219116422894099E-4</c:v>
                </c:pt>
                <c:pt idx="146" formatCode="General">
                  <c:v>2.43764768874546E-4</c:v>
                </c:pt>
                <c:pt idx="147" formatCode="General">
                  <c:v>2.4533035637396E-4</c:v>
                </c:pt>
                <c:pt idx="148" formatCode="General">
                  <c:v>2.4688735070771298E-4</c:v>
                </c:pt>
                <c:pt idx="149" formatCode="General">
                  <c:v>2.4843547669721098E-4</c:v>
                </c:pt>
                <c:pt idx="150" formatCode="General">
                  <c:v>2.4997513246356702E-4</c:v>
                </c:pt>
                <c:pt idx="151" formatCode="General">
                  <c:v>2.5150809175572699E-4</c:v>
                </c:pt>
                <c:pt idx="152" formatCode="General">
                  <c:v>2.5303882727756202E-4</c:v>
                </c:pt>
                <c:pt idx="153" formatCode="General">
                  <c:v>2.5457709049255998E-4</c:v>
                </c:pt>
                <c:pt idx="154" formatCode="General">
                  <c:v>2.5614352209513602E-4</c:v>
                </c:pt>
                <c:pt idx="155" formatCode="General">
                  <c:v>2.5685615295855801E-4</c:v>
                </c:pt>
                <c:pt idx="156" formatCode="General">
                  <c:v>2.58336129383351E-4</c:v>
                </c:pt>
                <c:pt idx="157" formatCode="General">
                  <c:v>2.5968227565446801E-4</c:v>
                </c:pt>
                <c:pt idx="158" formatCode="General">
                  <c:v>2.61070693785916E-4</c:v>
                </c:pt>
                <c:pt idx="159" formatCode="General">
                  <c:v>2.6246413581577498E-4</c:v>
                </c:pt>
                <c:pt idx="160" formatCode="General">
                  <c:v>2.6386799485216401E-4</c:v>
                </c:pt>
                <c:pt idx="161" formatCode="General">
                  <c:v>2.65279769131776E-4</c:v>
                </c:pt>
                <c:pt idx="162" formatCode="General">
                  <c:v>2.6669821955882398E-4</c:v>
                </c:pt>
                <c:pt idx="163" formatCode="General">
                  <c:v>2.6812186457175698E-4</c:v>
                </c:pt>
                <c:pt idx="164" formatCode="General">
                  <c:v>2.6954922576509803E-4</c:v>
                </c:pt>
                <c:pt idx="165" formatCode="General">
                  <c:v>2.7097880834464199E-4</c:v>
                </c:pt>
                <c:pt idx="166" formatCode="General">
                  <c:v>2.7240911663232098E-4</c:v>
                </c:pt>
                <c:pt idx="167" formatCode="General">
                  <c:v>2.7383866257776201E-4</c:v>
                </c:pt>
                <c:pt idx="168" formatCode="General">
                  <c:v>2.7526597195696599E-4</c:v>
                </c:pt>
                <c:pt idx="169" formatCode="General">
                  <c:v>2.7668958723585E-4</c:v>
                </c:pt>
                <c:pt idx="170" formatCode="General">
                  <c:v>2.7810806690665898E-4</c:v>
                </c:pt>
                <c:pt idx="171" formatCode="General">
                  <c:v>2.79519981180655E-4</c:v>
                </c:pt>
                <c:pt idx="172" formatCode="General">
                  <c:v>2.8092390405981001E-4</c:v>
                </c:pt>
                <c:pt idx="173" formatCode="General">
                  <c:v>2.8231840191958501E-4</c:v>
                </c:pt>
                <c:pt idx="174" formatCode="General">
                  <c:v>2.8370201882036702E-4</c:v>
                </c:pt>
                <c:pt idx="175" formatCode="General">
                  <c:v>2.8507325882761998E-4</c:v>
                </c:pt>
                <c:pt idx="176" formatCode="General">
                  <c:v>2.86430565665568E-4</c:v>
                </c:pt>
                <c:pt idx="177" formatCode="General">
                  <c:v>2.87772300067987E-4</c:v>
                </c:pt>
                <c:pt idx="178" formatCode="General">
                  <c:v>2.8909671524690502E-4</c:v>
                </c:pt>
                <c:pt idx="179" formatCode="General">
                  <c:v>2.90401931028179E-4</c:v>
                </c:pt>
                <c:pt idx="180" formatCode="General">
                  <c:v>2.91685907510421E-4</c:v>
                </c:pt>
                <c:pt idx="181" formatCode="General">
                  <c:v>2.9174707817261202E-4</c:v>
                </c:pt>
                <c:pt idx="182" formatCode="General">
                  <c:v>3.5063616904813398E-4</c:v>
                </c:pt>
                <c:pt idx="183" formatCode="General">
                  <c:v>3.5063617006824999E-4</c:v>
                </c:pt>
                <c:pt idx="184" formatCode="General">
                  <c:v>4.1757696449884197E-4</c:v>
                </c:pt>
                <c:pt idx="185" formatCode="General">
                  <c:v>4.1757696449884197E-4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DFE-49BC-B1F1-19675E8EE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7720"/>
        <c:axId val="737792696"/>
      </c:scatterChart>
      <c:valAx>
        <c:axId val="412577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37792696"/>
        <c:crosses val="autoZero"/>
        <c:crossBetween val="midCat"/>
      </c:valAx>
      <c:valAx>
        <c:axId val="7377926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Porosity (v/v)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12577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Fracture DFN</a:t>
            </a:r>
          </a:p>
        </c:rich>
      </c:tx>
      <c:layout>
        <c:manualLayout>
          <c:xMode val="edge"/>
          <c:yMode val="edge"/>
          <c:x val="0.42812532808398951"/>
          <c:y val="2.661064425770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xMode val="edge"/>
          <c:yMode val="edge"/>
          <c:x val="4.5316054243219599E-2"/>
          <c:y val="7.6125328083989502E-2"/>
          <c:w val="0.92204300634295722"/>
          <c:h val="0.88516128608923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none"/>
          </c:marker>
          <c:xVal>
            <c:numRef>
              <c:f>Explicit_DFN!$AA$2:$AA$3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xVal>
          <c:yVal>
            <c:numRef>
              <c:f>Explicit_DFN!$AA$4:$AA$5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B9-40EB-8FFA-71D6A91D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798576"/>
        <c:axId val="737793088"/>
      </c:scatterChart>
      <c:valAx>
        <c:axId val="737798576"/>
        <c:scaling>
          <c:orientation val="minMax"/>
          <c:max val="1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X (m)</a:t>
                </a:r>
              </a:p>
            </c:rich>
          </c:tx>
          <c:layout>
            <c:manualLayout>
              <c:xMode val="edge"/>
              <c:yMode val="edge"/>
              <c:x val="0.45000032808398949"/>
              <c:y val="0.955183396193122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a-DK"/>
          </a:p>
        </c:txPr>
        <c:crossAx val="737793088"/>
        <c:crossesAt val="0"/>
        <c:crossBetween val="midCat"/>
      </c:valAx>
      <c:valAx>
        <c:axId val="737793088"/>
        <c:scaling>
          <c:orientation val="minMax"/>
          <c:max val="15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Y (m)</a:t>
                </a:r>
              </a:p>
            </c:rich>
          </c:tx>
          <c:layout>
            <c:manualLayout>
              <c:xMode val="edge"/>
              <c:yMode val="edge"/>
              <c:x val="2.34375E-2"/>
              <c:y val="0.460784901887264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a-DK"/>
          </a:p>
        </c:txPr>
        <c:crossAx val="737798576"/>
        <c:crossesAt val="0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a-DK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0</xdr:colOff>
      <xdr:row>3</xdr:row>
      <xdr:rowOff>0</xdr:rowOff>
    </xdr:from>
    <xdr:to>
      <xdr:col>32</xdr:col>
      <xdr:colOff>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0</xdr:colOff>
      <xdr:row>3</xdr:row>
      <xdr:rowOff>0</xdr:rowOff>
    </xdr:from>
    <xdr:to>
      <xdr:col>18</xdr:col>
      <xdr:colOff>0</xdr:colOff>
      <xdr:row>30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35</xdr:col>
      <xdr:colOff>0</xdr:colOff>
      <xdr:row>3</xdr:row>
      <xdr:rowOff>0</xdr:rowOff>
    </xdr:from>
    <xdr:to>
      <xdr:col>46</xdr:col>
      <xdr:colOff>0</xdr:colOff>
      <xdr:row>30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49</xdr:col>
      <xdr:colOff>0</xdr:colOff>
      <xdr:row>3</xdr:row>
      <xdr:rowOff>0</xdr:rowOff>
    </xdr:from>
    <xdr:to>
      <xdr:col>60</xdr:col>
      <xdr:colOff>0</xdr:colOff>
      <xdr:row>30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30</xdr:row>
      <xdr:rowOff>0</xdr:rowOff>
    </xdr:from>
    <xdr:to>
      <xdr:col>20</xdr:col>
      <xdr:colOff>0</xdr:colOff>
      <xdr:row>60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21</xdr:col>
      <xdr:colOff>0</xdr:colOff>
      <xdr:row>30</xdr:row>
      <xdr:rowOff>0</xdr:rowOff>
    </xdr:from>
    <xdr:to>
      <xdr:col>34</xdr:col>
      <xdr:colOff>0</xdr:colOff>
      <xdr:row>60</xdr:row>
      <xdr:rowOff>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7</xdr:col>
      <xdr:colOff>0</xdr:colOff>
      <xdr:row>60</xdr:row>
      <xdr:rowOff>0</xdr:rowOff>
    </xdr:from>
    <xdr:to>
      <xdr:col>20</xdr:col>
      <xdr:colOff>0</xdr:colOff>
      <xdr:row>90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21</xdr:col>
      <xdr:colOff>0</xdr:colOff>
      <xdr:row>60</xdr:row>
      <xdr:rowOff>0</xdr:rowOff>
    </xdr:from>
    <xdr:to>
      <xdr:col>34</xdr:col>
      <xdr:colOff>0</xdr:colOff>
      <xdr:row>90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72</xdr:col>
      <xdr:colOff>0</xdr:colOff>
      <xdr:row>3</xdr:row>
      <xdr:rowOff>0</xdr:rowOff>
    </xdr:from>
    <xdr:to>
      <xdr:col>83</xdr:col>
      <xdr:colOff>0</xdr:colOff>
      <xdr:row>30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63</xdr:col>
      <xdr:colOff>0</xdr:colOff>
      <xdr:row>3</xdr:row>
      <xdr:rowOff>0</xdr:rowOff>
    </xdr:from>
    <xdr:to>
      <xdr:col>72</xdr:col>
      <xdr:colOff>0</xdr:colOff>
      <xdr:row>30</xdr:row>
      <xdr:rowOff>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EE297686-5CEC-4052-8F98-AF651A8F08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2" name="Chart 53563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0.58164</cdr:x>
      <cdr:y>0.1178</cdr:y>
    </cdr:from>
    <cdr:to>
      <cdr:x>0.70937</cdr:x>
      <cdr:y>0.24462</cdr:y>
    </cdr:to>
    <cdr:sp macro="" textlink="">
      <cdr:nvSpPr>
        <cdr:cNvPr id="2" name="FracNo 932 StartRow 3">
          <a:extLst xmlns:a="http://schemas.openxmlformats.org/drawingml/2006/main">
            <a:ext uri="{FF2B5EF4-FFF2-40B4-BE49-F238E27FC236}">
              <a16:creationId xmlns:a16="http://schemas.microsoft.com/office/drawing/2014/main" id="{034E84B4-0A1C-FBA0-3D17-F3FD279A42A1}"/>
            </a:ext>
          </a:extLst>
        </cdr:cNvPr>
        <cdr:cNvSpPr/>
      </cdr:nvSpPr>
      <cdr:spPr>
        <a:xfrm xmlns:a="http://schemas.openxmlformats.org/drawingml/2006/main">
          <a:off x="4254843" y="897607"/>
          <a:ext cx="934333" cy="9664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4333" h="966421">
              <a:moveTo>
                <a:pt x="843893" y="112297"/>
              </a:moveTo>
              <a:lnTo>
                <a:pt x="574318" y="391129"/>
              </a:lnTo>
              <a:lnTo>
                <a:pt x="18129" y="966420"/>
              </a:lnTo>
              <a:lnTo>
                <a:pt x="0" y="947668"/>
              </a:lnTo>
              <a:lnTo>
                <a:pt x="556189" y="372377"/>
              </a:lnTo>
              <a:lnTo>
                <a:pt x="825763" y="93545"/>
              </a:lnTo>
              <a:lnTo>
                <a:pt x="916203" y="0"/>
              </a:lnTo>
              <a:lnTo>
                <a:pt x="93433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0.29833</cdr:x>
      <cdr:y>0.6879</cdr:y>
    </cdr:from>
    <cdr:to>
      <cdr:x>0.4245</cdr:x>
      <cdr:y>0.81318</cdr:y>
    </cdr:to>
    <cdr:sp macro="" textlink="">
      <cdr:nvSpPr>
        <cdr:cNvPr id="3" name="FracNo 956 StartRow 14">
          <a:extLst xmlns:a="http://schemas.openxmlformats.org/drawingml/2006/main">
            <a:ext uri="{FF2B5EF4-FFF2-40B4-BE49-F238E27FC236}">
              <a16:creationId xmlns:a16="http://schemas.microsoft.com/office/drawing/2014/main" id="{4AD46BDD-B049-0F63-B726-7FDB6ABBCC77}"/>
            </a:ext>
          </a:extLst>
        </cdr:cNvPr>
        <cdr:cNvSpPr/>
      </cdr:nvSpPr>
      <cdr:spPr>
        <a:xfrm xmlns:a="http://schemas.openxmlformats.org/drawingml/2006/main">
          <a:off x="2182361" y="5241787"/>
          <a:ext cx="922953" cy="9546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2953" h="954649">
              <a:moveTo>
                <a:pt x="733867" y="176827"/>
              </a:moveTo>
              <a:lnTo>
                <a:pt x="554461" y="362395"/>
              </a:lnTo>
              <a:lnTo>
                <a:pt x="0" y="935896"/>
              </a:lnTo>
              <a:lnTo>
                <a:pt x="18130" y="954648"/>
              </a:lnTo>
              <a:lnTo>
                <a:pt x="572590" y="381147"/>
              </a:lnTo>
              <a:lnTo>
                <a:pt x="751997" y="195579"/>
              </a:lnTo>
              <a:lnTo>
                <a:pt x="922952" y="18752"/>
              </a:lnTo>
              <a:lnTo>
                <a:pt x="9048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0.72761</cdr:x>
      <cdr:y>0.81106</cdr:y>
    </cdr:from>
    <cdr:to>
      <cdr:x>0.84874</cdr:x>
      <cdr:y>0.93133</cdr:y>
    </cdr:to>
    <cdr:sp macro="" textlink="">
      <cdr:nvSpPr>
        <cdr:cNvPr id="4" name="FracNo 1433 StartRow 25">
          <a:extLst xmlns:a="http://schemas.openxmlformats.org/drawingml/2006/main">
            <a:ext uri="{FF2B5EF4-FFF2-40B4-BE49-F238E27FC236}">
              <a16:creationId xmlns:a16="http://schemas.microsoft.com/office/drawing/2014/main" id="{37F3EDB3-995B-19C4-AAEF-2F320894F80B}"/>
            </a:ext>
          </a:extLst>
        </cdr:cNvPr>
        <cdr:cNvSpPr/>
      </cdr:nvSpPr>
      <cdr:spPr>
        <a:xfrm xmlns:a="http://schemas.openxmlformats.org/drawingml/2006/main">
          <a:off x="5322605" y="6180248"/>
          <a:ext cx="886065" cy="9164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6065" h="916494">
              <a:moveTo>
                <a:pt x="248760" y="640439"/>
              </a:moveTo>
              <a:lnTo>
                <a:pt x="0" y="897741"/>
              </a:lnTo>
              <a:lnTo>
                <a:pt x="18129" y="916493"/>
              </a:lnTo>
              <a:lnTo>
                <a:pt x="266889" y="659191"/>
              </a:lnTo>
              <a:lnTo>
                <a:pt x="886064" y="18752"/>
              </a:lnTo>
              <a:lnTo>
                <a:pt x="8679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0.11138</cdr:x>
      <cdr:y>0.28251</cdr:y>
    </cdr:from>
    <cdr:to>
      <cdr:x>0.22943</cdr:x>
      <cdr:y>0.39973</cdr:y>
    </cdr:to>
    <cdr:sp macro="" textlink="">
      <cdr:nvSpPr>
        <cdr:cNvPr id="5" name="FracNo 900 StartRow 34">
          <a:extLst xmlns:a="http://schemas.openxmlformats.org/drawingml/2006/main">
            <a:ext uri="{FF2B5EF4-FFF2-40B4-BE49-F238E27FC236}">
              <a16:creationId xmlns:a16="http://schemas.microsoft.com/office/drawing/2014/main" id="{5A1A66CF-2000-5D4B-C520-40BB455640DD}"/>
            </a:ext>
          </a:extLst>
        </cdr:cNvPr>
        <cdr:cNvSpPr/>
      </cdr:nvSpPr>
      <cdr:spPr>
        <a:xfrm xmlns:a="http://schemas.openxmlformats.org/drawingml/2006/main">
          <a:off x="814740" y="2152722"/>
          <a:ext cx="863565" cy="8932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3565" h="893221">
              <a:moveTo>
                <a:pt x="166998" y="739239"/>
              </a:moveTo>
              <a:lnTo>
                <a:pt x="18129" y="893220"/>
              </a:lnTo>
              <a:lnTo>
                <a:pt x="0" y="874469"/>
              </a:lnTo>
              <a:lnTo>
                <a:pt x="148869" y="720487"/>
              </a:lnTo>
              <a:lnTo>
                <a:pt x="232116" y="634381"/>
              </a:lnTo>
              <a:lnTo>
                <a:pt x="845434" y="0"/>
              </a:lnTo>
              <a:lnTo>
                <a:pt x="863564" y="18752"/>
              </a:lnTo>
              <a:lnTo>
                <a:pt x="250245" y="65313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0.23822</cdr:x>
      <cdr:y>0.55229</cdr:y>
    </cdr:from>
    <cdr:to>
      <cdr:x>0.34927</cdr:x>
      <cdr:y>0.66256</cdr:y>
    </cdr:to>
    <cdr:sp macro="" textlink="">
      <cdr:nvSpPr>
        <cdr:cNvPr id="6" name="FracNo 3019 StartRow 45">
          <a:extLst xmlns:a="http://schemas.openxmlformats.org/drawingml/2006/main">
            <a:ext uri="{FF2B5EF4-FFF2-40B4-BE49-F238E27FC236}">
              <a16:creationId xmlns:a16="http://schemas.microsoft.com/office/drawing/2014/main" id="{0A30AE52-31E3-A4B4-CFDF-F5FF71401DC7}"/>
            </a:ext>
          </a:extLst>
        </cdr:cNvPr>
        <cdr:cNvSpPr/>
      </cdr:nvSpPr>
      <cdr:spPr>
        <a:xfrm xmlns:a="http://schemas.openxmlformats.org/drawingml/2006/main">
          <a:off x="1742623" y="4208435"/>
          <a:ext cx="812345" cy="8402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12345" h="840243">
              <a:moveTo>
                <a:pt x="488232" y="316491"/>
              </a:moveTo>
              <a:lnTo>
                <a:pt x="94146" y="724111"/>
              </a:lnTo>
              <a:lnTo>
                <a:pt x="0" y="821490"/>
              </a:lnTo>
              <a:lnTo>
                <a:pt x="18129" y="840242"/>
              </a:lnTo>
              <a:lnTo>
                <a:pt x="112275" y="742863"/>
              </a:lnTo>
              <a:lnTo>
                <a:pt x="506361" y="335243"/>
              </a:lnTo>
              <a:lnTo>
                <a:pt x="812344" y="18752"/>
              </a:lnTo>
              <a:lnTo>
                <a:pt x="7942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0.63022</cdr:x>
      <cdr:y>0.38084</cdr:y>
    </cdr:from>
    <cdr:to>
      <cdr:x>0.73759</cdr:x>
      <cdr:y>0.48745</cdr:y>
    </cdr:to>
    <cdr:sp macro="" textlink="">
      <cdr:nvSpPr>
        <cdr:cNvPr id="7" name="FracNo 2168 StartRow 56">
          <a:extLst xmlns:a="http://schemas.openxmlformats.org/drawingml/2006/main">
            <a:ext uri="{FF2B5EF4-FFF2-40B4-BE49-F238E27FC236}">
              <a16:creationId xmlns:a16="http://schemas.microsoft.com/office/drawing/2014/main" id="{E6C55749-E434-E890-267A-D42A1E0AA476}"/>
            </a:ext>
          </a:extLst>
        </cdr:cNvPr>
        <cdr:cNvSpPr/>
      </cdr:nvSpPr>
      <cdr:spPr>
        <a:xfrm xmlns:a="http://schemas.openxmlformats.org/drawingml/2006/main">
          <a:off x="4610190" y="2902015"/>
          <a:ext cx="785392" cy="8123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5392" h="812364">
              <a:moveTo>
                <a:pt x="284569" y="536773"/>
              </a:moveTo>
              <a:lnTo>
                <a:pt x="218971" y="604623"/>
              </a:lnTo>
              <a:lnTo>
                <a:pt x="18129" y="812363"/>
              </a:lnTo>
              <a:lnTo>
                <a:pt x="0" y="793611"/>
              </a:lnTo>
              <a:lnTo>
                <a:pt x="200842" y="585871"/>
              </a:lnTo>
              <a:lnTo>
                <a:pt x="266439" y="518021"/>
              </a:lnTo>
              <a:lnTo>
                <a:pt x="767262" y="0"/>
              </a:lnTo>
              <a:lnTo>
                <a:pt x="78539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0.48649</cdr:x>
      <cdr:y>0.82682</cdr:y>
    </cdr:from>
    <cdr:to>
      <cdr:x>0.59298</cdr:x>
      <cdr:y>0.9301</cdr:y>
    </cdr:to>
    <cdr:sp macro="" textlink="">
      <cdr:nvSpPr>
        <cdr:cNvPr id="8" name="FracNo 1506 StartRow 67">
          <a:extLst xmlns:a="http://schemas.openxmlformats.org/drawingml/2006/main">
            <a:ext uri="{FF2B5EF4-FFF2-40B4-BE49-F238E27FC236}">
              <a16:creationId xmlns:a16="http://schemas.microsoft.com/office/drawing/2014/main" id="{5F9553E1-218F-8E03-848B-5EE3F8B20318}"/>
            </a:ext>
          </a:extLst>
        </cdr:cNvPr>
        <cdr:cNvSpPr/>
      </cdr:nvSpPr>
      <cdr:spPr>
        <a:xfrm xmlns:a="http://schemas.openxmlformats.org/drawingml/2006/main">
          <a:off x="3558791" y="6300394"/>
          <a:ext cx="778972" cy="7869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8972" h="786972">
              <a:moveTo>
                <a:pt x="280232" y="534619"/>
              </a:moveTo>
              <a:lnTo>
                <a:pt x="36259" y="786971"/>
              </a:lnTo>
              <a:lnTo>
                <a:pt x="0" y="786971"/>
              </a:lnTo>
              <a:lnTo>
                <a:pt x="249928" y="528460"/>
              </a:lnTo>
              <a:lnTo>
                <a:pt x="760842" y="0"/>
              </a:lnTo>
              <a:lnTo>
                <a:pt x="77897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0.83986</cdr:x>
      <cdr:y>0.37519</cdr:y>
    </cdr:from>
    <cdr:to>
      <cdr:x>0.9437</cdr:x>
      <cdr:y>0.47831</cdr:y>
    </cdr:to>
    <cdr:sp macro="" textlink="">
      <cdr:nvSpPr>
        <cdr:cNvPr id="9" name="FracNo 3012 StartRow 76">
          <a:extLst xmlns:a="http://schemas.openxmlformats.org/drawingml/2006/main">
            <a:ext uri="{FF2B5EF4-FFF2-40B4-BE49-F238E27FC236}">
              <a16:creationId xmlns:a16="http://schemas.microsoft.com/office/drawing/2014/main" id="{7907327E-EF64-9C2D-0BA4-C0046B05887F}"/>
            </a:ext>
          </a:extLst>
        </cdr:cNvPr>
        <cdr:cNvSpPr/>
      </cdr:nvSpPr>
      <cdr:spPr>
        <a:xfrm xmlns:a="http://schemas.openxmlformats.org/drawingml/2006/main">
          <a:off x="6143727" y="2858983"/>
          <a:ext cx="759646" cy="7857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9646" h="785734">
              <a:moveTo>
                <a:pt x="688637" y="54695"/>
              </a:moveTo>
              <a:lnTo>
                <a:pt x="0" y="766981"/>
              </a:lnTo>
              <a:lnTo>
                <a:pt x="18129" y="785733"/>
              </a:lnTo>
              <a:lnTo>
                <a:pt x="706766" y="73447"/>
              </a:lnTo>
              <a:lnTo>
                <a:pt x="759645" y="18752"/>
              </a:lnTo>
              <a:lnTo>
                <a:pt x="7415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0.60606</cdr:x>
      <cdr:y>0.66128</cdr:y>
    </cdr:from>
    <cdr:to>
      <cdr:x>0.709</cdr:x>
      <cdr:y>0.76349</cdr:y>
    </cdr:to>
    <cdr:sp macro="" textlink="">
      <cdr:nvSpPr>
        <cdr:cNvPr id="10" name="FracNo 1207 StartRow 85">
          <a:extLst xmlns:a="http://schemas.openxmlformats.org/drawingml/2006/main">
            <a:ext uri="{FF2B5EF4-FFF2-40B4-BE49-F238E27FC236}">
              <a16:creationId xmlns:a16="http://schemas.microsoft.com/office/drawing/2014/main" id="{32F0FA95-252B-9354-265B-808AF3747149}"/>
            </a:ext>
          </a:extLst>
        </cdr:cNvPr>
        <cdr:cNvSpPr/>
      </cdr:nvSpPr>
      <cdr:spPr>
        <a:xfrm xmlns:a="http://schemas.openxmlformats.org/drawingml/2006/main">
          <a:off x="4433455" y="5038963"/>
          <a:ext cx="752990" cy="7788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2990" h="778849">
              <a:moveTo>
                <a:pt x="181746" y="609612"/>
              </a:moveTo>
              <a:lnTo>
                <a:pt x="18129" y="778848"/>
              </a:lnTo>
              <a:lnTo>
                <a:pt x="0" y="760096"/>
              </a:lnTo>
              <a:lnTo>
                <a:pt x="163618" y="590860"/>
              </a:lnTo>
              <a:lnTo>
                <a:pt x="377577" y="369552"/>
              </a:lnTo>
              <a:lnTo>
                <a:pt x="734859" y="0"/>
              </a:lnTo>
              <a:lnTo>
                <a:pt x="752989" y="18752"/>
              </a:lnTo>
              <a:lnTo>
                <a:pt x="395706" y="3883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0.84101</cdr:x>
      <cdr:y>0.20094</cdr:y>
    </cdr:from>
    <cdr:to>
      <cdr:x>0.94246</cdr:x>
      <cdr:y>0.30414</cdr:y>
    </cdr:to>
    <cdr:sp macro="" textlink="">
      <cdr:nvSpPr>
        <cdr:cNvPr id="11" name="FracNo 927 StartRow 96">
          <a:extLst xmlns:a="http://schemas.openxmlformats.org/drawingml/2006/main">
            <a:ext uri="{FF2B5EF4-FFF2-40B4-BE49-F238E27FC236}">
              <a16:creationId xmlns:a16="http://schemas.microsoft.com/office/drawing/2014/main" id="{C4969116-382C-78B0-2718-B49CD4AB4A1A}"/>
            </a:ext>
          </a:extLst>
        </cdr:cNvPr>
        <cdr:cNvSpPr/>
      </cdr:nvSpPr>
      <cdr:spPr>
        <a:xfrm xmlns:a="http://schemas.openxmlformats.org/drawingml/2006/main">
          <a:off x="6152147" y="1531125"/>
          <a:ext cx="742161" cy="7864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2161" h="786400">
              <a:moveTo>
                <a:pt x="444198" y="345698"/>
              </a:moveTo>
              <a:lnTo>
                <a:pt x="18130" y="786399"/>
              </a:lnTo>
              <a:lnTo>
                <a:pt x="0" y="767647"/>
              </a:lnTo>
              <a:lnTo>
                <a:pt x="436738" y="315911"/>
              </a:lnTo>
              <a:lnTo>
                <a:pt x="742160" y="0"/>
              </a:lnTo>
              <a:lnTo>
                <a:pt x="742160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0.25329</cdr:x>
      <cdr:y>0.46556</cdr:y>
    </cdr:from>
    <cdr:to>
      <cdr:x>0.35495</cdr:x>
      <cdr:y>0.5665</cdr:y>
    </cdr:to>
    <cdr:sp macro="" textlink="">
      <cdr:nvSpPr>
        <cdr:cNvPr id="12" name="FracNo 3055 StartRow 105">
          <a:extLst xmlns:a="http://schemas.openxmlformats.org/drawingml/2006/main">
            <a:ext uri="{FF2B5EF4-FFF2-40B4-BE49-F238E27FC236}">
              <a16:creationId xmlns:a16="http://schemas.microsoft.com/office/drawing/2014/main" id="{D1B1BF45-2387-821A-EE33-DBA20995E8F2}"/>
            </a:ext>
          </a:extLst>
        </cdr:cNvPr>
        <cdr:cNvSpPr/>
      </cdr:nvSpPr>
      <cdr:spPr>
        <a:xfrm xmlns:a="http://schemas.openxmlformats.org/drawingml/2006/main">
          <a:off x="1852874" y="3547559"/>
          <a:ext cx="743667" cy="7692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3667" h="769205">
              <a:moveTo>
                <a:pt x="154354" y="590798"/>
              </a:moveTo>
              <a:lnTo>
                <a:pt x="0" y="750452"/>
              </a:lnTo>
              <a:lnTo>
                <a:pt x="18130" y="769204"/>
              </a:lnTo>
              <a:lnTo>
                <a:pt x="172483" y="609550"/>
              </a:lnTo>
              <a:lnTo>
                <a:pt x="743666" y="18752"/>
              </a:lnTo>
              <a:lnTo>
                <a:pt x="7255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0.29429</cdr:x>
      <cdr:y>0.33913</cdr:y>
    </cdr:from>
    <cdr:to>
      <cdr:x>0.39576</cdr:x>
      <cdr:y>0.43989</cdr:y>
    </cdr:to>
    <cdr:sp macro="" textlink="">
      <cdr:nvSpPr>
        <cdr:cNvPr id="13" name="FracNo 2392 StartRow 114">
          <a:extLst xmlns:a="http://schemas.openxmlformats.org/drawingml/2006/main">
            <a:ext uri="{FF2B5EF4-FFF2-40B4-BE49-F238E27FC236}">
              <a16:creationId xmlns:a16="http://schemas.microsoft.com/office/drawing/2014/main" id="{E7BBE612-3222-9988-498B-57487654871C}"/>
            </a:ext>
          </a:extLst>
        </cdr:cNvPr>
        <cdr:cNvSpPr/>
      </cdr:nvSpPr>
      <cdr:spPr>
        <a:xfrm xmlns:a="http://schemas.openxmlformats.org/drawingml/2006/main">
          <a:off x="2152794" y="2584177"/>
          <a:ext cx="742292" cy="7677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2292" h="767784">
              <a:moveTo>
                <a:pt x="518595" y="212627"/>
              </a:moveTo>
              <a:lnTo>
                <a:pt x="0" y="749031"/>
              </a:lnTo>
              <a:lnTo>
                <a:pt x="18129" y="767783"/>
              </a:lnTo>
              <a:lnTo>
                <a:pt x="536724" y="231378"/>
              </a:lnTo>
              <a:lnTo>
                <a:pt x="546103" y="221678"/>
              </a:lnTo>
              <a:lnTo>
                <a:pt x="602157" y="163698"/>
              </a:lnTo>
              <a:lnTo>
                <a:pt x="742291" y="18752"/>
              </a:lnTo>
              <a:lnTo>
                <a:pt x="724162" y="0"/>
              </a:lnTo>
              <a:lnTo>
                <a:pt x="584028" y="144947"/>
              </a:lnTo>
              <a:lnTo>
                <a:pt x="527973" y="20292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0.42003</cdr:x>
      <cdr:y>0.83104</cdr:y>
    </cdr:from>
    <cdr:to>
      <cdr:x>0.52227</cdr:x>
      <cdr:y>0.9301</cdr:y>
    </cdr:to>
    <cdr:sp macro="" textlink="">
      <cdr:nvSpPr>
        <cdr:cNvPr id="14" name="FracNo 953 StartRow 127">
          <a:extLst xmlns:a="http://schemas.openxmlformats.org/drawingml/2006/main">
            <a:ext uri="{FF2B5EF4-FFF2-40B4-BE49-F238E27FC236}">
              <a16:creationId xmlns:a16="http://schemas.microsoft.com/office/drawing/2014/main" id="{D2351D49-9378-AAFB-8159-6BBFBE6C9000}"/>
            </a:ext>
          </a:extLst>
        </cdr:cNvPr>
        <cdr:cNvSpPr/>
      </cdr:nvSpPr>
      <cdr:spPr>
        <a:xfrm xmlns:a="http://schemas.openxmlformats.org/drawingml/2006/main">
          <a:off x="3072604" y="6332502"/>
          <a:ext cx="747930" cy="7548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7930" h="754864">
              <a:moveTo>
                <a:pt x="343706" y="436856"/>
              </a:moveTo>
              <a:lnTo>
                <a:pt x="36258" y="754863"/>
              </a:lnTo>
              <a:lnTo>
                <a:pt x="0" y="754863"/>
              </a:lnTo>
              <a:lnTo>
                <a:pt x="315280" y="428756"/>
              </a:lnTo>
              <a:lnTo>
                <a:pt x="729800" y="0"/>
              </a:lnTo>
              <a:lnTo>
                <a:pt x="74792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0.68222</cdr:x>
      <cdr:y>0.42557</cdr:y>
    </cdr:from>
    <cdr:to>
      <cdr:x>0.78258</cdr:x>
      <cdr:y>0.52522</cdr:y>
    </cdr:to>
    <cdr:sp macro="" textlink="">
      <cdr:nvSpPr>
        <cdr:cNvPr id="15" name="FracNo 2390 StartRow 136">
          <a:extLst xmlns:a="http://schemas.openxmlformats.org/drawingml/2006/main">
            <a:ext uri="{FF2B5EF4-FFF2-40B4-BE49-F238E27FC236}">
              <a16:creationId xmlns:a16="http://schemas.microsoft.com/office/drawing/2014/main" id="{18023B72-BC34-497A-EEFB-03C3EA725DDC}"/>
            </a:ext>
          </a:extLst>
        </cdr:cNvPr>
        <cdr:cNvSpPr/>
      </cdr:nvSpPr>
      <cdr:spPr>
        <a:xfrm xmlns:a="http://schemas.openxmlformats.org/drawingml/2006/main">
          <a:off x="4990586" y="3242851"/>
          <a:ext cx="734119" cy="7593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4119" h="759332">
              <a:moveTo>
                <a:pt x="346866" y="381800"/>
              </a:moveTo>
              <a:lnTo>
                <a:pt x="0" y="740579"/>
              </a:lnTo>
              <a:lnTo>
                <a:pt x="18129" y="759331"/>
              </a:lnTo>
              <a:lnTo>
                <a:pt x="364996" y="400552"/>
              </a:lnTo>
              <a:lnTo>
                <a:pt x="734118" y="18752"/>
              </a:lnTo>
              <a:lnTo>
                <a:pt x="71598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0.68031</cdr:x>
      <cdr:y>0.08421</cdr:y>
    </cdr:from>
    <cdr:to>
      <cdr:x>0.77818</cdr:x>
      <cdr:y>0.18139</cdr:y>
    </cdr:to>
    <cdr:sp macro="" textlink="">
      <cdr:nvSpPr>
        <cdr:cNvPr id="16" name="FracNo 915 StartRow 145">
          <a:extLst xmlns:a="http://schemas.openxmlformats.org/drawingml/2006/main">
            <a:ext uri="{FF2B5EF4-FFF2-40B4-BE49-F238E27FC236}">
              <a16:creationId xmlns:a16="http://schemas.microsoft.com/office/drawing/2014/main" id="{A47107E5-411D-211C-0CAA-594D22BF9F3D}"/>
            </a:ext>
          </a:extLst>
        </cdr:cNvPr>
        <cdr:cNvSpPr/>
      </cdr:nvSpPr>
      <cdr:spPr>
        <a:xfrm xmlns:a="http://schemas.openxmlformats.org/drawingml/2006/main">
          <a:off x="4976598" y="641660"/>
          <a:ext cx="715916" cy="7405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5916" h="740501">
              <a:moveTo>
                <a:pt x="224757" y="489273"/>
              </a:moveTo>
              <a:lnTo>
                <a:pt x="0" y="721748"/>
              </a:lnTo>
              <a:lnTo>
                <a:pt x="18129" y="740500"/>
              </a:lnTo>
              <a:lnTo>
                <a:pt x="242886" y="508025"/>
              </a:lnTo>
              <a:lnTo>
                <a:pt x="715915" y="18752"/>
              </a:lnTo>
              <a:lnTo>
                <a:pt x="6977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0.41695</cdr:x>
      <cdr:y>0.19815</cdr:y>
    </cdr:from>
    <cdr:to>
      <cdr:x>0.51299</cdr:x>
      <cdr:y>0.29351</cdr:y>
    </cdr:to>
    <cdr:sp macro="" textlink="">
      <cdr:nvSpPr>
        <cdr:cNvPr id="17" name="FracNo 3484 StartRow 154">
          <a:extLst xmlns:a="http://schemas.openxmlformats.org/drawingml/2006/main">
            <a:ext uri="{FF2B5EF4-FFF2-40B4-BE49-F238E27FC236}">
              <a16:creationId xmlns:a16="http://schemas.microsoft.com/office/drawing/2014/main" id="{A878BBDC-39F1-ABC0-7341-8BADD4536D2A}"/>
            </a:ext>
          </a:extLst>
        </cdr:cNvPr>
        <cdr:cNvSpPr/>
      </cdr:nvSpPr>
      <cdr:spPr>
        <a:xfrm xmlns:a="http://schemas.openxmlformats.org/drawingml/2006/main">
          <a:off x="3050106" y="1509934"/>
          <a:ext cx="702509" cy="7266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2509" h="726634">
              <a:moveTo>
                <a:pt x="35432" y="708736"/>
              </a:moveTo>
              <a:lnTo>
                <a:pt x="18130" y="726633"/>
              </a:lnTo>
              <a:lnTo>
                <a:pt x="0" y="707881"/>
              </a:lnTo>
              <a:lnTo>
                <a:pt x="17303" y="689984"/>
              </a:lnTo>
              <a:lnTo>
                <a:pt x="684378" y="0"/>
              </a:lnTo>
              <a:lnTo>
                <a:pt x="70250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0.6617</cdr:x>
      <cdr:y>0.77579</cdr:y>
    </cdr:from>
    <cdr:to>
      <cdr:x>0.75727</cdr:x>
      <cdr:y>0.87069</cdr:y>
    </cdr:to>
    <cdr:sp macro="" textlink="">
      <cdr:nvSpPr>
        <cdr:cNvPr id="18" name="FracNo 109 StartRow 163">
          <a:extLst xmlns:a="http://schemas.openxmlformats.org/drawingml/2006/main">
            <a:ext uri="{FF2B5EF4-FFF2-40B4-BE49-F238E27FC236}">
              <a16:creationId xmlns:a16="http://schemas.microsoft.com/office/drawing/2014/main" id="{8F2CBC86-F4A3-C5BC-9E39-0E00F7E31E1F}"/>
            </a:ext>
          </a:extLst>
        </cdr:cNvPr>
        <cdr:cNvSpPr/>
      </cdr:nvSpPr>
      <cdr:spPr>
        <a:xfrm xmlns:a="http://schemas.openxmlformats.org/drawingml/2006/main">
          <a:off x="4840489" y="5911523"/>
          <a:ext cx="699104" cy="7231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9104" h="723112">
              <a:moveTo>
                <a:pt x="237279" y="458931"/>
              </a:moveTo>
              <a:lnTo>
                <a:pt x="0" y="704359"/>
              </a:lnTo>
              <a:lnTo>
                <a:pt x="18129" y="723111"/>
              </a:lnTo>
              <a:lnTo>
                <a:pt x="255408" y="477683"/>
              </a:lnTo>
              <a:lnTo>
                <a:pt x="699103" y="18751"/>
              </a:lnTo>
              <a:lnTo>
                <a:pt x="6809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0.1072</cdr:x>
      <cdr:y>0.30081</cdr:y>
    </cdr:from>
    <cdr:to>
      <cdr:x>0.20264</cdr:x>
      <cdr:y>0.39558</cdr:y>
    </cdr:to>
    <cdr:sp macro="" textlink="">
      <cdr:nvSpPr>
        <cdr:cNvPr id="19" name="FracNo 2974 StartRow 172">
          <a:extLst xmlns:a="http://schemas.openxmlformats.org/drawingml/2006/main">
            <a:ext uri="{FF2B5EF4-FFF2-40B4-BE49-F238E27FC236}">
              <a16:creationId xmlns:a16="http://schemas.microsoft.com/office/drawing/2014/main" id="{3E04B271-8A57-3828-19EE-AAEEEE5662A0}"/>
            </a:ext>
          </a:extLst>
        </cdr:cNvPr>
        <cdr:cNvSpPr/>
      </cdr:nvSpPr>
      <cdr:spPr>
        <a:xfrm xmlns:a="http://schemas.openxmlformats.org/drawingml/2006/main">
          <a:off x="784170" y="2292170"/>
          <a:ext cx="698177" cy="7221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8177" h="722154">
              <a:moveTo>
                <a:pt x="633937" y="47693"/>
              </a:moveTo>
              <a:lnTo>
                <a:pt x="201546" y="494933"/>
              </a:lnTo>
              <a:lnTo>
                <a:pt x="0" y="703401"/>
              </a:lnTo>
              <a:lnTo>
                <a:pt x="18129" y="722153"/>
              </a:lnTo>
              <a:lnTo>
                <a:pt x="219676" y="513685"/>
              </a:lnTo>
              <a:lnTo>
                <a:pt x="652066" y="66445"/>
              </a:lnTo>
              <a:lnTo>
                <a:pt x="698176" y="18752"/>
              </a:lnTo>
              <a:lnTo>
                <a:pt x="6800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0.85175</cdr:x>
      <cdr:y>0.61919</cdr:y>
    </cdr:from>
    <cdr:to>
      <cdr:x>0.9437</cdr:x>
      <cdr:y>0.7105</cdr:y>
    </cdr:to>
    <cdr:sp macro="" textlink="">
      <cdr:nvSpPr>
        <cdr:cNvPr id="20" name="FracNo 2203 StartRow 183">
          <a:extLst xmlns:a="http://schemas.openxmlformats.org/drawingml/2006/main">
            <a:ext uri="{FF2B5EF4-FFF2-40B4-BE49-F238E27FC236}">
              <a16:creationId xmlns:a16="http://schemas.microsoft.com/office/drawing/2014/main" id="{41FC8DA6-DB40-B6E2-8BA5-17BC34F4F190}"/>
            </a:ext>
          </a:extLst>
        </cdr:cNvPr>
        <cdr:cNvSpPr/>
      </cdr:nvSpPr>
      <cdr:spPr>
        <a:xfrm xmlns:a="http://schemas.openxmlformats.org/drawingml/2006/main">
          <a:off x="6230741" y="4718242"/>
          <a:ext cx="672632" cy="6957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2632" h="695731">
              <a:moveTo>
                <a:pt x="281343" y="385974"/>
              </a:moveTo>
              <a:lnTo>
                <a:pt x="0" y="676979"/>
              </a:lnTo>
              <a:lnTo>
                <a:pt x="18129" y="695730"/>
              </a:lnTo>
              <a:lnTo>
                <a:pt x="299472" y="404726"/>
              </a:lnTo>
              <a:lnTo>
                <a:pt x="465442" y="233056"/>
              </a:lnTo>
              <a:lnTo>
                <a:pt x="672631" y="18751"/>
              </a:lnTo>
              <a:lnTo>
                <a:pt x="654502" y="0"/>
              </a:lnTo>
              <a:lnTo>
                <a:pt x="447313" y="2143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0.13628</cdr:x>
      <cdr:y>0.53245</cdr:y>
    </cdr:from>
    <cdr:to>
      <cdr:x>0.22761</cdr:x>
      <cdr:y>0.62314</cdr:y>
    </cdr:to>
    <cdr:sp macro="" textlink="">
      <cdr:nvSpPr>
        <cdr:cNvPr id="21" name="FracNo 890 StartRow 194">
          <a:extLst xmlns:a="http://schemas.openxmlformats.org/drawingml/2006/main">
            <a:ext uri="{FF2B5EF4-FFF2-40B4-BE49-F238E27FC236}">
              <a16:creationId xmlns:a16="http://schemas.microsoft.com/office/drawing/2014/main" id="{FE8D0894-549E-19BE-562A-90765E56B596}"/>
            </a:ext>
          </a:extLst>
        </cdr:cNvPr>
        <cdr:cNvSpPr/>
      </cdr:nvSpPr>
      <cdr:spPr>
        <a:xfrm xmlns:a="http://schemas.openxmlformats.org/drawingml/2006/main">
          <a:off x="996881" y="4057269"/>
          <a:ext cx="668144" cy="6910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8144" h="691090">
              <a:moveTo>
                <a:pt x="300606" y="398912"/>
              </a:moveTo>
              <a:lnTo>
                <a:pt x="18129" y="691089"/>
              </a:lnTo>
              <a:lnTo>
                <a:pt x="0" y="672337"/>
              </a:lnTo>
              <a:lnTo>
                <a:pt x="282477" y="380160"/>
              </a:lnTo>
              <a:lnTo>
                <a:pt x="650014" y="0"/>
              </a:lnTo>
              <a:lnTo>
                <a:pt x="66814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0.46912</cdr:x>
      <cdr:y>0.25895</cdr:y>
    </cdr:from>
    <cdr:to>
      <cdr:x>0.56</cdr:x>
      <cdr:y>0.34919</cdr:y>
    </cdr:to>
    <cdr:sp macro="" textlink="">
      <cdr:nvSpPr>
        <cdr:cNvPr id="22" name="FracNo 1251 StartRow 203">
          <a:extLst xmlns:a="http://schemas.openxmlformats.org/drawingml/2006/main">
            <a:ext uri="{FF2B5EF4-FFF2-40B4-BE49-F238E27FC236}">
              <a16:creationId xmlns:a16="http://schemas.microsoft.com/office/drawing/2014/main" id="{A09517D3-2F4A-9C0B-B021-1A59692D354C}"/>
            </a:ext>
          </a:extLst>
        </cdr:cNvPr>
        <cdr:cNvSpPr/>
      </cdr:nvSpPr>
      <cdr:spPr>
        <a:xfrm xmlns:a="http://schemas.openxmlformats.org/drawingml/2006/main">
          <a:off x="3431687" y="1973195"/>
          <a:ext cx="664818" cy="6876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4818" h="687650">
              <a:moveTo>
                <a:pt x="196967" y="502669"/>
              </a:moveTo>
              <a:lnTo>
                <a:pt x="18129" y="687649"/>
              </a:lnTo>
              <a:lnTo>
                <a:pt x="0" y="668897"/>
              </a:lnTo>
              <a:lnTo>
                <a:pt x="178838" y="483918"/>
              </a:lnTo>
              <a:lnTo>
                <a:pt x="646688" y="0"/>
              </a:lnTo>
              <a:lnTo>
                <a:pt x="66481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0.8471</cdr:x>
      <cdr:y>0.72475</cdr:y>
    </cdr:from>
    <cdr:to>
      <cdr:x>0.93733</cdr:x>
      <cdr:y>0.81435</cdr:y>
    </cdr:to>
    <cdr:sp macro="" textlink="">
      <cdr:nvSpPr>
        <cdr:cNvPr id="23" name="FracNo 3163 StartRow 212">
          <a:extLst xmlns:a="http://schemas.openxmlformats.org/drawingml/2006/main">
            <a:ext uri="{FF2B5EF4-FFF2-40B4-BE49-F238E27FC236}">
              <a16:creationId xmlns:a16="http://schemas.microsoft.com/office/drawing/2014/main" id="{4AF49013-098A-AE38-80B8-7D41524D039B}"/>
            </a:ext>
          </a:extLst>
        </cdr:cNvPr>
        <cdr:cNvSpPr/>
      </cdr:nvSpPr>
      <cdr:spPr>
        <a:xfrm xmlns:a="http://schemas.openxmlformats.org/drawingml/2006/main">
          <a:off x="6196680" y="5522633"/>
          <a:ext cx="660051" cy="6827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0051" h="682718">
              <a:moveTo>
                <a:pt x="152587" y="506138"/>
              </a:moveTo>
              <a:lnTo>
                <a:pt x="0" y="663965"/>
              </a:lnTo>
              <a:lnTo>
                <a:pt x="18129" y="682717"/>
              </a:lnTo>
              <a:lnTo>
                <a:pt x="170716" y="524890"/>
              </a:lnTo>
              <a:lnTo>
                <a:pt x="660050" y="18752"/>
              </a:lnTo>
              <a:lnTo>
                <a:pt x="6419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0.43899</cdr:x>
      <cdr:y>0.14872</cdr:y>
    </cdr:from>
    <cdr:to>
      <cdr:x>0.52903</cdr:x>
      <cdr:y>0.23813</cdr:y>
    </cdr:to>
    <cdr:sp macro="" textlink="">
      <cdr:nvSpPr>
        <cdr:cNvPr id="24" name="FracNo 1083 StartRow 221">
          <a:extLst xmlns:a="http://schemas.openxmlformats.org/drawingml/2006/main">
            <a:ext uri="{FF2B5EF4-FFF2-40B4-BE49-F238E27FC236}">
              <a16:creationId xmlns:a16="http://schemas.microsoft.com/office/drawing/2014/main" id="{B85A2D92-6906-27C4-8471-1A42FBBA4A65}"/>
            </a:ext>
          </a:extLst>
        </cdr:cNvPr>
        <cdr:cNvSpPr/>
      </cdr:nvSpPr>
      <cdr:spPr>
        <a:xfrm xmlns:a="http://schemas.openxmlformats.org/drawingml/2006/main">
          <a:off x="3211273" y="1133234"/>
          <a:ext cx="658692" cy="6813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8692" h="681312">
              <a:moveTo>
                <a:pt x="532640" y="149132"/>
              </a:moveTo>
              <a:lnTo>
                <a:pt x="18129" y="681311"/>
              </a:lnTo>
              <a:lnTo>
                <a:pt x="0" y="662559"/>
              </a:lnTo>
              <a:lnTo>
                <a:pt x="514510" y="130380"/>
              </a:lnTo>
              <a:lnTo>
                <a:pt x="640562" y="0"/>
              </a:lnTo>
              <a:lnTo>
                <a:pt x="65869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0.71665</cdr:x>
      <cdr:y>0.35614</cdr:y>
    </cdr:from>
    <cdr:to>
      <cdr:x>0.80465</cdr:x>
      <cdr:y>0.44352</cdr:y>
    </cdr:to>
    <cdr:sp macro="" textlink="">
      <cdr:nvSpPr>
        <cdr:cNvPr id="25" name="FracNo 1016 StartRow 230">
          <a:extLst xmlns:a="http://schemas.openxmlformats.org/drawingml/2006/main">
            <a:ext uri="{FF2B5EF4-FFF2-40B4-BE49-F238E27FC236}">
              <a16:creationId xmlns:a16="http://schemas.microsoft.com/office/drawing/2014/main" id="{2A3C6E23-2536-CA08-F4A8-858005566ACC}"/>
            </a:ext>
          </a:extLst>
        </cdr:cNvPr>
        <cdr:cNvSpPr/>
      </cdr:nvSpPr>
      <cdr:spPr>
        <a:xfrm xmlns:a="http://schemas.openxmlformats.org/drawingml/2006/main">
          <a:off x="5242405" y="2713765"/>
          <a:ext cx="643770" cy="6658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3770" h="665878">
              <a:moveTo>
                <a:pt x="248035" y="390572"/>
              </a:moveTo>
              <a:lnTo>
                <a:pt x="0" y="647125"/>
              </a:lnTo>
              <a:lnTo>
                <a:pt x="18129" y="665877"/>
              </a:lnTo>
              <a:lnTo>
                <a:pt x="266164" y="409324"/>
              </a:lnTo>
              <a:lnTo>
                <a:pt x="572866" y="92090"/>
              </a:lnTo>
              <a:lnTo>
                <a:pt x="643769" y="18752"/>
              </a:lnTo>
              <a:lnTo>
                <a:pt x="625640" y="0"/>
              </a:lnTo>
              <a:lnTo>
                <a:pt x="554736" y="7333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0.48904</cdr:x>
      <cdr:y>0.3244</cdr:y>
    </cdr:from>
    <cdr:to>
      <cdr:x>0.57627</cdr:x>
      <cdr:y>0.41102</cdr:y>
    </cdr:to>
    <cdr:sp macro="" textlink="">
      <cdr:nvSpPr>
        <cdr:cNvPr id="26" name="FracNo 1087 StartRow 241">
          <a:extLst xmlns:a="http://schemas.openxmlformats.org/drawingml/2006/main">
            <a:ext uri="{FF2B5EF4-FFF2-40B4-BE49-F238E27FC236}">
              <a16:creationId xmlns:a16="http://schemas.microsoft.com/office/drawing/2014/main" id="{EEB6C980-9567-3B01-CD98-6A04CF1CD96F}"/>
            </a:ext>
          </a:extLst>
        </cdr:cNvPr>
        <cdr:cNvSpPr/>
      </cdr:nvSpPr>
      <cdr:spPr>
        <a:xfrm xmlns:a="http://schemas.openxmlformats.org/drawingml/2006/main">
          <a:off x="3577448" y="2471941"/>
          <a:ext cx="638102" cy="6600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8102" h="660015">
              <a:moveTo>
                <a:pt x="393953" y="271284"/>
              </a:moveTo>
              <a:lnTo>
                <a:pt x="333402" y="333914"/>
              </a:lnTo>
              <a:lnTo>
                <a:pt x="18129" y="660014"/>
              </a:lnTo>
              <a:lnTo>
                <a:pt x="0" y="641262"/>
              </a:lnTo>
              <a:lnTo>
                <a:pt x="315273" y="315162"/>
              </a:lnTo>
              <a:lnTo>
                <a:pt x="375824" y="252532"/>
              </a:lnTo>
              <a:lnTo>
                <a:pt x="619971" y="0"/>
              </a:lnTo>
              <a:lnTo>
                <a:pt x="63810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0.16407</cdr:x>
      <cdr:y>0.47272</cdr:y>
    </cdr:from>
    <cdr:to>
      <cdr:x>0.25099</cdr:x>
      <cdr:y>0.55903</cdr:y>
    </cdr:to>
    <cdr:sp macro="" textlink="">
      <cdr:nvSpPr>
        <cdr:cNvPr id="27" name="FracNo 668 StartRow 252">
          <a:extLst xmlns:a="http://schemas.openxmlformats.org/drawingml/2006/main">
            <a:ext uri="{FF2B5EF4-FFF2-40B4-BE49-F238E27FC236}">
              <a16:creationId xmlns:a16="http://schemas.microsoft.com/office/drawing/2014/main" id="{0480271F-8706-023A-76B8-DE45F05CCA03}"/>
            </a:ext>
          </a:extLst>
        </cdr:cNvPr>
        <cdr:cNvSpPr/>
      </cdr:nvSpPr>
      <cdr:spPr>
        <a:xfrm xmlns:a="http://schemas.openxmlformats.org/drawingml/2006/main">
          <a:off x="1200214" y="3602125"/>
          <a:ext cx="635833" cy="6576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5833" h="657669">
              <a:moveTo>
                <a:pt x="159913" y="511016"/>
              </a:moveTo>
              <a:lnTo>
                <a:pt x="18129" y="657668"/>
              </a:lnTo>
              <a:lnTo>
                <a:pt x="0" y="638917"/>
              </a:lnTo>
              <a:lnTo>
                <a:pt x="141784" y="492264"/>
              </a:lnTo>
              <a:lnTo>
                <a:pt x="617703" y="0"/>
              </a:lnTo>
              <a:lnTo>
                <a:pt x="63583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0.55608</cdr:x>
      <cdr:y>0.56706</cdr:y>
    </cdr:from>
    <cdr:to>
      <cdr:x>0.64202</cdr:x>
      <cdr:y>0.6524</cdr:y>
    </cdr:to>
    <cdr:sp macro="" textlink="">
      <cdr:nvSpPr>
        <cdr:cNvPr id="28" name="FracNo 772 StartRow 261">
          <a:extLst xmlns:a="http://schemas.openxmlformats.org/drawingml/2006/main">
            <a:ext uri="{FF2B5EF4-FFF2-40B4-BE49-F238E27FC236}">
              <a16:creationId xmlns:a16="http://schemas.microsoft.com/office/drawing/2014/main" id="{0544FA74-1F2A-624F-84D8-1864138DEC34}"/>
            </a:ext>
          </a:extLst>
        </cdr:cNvPr>
        <cdr:cNvSpPr/>
      </cdr:nvSpPr>
      <cdr:spPr>
        <a:xfrm xmlns:a="http://schemas.openxmlformats.org/drawingml/2006/main">
          <a:off x="4067803" y="4321027"/>
          <a:ext cx="628706" cy="6502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8706" h="650297">
              <a:moveTo>
                <a:pt x="115571" y="512005"/>
              </a:moveTo>
              <a:lnTo>
                <a:pt x="19361" y="611519"/>
              </a:lnTo>
              <a:lnTo>
                <a:pt x="0" y="631544"/>
              </a:lnTo>
              <a:lnTo>
                <a:pt x="18130" y="650296"/>
              </a:lnTo>
              <a:lnTo>
                <a:pt x="37490" y="630271"/>
              </a:lnTo>
              <a:lnTo>
                <a:pt x="133700" y="530757"/>
              </a:lnTo>
              <a:lnTo>
                <a:pt x="628705" y="18753"/>
              </a:lnTo>
              <a:lnTo>
                <a:pt x="61057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0.59433</cdr:x>
      <cdr:y>0.1144</cdr:y>
    </cdr:from>
    <cdr:to>
      <cdr:x>0.67993</cdr:x>
      <cdr:y>0.1994</cdr:y>
    </cdr:to>
    <cdr:sp macro="" textlink="">
      <cdr:nvSpPr>
        <cdr:cNvPr id="29" name="FracNo 1250 StartRow 272">
          <a:extLst xmlns:a="http://schemas.openxmlformats.org/drawingml/2006/main">
            <a:ext uri="{FF2B5EF4-FFF2-40B4-BE49-F238E27FC236}">
              <a16:creationId xmlns:a16="http://schemas.microsoft.com/office/drawing/2014/main" id="{A5B84927-2CC0-41B3-CF73-700B1AD05839}"/>
            </a:ext>
          </a:extLst>
        </cdr:cNvPr>
        <cdr:cNvSpPr/>
      </cdr:nvSpPr>
      <cdr:spPr>
        <a:xfrm xmlns:a="http://schemas.openxmlformats.org/drawingml/2006/main">
          <a:off x="4347607" y="871721"/>
          <a:ext cx="626232" cy="6477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6232" h="647739">
              <a:moveTo>
                <a:pt x="246864" y="411148"/>
              </a:moveTo>
              <a:lnTo>
                <a:pt x="18128" y="647738"/>
              </a:lnTo>
              <a:lnTo>
                <a:pt x="0" y="628987"/>
              </a:lnTo>
              <a:lnTo>
                <a:pt x="228735" y="392396"/>
              </a:lnTo>
              <a:lnTo>
                <a:pt x="463425" y="149646"/>
              </a:lnTo>
              <a:lnTo>
                <a:pt x="608102" y="0"/>
              </a:lnTo>
              <a:lnTo>
                <a:pt x="626231" y="18752"/>
              </a:lnTo>
              <a:lnTo>
                <a:pt x="481554" y="16839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0.52976</cdr:x>
      <cdr:y>0.1843</cdr:y>
    </cdr:from>
    <cdr:to>
      <cdr:x>0.61503</cdr:x>
      <cdr:y>0.26897</cdr:y>
    </cdr:to>
    <cdr:sp macro="" textlink="">
      <cdr:nvSpPr>
        <cdr:cNvPr id="30" name="FracNo 3370 StartRow 283">
          <a:extLst xmlns:a="http://schemas.openxmlformats.org/drawingml/2006/main">
            <a:ext uri="{FF2B5EF4-FFF2-40B4-BE49-F238E27FC236}">
              <a16:creationId xmlns:a16="http://schemas.microsoft.com/office/drawing/2014/main" id="{19C02C8F-A393-7B3E-2731-01829F1BC58C}"/>
            </a:ext>
          </a:extLst>
        </cdr:cNvPr>
        <cdr:cNvSpPr/>
      </cdr:nvSpPr>
      <cdr:spPr>
        <a:xfrm xmlns:a="http://schemas.openxmlformats.org/drawingml/2006/main">
          <a:off x="3875329" y="1404392"/>
          <a:ext cx="623760" cy="6451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3760" h="645181">
              <a:moveTo>
                <a:pt x="513471" y="132828"/>
              </a:moveTo>
              <a:lnTo>
                <a:pt x="18129" y="645180"/>
              </a:lnTo>
              <a:lnTo>
                <a:pt x="0" y="626428"/>
              </a:lnTo>
              <a:lnTo>
                <a:pt x="495341" y="114076"/>
              </a:lnTo>
              <a:lnTo>
                <a:pt x="605629" y="0"/>
              </a:lnTo>
              <a:lnTo>
                <a:pt x="62375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0.11742</cdr:x>
      <cdr:y>0.6686</cdr:y>
    </cdr:from>
    <cdr:to>
      <cdr:x>0.20262</cdr:x>
      <cdr:y>0.7532</cdr:y>
    </cdr:to>
    <cdr:sp macro="" textlink="">
      <cdr:nvSpPr>
        <cdr:cNvPr id="31" name="FracNo 2374 StartRow 292">
          <a:extLst xmlns:a="http://schemas.openxmlformats.org/drawingml/2006/main">
            <a:ext uri="{FF2B5EF4-FFF2-40B4-BE49-F238E27FC236}">
              <a16:creationId xmlns:a16="http://schemas.microsoft.com/office/drawing/2014/main" id="{60783362-4B0E-347D-5E1D-9E4A7E415738}"/>
            </a:ext>
          </a:extLst>
        </cdr:cNvPr>
        <cdr:cNvSpPr/>
      </cdr:nvSpPr>
      <cdr:spPr>
        <a:xfrm xmlns:a="http://schemas.openxmlformats.org/drawingml/2006/main">
          <a:off x="858956" y="5094705"/>
          <a:ext cx="623283" cy="6446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3283" h="644689">
              <a:moveTo>
                <a:pt x="209705" y="409028"/>
              </a:moveTo>
              <a:lnTo>
                <a:pt x="0" y="625936"/>
              </a:lnTo>
              <a:lnTo>
                <a:pt x="18129" y="644688"/>
              </a:lnTo>
              <a:lnTo>
                <a:pt x="227834" y="427780"/>
              </a:lnTo>
              <a:lnTo>
                <a:pt x="623282" y="18753"/>
              </a:lnTo>
              <a:lnTo>
                <a:pt x="60515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0.73358</cdr:x>
      <cdr:y>0.17265</cdr:y>
    </cdr:from>
    <cdr:to>
      <cdr:x>0.81833</cdr:x>
      <cdr:y>0.2568</cdr:y>
    </cdr:to>
    <cdr:sp macro="" textlink="">
      <cdr:nvSpPr>
        <cdr:cNvPr id="32" name="FracNo 2780 StartRow 301">
          <a:extLst xmlns:a="http://schemas.openxmlformats.org/drawingml/2006/main">
            <a:ext uri="{FF2B5EF4-FFF2-40B4-BE49-F238E27FC236}">
              <a16:creationId xmlns:a16="http://schemas.microsoft.com/office/drawing/2014/main" id="{DF26C093-D888-DF75-3AF3-F6C62DD2A61D}"/>
            </a:ext>
          </a:extLst>
        </cdr:cNvPr>
        <cdr:cNvSpPr/>
      </cdr:nvSpPr>
      <cdr:spPr>
        <a:xfrm xmlns:a="http://schemas.openxmlformats.org/drawingml/2006/main">
          <a:off x="5366311" y="1315595"/>
          <a:ext cx="619961" cy="6412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9961" h="641252">
              <a:moveTo>
                <a:pt x="309835" y="302024"/>
              </a:moveTo>
              <a:lnTo>
                <a:pt x="0" y="622499"/>
              </a:lnTo>
              <a:lnTo>
                <a:pt x="18129" y="641251"/>
              </a:lnTo>
              <a:lnTo>
                <a:pt x="327964" y="320776"/>
              </a:lnTo>
              <a:lnTo>
                <a:pt x="619960" y="18752"/>
              </a:lnTo>
              <a:lnTo>
                <a:pt x="60183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0.53244</cdr:x>
      <cdr:y>0.69111</cdr:y>
    </cdr:from>
    <cdr:to>
      <cdr:x>0.61643</cdr:x>
      <cdr:y>0.77451</cdr:y>
    </cdr:to>
    <cdr:sp macro="" textlink="">
      <cdr:nvSpPr>
        <cdr:cNvPr id="33" name="FracNo 2615 StartRow 310">
          <a:extLst xmlns:a="http://schemas.openxmlformats.org/drawingml/2006/main">
            <a:ext uri="{FF2B5EF4-FFF2-40B4-BE49-F238E27FC236}">
              <a16:creationId xmlns:a16="http://schemas.microsoft.com/office/drawing/2014/main" id="{3FA44231-DCCB-1820-3674-D5DE6BE87017}"/>
            </a:ext>
          </a:extLst>
        </cdr:cNvPr>
        <cdr:cNvSpPr/>
      </cdr:nvSpPr>
      <cdr:spPr>
        <a:xfrm xmlns:a="http://schemas.openxmlformats.org/drawingml/2006/main">
          <a:off x="3894902" y="5266234"/>
          <a:ext cx="614395" cy="6354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4395" h="635495">
              <a:moveTo>
                <a:pt x="376280" y="227540"/>
              </a:moveTo>
              <a:lnTo>
                <a:pt x="0" y="616742"/>
              </a:lnTo>
              <a:lnTo>
                <a:pt x="18129" y="635494"/>
              </a:lnTo>
              <a:lnTo>
                <a:pt x="394409" y="246292"/>
              </a:lnTo>
              <a:lnTo>
                <a:pt x="614394" y="18752"/>
              </a:lnTo>
              <a:lnTo>
                <a:pt x="5962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0.506</cdr:x>
      <cdr:y>0.45492</cdr:y>
    </cdr:from>
    <cdr:to>
      <cdr:x>0.58988</cdr:x>
      <cdr:y>0.53822</cdr:y>
    </cdr:to>
    <cdr:sp macro="" textlink="">
      <cdr:nvSpPr>
        <cdr:cNvPr id="34" name="FracNo 784 StartRow 319">
          <a:extLst xmlns:a="http://schemas.openxmlformats.org/drawingml/2006/main">
            <a:ext uri="{FF2B5EF4-FFF2-40B4-BE49-F238E27FC236}">
              <a16:creationId xmlns:a16="http://schemas.microsoft.com/office/drawing/2014/main" id="{ED4F538C-4B39-E1FD-BD3C-B1A94FF2CC0D}"/>
            </a:ext>
          </a:extLst>
        </cdr:cNvPr>
        <cdr:cNvSpPr/>
      </cdr:nvSpPr>
      <cdr:spPr>
        <a:xfrm xmlns:a="http://schemas.openxmlformats.org/drawingml/2006/main">
          <a:off x="3701461" y="3466507"/>
          <a:ext cx="613630" cy="6347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3630" h="634704">
              <a:moveTo>
                <a:pt x="112952" y="536624"/>
              </a:moveTo>
              <a:lnTo>
                <a:pt x="18129" y="634703"/>
              </a:lnTo>
              <a:lnTo>
                <a:pt x="0" y="615951"/>
              </a:lnTo>
              <a:lnTo>
                <a:pt x="94822" y="517872"/>
              </a:lnTo>
              <a:lnTo>
                <a:pt x="595500" y="0"/>
              </a:lnTo>
              <a:lnTo>
                <a:pt x="61362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0.17795</cdr:x>
      <cdr:y>0.42595</cdr:y>
    </cdr:from>
    <cdr:to>
      <cdr:x>0.26159</cdr:x>
      <cdr:y>0.509</cdr:y>
    </cdr:to>
    <cdr:sp macro="" textlink="">
      <cdr:nvSpPr>
        <cdr:cNvPr id="35" name="FracNo 2130 StartRow 328">
          <a:extLst xmlns:a="http://schemas.openxmlformats.org/drawingml/2006/main">
            <a:ext uri="{FF2B5EF4-FFF2-40B4-BE49-F238E27FC236}">
              <a16:creationId xmlns:a16="http://schemas.microsoft.com/office/drawing/2014/main" id="{BBBD57ED-8529-5EDF-AE71-F249001430B3}"/>
            </a:ext>
          </a:extLst>
        </cdr:cNvPr>
        <cdr:cNvSpPr/>
      </cdr:nvSpPr>
      <cdr:spPr>
        <a:xfrm xmlns:a="http://schemas.openxmlformats.org/drawingml/2006/main">
          <a:off x="1301725" y="3245702"/>
          <a:ext cx="611846" cy="6328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1846" h="632859">
              <a:moveTo>
                <a:pt x="586984" y="44468"/>
              </a:moveTo>
              <a:lnTo>
                <a:pt x="18129" y="632858"/>
              </a:lnTo>
              <a:lnTo>
                <a:pt x="0" y="614106"/>
              </a:lnTo>
              <a:lnTo>
                <a:pt x="568855" y="25716"/>
              </a:lnTo>
              <a:lnTo>
                <a:pt x="593716" y="0"/>
              </a:lnTo>
              <a:lnTo>
                <a:pt x="61184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0.31711</cdr:x>
      <cdr:y>0.4506</cdr:y>
    </cdr:from>
    <cdr:to>
      <cdr:x>0.40069</cdr:x>
      <cdr:y>0.5336</cdr:y>
    </cdr:to>
    <cdr:sp macro="" textlink="">
      <cdr:nvSpPr>
        <cdr:cNvPr id="36" name="FracNo 1319 StartRow 337">
          <a:extLst xmlns:a="http://schemas.openxmlformats.org/drawingml/2006/main">
            <a:ext uri="{FF2B5EF4-FFF2-40B4-BE49-F238E27FC236}">
              <a16:creationId xmlns:a16="http://schemas.microsoft.com/office/drawing/2014/main" id="{16E25949-5C92-6822-48C2-BBDBE7D64159}"/>
            </a:ext>
          </a:extLst>
        </cdr:cNvPr>
        <cdr:cNvSpPr/>
      </cdr:nvSpPr>
      <cdr:spPr>
        <a:xfrm xmlns:a="http://schemas.openxmlformats.org/drawingml/2006/main">
          <a:off x="2319700" y="3433592"/>
          <a:ext cx="611414" cy="6324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1414" h="632411">
              <a:moveTo>
                <a:pt x="76649" y="534377"/>
              </a:moveTo>
              <a:lnTo>
                <a:pt x="0" y="613658"/>
              </a:lnTo>
              <a:lnTo>
                <a:pt x="18129" y="632410"/>
              </a:lnTo>
              <a:lnTo>
                <a:pt x="94778" y="553129"/>
              </a:lnTo>
              <a:lnTo>
                <a:pt x="435251" y="200963"/>
              </a:lnTo>
              <a:lnTo>
                <a:pt x="611413" y="18751"/>
              </a:lnTo>
              <a:lnTo>
                <a:pt x="593284" y="0"/>
              </a:lnTo>
              <a:lnTo>
                <a:pt x="417122" y="18221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0.46446</cdr:x>
      <cdr:y>0.15822</cdr:y>
    </cdr:from>
    <cdr:to>
      <cdr:x>0.54739</cdr:x>
      <cdr:y>0.24056</cdr:y>
    </cdr:to>
    <cdr:sp macro="" textlink="">
      <cdr:nvSpPr>
        <cdr:cNvPr id="37" name="FracNo 2396 StartRow 348">
          <a:extLst xmlns:a="http://schemas.openxmlformats.org/drawingml/2006/main">
            <a:ext uri="{FF2B5EF4-FFF2-40B4-BE49-F238E27FC236}">
              <a16:creationId xmlns:a16="http://schemas.microsoft.com/office/drawing/2014/main" id="{8D9BB078-9448-97C3-AE63-4D60CFA155E7}"/>
            </a:ext>
          </a:extLst>
        </cdr:cNvPr>
        <cdr:cNvSpPr/>
      </cdr:nvSpPr>
      <cdr:spPr>
        <a:xfrm xmlns:a="http://schemas.openxmlformats.org/drawingml/2006/main">
          <a:off x="3397647" y="1205622"/>
          <a:ext cx="606623" cy="6274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6623" h="627455">
              <a:moveTo>
                <a:pt x="126350" y="515518"/>
              </a:moveTo>
              <a:lnTo>
                <a:pt x="18129" y="627454"/>
              </a:lnTo>
              <a:lnTo>
                <a:pt x="0" y="608703"/>
              </a:lnTo>
              <a:lnTo>
                <a:pt x="108221" y="496766"/>
              </a:lnTo>
              <a:lnTo>
                <a:pt x="588493" y="0"/>
              </a:lnTo>
              <a:lnTo>
                <a:pt x="60662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0.14672</cdr:x>
      <cdr:y>0.73634</cdr:y>
    </cdr:from>
    <cdr:to>
      <cdr:x>0.22932</cdr:x>
      <cdr:y>0.81837</cdr:y>
    </cdr:to>
    <cdr:sp macro="" textlink="">
      <cdr:nvSpPr>
        <cdr:cNvPr id="38" name="FracNo 875 StartRow 357">
          <a:extLst xmlns:a="http://schemas.openxmlformats.org/drawingml/2006/main">
            <a:ext uri="{FF2B5EF4-FFF2-40B4-BE49-F238E27FC236}">
              <a16:creationId xmlns:a16="http://schemas.microsoft.com/office/drawing/2014/main" id="{7FF9FCCA-010B-6A49-2D2B-43A5B1E9D7F3}"/>
            </a:ext>
          </a:extLst>
        </cdr:cNvPr>
        <cdr:cNvSpPr/>
      </cdr:nvSpPr>
      <cdr:spPr>
        <a:xfrm xmlns:a="http://schemas.openxmlformats.org/drawingml/2006/main">
          <a:off x="1073280" y="5610948"/>
          <a:ext cx="604272" cy="6250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4272" h="625025">
              <a:moveTo>
                <a:pt x="479130" y="148191"/>
              </a:moveTo>
              <a:lnTo>
                <a:pt x="18129" y="625024"/>
              </a:lnTo>
              <a:lnTo>
                <a:pt x="0" y="606272"/>
              </a:lnTo>
              <a:lnTo>
                <a:pt x="461001" y="129439"/>
              </a:lnTo>
              <a:lnTo>
                <a:pt x="586142" y="0"/>
              </a:lnTo>
              <a:lnTo>
                <a:pt x="60427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0.43364</cdr:x>
      <cdr:y>0.84272</cdr:y>
    </cdr:from>
    <cdr:to>
      <cdr:x>0.51619</cdr:x>
      <cdr:y>0.92469</cdr:y>
    </cdr:to>
    <cdr:sp macro="" textlink="">
      <cdr:nvSpPr>
        <cdr:cNvPr id="39" name="FracNo 3479 StartRow 366">
          <a:extLst xmlns:a="http://schemas.openxmlformats.org/drawingml/2006/main">
            <a:ext uri="{FF2B5EF4-FFF2-40B4-BE49-F238E27FC236}">
              <a16:creationId xmlns:a16="http://schemas.microsoft.com/office/drawing/2014/main" id="{D4F7EBC0-D17A-931C-E7A7-DEF53DBB2040}"/>
            </a:ext>
          </a:extLst>
        </cdr:cNvPr>
        <cdr:cNvSpPr/>
      </cdr:nvSpPr>
      <cdr:spPr>
        <a:xfrm xmlns:a="http://schemas.openxmlformats.org/drawingml/2006/main">
          <a:off x="3172184" y="6421505"/>
          <a:ext cx="603857" cy="6245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3857" h="624595">
              <a:moveTo>
                <a:pt x="454249" y="173496"/>
              </a:moveTo>
              <a:lnTo>
                <a:pt x="18129" y="624594"/>
              </a:lnTo>
              <a:lnTo>
                <a:pt x="0" y="605842"/>
              </a:lnTo>
              <a:lnTo>
                <a:pt x="436120" y="154745"/>
              </a:lnTo>
              <a:lnTo>
                <a:pt x="585727" y="0"/>
              </a:lnTo>
              <a:lnTo>
                <a:pt x="60385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0.6379</cdr:x>
      <cdr:y>0.31829</cdr:y>
    </cdr:from>
    <cdr:to>
      <cdr:x>0.71977</cdr:x>
      <cdr:y>0.39958</cdr:y>
    </cdr:to>
    <cdr:sp macro="" textlink="">
      <cdr:nvSpPr>
        <cdr:cNvPr id="40" name="FracNo 344 StartRow 375">
          <a:extLst xmlns:a="http://schemas.openxmlformats.org/drawingml/2006/main">
            <a:ext uri="{FF2B5EF4-FFF2-40B4-BE49-F238E27FC236}">
              <a16:creationId xmlns:a16="http://schemas.microsoft.com/office/drawing/2014/main" id="{8AB7C928-F29A-B6E8-16DA-6F9877FF4E9D}"/>
            </a:ext>
          </a:extLst>
        </cdr:cNvPr>
        <cdr:cNvSpPr/>
      </cdr:nvSpPr>
      <cdr:spPr>
        <a:xfrm xmlns:a="http://schemas.openxmlformats.org/drawingml/2006/main">
          <a:off x="4666366" y="2425341"/>
          <a:ext cx="598900" cy="6194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8900" h="619466">
              <a:moveTo>
                <a:pt x="236751" y="355832"/>
              </a:moveTo>
              <a:lnTo>
                <a:pt x="231018" y="361762"/>
              </a:lnTo>
              <a:lnTo>
                <a:pt x="144666" y="451079"/>
              </a:lnTo>
              <a:lnTo>
                <a:pt x="0" y="600713"/>
              </a:lnTo>
              <a:lnTo>
                <a:pt x="18129" y="619465"/>
              </a:lnTo>
              <a:lnTo>
                <a:pt x="162795" y="469831"/>
              </a:lnTo>
              <a:lnTo>
                <a:pt x="249147" y="380514"/>
              </a:lnTo>
              <a:lnTo>
                <a:pt x="254880" y="374585"/>
              </a:lnTo>
              <a:lnTo>
                <a:pt x="598899" y="18751"/>
              </a:lnTo>
              <a:lnTo>
                <a:pt x="5807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0.18085</cdr:x>
      <cdr:y>0.49282</cdr:y>
    </cdr:from>
    <cdr:to>
      <cdr:x>0.26138</cdr:x>
      <cdr:y>0.57278</cdr:y>
    </cdr:to>
    <cdr:sp macro="" textlink="">
      <cdr:nvSpPr>
        <cdr:cNvPr id="41" name="FracNo 1192 StartRow 388">
          <a:extLst xmlns:a="http://schemas.openxmlformats.org/drawingml/2006/main">
            <a:ext uri="{FF2B5EF4-FFF2-40B4-BE49-F238E27FC236}">
              <a16:creationId xmlns:a16="http://schemas.microsoft.com/office/drawing/2014/main" id="{B62C467A-5E61-CF96-3646-C98BBB9C6309}"/>
            </a:ext>
          </a:extLst>
        </cdr:cNvPr>
        <cdr:cNvSpPr/>
      </cdr:nvSpPr>
      <cdr:spPr>
        <a:xfrm xmlns:a="http://schemas.openxmlformats.org/drawingml/2006/main">
          <a:off x="1322924" y="3755255"/>
          <a:ext cx="589112" cy="6093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9112" h="609342">
              <a:moveTo>
                <a:pt x="296784" y="321118"/>
              </a:moveTo>
              <a:lnTo>
                <a:pt x="18129" y="609341"/>
              </a:lnTo>
              <a:lnTo>
                <a:pt x="0" y="590589"/>
              </a:lnTo>
              <a:lnTo>
                <a:pt x="278654" y="302366"/>
              </a:lnTo>
              <a:lnTo>
                <a:pt x="570982" y="0"/>
              </a:lnTo>
              <a:lnTo>
                <a:pt x="58911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0.77085</cdr:x>
      <cdr:y>0.08544</cdr:y>
    </cdr:from>
    <cdr:to>
      <cdr:x>0.85261</cdr:x>
      <cdr:y>0.16417</cdr:y>
    </cdr:to>
    <cdr:sp macro="" textlink="">
      <cdr:nvSpPr>
        <cdr:cNvPr id="42" name="FracNo 2487 StartRow 397">
          <a:extLst xmlns:a="http://schemas.openxmlformats.org/drawingml/2006/main">
            <a:ext uri="{FF2B5EF4-FFF2-40B4-BE49-F238E27FC236}">
              <a16:creationId xmlns:a16="http://schemas.microsoft.com/office/drawing/2014/main" id="{18CA8E0A-27B6-6D2D-873A-17B25BFE28AA}"/>
            </a:ext>
          </a:extLst>
        </cdr:cNvPr>
        <cdr:cNvSpPr/>
      </cdr:nvSpPr>
      <cdr:spPr>
        <a:xfrm xmlns:a="http://schemas.openxmlformats.org/drawingml/2006/main">
          <a:off x="5638913" y="651036"/>
          <a:ext cx="598134" cy="5999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8134" h="599922">
              <a:moveTo>
                <a:pt x="428181" y="175788"/>
              </a:moveTo>
              <a:lnTo>
                <a:pt x="18130" y="599921"/>
              </a:lnTo>
              <a:lnTo>
                <a:pt x="0" y="581170"/>
              </a:lnTo>
              <a:lnTo>
                <a:pt x="397234" y="170294"/>
              </a:lnTo>
              <a:lnTo>
                <a:pt x="561874" y="0"/>
              </a:lnTo>
              <a:lnTo>
                <a:pt x="5981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0.53593</cdr:x>
      <cdr:y>0.69836</cdr:y>
    </cdr:from>
    <cdr:to>
      <cdr:x>0.6161</cdr:x>
      <cdr:y>0.77797</cdr:y>
    </cdr:to>
    <cdr:sp macro="" textlink="">
      <cdr:nvSpPr>
        <cdr:cNvPr id="43" name="FracNo 1994 StartRow 406">
          <a:extLst xmlns:a="http://schemas.openxmlformats.org/drawingml/2006/main">
            <a:ext uri="{FF2B5EF4-FFF2-40B4-BE49-F238E27FC236}">
              <a16:creationId xmlns:a16="http://schemas.microsoft.com/office/drawing/2014/main" id="{05DBDA69-E3BB-B893-3AB7-6F6BB4FB7647}"/>
            </a:ext>
          </a:extLst>
        </cdr:cNvPr>
        <cdr:cNvSpPr/>
      </cdr:nvSpPr>
      <cdr:spPr>
        <a:xfrm xmlns:a="http://schemas.openxmlformats.org/drawingml/2006/main">
          <a:off x="3920426" y="5321481"/>
          <a:ext cx="586505" cy="6066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6505" h="606648">
              <a:moveTo>
                <a:pt x="126960" y="494078"/>
              </a:moveTo>
              <a:lnTo>
                <a:pt x="18129" y="606647"/>
              </a:lnTo>
              <a:lnTo>
                <a:pt x="0" y="587895"/>
              </a:lnTo>
              <a:lnTo>
                <a:pt x="108831" y="475326"/>
              </a:lnTo>
              <a:lnTo>
                <a:pt x="568375" y="0"/>
              </a:lnTo>
              <a:lnTo>
                <a:pt x="58650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0.48139</cdr:x>
      <cdr:y>0.26656</cdr:y>
    </cdr:from>
    <cdr:to>
      <cdr:x>0.56123</cdr:x>
      <cdr:y>0.34584</cdr:y>
    </cdr:to>
    <cdr:sp macro="" textlink="">
      <cdr:nvSpPr>
        <cdr:cNvPr id="44" name="FracNo 977 StartRow 415">
          <a:extLst xmlns:a="http://schemas.openxmlformats.org/drawingml/2006/main">
            <a:ext uri="{FF2B5EF4-FFF2-40B4-BE49-F238E27FC236}">
              <a16:creationId xmlns:a16="http://schemas.microsoft.com/office/drawing/2014/main" id="{63468D85-BEDE-E202-30B7-E8C498C9A5B4}"/>
            </a:ext>
          </a:extLst>
        </cdr:cNvPr>
        <cdr:cNvSpPr/>
      </cdr:nvSpPr>
      <cdr:spPr>
        <a:xfrm xmlns:a="http://schemas.openxmlformats.org/drawingml/2006/main">
          <a:off x="3521480" y="2031220"/>
          <a:ext cx="583996" cy="6040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3996" h="604052">
              <a:moveTo>
                <a:pt x="360133" y="250301"/>
              </a:moveTo>
              <a:lnTo>
                <a:pt x="18129" y="604051"/>
              </a:lnTo>
              <a:lnTo>
                <a:pt x="0" y="585299"/>
              </a:lnTo>
              <a:lnTo>
                <a:pt x="342004" y="231550"/>
              </a:lnTo>
              <a:lnTo>
                <a:pt x="565866" y="0"/>
              </a:lnTo>
              <a:lnTo>
                <a:pt x="58399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0.27135</cdr:x>
      <cdr:y>0.15215</cdr:y>
    </cdr:from>
    <cdr:to>
      <cdr:x>0.351</cdr:x>
      <cdr:y>0.23124</cdr:y>
    </cdr:to>
    <cdr:sp macro="" textlink="">
      <cdr:nvSpPr>
        <cdr:cNvPr id="45" name="FracNo 593 StartRow 424">
          <a:extLst xmlns:a="http://schemas.openxmlformats.org/drawingml/2006/main">
            <a:ext uri="{FF2B5EF4-FFF2-40B4-BE49-F238E27FC236}">
              <a16:creationId xmlns:a16="http://schemas.microsoft.com/office/drawing/2014/main" id="{C9EB4A70-CC01-AABB-FF7F-75599F626B33}"/>
            </a:ext>
          </a:extLst>
        </cdr:cNvPr>
        <cdr:cNvSpPr/>
      </cdr:nvSpPr>
      <cdr:spPr>
        <a:xfrm xmlns:a="http://schemas.openxmlformats.org/drawingml/2006/main">
          <a:off x="1984954" y="1159362"/>
          <a:ext cx="582683" cy="6026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2683" h="602693">
              <a:moveTo>
                <a:pt x="270621" y="304026"/>
              </a:moveTo>
              <a:lnTo>
                <a:pt x="0" y="583940"/>
              </a:lnTo>
              <a:lnTo>
                <a:pt x="18129" y="602692"/>
              </a:lnTo>
              <a:lnTo>
                <a:pt x="288750" y="322777"/>
              </a:lnTo>
              <a:lnTo>
                <a:pt x="582682" y="18751"/>
              </a:lnTo>
              <a:lnTo>
                <a:pt x="56455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0.5487</cdr:x>
      <cdr:y>0.79807</cdr:y>
    </cdr:from>
    <cdr:to>
      <cdr:x>0.6281</cdr:x>
      <cdr:y>0.8769</cdr:y>
    </cdr:to>
    <cdr:sp macro="" textlink="">
      <cdr:nvSpPr>
        <cdr:cNvPr id="46" name="FracNo 858 StartRow 433">
          <a:extLst xmlns:a="http://schemas.openxmlformats.org/drawingml/2006/main">
            <a:ext uri="{FF2B5EF4-FFF2-40B4-BE49-F238E27FC236}">
              <a16:creationId xmlns:a16="http://schemas.microsoft.com/office/drawing/2014/main" id="{5B6E9CB2-0EA1-E5D5-566D-6990E987B501}"/>
            </a:ext>
          </a:extLst>
        </cdr:cNvPr>
        <cdr:cNvSpPr/>
      </cdr:nvSpPr>
      <cdr:spPr>
        <a:xfrm xmlns:a="http://schemas.openxmlformats.org/drawingml/2006/main">
          <a:off x="4013881" y="6081274"/>
          <a:ext cx="580762" cy="6007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0762" h="600706">
              <a:moveTo>
                <a:pt x="339943" y="230336"/>
              </a:moveTo>
              <a:lnTo>
                <a:pt x="0" y="581953"/>
              </a:lnTo>
              <a:lnTo>
                <a:pt x="18129" y="600705"/>
              </a:lnTo>
              <a:lnTo>
                <a:pt x="358072" y="249088"/>
              </a:lnTo>
              <a:lnTo>
                <a:pt x="580761" y="18751"/>
              </a:lnTo>
              <a:lnTo>
                <a:pt x="5626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0.7188</cdr:x>
      <cdr:y>0.24384</cdr:y>
    </cdr:from>
    <cdr:to>
      <cdr:x>0.79776</cdr:x>
      <cdr:y>0.32225</cdr:y>
    </cdr:to>
    <cdr:sp macro="" textlink="">
      <cdr:nvSpPr>
        <cdr:cNvPr id="47" name="FracNo 2573 StartRow 442">
          <a:extLst xmlns:a="http://schemas.openxmlformats.org/drawingml/2006/main">
            <a:ext uri="{FF2B5EF4-FFF2-40B4-BE49-F238E27FC236}">
              <a16:creationId xmlns:a16="http://schemas.microsoft.com/office/drawing/2014/main" id="{7E4064F3-7D2B-946A-706B-1B73AD8C9D41}"/>
            </a:ext>
          </a:extLst>
        </cdr:cNvPr>
        <cdr:cNvSpPr/>
      </cdr:nvSpPr>
      <cdr:spPr>
        <a:xfrm xmlns:a="http://schemas.openxmlformats.org/drawingml/2006/main">
          <a:off x="5258186" y="1858065"/>
          <a:ext cx="577623" cy="5974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7623" h="597459">
              <a:moveTo>
                <a:pt x="230048" y="340758"/>
              </a:moveTo>
              <a:lnTo>
                <a:pt x="0" y="578706"/>
              </a:lnTo>
              <a:lnTo>
                <a:pt x="18130" y="597458"/>
              </a:lnTo>
              <a:lnTo>
                <a:pt x="248178" y="359510"/>
              </a:lnTo>
              <a:lnTo>
                <a:pt x="577622" y="18752"/>
              </a:lnTo>
              <a:lnTo>
                <a:pt x="5594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0.57126</cdr:x>
      <cdr:y>0.08544</cdr:y>
    </cdr:from>
    <cdr:to>
      <cdr:x>0.65095</cdr:x>
      <cdr:y>0.1621</cdr:y>
    </cdr:to>
    <cdr:sp macro="" textlink="">
      <cdr:nvSpPr>
        <cdr:cNvPr id="48" name="FracNo 761 StartRow 451">
          <a:extLst xmlns:a="http://schemas.openxmlformats.org/drawingml/2006/main">
            <a:ext uri="{FF2B5EF4-FFF2-40B4-BE49-F238E27FC236}">
              <a16:creationId xmlns:a16="http://schemas.microsoft.com/office/drawing/2014/main" id="{9F85668B-7AD2-D44F-36F1-4E6B7AACC3B4}"/>
            </a:ext>
          </a:extLst>
        </cdr:cNvPr>
        <cdr:cNvSpPr/>
      </cdr:nvSpPr>
      <cdr:spPr>
        <a:xfrm xmlns:a="http://schemas.openxmlformats.org/drawingml/2006/main">
          <a:off x="4178874" y="651036"/>
          <a:ext cx="582936" cy="5842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2936" h="584203">
              <a:moveTo>
                <a:pt x="379298" y="173127"/>
              </a:moveTo>
              <a:lnTo>
                <a:pt x="0" y="565450"/>
              </a:lnTo>
              <a:lnTo>
                <a:pt x="18130" y="584202"/>
              </a:lnTo>
              <a:lnTo>
                <a:pt x="410006" y="178868"/>
              </a:lnTo>
              <a:lnTo>
                <a:pt x="582935" y="0"/>
              </a:lnTo>
              <a:lnTo>
                <a:pt x="5466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0.58748</cdr:x>
      <cdr:y>0.08544</cdr:y>
    </cdr:from>
    <cdr:to>
      <cdr:x>0.66711</cdr:x>
      <cdr:y>0.16204</cdr:y>
    </cdr:to>
    <cdr:sp macro="" textlink="">
      <cdr:nvSpPr>
        <cdr:cNvPr id="49" name="FracNo 1691 StartRow 460">
          <a:extLst xmlns:a="http://schemas.openxmlformats.org/drawingml/2006/main">
            <a:ext uri="{FF2B5EF4-FFF2-40B4-BE49-F238E27FC236}">
              <a16:creationId xmlns:a16="http://schemas.microsoft.com/office/drawing/2014/main" id="{30435C2E-9895-3C41-6250-CA9308D65C1E}"/>
            </a:ext>
          </a:extLst>
        </cdr:cNvPr>
        <cdr:cNvSpPr/>
      </cdr:nvSpPr>
      <cdr:spPr>
        <a:xfrm xmlns:a="http://schemas.openxmlformats.org/drawingml/2006/main">
          <a:off x="4297531" y="651036"/>
          <a:ext cx="582482" cy="5837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2482" h="583734">
              <a:moveTo>
                <a:pt x="523553" y="60951"/>
              </a:moveTo>
              <a:lnTo>
                <a:pt x="18129" y="583733"/>
              </a:lnTo>
              <a:lnTo>
                <a:pt x="0" y="564981"/>
              </a:lnTo>
              <a:lnTo>
                <a:pt x="502056" y="45683"/>
              </a:lnTo>
              <a:lnTo>
                <a:pt x="511784" y="35620"/>
              </a:lnTo>
              <a:lnTo>
                <a:pt x="546222" y="0"/>
              </a:lnTo>
              <a:lnTo>
                <a:pt x="582481" y="0"/>
              </a:lnTo>
              <a:lnTo>
                <a:pt x="533347" y="5082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0.74571</cdr:x>
      <cdr:y>0.6006</cdr:y>
    </cdr:from>
    <cdr:to>
      <cdr:x>0.82369</cdr:x>
      <cdr:y>0.67803</cdr:y>
    </cdr:to>
    <cdr:sp macro="" textlink="">
      <cdr:nvSpPr>
        <cdr:cNvPr id="50" name="FracNo 1432 StartRow 471">
          <a:extLst xmlns:a="http://schemas.openxmlformats.org/drawingml/2006/main">
            <a:ext uri="{FF2B5EF4-FFF2-40B4-BE49-F238E27FC236}">
              <a16:creationId xmlns:a16="http://schemas.microsoft.com/office/drawing/2014/main" id="{75BBB83D-B234-33C9-4754-BF38FCE8EC09}"/>
            </a:ext>
          </a:extLst>
        </cdr:cNvPr>
        <cdr:cNvSpPr/>
      </cdr:nvSpPr>
      <cdr:spPr>
        <a:xfrm xmlns:a="http://schemas.openxmlformats.org/drawingml/2006/main">
          <a:off x="5455014" y="4576554"/>
          <a:ext cx="570465" cy="5900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0465" h="590055">
              <a:moveTo>
                <a:pt x="172960" y="392403"/>
              </a:moveTo>
              <a:lnTo>
                <a:pt x="0" y="571303"/>
              </a:lnTo>
              <a:lnTo>
                <a:pt x="18129" y="590054"/>
              </a:lnTo>
              <a:lnTo>
                <a:pt x="191089" y="411155"/>
              </a:lnTo>
              <a:lnTo>
                <a:pt x="226291" y="374744"/>
              </a:lnTo>
              <a:lnTo>
                <a:pt x="570464" y="18752"/>
              </a:lnTo>
              <a:lnTo>
                <a:pt x="552335" y="0"/>
              </a:lnTo>
              <a:lnTo>
                <a:pt x="208162" y="35599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0.82945</cdr:x>
      <cdr:y>0.20995</cdr:y>
    </cdr:from>
    <cdr:to>
      <cdr:x>0.9074</cdr:x>
      <cdr:y>0.28735</cdr:y>
    </cdr:to>
    <cdr:sp macro="" textlink="">
      <cdr:nvSpPr>
        <cdr:cNvPr id="51" name="FracNo 918 StartRow 482">
          <a:extLst xmlns:a="http://schemas.openxmlformats.org/drawingml/2006/main">
            <a:ext uri="{FF2B5EF4-FFF2-40B4-BE49-F238E27FC236}">
              <a16:creationId xmlns:a16="http://schemas.microsoft.com/office/drawing/2014/main" id="{A25A6B1B-C916-50C4-0796-3BD9494E53DC}"/>
            </a:ext>
          </a:extLst>
        </cdr:cNvPr>
        <cdr:cNvSpPr/>
      </cdr:nvSpPr>
      <cdr:spPr>
        <a:xfrm xmlns:a="http://schemas.openxmlformats.org/drawingml/2006/main">
          <a:off x="6067577" y="1599822"/>
          <a:ext cx="570221" cy="5898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0221" h="589804">
              <a:moveTo>
                <a:pt x="337367" y="222099"/>
              </a:moveTo>
              <a:lnTo>
                <a:pt x="0" y="571051"/>
              </a:lnTo>
              <a:lnTo>
                <a:pt x="18129" y="589803"/>
              </a:lnTo>
              <a:lnTo>
                <a:pt x="355496" y="240851"/>
              </a:lnTo>
              <a:lnTo>
                <a:pt x="570220" y="18752"/>
              </a:lnTo>
              <a:lnTo>
                <a:pt x="5520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0.70417</cdr:x>
      <cdr:y>0.31506</cdr:y>
    </cdr:from>
    <cdr:to>
      <cdr:x>0.78166</cdr:x>
      <cdr:y>0.39201</cdr:y>
    </cdr:to>
    <cdr:sp macro="" textlink="">
      <cdr:nvSpPr>
        <cdr:cNvPr id="52" name="FracNo 1708 StartRow 491">
          <a:extLst xmlns:a="http://schemas.openxmlformats.org/drawingml/2006/main">
            <a:ext uri="{FF2B5EF4-FFF2-40B4-BE49-F238E27FC236}">
              <a16:creationId xmlns:a16="http://schemas.microsoft.com/office/drawing/2014/main" id="{73EA7F2F-4F6E-7B4A-E2DE-ECF121945759}"/>
            </a:ext>
          </a:extLst>
        </cdr:cNvPr>
        <cdr:cNvSpPr/>
      </cdr:nvSpPr>
      <cdr:spPr>
        <a:xfrm xmlns:a="http://schemas.openxmlformats.org/drawingml/2006/main">
          <a:off x="5151129" y="2400737"/>
          <a:ext cx="566891" cy="5863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6891" h="586360">
              <a:moveTo>
                <a:pt x="419644" y="171055"/>
              </a:moveTo>
              <a:lnTo>
                <a:pt x="193352" y="405118"/>
              </a:lnTo>
              <a:lnTo>
                <a:pt x="18129" y="586359"/>
              </a:lnTo>
              <a:lnTo>
                <a:pt x="0" y="567607"/>
              </a:lnTo>
              <a:lnTo>
                <a:pt x="175223" y="386366"/>
              </a:lnTo>
              <a:lnTo>
                <a:pt x="401515" y="152303"/>
              </a:lnTo>
              <a:lnTo>
                <a:pt x="548760" y="0"/>
              </a:lnTo>
              <a:lnTo>
                <a:pt x="56689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0.16922</cdr:x>
      <cdr:y>0.68022</cdr:y>
    </cdr:from>
    <cdr:to>
      <cdr:x>0.24614</cdr:x>
      <cdr:y>0.75661</cdr:y>
    </cdr:to>
    <cdr:sp macro="" textlink="">
      <cdr:nvSpPr>
        <cdr:cNvPr id="53" name="FracNo 1929 StartRow 502">
          <a:extLst xmlns:a="http://schemas.openxmlformats.org/drawingml/2006/main">
            <a:ext uri="{FF2B5EF4-FFF2-40B4-BE49-F238E27FC236}">
              <a16:creationId xmlns:a16="http://schemas.microsoft.com/office/drawing/2014/main" id="{596CED60-A79D-AE86-3E18-7002CB050858}"/>
            </a:ext>
          </a:extLst>
        </cdr:cNvPr>
        <cdr:cNvSpPr/>
      </cdr:nvSpPr>
      <cdr:spPr>
        <a:xfrm xmlns:a="http://schemas.openxmlformats.org/drawingml/2006/main">
          <a:off x="1237871" y="5183305"/>
          <a:ext cx="562721" cy="5820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2721" h="582045">
              <a:moveTo>
                <a:pt x="369949" y="218142"/>
              </a:moveTo>
              <a:lnTo>
                <a:pt x="18129" y="582044"/>
              </a:lnTo>
              <a:lnTo>
                <a:pt x="0" y="563293"/>
              </a:lnTo>
              <a:lnTo>
                <a:pt x="351820" y="199390"/>
              </a:lnTo>
              <a:lnTo>
                <a:pt x="544591" y="0"/>
              </a:lnTo>
              <a:lnTo>
                <a:pt x="56272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0.66626</cdr:x>
      <cdr:y>0.60052</cdr:y>
    </cdr:from>
    <cdr:to>
      <cdr:x>0.74262</cdr:x>
      <cdr:y>0.67634</cdr:y>
    </cdr:to>
    <cdr:sp macro="" textlink="">
      <cdr:nvSpPr>
        <cdr:cNvPr id="54" name="FracNo 727 StartRow 511">
          <a:extLst xmlns:a="http://schemas.openxmlformats.org/drawingml/2006/main">
            <a:ext uri="{FF2B5EF4-FFF2-40B4-BE49-F238E27FC236}">
              <a16:creationId xmlns:a16="http://schemas.microsoft.com/office/drawing/2014/main" id="{580B9502-72CC-9233-D2E8-490B73207565}"/>
            </a:ext>
          </a:extLst>
        </cdr:cNvPr>
        <cdr:cNvSpPr/>
      </cdr:nvSpPr>
      <cdr:spPr>
        <a:xfrm xmlns:a="http://schemas.openxmlformats.org/drawingml/2006/main">
          <a:off x="4873830" y="4575947"/>
          <a:ext cx="558594" cy="5777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594" h="577777">
              <a:moveTo>
                <a:pt x="117176" y="437824"/>
              </a:moveTo>
              <a:lnTo>
                <a:pt x="0" y="559024"/>
              </a:lnTo>
              <a:lnTo>
                <a:pt x="18129" y="577776"/>
              </a:lnTo>
              <a:lnTo>
                <a:pt x="135306" y="456576"/>
              </a:lnTo>
              <a:lnTo>
                <a:pt x="213833" y="375351"/>
              </a:lnTo>
              <a:lnTo>
                <a:pt x="558593" y="18752"/>
              </a:lnTo>
              <a:lnTo>
                <a:pt x="540464" y="0"/>
              </a:lnTo>
              <a:lnTo>
                <a:pt x="195704" y="35659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0.23152</cdr:x>
      <cdr:y>0.75709</cdr:y>
    </cdr:from>
    <cdr:to>
      <cdr:x>0.30786</cdr:x>
      <cdr:y>0.83289</cdr:y>
    </cdr:to>
    <cdr:sp macro="" textlink="">
      <cdr:nvSpPr>
        <cdr:cNvPr id="55" name="FracNo 1144 StartRow 522">
          <a:extLst xmlns:a="http://schemas.openxmlformats.org/drawingml/2006/main">
            <a:ext uri="{FF2B5EF4-FFF2-40B4-BE49-F238E27FC236}">
              <a16:creationId xmlns:a16="http://schemas.microsoft.com/office/drawing/2014/main" id="{17219BD7-BB01-D3C9-9737-873F1ACE058D}"/>
            </a:ext>
          </a:extLst>
        </cdr:cNvPr>
        <cdr:cNvSpPr/>
      </cdr:nvSpPr>
      <cdr:spPr>
        <a:xfrm xmlns:a="http://schemas.openxmlformats.org/drawingml/2006/main">
          <a:off x="1693627" y="5769023"/>
          <a:ext cx="558427" cy="5776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427" h="577605">
              <a:moveTo>
                <a:pt x="156578" y="434401"/>
              </a:moveTo>
              <a:lnTo>
                <a:pt x="18129" y="577604"/>
              </a:lnTo>
              <a:lnTo>
                <a:pt x="0" y="558852"/>
              </a:lnTo>
              <a:lnTo>
                <a:pt x="138448" y="415649"/>
              </a:lnTo>
              <a:lnTo>
                <a:pt x="540297" y="0"/>
              </a:lnTo>
              <a:lnTo>
                <a:pt x="55842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0.14176</cdr:x>
      <cdr:y>0.74241</cdr:y>
    </cdr:from>
    <cdr:to>
      <cdr:x>0.21746</cdr:x>
      <cdr:y>0.81758</cdr:y>
    </cdr:to>
    <cdr:sp macro="" textlink="">
      <cdr:nvSpPr>
        <cdr:cNvPr id="56" name="FracNo 3564 StartRow 531">
          <a:extLst xmlns:a="http://schemas.openxmlformats.org/drawingml/2006/main">
            <a:ext uri="{FF2B5EF4-FFF2-40B4-BE49-F238E27FC236}">
              <a16:creationId xmlns:a16="http://schemas.microsoft.com/office/drawing/2014/main" id="{25BCB40D-E3DA-6FDB-F93E-41A3CBE62BC5}"/>
            </a:ext>
          </a:extLst>
        </cdr:cNvPr>
        <cdr:cNvSpPr/>
      </cdr:nvSpPr>
      <cdr:spPr>
        <a:xfrm xmlns:a="http://schemas.openxmlformats.org/drawingml/2006/main">
          <a:off x="1036988" y="5657192"/>
          <a:ext cx="553782" cy="5727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3782" h="572798">
              <a:moveTo>
                <a:pt x="96920" y="453798"/>
              </a:moveTo>
              <a:lnTo>
                <a:pt x="0" y="554046"/>
              </a:lnTo>
              <a:lnTo>
                <a:pt x="18130" y="572797"/>
              </a:lnTo>
              <a:lnTo>
                <a:pt x="115049" y="472550"/>
              </a:lnTo>
              <a:lnTo>
                <a:pt x="553781" y="18751"/>
              </a:lnTo>
              <a:lnTo>
                <a:pt x="5356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0.36457</cdr:x>
      <cdr:y>0.49579</cdr:y>
    </cdr:from>
    <cdr:to>
      <cdr:x>0.44011</cdr:x>
      <cdr:y>0.57079</cdr:y>
    </cdr:to>
    <cdr:sp macro="" textlink="">
      <cdr:nvSpPr>
        <cdr:cNvPr id="57" name="FracNo 1268 StartRow 540">
          <a:extLst xmlns:a="http://schemas.openxmlformats.org/drawingml/2006/main">
            <a:ext uri="{FF2B5EF4-FFF2-40B4-BE49-F238E27FC236}">
              <a16:creationId xmlns:a16="http://schemas.microsoft.com/office/drawing/2014/main" id="{2F3E3A46-E689-FDD9-611F-FE7604C0D418}"/>
            </a:ext>
          </a:extLst>
        </cdr:cNvPr>
        <cdr:cNvSpPr/>
      </cdr:nvSpPr>
      <cdr:spPr>
        <a:xfrm xmlns:a="http://schemas.openxmlformats.org/drawingml/2006/main">
          <a:off x="2666913" y="3777885"/>
          <a:ext cx="552561" cy="5715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2561" h="571537">
              <a:moveTo>
                <a:pt x="211245" y="371788"/>
              </a:moveTo>
              <a:lnTo>
                <a:pt x="88038" y="499226"/>
              </a:lnTo>
              <a:lnTo>
                <a:pt x="18129" y="571536"/>
              </a:lnTo>
              <a:lnTo>
                <a:pt x="0" y="552784"/>
              </a:lnTo>
              <a:lnTo>
                <a:pt x="69909" y="480474"/>
              </a:lnTo>
              <a:lnTo>
                <a:pt x="193116" y="353036"/>
              </a:lnTo>
              <a:lnTo>
                <a:pt x="534430" y="0"/>
              </a:lnTo>
              <a:lnTo>
                <a:pt x="55256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0.20352</cdr:x>
      <cdr:y>0.69435</cdr:y>
    </cdr:from>
    <cdr:to>
      <cdr:x>0.27905</cdr:x>
      <cdr:y>0.76935</cdr:y>
    </cdr:to>
    <cdr:sp macro="" textlink="">
      <cdr:nvSpPr>
        <cdr:cNvPr id="58" name="FracNo 36 StartRow 551">
          <a:extLst xmlns:a="http://schemas.openxmlformats.org/drawingml/2006/main">
            <a:ext uri="{FF2B5EF4-FFF2-40B4-BE49-F238E27FC236}">
              <a16:creationId xmlns:a16="http://schemas.microsoft.com/office/drawing/2014/main" id="{90267748-91C0-236C-1AE5-C6175DF64E23}"/>
            </a:ext>
          </a:extLst>
        </cdr:cNvPr>
        <cdr:cNvSpPr/>
      </cdr:nvSpPr>
      <cdr:spPr>
        <a:xfrm xmlns:a="http://schemas.openxmlformats.org/drawingml/2006/main">
          <a:off x="1488823" y="5290979"/>
          <a:ext cx="552499" cy="5714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2499" h="571472">
              <a:moveTo>
                <a:pt x="446947" y="127927"/>
              </a:moveTo>
              <a:lnTo>
                <a:pt x="18129" y="571471"/>
              </a:lnTo>
              <a:lnTo>
                <a:pt x="0" y="552719"/>
              </a:lnTo>
              <a:lnTo>
                <a:pt x="428818" y="109175"/>
              </a:lnTo>
              <a:lnTo>
                <a:pt x="534368" y="0"/>
              </a:lnTo>
              <a:lnTo>
                <a:pt x="55249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0.64785</cdr:x>
      <cdr:y>0.32173</cdr:y>
    </cdr:from>
    <cdr:to>
      <cdr:x>0.72324</cdr:x>
      <cdr:y>0.39659</cdr:y>
    </cdr:to>
    <cdr:sp macro="" textlink="">
      <cdr:nvSpPr>
        <cdr:cNvPr id="59" name="FracNo 1894 StartRow 560">
          <a:extLst xmlns:a="http://schemas.openxmlformats.org/drawingml/2006/main">
            <a:ext uri="{FF2B5EF4-FFF2-40B4-BE49-F238E27FC236}">
              <a16:creationId xmlns:a16="http://schemas.microsoft.com/office/drawing/2014/main" id="{FABF5274-F9F1-DEBD-3AF4-D0331BF0502F}"/>
            </a:ext>
          </a:extLst>
        </cdr:cNvPr>
        <cdr:cNvSpPr/>
      </cdr:nvSpPr>
      <cdr:spPr>
        <a:xfrm xmlns:a="http://schemas.openxmlformats.org/drawingml/2006/main">
          <a:off x="4739174" y="2451617"/>
          <a:ext cx="551496" cy="5704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1496" h="570435">
              <a:moveTo>
                <a:pt x="239047" y="341931"/>
              </a:moveTo>
              <a:lnTo>
                <a:pt x="227148" y="354238"/>
              </a:lnTo>
              <a:lnTo>
                <a:pt x="89987" y="496109"/>
              </a:lnTo>
              <a:lnTo>
                <a:pt x="18129" y="570434"/>
              </a:lnTo>
              <a:lnTo>
                <a:pt x="0" y="551683"/>
              </a:lnTo>
              <a:lnTo>
                <a:pt x="71858" y="477357"/>
              </a:lnTo>
              <a:lnTo>
                <a:pt x="209018" y="335486"/>
              </a:lnTo>
              <a:lnTo>
                <a:pt x="220917" y="323178"/>
              </a:lnTo>
              <a:lnTo>
                <a:pt x="533366" y="0"/>
              </a:lnTo>
              <a:lnTo>
                <a:pt x="55149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0.42604</cdr:x>
      <cdr:y>0.08421</cdr:y>
    </cdr:from>
    <cdr:to>
      <cdr:x>0.50128</cdr:x>
      <cdr:y>0.15892</cdr:y>
    </cdr:to>
    <cdr:sp macro="" textlink="">
      <cdr:nvSpPr>
        <cdr:cNvPr id="60" name="FracNo 2076 StartRow 573">
          <a:extLst xmlns:a="http://schemas.openxmlformats.org/drawingml/2006/main">
            <a:ext uri="{FF2B5EF4-FFF2-40B4-BE49-F238E27FC236}">
              <a16:creationId xmlns:a16="http://schemas.microsoft.com/office/drawing/2014/main" id="{E7E877AA-DBEE-7151-07E3-C71117864F9B}"/>
            </a:ext>
          </a:extLst>
        </cdr:cNvPr>
        <cdr:cNvSpPr/>
      </cdr:nvSpPr>
      <cdr:spPr>
        <a:xfrm xmlns:a="http://schemas.openxmlformats.org/drawingml/2006/main">
          <a:off x="3116563" y="641660"/>
          <a:ext cx="550427" cy="5693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0427" h="569330">
              <a:moveTo>
                <a:pt x="196725" y="347096"/>
              </a:moveTo>
              <a:lnTo>
                <a:pt x="0" y="550577"/>
              </a:lnTo>
              <a:lnTo>
                <a:pt x="18129" y="569329"/>
              </a:lnTo>
              <a:lnTo>
                <a:pt x="214854" y="365848"/>
              </a:lnTo>
              <a:lnTo>
                <a:pt x="550426" y="18752"/>
              </a:lnTo>
              <a:lnTo>
                <a:pt x="53229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0.66952</cdr:x>
      <cdr:y>0.46998</cdr:y>
    </cdr:from>
    <cdr:to>
      <cdr:x>0.74458</cdr:x>
      <cdr:y>0.54452</cdr:y>
    </cdr:to>
    <cdr:sp macro="" textlink="">
      <cdr:nvSpPr>
        <cdr:cNvPr id="61" name="FracNo 1009 StartRow 582">
          <a:extLst xmlns:a="http://schemas.openxmlformats.org/drawingml/2006/main">
            <a:ext uri="{FF2B5EF4-FFF2-40B4-BE49-F238E27FC236}">
              <a16:creationId xmlns:a16="http://schemas.microsoft.com/office/drawing/2014/main" id="{46E0CEDB-7738-48D5-338A-9B808A1E9785}"/>
            </a:ext>
          </a:extLst>
        </cdr:cNvPr>
        <cdr:cNvSpPr/>
      </cdr:nvSpPr>
      <cdr:spPr>
        <a:xfrm xmlns:a="http://schemas.openxmlformats.org/drawingml/2006/main">
          <a:off x="4897639" y="3581280"/>
          <a:ext cx="549094" cy="5679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9094" h="567951">
              <a:moveTo>
                <a:pt x="332780" y="242494"/>
              </a:moveTo>
              <a:lnTo>
                <a:pt x="18129" y="567950"/>
              </a:lnTo>
              <a:lnTo>
                <a:pt x="0" y="549199"/>
              </a:lnTo>
              <a:lnTo>
                <a:pt x="314650" y="223742"/>
              </a:lnTo>
              <a:lnTo>
                <a:pt x="530964" y="0"/>
              </a:lnTo>
              <a:lnTo>
                <a:pt x="54909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0.34555</cdr:x>
      <cdr:y>0.1713</cdr:y>
    </cdr:from>
    <cdr:to>
      <cdr:x>0.42044</cdr:x>
      <cdr:y>0.24566</cdr:y>
    </cdr:to>
    <cdr:sp macro="" textlink="">
      <cdr:nvSpPr>
        <cdr:cNvPr id="62" name="FracNo 1033 StartRow 591">
          <a:extLst xmlns:a="http://schemas.openxmlformats.org/drawingml/2006/main">
            <a:ext uri="{FF2B5EF4-FFF2-40B4-BE49-F238E27FC236}">
              <a16:creationId xmlns:a16="http://schemas.microsoft.com/office/drawing/2014/main" id="{9F0CB243-583C-7C17-5296-153D76BD75B8}"/>
            </a:ext>
          </a:extLst>
        </cdr:cNvPr>
        <cdr:cNvSpPr/>
      </cdr:nvSpPr>
      <cdr:spPr>
        <a:xfrm xmlns:a="http://schemas.openxmlformats.org/drawingml/2006/main">
          <a:off x="2527748" y="1305280"/>
          <a:ext cx="547852" cy="5666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7852" h="566666">
              <a:moveTo>
                <a:pt x="220347" y="357503"/>
              </a:moveTo>
              <a:lnTo>
                <a:pt x="18130" y="566665"/>
              </a:lnTo>
              <a:lnTo>
                <a:pt x="0" y="547913"/>
              </a:lnTo>
              <a:lnTo>
                <a:pt x="202218" y="338751"/>
              </a:lnTo>
              <a:lnTo>
                <a:pt x="209074" y="331660"/>
              </a:lnTo>
              <a:lnTo>
                <a:pt x="529722" y="0"/>
              </a:lnTo>
              <a:lnTo>
                <a:pt x="547851" y="18752"/>
              </a:lnTo>
              <a:lnTo>
                <a:pt x="227203" y="35041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0.64279</cdr:x>
      <cdr:y>0.8572</cdr:y>
    </cdr:from>
    <cdr:to>
      <cdr:x>0.71868</cdr:x>
      <cdr:y>0.9301</cdr:y>
    </cdr:to>
    <cdr:sp macro="" textlink="">
      <cdr:nvSpPr>
        <cdr:cNvPr id="63" name="FracNo 1950 StartRow 602">
          <a:extLst xmlns:a="http://schemas.openxmlformats.org/drawingml/2006/main">
            <a:ext uri="{FF2B5EF4-FFF2-40B4-BE49-F238E27FC236}">
              <a16:creationId xmlns:a16="http://schemas.microsoft.com/office/drawing/2014/main" id="{C3C599F3-D856-DF42-D2FA-BE05837B13B7}"/>
            </a:ext>
          </a:extLst>
        </cdr:cNvPr>
        <cdr:cNvSpPr/>
      </cdr:nvSpPr>
      <cdr:spPr>
        <a:xfrm xmlns:a="http://schemas.openxmlformats.org/drawingml/2006/main">
          <a:off x="4702134" y="6531862"/>
          <a:ext cx="555190" cy="5555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5190" h="555504">
              <a:moveTo>
                <a:pt x="378333" y="164177"/>
              </a:moveTo>
              <a:lnTo>
                <a:pt x="102268" y="449723"/>
              </a:lnTo>
              <a:lnTo>
                <a:pt x="0" y="555503"/>
              </a:lnTo>
              <a:lnTo>
                <a:pt x="36259" y="555503"/>
              </a:lnTo>
              <a:lnTo>
                <a:pt x="133657" y="454760"/>
              </a:lnTo>
              <a:lnTo>
                <a:pt x="401303" y="177922"/>
              </a:lnTo>
              <a:lnTo>
                <a:pt x="555189" y="18752"/>
              </a:lnTo>
              <a:lnTo>
                <a:pt x="5370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0.7481</cdr:x>
      <cdr:y>0.5187</cdr:y>
    </cdr:from>
    <cdr:to>
      <cdr:x>0.82272</cdr:x>
      <cdr:y>0.5928</cdr:y>
    </cdr:to>
    <cdr:sp macro="" textlink="">
      <cdr:nvSpPr>
        <cdr:cNvPr id="64" name="FracNo 3185 StartRow 613">
          <a:extLst xmlns:a="http://schemas.openxmlformats.org/drawingml/2006/main">
            <a:ext uri="{FF2B5EF4-FFF2-40B4-BE49-F238E27FC236}">
              <a16:creationId xmlns:a16="http://schemas.microsoft.com/office/drawing/2014/main" id="{0CB887E4-2FEB-FF53-BA32-EE777E9F5F11}"/>
            </a:ext>
          </a:extLst>
        </cdr:cNvPr>
        <cdr:cNvSpPr/>
      </cdr:nvSpPr>
      <cdr:spPr>
        <a:xfrm xmlns:a="http://schemas.openxmlformats.org/drawingml/2006/main">
          <a:off x="5472519" y="3952528"/>
          <a:ext cx="545852" cy="5645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5852" h="564597">
              <a:moveTo>
                <a:pt x="22566" y="560007"/>
              </a:moveTo>
              <a:lnTo>
                <a:pt x="18130" y="564596"/>
              </a:lnTo>
              <a:lnTo>
                <a:pt x="0" y="545844"/>
              </a:lnTo>
              <a:lnTo>
                <a:pt x="4437" y="541255"/>
              </a:lnTo>
              <a:lnTo>
                <a:pt x="527721" y="0"/>
              </a:lnTo>
              <a:lnTo>
                <a:pt x="54585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0.86932</cdr:x>
      <cdr:y>0.26479</cdr:y>
    </cdr:from>
    <cdr:to>
      <cdr:x>0.94246</cdr:x>
      <cdr:y>0.33988</cdr:y>
    </cdr:to>
    <cdr:sp macro="" textlink="">
      <cdr:nvSpPr>
        <cdr:cNvPr id="65" name="FracNo 1501 StartRow 622">
          <a:extLst xmlns:a="http://schemas.openxmlformats.org/drawingml/2006/main">
            <a:ext uri="{FF2B5EF4-FFF2-40B4-BE49-F238E27FC236}">
              <a16:creationId xmlns:a16="http://schemas.microsoft.com/office/drawing/2014/main" id="{FA449C81-AE26-A528-7165-EE8F487DD69A}"/>
            </a:ext>
          </a:extLst>
        </cdr:cNvPr>
        <cdr:cNvSpPr/>
      </cdr:nvSpPr>
      <cdr:spPr>
        <a:xfrm xmlns:a="http://schemas.openxmlformats.org/drawingml/2006/main">
          <a:off x="6359228" y="2017705"/>
          <a:ext cx="535080" cy="5722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5080" h="572209">
              <a:moveTo>
                <a:pt x="118647" y="468237"/>
              </a:moveTo>
              <a:lnTo>
                <a:pt x="18129" y="572208"/>
              </a:lnTo>
              <a:lnTo>
                <a:pt x="0" y="553456"/>
              </a:lnTo>
              <a:lnTo>
                <a:pt x="104043" y="445839"/>
              </a:lnTo>
              <a:lnTo>
                <a:pt x="535079" y="0"/>
              </a:lnTo>
              <a:lnTo>
                <a:pt x="535079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0.24217</cdr:x>
      <cdr:y>0.84624</cdr:y>
    </cdr:from>
    <cdr:to>
      <cdr:x>0.31638</cdr:x>
      <cdr:y>0.91993</cdr:y>
    </cdr:to>
    <cdr:sp macro="" textlink="">
      <cdr:nvSpPr>
        <cdr:cNvPr id="66" name="FracNo 886 StartRow 631">
          <a:extLst xmlns:a="http://schemas.openxmlformats.org/drawingml/2006/main">
            <a:ext uri="{FF2B5EF4-FFF2-40B4-BE49-F238E27FC236}">
              <a16:creationId xmlns:a16="http://schemas.microsoft.com/office/drawing/2014/main" id="{B62666F2-D8F5-DC76-50F3-18131ECE8961}"/>
            </a:ext>
          </a:extLst>
        </cdr:cNvPr>
        <cdr:cNvSpPr/>
      </cdr:nvSpPr>
      <cdr:spPr>
        <a:xfrm xmlns:a="http://schemas.openxmlformats.org/drawingml/2006/main">
          <a:off x="1771538" y="6448384"/>
          <a:ext cx="542854" cy="5614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2854" h="561497">
              <a:moveTo>
                <a:pt x="43337" y="535421"/>
              </a:moveTo>
              <a:lnTo>
                <a:pt x="18129" y="561496"/>
              </a:lnTo>
              <a:lnTo>
                <a:pt x="0" y="542744"/>
              </a:lnTo>
              <a:lnTo>
                <a:pt x="25208" y="516670"/>
              </a:lnTo>
              <a:lnTo>
                <a:pt x="524724" y="0"/>
              </a:lnTo>
              <a:lnTo>
                <a:pt x="54285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0.6377</cdr:x>
      <cdr:y>0.66395</cdr:y>
    </cdr:from>
    <cdr:to>
      <cdr:x>0.71169</cdr:x>
      <cdr:y>0.73742</cdr:y>
    </cdr:to>
    <cdr:sp macro="" textlink="">
      <cdr:nvSpPr>
        <cdr:cNvPr id="67" name="FracNo 1537 StartRow 640">
          <a:extLst xmlns:a="http://schemas.openxmlformats.org/drawingml/2006/main">
            <a:ext uri="{FF2B5EF4-FFF2-40B4-BE49-F238E27FC236}">
              <a16:creationId xmlns:a16="http://schemas.microsoft.com/office/drawing/2014/main" id="{600CE13A-905A-94B2-912F-29A5737C543E}"/>
            </a:ext>
          </a:extLst>
        </cdr:cNvPr>
        <cdr:cNvSpPr/>
      </cdr:nvSpPr>
      <cdr:spPr>
        <a:xfrm xmlns:a="http://schemas.openxmlformats.org/drawingml/2006/main">
          <a:off x="4664884" y="5059314"/>
          <a:ext cx="541236" cy="5598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1236" h="559823">
              <a:moveTo>
                <a:pt x="375739" y="152427"/>
              </a:moveTo>
              <a:lnTo>
                <a:pt x="146148" y="389903"/>
              </a:lnTo>
              <a:lnTo>
                <a:pt x="0" y="541070"/>
              </a:lnTo>
              <a:lnTo>
                <a:pt x="18130" y="559822"/>
              </a:lnTo>
              <a:lnTo>
                <a:pt x="164277" y="408655"/>
              </a:lnTo>
              <a:lnTo>
                <a:pt x="393869" y="171179"/>
              </a:lnTo>
              <a:lnTo>
                <a:pt x="541235" y="18752"/>
              </a:lnTo>
              <a:lnTo>
                <a:pt x="5231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0.62488</cdr:x>
      <cdr:y>0.35879</cdr:y>
    </cdr:from>
    <cdr:to>
      <cdr:x>0.69861</cdr:x>
      <cdr:y>0.43201</cdr:y>
    </cdr:to>
    <cdr:sp macro="" textlink="">
      <cdr:nvSpPr>
        <cdr:cNvPr id="68" name="FracNo 2382 StartRow 651">
          <a:extLst xmlns:a="http://schemas.openxmlformats.org/drawingml/2006/main">
            <a:ext uri="{FF2B5EF4-FFF2-40B4-BE49-F238E27FC236}">
              <a16:creationId xmlns:a16="http://schemas.microsoft.com/office/drawing/2014/main" id="{3AEA34C7-6C68-2150-443C-2E5B33FEA7F3}"/>
            </a:ext>
          </a:extLst>
        </cdr:cNvPr>
        <cdr:cNvSpPr/>
      </cdr:nvSpPr>
      <cdr:spPr>
        <a:xfrm xmlns:a="http://schemas.openxmlformats.org/drawingml/2006/main">
          <a:off x="4571112" y="2734007"/>
          <a:ext cx="539355" cy="5578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9355" h="557877">
              <a:moveTo>
                <a:pt x="110177" y="462668"/>
              </a:moveTo>
              <a:lnTo>
                <a:pt x="18130" y="557876"/>
              </a:lnTo>
              <a:lnTo>
                <a:pt x="0" y="539124"/>
              </a:lnTo>
              <a:lnTo>
                <a:pt x="92048" y="443916"/>
              </a:lnTo>
              <a:lnTo>
                <a:pt x="239920" y="290965"/>
              </a:lnTo>
              <a:lnTo>
                <a:pt x="469892" y="53096"/>
              </a:lnTo>
              <a:lnTo>
                <a:pt x="521224" y="0"/>
              </a:lnTo>
              <a:lnTo>
                <a:pt x="539354" y="18752"/>
              </a:lnTo>
              <a:lnTo>
                <a:pt x="488021" y="71848"/>
              </a:lnTo>
              <a:lnTo>
                <a:pt x="258049" y="30971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0.63292</cdr:x>
      <cdr:y>0.11509</cdr:y>
    </cdr:from>
    <cdr:to>
      <cdr:x>0.70664</cdr:x>
      <cdr:y>0.18829</cdr:y>
    </cdr:to>
    <cdr:sp macro="" textlink="">
      <cdr:nvSpPr>
        <cdr:cNvPr id="69" name="FracNo 1584 StartRow 664">
          <a:extLst xmlns:a="http://schemas.openxmlformats.org/drawingml/2006/main">
            <a:ext uri="{FF2B5EF4-FFF2-40B4-BE49-F238E27FC236}">
              <a16:creationId xmlns:a16="http://schemas.microsoft.com/office/drawing/2014/main" id="{06D4BD5C-B8CE-00D5-9133-08B3988B0200}"/>
            </a:ext>
          </a:extLst>
        </cdr:cNvPr>
        <cdr:cNvSpPr/>
      </cdr:nvSpPr>
      <cdr:spPr>
        <a:xfrm xmlns:a="http://schemas.openxmlformats.org/drawingml/2006/main">
          <a:off x="4629935" y="876960"/>
          <a:ext cx="539279" cy="5577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9279" h="557798">
              <a:moveTo>
                <a:pt x="490154" y="69563"/>
              </a:moveTo>
              <a:lnTo>
                <a:pt x="199226" y="370481"/>
              </a:lnTo>
              <a:lnTo>
                <a:pt x="18129" y="557797"/>
              </a:lnTo>
              <a:lnTo>
                <a:pt x="0" y="539045"/>
              </a:lnTo>
              <a:lnTo>
                <a:pt x="181097" y="351729"/>
              </a:lnTo>
              <a:lnTo>
                <a:pt x="472024" y="50811"/>
              </a:lnTo>
              <a:lnTo>
                <a:pt x="521149" y="0"/>
              </a:lnTo>
              <a:lnTo>
                <a:pt x="53927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0.86011</cdr:x>
      <cdr:y>0.33647</cdr:y>
    </cdr:from>
    <cdr:to>
      <cdr:x>0.93374</cdr:x>
      <cdr:y>0.40958</cdr:y>
    </cdr:to>
    <cdr:sp macro="" textlink="">
      <cdr:nvSpPr>
        <cdr:cNvPr id="70" name="FracNo 2326 StartRow 675">
          <a:extLst xmlns:a="http://schemas.openxmlformats.org/drawingml/2006/main">
            <a:ext uri="{FF2B5EF4-FFF2-40B4-BE49-F238E27FC236}">
              <a16:creationId xmlns:a16="http://schemas.microsoft.com/office/drawing/2014/main" id="{F7E83917-A359-0A52-111A-C8A60A50E995}"/>
            </a:ext>
          </a:extLst>
        </cdr:cNvPr>
        <cdr:cNvSpPr/>
      </cdr:nvSpPr>
      <cdr:spPr>
        <a:xfrm xmlns:a="http://schemas.openxmlformats.org/drawingml/2006/main">
          <a:off x="6291888" y="2563900"/>
          <a:ext cx="538625" cy="5571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8625" h="557122">
              <a:moveTo>
                <a:pt x="206263" y="325023"/>
              </a:moveTo>
              <a:lnTo>
                <a:pt x="0" y="538368"/>
              </a:lnTo>
              <a:lnTo>
                <a:pt x="18130" y="557121"/>
              </a:lnTo>
              <a:lnTo>
                <a:pt x="224392" y="343775"/>
              </a:lnTo>
              <a:lnTo>
                <a:pt x="322832" y="241955"/>
              </a:lnTo>
              <a:lnTo>
                <a:pt x="538624" y="18752"/>
              </a:lnTo>
              <a:lnTo>
                <a:pt x="520495" y="0"/>
              </a:lnTo>
              <a:lnTo>
                <a:pt x="304702" y="2232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0.15234</cdr:y>
    </cdr:from>
    <cdr:to>
      <cdr:x>0.1636</cdr:x>
      <cdr:y>0.22607</cdr:y>
    </cdr:to>
    <cdr:sp macro="" textlink="">
      <cdr:nvSpPr>
        <cdr:cNvPr id="71" name="FracNo 831 StartRow 686">
          <a:extLst xmlns:a="http://schemas.openxmlformats.org/drawingml/2006/main">
            <a:ext uri="{FF2B5EF4-FFF2-40B4-BE49-F238E27FC236}">
              <a16:creationId xmlns:a16="http://schemas.microsoft.com/office/drawing/2014/main" id="{D7B68B2F-CE78-8221-578A-D8471AC5EE0F}"/>
            </a:ext>
          </a:extLst>
        </cdr:cNvPr>
        <cdr:cNvSpPr/>
      </cdr:nvSpPr>
      <cdr:spPr>
        <a:xfrm xmlns:a="http://schemas.openxmlformats.org/drawingml/2006/main">
          <a:off x="671676" y="1160793"/>
          <a:ext cx="525070" cy="5618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5070" h="561854">
              <a:moveTo>
                <a:pt x="368932" y="180251"/>
              </a:moveTo>
              <a:lnTo>
                <a:pt x="0" y="561853"/>
              </a:lnTo>
              <a:lnTo>
                <a:pt x="0" y="524349"/>
              </a:lnTo>
              <a:lnTo>
                <a:pt x="356194" y="155923"/>
              </a:lnTo>
              <a:lnTo>
                <a:pt x="506940" y="0"/>
              </a:lnTo>
              <a:lnTo>
                <a:pt x="52506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0.48158</cdr:x>
      <cdr:y>0.59463</cdr:y>
    </cdr:from>
    <cdr:to>
      <cdr:x>0.55456</cdr:x>
      <cdr:y>0.66709</cdr:y>
    </cdr:to>
    <cdr:sp macro="" textlink="">
      <cdr:nvSpPr>
        <cdr:cNvPr id="72" name="FracNo 2976 StartRow 695">
          <a:extLst xmlns:a="http://schemas.openxmlformats.org/drawingml/2006/main">
            <a:ext uri="{FF2B5EF4-FFF2-40B4-BE49-F238E27FC236}">
              <a16:creationId xmlns:a16="http://schemas.microsoft.com/office/drawing/2014/main" id="{392ED964-3502-1E9C-9563-93EB5CEACD64}"/>
            </a:ext>
          </a:extLst>
        </cdr:cNvPr>
        <cdr:cNvSpPr/>
      </cdr:nvSpPr>
      <cdr:spPr>
        <a:xfrm xmlns:a="http://schemas.openxmlformats.org/drawingml/2006/main">
          <a:off x="3522867" y="4531044"/>
          <a:ext cx="533829" cy="5521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3829" h="552161">
              <a:moveTo>
                <a:pt x="216201" y="309782"/>
              </a:moveTo>
              <a:lnTo>
                <a:pt x="127527" y="401502"/>
              </a:lnTo>
              <a:lnTo>
                <a:pt x="0" y="533408"/>
              </a:lnTo>
              <a:lnTo>
                <a:pt x="18130" y="552160"/>
              </a:lnTo>
              <a:lnTo>
                <a:pt x="145656" y="420254"/>
              </a:lnTo>
              <a:lnTo>
                <a:pt x="234331" y="328534"/>
              </a:lnTo>
              <a:lnTo>
                <a:pt x="533828" y="18752"/>
              </a:lnTo>
              <a:lnTo>
                <a:pt x="5156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0.85011</cdr:x>
      <cdr:y>0.08421</cdr:y>
    </cdr:from>
    <cdr:to>
      <cdr:x>0.92277</cdr:x>
      <cdr:y>0.15636</cdr:y>
    </cdr:to>
    <cdr:sp macro="" textlink="">
      <cdr:nvSpPr>
        <cdr:cNvPr id="73" name="FracNo 354 StartRow 706">
          <a:extLst xmlns:a="http://schemas.openxmlformats.org/drawingml/2006/main">
            <a:ext uri="{FF2B5EF4-FFF2-40B4-BE49-F238E27FC236}">
              <a16:creationId xmlns:a16="http://schemas.microsoft.com/office/drawing/2014/main" id="{1C6263E9-0A16-CF48-DC62-3C90D4239273}"/>
            </a:ext>
          </a:extLst>
        </cdr:cNvPr>
        <cdr:cNvSpPr/>
      </cdr:nvSpPr>
      <cdr:spPr>
        <a:xfrm xmlns:a="http://schemas.openxmlformats.org/drawingml/2006/main">
          <a:off x="6218728" y="641660"/>
          <a:ext cx="531516" cy="5497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1516" h="549770">
              <a:moveTo>
                <a:pt x="288760" y="232340"/>
              </a:moveTo>
              <a:lnTo>
                <a:pt x="0" y="531017"/>
              </a:lnTo>
              <a:lnTo>
                <a:pt x="18130" y="549769"/>
              </a:lnTo>
              <a:lnTo>
                <a:pt x="306890" y="251092"/>
              </a:lnTo>
              <a:lnTo>
                <a:pt x="531515" y="18752"/>
              </a:lnTo>
              <a:lnTo>
                <a:pt x="5133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0.25391</cdr:x>
      <cdr:y>0.8458</cdr:y>
    </cdr:from>
    <cdr:to>
      <cdr:x>0.32651</cdr:x>
      <cdr:y>0.91789</cdr:y>
    </cdr:to>
    <cdr:sp macro="" textlink="">
      <cdr:nvSpPr>
        <cdr:cNvPr id="74" name="FracNo 1273 StartRow 715">
          <a:extLst xmlns:a="http://schemas.openxmlformats.org/drawingml/2006/main">
            <a:ext uri="{FF2B5EF4-FFF2-40B4-BE49-F238E27FC236}">
              <a16:creationId xmlns:a16="http://schemas.microsoft.com/office/drawing/2014/main" id="{A81A0780-24B5-2EBC-664C-FF69845572E3}"/>
            </a:ext>
          </a:extLst>
        </cdr:cNvPr>
        <cdr:cNvSpPr/>
      </cdr:nvSpPr>
      <cdr:spPr>
        <a:xfrm xmlns:a="http://schemas.openxmlformats.org/drawingml/2006/main">
          <a:off x="1857373" y="6444994"/>
          <a:ext cx="531089" cy="5493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1089" h="549327">
              <a:moveTo>
                <a:pt x="324404" y="195031"/>
              </a:moveTo>
              <a:lnTo>
                <a:pt x="0" y="530575"/>
              </a:lnTo>
              <a:lnTo>
                <a:pt x="18130" y="549326"/>
              </a:lnTo>
              <a:lnTo>
                <a:pt x="342533" y="213783"/>
              </a:lnTo>
              <a:lnTo>
                <a:pt x="531088" y="18752"/>
              </a:lnTo>
              <a:lnTo>
                <a:pt x="5129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0.1649</cdr:x>
      <cdr:y>0.3946</cdr:y>
    </cdr:from>
    <cdr:to>
      <cdr:x>0.23741</cdr:x>
      <cdr:y>0.46661</cdr:y>
    </cdr:to>
    <cdr:sp macro="" textlink="">
      <cdr:nvSpPr>
        <cdr:cNvPr id="75" name="FracNo 1963 StartRow 724">
          <a:extLst xmlns:a="http://schemas.openxmlformats.org/drawingml/2006/main">
            <a:ext uri="{FF2B5EF4-FFF2-40B4-BE49-F238E27FC236}">
              <a16:creationId xmlns:a16="http://schemas.microsoft.com/office/drawing/2014/main" id="{5CB33B12-B513-2BF0-1BFF-0DFD2CCFF0E5}"/>
            </a:ext>
          </a:extLst>
        </cdr:cNvPr>
        <cdr:cNvSpPr/>
      </cdr:nvSpPr>
      <cdr:spPr>
        <a:xfrm xmlns:a="http://schemas.openxmlformats.org/drawingml/2006/main">
          <a:off x="1206260" y="3006888"/>
          <a:ext cx="530432" cy="5486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0432" h="548648">
              <a:moveTo>
                <a:pt x="235858" y="323442"/>
              </a:moveTo>
              <a:lnTo>
                <a:pt x="18129" y="548647"/>
              </a:lnTo>
              <a:lnTo>
                <a:pt x="0" y="529896"/>
              </a:lnTo>
              <a:lnTo>
                <a:pt x="217728" y="304690"/>
              </a:lnTo>
              <a:lnTo>
                <a:pt x="512302" y="0"/>
              </a:lnTo>
              <a:lnTo>
                <a:pt x="53043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0.87015</cdr:x>
      <cdr:y>0.85953</cdr:y>
    </cdr:from>
    <cdr:to>
      <cdr:x>0.9437</cdr:x>
      <cdr:y>0.9301</cdr:y>
    </cdr:to>
    <cdr:sp macro="" textlink="">
      <cdr:nvSpPr>
        <cdr:cNvPr id="76" name="FracNo 732 StartRow 733">
          <a:extLst xmlns:a="http://schemas.openxmlformats.org/drawingml/2006/main">
            <a:ext uri="{FF2B5EF4-FFF2-40B4-BE49-F238E27FC236}">
              <a16:creationId xmlns:a16="http://schemas.microsoft.com/office/drawing/2014/main" id="{C250933C-D8A3-C565-6B85-D022CB1CA4C9}"/>
            </a:ext>
          </a:extLst>
        </cdr:cNvPr>
        <cdr:cNvSpPr/>
      </cdr:nvSpPr>
      <cdr:spPr>
        <a:xfrm xmlns:a="http://schemas.openxmlformats.org/drawingml/2006/main">
          <a:off x="6365315" y="6549582"/>
          <a:ext cx="538058" cy="5377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8058" h="537784">
              <a:moveTo>
                <a:pt x="146445" y="423813"/>
              </a:moveTo>
              <a:lnTo>
                <a:pt x="36258" y="537783"/>
              </a:lnTo>
              <a:lnTo>
                <a:pt x="0" y="537783"/>
              </a:lnTo>
              <a:lnTo>
                <a:pt x="114167" y="419695"/>
              </a:lnTo>
              <a:lnTo>
                <a:pt x="519928" y="0"/>
              </a:lnTo>
              <a:lnTo>
                <a:pt x="53805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0.59405</cdr:x>
      <cdr:y>0.34884</cdr:y>
    </cdr:from>
    <cdr:to>
      <cdr:x>0.66625</cdr:x>
      <cdr:y>0.42053</cdr:y>
    </cdr:to>
    <cdr:sp macro="" textlink="">
      <cdr:nvSpPr>
        <cdr:cNvPr id="77" name="FracNo 440 StartRow 742">
          <a:extLst xmlns:a="http://schemas.openxmlformats.org/drawingml/2006/main">
            <a:ext uri="{FF2B5EF4-FFF2-40B4-BE49-F238E27FC236}">
              <a16:creationId xmlns:a16="http://schemas.microsoft.com/office/drawing/2014/main" id="{B2666B78-59AB-30CA-BDE5-D24140ACF8B3}"/>
            </a:ext>
          </a:extLst>
        </cdr:cNvPr>
        <cdr:cNvSpPr/>
      </cdr:nvSpPr>
      <cdr:spPr>
        <a:xfrm xmlns:a="http://schemas.openxmlformats.org/drawingml/2006/main">
          <a:off x="4345580" y="2658134"/>
          <a:ext cx="528153" cy="5462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8153" h="546290">
              <a:moveTo>
                <a:pt x="311637" y="242702"/>
              </a:moveTo>
              <a:lnTo>
                <a:pt x="18129" y="546289"/>
              </a:lnTo>
              <a:lnTo>
                <a:pt x="0" y="527537"/>
              </a:lnTo>
              <a:lnTo>
                <a:pt x="293507" y="223951"/>
              </a:lnTo>
              <a:lnTo>
                <a:pt x="385335" y="128969"/>
              </a:lnTo>
              <a:lnTo>
                <a:pt x="465452" y="46101"/>
              </a:lnTo>
              <a:lnTo>
                <a:pt x="510022" y="0"/>
              </a:lnTo>
              <a:lnTo>
                <a:pt x="528152" y="18752"/>
              </a:lnTo>
              <a:lnTo>
                <a:pt x="483581" y="64853"/>
              </a:lnTo>
              <a:lnTo>
                <a:pt x="403465" y="14772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0.87156</cdr:x>
      <cdr:y>0.39349</cdr:y>
    </cdr:from>
    <cdr:to>
      <cdr:x>0.9437</cdr:x>
      <cdr:y>0.46512</cdr:y>
    </cdr:to>
    <cdr:sp macro="" textlink="">
      <cdr:nvSpPr>
        <cdr:cNvPr id="78" name="FracNo 516 StartRow 755">
          <a:extLst xmlns:a="http://schemas.openxmlformats.org/drawingml/2006/main">
            <a:ext uri="{FF2B5EF4-FFF2-40B4-BE49-F238E27FC236}">
              <a16:creationId xmlns:a16="http://schemas.microsoft.com/office/drawing/2014/main" id="{9ABDD112-8F08-A9FB-037D-1316A83B3370}"/>
            </a:ext>
          </a:extLst>
        </cdr:cNvPr>
        <cdr:cNvSpPr/>
      </cdr:nvSpPr>
      <cdr:spPr>
        <a:xfrm xmlns:a="http://schemas.openxmlformats.org/drawingml/2006/main">
          <a:off x="6375671" y="2998368"/>
          <a:ext cx="527702" cy="5458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7702" h="545824">
              <a:moveTo>
                <a:pt x="165263" y="356132"/>
              </a:moveTo>
              <a:lnTo>
                <a:pt x="0" y="527071"/>
              </a:lnTo>
              <a:lnTo>
                <a:pt x="18130" y="545823"/>
              </a:lnTo>
              <a:lnTo>
                <a:pt x="183392" y="374884"/>
              </a:lnTo>
              <a:lnTo>
                <a:pt x="527701" y="18752"/>
              </a:lnTo>
              <a:lnTo>
                <a:pt x="5095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0.25065</cdr:x>
      <cdr:y>0.51977</cdr:y>
    </cdr:from>
    <cdr:to>
      <cdr:x>0.32261</cdr:x>
      <cdr:y>0.59122</cdr:y>
    </cdr:to>
    <cdr:sp macro="" textlink="">
      <cdr:nvSpPr>
        <cdr:cNvPr id="79" name="FracNo 2522 StartRow 764">
          <a:extLst xmlns:a="http://schemas.openxmlformats.org/drawingml/2006/main">
            <a:ext uri="{FF2B5EF4-FFF2-40B4-BE49-F238E27FC236}">
              <a16:creationId xmlns:a16="http://schemas.microsoft.com/office/drawing/2014/main" id="{0DDED96C-BF51-4DBC-5AC9-ED69A16C531D}"/>
            </a:ext>
          </a:extLst>
        </cdr:cNvPr>
        <cdr:cNvSpPr/>
      </cdr:nvSpPr>
      <cdr:spPr>
        <a:xfrm xmlns:a="http://schemas.openxmlformats.org/drawingml/2006/main">
          <a:off x="1833578" y="3960673"/>
          <a:ext cx="526356" cy="5444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6356" h="544432">
              <a:moveTo>
                <a:pt x="240312" y="314618"/>
              </a:moveTo>
              <a:lnTo>
                <a:pt x="18130" y="544431"/>
              </a:lnTo>
              <a:lnTo>
                <a:pt x="0" y="525679"/>
              </a:lnTo>
              <a:lnTo>
                <a:pt x="222183" y="295866"/>
              </a:lnTo>
              <a:lnTo>
                <a:pt x="508226" y="0"/>
              </a:lnTo>
              <a:lnTo>
                <a:pt x="52635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0.16624</cdr:x>
      <cdr:y>0.41447</cdr:y>
    </cdr:from>
    <cdr:to>
      <cdr:x>0.23762</cdr:x>
      <cdr:y>0.48535</cdr:y>
    </cdr:to>
    <cdr:sp macro="" textlink="">
      <cdr:nvSpPr>
        <cdr:cNvPr id="80" name="FracNo 903 StartRow 773">
          <a:extLst xmlns:a="http://schemas.openxmlformats.org/drawingml/2006/main">
            <a:ext uri="{FF2B5EF4-FFF2-40B4-BE49-F238E27FC236}">
              <a16:creationId xmlns:a16="http://schemas.microsoft.com/office/drawing/2014/main" id="{ED1A2465-7238-D42F-9B70-BE53D2161BEB}"/>
            </a:ext>
          </a:extLst>
        </cdr:cNvPr>
        <cdr:cNvSpPr/>
      </cdr:nvSpPr>
      <cdr:spPr>
        <a:xfrm xmlns:a="http://schemas.openxmlformats.org/drawingml/2006/main">
          <a:off x="1216084" y="3158288"/>
          <a:ext cx="522163" cy="5400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2163" h="540096">
              <a:moveTo>
                <a:pt x="420415" y="86491"/>
              </a:moveTo>
              <a:lnTo>
                <a:pt x="0" y="521344"/>
              </a:lnTo>
              <a:lnTo>
                <a:pt x="18129" y="540095"/>
              </a:lnTo>
              <a:lnTo>
                <a:pt x="438544" y="105243"/>
              </a:lnTo>
              <a:lnTo>
                <a:pt x="522162" y="18752"/>
              </a:lnTo>
              <a:lnTo>
                <a:pt x="5040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0.23514</cdr:x>
      <cdr:y>0.81169</cdr:y>
    </cdr:from>
    <cdr:to>
      <cdr:x>0.30649</cdr:x>
      <cdr:y>0.88254</cdr:y>
    </cdr:to>
    <cdr:sp macro="" textlink="">
      <cdr:nvSpPr>
        <cdr:cNvPr id="81" name="FracNo 1376 StartRow 782">
          <a:extLst xmlns:a="http://schemas.openxmlformats.org/drawingml/2006/main">
            <a:ext uri="{FF2B5EF4-FFF2-40B4-BE49-F238E27FC236}">
              <a16:creationId xmlns:a16="http://schemas.microsoft.com/office/drawing/2014/main" id="{BA2932A0-CC6C-4E67-273F-73EAE7423EBD}"/>
            </a:ext>
          </a:extLst>
        </cdr:cNvPr>
        <cdr:cNvSpPr/>
      </cdr:nvSpPr>
      <cdr:spPr>
        <a:xfrm xmlns:a="http://schemas.openxmlformats.org/drawingml/2006/main">
          <a:off x="1720096" y="6185097"/>
          <a:ext cx="521949" cy="5398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1949" h="539873">
              <a:moveTo>
                <a:pt x="216726" y="334455"/>
              </a:moveTo>
              <a:lnTo>
                <a:pt x="18129" y="539872"/>
              </a:lnTo>
              <a:lnTo>
                <a:pt x="0" y="521121"/>
              </a:lnTo>
              <a:lnTo>
                <a:pt x="198597" y="315703"/>
              </a:lnTo>
              <a:lnTo>
                <a:pt x="503819" y="0"/>
              </a:lnTo>
              <a:lnTo>
                <a:pt x="52194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0.29961</cdr:x>
      <cdr:y>0.39988</cdr:y>
    </cdr:from>
    <cdr:to>
      <cdr:x>0.37064</cdr:x>
      <cdr:y>0.47041</cdr:y>
    </cdr:to>
    <cdr:sp macro="" textlink="">
      <cdr:nvSpPr>
        <cdr:cNvPr id="82" name="FracNo 3498 StartRow 791">
          <a:extLst xmlns:a="http://schemas.openxmlformats.org/drawingml/2006/main">
            <a:ext uri="{FF2B5EF4-FFF2-40B4-BE49-F238E27FC236}">
              <a16:creationId xmlns:a16="http://schemas.microsoft.com/office/drawing/2014/main" id="{06379A28-6D08-4DC0-D067-91A9305CF20E}"/>
            </a:ext>
          </a:extLst>
        </cdr:cNvPr>
        <cdr:cNvSpPr/>
      </cdr:nvSpPr>
      <cdr:spPr>
        <a:xfrm xmlns:a="http://schemas.openxmlformats.org/drawingml/2006/main">
          <a:off x="2191686" y="3047075"/>
          <a:ext cx="519610" cy="5374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9610" h="537454">
              <a:moveTo>
                <a:pt x="153513" y="359917"/>
              </a:moveTo>
              <a:lnTo>
                <a:pt x="0" y="518702"/>
              </a:lnTo>
              <a:lnTo>
                <a:pt x="18129" y="537453"/>
              </a:lnTo>
              <a:lnTo>
                <a:pt x="171642" y="378668"/>
              </a:lnTo>
              <a:lnTo>
                <a:pt x="519609" y="18752"/>
              </a:lnTo>
              <a:lnTo>
                <a:pt x="5014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0.70668</cdr:x>
      <cdr:y>0.59341</cdr:y>
    </cdr:from>
    <cdr:to>
      <cdr:x>0.77768</cdr:x>
      <cdr:y>0.66391</cdr:y>
    </cdr:to>
    <cdr:sp macro="" textlink="">
      <cdr:nvSpPr>
        <cdr:cNvPr id="83" name="FracNo 2489 StartRow 800">
          <a:extLst xmlns:a="http://schemas.openxmlformats.org/drawingml/2006/main">
            <a:ext uri="{FF2B5EF4-FFF2-40B4-BE49-F238E27FC236}">
              <a16:creationId xmlns:a16="http://schemas.microsoft.com/office/drawing/2014/main" id="{CE7474A3-08CE-1A55-7ACF-0544989DACF8}"/>
            </a:ext>
          </a:extLst>
        </cdr:cNvPr>
        <cdr:cNvSpPr/>
      </cdr:nvSpPr>
      <cdr:spPr>
        <a:xfrm xmlns:a="http://schemas.openxmlformats.org/drawingml/2006/main">
          <a:off x="5169516" y="4521789"/>
          <a:ext cx="519334" cy="5371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9334" h="537169">
              <a:moveTo>
                <a:pt x="468125" y="71719"/>
              </a:moveTo>
              <a:lnTo>
                <a:pt x="122214" y="429509"/>
              </a:lnTo>
              <a:lnTo>
                <a:pt x="18129" y="537168"/>
              </a:lnTo>
              <a:lnTo>
                <a:pt x="0" y="518416"/>
              </a:lnTo>
              <a:lnTo>
                <a:pt x="104085" y="410757"/>
              </a:lnTo>
              <a:lnTo>
                <a:pt x="449996" y="52967"/>
              </a:lnTo>
              <a:lnTo>
                <a:pt x="501204" y="0"/>
              </a:lnTo>
              <a:lnTo>
                <a:pt x="51933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0.40975</cdr:x>
      <cdr:y>0.4187</cdr:y>
    </cdr:from>
    <cdr:to>
      <cdr:x>0.48051</cdr:x>
      <cdr:y>0.48897</cdr:y>
    </cdr:to>
    <cdr:sp macro="" textlink="">
      <cdr:nvSpPr>
        <cdr:cNvPr id="84" name="FracNo 1579 StartRow 811">
          <a:extLst xmlns:a="http://schemas.openxmlformats.org/drawingml/2006/main">
            <a:ext uri="{FF2B5EF4-FFF2-40B4-BE49-F238E27FC236}">
              <a16:creationId xmlns:a16="http://schemas.microsoft.com/office/drawing/2014/main" id="{0B057DBD-C3E7-0F36-9F4A-28B9F3F9B9A0}"/>
            </a:ext>
          </a:extLst>
        </cdr:cNvPr>
        <cdr:cNvSpPr/>
      </cdr:nvSpPr>
      <cdr:spPr>
        <a:xfrm xmlns:a="http://schemas.openxmlformats.org/drawingml/2006/main">
          <a:off x="2997395" y="3190510"/>
          <a:ext cx="517642" cy="5354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7642" h="535420">
              <a:moveTo>
                <a:pt x="231026" y="315211"/>
              </a:moveTo>
              <a:lnTo>
                <a:pt x="18129" y="535419"/>
              </a:lnTo>
              <a:lnTo>
                <a:pt x="0" y="516667"/>
              </a:lnTo>
              <a:lnTo>
                <a:pt x="212896" y="296459"/>
              </a:lnTo>
              <a:lnTo>
                <a:pt x="499512" y="0"/>
              </a:lnTo>
              <a:lnTo>
                <a:pt x="51764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0.22518</cdr:x>
      <cdr:y>0.81291</cdr:y>
    </cdr:from>
    <cdr:to>
      <cdr:x>0.29575</cdr:x>
      <cdr:y>0.88298</cdr:y>
    </cdr:to>
    <cdr:sp macro="" textlink="">
      <cdr:nvSpPr>
        <cdr:cNvPr id="85" name="FracNo 1143 StartRow 820">
          <a:extLst xmlns:a="http://schemas.openxmlformats.org/drawingml/2006/main">
            <a:ext uri="{FF2B5EF4-FFF2-40B4-BE49-F238E27FC236}">
              <a16:creationId xmlns:a16="http://schemas.microsoft.com/office/drawing/2014/main" id="{8C7EE513-1E72-5209-52B7-27E3DB84EADC}"/>
            </a:ext>
          </a:extLst>
        </cdr:cNvPr>
        <cdr:cNvSpPr/>
      </cdr:nvSpPr>
      <cdr:spPr>
        <a:xfrm xmlns:a="http://schemas.openxmlformats.org/drawingml/2006/main">
          <a:off x="1647253" y="6194384"/>
          <a:ext cx="516192" cy="5339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6192" h="533919">
              <a:moveTo>
                <a:pt x="96741" y="452606"/>
              </a:moveTo>
              <a:lnTo>
                <a:pt x="18129" y="533918"/>
              </a:lnTo>
              <a:lnTo>
                <a:pt x="0" y="515166"/>
              </a:lnTo>
              <a:lnTo>
                <a:pt x="78612" y="433854"/>
              </a:lnTo>
              <a:lnTo>
                <a:pt x="498062" y="0"/>
              </a:lnTo>
              <a:lnTo>
                <a:pt x="51619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0.36207</cdr:x>
      <cdr:y>0.78212</cdr:y>
    </cdr:from>
    <cdr:to>
      <cdr:x>0.43254</cdr:x>
      <cdr:y>0.85209</cdr:y>
    </cdr:to>
    <cdr:sp macro="" textlink="">
      <cdr:nvSpPr>
        <cdr:cNvPr id="86" name="FracNo 957 StartRow 829">
          <a:extLst xmlns:a="http://schemas.openxmlformats.org/drawingml/2006/main">
            <a:ext uri="{FF2B5EF4-FFF2-40B4-BE49-F238E27FC236}">
              <a16:creationId xmlns:a16="http://schemas.microsoft.com/office/drawing/2014/main" id="{721719E5-0A95-D0D3-4AD8-723443D9A41F}"/>
            </a:ext>
          </a:extLst>
        </cdr:cNvPr>
        <cdr:cNvSpPr/>
      </cdr:nvSpPr>
      <cdr:spPr>
        <a:xfrm xmlns:a="http://schemas.openxmlformats.org/drawingml/2006/main">
          <a:off x="2648606" y="5959722"/>
          <a:ext cx="515485" cy="5331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5485" h="533188">
              <a:moveTo>
                <a:pt x="392794" y="108152"/>
              </a:moveTo>
              <a:lnTo>
                <a:pt x="88216" y="423190"/>
              </a:lnTo>
              <a:lnTo>
                <a:pt x="0" y="514435"/>
              </a:lnTo>
              <a:lnTo>
                <a:pt x="18129" y="533187"/>
              </a:lnTo>
              <a:lnTo>
                <a:pt x="106345" y="441942"/>
              </a:lnTo>
              <a:lnTo>
                <a:pt x="410923" y="126904"/>
              </a:lnTo>
              <a:lnTo>
                <a:pt x="515484" y="18751"/>
              </a:lnTo>
              <a:lnTo>
                <a:pt x="4973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0.81609</cdr:x>
      <cdr:y>0.08544</cdr:y>
    </cdr:from>
    <cdr:to>
      <cdr:x>0.88775</cdr:x>
      <cdr:y>0.15414</cdr:y>
    </cdr:to>
    <cdr:sp macro="" textlink="">
      <cdr:nvSpPr>
        <cdr:cNvPr id="87" name="FracNo 3318 StartRow 840">
          <a:extLst xmlns:a="http://schemas.openxmlformats.org/drawingml/2006/main">
            <a:ext uri="{FF2B5EF4-FFF2-40B4-BE49-F238E27FC236}">
              <a16:creationId xmlns:a16="http://schemas.microsoft.com/office/drawing/2014/main" id="{CA211C06-9B52-0D11-47EF-5464B2787453}"/>
            </a:ext>
          </a:extLst>
        </cdr:cNvPr>
        <cdr:cNvSpPr/>
      </cdr:nvSpPr>
      <cdr:spPr>
        <a:xfrm xmlns:a="http://schemas.openxmlformats.org/drawingml/2006/main">
          <a:off x="5969846" y="651036"/>
          <a:ext cx="524255" cy="5235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4255" h="523508">
              <a:moveTo>
                <a:pt x="257417" y="238497"/>
              </a:moveTo>
              <a:lnTo>
                <a:pt x="0" y="504755"/>
              </a:lnTo>
              <a:lnTo>
                <a:pt x="18129" y="523507"/>
              </a:lnTo>
              <a:lnTo>
                <a:pt x="285110" y="247358"/>
              </a:lnTo>
              <a:lnTo>
                <a:pt x="524254" y="0"/>
              </a:lnTo>
              <a:lnTo>
                <a:pt x="4879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0.53154</cdr:x>
      <cdr:y>0.5896</cdr:y>
    </cdr:from>
    <cdr:to>
      <cdr:x>0.60171</cdr:x>
      <cdr:y>0.65927</cdr:y>
    </cdr:to>
    <cdr:sp macro="" textlink="">
      <cdr:nvSpPr>
        <cdr:cNvPr id="88" name="FracNo 770 StartRow 849">
          <a:extLst xmlns:a="http://schemas.openxmlformats.org/drawingml/2006/main">
            <a:ext uri="{FF2B5EF4-FFF2-40B4-BE49-F238E27FC236}">
              <a16:creationId xmlns:a16="http://schemas.microsoft.com/office/drawing/2014/main" id="{ACF8F25B-634B-FF32-4FE2-CDC392CF9A2C}"/>
            </a:ext>
          </a:extLst>
        </cdr:cNvPr>
        <cdr:cNvSpPr/>
      </cdr:nvSpPr>
      <cdr:spPr>
        <a:xfrm xmlns:a="http://schemas.openxmlformats.org/drawingml/2006/main">
          <a:off x="3888342" y="4492735"/>
          <a:ext cx="513295" cy="5309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3295" h="530922">
              <a:moveTo>
                <a:pt x="197362" y="345533"/>
              </a:moveTo>
              <a:lnTo>
                <a:pt x="88085" y="458563"/>
              </a:lnTo>
              <a:lnTo>
                <a:pt x="18129" y="530921"/>
              </a:lnTo>
              <a:lnTo>
                <a:pt x="0" y="512169"/>
              </a:lnTo>
              <a:lnTo>
                <a:pt x="69956" y="439811"/>
              </a:lnTo>
              <a:lnTo>
                <a:pt x="179233" y="326781"/>
              </a:lnTo>
              <a:lnTo>
                <a:pt x="495164" y="0"/>
              </a:lnTo>
              <a:lnTo>
                <a:pt x="51329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0.53644</cdr:x>
      <cdr:y>0.83602</cdr:y>
    </cdr:from>
    <cdr:to>
      <cdr:x>0.60651</cdr:x>
      <cdr:y>0.9056</cdr:y>
    </cdr:to>
    <cdr:sp macro="" textlink="">
      <cdr:nvSpPr>
        <cdr:cNvPr id="89" name="FracNo 2394 StartRow 860">
          <a:extLst xmlns:a="http://schemas.openxmlformats.org/drawingml/2006/main">
            <a:ext uri="{FF2B5EF4-FFF2-40B4-BE49-F238E27FC236}">
              <a16:creationId xmlns:a16="http://schemas.microsoft.com/office/drawing/2014/main" id="{888596FB-9FA9-C452-745A-9C898A0C298B}"/>
            </a:ext>
          </a:extLst>
        </cdr:cNvPr>
        <cdr:cNvSpPr/>
      </cdr:nvSpPr>
      <cdr:spPr>
        <a:xfrm xmlns:a="http://schemas.openxmlformats.org/drawingml/2006/main">
          <a:off x="3924170" y="6370471"/>
          <a:ext cx="512587" cy="5301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2587" h="530190">
              <a:moveTo>
                <a:pt x="435002" y="99001"/>
              </a:moveTo>
              <a:lnTo>
                <a:pt x="18130" y="530189"/>
              </a:lnTo>
              <a:lnTo>
                <a:pt x="0" y="511437"/>
              </a:lnTo>
              <a:lnTo>
                <a:pt x="416872" y="80249"/>
              </a:lnTo>
              <a:lnTo>
                <a:pt x="494457" y="0"/>
              </a:lnTo>
              <a:lnTo>
                <a:pt x="51258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0.84295</cdr:x>
      <cdr:y>0.2117</cdr:y>
    </cdr:from>
    <cdr:to>
      <cdr:x>0.91293</cdr:x>
      <cdr:y>0.28119</cdr:y>
    </cdr:to>
    <cdr:sp macro="" textlink="">
      <cdr:nvSpPr>
        <cdr:cNvPr id="90" name="FracNo 360 StartRow 869">
          <a:extLst xmlns:a="http://schemas.openxmlformats.org/drawingml/2006/main">
            <a:ext uri="{FF2B5EF4-FFF2-40B4-BE49-F238E27FC236}">
              <a16:creationId xmlns:a16="http://schemas.microsoft.com/office/drawing/2014/main" id="{91656CEA-76F3-521C-9B5B-CCCCEADF9468}"/>
            </a:ext>
          </a:extLst>
        </cdr:cNvPr>
        <cdr:cNvSpPr/>
      </cdr:nvSpPr>
      <cdr:spPr>
        <a:xfrm xmlns:a="http://schemas.openxmlformats.org/drawingml/2006/main">
          <a:off x="6166312" y="1613135"/>
          <a:ext cx="511986" cy="5295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1986" h="529569">
              <a:moveTo>
                <a:pt x="237042" y="303136"/>
              </a:moveTo>
              <a:lnTo>
                <a:pt x="18130" y="529568"/>
              </a:lnTo>
              <a:lnTo>
                <a:pt x="0" y="510816"/>
              </a:lnTo>
              <a:lnTo>
                <a:pt x="218913" y="284384"/>
              </a:lnTo>
              <a:lnTo>
                <a:pt x="493856" y="0"/>
              </a:lnTo>
              <a:lnTo>
                <a:pt x="51198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0.54954</cdr:x>
      <cdr:y>0.70164</cdr:y>
    </cdr:from>
    <cdr:to>
      <cdr:x>0.61942</cdr:x>
      <cdr:y>0.77103</cdr:y>
    </cdr:to>
    <cdr:sp macro="" textlink="">
      <cdr:nvSpPr>
        <cdr:cNvPr id="91" name="FracNo 851 StartRow 878">
          <a:extLst xmlns:a="http://schemas.openxmlformats.org/drawingml/2006/main">
            <a:ext uri="{FF2B5EF4-FFF2-40B4-BE49-F238E27FC236}">
              <a16:creationId xmlns:a16="http://schemas.microsoft.com/office/drawing/2014/main" id="{79B30457-33BE-6ADE-C4F9-3B77495361F9}"/>
            </a:ext>
          </a:extLst>
        </cdr:cNvPr>
        <cdr:cNvSpPr/>
      </cdr:nvSpPr>
      <cdr:spPr>
        <a:xfrm xmlns:a="http://schemas.openxmlformats.org/drawingml/2006/main">
          <a:off x="4019993" y="5346531"/>
          <a:ext cx="511156" cy="5287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1156" h="528709">
              <a:moveTo>
                <a:pt x="234369" y="267540"/>
              </a:moveTo>
              <a:lnTo>
                <a:pt x="0" y="509957"/>
              </a:lnTo>
              <a:lnTo>
                <a:pt x="18130" y="528708"/>
              </a:lnTo>
              <a:lnTo>
                <a:pt x="252498" y="286291"/>
              </a:lnTo>
              <a:lnTo>
                <a:pt x="511155" y="18752"/>
              </a:lnTo>
              <a:lnTo>
                <a:pt x="4930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0.70931</cdr:x>
      <cdr:y>0.44595</cdr:y>
    </cdr:from>
    <cdr:to>
      <cdr:x>0.77867</cdr:x>
      <cdr:y>0.51482</cdr:y>
    </cdr:to>
    <cdr:sp macro="" textlink="">
      <cdr:nvSpPr>
        <cdr:cNvPr id="92" name="FracNo 2050 StartRow 887">
          <a:extLst xmlns:a="http://schemas.openxmlformats.org/drawingml/2006/main">
            <a:ext uri="{FF2B5EF4-FFF2-40B4-BE49-F238E27FC236}">
              <a16:creationId xmlns:a16="http://schemas.microsoft.com/office/drawing/2014/main" id="{42470216-ACA5-F01B-6F7A-A5A05FAFC161}"/>
            </a:ext>
          </a:extLst>
        </cdr:cNvPr>
        <cdr:cNvSpPr/>
      </cdr:nvSpPr>
      <cdr:spPr>
        <a:xfrm xmlns:a="http://schemas.openxmlformats.org/drawingml/2006/main">
          <a:off x="5188781" y="3398145"/>
          <a:ext cx="507376" cy="5248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7376" h="524801">
              <a:moveTo>
                <a:pt x="82159" y="458571"/>
              </a:moveTo>
              <a:lnTo>
                <a:pt x="18129" y="524800"/>
              </a:lnTo>
              <a:lnTo>
                <a:pt x="0" y="506048"/>
              </a:lnTo>
              <a:lnTo>
                <a:pt x="64030" y="439819"/>
              </a:lnTo>
              <a:lnTo>
                <a:pt x="489246" y="0"/>
              </a:lnTo>
              <a:lnTo>
                <a:pt x="50737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0.73935</cdr:x>
      <cdr:y>0.52629</cdr:y>
    </cdr:from>
    <cdr:to>
      <cdr:x>0.8087</cdr:x>
      <cdr:y>0.59515</cdr:y>
    </cdr:to>
    <cdr:sp macro="" textlink="">
      <cdr:nvSpPr>
        <cdr:cNvPr id="93" name="FracNo 1911 StartRow 896">
          <a:extLst xmlns:a="http://schemas.openxmlformats.org/drawingml/2006/main">
            <a:ext uri="{FF2B5EF4-FFF2-40B4-BE49-F238E27FC236}">
              <a16:creationId xmlns:a16="http://schemas.microsoft.com/office/drawing/2014/main" id="{0BDEA14E-D7FE-8B54-8FEC-3B4FEB10EF9F}"/>
            </a:ext>
          </a:extLst>
        </cdr:cNvPr>
        <cdr:cNvSpPr/>
      </cdr:nvSpPr>
      <cdr:spPr>
        <a:xfrm xmlns:a="http://schemas.openxmlformats.org/drawingml/2006/main">
          <a:off x="5408500" y="4010309"/>
          <a:ext cx="507286" cy="5247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7286" h="524707">
              <a:moveTo>
                <a:pt x="387309" y="142848"/>
              </a:moveTo>
              <a:lnTo>
                <a:pt x="18129" y="524706"/>
              </a:lnTo>
              <a:lnTo>
                <a:pt x="0" y="505954"/>
              </a:lnTo>
              <a:lnTo>
                <a:pt x="369180" y="124096"/>
              </a:lnTo>
              <a:lnTo>
                <a:pt x="489156" y="0"/>
              </a:lnTo>
              <a:lnTo>
                <a:pt x="50728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0.4587</cdr:x>
      <cdr:y>0.26227</cdr:y>
    </cdr:from>
    <cdr:to>
      <cdr:x>0.52798</cdr:x>
      <cdr:y>0.33107</cdr:y>
    </cdr:to>
    <cdr:sp macro="" textlink="">
      <cdr:nvSpPr>
        <cdr:cNvPr id="94" name="FracNo 2224 StartRow 905">
          <a:extLst xmlns:a="http://schemas.openxmlformats.org/drawingml/2006/main">
            <a:ext uri="{FF2B5EF4-FFF2-40B4-BE49-F238E27FC236}">
              <a16:creationId xmlns:a16="http://schemas.microsoft.com/office/drawing/2014/main" id="{974F3583-7457-65DE-68E2-72ED34C23D2A}"/>
            </a:ext>
          </a:extLst>
        </cdr:cNvPr>
        <cdr:cNvSpPr/>
      </cdr:nvSpPr>
      <cdr:spPr>
        <a:xfrm xmlns:a="http://schemas.openxmlformats.org/drawingml/2006/main">
          <a:off x="3355461" y="1998532"/>
          <a:ext cx="506782" cy="5241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6782" h="524186">
              <a:moveTo>
                <a:pt x="238984" y="258241"/>
              </a:moveTo>
              <a:lnTo>
                <a:pt x="0" y="505433"/>
              </a:lnTo>
              <a:lnTo>
                <a:pt x="18129" y="524185"/>
              </a:lnTo>
              <a:lnTo>
                <a:pt x="257114" y="276993"/>
              </a:lnTo>
              <a:lnTo>
                <a:pt x="506781" y="18752"/>
              </a:lnTo>
              <a:lnTo>
                <a:pt x="4886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0.32176</cdr:x>
      <cdr:y>0.77722</cdr:y>
    </cdr:from>
    <cdr:to>
      <cdr:x>0.39103</cdr:x>
      <cdr:y>0.84601</cdr:y>
    </cdr:to>
    <cdr:sp macro="" textlink="">
      <cdr:nvSpPr>
        <cdr:cNvPr id="95" name="FracNo 1757 StartRow 914">
          <a:extLst xmlns:a="http://schemas.openxmlformats.org/drawingml/2006/main">
            <a:ext uri="{FF2B5EF4-FFF2-40B4-BE49-F238E27FC236}">
              <a16:creationId xmlns:a16="http://schemas.microsoft.com/office/drawing/2014/main" id="{40090C29-36AA-A8C7-6B66-0D7B628155B2}"/>
            </a:ext>
          </a:extLst>
        </cdr:cNvPr>
        <cdr:cNvSpPr/>
      </cdr:nvSpPr>
      <cdr:spPr>
        <a:xfrm xmlns:a="http://schemas.openxmlformats.org/drawingml/2006/main">
          <a:off x="2353732" y="5922428"/>
          <a:ext cx="506746" cy="5241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6746" h="524149">
              <a:moveTo>
                <a:pt x="179943" y="356776"/>
              </a:moveTo>
              <a:lnTo>
                <a:pt x="18129" y="524148"/>
              </a:lnTo>
              <a:lnTo>
                <a:pt x="0" y="505396"/>
              </a:lnTo>
              <a:lnTo>
                <a:pt x="161814" y="338025"/>
              </a:lnTo>
              <a:lnTo>
                <a:pt x="383090" y="109150"/>
              </a:lnTo>
              <a:lnTo>
                <a:pt x="488616" y="0"/>
              </a:lnTo>
              <a:lnTo>
                <a:pt x="506745" y="18752"/>
              </a:lnTo>
              <a:lnTo>
                <a:pt x="401219" y="12790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0.72768</cdr:x>
      <cdr:y>0.83277</cdr:y>
    </cdr:from>
    <cdr:to>
      <cdr:x>0.7968</cdr:x>
      <cdr:y>0.90141</cdr:y>
    </cdr:to>
    <cdr:sp macro="" textlink="">
      <cdr:nvSpPr>
        <cdr:cNvPr id="96" name="FracNo 113 StartRow 925">
          <a:extLst xmlns:a="http://schemas.openxmlformats.org/drawingml/2006/main">
            <a:ext uri="{FF2B5EF4-FFF2-40B4-BE49-F238E27FC236}">
              <a16:creationId xmlns:a16="http://schemas.microsoft.com/office/drawing/2014/main" id="{C0AD5A53-5A4C-539A-8DD2-99E14C9FE298}"/>
            </a:ext>
          </a:extLst>
        </cdr:cNvPr>
        <cdr:cNvSpPr/>
      </cdr:nvSpPr>
      <cdr:spPr>
        <a:xfrm xmlns:a="http://schemas.openxmlformats.org/drawingml/2006/main">
          <a:off x="5323089" y="6345721"/>
          <a:ext cx="505684" cy="5230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5684" h="523049">
              <a:moveTo>
                <a:pt x="175637" y="360132"/>
              </a:moveTo>
              <a:lnTo>
                <a:pt x="18130" y="523048"/>
              </a:lnTo>
              <a:lnTo>
                <a:pt x="0" y="504297"/>
              </a:lnTo>
              <a:lnTo>
                <a:pt x="157508" y="341380"/>
              </a:lnTo>
              <a:lnTo>
                <a:pt x="487554" y="0"/>
              </a:lnTo>
              <a:lnTo>
                <a:pt x="50568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0.30344</cdr:x>
      <cdr:y>0.8627</cdr:y>
    </cdr:from>
    <cdr:to>
      <cdr:x>0.3738</cdr:x>
      <cdr:y>0.9301</cdr:y>
    </cdr:to>
    <cdr:sp macro="" textlink="">
      <cdr:nvSpPr>
        <cdr:cNvPr id="97" name="FracNo 3006 StartRow 934">
          <a:extLst xmlns:a="http://schemas.openxmlformats.org/drawingml/2006/main">
            <a:ext uri="{FF2B5EF4-FFF2-40B4-BE49-F238E27FC236}">
              <a16:creationId xmlns:a16="http://schemas.microsoft.com/office/drawing/2014/main" id="{08063985-303B-3871-BD7C-8A7E9B5BF019}"/>
            </a:ext>
          </a:extLst>
        </cdr:cNvPr>
        <cdr:cNvSpPr/>
      </cdr:nvSpPr>
      <cdr:spPr>
        <a:xfrm xmlns:a="http://schemas.openxmlformats.org/drawingml/2006/main">
          <a:off x="2219745" y="6573779"/>
          <a:ext cx="514664" cy="513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4664" h="513587">
              <a:moveTo>
                <a:pt x="255590" y="249218"/>
              </a:moveTo>
              <a:lnTo>
                <a:pt x="0" y="513586"/>
              </a:lnTo>
              <a:lnTo>
                <a:pt x="36258" y="513586"/>
              </a:lnTo>
              <a:lnTo>
                <a:pt x="282517" y="258871"/>
              </a:lnTo>
              <a:lnTo>
                <a:pt x="514663" y="18751"/>
              </a:lnTo>
              <a:lnTo>
                <a:pt x="4965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0.45505</cdr:x>
      <cdr:y>0.53725</cdr:y>
    </cdr:from>
    <cdr:to>
      <cdr:x>0.52398</cdr:x>
      <cdr:y>0.60569</cdr:y>
    </cdr:to>
    <cdr:sp macro="" textlink="">
      <cdr:nvSpPr>
        <cdr:cNvPr id="98" name="FracNo 789 StartRow 943">
          <a:extLst xmlns:a="http://schemas.openxmlformats.org/drawingml/2006/main">
            <a:ext uri="{FF2B5EF4-FFF2-40B4-BE49-F238E27FC236}">
              <a16:creationId xmlns:a16="http://schemas.microsoft.com/office/drawing/2014/main" id="{AB950862-8F7F-00B4-49A2-864454384DEA}"/>
            </a:ext>
          </a:extLst>
        </cdr:cNvPr>
        <cdr:cNvSpPr/>
      </cdr:nvSpPr>
      <cdr:spPr>
        <a:xfrm xmlns:a="http://schemas.openxmlformats.org/drawingml/2006/main">
          <a:off x="3328805" y="4093828"/>
          <a:ext cx="504233" cy="5215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4233" h="521551">
              <a:moveTo>
                <a:pt x="194063" y="339574"/>
              </a:moveTo>
              <a:lnTo>
                <a:pt x="18129" y="521550"/>
              </a:lnTo>
              <a:lnTo>
                <a:pt x="0" y="502798"/>
              </a:lnTo>
              <a:lnTo>
                <a:pt x="175933" y="320822"/>
              </a:lnTo>
              <a:lnTo>
                <a:pt x="486103" y="0"/>
              </a:lnTo>
              <a:lnTo>
                <a:pt x="50423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0.1433</cdr:x>
      <cdr:y>0.12259</cdr:y>
    </cdr:from>
    <cdr:to>
      <cdr:x>0.21218</cdr:x>
      <cdr:y>0.19099</cdr:y>
    </cdr:to>
    <cdr:sp macro="" textlink="">
      <cdr:nvSpPr>
        <cdr:cNvPr id="99" name="FracNo 1184 StartRow 952">
          <a:extLst xmlns:a="http://schemas.openxmlformats.org/drawingml/2006/main">
            <a:ext uri="{FF2B5EF4-FFF2-40B4-BE49-F238E27FC236}">
              <a16:creationId xmlns:a16="http://schemas.microsoft.com/office/drawing/2014/main" id="{74BE73C9-0525-8D8E-CA97-75509C50AD79}"/>
            </a:ext>
          </a:extLst>
        </cdr:cNvPr>
        <cdr:cNvSpPr/>
      </cdr:nvSpPr>
      <cdr:spPr>
        <a:xfrm xmlns:a="http://schemas.openxmlformats.org/drawingml/2006/main">
          <a:off x="1048270" y="934165"/>
          <a:ext cx="503876" cy="5211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3876" h="521179">
              <a:moveTo>
                <a:pt x="161800" y="372573"/>
              </a:moveTo>
              <a:lnTo>
                <a:pt x="18129" y="521178"/>
              </a:lnTo>
              <a:lnTo>
                <a:pt x="0" y="502427"/>
              </a:lnTo>
              <a:lnTo>
                <a:pt x="143671" y="353822"/>
              </a:lnTo>
              <a:lnTo>
                <a:pt x="485745" y="0"/>
              </a:lnTo>
              <a:lnTo>
                <a:pt x="50387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0.74589</cdr:x>
      <cdr:y>0.76032</cdr:y>
    </cdr:from>
    <cdr:to>
      <cdr:x>0.81471</cdr:x>
      <cdr:y>0.82866</cdr:y>
    </cdr:to>
    <cdr:sp macro="" textlink="">
      <cdr:nvSpPr>
        <cdr:cNvPr id="100" name="FracNo 1340 StartRow 961">
          <a:extLst xmlns:a="http://schemas.openxmlformats.org/drawingml/2006/main">
            <a:ext uri="{FF2B5EF4-FFF2-40B4-BE49-F238E27FC236}">
              <a16:creationId xmlns:a16="http://schemas.microsoft.com/office/drawing/2014/main" id="{4A28889B-B52E-61D6-8A73-B950D9706281}"/>
            </a:ext>
          </a:extLst>
        </cdr:cNvPr>
        <cdr:cNvSpPr/>
      </cdr:nvSpPr>
      <cdr:spPr>
        <a:xfrm xmlns:a="http://schemas.openxmlformats.org/drawingml/2006/main">
          <a:off x="5456302" y="5793639"/>
          <a:ext cx="503450" cy="5207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3450" h="520739">
              <a:moveTo>
                <a:pt x="307153" y="221789"/>
              </a:moveTo>
              <a:lnTo>
                <a:pt x="18130" y="520738"/>
              </a:lnTo>
              <a:lnTo>
                <a:pt x="0" y="501986"/>
              </a:lnTo>
              <a:lnTo>
                <a:pt x="289023" y="203038"/>
              </a:lnTo>
              <a:lnTo>
                <a:pt x="485320" y="0"/>
              </a:lnTo>
              <a:lnTo>
                <a:pt x="50344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0.16049</cdr:x>
      <cdr:y>0.15363</cdr:y>
    </cdr:to>
    <cdr:sp macro="" textlink="">
      <cdr:nvSpPr>
        <cdr:cNvPr id="101" name="FracNo 3580 StartRow 970">
          <a:extLst xmlns:a="http://schemas.openxmlformats.org/drawingml/2006/main">
            <a:ext uri="{FF2B5EF4-FFF2-40B4-BE49-F238E27FC236}">
              <a16:creationId xmlns:a16="http://schemas.microsoft.com/office/drawing/2014/main" id="{5C4202C5-6793-FB39-4ED5-164709FF6293}"/>
            </a:ext>
          </a:extLst>
        </cdr:cNvPr>
        <cdr:cNvSpPr/>
      </cdr:nvSpPr>
      <cdr:spPr>
        <a:xfrm xmlns:a="http://schemas.openxmlformats.org/drawingml/2006/main">
          <a:off x="671676" y="651036"/>
          <a:ext cx="502347" cy="5195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2347" h="519598">
              <a:moveTo>
                <a:pt x="231864" y="242267"/>
              </a:moveTo>
              <a:lnTo>
                <a:pt x="0" y="482093"/>
              </a:lnTo>
              <a:lnTo>
                <a:pt x="0" y="519597"/>
              </a:lnTo>
              <a:lnTo>
                <a:pt x="249901" y="261114"/>
              </a:lnTo>
              <a:lnTo>
                <a:pt x="502346" y="0"/>
              </a:lnTo>
              <a:lnTo>
                <a:pt x="4660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0.50849</cdr:x>
      <cdr:y>0.40189</cdr:y>
    </cdr:from>
    <cdr:to>
      <cdr:x>0.57706</cdr:x>
      <cdr:y>0.46997</cdr:y>
    </cdr:to>
    <cdr:sp macro="" textlink="">
      <cdr:nvSpPr>
        <cdr:cNvPr id="102" name="FracNo 1611 StartRow 979">
          <a:extLst xmlns:a="http://schemas.openxmlformats.org/drawingml/2006/main">
            <a:ext uri="{FF2B5EF4-FFF2-40B4-BE49-F238E27FC236}">
              <a16:creationId xmlns:a16="http://schemas.microsoft.com/office/drawing/2014/main" id="{C98797E6-9CDB-F7A8-77A8-ABBF97D2847C}"/>
            </a:ext>
          </a:extLst>
        </cdr:cNvPr>
        <cdr:cNvSpPr/>
      </cdr:nvSpPr>
      <cdr:spPr>
        <a:xfrm xmlns:a="http://schemas.openxmlformats.org/drawingml/2006/main">
          <a:off x="3719715" y="3062364"/>
          <a:ext cx="501598" cy="5188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1598" h="518823">
              <a:moveTo>
                <a:pt x="142082" y="353110"/>
              </a:moveTo>
              <a:lnTo>
                <a:pt x="0" y="500071"/>
              </a:lnTo>
              <a:lnTo>
                <a:pt x="18130" y="518822"/>
              </a:lnTo>
              <a:lnTo>
                <a:pt x="160211" y="371862"/>
              </a:lnTo>
              <a:lnTo>
                <a:pt x="501597" y="18752"/>
              </a:lnTo>
              <a:lnTo>
                <a:pt x="4834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0.72439</cdr:x>
      <cdr:y>0.23015</cdr:y>
    </cdr:from>
    <cdr:to>
      <cdr:x>0.79289</cdr:x>
      <cdr:y>0.29817</cdr:y>
    </cdr:to>
    <cdr:sp macro="" textlink="">
      <cdr:nvSpPr>
        <cdr:cNvPr id="103" name="FracNo 919 StartRow 988">
          <a:extLst xmlns:a="http://schemas.openxmlformats.org/drawingml/2006/main">
            <a:ext uri="{FF2B5EF4-FFF2-40B4-BE49-F238E27FC236}">
              <a16:creationId xmlns:a16="http://schemas.microsoft.com/office/drawing/2014/main" id="{F02FE305-585C-E8E4-745B-75D1AC57AA94}"/>
            </a:ext>
          </a:extLst>
        </cdr:cNvPr>
        <cdr:cNvSpPr/>
      </cdr:nvSpPr>
      <cdr:spPr>
        <a:xfrm xmlns:a="http://schemas.openxmlformats.org/drawingml/2006/main">
          <a:off x="5299054" y="1753725"/>
          <a:ext cx="501092" cy="5183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1092" h="518300">
              <a:moveTo>
                <a:pt x="303777" y="222841"/>
              </a:moveTo>
              <a:lnTo>
                <a:pt x="18130" y="518299"/>
              </a:lnTo>
              <a:lnTo>
                <a:pt x="0" y="499547"/>
              </a:lnTo>
              <a:lnTo>
                <a:pt x="285648" y="204090"/>
              </a:lnTo>
              <a:lnTo>
                <a:pt x="482962" y="0"/>
              </a:lnTo>
              <a:lnTo>
                <a:pt x="50109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0.87522</cdr:x>
      <cdr:y>0.29644</cdr:y>
    </cdr:from>
    <cdr:to>
      <cdr:x>0.94246</cdr:x>
      <cdr:y>0.36568</cdr:y>
    </cdr:to>
    <cdr:sp macro="" textlink="">
      <cdr:nvSpPr>
        <cdr:cNvPr id="104" name="FracNo 349 StartRow 997">
          <a:extLst xmlns:a="http://schemas.openxmlformats.org/drawingml/2006/main">
            <a:ext uri="{FF2B5EF4-FFF2-40B4-BE49-F238E27FC236}">
              <a16:creationId xmlns:a16="http://schemas.microsoft.com/office/drawing/2014/main" id="{E45DC7C2-77F6-20D8-3135-790460493D79}"/>
            </a:ext>
          </a:extLst>
        </cdr:cNvPr>
        <cdr:cNvSpPr/>
      </cdr:nvSpPr>
      <cdr:spPr>
        <a:xfrm xmlns:a="http://schemas.openxmlformats.org/drawingml/2006/main">
          <a:off x="6402404" y="2258902"/>
          <a:ext cx="491904" cy="5275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1904" h="527549">
              <a:moveTo>
                <a:pt x="209701" y="329397"/>
              </a:moveTo>
              <a:lnTo>
                <a:pt x="18130" y="527548"/>
              </a:lnTo>
              <a:lnTo>
                <a:pt x="0" y="508796"/>
              </a:lnTo>
              <a:lnTo>
                <a:pt x="198902" y="303063"/>
              </a:lnTo>
              <a:lnTo>
                <a:pt x="491903" y="0"/>
              </a:lnTo>
              <a:lnTo>
                <a:pt x="491903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0.53797</cdr:x>
      <cdr:y>0.62617</cdr:y>
    </cdr:from>
    <cdr:to>
      <cdr:x>0.60622</cdr:x>
      <cdr:y>0.69395</cdr:y>
    </cdr:to>
    <cdr:sp macro="" textlink="">
      <cdr:nvSpPr>
        <cdr:cNvPr id="105" name="FracNo 430 StartRow 1006">
          <a:extLst xmlns:a="http://schemas.openxmlformats.org/drawingml/2006/main">
            <a:ext uri="{FF2B5EF4-FFF2-40B4-BE49-F238E27FC236}">
              <a16:creationId xmlns:a16="http://schemas.microsoft.com/office/drawing/2014/main" id="{BBCB8EF3-C5ED-E56F-07FB-739A20FEDC58}"/>
            </a:ext>
          </a:extLst>
        </cdr:cNvPr>
        <cdr:cNvSpPr/>
      </cdr:nvSpPr>
      <cdr:spPr>
        <a:xfrm xmlns:a="http://schemas.openxmlformats.org/drawingml/2006/main">
          <a:off x="3935371" y="4771452"/>
          <a:ext cx="499272" cy="5164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9272" h="516417">
              <a:moveTo>
                <a:pt x="336519" y="149588"/>
              </a:moveTo>
              <a:lnTo>
                <a:pt x="325396" y="161094"/>
              </a:lnTo>
              <a:lnTo>
                <a:pt x="0" y="497664"/>
              </a:lnTo>
              <a:lnTo>
                <a:pt x="18130" y="516416"/>
              </a:lnTo>
              <a:lnTo>
                <a:pt x="343525" y="179846"/>
              </a:lnTo>
              <a:lnTo>
                <a:pt x="354649" y="168340"/>
              </a:lnTo>
              <a:lnTo>
                <a:pt x="499271" y="18752"/>
              </a:lnTo>
              <a:lnTo>
                <a:pt x="4811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0.52307</cdr:y>
    </cdr:from>
    <cdr:to>
      <cdr:x>0.15878</cdr:x>
      <cdr:y>0.59202</cdr:y>
    </cdr:to>
    <cdr:sp macro="" textlink="">
      <cdr:nvSpPr>
        <cdr:cNvPr id="106" name="FracNo 3254 StartRow 1017">
          <a:extLst xmlns:a="http://schemas.openxmlformats.org/drawingml/2006/main">
            <a:ext uri="{FF2B5EF4-FFF2-40B4-BE49-F238E27FC236}">
              <a16:creationId xmlns:a16="http://schemas.microsoft.com/office/drawing/2014/main" id="{12FFDCC6-CCE5-0C61-8EE5-715A2AA4C215}"/>
            </a:ext>
          </a:extLst>
        </cdr:cNvPr>
        <cdr:cNvSpPr/>
      </cdr:nvSpPr>
      <cdr:spPr>
        <a:xfrm xmlns:a="http://schemas.openxmlformats.org/drawingml/2006/main">
          <a:off x="671676" y="3985798"/>
          <a:ext cx="489801" cy="5253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9801" h="525374">
              <a:moveTo>
                <a:pt x="224331" y="255835"/>
              </a:moveTo>
              <a:lnTo>
                <a:pt x="0" y="487869"/>
              </a:lnTo>
              <a:lnTo>
                <a:pt x="0" y="525373"/>
              </a:lnTo>
              <a:lnTo>
                <a:pt x="232953" y="284420"/>
              </a:lnTo>
              <a:lnTo>
                <a:pt x="489800" y="18752"/>
              </a:lnTo>
              <a:lnTo>
                <a:pt x="4716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0.19031</cdr:x>
      <cdr:y>0.48995</cdr:y>
    </cdr:from>
    <cdr:to>
      <cdr:x>0.25849</cdr:x>
      <cdr:y>0.55764</cdr:y>
    </cdr:to>
    <cdr:sp macro="" textlink="">
      <cdr:nvSpPr>
        <cdr:cNvPr id="107" name="FracNo 1817 StartRow 1026">
          <a:extLst xmlns:a="http://schemas.openxmlformats.org/drawingml/2006/main">
            <a:ext uri="{FF2B5EF4-FFF2-40B4-BE49-F238E27FC236}">
              <a16:creationId xmlns:a16="http://schemas.microsoft.com/office/drawing/2014/main" id="{F8B7AB55-54D0-99C6-50F4-AB0C2061375F}"/>
            </a:ext>
          </a:extLst>
        </cdr:cNvPr>
        <cdr:cNvSpPr/>
      </cdr:nvSpPr>
      <cdr:spPr>
        <a:xfrm xmlns:a="http://schemas.openxmlformats.org/drawingml/2006/main">
          <a:off x="1392184" y="3733387"/>
          <a:ext cx="498711" cy="5158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8711" h="515838">
              <a:moveTo>
                <a:pt x="216980" y="272653"/>
              </a:moveTo>
              <a:lnTo>
                <a:pt x="0" y="497085"/>
              </a:lnTo>
              <a:lnTo>
                <a:pt x="18130" y="515837"/>
              </a:lnTo>
              <a:lnTo>
                <a:pt x="235109" y="291405"/>
              </a:lnTo>
              <a:lnTo>
                <a:pt x="498710" y="18753"/>
              </a:lnTo>
              <a:lnTo>
                <a:pt x="4805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0.27829</cdr:x>
      <cdr:y>0.11837</cdr:y>
    </cdr:from>
    <cdr:to>
      <cdr:x>0.34647</cdr:x>
      <cdr:y>0.18606</cdr:y>
    </cdr:to>
    <cdr:sp macro="" textlink="">
      <cdr:nvSpPr>
        <cdr:cNvPr id="108" name="FracNo 1240 StartRow 1035">
          <a:extLst xmlns:a="http://schemas.openxmlformats.org/drawingml/2006/main">
            <a:ext uri="{FF2B5EF4-FFF2-40B4-BE49-F238E27FC236}">
              <a16:creationId xmlns:a16="http://schemas.microsoft.com/office/drawing/2014/main" id="{4E81BF8F-911D-5EB0-6724-41BC8B58B7AE}"/>
            </a:ext>
          </a:extLst>
        </cdr:cNvPr>
        <cdr:cNvSpPr/>
      </cdr:nvSpPr>
      <cdr:spPr>
        <a:xfrm xmlns:a="http://schemas.openxmlformats.org/drawingml/2006/main">
          <a:off x="2035774" y="901978"/>
          <a:ext cx="498707" cy="5158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8707" h="515833">
              <a:moveTo>
                <a:pt x="156952" y="334738"/>
              </a:moveTo>
              <a:lnTo>
                <a:pt x="0" y="497080"/>
              </a:lnTo>
              <a:lnTo>
                <a:pt x="18130" y="515832"/>
              </a:lnTo>
              <a:lnTo>
                <a:pt x="175082" y="353490"/>
              </a:lnTo>
              <a:lnTo>
                <a:pt x="498706" y="18752"/>
              </a:lnTo>
              <a:lnTo>
                <a:pt x="48057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0.64846</cdr:x>
      <cdr:y>0.421</cdr:y>
    </cdr:from>
    <cdr:to>
      <cdr:x>0.71642</cdr:x>
      <cdr:y>0.48848</cdr:y>
    </cdr:to>
    <cdr:sp macro="" textlink="">
      <cdr:nvSpPr>
        <cdr:cNvPr id="109" name="FracNo 2752 StartRow 1044">
          <a:extLst xmlns:a="http://schemas.openxmlformats.org/drawingml/2006/main">
            <a:ext uri="{FF2B5EF4-FFF2-40B4-BE49-F238E27FC236}">
              <a16:creationId xmlns:a16="http://schemas.microsoft.com/office/drawing/2014/main" id="{614950F2-B468-B568-9FFD-83E86625240D}"/>
            </a:ext>
          </a:extLst>
        </cdr:cNvPr>
        <cdr:cNvSpPr/>
      </cdr:nvSpPr>
      <cdr:spPr>
        <a:xfrm xmlns:a="http://schemas.openxmlformats.org/drawingml/2006/main">
          <a:off x="4743633" y="3208041"/>
          <a:ext cx="497106" cy="5141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7106" h="514178">
              <a:moveTo>
                <a:pt x="300235" y="222382"/>
              </a:moveTo>
              <a:lnTo>
                <a:pt x="85528" y="444462"/>
              </a:lnTo>
              <a:lnTo>
                <a:pt x="18129" y="514177"/>
              </a:lnTo>
              <a:lnTo>
                <a:pt x="0" y="495425"/>
              </a:lnTo>
              <a:lnTo>
                <a:pt x="67399" y="425711"/>
              </a:lnTo>
              <a:lnTo>
                <a:pt x="282106" y="203631"/>
              </a:lnTo>
              <a:lnTo>
                <a:pt x="478976" y="0"/>
              </a:lnTo>
              <a:lnTo>
                <a:pt x="49710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0.40257</cdr:x>
      <cdr:y>0.36904</cdr:y>
    </cdr:from>
    <cdr:to>
      <cdr:x>0.47045</cdr:x>
      <cdr:y>0.43645</cdr:y>
    </cdr:to>
    <cdr:sp macro="" textlink="">
      <cdr:nvSpPr>
        <cdr:cNvPr id="110" name="FracNo 1824 StartRow 1055">
          <a:extLst xmlns:a="http://schemas.openxmlformats.org/drawingml/2006/main">
            <a:ext uri="{FF2B5EF4-FFF2-40B4-BE49-F238E27FC236}">
              <a16:creationId xmlns:a16="http://schemas.microsoft.com/office/drawing/2014/main" id="{FE967492-ED24-AAB0-11DE-5353B39C385A}"/>
            </a:ext>
          </a:extLst>
        </cdr:cNvPr>
        <cdr:cNvSpPr/>
      </cdr:nvSpPr>
      <cdr:spPr>
        <a:xfrm xmlns:a="http://schemas.openxmlformats.org/drawingml/2006/main">
          <a:off x="2944863" y="2812106"/>
          <a:ext cx="496597" cy="5136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6597" h="513651">
              <a:moveTo>
                <a:pt x="377695" y="104232"/>
              </a:moveTo>
              <a:lnTo>
                <a:pt x="0" y="494898"/>
              </a:lnTo>
              <a:lnTo>
                <a:pt x="18130" y="513650"/>
              </a:lnTo>
              <a:lnTo>
                <a:pt x="395825" y="122984"/>
              </a:lnTo>
              <a:lnTo>
                <a:pt x="496596" y="18752"/>
              </a:lnTo>
              <a:lnTo>
                <a:pt x="4784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0.57005</cdr:x>
      <cdr:y>0.33267</cdr:y>
    </cdr:from>
    <cdr:to>
      <cdr:x>0.6377</cdr:x>
      <cdr:y>0.39984</cdr:y>
    </cdr:to>
    <cdr:sp macro="" textlink="">
      <cdr:nvSpPr>
        <cdr:cNvPr id="111" name="FracNo 1388 StartRow 1064">
          <a:extLst xmlns:a="http://schemas.openxmlformats.org/drawingml/2006/main">
            <a:ext uri="{FF2B5EF4-FFF2-40B4-BE49-F238E27FC236}">
              <a16:creationId xmlns:a16="http://schemas.microsoft.com/office/drawing/2014/main" id="{ABD024BF-5FA8-998A-E2CD-21F7D989C4A3}"/>
            </a:ext>
          </a:extLst>
        </cdr:cNvPr>
        <cdr:cNvSpPr/>
      </cdr:nvSpPr>
      <cdr:spPr>
        <a:xfrm xmlns:a="http://schemas.openxmlformats.org/drawingml/2006/main">
          <a:off x="4170021" y="2534919"/>
          <a:ext cx="494901" cy="5118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4901" h="511897">
              <a:moveTo>
                <a:pt x="222960" y="262526"/>
              </a:moveTo>
              <a:lnTo>
                <a:pt x="0" y="493144"/>
              </a:lnTo>
              <a:lnTo>
                <a:pt x="18129" y="511896"/>
              </a:lnTo>
              <a:lnTo>
                <a:pt x="241090" y="281278"/>
              </a:lnTo>
              <a:lnTo>
                <a:pt x="251089" y="270936"/>
              </a:lnTo>
              <a:lnTo>
                <a:pt x="494900" y="18752"/>
              </a:lnTo>
              <a:lnTo>
                <a:pt x="476771" y="0"/>
              </a:lnTo>
              <a:lnTo>
                <a:pt x="232959" y="25218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0.5698</cdr:x>
      <cdr:y>0.33242</cdr:y>
    </cdr:from>
    <cdr:to>
      <cdr:x>0.63746</cdr:x>
      <cdr:y>0.3996</cdr:y>
    </cdr:to>
    <cdr:sp macro="" textlink="">
      <cdr:nvSpPr>
        <cdr:cNvPr id="112" name="FracNo 4690 StartRow 1075">
          <a:extLst xmlns:a="http://schemas.openxmlformats.org/drawingml/2006/main">
            <a:ext uri="{FF2B5EF4-FFF2-40B4-BE49-F238E27FC236}">
              <a16:creationId xmlns:a16="http://schemas.microsoft.com/office/drawing/2014/main" id="{869A0ED2-0918-FF59-F7E4-2F682FF7063B}"/>
            </a:ext>
          </a:extLst>
        </cdr:cNvPr>
        <cdr:cNvSpPr/>
      </cdr:nvSpPr>
      <cdr:spPr>
        <a:xfrm xmlns:a="http://schemas.openxmlformats.org/drawingml/2006/main">
          <a:off x="4168232" y="2533068"/>
          <a:ext cx="494901" cy="5118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4901" h="511897">
              <a:moveTo>
                <a:pt x="249569" y="272508"/>
              </a:moveTo>
              <a:lnTo>
                <a:pt x="249299" y="272787"/>
              </a:lnTo>
              <a:lnTo>
                <a:pt x="18129" y="511896"/>
              </a:lnTo>
              <a:lnTo>
                <a:pt x="0" y="493144"/>
              </a:lnTo>
              <a:lnTo>
                <a:pt x="231170" y="254035"/>
              </a:lnTo>
              <a:lnTo>
                <a:pt x="231440" y="253756"/>
              </a:lnTo>
              <a:lnTo>
                <a:pt x="476771" y="0"/>
              </a:lnTo>
              <a:lnTo>
                <a:pt x="49490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0.26448</cdr:x>
      <cdr:y>0.46224</cdr:y>
    </cdr:from>
    <cdr:to>
      <cdr:x>0.33211</cdr:x>
      <cdr:y>0.52939</cdr:y>
    </cdr:to>
    <cdr:sp macro="" textlink="">
      <cdr:nvSpPr>
        <cdr:cNvPr id="113" name="FracNo 2205 StartRow 1086">
          <a:extLst xmlns:a="http://schemas.openxmlformats.org/drawingml/2006/main">
            <a:ext uri="{FF2B5EF4-FFF2-40B4-BE49-F238E27FC236}">
              <a16:creationId xmlns:a16="http://schemas.microsoft.com/office/drawing/2014/main" id="{B1C88929-457E-8DF4-FDA5-00652256E343}"/>
            </a:ext>
          </a:extLst>
        </cdr:cNvPr>
        <cdr:cNvSpPr/>
      </cdr:nvSpPr>
      <cdr:spPr>
        <a:xfrm xmlns:a="http://schemas.openxmlformats.org/drawingml/2006/main">
          <a:off x="1934743" y="3522264"/>
          <a:ext cx="494683" cy="5116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4683" h="511672">
              <a:moveTo>
                <a:pt x="268688" y="215003"/>
              </a:moveTo>
              <a:lnTo>
                <a:pt x="0" y="492919"/>
              </a:lnTo>
              <a:lnTo>
                <a:pt x="18129" y="511671"/>
              </a:lnTo>
              <a:lnTo>
                <a:pt x="286818" y="233755"/>
              </a:lnTo>
              <a:lnTo>
                <a:pt x="494682" y="18752"/>
              </a:lnTo>
              <a:lnTo>
                <a:pt x="47655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0.75082</cdr:x>
      <cdr:y>0.52869</cdr:y>
    </cdr:from>
    <cdr:to>
      <cdr:x>0.81809</cdr:x>
      <cdr:y>0.59549</cdr:y>
    </cdr:to>
    <cdr:sp macro="" textlink="">
      <cdr:nvSpPr>
        <cdr:cNvPr id="114" name="FracNo 3838 StartRow 1095">
          <a:extLst xmlns:a="http://schemas.openxmlformats.org/drawingml/2006/main">
            <a:ext uri="{FF2B5EF4-FFF2-40B4-BE49-F238E27FC236}">
              <a16:creationId xmlns:a16="http://schemas.microsoft.com/office/drawing/2014/main" id="{6B63CB87-2F2A-DD27-C903-C3E070B41DA2}"/>
            </a:ext>
          </a:extLst>
        </cdr:cNvPr>
        <cdr:cNvSpPr/>
      </cdr:nvSpPr>
      <cdr:spPr>
        <a:xfrm xmlns:a="http://schemas.openxmlformats.org/drawingml/2006/main">
          <a:off x="5492367" y="4028620"/>
          <a:ext cx="492133" cy="5090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2133" h="509034">
              <a:moveTo>
                <a:pt x="390625" y="123746"/>
              </a:moveTo>
              <a:lnTo>
                <a:pt x="18130" y="509033"/>
              </a:lnTo>
              <a:lnTo>
                <a:pt x="0" y="490281"/>
              </a:lnTo>
              <a:lnTo>
                <a:pt x="372495" y="104994"/>
              </a:lnTo>
              <a:lnTo>
                <a:pt x="474003" y="0"/>
              </a:lnTo>
              <a:lnTo>
                <a:pt x="49213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0.46029</cdr:x>
      <cdr:y>0.31848</cdr:y>
    </cdr:from>
    <cdr:to>
      <cdr:x>0.52754</cdr:x>
      <cdr:y>0.38525</cdr:y>
    </cdr:to>
    <cdr:sp macro="" textlink="">
      <cdr:nvSpPr>
        <cdr:cNvPr id="115" name="FracNo 3612 StartRow 1104">
          <a:extLst xmlns:a="http://schemas.openxmlformats.org/drawingml/2006/main">
            <a:ext uri="{FF2B5EF4-FFF2-40B4-BE49-F238E27FC236}">
              <a16:creationId xmlns:a16="http://schemas.microsoft.com/office/drawing/2014/main" id="{AFFB91C1-E4D3-5485-4EDC-440256B30A73}"/>
            </a:ext>
          </a:extLst>
        </cdr:cNvPr>
        <cdr:cNvSpPr/>
      </cdr:nvSpPr>
      <cdr:spPr>
        <a:xfrm xmlns:a="http://schemas.openxmlformats.org/drawingml/2006/main">
          <a:off x="3367132" y="2426830"/>
          <a:ext cx="491915" cy="5088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1915" h="508808">
              <a:moveTo>
                <a:pt x="121955" y="363912"/>
              </a:moveTo>
              <a:lnTo>
                <a:pt x="0" y="490056"/>
              </a:lnTo>
              <a:lnTo>
                <a:pt x="18129" y="508807"/>
              </a:lnTo>
              <a:lnTo>
                <a:pt x="140085" y="382664"/>
              </a:lnTo>
              <a:lnTo>
                <a:pt x="143603" y="379025"/>
              </a:lnTo>
              <a:lnTo>
                <a:pt x="491914" y="18752"/>
              </a:lnTo>
              <a:lnTo>
                <a:pt x="473785" y="0"/>
              </a:lnTo>
              <a:lnTo>
                <a:pt x="125473" y="36027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0.16862</cdr:y>
    </cdr:from>
    <cdr:to>
      <cdr:x>0.15777</cdr:x>
      <cdr:y>0.23657</cdr:y>
    </cdr:to>
    <cdr:sp macro="" textlink="">
      <cdr:nvSpPr>
        <cdr:cNvPr id="116" name="FracNo 3037 StartRow 1115">
          <a:extLst xmlns:a="http://schemas.openxmlformats.org/drawingml/2006/main">
            <a:ext uri="{FF2B5EF4-FFF2-40B4-BE49-F238E27FC236}">
              <a16:creationId xmlns:a16="http://schemas.microsoft.com/office/drawing/2014/main" id="{04F3B5F3-3707-5316-96FD-5D898E078268}"/>
            </a:ext>
          </a:extLst>
        </cdr:cNvPr>
        <cdr:cNvSpPr/>
      </cdr:nvSpPr>
      <cdr:spPr>
        <a:xfrm xmlns:a="http://schemas.openxmlformats.org/drawingml/2006/main">
          <a:off x="671676" y="1284883"/>
          <a:ext cx="482427" cy="5177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2427" h="517746">
              <a:moveTo>
                <a:pt x="433470" y="69389"/>
              </a:moveTo>
              <a:lnTo>
                <a:pt x="0" y="517745"/>
              </a:lnTo>
              <a:lnTo>
                <a:pt x="0" y="480241"/>
              </a:lnTo>
              <a:lnTo>
                <a:pt x="417180" y="48734"/>
              </a:lnTo>
              <a:lnTo>
                <a:pt x="464297" y="0"/>
              </a:lnTo>
              <a:lnTo>
                <a:pt x="48242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0.13655</cdr:x>
      <cdr:y>0.77509</cdr:y>
    </cdr:from>
    <cdr:to>
      <cdr:x>0.20371</cdr:x>
      <cdr:y>0.84178</cdr:y>
    </cdr:to>
    <cdr:sp macro="" textlink="">
      <cdr:nvSpPr>
        <cdr:cNvPr id="117" name="FracNo 888 StartRow 1124">
          <a:extLst xmlns:a="http://schemas.openxmlformats.org/drawingml/2006/main">
            <a:ext uri="{FF2B5EF4-FFF2-40B4-BE49-F238E27FC236}">
              <a16:creationId xmlns:a16="http://schemas.microsoft.com/office/drawing/2014/main" id="{DEEEF7A6-4C5D-896A-9EC6-83B5DB9922A2}"/>
            </a:ext>
          </a:extLst>
        </cdr:cNvPr>
        <cdr:cNvSpPr/>
      </cdr:nvSpPr>
      <cdr:spPr>
        <a:xfrm xmlns:a="http://schemas.openxmlformats.org/drawingml/2006/main">
          <a:off x="998877" y="5906214"/>
          <a:ext cx="491275" cy="5081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1275" h="508147">
              <a:moveTo>
                <a:pt x="432770" y="79265"/>
              </a:moveTo>
              <a:lnTo>
                <a:pt x="18129" y="508146"/>
              </a:lnTo>
              <a:lnTo>
                <a:pt x="0" y="489394"/>
              </a:lnTo>
              <a:lnTo>
                <a:pt x="414641" y="60513"/>
              </a:lnTo>
              <a:lnTo>
                <a:pt x="473145" y="0"/>
              </a:lnTo>
              <a:lnTo>
                <a:pt x="49127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0.59687</cdr:x>
      <cdr:y>0.35674</cdr:y>
    </cdr:from>
    <cdr:to>
      <cdr:x>0.66393</cdr:x>
      <cdr:y>0.42333</cdr:y>
    </cdr:to>
    <cdr:sp macro="" textlink="">
      <cdr:nvSpPr>
        <cdr:cNvPr id="118" name="FracNo 429 StartRow 1133">
          <a:extLst xmlns:a="http://schemas.openxmlformats.org/drawingml/2006/main">
            <a:ext uri="{FF2B5EF4-FFF2-40B4-BE49-F238E27FC236}">
              <a16:creationId xmlns:a16="http://schemas.microsoft.com/office/drawing/2014/main" id="{81B8CFDE-569B-9A26-4254-66059A00B755}"/>
            </a:ext>
          </a:extLst>
        </cdr:cNvPr>
        <cdr:cNvSpPr/>
      </cdr:nvSpPr>
      <cdr:spPr>
        <a:xfrm xmlns:a="http://schemas.openxmlformats.org/drawingml/2006/main">
          <a:off x="4366234" y="2718386"/>
          <a:ext cx="490556" cy="5074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0556" h="507402">
              <a:moveTo>
                <a:pt x="135907" y="348075"/>
              </a:moveTo>
              <a:lnTo>
                <a:pt x="0" y="488649"/>
              </a:lnTo>
              <a:lnTo>
                <a:pt x="18129" y="507401"/>
              </a:lnTo>
              <a:lnTo>
                <a:pt x="154036" y="366828"/>
              </a:lnTo>
              <a:lnTo>
                <a:pt x="424119" y="87469"/>
              </a:lnTo>
              <a:lnTo>
                <a:pt x="462927" y="47328"/>
              </a:lnTo>
              <a:lnTo>
                <a:pt x="490555" y="18752"/>
              </a:lnTo>
              <a:lnTo>
                <a:pt x="472425" y="0"/>
              </a:lnTo>
              <a:lnTo>
                <a:pt x="444798" y="28576"/>
              </a:lnTo>
              <a:lnTo>
                <a:pt x="405990" y="6871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0.17396</cdr:x>
      <cdr:y>0.75653</cdr:y>
    </cdr:from>
    <cdr:to>
      <cdr:x>0.24101</cdr:x>
      <cdr:y>0.82312</cdr:y>
    </cdr:to>
    <cdr:sp macro="" textlink="">
      <cdr:nvSpPr>
        <cdr:cNvPr id="119" name="FracNo 30 StartRow 1146">
          <a:extLst xmlns:a="http://schemas.openxmlformats.org/drawingml/2006/main">
            <a:ext uri="{FF2B5EF4-FFF2-40B4-BE49-F238E27FC236}">
              <a16:creationId xmlns:a16="http://schemas.microsoft.com/office/drawing/2014/main" id="{ACC54839-FA6B-8728-27FA-0E7D846B06DD}"/>
            </a:ext>
          </a:extLst>
        </cdr:cNvPr>
        <cdr:cNvSpPr/>
      </cdr:nvSpPr>
      <cdr:spPr>
        <a:xfrm xmlns:a="http://schemas.openxmlformats.org/drawingml/2006/main">
          <a:off x="1272526" y="5764774"/>
          <a:ext cx="490529" cy="5073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0529" h="507374">
              <a:moveTo>
                <a:pt x="402286" y="72520"/>
              </a:moveTo>
              <a:lnTo>
                <a:pt x="0" y="488622"/>
              </a:lnTo>
              <a:lnTo>
                <a:pt x="18129" y="507373"/>
              </a:lnTo>
              <a:lnTo>
                <a:pt x="420415" y="91272"/>
              </a:lnTo>
              <a:lnTo>
                <a:pt x="490528" y="18752"/>
              </a:lnTo>
              <a:lnTo>
                <a:pt x="47239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0.18761</cdr:x>
      <cdr:y>0.5336</cdr:y>
    </cdr:from>
    <cdr:to>
      <cdr:x>0.25461</cdr:x>
      <cdr:y>0.60013</cdr:y>
    </cdr:to>
    <cdr:sp macro="" textlink="">
      <cdr:nvSpPr>
        <cdr:cNvPr id="120" name="FracNo 902 StartRow 1155">
          <a:extLst xmlns:a="http://schemas.openxmlformats.org/drawingml/2006/main">
            <a:ext uri="{FF2B5EF4-FFF2-40B4-BE49-F238E27FC236}">
              <a16:creationId xmlns:a16="http://schemas.microsoft.com/office/drawing/2014/main" id="{DC71B59D-E108-C1D6-5A49-D15EF9C508EA}"/>
            </a:ext>
          </a:extLst>
        </cdr:cNvPr>
        <cdr:cNvSpPr/>
      </cdr:nvSpPr>
      <cdr:spPr>
        <a:xfrm xmlns:a="http://schemas.openxmlformats.org/drawingml/2006/main">
          <a:off x="1372421" y="4066039"/>
          <a:ext cx="490093" cy="5069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0093" h="506924">
              <a:moveTo>
                <a:pt x="371352" y="141570"/>
              </a:moveTo>
              <a:lnTo>
                <a:pt x="18129" y="506923"/>
              </a:lnTo>
              <a:lnTo>
                <a:pt x="0" y="488171"/>
              </a:lnTo>
              <a:lnTo>
                <a:pt x="353223" y="122818"/>
              </a:lnTo>
              <a:lnTo>
                <a:pt x="471963" y="0"/>
              </a:lnTo>
              <a:lnTo>
                <a:pt x="49009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0.58326</cdr:x>
      <cdr:y>0.57515</cdr:y>
    </cdr:from>
    <cdr:to>
      <cdr:x>0.65016</cdr:x>
      <cdr:y>0.64159</cdr:y>
    </cdr:to>
    <cdr:sp macro="" textlink="">
      <cdr:nvSpPr>
        <cdr:cNvPr id="121" name="FracNo 775 StartRow 1164">
          <a:extLst xmlns:a="http://schemas.openxmlformats.org/drawingml/2006/main">
            <a:ext uri="{FF2B5EF4-FFF2-40B4-BE49-F238E27FC236}">
              <a16:creationId xmlns:a16="http://schemas.microsoft.com/office/drawing/2014/main" id="{FB3FCADB-F7D4-EC2E-04B6-E08878547A3A}"/>
            </a:ext>
          </a:extLst>
        </cdr:cNvPr>
        <cdr:cNvSpPr/>
      </cdr:nvSpPr>
      <cdr:spPr>
        <a:xfrm xmlns:a="http://schemas.openxmlformats.org/drawingml/2006/main">
          <a:off x="4266634" y="4382639"/>
          <a:ext cx="489441" cy="5062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9441" h="506250">
              <a:moveTo>
                <a:pt x="72033" y="412990"/>
              </a:moveTo>
              <a:lnTo>
                <a:pt x="0" y="487497"/>
              </a:lnTo>
              <a:lnTo>
                <a:pt x="18129" y="506249"/>
              </a:lnTo>
              <a:lnTo>
                <a:pt x="90162" y="431742"/>
              </a:lnTo>
              <a:lnTo>
                <a:pt x="489440" y="18752"/>
              </a:lnTo>
              <a:lnTo>
                <a:pt x="4713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0.69102</cdr:x>
      <cdr:y>0.73767</cdr:y>
    </cdr:from>
    <cdr:to>
      <cdr:x>0.75788</cdr:x>
      <cdr:y>0.80405</cdr:y>
    </cdr:to>
    <cdr:sp macro="" textlink="">
      <cdr:nvSpPr>
        <cdr:cNvPr id="122" name="FracNo 2683 StartRow 1173">
          <a:extLst xmlns:a="http://schemas.openxmlformats.org/drawingml/2006/main">
            <a:ext uri="{FF2B5EF4-FFF2-40B4-BE49-F238E27FC236}">
              <a16:creationId xmlns:a16="http://schemas.microsoft.com/office/drawing/2014/main" id="{B663C45A-536C-F567-053C-9678D77E21D8}"/>
            </a:ext>
          </a:extLst>
        </cdr:cNvPr>
        <cdr:cNvSpPr/>
      </cdr:nvSpPr>
      <cdr:spPr>
        <a:xfrm xmlns:a="http://schemas.openxmlformats.org/drawingml/2006/main">
          <a:off x="5054956" y="5621031"/>
          <a:ext cx="489062" cy="5058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9062" h="505857">
              <a:moveTo>
                <a:pt x="103558" y="417494"/>
              </a:moveTo>
              <a:lnTo>
                <a:pt x="18129" y="505856"/>
              </a:lnTo>
              <a:lnTo>
                <a:pt x="0" y="487104"/>
              </a:lnTo>
              <a:lnTo>
                <a:pt x="85428" y="398742"/>
              </a:lnTo>
              <a:lnTo>
                <a:pt x="470932" y="0"/>
              </a:lnTo>
              <a:lnTo>
                <a:pt x="48906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0.3598</cdr:x>
      <cdr:y>0.61832</cdr:y>
    </cdr:from>
    <cdr:to>
      <cdr:x>0.42663</cdr:x>
      <cdr:y>0.68467</cdr:y>
    </cdr:to>
    <cdr:sp macro="" textlink="">
      <cdr:nvSpPr>
        <cdr:cNvPr id="123" name="FracNo 1353 StartRow 1182">
          <a:extLst xmlns:a="http://schemas.openxmlformats.org/drawingml/2006/main">
            <a:ext uri="{FF2B5EF4-FFF2-40B4-BE49-F238E27FC236}">
              <a16:creationId xmlns:a16="http://schemas.microsoft.com/office/drawing/2014/main" id="{497B4958-A31B-7A5C-7FB4-020C0C579CE5}"/>
            </a:ext>
          </a:extLst>
        </cdr:cNvPr>
        <cdr:cNvSpPr/>
      </cdr:nvSpPr>
      <cdr:spPr>
        <a:xfrm xmlns:a="http://schemas.openxmlformats.org/drawingml/2006/main">
          <a:off x="2632035" y="4711573"/>
          <a:ext cx="488842" cy="5056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8842" h="505629">
              <a:moveTo>
                <a:pt x="214862" y="302139"/>
              </a:moveTo>
              <a:lnTo>
                <a:pt x="122916" y="397243"/>
              </a:lnTo>
              <a:lnTo>
                <a:pt x="18130" y="505628"/>
              </a:lnTo>
              <a:lnTo>
                <a:pt x="0" y="486876"/>
              </a:lnTo>
              <a:lnTo>
                <a:pt x="104787" y="378491"/>
              </a:lnTo>
              <a:lnTo>
                <a:pt x="196733" y="283387"/>
              </a:lnTo>
              <a:lnTo>
                <a:pt x="257075" y="220973"/>
              </a:lnTo>
              <a:lnTo>
                <a:pt x="470711" y="0"/>
              </a:lnTo>
              <a:lnTo>
                <a:pt x="488841" y="18751"/>
              </a:lnTo>
              <a:lnTo>
                <a:pt x="275204" y="23972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0.35899</cdr:x>
      <cdr:y>0.76114</cdr:y>
    </cdr:from>
    <cdr:to>
      <cdr:x>0.42561</cdr:x>
      <cdr:y>0.8273</cdr:y>
    </cdr:to>
    <cdr:sp macro="" textlink="">
      <cdr:nvSpPr>
        <cdr:cNvPr id="124" name="FracNo 1233 StartRow 1195">
          <a:extLst xmlns:a="http://schemas.openxmlformats.org/drawingml/2006/main">
            <a:ext uri="{FF2B5EF4-FFF2-40B4-BE49-F238E27FC236}">
              <a16:creationId xmlns:a16="http://schemas.microsoft.com/office/drawing/2014/main" id="{59B6D8A3-9FCE-131A-C915-3F4D04C28045}"/>
            </a:ext>
          </a:extLst>
        </cdr:cNvPr>
        <cdr:cNvSpPr/>
      </cdr:nvSpPr>
      <cdr:spPr>
        <a:xfrm xmlns:a="http://schemas.openxmlformats.org/drawingml/2006/main">
          <a:off x="2626065" y="5799889"/>
          <a:ext cx="487392" cy="5041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7392" h="504131">
              <a:moveTo>
                <a:pt x="339157" y="172077"/>
              </a:moveTo>
              <a:lnTo>
                <a:pt x="128886" y="389570"/>
              </a:lnTo>
              <a:lnTo>
                <a:pt x="18129" y="504130"/>
              </a:lnTo>
              <a:lnTo>
                <a:pt x="0" y="485379"/>
              </a:lnTo>
              <a:lnTo>
                <a:pt x="110757" y="370818"/>
              </a:lnTo>
              <a:lnTo>
                <a:pt x="321028" y="153326"/>
              </a:lnTo>
              <a:lnTo>
                <a:pt x="469262" y="0"/>
              </a:lnTo>
              <a:lnTo>
                <a:pt x="48739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0.71935</cdr:x>
      <cdr:y>0.77068</cdr:y>
    </cdr:from>
    <cdr:to>
      <cdr:x>0.78597</cdr:x>
      <cdr:y>0.83683</cdr:y>
    </cdr:to>
    <cdr:sp macro="" textlink="">
      <cdr:nvSpPr>
        <cdr:cNvPr id="125" name="FracNo 1573 StartRow 1206">
          <a:extLst xmlns:a="http://schemas.openxmlformats.org/drawingml/2006/main">
            <a:ext uri="{FF2B5EF4-FFF2-40B4-BE49-F238E27FC236}">
              <a16:creationId xmlns:a16="http://schemas.microsoft.com/office/drawing/2014/main" id="{AE70DCA0-E4F3-9C2E-EBF2-592F0F42D321}"/>
            </a:ext>
          </a:extLst>
        </cdr:cNvPr>
        <cdr:cNvSpPr/>
      </cdr:nvSpPr>
      <cdr:spPr>
        <a:xfrm xmlns:a="http://schemas.openxmlformats.org/drawingml/2006/main">
          <a:off x="5262202" y="5872559"/>
          <a:ext cx="487319" cy="5040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7319" h="504054">
              <a:moveTo>
                <a:pt x="165930" y="351177"/>
              </a:moveTo>
              <a:lnTo>
                <a:pt x="18130" y="504053"/>
              </a:lnTo>
              <a:lnTo>
                <a:pt x="0" y="485301"/>
              </a:lnTo>
              <a:lnTo>
                <a:pt x="147801" y="332425"/>
              </a:lnTo>
              <a:lnTo>
                <a:pt x="469188" y="0"/>
              </a:lnTo>
              <a:lnTo>
                <a:pt x="48731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0.24102</cdr:x>
      <cdr:y>0.27695</cdr:y>
    </cdr:from>
    <cdr:to>
      <cdr:x>0.30761</cdr:x>
      <cdr:y>0.34307</cdr:y>
    </cdr:to>
    <cdr:sp macro="" textlink="">
      <cdr:nvSpPr>
        <cdr:cNvPr id="126" name="FracNo 1439 StartRow 1215">
          <a:extLst xmlns:a="http://schemas.openxmlformats.org/drawingml/2006/main">
            <a:ext uri="{FF2B5EF4-FFF2-40B4-BE49-F238E27FC236}">
              <a16:creationId xmlns:a16="http://schemas.microsoft.com/office/drawing/2014/main" id="{8FE67E2F-540A-00B4-CDAE-9A2936ADA510}"/>
            </a:ext>
          </a:extLst>
        </cdr:cNvPr>
        <cdr:cNvSpPr/>
      </cdr:nvSpPr>
      <cdr:spPr>
        <a:xfrm xmlns:a="http://schemas.openxmlformats.org/drawingml/2006/main">
          <a:off x="1763140" y="2110397"/>
          <a:ext cx="487063" cy="5037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7063" h="503790">
              <a:moveTo>
                <a:pt x="96188" y="423050"/>
              </a:moveTo>
              <a:lnTo>
                <a:pt x="18130" y="503789"/>
              </a:lnTo>
              <a:lnTo>
                <a:pt x="0" y="485037"/>
              </a:lnTo>
              <a:lnTo>
                <a:pt x="78059" y="404298"/>
              </a:lnTo>
              <a:lnTo>
                <a:pt x="468933" y="0"/>
              </a:lnTo>
              <a:lnTo>
                <a:pt x="48706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0.8759</cdr:x>
      <cdr:y>0.864</cdr:y>
    </cdr:from>
    <cdr:to>
      <cdr:x>0.94246</cdr:x>
      <cdr:y>0.9301</cdr:y>
    </cdr:to>
    <cdr:sp macro="" textlink="">
      <cdr:nvSpPr>
        <cdr:cNvPr id="127" name="FracNo 1538 StartRow 1224">
          <a:extLst xmlns:a="http://schemas.openxmlformats.org/drawingml/2006/main">
            <a:ext uri="{FF2B5EF4-FFF2-40B4-BE49-F238E27FC236}">
              <a16:creationId xmlns:a16="http://schemas.microsoft.com/office/drawing/2014/main" id="{C42DE3A0-2CAC-1F21-C72F-16DD4B12EC02}"/>
            </a:ext>
          </a:extLst>
        </cdr:cNvPr>
        <cdr:cNvSpPr/>
      </cdr:nvSpPr>
      <cdr:spPr>
        <a:xfrm xmlns:a="http://schemas.openxmlformats.org/drawingml/2006/main">
          <a:off x="6407352" y="6583687"/>
          <a:ext cx="486956" cy="5036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6956" h="503679">
              <a:moveTo>
                <a:pt x="207309" y="289250"/>
              </a:moveTo>
              <a:lnTo>
                <a:pt x="0" y="503678"/>
              </a:lnTo>
              <a:lnTo>
                <a:pt x="36259" y="503678"/>
              </a:lnTo>
              <a:lnTo>
                <a:pt x="228131" y="305216"/>
              </a:lnTo>
              <a:lnTo>
                <a:pt x="486955" y="37503"/>
              </a:lnTo>
              <a:lnTo>
                <a:pt x="4869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0.31676</cdr:x>
      <cdr:y>0.31086</cdr:y>
    </cdr:from>
    <cdr:to>
      <cdr:x>0.38331</cdr:x>
      <cdr:y>0.37694</cdr:y>
    </cdr:to>
    <cdr:sp macro="" textlink="">
      <cdr:nvSpPr>
        <cdr:cNvPr id="128" name="FracNo 589 StartRow 1233">
          <a:extLst xmlns:a="http://schemas.openxmlformats.org/drawingml/2006/main">
            <a:ext uri="{FF2B5EF4-FFF2-40B4-BE49-F238E27FC236}">
              <a16:creationId xmlns:a16="http://schemas.microsoft.com/office/drawing/2014/main" id="{59189195-0714-D49D-DF75-2334E3E748E4}"/>
            </a:ext>
          </a:extLst>
        </cdr:cNvPr>
        <cdr:cNvSpPr/>
      </cdr:nvSpPr>
      <cdr:spPr>
        <a:xfrm xmlns:a="http://schemas.openxmlformats.org/drawingml/2006/main">
          <a:off x="2317191" y="2368775"/>
          <a:ext cx="486822" cy="5035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6822" h="503540">
              <a:moveTo>
                <a:pt x="279955" y="195219"/>
              </a:moveTo>
              <a:lnTo>
                <a:pt x="64253" y="418328"/>
              </a:lnTo>
              <a:lnTo>
                <a:pt x="0" y="484787"/>
              </a:lnTo>
              <a:lnTo>
                <a:pt x="18130" y="503539"/>
              </a:lnTo>
              <a:lnTo>
                <a:pt x="82382" y="437080"/>
              </a:lnTo>
              <a:lnTo>
                <a:pt x="298084" y="213971"/>
              </a:lnTo>
              <a:lnTo>
                <a:pt x="437760" y="69498"/>
              </a:lnTo>
              <a:lnTo>
                <a:pt x="486821" y="18751"/>
              </a:lnTo>
              <a:lnTo>
                <a:pt x="468692" y="0"/>
              </a:lnTo>
              <a:lnTo>
                <a:pt x="419631" y="5074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0.34879</cdr:x>
      <cdr:y>0.23994</cdr:y>
    </cdr:from>
    <cdr:to>
      <cdr:x>0.4153</cdr:x>
      <cdr:y>0.30597</cdr:y>
    </cdr:to>
    <cdr:sp macro="" textlink="">
      <cdr:nvSpPr>
        <cdr:cNvPr id="129" name="FracNo 3546 StartRow 1246">
          <a:extLst xmlns:a="http://schemas.openxmlformats.org/drawingml/2006/main">
            <a:ext uri="{FF2B5EF4-FFF2-40B4-BE49-F238E27FC236}">
              <a16:creationId xmlns:a16="http://schemas.microsoft.com/office/drawing/2014/main" id="{5E1A9A8B-6D39-F357-2F55-45AF60904522}"/>
            </a:ext>
          </a:extLst>
        </cdr:cNvPr>
        <cdr:cNvSpPr/>
      </cdr:nvSpPr>
      <cdr:spPr>
        <a:xfrm xmlns:a="http://schemas.openxmlformats.org/drawingml/2006/main">
          <a:off x="2551505" y="1828318"/>
          <a:ext cx="486473" cy="5031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6473" h="503179">
              <a:moveTo>
                <a:pt x="101107" y="417351"/>
              </a:moveTo>
              <a:lnTo>
                <a:pt x="18129" y="503178"/>
              </a:lnTo>
              <a:lnTo>
                <a:pt x="0" y="484427"/>
              </a:lnTo>
              <a:lnTo>
                <a:pt x="82978" y="398599"/>
              </a:lnTo>
              <a:lnTo>
                <a:pt x="185317" y="292746"/>
              </a:lnTo>
              <a:lnTo>
                <a:pt x="468343" y="0"/>
              </a:lnTo>
              <a:lnTo>
                <a:pt x="486472" y="18751"/>
              </a:lnTo>
              <a:lnTo>
                <a:pt x="203446" y="31149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0.19308</cdr:x>
      <cdr:y>0.56781</cdr:y>
    </cdr:from>
    <cdr:to>
      <cdr:x>0.25957</cdr:x>
      <cdr:y>0.63384</cdr:y>
    </cdr:to>
    <cdr:sp macro="" textlink="">
      <cdr:nvSpPr>
        <cdr:cNvPr id="130" name="FracNo 665 StartRow 1257">
          <a:extLst xmlns:a="http://schemas.openxmlformats.org/drawingml/2006/main">
            <a:ext uri="{FF2B5EF4-FFF2-40B4-BE49-F238E27FC236}">
              <a16:creationId xmlns:a16="http://schemas.microsoft.com/office/drawing/2014/main" id="{DB75722B-1C41-46E2-AE07-8082DB8C52E1}"/>
            </a:ext>
          </a:extLst>
        </cdr:cNvPr>
        <cdr:cNvSpPr/>
      </cdr:nvSpPr>
      <cdr:spPr>
        <a:xfrm xmlns:a="http://schemas.openxmlformats.org/drawingml/2006/main">
          <a:off x="1412385" y="4326737"/>
          <a:ext cx="486392" cy="5030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6392" h="503096">
              <a:moveTo>
                <a:pt x="115187" y="402705"/>
              </a:moveTo>
              <a:lnTo>
                <a:pt x="18129" y="503095"/>
              </a:lnTo>
              <a:lnTo>
                <a:pt x="0" y="484343"/>
              </a:lnTo>
              <a:lnTo>
                <a:pt x="97058" y="383953"/>
              </a:lnTo>
              <a:lnTo>
                <a:pt x="468262" y="0"/>
              </a:lnTo>
              <a:lnTo>
                <a:pt x="48639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0.17527</cdr:x>
      <cdr:y>0.38335</cdr:y>
    </cdr:from>
    <cdr:to>
      <cdr:x>0.24139</cdr:x>
      <cdr:y>0.449</cdr:y>
    </cdr:to>
    <cdr:sp macro="" textlink="">
      <cdr:nvSpPr>
        <cdr:cNvPr id="131" name="FracNo 661 StartRow 1266">
          <a:extLst xmlns:a="http://schemas.openxmlformats.org/drawingml/2006/main">
            <a:ext uri="{FF2B5EF4-FFF2-40B4-BE49-F238E27FC236}">
              <a16:creationId xmlns:a16="http://schemas.microsoft.com/office/drawing/2014/main" id="{31F41654-58CD-E339-2758-5DD2941DC6E6}"/>
            </a:ext>
          </a:extLst>
        </cdr:cNvPr>
        <cdr:cNvSpPr/>
      </cdr:nvSpPr>
      <cdr:spPr>
        <a:xfrm xmlns:a="http://schemas.openxmlformats.org/drawingml/2006/main">
          <a:off x="1282146" y="2921133"/>
          <a:ext cx="483652" cy="5002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3652" h="500262">
              <a:moveTo>
                <a:pt x="267391" y="242439"/>
              </a:moveTo>
              <a:lnTo>
                <a:pt x="18129" y="500261"/>
              </a:lnTo>
              <a:lnTo>
                <a:pt x="0" y="481510"/>
              </a:lnTo>
              <a:lnTo>
                <a:pt x="249262" y="223687"/>
              </a:lnTo>
              <a:lnTo>
                <a:pt x="465522" y="0"/>
              </a:lnTo>
              <a:lnTo>
                <a:pt x="48365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0.70386</cdr:x>
      <cdr:y>0.08421</cdr:y>
    </cdr:from>
    <cdr:to>
      <cdr:x>0.76984</cdr:x>
      <cdr:y>0.14973</cdr:y>
    </cdr:to>
    <cdr:sp macro="" textlink="">
      <cdr:nvSpPr>
        <cdr:cNvPr id="132" name="FracNo 2572 StartRow 1275">
          <a:extLst xmlns:a="http://schemas.openxmlformats.org/drawingml/2006/main">
            <a:ext uri="{FF2B5EF4-FFF2-40B4-BE49-F238E27FC236}">
              <a16:creationId xmlns:a16="http://schemas.microsoft.com/office/drawing/2014/main" id="{B2E0A4F8-3732-9C32-FCAA-CFDBEF69C896}"/>
            </a:ext>
          </a:extLst>
        </cdr:cNvPr>
        <cdr:cNvSpPr/>
      </cdr:nvSpPr>
      <cdr:spPr>
        <a:xfrm xmlns:a="http://schemas.openxmlformats.org/drawingml/2006/main">
          <a:off x="5148843" y="641660"/>
          <a:ext cx="482685" cy="4992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2685" h="499261">
              <a:moveTo>
                <a:pt x="355274" y="113034"/>
              </a:moveTo>
              <a:lnTo>
                <a:pt x="0" y="480509"/>
              </a:lnTo>
              <a:lnTo>
                <a:pt x="18130" y="499260"/>
              </a:lnTo>
              <a:lnTo>
                <a:pt x="373403" y="131786"/>
              </a:lnTo>
              <a:lnTo>
                <a:pt x="482684" y="18752"/>
              </a:lnTo>
              <a:lnTo>
                <a:pt x="4645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0.61445</cdr:x>
      <cdr:y>0.17645</cdr:y>
    </cdr:from>
    <cdr:to>
      <cdr:x>0.68029</cdr:x>
      <cdr:y>0.24182</cdr:y>
    </cdr:to>
    <cdr:sp macro="" textlink="">
      <cdr:nvSpPr>
        <cdr:cNvPr id="133" name="FracNo 1254 StartRow 1284">
          <a:extLst xmlns:a="http://schemas.openxmlformats.org/drawingml/2006/main">
            <a:ext uri="{FF2B5EF4-FFF2-40B4-BE49-F238E27FC236}">
              <a16:creationId xmlns:a16="http://schemas.microsoft.com/office/drawing/2014/main" id="{8C9E6632-63E7-5CBF-9C93-05692BD5397D}"/>
            </a:ext>
          </a:extLst>
        </cdr:cNvPr>
        <cdr:cNvSpPr/>
      </cdr:nvSpPr>
      <cdr:spPr>
        <a:xfrm xmlns:a="http://schemas.openxmlformats.org/drawingml/2006/main">
          <a:off x="4494856" y="1344534"/>
          <a:ext cx="481625" cy="4981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1625" h="498164">
              <a:moveTo>
                <a:pt x="259027" y="211490"/>
              </a:moveTo>
              <a:lnTo>
                <a:pt x="0" y="479411"/>
              </a:lnTo>
              <a:lnTo>
                <a:pt x="18129" y="498163"/>
              </a:lnTo>
              <a:lnTo>
                <a:pt x="277156" y="230241"/>
              </a:lnTo>
              <a:lnTo>
                <a:pt x="334305" y="171129"/>
              </a:lnTo>
              <a:lnTo>
                <a:pt x="481624" y="18752"/>
              </a:lnTo>
              <a:lnTo>
                <a:pt x="463494" y="0"/>
              </a:lnTo>
              <a:lnTo>
                <a:pt x="316176" y="15237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0.47806</cdr:x>
      <cdr:y>0.32536</cdr:y>
    </cdr:from>
    <cdr:to>
      <cdr:x>0.54387</cdr:x>
      <cdr:y>0.39071</cdr:y>
    </cdr:to>
    <cdr:sp macro="" textlink="">
      <cdr:nvSpPr>
        <cdr:cNvPr id="134" name="FracNo 3240 StartRow 1295">
          <a:extLst xmlns:a="http://schemas.openxmlformats.org/drawingml/2006/main">
            <a:ext uri="{FF2B5EF4-FFF2-40B4-BE49-F238E27FC236}">
              <a16:creationId xmlns:a16="http://schemas.microsoft.com/office/drawing/2014/main" id="{3BC06D60-44EC-0A69-0596-E5BC51AFD82A}"/>
            </a:ext>
          </a:extLst>
        </cdr:cNvPr>
        <cdr:cNvSpPr/>
      </cdr:nvSpPr>
      <cdr:spPr>
        <a:xfrm xmlns:a="http://schemas.openxmlformats.org/drawingml/2006/main">
          <a:off x="3497120" y="2479225"/>
          <a:ext cx="481432" cy="4979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1432" h="497965">
              <a:moveTo>
                <a:pt x="256242" y="214170"/>
              </a:moveTo>
              <a:lnTo>
                <a:pt x="165646" y="307878"/>
              </a:lnTo>
              <a:lnTo>
                <a:pt x="0" y="479212"/>
              </a:lnTo>
              <a:lnTo>
                <a:pt x="18129" y="497964"/>
              </a:lnTo>
              <a:lnTo>
                <a:pt x="183775" y="326630"/>
              </a:lnTo>
              <a:lnTo>
                <a:pt x="274371" y="232923"/>
              </a:lnTo>
              <a:lnTo>
                <a:pt x="481431" y="18751"/>
              </a:lnTo>
              <a:lnTo>
                <a:pt x="4633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0.84344</cdr:x>
      <cdr:y>0.82657</cdr:y>
    </cdr:from>
    <cdr:to>
      <cdr:x>0.90919</cdr:x>
      <cdr:y>0.89186</cdr:y>
    </cdr:to>
    <cdr:sp macro="" textlink="">
      <cdr:nvSpPr>
        <cdr:cNvPr id="135" name="FracNo 737 StartRow 1306">
          <a:extLst xmlns:a="http://schemas.openxmlformats.org/drawingml/2006/main">
            <a:ext uri="{FF2B5EF4-FFF2-40B4-BE49-F238E27FC236}">
              <a16:creationId xmlns:a16="http://schemas.microsoft.com/office/drawing/2014/main" id="{DFF02B98-D301-1F40-1B0E-8746EFB3747B}"/>
            </a:ext>
          </a:extLst>
        </cdr:cNvPr>
        <cdr:cNvSpPr/>
      </cdr:nvSpPr>
      <cdr:spPr>
        <a:xfrm xmlns:a="http://schemas.openxmlformats.org/drawingml/2006/main">
          <a:off x="6169958" y="6298460"/>
          <a:ext cx="480981" cy="4974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0981" h="497498">
              <a:moveTo>
                <a:pt x="321067" y="146654"/>
              </a:moveTo>
              <a:lnTo>
                <a:pt x="0" y="478746"/>
              </a:lnTo>
              <a:lnTo>
                <a:pt x="18130" y="497497"/>
              </a:lnTo>
              <a:lnTo>
                <a:pt x="339196" y="165406"/>
              </a:lnTo>
              <a:lnTo>
                <a:pt x="480980" y="18752"/>
              </a:lnTo>
              <a:lnTo>
                <a:pt x="4628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0.35852</cdr:x>
      <cdr:y>0.17326</cdr:y>
    </cdr:from>
    <cdr:to>
      <cdr:x>0.42412</cdr:x>
      <cdr:y>0.2384</cdr:y>
    </cdr:to>
    <cdr:sp macro="" textlink="">
      <cdr:nvSpPr>
        <cdr:cNvPr id="136" name="FracNo 1880 StartRow 1315">
          <a:extLst xmlns:a="http://schemas.openxmlformats.org/drawingml/2006/main">
            <a:ext uri="{FF2B5EF4-FFF2-40B4-BE49-F238E27FC236}">
              <a16:creationId xmlns:a16="http://schemas.microsoft.com/office/drawing/2014/main" id="{D3CE6BCF-6D5E-4659-B066-BB5A39F1730B}"/>
            </a:ext>
          </a:extLst>
        </cdr:cNvPr>
        <cdr:cNvSpPr/>
      </cdr:nvSpPr>
      <cdr:spPr>
        <a:xfrm xmlns:a="http://schemas.openxmlformats.org/drawingml/2006/main">
          <a:off x="2622646" y="1320254"/>
          <a:ext cx="479880" cy="4963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9880" h="496361">
              <a:moveTo>
                <a:pt x="263283" y="242786"/>
              </a:moveTo>
              <a:lnTo>
                <a:pt x="132305" y="378263"/>
              </a:lnTo>
              <a:lnTo>
                <a:pt x="18129" y="496360"/>
              </a:lnTo>
              <a:lnTo>
                <a:pt x="0" y="477608"/>
              </a:lnTo>
              <a:lnTo>
                <a:pt x="114176" y="359511"/>
              </a:lnTo>
              <a:lnTo>
                <a:pt x="245154" y="224035"/>
              </a:lnTo>
              <a:lnTo>
                <a:pt x="461750" y="0"/>
              </a:lnTo>
              <a:lnTo>
                <a:pt x="47987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0.74478</cdr:x>
      <cdr:y>0.86619</cdr:y>
    </cdr:from>
    <cdr:to>
      <cdr:x>0.81162</cdr:x>
      <cdr:y>0.9301</cdr:y>
    </cdr:to>
    <cdr:sp macro="" textlink="">
      <cdr:nvSpPr>
        <cdr:cNvPr id="137" name="FracNo 2469 StartRow 1326">
          <a:extLst xmlns:a="http://schemas.openxmlformats.org/drawingml/2006/main">
            <a:ext uri="{FF2B5EF4-FFF2-40B4-BE49-F238E27FC236}">
              <a16:creationId xmlns:a16="http://schemas.microsoft.com/office/drawing/2014/main" id="{7771AA9D-A118-42B8-F5A0-108DF72C6CCC}"/>
            </a:ext>
          </a:extLst>
        </cdr:cNvPr>
        <cdr:cNvSpPr/>
      </cdr:nvSpPr>
      <cdr:spPr>
        <a:xfrm xmlns:a="http://schemas.openxmlformats.org/drawingml/2006/main">
          <a:off x="5448202" y="6600403"/>
          <a:ext cx="488925" cy="4869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8925" h="486963">
              <a:moveTo>
                <a:pt x="152661" y="366562"/>
              </a:moveTo>
              <a:lnTo>
                <a:pt x="36259" y="486962"/>
              </a:lnTo>
              <a:lnTo>
                <a:pt x="0" y="486962"/>
              </a:lnTo>
              <a:lnTo>
                <a:pt x="121065" y="361740"/>
              </a:lnTo>
              <a:lnTo>
                <a:pt x="470795" y="0"/>
              </a:lnTo>
              <a:lnTo>
                <a:pt x="48892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0.36314</cdr:x>
      <cdr:y>0.331</cdr:y>
    </cdr:from>
    <cdr:to>
      <cdr:x>0.42874</cdr:x>
      <cdr:y>0.39613</cdr:y>
    </cdr:to>
    <cdr:sp macro="" textlink="">
      <cdr:nvSpPr>
        <cdr:cNvPr id="138" name="FracNo 1784 StartRow 1335">
          <a:extLst xmlns:a="http://schemas.openxmlformats.org/drawingml/2006/main">
            <a:ext uri="{FF2B5EF4-FFF2-40B4-BE49-F238E27FC236}">
              <a16:creationId xmlns:a16="http://schemas.microsoft.com/office/drawing/2014/main" id="{6BC45F75-D26C-B70A-8543-52B5FB42D603}"/>
            </a:ext>
          </a:extLst>
        </cdr:cNvPr>
        <cdr:cNvSpPr/>
      </cdr:nvSpPr>
      <cdr:spPr>
        <a:xfrm xmlns:a="http://schemas.openxmlformats.org/drawingml/2006/main">
          <a:off x="2656471" y="2522208"/>
          <a:ext cx="479817" cy="4962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9817" h="496295">
              <a:moveTo>
                <a:pt x="272519" y="233168"/>
              </a:moveTo>
              <a:lnTo>
                <a:pt x="223716" y="283647"/>
              </a:lnTo>
              <a:lnTo>
                <a:pt x="98480" y="413184"/>
              </a:lnTo>
              <a:lnTo>
                <a:pt x="18129" y="496294"/>
              </a:lnTo>
              <a:lnTo>
                <a:pt x="0" y="477542"/>
              </a:lnTo>
              <a:lnTo>
                <a:pt x="80351" y="394432"/>
              </a:lnTo>
              <a:lnTo>
                <a:pt x="205587" y="264895"/>
              </a:lnTo>
              <a:lnTo>
                <a:pt x="254390" y="214416"/>
              </a:lnTo>
              <a:lnTo>
                <a:pt x="461687" y="0"/>
              </a:lnTo>
              <a:lnTo>
                <a:pt x="47981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0.65535</cdr:x>
      <cdr:y>0.62824</cdr:y>
    </cdr:from>
    <cdr:to>
      <cdr:x>0.72079</cdr:x>
      <cdr:y>0.69322</cdr:y>
    </cdr:to>
    <cdr:sp macro="" textlink="">
      <cdr:nvSpPr>
        <cdr:cNvPr id="139" name="FracNo 1014 StartRow 1348">
          <a:extLst xmlns:a="http://schemas.openxmlformats.org/drawingml/2006/main">
            <a:ext uri="{FF2B5EF4-FFF2-40B4-BE49-F238E27FC236}">
              <a16:creationId xmlns:a16="http://schemas.microsoft.com/office/drawing/2014/main" id="{838E0133-49FA-BBD7-2AEB-73F8F7BF4D9D}"/>
            </a:ext>
          </a:extLst>
        </cdr:cNvPr>
        <cdr:cNvSpPr/>
      </cdr:nvSpPr>
      <cdr:spPr>
        <a:xfrm xmlns:a="http://schemas.openxmlformats.org/drawingml/2006/main">
          <a:off x="4793993" y="4787207"/>
          <a:ext cx="478702" cy="4951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8702" h="495141">
              <a:moveTo>
                <a:pt x="384232" y="78961"/>
              </a:moveTo>
              <a:lnTo>
                <a:pt x="320058" y="145339"/>
              </a:lnTo>
              <a:lnTo>
                <a:pt x="17039" y="458764"/>
              </a:lnTo>
              <a:lnTo>
                <a:pt x="0" y="476388"/>
              </a:lnTo>
              <a:lnTo>
                <a:pt x="18129" y="495140"/>
              </a:lnTo>
              <a:lnTo>
                <a:pt x="35168" y="477516"/>
              </a:lnTo>
              <a:lnTo>
                <a:pt x="338187" y="164091"/>
              </a:lnTo>
              <a:lnTo>
                <a:pt x="402362" y="97713"/>
              </a:lnTo>
              <a:lnTo>
                <a:pt x="478701" y="18751"/>
              </a:lnTo>
              <a:lnTo>
                <a:pt x="4605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0.42048</cdr:x>
      <cdr:y>0.66626</cdr:y>
    </cdr:from>
    <cdr:to>
      <cdr:x>0.4857</cdr:x>
      <cdr:y>0.73102</cdr:y>
    </cdr:to>
    <cdr:sp macro="" textlink="">
      <cdr:nvSpPr>
        <cdr:cNvPr id="140" name="FracNo 2546 StartRow 1361">
          <a:extLst xmlns:a="http://schemas.openxmlformats.org/drawingml/2006/main">
            <a:ext uri="{FF2B5EF4-FFF2-40B4-BE49-F238E27FC236}">
              <a16:creationId xmlns:a16="http://schemas.microsoft.com/office/drawing/2014/main" id="{4D6778A8-45CB-9710-B78C-9378D915DB45}"/>
            </a:ext>
          </a:extLst>
        </cdr:cNvPr>
        <cdr:cNvSpPr/>
      </cdr:nvSpPr>
      <cdr:spPr>
        <a:xfrm xmlns:a="http://schemas.openxmlformats.org/drawingml/2006/main">
          <a:off x="3075919" y="5076891"/>
          <a:ext cx="477104" cy="4934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7104" h="493489">
              <a:moveTo>
                <a:pt x="378313" y="120934"/>
              </a:moveTo>
              <a:lnTo>
                <a:pt x="18129" y="493488"/>
              </a:lnTo>
              <a:lnTo>
                <a:pt x="0" y="474736"/>
              </a:lnTo>
              <a:lnTo>
                <a:pt x="360184" y="102182"/>
              </a:lnTo>
              <a:lnTo>
                <a:pt x="458973" y="0"/>
              </a:lnTo>
              <a:lnTo>
                <a:pt x="47710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0.86948</cdr:x>
      <cdr:y>0.63399</cdr:y>
    </cdr:from>
    <cdr:to>
      <cdr:x>0.93469</cdr:x>
      <cdr:y>0.69874</cdr:y>
    </cdr:to>
    <cdr:sp macro="" textlink="">
      <cdr:nvSpPr>
        <cdr:cNvPr id="141" name="FracNo 728 StartRow 1370">
          <a:extLst xmlns:a="http://schemas.openxmlformats.org/drawingml/2006/main">
            <a:ext uri="{FF2B5EF4-FFF2-40B4-BE49-F238E27FC236}">
              <a16:creationId xmlns:a16="http://schemas.microsoft.com/office/drawing/2014/main" id="{517A8CE2-B858-8950-AFC9-E98B555A6F27}"/>
            </a:ext>
          </a:extLst>
        </cdr:cNvPr>
        <cdr:cNvSpPr/>
      </cdr:nvSpPr>
      <cdr:spPr>
        <a:xfrm xmlns:a="http://schemas.openxmlformats.org/drawingml/2006/main">
          <a:off x="6360424" y="4830995"/>
          <a:ext cx="477010" cy="4933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7010" h="493391">
              <a:moveTo>
                <a:pt x="235121" y="268947"/>
              </a:moveTo>
              <a:lnTo>
                <a:pt x="18130" y="493390"/>
              </a:lnTo>
              <a:lnTo>
                <a:pt x="0" y="474638"/>
              </a:lnTo>
              <a:lnTo>
                <a:pt x="216991" y="250195"/>
              </a:lnTo>
              <a:lnTo>
                <a:pt x="360700" y="101551"/>
              </a:lnTo>
              <a:lnTo>
                <a:pt x="458880" y="0"/>
              </a:lnTo>
              <a:lnTo>
                <a:pt x="477009" y="18752"/>
              </a:lnTo>
              <a:lnTo>
                <a:pt x="378830" y="1203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0.87853</cdr:x>
      <cdr:y>0.11828</cdr:y>
    </cdr:from>
    <cdr:to>
      <cdr:x>0.94246</cdr:x>
      <cdr:y>0.18422</cdr:y>
    </cdr:to>
    <cdr:sp macro="" textlink="">
      <cdr:nvSpPr>
        <cdr:cNvPr id="142" name="FracNo 3571 StartRow 1381">
          <a:extLst xmlns:a="http://schemas.openxmlformats.org/drawingml/2006/main">
            <a:ext uri="{FF2B5EF4-FFF2-40B4-BE49-F238E27FC236}">
              <a16:creationId xmlns:a16="http://schemas.microsoft.com/office/drawing/2014/main" id="{898FA4A2-DAA0-6AB4-FA9A-CEEE33722D64}"/>
            </a:ext>
          </a:extLst>
        </cdr:cNvPr>
        <cdr:cNvSpPr/>
      </cdr:nvSpPr>
      <cdr:spPr>
        <a:xfrm xmlns:a="http://schemas.openxmlformats.org/drawingml/2006/main">
          <a:off x="6426658" y="901282"/>
          <a:ext cx="467650" cy="5024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7650" h="502463">
              <a:moveTo>
                <a:pt x="413015" y="56511"/>
              </a:moveTo>
              <a:lnTo>
                <a:pt x="0" y="483709"/>
              </a:lnTo>
              <a:lnTo>
                <a:pt x="18130" y="502462"/>
              </a:lnTo>
              <a:lnTo>
                <a:pt x="415133" y="91823"/>
              </a:lnTo>
              <a:lnTo>
                <a:pt x="467649" y="37504"/>
              </a:lnTo>
              <a:lnTo>
                <a:pt x="4676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0.75306</cdr:x>
      <cdr:y>0.86682</cdr:y>
    </cdr:from>
    <cdr:to>
      <cdr:x>0.81927</cdr:x>
      <cdr:y>0.9301</cdr:y>
    </cdr:to>
    <cdr:sp macro="" textlink="">
      <cdr:nvSpPr>
        <cdr:cNvPr id="143" name="FracNo 1128 StartRow 1390">
          <a:extLst xmlns:a="http://schemas.openxmlformats.org/drawingml/2006/main">
            <a:ext uri="{FF2B5EF4-FFF2-40B4-BE49-F238E27FC236}">
              <a16:creationId xmlns:a16="http://schemas.microsoft.com/office/drawing/2014/main" id="{CE141446-DA55-71A9-140D-37F9DA386C88}"/>
            </a:ext>
          </a:extLst>
        </cdr:cNvPr>
        <cdr:cNvSpPr/>
      </cdr:nvSpPr>
      <cdr:spPr>
        <a:xfrm xmlns:a="http://schemas.openxmlformats.org/drawingml/2006/main">
          <a:off x="5508749" y="6605132"/>
          <a:ext cx="484353" cy="4822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4353" h="482234">
              <a:moveTo>
                <a:pt x="195180" y="317854"/>
              </a:moveTo>
              <a:lnTo>
                <a:pt x="36259" y="482233"/>
              </a:lnTo>
              <a:lnTo>
                <a:pt x="0" y="482233"/>
              </a:lnTo>
              <a:lnTo>
                <a:pt x="165351" y="311204"/>
              </a:lnTo>
              <a:lnTo>
                <a:pt x="466223" y="0"/>
              </a:lnTo>
              <a:lnTo>
                <a:pt x="48435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0.6451</cdr:x>
      <cdr:y>0.51059</cdr:y>
    </cdr:from>
    <cdr:to>
      <cdr:x>0.71001</cdr:x>
      <cdr:y>0.57505</cdr:y>
    </cdr:to>
    <cdr:sp macro="" textlink="">
      <cdr:nvSpPr>
        <cdr:cNvPr id="144" name="FracNo 2693 StartRow 1399">
          <a:extLst xmlns:a="http://schemas.openxmlformats.org/drawingml/2006/main">
            <a:ext uri="{FF2B5EF4-FFF2-40B4-BE49-F238E27FC236}">
              <a16:creationId xmlns:a16="http://schemas.microsoft.com/office/drawing/2014/main" id="{AED6EDD0-55F8-8067-4C6D-2373899E8744}"/>
            </a:ext>
          </a:extLst>
        </cdr:cNvPr>
        <cdr:cNvSpPr/>
      </cdr:nvSpPr>
      <cdr:spPr>
        <a:xfrm xmlns:a="http://schemas.openxmlformats.org/drawingml/2006/main">
          <a:off x="4719057" y="3890721"/>
          <a:ext cx="474829" cy="4911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4829" h="491135">
              <a:moveTo>
                <a:pt x="53816" y="454222"/>
              </a:moveTo>
              <a:lnTo>
                <a:pt x="18129" y="491134"/>
              </a:lnTo>
              <a:lnTo>
                <a:pt x="0" y="472382"/>
              </a:lnTo>
              <a:lnTo>
                <a:pt x="35687" y="435470"/>
              </a:lnTo>
              <a:lnTo>
                <a:pt x="91975" y="377249"/>
              </a:lnTo>
              <a:lnTo>
                <a:pt x="456699" y="0"/>
              </a:lnTo>
              <a:lnTo>
                <a:pt x="474828" y="18752"/>
              </a:lnTo>
              <a:lnTo>
                <a:pt x="110104" y="39600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0.44276</cdr:y>
    </cdr:from>
    <cdr:to>
      <cdr:x>0.15538</cdr:x>
      <cdr:y>0.5071</cdr:y>
    </cdr:to>
    <cdr:sp macro="" textlink="">
      <cdr:nvSpPr>
        <cdr:cNvPr id="145" name="FracNo 3105 StartRow 1410">
          <a:extLst xmlns:a="http://schemas.openxmlformats.org/drawingml/2006/main">
            <a:ext uri="{FF2B5EF4-FFF2-40B4-BE49-F238E27FC236}">
              <a16:creationId xmlns:a16="http://schemas.microsoft.com/office/drawing/2014/main" id="{3B0EDB8C-B6B1-238A-B5B4-8961E44221DC}"/>
            </a:ext>
          </a:extLst>
        </cdr:cNvPr>
        <cdr:cNvSpPr/>
      </cdr:nvSpPr>
      <cdr:spPr>
        <a:xfrm xmlns:a="http://schemas.openxmlformats.org/drawingml/2006/main">
          <a:off x="662611" y="3373846"/>
          <a:ext cx="474008" cy="4902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4008" h="490286">
              <a:moveTo>
                <a:pt x="164898" y="300973"/>
              </a:moveTo>
              <a:lnTo>
                <a:pt x="0" y="471534"/>
              </a:lnTo>
              <a:lnTo>
                <a:pt x="18130" y="490285"/>
              </a:lnTo>
              <a:lnTo>
                <a:pt x="183028" y="319725"/>
              </a:lnTo>
              <a:lnTo>
                <a:pt x="474007" y="18752"/>
              </a:lnTo>
              <a:lnTo>
                <a:pt x="45587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0.47512</cdr:x>
      <cdr:y>0.73487</cdr:y>
    </cdr:from>
    <cdr:to>
      <cdr:x>0.53969</cdr:x>
      <cdr:y>0.79898</cdr:y>
    </cdr:to>
    <cdr:sp macro="" textlink="">
      <cdr:nvSpPr>
        <cdr:cNvPr id="146" name="FracNo 276 StartRow 1419">
          <a:extLst xmlns:a="http://schemas.openxmlformats.org/drawingml/2006/main">
            <a:ext uri="{FF2B5EF4-FFF2-40B4-BE49-F238E27FC236}">
              <a16:creationId xmlns:a16="http://schemas.microsoft.com/office/drawing/2014/main" id="{8F58555F-A796-BAF9-200C-0E0BDC57E2B4}"/>
            </a:ext>
          </a:extLst>
        </cdr:cNvPr>
        <cdr:cNvSpPr/>
      </cdr:nvSpPr>
      <cdr:spPr>
        <a:xfrm xmlns:a="http://schemas.openxmlformats.org/drawingml/2006/main">
          <a:off x="3475614" y="5599694"/>
          <a:ext cx="472340" cy="4885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2340" h="488561">
              <a:moveTo>
                <a:pt x="346953" y="148444"/>
              </a:moveTo>
              <a:lnTo>
                <a:pt x="18129" y="488560"/>
              </a:lnTo>
              <a:lnTo>
                <a:pt x="0" y="469808"/>
              </a:lnTo>
              <a:lnTo>
                <a:pt x="328824" y="129692"/>
              </a:lnTo>
              <a:lnTo>
                <a:pt x="454210" y="0"/>
              </a:lnTo>
              <a:lnTo>
                <a:pt x="47233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0.35861</cdr:x>
      <cdr:y>0.72877</cdr:y>
    </cdr:from>
    <cdr:to>
      <cdr:x>0.42317</cdr:x>
      <cdr:y>0.79288</cdr:y>
    </cdr:to>
    <cdr:sp macro="" textlink="">
      <cdr:nvSpPr>
        <cdr:cNvPr id="147" name="FracNo 1375 StartRow 1428">
          <a:extLst xmlns:a="http://schemas.openxmlformats.org/drawingml/2006/main">
            <a:ext uri="{FF2B5EF4-FFF2-40B4-BE49-F238E27FC236}">
              <a16:creationId xmlns:a16="http://schemas.microsoft.com/office/drawing/2014/main" id="{393FFB87-4F65-13A7-1F23-5CA9DBC2BAC9}"/>
            </a:ext>
          </a:extLst>
        </cdr:cNvPr>
        <cdr:cNvSpPr/>
      </cdr:nvSpPr>
      <cdr:spPr>
        <a:xfrm xmlns:a="http://schemas.openxmlformats.org/drawingml/2006/main">
          <a:off x="2623273" y="5553210"/>
          <a:ext cx="472307" cy="4885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2307" h="488528">
              <a:moveTo>
                <a:pt x="16267" y="452949"/>
              </a:moveTo>
              <a:lnTo>
                <a:pt x="0" y="469775"/>
              </a:lnTo>
              <a:lnTo>
                <a:pt x="18129" y="488527"/>
              </a:lnTo>
              <a:lnTo>
                <a:pt x="34397" y="471701"/>
              </a:lnTo>
              <a:lnTo>
                <a:pt x="131678" y="371078"/>
              </a:lnTo>
              <a:lnTo>
                <a:pt x="472306" y="18752"/>
              </a:lnTo>
              <a:lnTo>
                <a:pt x="454177" y="0"/>
              </a:lnTo>
              <a:lnTo>
                <a:pt x="113549" y="35232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0.62359</cdr:x>
      <cdr:y>0.09157</cdr:y>
    </cdr:from>
    <cdr:to>
      <cdr:x>0.68811</cdr:x>
      <cdr:y>0.15564</cdr:y>
    </cdr:to>
    <cdr:sp macro="" textlink="">
      <cdr:nvSpPr>
        <cdr:cNvPr id="148" name="FracNo 2751 StartRow 1439">
          <a:extLst xmlns:a="http://schemas.openxmlformats.org/drawingml/2006/main">
            <a:ext uri="{FF2B5EF4-FFF2-40B4-BE49-F238E27FC236}">
              <a16:creationId xmlns:a16="http://schemas.microsoft.com/office/drawing/2014/main" id="{C3A7483F-2D7B-E3A0-95BC-5BFA7146A1AD}"/>
            </a:ext>
          </a:extLst>
        </cdr:cNvPr>
        <cdr:cNvSpPr/>
      </cdr:nvSpPr>
      <cdr:spPr>
        <a:xfrm xmlns:a="http://schemas.openxmlformats.org/drawingml/2006/main">
          <a:off x="4561668" y="697798"/>
          <a:ext cx="471977" cy="4881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1977" h="488184">
              <a:moveTo>
                <a:pt x="303469" y="193045"/>
              </a:moveTo>
              <a:lnTo>
                <a:pt x="267493" y="230256"/>
              </a:lnTo>
              <a:lnTo>
                <a:pt x="18130" y="488183"/>
              </a:lnTo>
              <a:lnTo>
                <a:pt x="0" y="469432"/>
              </a:lnTo>
              <a:lnTo>
                <a:pt x="249364" y="211504"/>
              </a:lnTo>
              <a:lnTo>
                <a:pt x="285340" y="174293"/>
              </a:lnTo>
              <a:lnTo>
                <a:pt x="453846" y="0"/>
              </a:lnTo>
              <a:lnTo>
                <a:pt x="47197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0.6226</cdr:x>
      <cdr:y>0.09059</cdr:y>
    </cdr:from>
    <cdr:to>
      <cdr:x>0.68712</cdr:x>
      <cdr:y>0.15466</cdr:y>
    </cdr:to>
    <cdr:sp macro="" textlink="">
      <cdr:nvSpPr>
        <cdr:cNvPr id="149" name="FracNo 3916 StartRow 1450">
          <a:extLst xmlns:a="http://schemas.openxmlformats.org/drawingml/2006/main">
            <a:ext uri="{FF2B5EF4-FFF2-40B4-BE49-F238E27FC236}">
              <a16:creationId xmlns:a16="http://schemas.microsoft.com/office/drawing/2014/main" id="{C7CF41E1-7869-FB5B-C2C0-8DB2D6DDDE76}"/>
            </a:ext>
          </a:extLst>
        </cdr:cNvPr>
        <cdr:cNvSpPr/>
      </cdr:nvSpPr>
      <cdr:spPr>
        <a:xfrm xmlns:a="http://schemas.openxmlformats.org/drawingml/2006/main">
          <a:off x="4554412" y="690293"/>
          <a:ext cx="471976" cy="4881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1976" h="488184">
              <a:moveTo>
                <a:pt x="273262" y="224288"/>
              </a:moveTo>
              <a:lnTo>
                <a:pt x="18129" y="488183"/>
              </a:lnTo>
              <a:lnTo>
                <a:pt x="0" y="469431"/>
              </a:lnTo>
              <a:lnTo>
                <a:pt x="255133" y="205537"/>
              </a:lnTo>
              <a:lnTo>
                <a:pt x="256620" y="203998"/>
              </a:lnTo>
              <a:lnTo>
                <a:pt x="453846" y="0"/>
              </a:lnTo>
              <a:lnTo>
                <a:pt x="471975" y="18751"/>
              </a:lnTo>
              <a:lnTo>
                <a:pt x="274749" y="22275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0.45421</cdr:x>
      <cdr:y>0.16477</cdr:y>
    </cdr:from>
    <cdr:to>
      <cdr:x>0.51858</cdr:x>
      <cdr:y>0.22868</cdr:y>
    </cdr:to>
    <cdr:sp macro="" textlink="">
      <cdr:nvSpPr>
        <cdr:cNvPr id="150" name="FracNo 184 StartRow 1461">
          <a:extLst xmlns:a="http://schemas.openxmlformats.org/drawingml/2006/main">
            <a:ext uri="{FF2B5EF4-FFF2-40B4-BE49-F238E27FC236}">
              <a16:creationId xmlns:a16="http://schemas.microsoft.com/office/drawing/2014/main" id="{BA35D0DF-1B0B-C957-6E59-769E65B2D9B8}"/>
            </a:ext>
          </a:extLst>
        </cdr:cNvPr>
        <cdr:cNvSpPr/>
      </cdr:nvSpPr>
      <cdr:spPr>
        <a:xfrm xmlns:a="http://schemas.openxmlformats.org/drawingml/2006/main">
          <a:off x="3322669" y="1255570"/>
          <a:ext cx="470828" cy="4869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0828" h="486998">
              <a:moveTo>
                <a:pt x="328675" y="165786"/>
              </a:moveTo>
              <a:lnTo>
                <a:pt x="18129" y="486997"/>
              </a:lnTo>
              <a:lnTo>
                <a:pt x="0" y="468245"/>
              </a:lnTo>
              <a:lnTo>
                <a:pt x="310546" y="147034"/>
              </a:lnTo>
              <a:lnTo>
                <a:pt x="452698" y="0"/>
              </a:lnTo>
              <a:lnTo>
                <a:pt x="47082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0.56731</cdr:x>
      <cdr:y>0.48397</cdr:y>
    </cdr:from>
    <cdr:to>
      <cdr:x>0.63167</cdr:x>
      <cdr:y>0.54788</cdr:y>
    </cdr:to>
    <cdr:sp macro="" textlink="">
      <cdr:nvSpPr>
        <cdr:cNvPr id="151" name="FracNo 2462 StartRow 1470">
          <a:extLst xmlns:a="http://schemas.openxmlformats.org/drawingml/2006/main">
            <a:ext uri="{FF2B5EF4-FFF2-40B4-BE49-F238E27FC236}">
              <a16:creationId xmlns:a16="http://schemas.microsoft.com/office/drawing/2014/main" id="{A8DB1D3E-D393-976C-BC2F-2C92EEBB0E24}"/>
            </a:ext>
          </a:extLst>
        </cdr:cNvPr>
        <cdr:cNvSpPr/>
      </cdr:nvSpPr>
      <cdr:spPr>
        <a:xfrm xmlns:a="http://schemas.openxmlformats.org/drawingml/2006/main">
          <a:off x="4149977" y="3687849"/>
          <a:ext cx="470823" cy="4869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0823" h="486992">
              <a:moveTo>
                <a:pt x="227810" y="270110"/>
              </a:moveTo>
              <a:lnTo>
                <a:pt x="18129" y="486991"/>
              </a:lnTo>
              <a:lnTo>
                <a:pt x="0" y="468239"/>
              </a:lnTo>
              <a:lnTo>
                <a:pt x="209681" y="251358"/>
              </a:lnTo>
              <a:lnTo>
                <a:pt x="452693" y="0"/>
              </a:lnTo>
              <a:lnTo>
                <a:pt x="47082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0.1257</cdr:x>
      <cdr:y>0.2104</cdr:y>
    </cdr:from>
    <cdr:to>
      <cdr:x>0.18993</cdr:x>
      <cdr:y>0.27419</cdr:y>
    </cdr:to>
    <cdr:sp macro="" textlink="">
      <cdr:nvSpPr>
        <cdr:cNvPr id="152" name="FracNo 2201 StartRow 1479">
          <a:extLst xmlns:a="http://schemas.openxmlformats.org/drawingml/2006/main">
            <a:ext uri="{FF2B5EF4-FFF2-40B4-BE49-F238E27FC236}">
              <a16:creationId xmlns:a16="http://schemas.microsoft.com/office/drawing/2014/main" id="{A792897C-2CAD-0426-94D1-BE3130F38B77}"/>
            </a:ext>
          </a:extLst>
        </cdr:cNvPr>
        <cdr:cNvSpPr/>
      </cdr:nvSpPr>
      <cdr:spPr>
        <a:xfrm xmlns:a="http://schemas.openxmlformats.org/drawingml/2006/main">
          <a:off x="919495" y="1603255"/>
          <a:ext cx="469914" cy="4860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9914" h="486053">
              <a:moveTo>
                <a:pt x="10465" y="456475"/>
              </a:moveTo>
              <a:lnTo>
                <a:pt x="0" y="467300"/>
              </a:lnTo>
              <a:lnTo>
                <a:pt x="18129" y="486052"/>
              </a:lnTo>
              <a:lnTo>
                <a:pt x="28594" y="475227"/>
              </a:lnTo>
              <a:lnTo>
                <a:pt x="469913" y="18752"/>
              </a:lnTo>
              <a:lnTo>
                <a:pt x="4517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0.12866</cdr:x>
      <cdr:y>0.21334</cdr:y>
    </cdr:from>
    <cdr:to>
      <cdr:x>0.1929</cdr:x>
      <cdr:y>0.27713</cdr:y>
    </cdr:to>
    <cdr:sp macro="" textlink="">
      <cdr:nvSpPr>
        <cdr:cNvPr id="153" name="FracNo 2614 StartRow 1488">
          <a:extLst xmlns:a="http://schemas.openxmlformats.org/drawingml/2006/main">
            <a:ext uri="{FF2B5EF4-FFF2-40B4-BE49-F238E27FC236}">
              <a16:creationId xmlns:a16="http://schemas.microsoft.com/office/drawing/2014/main" id="{4F3F2D20-9F3D-14E5-E72C-E63FC2F04A0B}"/>
            </a:ext>
          </a:extLst>
        </cdr:cNvPr>
        <cdr:cNvSpPr/>
      </cdr:nvSpPr>
      <cdr:spPr>
        <a:xfrm xmlns:a="http://schemas.openxmlformats.org/drawingml/2006/main">
          <a:off x="941157" y="1625662"/>
          <a:ext cx="469914" cy="4860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9914" h="486052">
              <a:moveTo>
                <a:pt x="286429" y="171033"/>
              </a:moveTo>
              <a:lnTo>
                <a:pt x="0" y="467299"/>
              </a:lnTo>
              <a:lnTo>
                <a:pt x="18129" y="486051"/>
              </a:lnTo>
              <a:lnTo>
                <a:pt x="304558" y="189785"/>
              </a:lnTo>
              <a:lnTo>
                <a:pt x="469913" y="18751"/>
              </a:lnTo>
              <a:lnTo>
                <a:pt x="4517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0.56542</cdr:x>
      <cdr:y>0.64472</cdr:y>
    </cdr:from>
    <cdr:to>
      <cdr:x>0.62961</cdr:x>
      <cdr:y>0.70845</cdr:y>
    </cdr:to>
    <cdr:sp macro="" textlink="">
      <cdr:nvSpPr>
        <cdr:cNvPr id="154" name="FracNo 272 StartRow 1497">
          <a:extLst xmlns:a="http://schemas.openxmlformats.org/drawingml/2006/main">
            <a:ext uri="{FF2B5EF4-FFF2-40B4-BE49-F238E27FC236}">
              <a16:creationId xmlns:a16="http://schemas.microsoft.com/office/drawing/2014/main" id="{E4DBD4EC-4503-6221-D0B0-18EC18813F01}"/>
            </a:ext>
          </a:extLst>
        </cdr:cNvPr>
        <cdr:cNvSpPr/>
      </cdr:nvSpPr>
      <cdr:spPr>
        <a:xfrm xmlns:a="http://schemas.openxmlformats.org/drawingml/2006/main">
          <a:off x="4136187" y="4912735"/>
          <a:ext cx="469529" cy="4856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9529" h="485653">
              <a:moveTo>
                <a:pt x="89248" y="374587"/>
              </a:moveTo>
              <a:lnTo>
                <a:pt x="0" y="466900"/>
              </a:lnTo>
              <a:lnTo>
                <a:pt x="18129" y="485652"/>
              </a:lnTo>
              <a:lnTo>
                <a:pt x="107377" y="393339"/>
              </a:lnTo>
              <a:lnTo>
                <a:pt x="450375" y="38563"/>
              </a:lnTo>
              <a:lnTo>
                <a:pt x="469528" y="18751"/>
              </a:lnTo>
              <a:lnTo>
                <a:pt x="451399" y="0"/>
              </a:lnTo>
              <a:lnTo>
                <a:pt x="432245" y="1981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0.60852</cdr:x>
      <cdr:y>0.08544</cdr:y>
    </cdr:from>
    <cdr:to>
      <cdr:x>0.6739</cdr:x>
      <cdr:y>0.1479</cdr:y>
    </cdr:to>
    <cdr:sp macro="" textlink="">
      <cdr:nvSpPr>
        <cdr:cNvPr id="155" name="FracNo 1090 StartRow 1508">
          <a:extLst xmlns:a="http://schemas.openxmlformats.org/drawingml/2006/main">
            <a:ext uri="{FF2B5EF4-FFF2-40B4-BE49-F238E27FC236}">
              <a16:creationId xmlns:a16="http://schemas.microsoft.com/office/drawing/2014/main" id="{C6191200-36C5-2A03-DA28-6A569D294B90}"/>
            </a:ext>
          </a:extLst>
        </cdr:cNvPr>
        <cdr:cNvSpPr/>
      </cdr:nvSpPr>
      <cdr:spPr>
        <a:xfrm xmlns:a="http://schemas.openxmlformats.org/drawingml/2006/main">
          <a:off x="4451463" y="651036"/>
          <a:ext cx="478273" cy="4759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8273" h="475947">
              <a:moveTo>
                <a:pt x="81269" y="410636"/>
              </a:moveTo>
              <a:lnTo>
                <a:pt x="18129" y="475946"/>
              </a:lnTo>
              <a:lnTo>
                <a:pt x="0" y="457193"/>
              </a:lnTo>
              <a:lnTo>
                <a:pt x="60752" y="394355"/>
              </a:lnTo>
              <a:lnTo>
                <a:pt x="352636" y="92447"/>
              </a:lnTo>
              <a:lnTo>
                <a:pt x="442014" y="0"/>
              </a:lnTo>
              <a:lnTo>
                <a:pt x="478272" y="0"/>
              </a:lnTo>
              <a:lnTo>
                <a:pt x="384631" y="9685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0.29116</cdr:x>
      <cdr:y>0.62762</cdr:y>
    </cdr:from>
    <cdr:to>
      <cdr:x>0.35528</cdr:x>
      <cdr:y>0.69129</cdr:y>
    </cdr:to>
    <cdr:sp macro="" textlink="">
      <cdr:nvSpPr>
        <cdr:cNvPr id="156" name="FracNo 1366 StartRow 1519">
          <a:extLst xmlns:a="http://schemas.openxmlformats.org/drawingml/2006/main">
            <a:ext uri="{FF2B5EF4-FFF2-40B4-BE49-F238E27FC236}">
              <a16:creationId xmlns:a16="http://schemas.microsoft.com/office/drawing/2014/main" id="{9666BC89-E8C4-4AEF-5098-8A0AE33E0680}"/>
            </a:ext>
          </a:extLst>
        </cdr:cNvPr>
        <cdr:cNvSpPr/>
      </cdr:nvSpPr>
      <cdr:spPr>
        <a:xfrm xmlns:a="http://schemas.openxmlformats.org/drawingml/2006/main">
          <a:off x="2129902" y="4782476"/>
          <a:ext cx="469068" cy="4851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9068" h="485177">
              <a:moveTo>
                <a:pt x="351111" y="140758"/>
              </a:moveTo>
              <a:lnTo>
                <a:pt x="323979" y="168822"/>
              </a:lnTo>
              <a:lnTo>
                <a:pt x="18129" y="485176"/>
              </a:lnTo>
              <a:lnTo>
                <a:pt x="0" y="466424"/>
              </a:lnTo>
              <a:lnTo>
                <a:pt x="305850" y="150070"/>
              </a:lnTo>
              <a:lnTo>
                <a:pt x="332982" y="122006"/>
              </a:lnTo>
              <a:lnTo>
                <a:pt x="450937" y="0"/>
              </a:lnTo>
              <a:lnTo>
                <a:pt x="46906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0.72734</cdr:x>
      <cdr:y>0.2375</cdr:y>
    </cdr:from>
    <cdr:to>
      <cdr:x>0.79138</cdr:x>
      <cdr:y>0.30109</cdr:y>
    </cdr:to>
    <cdr:sp macro="" textlink="">
      <cdr:nvSpPr>
        <cdr:cNvPr id="157" name="FracNo 1070 StartRow 1530">
          <a:extLst xmlns:a="http://schemas.openxmlformats.org/drawingml/2006/main">
            <a:ext uri="{FF2B5EF4-FFF2-40B4-BE49-F238E27FC236}">
              <a16:creationId xmlns:a16="http://schemas.microsoft.com/office/drawing/2014/main" id="{995F4F9A-A5EB-5C9E-F229-C817AFEC4C9F}"/>
            </a:ext>
          </a:extLst>
        </cdr:cNvPr>
        <cdr:cNvSpPr/>
      </cdr:nvSpPr>
      <cdr:spPr>
        <a:xfrm xmlns:a="http://schemas.openxmlformats.org/drawingml/2006/main">
          <a:off x="5320630" y="1809768"/>
          <a:ext cx="468485" cy="4845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8485" h="484573">
              <a:moveTo>
                <a:pt x="56715" y="407158"/>
              </a:moveTo>
              <a:lnTo>
                <a:pt x="0" y="465820"/>
              </a:lnTo>
              <a:lnTo>
                <a:pt x="18129" y="484572"/>
              </a:lnTo>
              <a:lnTo>
                <a:pt x="74845" y="425909"/>
              </a:lnTo>
              <a:lnTo>
                <a:pt x="468484" y="18752"/>
              </a:lnTo>
              <a:lnTo>
                <a:pt x="4503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0.73042</cdr:x>
      <cdr:y>0.24056</cdr:y>
    </cdr:from>
    <cdr:to>
      <cdr:x>0.79446</cdr:x>
      <cdr:y>0.30416</cdr:y>
    </cdr:to>
    <cdr:sp macro="" textlink="">
      <cdr:nvSpPr>
        <cdr:cNvPr id="158" name="FracNo 1709 StartRow 1539">
          <a:extLst xmlns:a="http://schemas.openxmlformats.org/drawingml/2006/main">
            <a:ext uri="{FF2B5EF4-FFF2-40B4-BE49-F238E27FC236}">
              <a16:creationId xmlns:a16="http://schemas.microsoft.com/office/drawing/2014/main" id="{211F6A87-BC4A-0392-DF29-EF8BA46F0D28}"/>
            </a:ext>
          </a:extLst>
        </cdr:cNvPr>
        <cdr:cNvSpPr/>
      </cdr:nvSpPr>
      <cdr:spPr>
        <a:xfrm xmlns:a="http://schemas.openxmlformats.org/drawingml/2006/main">
          <a:off x="5343179" y="1833091"/>
          <a:ext cx="468485" cy="4845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8485" h="484574">
              <a:moveTo>
                <a:pt x="425936" y="62761"/>
              </a:moveTo>
              <a:lnTo>
                <a:pt x="18129" y="484573"/>
              </a:lnTo>
              <a:lnTo>
                <a:pt x="0" y="465821"/>
              </a:lnTo>
              <a:lnTo>
                <a:pt x="407806" y="44010"/>
              </a:lnTo>
              <a:lnTo>
                <a:pt x="450354" y="0"/>
              </a:lnTo>
              <a:lnTo>
                <a:pt x="46848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0.40616</cdr:x>
      <cdr:y>0.45722</cdr:y>
    </cdr:from>
    <cdr:to>
      <cdr:x>0.47002</cdr:x>
      <cdr:y>0.52063</cdr:y>
    </cdr:to>
    <cdr:sp macro="" textlink="">
      <cdr:nvSpPr>
        <cdr:cNvPr id="159" name="FracNo 780 StartRow 1548">
          <a:extLst xmlns:a="http://schemas.openxmlformats.org/drawingml/2006/main">
            <a:ext uri="{FF2B5EF4-FFF2-40B4-BE49-F238E27FC236}">
              <a16:creationId xmlns:a16="http://schemas.microsoft.com/office/drawing/2014/main" id="{6A6859A5-0C4C-1FEA-B70F-71B278727FE6}"/>
            </a:ext>
          </a:extLst>
        </cdr:cNvPr>
        <cdr:cNvSpPr/>
      </cdr:nvSpPr>
      <cdr:spPr>
        <a:xfrm xmlns:a="http://schemas.openxmlformats.org/drawingml/2006/main">
          <a:off x="2971129" y="3484020"/>
          <a:ext cx="467130" cy="4831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7130" h="483173">
              <a:moveTo>
                <a:pt x="158148" y="300840"/>
              </a:moveTo>
              <a:lnTo>
                <a:pt x="0" y="464420"/>
              </a:lnTo>
              <a:lnTo>
                <a:pt x="18129" y="483172"/>
              </a:lnTo>
              <a:lnTo>
                <a:pt x="176278" y="319592"/>
              </a:lnTo>
              <a:lnTo>
                <a:pt x="467129" y="18751"/>
              </a:lnTo>
              <a:lnTo>
                <a:pt x="4489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0.45557</cdr:x>
      <cdr:y>0.81274</cdr:y>
    </cdr:from>
    <cdr:to>
      <cdr:x>0.51939</cdr:x>
      <cdr:y>0.87611</cdr:y>
    </cdr:to>
    <cdr:sp macro="" textlink="">
      <cdr:nvSpPr>
        <cdr:cNvPr id="160" name="FracNo 958 StartRow 1557">
          <a:extLst xmlns:a="http://schemas.openxmlformats.org/drawingml/2006/main">
            <a:ext uri="{FF2B5EF4-FFF2-40B4-BE49-F238E27FC236}">
              <a16:creationId xmlns:a16="http://schemas.microsoft.com/office/drawing/2014/main" id="{F96AA2EB-519E-80A7-0373-B311038A3590}"/>
            </a:ext>
          </a:extLst>
        </cdr:cNvPr>
        <cdr:cNvSpPr/>
      </cdr:nvSpPr>
      <cdr:spPr>
        <a:xfrm xmlns:a="http://schemas.openxmlformats.org/drawingml/2006/main">
          <a:off x="3332595" y="6193075"/>
          <a:ext cx="466831" cy="4828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6831" h="482864">
              <a:moveTo>
                <a:pt x="221752" y="272247"/>
              </a:moveTo>
              <a:lnTo>
                <a:pt x="18129" y="482863"/>
              </a:lnTo>
              <a:lnTo>
                <a:pt x="0" y="464111"/>
              </a:lnTo>
              <a:lnTo>
                <a:pt x="203623" y="253495"/>
              </a:lnTo>
              <a:lnTo>
                <a:pt x="448701" y="0"/>
              </a:lnTo>
              <a:lnTo>
                <a:pt x="46683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0.18603</cdr:x>
      <cdr:y>0.52008</cdr:y>
    </cdr:from>
    <cdr:to>
      <cdr:x>0.2497</cdr:x>
      <cdr:y>0.5833</cdr:y>
    </cdr:to>
    <cdr:sp macro="" textlink="">
      <cdr:nvSpPr>
        <cdr:cNvPr id="161" name="FracNo 2877 StartRow 1566">
          <a:extLst xmlns:a="http://schemas.openxmlformats.org/drawingml/2006/main">
            <a:ext uri="{FF2B5EF4-FFF2-40B4-BE49-F238E27FC236}">
              <a16:creationId xmlns:a16="http://schemas.microsoft.com/office/drawing/2014/main" id="{612BEED1-59F8-8CCF-45C1-0B64C2D11E7E}"/>
            </a:ext>
          </a:extLst>
        </cdr:cNvPr>
        <cdr:cNvSpPr/>
      </cdr:nvSpPr>
      <cdr:spPr>
        <a:xfrm xmlns:a="http://schemas.openxmlformats.org/drawingml/2006/main">
          <a:off x="1360827" y="3962991"/>
          <a:ext cx="465762" cy="481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5762" h="481757">
              <a:moveTo>
                <a:pt x="185797" y="270827"/>
              </a:moveTo>
              <a:lnTo>
                <a:pt x="0" y="463004"/>
              </a:lnTo>
              <a:lnTo>
                <a:pt x="18130" y="481756"/>
              </a:lnTo>
              <a:lnTo>
                <a:pt x="203926" y="289579"/>
              </a:lnTo>
              <a:lnTo>
                <a:pt x="465761" y="18752"/>
              </a:lnTo>
              <a:lnTo>
                <a:pt x="44763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0.2605</cdr:x>
      <cdr:y>0.26941</cdr:y>
    </cdr:from>
    <cdr:to>
      <cdr:x>0.32414</cdr:x>
      <cdr:y>0.3326</cdr:y>
    </cdr:to>
    <cdr:sp macro="" textlink="">
      <cdr:nvSpPr>
        <cdr:cNvPr id="162" name="FracNo 827 StartRow 1575">
          <a:extLst xmlns:a="http://schemas.openxmlformats.org/drawingml/2006/main">
            <a:ext uri="{FF2B5EF4-FFF2-40B4-BE49-F238E27FC236}">
              <a16:creationId xmlns:a16="http://schemas.microsoft.com/office/drawing/2014/main" id="{C2B4FB92-7819-849E-FC08-E5B44A53F791}"/>
            </a:ext>
          </a:extLst>
        </cdr:cNvPr>
        <cdr:cNvSpPr/>
      </cdr:nvSpPr>
      <cdr:spPr>
        <a:xfrm xmlns:a="http://schemas.openxmlformats.org/drawingml/2006/main">
          <a:off x="1905646" y="2052922"/>
          <a:ext cx="465530" cy="4815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5530" h="481517">
              <a:moveTo>
                <a:pt x="120115" y="376028"/>
              </a:moveTo>
              <a:lnTo>
                <a:pt x="18129" y="481516"/>
              </a:lnTo>
              <a:lnTo>
                <a:pt x="0" y="462764"/>
              </a:lnTo>
              <a:lnTo>
                <a:pt x="101986" y="357276"/>
              </a:lnTo>
              <a:lnTo>
                <a:pt x="447400" y="0"/>
              </a:lnTo>
              <a:lnTo>
                <a:pt x="46552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0.801</cdr:x>
      <cdr:y>0.2017</cdr:y>
    </cdr:from>
    <cdr:to>
      <cdr:x>0.86458</cdr:x>
      <cdr:y>0.26484</cdr:y>
    </cdr:to>
    <cdr:sp macro="" textlink="">
      <cdr:nvSpPr>
        <cdr:cNvPr id="163" name="FracNo 1373 StartRow 1584">
          <a:extLst xmlns:a="http://schemas.openxmlformats.org/drawingml/2006/main">
            <a:ext uri="{FF2B5EF4-FFF2-40B4-BE49-F238E27FC236}">
              <a16:creationId xmlns:a16="http://schemas.microsoft.com/office/drawing/2014/main" id="{060DE647-050F-8344-3565-756B56F1F6E0}"/>
            </a:ext>
          </a:extLst>
        </cdr:cNvPr>
        <cdr:cNvSpPr/>
      </cdr:nvSpPr>
      <cdr:spPr>
        <a:xfrm xmlns:a="http://schemas.openxmlformats.org/drawingml/2006/main">
          <a:off x="5859472" y="1536978"/>
          <a:ext cx="465135" cy="4811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5135" h="481109">
              <a:moveTo>
                <a:pt x="168132" y="325954"/>
              </a:moveTo>
              <a:lnTo>
                <a:pt x="18129" y="481108"/>
              </a:lnTo>
              <a:lnTo>
                <a:pt x="0" y="462356"/>
              </a:lnTo>
              <a:lnTo>
                <a:pt x="150003" y="307203"/>
              </a:lnTo>
              <a:lnTo>
                <a:pt x="447005" y="0"/>
              </a:lnTo>
              <a:lnTo>
                <a:pt x="46513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0.28132</cdr:x>
      <cdr:y>0.83355</cdr:y>
    </cdr:from>
    <cdr:to>
      <cdr:x>0.34489</cdr:x>
      <cdr:y>0.89667</cdr:y>
    </cdr:to>
    <cdr:sp macro="" textlink="">
      <cdr:nvSpPr>
        <cdr:cNvPr id="164" name="FracNo 1424 StartRow 1593">
          <a:extLst xmlns:a="http://schemas.openxmlformats.org/drawingml/2006/main">
            <a:ext uri="{FF2B5EF4-FFF2-40B4-BE49-F238E27FC236}">
              <a16:creationId xmlns:a16="http://schemas.microsoft.com/office/drawing/2014/main" id="{D34FB837-C8B1-2626-7C2B-CD8BF3D8D0F2}"/>
            </a:ext>
          </a:extLst>
        </cdr:cNvPr>
        <cdr:cNvSpPr/>
      </cdr:nvSpPr>
      <cdr:spPr>
        <a:xfrm xmlns:a="http://schemas.openxmlformats.org/drawingml/2006/main">
          <a:off x="2057910" y="6351668"/>
          <a:ext cx="464998" cy="4809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4998" h="480967">
              <a:moveTo>
                <a:pt x="309039" y="142562"/>
              </a:moveTo>
              <a:lnTo>
                <a:pt x="0" y="462214"/>
              </a:lnTo>
              <a:lnTo>
                <a:pt x="18129" y="480966"/>
              </a:lnTo>
              <a:lnTo>
                <a:pt x="327168" y="161314"/>
              </a:lnTo>
              <a:lnTo>
                <a:pt x="464997" y="18752"/>
              </a:lnTo>
              <a:lnTo>
                <a:pt x="4468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0.55845</cdr:x>
      <cdr:y>0.81492</cdr:y>
    </cdr:from>
    <cdr:to>
      <cdr:x>0.62201</cdr:x>
      <cdr:y>0.87803</cdr:y>
    </cdr:to>
    <cdr:sp macro="" textlink="">
      <cdr:nvSpPr>
        <cdr:cNvPr id="165" name="FracNo 4132 StartRow 1602">
          <a:extLst xmlns:a="http://schemas.openxmlformats.org/drawingml/2006/main">
            <a:ext uri="{FF2B5EF4-FFF2-40B4-BE49-F238E27FC236}">
              <a16:creationId xmlns:a16="http://schemas.microsoft.com/office/drawing/2014/main" id="{4E782926-0197-8D67-1EC9-EC77F57A5AEC}"/>
            </a:ext>
          </a:extLst>
        </cdr:cNvPr>
        <cdr:cNvSpPr/>
      </cdr:nvSpPr>
      <cdr:spPr>
        <a:xfrm xmlns:a="http://schemas.openxmlformats.org/drawingml/2006/main">
          <a:off x="4085167" y="6209708"/>
          <a:ext cx="464945" cy="4809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4945" h="480913">
              <a:moveTo>
                <a:pt x="58000" y="402168"/>
              </a:moveTo>
              <a:lnTo>
                <a:pt x="0" y="462161"/>
              </a:lnTo>
              <a:lnTo>
                <a:pt x="18129" y="480912"/>
              </a:lnTo>
              <a:lnTo>
                <a:pt x="76129" y="420920"/>
              </a:lnTo>
              <a:lnTo>
                <a:pt x="464944" y="18752"/>
              </a:lnTo>
              <a:lnTo>
                <a:pt x="4468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0.55575</cdr:x>
      <cdr:y>0.81225</cdr:y>
    </cdr:from>
    <cdr:to>
      <cdr:x>0.61931</cdr:x>
      <cdr:y>0.87536</cdr:y>
    </cdr:to>
    <cdr:sp macro="" textlink="">
      <cdr:nvSpPr>
        <cdr:cNvPr id="166" name="FracNo 1995 StartRow 1611">
          <a:extLst xmlns:a="http://schemas.openxmlformats.org/drawingml/2006/main">
            <a:ext uri="{FF2B5EF4-FFF2-40B4-BE49-F238E27FC236}">
              <a16:creationId xmlns:a16="http://schemas.microsoft.com/office/drawing/2014/main" id="{3C529E24-9FE3-3D1D-96A5-5652DB5F0B5F}"/>
            </a:ext>
          </a:extLst>
        </cdr:cNvPr>
        <cdr:cNvSpPr/>
      </cdr:nvSpPr>
      <cdr:spPr>
        <a:xfrm xmlns:a="http://schemas.openxmlformats.org/drawingml/2006/main">
          <a:off x="4065457" y="6189321"/>
          <a:ext cx="464945" cy="4809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4945" h="480913">
              <a:moveTo>
                <a:pt x="312942" y="175975"/>
              </a:moveTo>
              <a:lnTo>
                <a:pt x="18129" y="480912"/>
              </a:lnTo>
              <a:lnTo>
                <a:pt x="0" y="462161"/>
              </a:lnTo>
              <a:lnTo>
                <a:pt x="294813" y="157223"/>
              </a:lnTo>
              <a:lnTo>
                <a:pt x="446815" y="0"/>
              </a:lnTo>
              <a:lnTo>
                <a:pt x="46494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0.23194</cdr:x>
      <cdr:y>0.6906</cdr:y>
    </cdr:from>
    <cdr:to>
      <cdr:x>0.29542</cdr:x>
      <cdr:y>0.75363</cdr:y>
    </cdr:to>
    <cdr:sp macro="" textlink="">
      <cdr:nvSpPr>
        <cdr:cNvPr id="167" name="FracNo 3464 StartRow 1620">
          <a:extLst xmlns:a="http://schemas.openxmlformats.org/drawingml/2006/main">
            <a:ext uri="{FF2B5EF4-FFF2-40B4-BE49-F238E27FC236}">
              <a16:creationId xmlns:a16="http://schemas.microsoft.com/office/drawing/2014/main" id="{47F9A3D1-5F35-06E0-733E-7830F14F8C1F}"/>
            </a:ext>
          </a:extLst>
        </cdr:cNvPr>
        <cdr:cNvSpPr/>
      </cdr:nvSpPr>
      <cdr:spPr>
        <a:xfrm xmlns:a="http://schemas.openxmlformats.org/drawingml/2006/main">
          <a:off x="1696674" y="5262363"/>
          <a:ext cx="464373" cy="4803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4373" h="480320">
              <a:moveTo>
                <a:pt x="106619" y="351287"/>
              </a:moveTo>
              <a:lnTo>
                <a:pt x="0" y="461568"/>
              </a:lnTo>
              <a:lnTo>
                <a:pt x="18129" y="480319"/>
              </a:lnTo>
              <a:lnTo>
                <a:pt x="124748" y="370039"/>
              </a:lnTo>
              <a:lnTo>
                <a:pt x="464372" y="18751"/>
              </a:lnTo>
              <a:lnTo>
                <a:pt x="4462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0.77465</cdr:x>
      <cdr:y>0.78201</cdr:y>
    </cdr:from>
    <cdr:to>
      <cdr:x>0.83799</cdr:x>
      <cdr:y>0.8449</cdr:y>
    </cdr:to>
    <cdr:sp macro="" textlink="">
      <cdr:nvSpPr>
        <cdr:cNvPr id="168" name="FracNo 118 StartRow 1629">
          <a:extLst xmlns:a="http://schemas.openxmlformats.org/drawingml/2006/main">
            <a:ext uri="{FF2B5EF4-FFF2-40B4-BE49-F238E27FC236}">
              <a16:creationId xmlns:a16="http://schemas.microsoft.com/office/drawing/2014/main" id="{3D13B1C7-94C3-08C3-8C9F-B55F438EA092}"/>
            </a:ext>
          </a:extLst>
        </cdr:cNvPr>
        <cdr:cNvSpPr/>
      </cdr:nvSpPr>
      <cdr:spPr>
        <a:xfrm xmlns:a="http://schemas.openxmlformats.org/drawingml/2006/main">
          <a:off x="5666703" y="5958893"/>
          <a:ext cx="463367" cy="4792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3367" h="479280">
              <a:moveTo>
                <a:pt x="226170" y="226590"/>
              </a:moveTo>
              <a:lnTo>
                <a:pt x="0" y="460527"/>
              </a:lnTo>
              <a:lnTo>
                <a:pt x="18129" y="479279"/>
              </a:lnTo>
              <a:lnTo>
                <a:pt x="244299" y="245341"/>
              </a:lnTo>
              <a:lnTo>
                <a:pt x="463366" y="18751"/>
              </a:lnTo>
              <a:lnTo>
                <a:pt x="44523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0.40104</cdr:x>
      <cdr:y>0.14279</cdr:y>
    </cdr:from>
    <cdr:to>
      <cdr:x>0.46429</cdr:x>
      <cdr:y>0.20559</cdr:y>
    </cdr:to>
    <cdr:sp macro="" textlink="">
      <cdr:nvSpPr>
        <cdr:cNvPr id="169" name="FracNo 746 StartRow 1638">
          <a:extLst xmlns:a="http://schemas.openxmlformats.org/drawingml/2006/main">
            <a:ext uri="{FF2B5EF4-FFF2-40B4-BE49-F238E27FC236}">
              <a16:creationId xmlns:a16="http://schemas.microsoft.com/office/drawing/2014/main" id="{DDF9F2C2-5432-6A43-E2A2-25EB3DBA8D3A}"/>
            </a:ext>
          </a:extLst>
        </cdr:cNvPr>
        <cdr:cNvSpPr/>
      </cdr:nvSpPr>
      <cdr:spPr>
        <a:xfrm xmlns:a="http://schemas.openxmlformats.org/drawingml/2006/main">
          <a:off x="2933713" y="1088057"/>
          <a:ext cx="462679" cy="47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2679" h="478567">
              <a:moveTo>
                <a:pt x="143437" y="348956"/>
              </a:moveTo>
              <a:lnTo>
                <a:pt x="18130" y="478566"/>
              </a:lnTo>
              <a:lnTo>
                <a:pt x="0" y="459815"/>
              </a:lnTo>
              <a:lnTo>
                <a:pt x="125308" y="330204"/>
              </a:lnTo>
              <a:lnTo>
                <a:pt x="444548" y="0"/>
              </a:lnTo>
              <a:lnTo>
                <a:pt x="46267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0.56196</cdr:y>
    </cdr:from>
    <cdr:to>
      <cdr:x>0.15339</cdr:x>
      <cdr:y>0.62555</cdr:y>
    </cdr:to>
    <cdr:sp macro="" textlink="">
      <cdr:nvSpPr>
        <cdr:cNvPr id="170" name="FracNo 1458 StartRow 1647">
          <a:extLst xmlns:a="http://schemas.openxmlformats.org/drawingml/2006/main">
            <a:ext uri="{FF2B5EF4-FFF2-40B4-BE49-F238E27FC236}">
              <a16:creationId xmlns:a16="http://schemas.microsoft.com/office/drawing/2014/main" id="{9A80D218-7CB9-324B-93C1-B4E76139C6D1}"/>
            </a:ext>
          </a:extLst>
        </cdr:cNvPr>
        <cdr:cNvSpPr/>
      </cdr:nvSpPr>
      <cdr:spPr>
        <a:xfrm xmlns:a="http://schemas.openxmlformats.org/drawingml/2006/main">
          <a:off x="671676" y="4282115"/>
          <a:ext cx="450374" cy="4845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0374" h="484592">
              <a:moveTo>
                <a:pt x="302453" y="134247"/>
              </a:moveTo>
              <a:lnTo>
                <a:pt x="0" y="447087"/>
              </a:lnTo>
              <a:lnTo>
                <a:pt x="0" y="484591"/>
              </a:lnTo>
              <a:lnTo>
                <a:pt x="315139" y="158629"/>
              </a:lnTo>
              <a:lnTo>
                <a:pt x="450373" y="18752"/>
              </a:lnTo>
              <a:lnTo>
                <a:pt x="4322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0.78232</cdr:x>
      <cdr:y>0.30323</cdr:y>
    </cdr:from>
    <cdr:to>
      <cdr:x>0.84505</cdr:x>
      <cdr:y>0.36552</cdr:y>
    </cdr:to>
    <cdr:sp macro="" textlink="">
      <cdr:nvSpPr>
        <cdr:cNvPr id="171" name="FracNo 1628 StartRow 1656">
          <a:extLst xmlns:a="http://schemas.openxmlformats.org/drawingml/2006/main">
            <a:ext uri="{FF2B5EF4-FFF2-40B4-BE49-F238E27FC236}">
              <a16:creationId xmlns:a16="http://schemas.microsoft.com/office/drawing/2014/main" id="{F5575F8A-1D19-B6AB-AD68-FB11535AE97B}"/>
            </a:ext>
          </a:extLst>
        </cdr:cNvPr>
        <cdr:cNvSpPr/>
      </cdr:nvSpPr>
      <cdr:spPr>
        <a:xfrm xmlns:a="http://schemas.openxmlformats.org/drawingml/2006/main">
          <a:off x="5722794" y="2310609"/>
          <a:ext cx="458927" cy="4746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8927" h="474687">
              <a:moveTo>
                <a:pt x="343802" y="100325"/>
              </a:moveTo>
              <a:lnTo>
                <a:pt x="0" y="455934"/>
              </a:lnTo>
              <a:lnTo>
                <a:pt x="18129" y="474686"/>
              </a:lnTo>
              <a:lnTo>
                <a:pt x="361931" y="119077"/>
              </a:lnTo>
              <a:lnTo>
                <a:pt x="458926" y="18751"/>
              </a:lnTo>
              <a:lnTo>
                <a:pt x="4407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0.45978</cdr:x>
      <cdr:y>0.66707</cdr:y>
    </cdr:from>
    <cdr:to>
      <cdr:x>0.52239</cdr:x>
      <cdr:y>0.72925</cdr:y>
    </cdr:to>
    <cdr:sp macro="" textlink="">
      <cdr:nvSpPr>
        <cdr:cNvPr id="172" name="FracNo 265 StartRow 1665">
          <a:extLst xmlns:a="http://schemas.openxmlformats.org/drawingml/2006/main">
            <a:ext uri="{FF2B5EF4-FFF2-40B4-BE49-F238E27FC236}">
              <a16:creationId xmlns:a16="http://schemas.microsoft.com/office/drawing/2014/main" id="{22959AD3-B761-DA2F-C630-10EBA941896F}"/>
            </a:ext>
          </a:extLst>
        </cdr:cNvPr>
        <cdr:cNvSpPr/>
      </cdr:nvSpPr>
      <cdr:spPr>
        <a:xfrm xmlns:a="http://schemas.openxmlformats.org/drawingml/2006/main">
          <a:off x="3363399" y="5083101"/>
          <a:ext cx="458023" cy="4737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8023" h="473752">
              <a:moveTo>
                <a:pt x="270621" y="175084"/>
              </a:moveTo>
              <a:lnTo>
                <a:pt x="0" y="454999"/>
              </a:lnTo>
              <a:lnTo>
                <a:pt x="18129" y="473751"/>
              </a:lnTo>
              <a:lnTo>
                <a:pt x="288751" y="193836"/>
              </a:lnTo>
              <a:lnTo>
                <a:pt x="458022" y="18752"/>
              </a:lnTo>
              <a:lnTo>
                <a:pt x="4398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0.84103</cdr:x>
      <cdr:y>0.80484</cdr:y>
    </cdr:from>
    <cdr:to>
      <cdr:x>0.90356</cdr:x>
      <cdr:y>0.86694</cdr:y>
    </cdr:to>
    <cdr:sp macro="" textlink="">
      <cdr:nvSpPr>
        <cdr:cNvPr id="173" name="FracNo 2322 StartRow 1674">
          <a:extLst xmlns:a="http://schemas.openxmlformats.org/drawingml/2006/main">
            <a:ext uri="{FF2B5EF4-FFF2-40B4-BE49-F238E27FC236}">
              <a16:creationId xmlns:a16="http://schemas.microsoft.com/office/drawing/2014/main" id="{AD78B7A0-67E9-4C50-4A31-3DF6D1B6CC94}"/>
            </a:ext>
          </a:extLst>
        </cdr:cNvPr>
        <cdr:cNvSpPr/>
      </cdr:nvSpPr>
      <cdr:spPr>
        <a:xfrm xmlns:a="http://schemas.openxmlformats.org/drawingml/2006/main">
          <a:off x="6152275" y="6132914"/>
          <a:ext cx="457468" cy="4731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7468" h="473178">
              <a:moveTo>
                <a:pt x="47980" y="404797"/>
              </a:moveTo>
              <a:lnTo>
                <a:pt x="0" y="454425"/>
              </a:lnTo>
              <a:lnTo>
                <a:pt x="18129" y="473177"/>
              </a:lnTo>
              <a:lnTo>
                <a:pt x="66109" y="423549"/>
              </a:lnTo>
              <a:lnTo>
                <a:pt x="457467" y="18752"/>
              </a:lnTo>
              <a:lnTo>
                <a:pt x="43933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0.09698</cdr:x>
      <cdr:y>0.32482</cdr:y>
    </cdr:from>
    <cdr:to>
      <cdr:x>0.15938</cdr:x>
      <cdr:y>0.38678</cdr:y>
    </cdr:to>
    <cdr:sp macro="" textlink="">
      <cdr:nvSpPr>
        <cdr:cNvPr id="174" name="FracNo 1741 StartRow 1683">
          <a:extLst xmlns:a="http://schemas.openxmlformats.org/drawingml/2006/main">
            <a:ext uri="{FF2B5EF4-FFF2-40B4-BE49-F238E27FC236}">
              <a16:creationId xmlns:a16="http://schemas.microsoft.com/office/drawing/2014/main" id="{93CF5339-C1A3-6EB0-78C6-5278031AC1CB}"/>
            </a:ext>
          </a:extLst>
        </cdr:cNvPr>
        <cdr:cNvSpPr/>
      </cdr:nvSpPr>
      <cdr:spPr>
        <a:xfrm xmlns:a="http://schemas.openxmlformats.org/drawingml/2006/main">
          <a:off x="709404" y="2475105"/>
          <a:ext cx="456476" cy="4721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6476" h="472152">
              <a:moveTo>
                <a:pt x="318313" y="124155"/>
              </a:moveTo>
              <a:lnTo>
                <a:pt x="136706" y="311998"/>
              </a:lnTo>
              <a:lnTo>
                <a:pt x="0" y="453398"/>
              </a:lnTo>
              <a:lnTo>
                <a:pt x="18130" y="472151"/>
              </a:lnTo>
              <a:lnTo>
                <a:pt x="154835" y="330750"/>
              </a:lnTo>
              <a:lnTo>
                <a:pt x="336442" y="142907"/>
              </a:lnTo>
              <a:lnTo>
                <a:pt x="456475" y="18752"/>
              </a:lnTo>
              <a:lnTo>
                <a:pt x="4383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0.09706</cdr:x>
      <cdr:y>0.3249</cdr:y>
    </cdr:from>
    <cdr:to>
      <cdr:x>0.15946</cdr:x>
      <cdr:y>0.38687</cdr:y>
    </cdr:to>
    <cdr:sp macro="" textlink="">
      <cdr:nvSpPr>
        <cdr:cNvPr id="175" name="FracNo 4482 StartRow 1694">
          <a:extLst xmlns:a="http://schemas.openxmlformats.org/drawingml/2006/main">
            <a:ext uri="{FF2B5EF4-FFF2-40B4-BE49-F238E27FC236}">
              <a16:creationId xmlns:a16="http://schemas.microsoft.com/office/drawing/2014/main" id="{CC56E372-FFF6-6163-7030-517E354AE8CA}"/>
            </a:ext>
          </a:extLst>
        </cdr:cNvPr>
        <cdr:cNvSpPr/>
      </cdr:nvSpPr>
      <cdr:spPr>
        <a:xfrm xmlns:a="http://schemas.openxmlformats.org/drawingml/2006/main">
          <a:off x="710038" y="2475761"/>
          <a:ext cx="456475" cy="4721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6475" h="472151">
              <a:moveTo>
                <a:pt x="137291" y="311393"/>
              </a:moveTo>
              <a:lnTo>
                <a:pt x="0" y="453398"/>
              </a:lnTo>
              <a:lnTo>
                <a:pt x="18129" y="472150"/>
              </a:lnTo>
              <a:lnTo>
                <a:pt x="155420" y="330145"/>
              </a:lnTo>
              <a:lnTo>
                <a:pt x="155469" y="330094"/>
              </a:lnTo>
              <a:lnTo>
                <a:pt x="456474" y="18751"/>
              </a:lnTo>
              <a:lnTo>
                <a:pt x="438345" y="0"/>
              </a:lnTo>
              <a:lnTo>
                <a:pt x="137340" y="31134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0.54861</cdr:x>
      <cdr:y>0.09238</cdr:y>
    </cdr:from>
    <cdr:to>
      <cdr:x>0.61069</cdr:x>
      <cdr:y>0.15403</cdr:y>
    </cdr:to>
    <cdr:sp macro="" textlink="">
      <cdr:nvSpPr>
        <cdr:cNvPr id="176" name="FracNo 3269 StartRow 1705">
          <a:extLst xmlns:a="http://schemas.openxmlformats.org/drawingml/2006/main">
            <a:ext uri="{FF2B5EF4-FFF2-40B4-BE49-F238E27FC236}">
              <a16:creationId xmlns:a16="http://schemas.microsoft.com/office/drawing/2014/main" id="{B74541B4-04B4-75E3-BD19-5EEBE88AF0E6}"/>
            </a:ext>
          </a:extLst>
        </cdr:cNvPr>
        <cdr:cNvSpPr/>
      </cdr:nvSpPr>
      <cdr:spPr>
        <a:xfrm xmlns:a="http://schemas.openxmlformats.org/drawingml/2006/main">
          <a:off x="4013203" y="703950"/>
          <a:ext cx="454151" cy="4697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4151" h="469748">
              <a:moveTo>
                <a:pt x="273508" y="168095"/>
              </a:moveTo>
              <a:lnTo>
                <a:pt x="0" y="450995"/>
              </a:lnTo>
              <a:lnTo>
                <a:pt x="18129" y="469747"/>
              </a:lnTo>
              <a:lnTo>
                <a:pt x="291637" y="186846"/>
              </a:lnTo>
              <a:lnTo>
                <a:pt x="454150" y="18752"/>
              </a:lnTo>
              <a:lnTo>
                <a:pt x="4360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0.60768</cdr:x>
      <cdr:y>0.42467</cdr:y>
    </cdr:from>
    <cdr:to>
      <cdr:x>0.66976</cdr:x>
      <cdr:y>0.48632</cdr:y>
    </cdr:to>
    <cdr:sp macro="" textlink="">
      <cdr:nvSpPr>
        <cdr:cNvPr id="177" name="FracNo 3004 StartRow 1714">
          <a:extLst xmlns:a="http://schemas.openxmlformats.org/drawingml/2006/main">
            <a:ext uri="{FF2B5EF4-FFF2-40B4-BE49-F238E27FC236}">
              <a16:creationId xmlns:a16="http://schemas.microsoft.com/office/drawing/2014/main" id="{CF12DA68-AF02-6ECA-4D23-3BEAB987C5D6}"/>
            </a:ext>
          </a:extLst>
        </cdr:cNvPr>
        <cdr:cNvSpPr/>
      </cdr:nvSpPr>
      <cdr:spPr>
        <a:xfrm xmlns:a="http://schemas.openxmlformats.org/drawingml/2006/main">
          <a:off x="4445278" y="3235982"/>
          <a:ext cx="454151" cy="4697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4151" h="469748">
              <a:moveTo>
                <a:pt x="293436" y="184985"/>
              </a:moveTo>
              <a:lnTo>
                <a:pt x="18129" y="469747"/>
              </a:lnTo>
              <a:lnTo>
                <a:pt x="0" y="450995"/>
              </a:lnTo>
              <a:lnTo>
                <a:pt x="275307" y="166233"/>
              </a:lnTo>
              <a:lnTo>
                <a:pt x="365754" y="72680"/>
              </a:lnTo>
              <a:lnTo>
                <a:pt x="436021" y="0"/>
              </a:lnTo>
              <a:lnTo>
                <a:pt x="454150" y="18752"/>
              </a:lnTo>
              <a:lnTo>
                <a:pt x="383883" y="9143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0.82402</cdr:x>
      <cdr:y>0.64481</cdr:y>
    </cdr:from>
    <cdr:to>
      <cdr:x>0.88605</cdr:x>
      <cdr:y>0.70641</cdr:y>
    </cdr:to>
    <cdr:sp macro="" textlink="">
      <cdr:nvSpPr>
        <cdr:cNvPr id="178" name="FracNo 1164 StartRow 1725">
          <a:extLst xmlns:a="http://schemas.openxmlformats.org/drawingml/2006/main">
            <a:ext uri="{FF2B5EF4-FFF2-40B4-BE49-F238E27FC236}">
              <a16:creationId xmlns:a16="http://schemas.microsoft.com/office/drawing/2014/main" id="{85F9798B-48F1-3CF0-AA6D-5D93EC5AC104}"/>
            </a:ext>
          </a:extLst>
        </cdr:cNvPr>
        <cdr:cNvSpPr/>
      </cdr:nvSpPr>
      <cdr:spPr>
        <a:xfrm xmlns:a="http://schemas.openxmlformats.org/drawingml/2006/main">
          <a:off x="6027841" y="4913421"/>
          <a:ext cx="453816" cy="4694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3816" h="469400">
              <a:moveTo>
                <a:pt x="242145" y="237692"/>
              </a:moveTo>
              <a:lnTo>
                <a:pt x="18130" y="469399"/>
              </a:lnTo>
              <a:lnTo>
                <a:pt x="0" y="450647"/>
              </a:lnTo>
              <a:lnTo>
                <a:pt x="224015" y="218940"/>
              </a:lnTo>
              <a:lnTo>
                <a:pt x="417196" y="19125"/>
              </a:lnTo>
              <a:lnTo>
                <a:pt x="435685" y="0"/>
              </a:lnTo>
              <a:lnTo>
                <a:pt x="453815" y="18752"/>
              </a:lnTo>
              <a:lnTo>
                <a:pt x="435325" y="3787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0.81369</cdr:x>
      <cdr:y>0.67052</cdr:y>
    </cdr:from>
    <cdr:to>
      <cdr:x>0.87568</cdr:x>
      <cdr:y>0.73207</cdr:y>
    </cdr:to>
    <cdr:sp macro="" textlink="">
      <cdr:nvSpPr>
        <cdr:cNvPr id="179" name="FracNo 3408 StartRow 1736">
          <a:extLst xmlns:a="http://schemas.openxmlformats.org/drawingml/2006/main">
            <a:ext uri="{FF2B5EF4-FFF2-40B4-BE49-F238E27FC236}">
              <a16:creationId xmlns:a16="http://schemas.microsoft.com/office/drawing/2014/main" id="{1308A90D-EB06-CB93-A36C-5A8FA9F8274A}"/>
            </a:ext>
          </a:extLst>
        </cdr:cNvPr>
        <cdr:cNvSpPr/>
      </cdr:nvSpPr>
      <cdr:spPr>
        <a:xfrm xmlns:a="http://schemas.openxmlformats.org/drawingml/2006/main">
          <a:off x="5952339" y="5109395"/>
          <a:ext cx="453428" cy="4690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3428" h="469000">
              <a:moveTo>
                <a:pt x="341626" y="134392"/>
              </a:moveTo>
              <a:lnTo>
                <a:pt x="18129" y="468999"/>
              </a:lnTo>
              <a:lnTo>
                <a:pt x="0" y="450247"/>
              </a:lnTo>
              <a:lnTo>
                <a:pt x="323497" y="115640"/>
              </a:lnTo>
              <a:lnTo>
                <a:pt x="435298" y="0"/>
              </a:lnTo>
              <a:lnTo>
                <a:pt x="45342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0.19593</cdr:x>
      <cdr:y>0.57514</cdr:y>
    </cdr:from>
    <cdr:to>
      <cdr:x>0.25789</cdr:x>
      <cdr:y>0.63667</cdr:y>
    </cdr:to>
    <cdr:sp macro="" textlink="">
      <cdr:nvSpPr>
        <cdr:cNvPr id="180" name="FracNo 2635 StartRow 1745">
          <a:extLst xmlns:a="http://schemas.openxmlformats.org/drawingml/2006/main">
            <a:ext uri="{FF2B5EF4-FFF2-40B4-BE49-F238E27FC236}">
              <a16:creationId xmlns:a16="http://schemas.microsoft.com/office/drawing/2014/main" id="{9366C11A-E235-DD3B-8B99-00E17A80FF5D}"/>
            </a:ext>
          </a:extLst>
        </cdr:cNvPr>
        <cdr:cNvSpPr/>
      </cdr:nvSpPr>
      <cdr:spPr>
        <a:xfrm xmlns:a="http://schemas.openxmlformats.org/drawingml/2006/main">
          <a:off x="1433235" y="4382553"/>
          <a:ext cx="453279" cy="4688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3279" h="468846">
              <a:moveTo>
                <a:pt x="324423" y="114529"/>
              </a:moveTo>
              <a:lnTo>
                <a:pt x="0" y="450093"/>
              </a:lnTo>
              <a:lnTo>
                <a:pt x="18129" y="468845"/>
              </a:lnTo>
              <a:lnTo>
                <a:pt x="342552" y="133280"/>
              </a:lnTo>
              <a:lnTo>
                <a:pt x="453278" y="18752"/>
              </a:lnTo>
              <a:lnTo>
                <a:pt x="4351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0.56272</cdr:x>
      <cdr:y>0.44326</cdr:y>
    </cdr:from>
    <cdr:to>
      <cdr:x>0.62465</cdr:x>
      <cdr:y>0.50475</cdr:y>
    </cdr:to>
    <cdr:sp macro="" textlink="">
      <cdr:nvSpPr>
        <cdr:cNvPr id="181" name="FracNo 2504 StartRow 1754">
          <a:extLst xmlns:a="http://schemas.openxmlformats.org/drawingml/2006/main">
            <a:ext uri="{FF2B5EF4-FFF2-40B4-BE49-F238E27FC236}">
              <a16:creationId xmlns:a16="http://schemas.microsoft.com/office/drawing/2014/main" id="{7A15CD85-2E16-0BFA-0E20-530B8F7ED228}"/>
            </a:ext>
          </a:extLst>
        </cdr:cNvPr>
        <cdr:cNvSpPr/>
      </cdr:nvSpPr>
      <cdr:spPr>
        <a:xfrm xmlns:a="http://schemas.openxmlformats.org/drawingml/2006/main">
          <a:off x="4116419" y="3377621"/>
          <a:ext cx="453047" cy="4686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3047" h="468605">
              <a:moveTo>
                <a:pt x="433424" y="1543"/>
              </a:moveTo>
              <a:lnTo>
                <a:pt x="0" y="449852"/>
              </a:lnTo>
              <a:lnTo>
                <a:pt x="18129" y="468604"/>
              </a:lnTo>
              <a:lnTo>
                <a:pt x="451553" y="20295"/>
              </a:lnTo>
              <a:lnTo>
                <a:pt x="453046" y="18751"/>
              </a:lnTo>
              <a:lnTo>
                <a:pt x="43491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0.17512</cdr:x>
      <cdr:y>0.44475</cdr:y>
    </cdr:from>
    <cdr:to>
      <cdr:x>0.23699</cdr:x>
      <cdr:y>0.50619</cdr:y>
    </cdr:to>
    <cdr:sp macro="" textlink="">
      <cdr:nvSpPr>
        <cdr:cNvPr id="182" name="FracNo 907 StartRow 1763">
          <a:extLst xmlns:a="http://schemas.openxmlformats.org/drawingml/2006/main">
            <a:ext uri="{FF2B5EF4-FFF2-40B4-BE49-F238E27FC236}">
              <a16:creationId xmlns:a16="http://schemas.microsoft.com/office/drawing/2014/main" id="{EA840F68-F1DA-50C9-1DB5-3DD57D94687A}"/>
            </a:ext>
          </a:extLst>
        </cdr:cNvPr>
        <cdr:cNvSpPr/>
      </cdr:nvSpPr>
      <cdr:spPr>
        <a:xfrm xmlns:a="http://schemas.openxmlformats.org/drawingml/2006/main">
          <a:off x="1281022" y="3388990"/>
          <a:ext cx="452613" cy="4681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2613" h="468157">
              <a:moveTo>
                <a:pt x="185653" y="257376"/>
              </a:moveTo>
              <a:lnTo>
                <a:pt x="0" y="449404"/>
              </a:lnTo>
              <a:lnTo>
                <a:pt x="18129" y="468156"/>
              </a:lnTo>
              <a:lnTo>
                <a:pt x="203782" y="276128"/>
              </a:lnTo>
              <a:lnTo>
                <a:pt x="452612" y="18752"/>
              </a:lnTo>
              <a:lnTo>
                <a:pt x="4344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0.2562</cdr:x>
      <cdr:y>0.51702</cdr:y>
    </cdr:from>
    <cdr:to>
      <cdr:x>0.318</cdr:x>
      <cdr:y>0.57838</cdr:y>
    </cdr:to>
    <cdr:sp macro="" textlink="">
      <cdr:nvSpPr>
        <cdr:cNvPr id="183" name="FracNo 1000 StartRow 1772">
          <a:extLst xmlns:a="http://schemas.openxmlformats.org/drawingml/2006/main">
            <a:ext uri="{FF2B5EF4-FFF2-40B4-BE49-F238E27FC236}">
              <a16:creationId xmlns:a16="http://schemas.microsoft.com/office/drawing/2014/main" id="{F64E9E69-A5E6-1CD1-A0B4-EB6AAFCADAEB}"/>
            </a:ext>
          </a:extLst>
        </cdr:cNvPr>
        <cdr:cNvSpPr/>
      </cdr:nvSpPr>
      <cdr:spPr>
        <a:xfrm xmlns:a="http://schemas.openxmlformats.org/drawingml/2006/main">
          <a:off x="1874156" y="3939671"/>
          <a:ext cx="452080" cy="4676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2080" h="467605">
              <a:moveTo>
                <a:pt x="242412" y="235619"/>
              </a:moveTo>
              <a:lnTo>
                <a:pt x="18129" y="467604"/>
              </a:lnTo>
              <a:lnTo>
                <a:pt x="0" y="448852"/>
              </a:lnTo>
              <a:lnTo>
                <a:pt x="224283" y="216867"/>
              </a:lnTo>
              <a:lnTo>
                <a:pt x="433949" y="0"/>
              </a:lnTo>
              <a:lnTo>
                <a:pt x="45207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0.34582</cdr:x>
      <cdr:y>0.24166</cdr:y>
    </cdr:from>
    <cdr:to>
      <cdr:x>0.40761</cdr:x>
      <cdr:y>0.30302</cdr:y>
    </cdr:to>
    <cdr:sp macro="" textlink="">
      <cdr:nvSpPr>
        <cdr:cNvPr id="184" name="FracNo 2855 StartRow 1781">
          <a:extLst xmlns:a="http://schemas.openxmlformats.org/drawingml/2006/main">
            <a:ext uri="{FF2B5EF4-FFF2-40B4-BE49-F238E27FC236}">
              <a16:creationId xmlns:a16="http://schemas.microsoft.com/office/drawing/2014/main" id="{A35C10BF-1BBC-B1B3-0A9C-87F1A704C205}"/>
            </a:ext>
          </a:extLst>
        </cdr:cNvPr>
        <cdr:cNvSpPr/>
      </cdr:nvSpPr>
      <cdr:spPr>
        <a:xfrm xmlns:a="http://schemas.openxmlformats.org/drawingml/2006/main">
          <a:off x="2529746" y="1841466"/>
          <a:ext cx="452004" cy="4675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2004" h="467526">
              <a:moveTo>
                <a:pt x="48556" y="436053"/>
              </a:moveTo>
              <a:lnTo>
                <a:pt x="18129" y="467525"/>
              </a:lnTo>
              <a:lnTo>
                <a:pt x="0" y="448773"/>
              </a:lnTo>
              <a:lnTo>
                <a:pt x="30427" y="417301"/>
              </a:lnTo>
              <a:lnTo>
                <a:pt x="207076" y="234586"/>
              </a:lnTo>
              <a:lnTo>
                <a:pt x="433873" y="0"/>
              </a:lnTo>
              <a:lnTo>
                <a:pt x="452003" y="18751"/>
              </a:lnTo>
              <a:lnTo>
                <a:pt x="225205" y="25333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0.73349</cdr:x>
      <cdr:y>0.32042</cdr:y>
    </cdr:from>
    <cdr:to>
      <cdr:x>0.7952</cdr:x>
      <cdr:y>0.3817</cdr:y>
    </cdr:to>
    <cdr:sp macro="" textlink="">
      <cdr:nvSpPr>
        <cdr:cNvPr id="185" name="FracNo 1370 StartRow 1792">
          <a:extLst xmlns:a="http://schemas.openxmlformats.org/drawingml/2006/main">
            <a:ext uri="{FF2B5EF4-FFF2-40B4-BE49-F238E27FC236}">
              <a16:creationId xmlns:a16="http://schemas.microsoft.com/office/drawing/2014/main" id="{6190B3E8-2337-A863-392C-12B917A74D00}"/>
            </a:ext>
          </a:extLst>
        </cdr:cNvPr>
        <cdr:cNvSpPr/>
      </cdr:nvSpPr>
      <cdr:spPr>
        <a:xfrm xmlns:a="http://schemas.openxmlformats.org/drawingml/2006/main">
          <a:off x="5365622" y="2441600"/>
          <a:ext cx="451430" cy="4669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1430" h="466932">
              <a:moveTo>
                <a:pt x="330629" y="106196"/>
              </a:moveTo>
              <a:lnTo>
                <a:pt x="99268" y="345503"/>
              </a:lnTo>
              <a:lnTo>
                <a:pt x="0" y="448179"/>
              </a:lnTo>
              <a:lnTo>
                <a:pt x="18130" y="466931"/>
              </a:lnTo>
              <a:lnTo>
                <a:pt x="117397" y="364255"/>
              </a:lnTo>
              <a:lnTo>
                <a:pt x="348758" y="124948"/>
              </a:lnTo>
              <a:lnTo>
                <a:pt x="451429" y="18751"/>
              </a:lnTo>
              <a:lnTo>
                <a:pt x="4333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0.83304</cdr:x>
      <cdr:y>0.82551</cdr:y>
    </cdr:from>
    <cdr:to>
      <cdr:x>0.89473</cdr:x>
      <cdr:y>0.88677</cdr:y>
    </cdr:to>
    <cdr:sp macro="" textlink="">
      <cdr:nvSpPr>
        <cdr:cNvPr id="186" name="FracNo 2023 StartRow 1803">
          <a:extLst xmlns:a="http://schemas.openxmlformats.org/drawingml/2006/main">
            <a:ext uri="{FF2B5EF4-FFF2-40B4-BE49-F238E27FC236}">
              <a16:creationId xmlns:a16="http://schemas.microsoft.com/office/drawing/2014/main" id="{6D78203D-CF96-4BF5-5B78-EB62E7AF0B8D}"/>
            </a:ext>
          </a:extLst>
        </cdr:cNvPr>
        <cdr:cNvSpPr/>
      </cdr:nvSpPr>
      <cdr:spPr>
        <a:xfrm xmlns:a="http://schemas.openxmlformats.org/drawingml/2006/main">
          <a:off x="6093854" y="6290420"/>
          <a:ext cx="451270" cy="4667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1270" h="466768">
              <a:moveTo>
                <a:pt x="239247" y="238055"/>
              </a:moveTo>
              <a:lnTo>
                <a:pt x="18129" y="466767"/>
              </a:lnTo>
              <a:lnTo>
                <a:pt x="0" y="448015"/>
              </a:lnTo>
              <a:lnTo>
                <a:pt x="221118" y="219303"/>
              </a:lnTo>
              <a:lnTo>
                <a:pt x="433140" y="0"/>
              </a:lnTo>
              <a:lnTo>
                <a:pt x="45126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0.30069</cdr:y>
    </cdr:from>
    <cdr:to>
      <cdr:x>0.15226</cdr:x>
      <cdr:y>0.36317</cdr:y>
    </cdr:to>
    <cdr:sp macro="" textlink="">
      <cdr:nvSpPr>
        <cdr:cNvPr id="187" name="FracNo 2378 StartRow 1812">
          <a:extLst xmlns:a="http://schemas.openxmlformats.org/drawingml/2006/main">
            <a:ext uri="{FF2B5EF4-FFF2-40B4-BE49-F238E27FC236}">
              <a16:creationId xmlns:a16="http://schemas.microsoft.com/office/drawing/2014/main" id="{F09622A7-707D-2FE8-D124-262E8A7C4988}"/>
            </a:ext>
          </a:extLst>
        </cdr:cNvPr>
        <cdr:cNvSpPr/>
      </cdr:nvSpPr>
      <cdr:spPr>
        <a:xfrm xmlns:a="http://schemas.openxmlformats.org/drawingml/2006/main">
          <a:off x="671676" y="2291274"/>
          <a:ext cx="442160" cy="4760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2160" h="476097">
              <a:moveTo>
                <a:pt x="48449" y="425983"/>
              </a:moveTo>
              <a:lnTo>
                <a:pt x="0" y="476096"/>
              </a:lnTo>
              <a:lnTo>
                <a:pt x="0" y="438592"/>
              </a:lnTo>
              <a:lnTo>
                <a:pt x="46463" y="390534"/>
              </a:lnTo>
              <a:lnTo>
                <a:pt x="424030" y="0"/>
              </a:lnTo>
              <a:lnTo>
                <a:pt x="44215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0.30366</cdr:x>
      <cdr:y>0.75259</cdr:y>
    </cdr:from>
    <cdr:to>
      <cdr:x>0.36531</cdr:x>
      <cdr:y>0.81381</cdr:y>
    </cdr:to>
    <cdr:sp macro="" textlink="">
      <cdr:nvSpPr>
        <cdr:cNvPr id="188" name="FracNo 2786 StartRow 1821">
          <a:extLst xmlns:a="http://schemas.openxmlformats.org/drawingml/2006/main">
            <a:ext uri="{FF2B5EF4-FFF2-40B4-BE49-F238E27FC236}">
              <a16:creationId xmlns:a16="http://schemas.microsoft.com/office/drawing/2014/main" id="{09786C9E-CDA3-DB29-0243-407357E3172C}"/>
            </a:ext>
          </a:extLst>
        </cdr:cNvPr>
        <cdr:cNvSpPr/>
      </cdr:nvSpPr>
      <cdr:spPr>
        <a:xfrm xmlns:a="http://schemas.openxmlformats.org/drawingml/2006/main">
          <a:off x="2221360" y="5734742"/>
          <a:ext cx="450979" cy="4664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0979" h="466466">
              <a:moveTo>
                <a:pt x="190801" y="250359"/>
              </a:moveTo>
              <a:lnTo>
                <a:pt x="0" y="447713"/>
              </a:lnTo>
              <a:lnTo>
                <a:pt x="18130" y="466465"/>
              </a:lnTo>
              <a:lnTo>
                <a:pt x="208931" y="269111"/>
              </a:lnTo>
              <a:lnTo>
                <a:pt x="450978" y="18752"/>
              </a:lnTo>
              <a:lnTo>
                <a:pt x="4328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0.74045</cdr:x>
      <cdr:y>0.24813</cdr:y>
    </cdr:from>
    <cdr:to>
      <cdr:x>0.80205</cdr:x>
      <cdr:y>0.30929</cdr:y>
    </cdr:to>
    <cdr:sp macro="" textlink="">
      <cdr:nvSpPr>
        <cdr:cNvPr id="189" name="FracNo 3088 StartRow 1830">
          <a:extLst xmlns:a="http://schemas.openxmlformats.org/drawingml/2006/main">
            <a:ext uri="{FF2B5EF4-FFF2-40B4-BE49-F238E27FC236}">
              <a16:creationId xmlns:a16="http://schemas.microsoft.com/office/drawing/2014/main" id="{A036EF27-0404-6FB9-A8BA-4D3071055EFB}"/>
            </a:ext>
          </a:extLst>
        </cdr:cNvPr>
        <cdr:cNvSpPr/>
      </cdr:nvSpPr>
      <cdr:spPr>
        <a:xfrm xmlns:a="http://schemas.openxmlformats.org/drawingml/2006/main">
          <a:off x="5416562" y="1890721"/>
          <a:ext cx="450596" cy="4660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0596" h="466071">
              <a:moveTo>
                <a:pt x="318567" y="155315"/>
              </a:moveTo>
              <a:lnTo>
                <a:pt x="18129" y="466070"/>
              </a:lnTo>
              <a:lnTo>
                <a:pt x="0" y="447318"/>
              </a:lnTo>
              <a:lnTo>
                <a:pt x="300438" y="136563"/>
              </a:lnTo>
              <a:lnTo>
                <a:pt x="432466" y="0"/>
              </a:lnTo>
              <a:lnTo>
                <a:pt x="45059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0.16957</cdr:x>
      <cdr:y>0.77424</cdr:y>
    </cdr:from>
    <cdr:to>
      <cdr:x>0.23111</cdr:x>
      <cdr:y>0.83535</cdr:y>
    </cdr:to>
    <cdr:sp macro="" textlink="">
      <cdr:nvSpPr>
        <cdr:cNvPr id="190" name="FracNo 29 StartRow 1839">
          <a:extLst xmlns:a="http://schemas.openxmlformats.org/drawingml/2006/main">
            <a:ext uri="{FF2B5EF4-FFF2-40B4-BE49-F238E27FC236}">
              <a16:creationId xmlns:a16="http://schemas.microsoft.com/office/drawing/2014/main" id="{077F82C2-D488-551B-1B0C-70780B660627}"/>
            </a:ext>
          </a:extLst>
        </cdr:cNvPr>
        <cdr:cNvSpPr/>
      </cdr:nvSpPr>
      <cdr:spPr>
        <a:xfrm xmlns:a="http://schemas.openxmlformats.org/drawingml/2006/main">
          <a:off x="1240437" y="5899731"/>
          <a:ext cx="450199" cy="4656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0199" h="465659">
              <a:moveTo>
                <a:pt x="172467" y="306020"/>
              </a:moveTo>
              <a:lnTo>
                <a:pt x="18130" y="465658"/>
              </a:lnTo>
              <a:lnTo>
                <a:pt x="0" y="446906"/>
              </a:lnTo>
              <a:lnTo>
                <a:pt x="154338" y="287268"/>
              </a:lnTo>
              <a:lnTo>
                <a:pt x="432068" y="0"/>
              </a:lnTo>
              <a:lnTo>
                <a:pt x="45019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0.34785</cdr:x>
      <cdr:y>0.09283</cdr:y>
    </cdr:from>
    <cdr:to>
      <cdr:x>0.40939</cdr:x>
      <cdr:y>0.15394</cdr:y>
    </cdr:to>
    <cdr:sp macro="" textlink="">
      <cdr:nvSpPr>
        <cdr:cNvPr id="191" name="FracNo 2410 StartRow 1848">
          <a:extLst xmlns:a="http://schemas.openxmlformats.org/drawingml/2006/main">
            <a:ext uri="{FF2B5EF4-FFF2-40B4-BE49-F238E27FC236}">
              <a16:creationId xmlns:a16="http://schemas.microsoft.com/office/drawing/2014/main" id="{A2A4C4DE-AEC9-87C6-743D-E0FDEE7E5FA1}"/>
            </a:ext>
          </a:extLst>
        </cdr:cNvPr>
        <cdr:cNvSpPr/>
      </cdr:nvSpPr>
      <cdr:spPr>
        <a:xfrm xmlns:a="http://schemas.openxmlformats.org/drawingml/2006/main">
          <a:off x="2544590" y="707385"/>
          <a:ext cx="450183" cy="4656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0183" h="465643">
              <a:moveTo>
                <a:pt x="215013" y="261997"/>
              </a:moveTo>
              <a:lnTo>
                <a:pt x="210361" y="266809"/>
              </a:lnTo>
              <a:lnTo>
                <a:pt x="18129" y="465642"/>
              </a:lnTo>
              <a:lnTo>
                <a:pt x="0" y="446890"/>
              </a:lnTo>
              <a:lnTo>
                <a:pt x="192232" y="248057"/>
              </a:lnTo>
              <a:lnTo>
                <a:pt x="196884" y="243245"/>
              </a:lnTo>
              <a:lnTo>
                <a:pt x="432052" y="0"/>
              </a:lnTo>
              <a:lnTo>
                <a:pt x="45018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0.51716</cdr:x>
      <cdr:y>0.47429</cdr:y>
    </cdr:from>
    <cdr:to>
      <cdr:x>0.5787</cdr:x>
      <cdr:y>0.5354</cdr:y>
    </cdr:to>
    <cdr:sp macro="" textlink="">
      <cdr:nvSpPr>
        <cdr:cNvPr id="192" name="FracNo 2562 StartRow 1859">
          <a:extLst xmlns:a="http://schemas.openxmlformats.org/drawingml/2006/main">
            <a:ext uri="{FF2B5EF4-FFF2-40B4-BE49-F238E27FC236}">
              <a16:creationId xmlns:a16="http://schemas.microsoft.com/office/drawing/2014/main" id="{79DC75C6-7763-9FA2-ED03-41F106A8D150}"/>
            </a:ext>
          </a:extLst>
        </cdr:cNvPr>
        <cdr:cNvSpPr/>
      </cdr:nvSpPr>
      <cdr:spPr>
        <a:xfrm xmlns:a="http://schemas.openxmlformats.org/drawingml/2006/main">
          <a:off x="3783139" y="3614097"/>
          <a:ext cx="450164" cy="4656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0164" h="465624">
              <a:moveTo>
                <a:pt x="131231" y="348637"/>
              </a:moveTo>
              <a:lnTo>
                <a:pt x="18129" y="465623"/>
              </a:lnTo>
              <a:lnTo>
                <a:pt x="0" y="446871"/>
              </a:lnTo>
              <a:lnTo>
                <a:pt x="113102" y="329885"/>
              </a:lnTo>
              <a:lnTo>
                <a:pt x="432034" y="0"/>
              </a:lnTo>
              <a:lnTo>
                <a:pt x="45016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0.75999</cdr:x>
      <cdr:y>0.87026</cdr:y>
    </cdr:from>
    <cdr:to>
      <cdr:x>0.82273</cdr:x>
      <cdr:y>0.9301</cdr:y>
    </cdr:to>
    <cdr:sp macro="" textlink="">
      <cdr:nvSpPr>
        <cdr:cNvPr id="193" name="FracNo 1846 StartRow 1868">
          <a:extLst xmlns:a="http://schemas.openxmlformats.org/drawingml/2006/main">
            <a:ext uri="{FF2B5EF4-FFF2-40B4-BE49-F238E27FC236}">
              <a16:creationId xmlns:a16="http://schemas.microsoft.com/office/drawing/2014/main" id="{6FD1932A-C773-C7B4-97CB-696F705AB2E1}"/>
            </a:ext>
          </a:extLst>
        </cdr:cNvPr>
        <cdr:cNvSpPr/>
      </cdr:nvSpPr>
      <cdr:spPr>
        <a:xfrm xmlns:a="http://schemas.openxmlformats.org/drawingml/2006/main">
          <a:off x="5559484" y="6631370"/>
          <a:ext cx="458986" cy="4559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8986" h="455996">
              <a:moveTo>
                <a:pt x="415913" y="25800"/>
              </a:moveTo>
              <a:lnTo>
                <a:pt x="0" y="455995"/>
              </a:lnTo>
              <a:lnTo>
                <a:pt x="36259" y="455995"/>
              </a:lnTo>
              <a:lnTo>
                <a:pt x="435067" y="43491"/>
              </a:lnTo>
              <a:lnTo>
                <a:pt x="458985" y="18752"/>
              </a:lnTo>
              <a:lnTo>
                <a:pt x="44085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0.45657</cdr:x>
      <cdr:y>0.57736</cdr:y>
    </cdr:from>
    <cdr:to>
      <cdr:x>0.51799</cdr:x>
      <cdr:y>0.63835</cdr:y>
    </cdr:to>
    <cdr:sp macro="" textlink="">
      <cdr:nvSpPr>
        <cdr:cNvPr id="194" name="FracNo 3389 StartRow 1877">
          <a:extLst xmlns:a="http://schemas.openxmlformats.org/drawingml/2006/main">
            <a:ext uri="{FF2B5EF4-FFF2-40B4-BE49-F238E27FC236}">
              <a16:creationId xmlns:a16="http://schemas.microsoft.com/office/drawing/2014/main" id="{59552B93-1846-49D5-E412-B865C73FAEDD}"/>
            </a:ext>
          </a:extLst>
        </cdr:cNvPr>
        <cdr:cNvSpPr/>
      </cdr:nvSpPr>
      <cdr:spPr>
        <a:xfrm xmlns:a="http://schemas.openxmlformats.org/drawingml/2006/main">
          <a:off x="3339891" y="4399510"/>
          <a:ext cx="449305" cy="4647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9305" h="464734">
              <a:moveTo>
                <a:pt x="424843" y="44052"/>
              </a:moveTo>
              <a:lnTo>
                <a:pt x="18130" y="464733"/>
              </a:lnTo>
              <a:lnTo>
                <a:pt x="0" y="445981"/>
              </a:lnTo>
              <a:lnTo>
                <a:pt x="406714" y="25301"/>
              </a:lnTo>
              <a:lnTo>
                <a:pt x="431174" y="0"/>
              </a:lnTo>
              <a:lnTo>
                <a:pt x="44930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0.673</cdr:x>
      <cdr:y>0.25267</cdr:y>
    </cdr:from>
    <cdr:to>
      <cdr:x>0.73438</cdr:x>
      <cdr:y>0.31362</cdr:y>
    </cdr:to>
    <cdr:sp macro="" textlink="">
      <cdr:nvSpPr>
        <cdr:cNvPr id="195" name="FracNo 1051 StartRow 1886">
          <a:extLst xmlns:a="http://schemas.openxmlformats.org/drawingml/2006/main">
            <a:ext uri="{FF2B5EF4-FFF2-40B4-BE49-F238E27FC236}">
              <a16:creationId xmlns:a16="http://schemas.microsoft.com/office/drawing/2014/main" id="{7A394D8C-1160-205A-70FA-B2EFA7AB9229}"/>
            </a:ext>
          </a:extLst>
        </cdr:cNvPr>
        <cdr:cNvSpPr/>
      </cdr:nvSpPr>
      <cdr:spPr>
        <a:xfrm xmlns:a="http://schemas.openxmlformats.org/drawingml/2006/main">
          <a:off x="4923149" y="1925363"/>
          <a:ext cx="448983" cy="4644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8983" h="464401">
              <a:moveTo>
                <a:pt x="407341" y="24319"/>
              </a:moveTo>
              <a:lnTo>
                <a:pt x="0" y="445648"/>
              </a:lnTo>
              <a:lnTo>
                <a:pt x="18130" y="464400"/>
              </a:lnTo>
              <a:lnTo>
                <a:pt x="425470" y="43071"/>
              </a:lnTo>
              <a:lnTo>
                <a:pt x="448982" y="18751"/>
              </a:lnTo>
              <a:lnTo>
                <a:pt x="43085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0.51657</cdr:x>
      <cdr:y>0.10686</cdr:y>
    </cdr:from>
    <cdr:to>
      <cdr:x>0.57783</cdr:x>
      <cdr:y>0.1677</cdr:y>
    </cdr:to>
    <cdr:sp macro="" textlink="">
      <cdr:nvSpPr>
        <cdr:cNvPr id="196" name="FracNo 759 StartRow 1895">
          <a:extLst xmlns:a="http://schemas.openxmlformats.org/drawingml/2006/main">
            <a:ext uri="{FF2B5EF4-FFF2-40B4-BE49-F238E27FC236}">
              <a16:creationId xmlns:a16="http://schemas.microsoft.com/office/drawing/2014/main" id="{98175014-86D5-3F24-152F-DACC2D5F0FDD}"/>
            </a:ext>
          </a:extLst>
        </cdr:cNvPr>
        <cdr:cNvSpPr/>
      </cdr:nvSpPr>
      <cdr:spPr>
        <a:xfrm xmlns:a="http://schemas.openxmlformats.org/drawingml/2006/main">
          <a:off x="3778778" y="814284"/>
          <a:ext cx="448176" cy="463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8176" h="463567">
              <a:moveTo>
                <a:pt x="137043" y="303064"/>
              </a:moveTo>
              <a:lnTo>
                <a:pt x="0" y="444814"/>
              </a:lnTo>
              <a:lnTo>
                <a:pt x="18129" y="463566"/>
              </a:lnTo>
              <a:lnTo>
                <a:pt x="155173" y="321816"/>
              </a:lnTo>
              <a:lnTo>
                <a:pt x="448175" y="18751"/>
              </a:lnTo>
              <a:lnTo>
                <a:pt x="4300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0.52032</cdr:x>
      <cdr:y>0.30025</cdr:y>
    </cdr:from>
    <cdr:to>
      <cdr:x>0.58151</cdr:x>
      <cdr:y>0.36102</cdr:y>
    </cdr:to>
    <cdr:sp macro="" textlink="">
      <cdr:nvSpPr>
        <cdr:cNvPr id="197" name="FracNo 760 StartRow 1904">
          <a:extLst xmlns:a="http://schemas.openxmlformats.org/drawingml/2006/main">
            <a:ext uri="{FF2B5EF4-FFF2-40B4-BE49-F238E27FC236}">
              <a16:creationId xmlns:a16="http://schemas.microsoft.com/office/drawing/2014/main" id="{1480DF57-5803-4177-84DE-A74DC0673D4E}"/>
            </a:ext>
          </a:extLst>
        </cdr:cNvPr>
        <cdr:cNvSpPr/>
      </cdr:nvSpPr>
      <cdr:spPr>
        <a:xfrm xmlns:a="http://schemas.openxmlformats.org/drawingml/2006/main">
          <a:off x="3806254" y="2287943"/>
          <a:ext cx="447620" cy="4629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7620" h="462992">
              <a:moveTo>
                <a:pt x="98319" y="380048"/>
              </a:moveTo>
              <a:lnTo>
                <a:pt x="18129" y="462991"/>
              </a:lnTo>
              <a:lnTo>
                <a:pt x="0" y="444239"/>
              </a:lnTo>
              <a:lnTo>
                <a:pt x="80190" y="361296"/>
              </a:lnTo>
              <a:lnTo>
                <a:pt x="429490" y="0"/>
              </a:lnTo>
              <a:lnTo>
                <a:pt x="44761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0.13342</cdr:x>
      <cdr:y>0.65955</cdr:y>
    </cdr:from>
    <cdr:to>
      <cdr:x>0.19451</cdr:x>
      <cdr:y>0.72022</cdr:y>
    </cdr:to>
    <cdr:sp macro="" textlink="">
      <cdr:nvSpPr>
        <cdr:cNvPr id="198" name="FracNo 950 StartRow 1913">
          <a:extLst xmlns:a="http://schemas.openxmlformats.org/drawingml/2006/main">
            <a:ext uri="{FF2B5EF4-FFF2-40B4-BE49-F238E27FC236}">
              <a16:creationId xmlns:a16="http://schemas.microsoft.com/office/drawing/2014/main" id="{12A74E52-04B7-F936-8161-61345A1B2C67}"/>
            </a:ext>
          </a:extLst>
        </cdr:cNvPr>
        <cdr:cNvSpPr/>
      </cdr:nvSpPr>
      <cdr:spPr>
        <a:xfrm xmlns:a="http://schemas.openxmlformats.org/drawingml/2006/main">
          <a:off x="975958" y="5025804"/>
          <a:ext cx="446949" cy="4622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6949" h="462297">
              <a:moveTo>
                <a:pt x="273289" y="198374"/>
              </a:moveTo>
              <a:lnTo>
                <a:pt x="18130" y="462296"/>
              </a:lnTo>
              <a:lnTo>
                <a:pt x="0" y="443544"/>
              </a:lnTo>
              <a:lnTo>
                <a:pt x="255160" y="179622"/>
              </a:lnTo>
              <a:lnTo>
                <a:pt x="428818" y="0"/>
              </a:lnTo>
              <a:lnTo>
                <a:pt x="44694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0.43287</cdr:x>
      <cdr:y>0.68094</cdr:y>
    </cdr:from>
    <cdr:to>
      <cdr:x>0.49394</cdr:x>
      <cdr:y>0.74157</cdr:y>
    </cdr:to>
    <cdr:sp macro="" textlink="">
      <cdr:nvSpPr>
        <cdr:cNvPr id="199" name="FracNo 1697 StartRow 1922">
          <a:extLst xmlns:a="http://schemas.openxmlformats.org/drawingml/2006/main">
            <a:ext uri="{FF2B5EF4-FFF2-40B4-BE49-F238E27FC236}">
              <a16:creationId xmlns:a16="http://schemas.microsoft.com/office/drawing/2014/main" id="{2CBFEC0C-46FE-5B5A-4738-AD8351AC0DBE}"/>
            </a:ext>
          </a:extLst>
        </cdr:cNvPr>
        <cdr:cNvSpPr/>
      </cdr:nvSpPr>
      <cdr:spPr>
        <a:xfrm xmlns:a="http://schemas.openxmlformats.org/drawingml/2006/main">
          <a:off x="3166537" y="5188736"/>
          <a:ext cx="446705" cy="4620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6705" h="462045">
              <a:moveTo>
                <a:pt x="69932" y="370959"/>
              </a:moveTo>
              <a:lnTo>
                <a:pt x="0" y="443292"/>
              </a:lnTo>
              <a:lnTo>
                <a:pt x="18129" y="462044"/>
              </a:lnTo>
              <a:lnTo>
                <a:pt x="88061" y="389711"/>
              </a:lnTo>
              <a:lnTo>
                <a:pt x="446704" y="18752"/>
              </a:lnTo>
              <a:lnTo>
                <a:pt x="4285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0.26962</cdr:x>
      <cdr:y>0.33905</cdr:y>
    </cdr:from>
    <cdr:to>
      <cdr:x>0.33066</cdr:x>
      <cdr:y>0.39965</cdr:y>
    </cdr:to>
    <cdr:sp macro="" textlink="">
      <cdr:nvSpPr>
        <cdr:cNvPr id="200" name="FracNo 1471 StartRow 1931">
          <a:extLst xmlns:a="http://schemas.openxmlformats.org/drawingml/2006/main">
            <a:ext uri="{FF2B5EF4-FFF2-40B4-BE49-F238E27FC236}">
              <a16:creationId xmlns:a16="http://schemas.microsoft.com/office/drawing/2014/main" id="{20A8BEDA-77CA-5391-85B0-8271AA1A66ED}"/>
            </a:ext>
          </a:extLst>
        </cdr:cNvPr>
        <cdr:cNvSpPr/>
      </cdr:nvSpPr>
      <cdr:spPr>
        <a:xfrm xmlns:a="http://schemas.openxmlformats.org/drawingml/2006/main">
          <a:off x="1972336" y="2583525"/>
          <a:ext cx="446477" cy="4618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6477" h="461810">
              <a:moveTo>
                <a:pt x="261780" y="209790"/>
              </a:moveTo>
              <a:lnTo>
                <a:pt x="249657" y="222330"/>
              </a:lnTo>
              <a:lnTo>
                <a:pt x="18129" y="461809"/>
              </a:lnTo>
              <a:lnTo>
                <a:pt x="0" y="443057"/>
              </a:lnTo>
              <a:lnTo>
                <a:pt x="231528" y="203578"/>
              </a:lnTo>
              <a:lnTo>
                <a:pt x="243651" y="191038"/>
              </a:lnTo>
              <a:lnTo>
                <a:pt x="428347" y="0"/>
              </a:lnTo>
              <a:lnTo>
                <a:pt x="44647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0.268</cdr:x>
      <cdr:y>0.08421</cdr:y>
    </cdr:from>
    <cdr:to>
      <cdr:x>0.32896</cdr:x>
      <cdr:y>0.14474</cdr:y>
    </cdr:to>
    <cdr:sp macro="" textlink="">
      <cdr:nvSpPr>
        <cdr:cNvPr id="201" name="FracNo 2933 StartRow 1942">
          <a:extLst xmlns:a="http://schemas.openxmlformats.org/drawingml/2006/main">
            <a:ext uri="{FF2B5EF4-FFF2-40B4-BE49-F238E27FC236}">
              <a16:creationId xmlns:a16="http://schemas.microsoft.com/office/drawing/2014/main" id="{BDF531A6-4714-B8C2-3059-7F27C6972968}"/>
            </a:ext>
          </a:extLst>
        </cdr:cNvPr>
        <cdr:cNvSpPr/>
      </cdr:nvSpPr>
      <cdr:spPr>
        <a:xfrm xmlns:a="http://schemas.openxmlformats.org/drawingml/2006/main">
          <a:off x="1960452" y="641660"/>
          <a:ext cx="445979" cy="4612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5979" h="461295">
              <a:moveTo>
                <a:pt x="391009" y="38106"/>
              </a:moveTo>
              <a:lnTo>
                <a:pt x="0" y="442542"/>
              </a:lnTo>
              <a:lnTo>
                <a:pt x="18129" y="461294"/>
              </a:lnTo>
              <a:lnTo>
                <a:pt x="409138" y="56858"/>
              </a:lnTo>
              <a:lnTo>
                <a:pt x="445978" y="18752"/>
              </a:lnTo>
              <a:lnTo>
                <a:pt x="4278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0.19709</cdr:x>
      <cdr:y>0.69557</cdr:y>
    </cdr:from>
    <cdr:to>
      <cdr:x>0.25804</cdr:x>
      <cdr:y>0.75609</cdr:y>
    </cdr:to>
    <cdr:sp macro="" textlink="">
      <cdr:nvSpPr>
        <cdr:cNvPr id="202" name="FracNo 1558 StartRow 1951">
          <a:extLst xmlns:a="http://schemas.openxmlformats.org/drawingml/2006/main">
            <a:ext uri="{FF2B5EF4-FFF2-40B4-BE49-F238E27FC236}">
              <a16:creationId xmlns:a16="http://schemas.microsoft.com/office/drawing/2014/main" id="{5F0925DE-FC39-E8E5-1419-023A2364A64C}"/>
            </a:ext>
          </a:extLst>
        </cdr:cNvPr>
        <cdr:cNvSpPr/>
      </cdr:nvSpPr>
      <cdr:spPr>
        <a:xfrm xmlns:a="http://schemas.openxmlformats.org/drawingml/2006/main">
          <a:off x="1441739" y="5300246"/>
          <a:ext cx="445848" cy="4611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5848" h="461160">
              <a:moveTo>
                <a:pt x="250349" y="220965"/>
              </a:moveTo>
              <a:lnTo>
                <a:pt x="18130" y="461159"/>
              </a:lnTo>
              <a:lnTo>
                <a:pt x="0" y="442407"/>
              </a:lnTo>
              <a:lnTo>
                <a:pt x="232219" y="202213"/>
              </a:lnTo>
              <a:lnTo>
                <a:pt x="427718" y="0"/>
              </a:lnTo>
              <a:lnTo>
                <a:pt x="44584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0.45572</cdr:x>
      <cdr:y>0.79366</cdr:y>
    </cdr:from>
    <cdr:to>
      <cdr:x>0.51657</cdr:x>
      <cdr:y>0.85409</cdr:y>
    </cdr:to>
    <cdr:sp macro="" textlink="">
      <cdr:nvSpPr>
        <cdr:cNvPr id="203" name="FracNo 1105 StartRow 1960">
          <a:extLst xmlns:a="http://schemas.openxmlformats.org/drawingml/2006/main">
            <a:ext uri="{FF2B5EF4-FFF2-40B4-BE49-F238E27FC236}">
              <a16:creationId xmlns:a16="http://schemas.microsoft.com/office/drawing/2014/main" id="{16A6FA97-59E7-8668-A83E-17DFAA7F5F25}"/>
            </a:ext>
          </a:extLst>
        </cdr:cNvPr>
        <cdr:cNvSpPr/>
      </cdr:nvSpPr>
      <cdr:spPr>
        <a:xfrm xmlns:a="http://schemas.openxmlformats.org/drawingml/2006/main">
          <a:off x="3333649" y="6047720"/>
          <a:ext cx="445160" cy="4604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5160" h="460447">
              <a:moveTo>
                <a:pt x="405808" y="59454"/>
              </a:moveTo>
              <a:lnTo>
                <a:pt x="18130" y="460446"/>
              </a:lnTo>
              <a:lnTo>
                <a:pt x="0" y="441694"/>
              </a:lnTo>
              <a:lnTo>
                <a:pt x="387679" y="40702"/>
              </a:lnTo>
              <a:lnTo>
                <a:pt x="427030" y="0"/>
              </a:lnTo>
              <a:lnTo>
                <a:pt x="44515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0.6673</cdr:x>
      <cdr:y>0.20948</cdr:y>
    </cdr:from>
    <cdr:to>
      <cdr:x>0.72812</cdr:x>
      <cdr:y>0.26988</cdr:y>
    </cdr:to>
    <cdr:sp macro="" textlink="">
      <cdr:nvSpPr>
        <cdr:cNvPr id="204" name="FracNo 936 StartRow 1969">
          <a:extLst xmlns:a="http://schemas.openxmlformats.org/drawingml/2006/main">
            <a:ext uri="{FF2B5EF4-FFF2-40B4-BE49-F238E27FC236}">
              <a16:creationId xmlns:a16="http://schemas.microsoft.com/office/drawing/2014/main" id="{6C4F62F6-AB82-8912-F517-36AB085DC98E}"/>
            </a:ext>
          </a:extLst>
        </cdr:cNvPr>
        <cdr:cNvSpPr/>
      </cdr:nvSpPr>
      <cdr:spPr>
        <a:xfrm xmlns:a="http://schemas.openxmlformats.org/drawingml/2006/main">
          <a:off x="4881417" y="1596253"/>
          <a:ext cx="444937" cy="4602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4937" h="460218">
              <a:moveTo>
                <a:pt x="380991" y="84893"/>
              </a:moveTo>
              <a:lnTo>
                <a:pt x="18129" y="460217"/>
              </a:lnTo>
              <a:lnTo>
                <a:pt x="0" y="441465"/>
              </a:lnTo>
              <a:lnTo>
                <a:pt x="362862" y="66141"/>
              </a:lnTo>
              <a:lnTo>
                <a:pt x="426807" y="0"/>
              </a:lnTo>
              <a:lnTo>
                <a:pt x="44493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0.6562</cdr:x>
      <cdr:y>0.36521</cdr:y>
    </cdr:from>
    <cdr:to>
      <cdr:x>0.71693</cdr:x>
      <cdr:y>0.42552</cdr:y>
    </cdr:to>
    <cdr:sp macro="" textlink="">
      <cdr:nvSpPr>
        <cdr:cNvPr id="205" name="FracNo 806 StartRow 1978">
          <a:extLst xmlns:a="http://schemas.openxmlformats.org/drawingml/2006/main">
            <a:ext uri="{FF2B5EF4-FFF2-40B4-BE49-F238E27FC236}">
              <a16:creationId xmlns:a16="http://schemas.microsoft.com/office/drawing/2014/main" id="{619F6AFA-E147-1E40-58FB-69E400D951DB}"/>
            </a:ext>
          </a:extLst>
        </cdr:cNvPr>
        <cdr:cNvSpPr/>
      </cdr:nvSpPr>
      <cdr:spPr>
        <a:xfrm xmlns:a="http://schemas.openxmlformats.org/drawingml/2006/main">
          <a:off x="4800235" y="2782894"/>
          <a:ext cx="444281" cy="4595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4281" h="459538">
              <a:moveTo>
                <a:pt x="199994" y="233924"/>
              </a:moveTo>
              <a:lnTo>
                <a:pt x="10797" y="429618"/>
              </a:lnTo>
              <a:lnTo>
                <a:pt x="0" y="440786"/>
              </a:lnTo>
              <a:lnTo>
                <a:pt x="18129" y="459537"/>
              </a:lnTo>
              <a:lnTo>
                <a:pt x="28926" y="448370"/>
              </a:lnTo>
              <a:lnTo>
                <a:pt x="218123" y="252676"/>
              </a:lnTo>
              <a:lnTo>
                <a:pt x="440211" y="22961"/>
              </a:lnTo>
              <a:lnTo>
                <a:pt x="444280" y="18752"/>
              </a:lnTo>
              <a:lnTo>
                <a:pt x="426151" y="0"/>
              </a:lnTo>
              <a:lnTo>
                <a:pt x="422082" y="420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0.47691</cdr:x>
      <cdr:y>0.31515</cdr:y>
    </cdr:from>
    <cdr:to>
      <cdr:x>0.53759</cdr:x>
      <cdr:y>0.3754</cdr:y>
    </cdr:to>
    <cdr:sp macro="" textlink="">
      <cdr:nvSpPr>
        <cdr:cNvPr id="206" name="FracNo 755 StartRow 1991">
          <a:extLst xmlns:a="http://schemas.openxmlformats.org/drawingml/2006/main">
            <a:ext uri="{FF2B5EF4-FFF2-40B4-BE49-F238E27FC236}">
              <a16:creationId xmlns:a16="http://schemas.microsoft.com/office/drawing/2014/main" id="{7A66ED41-E0A7-B709-D570-A697CD3C0D17}"/>
            </a:ext>
          </a:extLst>
        </cdr:cNvPr>
        <cdr:cNvSpPr/>
      </cdr:nvSpPr>
      <cdr:spPr>
        <a:xfrm xmlns:a="http://schemas.openxmlformats.org/drawingml/2006/main">
          <a:off x="3488694" y="2401437"/>
          <a:ext cx="443870" cy="459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3870" h="459113">
              <a:moveTo>
                <a:pt x="134718" y="301016"/>
              </a:moveTo>
              <a:lnTo>
                <a:pt x="52878" y="385666"/>
              </a:lnTo>
              <a:lnTo>
                <a:pt x="0" y="440360"/>
              </a:lnTo>
              <a:lnTo>
                <a:pt x="18130" y="459112"/>
              </a:lnTo>
              <a:lnTo>
                <a:pt x="71007" y="404418"/>
              </a:lnTo>
              <a:lnTo>
                <a:pt x="152847" y="319768"/>
              </a:lnTo>
              <a:lnTo>
                <a:pt x="443869" y="18752"/>
              </a:lnTo>
              <a:lnTo>
                <a:pt x="4257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0.76214</cdr:x>
      <cdr:y>0.37374</cdr:y>
    </cdr:from>
    <cdr:to>
      <cdr:x>0.82248</cdr:x>
      <cdr:y>0.43366</cdr:y>
    </cdr:to>
    <cdr:sp macro="" textlink="">
      <cdr:nvSpPr>
        <cdr:cNvPr id="207" name="FracNo 3913 StartRow 2002">
          <a:extLst xmlns:a="http://schemas.openxmlformats.org/drawingml/2006/main">
            <a:ext uri="{FF2B5EF4-FFF2-40B4-BE49-F238E27FC236}">
              <a16:creationId xmlns:a16="http://schemas.microsoft.com/office/drawing/2014/main" id="{16CAFE18-2758-8036-D60D-F9A42DEDA6D8}"/>
            </a:ext>
          </a:extLst>
        </cdr:cNvPr>
        <cdr:cNvSpPr/>
      </cdr:nvSpPr>
      <cdr:spPr>
        <a:xfrm xmlns:a="http://schemas.openxmlformats.org/drawingml/2006/main">
          <a:off x="5575197" y="2847900"/>
          <a:ext cx="441432" cy="4565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1432" h="456593">
              <a:moveTo>
                <a:pt x="124499" y="346569"/>
              </a:moveTo>
              <a:lnTo>
                <a:pt x="18129" y="456592"/>
              </a:lnTo>
              <a:lnTo>
                <a:pt x="0" y="437840"/>
              </a:lnTo>
              <a:lnTo>
                <a:pt x="106369" y="327817"/>
              </a:lnTo>
              <a:lnTo>
                <a:pt x="423302" y="0"/>
              </a:lnTo>
              <a:lnTo>
                <a:pt x="44143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0.62617</cdr:x>
      <cdr:y>0.22537</cdr:y>
    </cdr:from>
    <cdr:to>
      <cdr:x>0.68645</cdr:x>
      <cdr:y>0.28524</cdr:y>
    </cdr:to>
    <cdr:sp macro="" textlink="">
      <cdr:nvSpPr>
        <cdr:cNvPr id="208" name="FracNo 2895 StartRow 2011">
          <a:extLst xmlns:a="http://schemas.openxmlformats.org/drawingml/2006/main">
            <a:ext uri="{FF2B5EF4-FFF2-40B4-BE49-F238E27FC236}">
              <a16:creationId xmlns:a16="http://schemas.microsoft.com/office/drawing/2014/main" id="{999456BC-C6D7-179A-3585-CD01C6A44817}"/>
            </a:ext>
          </a:extLst>
        </cdr:cNvPr>
        <cdr:cNvSpPr/>
      </cdr:nvSpPr>
      <cdr:spPr>
        <a:xfrm xmlns:a="http://schemas.openxmlformats.org/drawingml/2006/main">
          <a:off x="4580524" y="1717329"/>
          <a:ext cx="441024" cy="4561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1024" h="456170">
              <a:moveTo>
                <a:pt x="256509" y="209603"/>
              </a:moveTo>
              <a:lnTo>
                <a:pt x="248637" y="217745"/>
              </a:lnTo>
              <a:lnTo>
                <a:pt x="18129" y="456169"/>
              </a:lnTo>
              <a:lnTo>
                <a:pt x="0" y="437417"/>
              </a:lnTo>
              <a:lnTo>
                <a:pt x="230508" y="198993"/>
              </a:lnTo>
              <a:lnTo>
                <a:pt x="238380" y="190851"/>
              </a:lnTo>
              <a:lnTo>
                <a:pt x="422894" y="0"/>
              </a:lnTo>
              <a:lnTo>
                <a:pt x="44102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0.77119</cdr:x>
      <cdr:y>0.75468</cdr:y>
    </cdr:from>
    <cdr:to>
      <cdr:x>0.83123</cdr:x>
      <cdr:y>0.8143</cdr:y>
    </cdr:to>
    <cdr:sp macro="" textlink="">
      <cdr:nvSpPr>
        <cdr:cNvPr id="209" name="FracNo 723 StartRow 2022">
          <a:extLst xmlns:a="http://schemas.openxmlformats.org/drawingml/2006/main">
            <a:ext uri="{FF2B5EF4-FFF2-40B4-BE49-F238E27FC236}">
              <a16:creationId xmlns:a16="http://schemas.microsoft.com/office/drawing/2014/main" id="{D1BE6F84-6971-AB4B-9EEA-DAF3D3DF1F72}"/>
            </a:ext>
          </a:extLst>
        </cdr:cNvPr>
        <cdr:cNvSpPr/>
      </cdr:nvSpPr>
      <cdr:spPr>
        <a:xfrm xmlns:a="http://schemas.openxmlformats.org/drawingml/2006/main">
          <a:off x="5641408" y="5750624"/>
          <a:ext cx="439236" cy="4543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9236" h="454320">
              <a:moveTo>
                <a:pt x="269870" y="156429"/>
              </a:moveTo>
              <a:lnTo>
                <a:pt x="0" y="435567"/>
              </a:lnTo>
              <a:lnTo>
                <a:pt x="18129" y="454319"/>
              </a:lnTo>
              <a:lnTo>
                <a:pt x="287999" y="175181"/>
              </a:lnTo>
              <a:lnTo>
                <a:pt x="439235" y="18751"/>
              </a:lnTo>
              <a:lnTo>
                <a:pt x="4211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0.76849</cdr:x>
      <cdr:y>0.752</cdr:y>
    </cdr:from>
    <cdr:to>
      <cdr:x>0.82854</cdr:x>
      <cdr:y>0.81162</cdr:y>
    </cdr:to>
    <cdr:sp macro="" textlink="">
      <cdr:nvSpPr>
        <cdr:cNvPr id="210" name="FracNo 3808 StartRow 2031">
          <a:extLst xmlns:a="http://schemas.openxmlformats.org/drawingml/2006/main">
            <a:ext uri="{FF2B5EF4-FFF2-40B4-BE49-F238E27FC236}">
              <a16:creationId xmlns:a16="http://schemas.microsoft.com/office/drawing/2014/main" id="{621D9DCA-ED54-A331-C34B-3E4C11DC6065}"/>
            </a:ext>
          </a:extLst>
        </cdr:cNvPr>
        <cdr:cNvSpPr/>
      </cdr:nvSpPr>
      <cdr:spPr>
        <a:xfrm xmlns:a="http://schemas.openxmlformats.org/drawingml/2006/main">
          <a:off x="5621687" y="5730225"/>
          <a:ext cx="439236" cy="4543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9236" h="454320">
              <a:moveTo>
                <a:pt x="177382" y="289597"/>
              </a:moveTo>
              <a:lnTo>
                <a:pt x="18129" y="454319"/>
              </a:lnTo>
              <a:lnTo>
                <a:pt x="0" y="435567"/>
              </a:lnTo>
              <a:lnTo>
                <a:pt x="159252" y="270846"/>
              </a:lnTo>
              <a:lnTo>
                <a:pt x="421105" y="0"/>
              </a:lnTo>
              <a:lnTo>
                <a:pt x="43923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0.3096</cdr:x>
      <cdr:y>0.51401</cdr:y>
    </cdr:from>
    <cdr:to>
      <cdr:x>0.36963</cdr:x>
      <cdr:y>0.57362</cdr:y>
    </cdr:to>
    <cdr:sp macro="" textlink="">
      <cdr:nvSpPr>
        <cdr:cNvPr id="211" name="FracNo 2584 StartRow 2040">
          <a:extLst xmlns:a="http://schemas.openxmlformats.org/drawingml/2006/main">
            <a:ext uri="{FF2B5EF4-FFF2-40B4-BE49-F238E27FC236}">
              <a16:creationId xmlns:a16="http://schemas.microsoft.com/office/drawing/2014/main" id="{AED4DFDC-768A-1EAF-5EEC-7DAF1113945A}"/>
            </a:ext>
          </a:extLst>
        </cdr:cNvPr>
        <cdr:cNvSpPr/>
      </cdr:nvSpPr>
      <cdr:spPr>
        <a:xfrm xmlns:a="http://schemas.openxmlformats.org/drawingml/2006/main">
          <a:off x="2264782" y="3916770"/>
          <a:ext cx="439106" cy="4541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9106" h="454186">
              <a:moveTo>
                <a:pt x="215922" y="249599"/>
              </a:moveTo>
              <a:lnTo>
                <a:pt x="18130" y="454185"/>
              </a:lnTo>
              <a:lnTo>
                <a:pt x="0" y="435433"/>
              </a:lnTo>
              <a:lnTo>
                <a:pt x="197793" y="230848"/>
              </a:lnTo>
              <a:lnTo>
                <a:pt x="420976" y="0"/>
              </a:lnTo>
              <a:lnTo>
                <a:pt x="43910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0.2385</cdr:x>
      <cdr:y>0.82628</cdr:y>
    </cdr:from>
    <cdr:to>
      <cdr:x>0.29853</cdr:x>
      <cdr:y>0.88588</cdr:y>
    </cdr:to>
    <cdr:sp macro="" textlink="">
      <cdr:nvSpPr>
        <cdr:cNvPr id="212" name="FracNo 1420 StartRow 2049">
          <a:extLst xmlns:a="http://schemas.openxmlformats.org/drawingml/2006/main">
            <a:ext uri="{FF2B5EF4-FFF2-40B4-BE49-F238E27FC236}">
              <a16:creationId xmlns:a16="http://schemas.microsoft.com/office/drawing/2014/main" id="{AF274DC9-FD9E-282D-CF57-37EF84861BD0}"/>
            </a:ext>
          </a:extLst>
        </cdr:cNvPr>
        <cdr:cNvSpPr/>
      </cdr:nvSpPr>
      <cdr:spPr>
        <a:xfrm xmlns:a="http://schemas.openxmlformats.org/drawingml/2006/main">
          <a:off x="1744698" y="6296248"/>
          <a:ext cx="439090" cy="4541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9090" h="454170">
              <a:moveTo>
                <a:pt x="128491" y="340017"/>
              </a:moveTo>
              <a:lnTo>
                <a:pt x="18129" y="454169"/>
              </a:lnTo>
              <a:lnTo>
                <a:pt x="0" y="435417"/>
              </a:lnTo>
              <a:lnTo>
                <a:pt x="110362" y="321264"/>
              </a:lnTo>
              <a:lnTo>
                <a:pt x="420960" y="0"/>
              </a:lnTo>
              <a:lnTo>
                <a:pt x="43908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0.60641</cdr:x>
      <cdr:y>0.19963</cdr:y>
    </cdr:from>
    <cdr:to>
      <cdr:x>0.66637</cdr:x>
      <cdr:y>0.25917</cdr:y>
    </cdr:to>
    <cdr:sp macro="" textlink="">
      <cdr:nvSpPr>
        <cdr:cNvPr id="213" name="FracNo 1639 StartRow 2058">
          <a:extLst xmlns:a="http://schemas.openxmlformats.org/drawingml/2006/main">
            <a:ext uri="{FF2B5EF4-FFF2-40B4-BE49-F238E27FC236}">
              <a16:creationId xmlns:a16="http://schemas.microsoft.com/office/drawing/2014/main" id="{2AC06107-D7F6-FA6F-90F7-67B937859264}"/>
            </a:ext>
          </a:extLst>
        </cdr:cNvPr>
        <cdr:cNvSpPr/>
      </cdr:nvSpPr>
      <cdr:spPr>
        <a:xfrm xmlns:a="http://schemas.openxmlformats.org/drawingml/2006/main">
          <a:off x="4436006" y="1521217"/>
          <a:ext cx="438607" cy="4536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8607" h="453669">
              <a:moveTo>
                <a:pt x="77003" y="355269"/>
              </a:moveTo>
              <a:lnTo>
                <a:pt x="0" y="434916"/>
              </a:lnTo>
              <a:lnTo>
                <a:pt x="18129" y="453668"/>
              </a:lnTo>
              <a:lnTo>
                <a:pt x="95132" y="374021"/>
              </a:lnTo>
              <a:lnTo>
                <a:pt x="393155" y="65763"/>
              </a:lnTo>
              <a:lnTo>
                <a:pt x="438606" y="18752"/>
              </a:lnTo>
              <a:lnTo>
                <a:pt x="420476" y="0"/>
              </a:lnTo>
              <a:lnTo>
                <a:pt x="375026" y="4701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0.68897</cdr:x>
      <cdr:y>0.55818</cdr:y>
    </cdr:from>
    <cdr:to>
      <cdr:x>0.74891</cdr:x>
      <cdr:y>0.6177</cdr:y>
    </cdr:to>
    <cdr:sp macro="" textlink="">
      <cdr:nvSpPr>
        <cdr:cNvPr id="214" name="FracNo 1288 StartRow 2069">
          <a:extLst xmlns:a="http://schemas.openxmlformats.org/drawingml/2006/main">
            <a:ext uri="{FF2B5EF4-FFF2-40B4-BE49-F238E27FC236}">
              <a16:creationId xmlns:a16="http://schemas.microsoft.com/office/drawing/2014/main" id="{7B9F4D82-7A43-1A66-8289-068632CFD94C}"/>
            </a:ext>
          </a:extLst>
        </cdr:cNvPr>
        <cdr:cNvSpPr/>
      </cdr:nvSpPr>
      <cdr:spPr>
        <a:xfrm xmlns:a="http://schemas.openxmlformats.org/drawingml/2006/main">
          <a:off x="5039980" y="4253349"/>
          <a:ext cx="438434" cy="4534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8434" h="453490">
              <a:moveTo>
                <a:pt x="71978" y="360288"/>
              </a:moveTo>
              <a:lnTo>
                <a:pt x="0" y="434737"/>
              </a:lnTo>
              <a:lnTo>
                <a:pt x="18129" y="453489"/>
              </a:lnTo>
              <a:lnTo>
                <a:pt x="90107" y="379040"/>
              </a:lnTo>
              <a:lnTo>
                <a:pt x="438433" y="18752"/>
              </a:lnTo>
              <a:lnTo>
                <a:pt x="4203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0.65162</cdr:x>
      <cdr:y>0.74224</cdr:y>
    </cdr:from>
    <cdr:to>
      <cdr:x>0.71153</cdr:x>
      <cdr:y>0.80173</cdr:y>
    </cdr:to>
    <cdr:sp macro="" textlink="">
      <cdr:nvSpPr>
        <cdr:cNvPr id="215" name="FracNo 1046 StartRow 2078">
          <a:extLst xmlns:a="http://schemas.openxmlformats.org/drawingml/2006/main">
            <a:ext uri="{FF2B5EF4-FFF2-40B4-BE49-F238E27FC236}">
              <a16:creationId xmlns:a16="http://schemas.microsoft.com/office/drawing/2014/main" id="{6DD5E3BD-2FF5-ABC5-7534-2A4C284CF5B5}"/>
            </a:ext>
          </a:extLst>
        </cdr:cNvPr>
        <cdr:cNvSpPr/>
      </cdr:nvSpPr>
      <cdr:spPr>
        <a:xfrm xmlns:a="http://schemas.openxmlformats.org/drawingml/2006/main">
          <a:off x="4766766" y="5655897"/>
          <a:ext cx="438228" cy="4532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8228" h="453278">
              <a:moveTo>
                <a:pt x="398757" y="59578"/>
              </a:moveTo>
              <a:lnTo>
                <a:pt x="62395" y="407491"/>
              </a:lnTo>
              <a:lnTo>
                <a:pt x="18130" y="453277"/>
              </a:lnTo>
              <a:lnTo>
                <a:pt x="0" y="434525"/>
              </a:lnTo>
              <a:lnTo>
                <a:pt x="44266" y="388739"/>
              </a:lnTo>
              <a:lnTo>
                <a:pt x="380628" y="40826"/>
              </a:lnTo>
              <a:lnTo>
                <a:pt x="420098" y="0"/>
              </a:lnTo>
              <a:lnTo>
                <a:pt x="43822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0.20731</cdr:x>
      <cdr:y>0.10449</cdr:y>
    </cdr:from>
    <cdr:to>
      <cdr:x>0.26721</cdr:x>
      <cdr:y>0.16397</cdr:y>
    </cdr:to>
    <cdr:sp macro="" textlink="">
      <cdr:nvSpPr>
        <cdr:cNvPr id="216" name="FracNo 834 StartRow 2089">
          <a:extLst xmlns:a="http://schemas.openxmlformats.org/drawingml/2006/main">
            <a:ext uri="{FF2B5EF4-FFF2-40B4-BE49-F238E27FC236}">
              <a16:creationId xmlns:a16="http://schemas.microsoft.com/office/drawing/2014/main" id="{1AC559B1-9FD9-A19D-617B-B620B16DD8A2}"/>
            </a:ext>
          </a:extLst>
        </cdr:cNvPr>
        <cdr:cNvSpPr/>
      </cdr:nvSpPr>
      <cdr:spPr>
        <a:xfrm xmlns:a="http://schemas.openxmlformats.org/drawingml/2006/main">
          <a:off x="1516483" y="796205"/>
          <a:ext cx="438192" cy="4532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8192" h="453241">
              <a:moveTo>
                <a:pt x="381718" y="77165"/>
              </a:moveTo>
              <a:lnTo>
                <a:pt x="18129" y="453240"/>
              </a:lnTo>
              <a:lnTo>
                <a:pt x="0" y="434488"/>
              </a:lnTo>
              <a:lnTo>
                <a:pt x="363588" y="58413"/>
              </a:lnTo>
              <a:lnTo>
                <a:pt x="420062" y="0"/>
              </a:lnTo>
              <a:lnTo>
                <a:pt x="43819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0.24269</cdr:x>
      <cdr:y>0.8301</cdr:y>
    </cdr:from>
    <cdr:to>
      <cdr:x>0.30237</cdr:x>
      <cdr:y>0.88936</cdr:y>
    </cdr:to>
    <cdr:sp macro="" textlink="">
      <cdr:nvSpPr>
        <cdr:cNvPr id="217" name="FracNo 2525 StartRow 2098">
          <a:extLst xmlns:a="http://schemas.openxmlformats.org/drawingml/2006/main">
            <a:ext uri="{FF2B5EF4-FFF2-40B4-BE49-F238E27FC236}">
              <a16:creationId xmlns:a16="http://schemas.microsoft.com/office/drawing/2014/main" id="{B61A5BD2-532A-F1C3-FDC7-AA80A5783347}"/>
            </a:ext>
          </a:extLst>
        </cdr:cNvPr>
        <cdr:cNvSpPr/>
      </cdr:nvSpPr>
      <cdr:spPr>
        <a:xfrm xmlns:a="http://schemas.openxmlformats.org/drawingml/2006/main">
          <a:off x="1775331" y="6325346"/>
          <a:ext cx="436588" cy="4515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6588" h="451581">
              <a:moveTo>
                <a:pt x="340253" y="118394"/>
              </a:moveTo>
              <a:lnTo>
                <a:pt x="18129" y="451580"/>
              </a:lnTo>
              <a:lnTo>
                <a:pt x="0" y="432828"/>
              </a:lnTo>
              <a:lnTo>
                <a:pt x="322124" y="99642"/>
              </a:lnTo>
              <a:lnTo>
                <a:pt x="418458" y="0"/>
              </a:lnTo>
              <a:lnTo>
                <a:pt x="43658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0.80386</cdr:x>
      <cdr:y>0.08544</cdr:y>
    </cdr:from>
    <cdr:to>
      <cdr:x>0.86477</cdr:x>
      <cdr:y>0.14346</cdr:y>
    </cdr:to>
    <cdr:sp macro="" textlink="">
      <cdr:nvSpPr>
        <cdr:cNvPr id="218" name="FracNo 1932 StartRow 2107">
          <a:extLst xmlns:a="http://schemas.openxmlformats.org/drawingml/2006/main">
            <a:ext uri="{FF2B5EF4-FFF2-40B4-BE49-F238E27FC236}">
              <a16:creationId xmlns:a16="http://schemas.microsoft.com/office/drawing/2014/main" id="{0C858298-B58B-097B-1EBC-0A3775398BE9}"/>
            </a:ext>
          </a:extLst>
        </cdr:cNvPr>
        <cdr:cNvSpPr/>
      </cdr:nvSpPr>
      <cdr:spPr>
        <a:xfrm xmlns:a="http://schemas.openxmlformats.org/drawingml/2006/main">
          <a:off x="5880401" y="651036"/>
          <a:ext cx="445566" cy="4421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5566" h="442116">
              <a:moveTo>
                <a:pt x="171237" y="283749"/>
              </a:moveTo>
              <a:lnTo>
                <a:pt x="18129" y="442115"/>
              </a:lnTo>
              <a:lnTo>
                <a:pt x="0" y="423363"/>
              </a:lnTo>
              <a:lnTo>
                <a:pt x="146614" y="271714"/>
              </a:lnTo>
              <a:lnTo>
                <a:pt x="409307" y="0"/>
              </a:lnTo>
              <a:lnTo>
                <a:pt x="4455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0.56919</cdr:x>
      <cdr:y>0.60906</cdr:y>
    </cdr:from>
    <cdr:to>
      <cdr:x>0.62885</cdr:x>
      <cdr:y>0.6683</cdr:y>
    </cdr:to>
    <cdr:sp macro="" textlink="">
      <cdr:nvSpPr>
        <cdr:cNvPr id="219" name="FracNo 3866 StartRow 2116">
          <a:extLst xmlns:a="http://schemas.openxmlformats.org/drawingml/2006/main">
            <a:ext uri="{FF2B5EF4-FFF2-40B4-BE49-F238E27FC236}">
              <a16:creationId xmlns:a16="http://schemas.microsoft.com/office/drawing/2014/main" id="{6867899A-C5F0-4C48-F191-3608643EBBD7}"/>
            </a:ext>
          </a:extLst>
        </cdr:cNvPr>
        <cdr:cNvSpPr/>
      </cdr:nvSpPr>
      <cdr:spPr>
        <a:xfrm xmlns:a="http://schemas.openxmlformats.org/drawingml/2006/main">
          <a:off x="4163732" y="4641048"/>
          <a:ext cx="436435" cy="4514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6435" h="451424">
              <a:moveTo>
                <a:pt x="207184" y="255875"/>
              </a:moveTo>
              <a:lnTo>
                <a:pt x="154614" y="310250"/>
              </a:lnTo>
              <a:lnTo>
                <a:pt x="18129" y="451423"/>
              </a:lnTo>
              <a:lnTo>
                <a:pt x="0" y="432671"/>
              </a:lnTo>
              <a:lnTo>
                <a:pt x="136485" y="291498"/>
              </a:lnTo>
              <a:lnTo>
                <a:pt x="189055" y="237123"/>
              </a:lnTo>
              <a:lnTo>
                <a:pt x="418305" y="0"/>
              </a:lnTo>
              <a:lnTo>
                <a:pt x="43643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0.58445</cdr:x>
      <cdr:y>0.50257</cdr:y>
    </cdr:from>
    <cdr:to>
      <cdr:x>0.64409</cdr:x>
      <cdr:y>0.5618</cdr:y>
    </cdr:to>
    <cdr:sp macro="" textlink="">
      <cdr:nvSpPr>
        <cdr:cNvPr id="220" name="FracNo 1452 StartRow 2127">
          <a:extLst xmlns:a="http://schemas.openxmlformats.org/drawingml/2006/main">
            <a:ext uri="{FF2B5EF4-FFF2-40B4-BE49-F238E27FC236}">
              <a16:creationId xmlns:a16="http://schemas.microsoft.com/office/drawing/2014/main" id="{E34183A5-BD03-153E-120A-52E2F6CBB325}"/>
            </a:ext>
          </a:extLst>
        </cdr:cNvPr>
        <cdr:cNvSpPr/>
      </cdr:nvSpPr>
      <cdr:spPr>
        <a:xfrm xmlns:a="http://schemas.openxmlformats.org/drawingml/2006/main">
          <a:off x="4275334" y="3829564"/>
          <a:ext cx="436336" cy="4513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6336" h="451321">
              <a:moveTo>
                <a:pt x="278508" y="181999"/>
              </a:moveTo>
              <a:lnTo>
                <a:pt x="18129" y="451320"/>
              </a:lnTo>
              <a:lnTo>
                <a:pt x="0" y="432568"/>
              </a:lnTo>
              <a:lnTo>
                <a:pt x="260379" y="163247"/>
              </a:lnTo>
              <a:lnTo>
                <a:pt x="418206" y="0"/>
              </a:lnTo>
              <a:lnTo>
                <a:pt x="43633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0.30411</cdr:x>
      <cdr:y>0.39172</cdr:y>
    </cdr:from>
    <cdr:to>
      <cdr:x>0.36366</cdr:x>
      <cdr:y>0.45085</cdr:y>
    </cdr:to>
    <cdr:sp macro="" textlink="">
      <cdr:nvSpPr>
        <cdr:cNvPr id="221" name="FracNo 666 StartRow 2136">
          <a:extLst xmlns:a="http://schemas.openxmlformats.org/drawingml/2006/main">
            <a:ext uri="{FF2B5EF4-FFF2-40B4-BE49-F238E27FC236}">
              <a16:creationId xmlns:a16="http://schemas.microsoft.com/office/drawing/2014/main" id="{81E56B78-D87E-996D-7A85-A6C3E8B8B13A}"/>
            </a:ext>
          </a:extLst>
        </cdr:cNvPr>
        <cdr:cNvSpPr/>
      </cdr:nvSpPr>
      <cdr:spPr>
        <a:xfrm xmlns:a="http://schemas.openxmlformats.org/drawingml/2006/main">
          <a:off x="2224616" y="2984883"/>
          <a:ext cx="435611" cy="4505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5611" h="450570">
              <a:moveTo>
                <a:pt x="181948" y="281125"/>
              </a:moveTo>
              <a:lnTo>
                <a:pt x="18130" y="450569"/>
              </a:lnTo>
              <a:lnTo>
                <a:pt x="0" y="431817"/>
              </a:lnTo>
              <a:lnTo>
                <a:pt x="163818" y="262373"/>
              </a:lnTo>
              <a:lnTo>
                <a:pt x="417480" y="0"/>
              </a:lnTo>
              <a:lnTo>
                <a:pt x="43561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0.42132</cdr:x>
      <cdr:y>0.70268</cdr:y>
    </cdr:from>
    <cdr:to>
      <cdr:x>0.48086</cdr:x>
      <cdr:y>0.7618</cdr:y>
    </cdr:to>
    <cdr:sp macro="" textlink="">
      <cdr:nvSpPr>
        <cdr:cNvPr id="222" name="FracNo 1621 StartRow 2145">
          <a:extLst xmlns:a="http://schemas.openxmlformats.org/drawingml/2006/main">
            <a:ext uri="{FF2B5EF4-FFF2-40B4-BE49-F238E27FC236}">
              <a16:creationId xmlns:a16="http://schemas.microsoft.com/office/drawing/2014/main" id="{07D8A9FC-B2B8-F1D4-A231-6DC4744E0C9E}"/>
            </a:ext>
          </a:extLst>
        </cdr:cNvPr>
        <cdr:cNvSpPr/>
      </cdr:nvSpPr>
      <cdr:spPr>
        <a:xfrm xmlns:a="http://schemas.openxmlformats.org/drawingml/2006/main">
          <a:off x="3082075" y="5354448"/>
          <a:ext cx="435531" cy="4504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5531" h="450487">
              <a:moveTo>
                <a:pt x="149074" y="315045"/>
              </a:moveTo>
              <a:lnTo>
                <a:pt x="18130" y="450486"/>
              </a:lnTo>
              <a:lnTo>
                <a:pt x="0" y="431734"/>
              </a:lnTo>
              <a:lnTo>
                <a:pt x="130945" y="296293"/>
              </a:lnTo>
              <a:lnTo>
                <a:pt x="417401" y="0"/>
              </a:lnTo>
              <a:lnTo>
                <a:pt x="43553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0.40059</cdr:x>
      <cdr:y>0.31156</cdr:y>
    </cdr:from>
    <cdr:to>
      <cdr:x>0.4601</cdr:x>
      <cdr:y>0.37066</cdr:y>
    </cdr:to>
    <cdr:sp macro="" textlink="">
      <cdr:nvSpPr>
        <cdr:cNvPr id="223" name="FracNo 1295 StartRow 2154">
          <a:extLst xmlns:a="http://schemas.openxmlformats.org/drawingml/2006/main">
            <a:ext uri="{FF2B5EF4-FFF2-40B4-BE49-F238E27FC236}">
              <a16:creationId xmlns:a16="http://schemas.microsoft.com/office/drawing/2014/main" id="{6698BF7D-B712-D7F4-E800-738CA334D1EC}"/>
            </a:ext>
          </a:extLst>
        </cdr:cNvPr>
        <cdr:cNvSpPr/>
      </cdr:nvSpPr>
      <cdr:spPr>
        <a:xfrm xmlns:a="http://schemas.openxmlformats.org/drawingml/2006/main">
          <a:off x="2930381" y="2374102"/>
          <a:ext cx="435354" cy="4503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5354" h="450305">
              <a:moveTo>
                <a:pt x="216407" y="245217"/>
              </a:moveTo>
              <a:lnTo>
                <a:pt x="36064" y="431753"/>
              </a:lnTo>
              <a:lnTo>
                <a:pt x="18129" y="450304"/>
              </a:lnTo>
              <a:lnTo>
                <a:pt x="0" y="431552"/>
              </a:lnTo>
              <a:lnTo>
                <a:pt x="17935" y="413001"/>
              </a:lnTo>
              <a:lnTo>
                <a:pt x="198278" y="226465"/>
              </a:lnTo>
              <a:lnTo>
                <a:pt x="417224" y="0"/>
              </a:lnTo>
              <a:lnTo>
                <a:pt x="43535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0.29034</cdr:x>
      <cdr:y>0.20878</cdr:y>
    </cdr:from>
    <cdr:to>
      <cdr:x>0.34971</cdr:x>
      <cdr:y>0.26773</cdr:y>
    </cdr:to>
    <cdr:sp macro="" textlink="">
      <cdr:nvSpPr>
        <cdr:cNvPr id="224" name="FracNo 594 StartRow 2165">
          <a:extLst xmlns:a="http://schemas.openxmlformats.org/drawingml/2006/main">
            <a:ext uri="{FF2B5EF4-FFF2-40B4-BE49-F238E27FC236}">
              <a16:creationId xmlns:a16="http://schemas.microsoft.com/office/drawing/2014/main" id="{01CB7654-7C32-4648-E6B0-413F3275E7E4}"/>
            </a:ext>
          </a:extLst>
        </cdr:cNvPr>
        <cdr:cNvSpPr/>
      </cdr:nvSpPr>
      <cdr:spPr>
        <a:xfrm xmlns:a="http://schemas.openxmlformats.org/drawingml/2006/main">
          <a:off x="2123905" y="1590914"/>
          <a:ext cx="434277" cy="4491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4277" h="449190">
              <a:moveTo>
                <a:pt x="263580" y="195309"/>
              </a:moveTo>
              <a:lnTo>
                <a:pt x="18129" y="449189"/>
              </a:lnTo>
              <a:lnTo>
                <a:pt x="0" y="430438"/>
              </a:lnTo>
              <a:lnTo>
                <a:pt x="245451" y="176557"/>
              </a:lnTo>
              <a:lnTo>
                <a:pt x="416146" y="0"/>
              </a:lnTo>
              <a:lnTo>
                <a:pt x="43427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0.09468</cdr:x>
      <cdr:y>0.7904</cdr:y>
    </cdr:from>
    <cdr:to>
      <cdr:x>0.154</cdr:x>
      <cdr:y>0.8493</cdr:y>
    </cdr:to>
    <cdr:sp macro="" textlink="">
      <cdr:nvSpPr>
        <cdr:cNvPr id="225" name="FracNo 1331 StartRow 2174">
          <a:extLst xmlns:a="http://schemas.openxmlformats.org/drawingml/2006/main">
            <a:ext uri="{FF2B5EF4-FFF2-40B4-BE49-F238E27FC236}">
              <a16:creationId xmlns:a16="http://schemas.microsoft.com/office/drawing/2014/main" id="{F992C0A3-5BA9-AB88-3E66-0FE30B4B0749}"/>
            </a:ext>
          </a:extLst>
        </cdr:cNvPr>
        <cdr:cNvSpPr/>
      </cdr:nvSpPr>
      <cdr:spPr>
        <a:xfrm xmlns:a="http://schemas.openxmlformats.org/drawingml/2006/main">
          <a:off x="692587" y="6022820"/>
          <a:ext cx="433927" cy="4488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3927" h="448828">
              <a:moveTo>
                <a:pt x="431059" y="21718"/>
              </a:moveTo>
              <a:lnTo>
                <a:pt x="18130" y="448827"/>
              </a:lnTo>
              <a:lnTo>
                <a:pt x="0" y="430076"/>
              </a:lnTo>
              <a:lnTo>
                <a:pt x="412930" y="2966"/>
              </a:lnTo>
              <a:lnTo>
                <a:pt x="415797" y="0"/>
              </a:lnTo>
              <a:lnTo>
                <a:pt x="43392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0.378</cdr:x>
      <cdr:y>0.6609</cdr:y>
    </cdr:from>
    <cdr:to>
      <cdr:x>0.43728</cdr:x>
      <cdr:y>0.71977</cdr:y>
    </cdr:to>
    <cdr:sp macro="" textlink="">
      <cdr:nvSpPr>
        <cdr:cNvPr id="226" name="FracNo 3496 StartRow 2183">
          <a:extLst xmlns:a="http://schemas.openxmlformats.org/drawingml/2006/main">
            <a:ext uri="{FF2B5EF4-FFF2-40B4-BE49-F238E27FC236}">
              <a16:creationId xmlns:a16="http://schemas.microsoft.com/office/drawing/2014/main" id="{29EAE40D-CEA7-A4D0-A450-26F99F5A5838}"/>
            </a:ext>
          </a:extLst>
        </cdr:cNvPr>
        <cdr:cNvSpPr/>
      </cdr:nvSpPr>
      <cdr:spPr>
        <a:xfrm xmlns:a="http://schemas.openxmlformats.org/drawingml/2006/main">
          <a:off x="2765135" y="5036060"/>
          <a:ext cx="433667" cy="4485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3667" h="448560">
              <a:moveTo>
                <a:pt x="433666" y="18752"/>
              </a:moveTo>
              <a:lnTo>
                <a:pt x="18129" y="448559"/>
              </a:lnTo>
              <a:lnTo>
                <a:pt x="0" y="429807"/>
              </a:lnTo>
              <a:lnTo>
                <a:pt x="415537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0.88457</cdr:x>
      <cdr:y>0.79912</cdr:y>
    </cdr:from>
    <cdr:to>
      <cdr:x>0.94246</cdr:x>
      <cdr:y>0.85907</cdr:y>
    </cdr:to>
    <cdr:sp macro="" textlink="">
      <cdr:nvSpPr>
        <cdr:cNvPr id="227" name="FracNo 1754 StartRow 2191">
          <a:extLst xmlns:a="http://schemas.openxmlformats.org/drawingml/2006/main">
            <a:ext uri="{FF2B5EF4-FFF2-40B4-BE49-F238E27FC236}">
              <a16:creationId xmlns:a16="http://schemas.microsoft.com/office/drawing/2014/main" id="{6136A21F-2EF1-9B7A-C858-5A5C0E4E035E}"/>
            </a:ext>
          </a:extLst>
        </cdr:cNvPr>
        <cdr:cNvSpPr/>
      </cdr:nvSpPr>
      <cdr:spPr>
        <a:xfrm xmlns:a="http://schemas.openxmlformats.org/drawingml/2006/main">
          <a:off x="6470818" y="6089324"/>
          <a:ext cx="423490" cy="4567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3490" h="456785">
              <a:moveTo>
                <a:pt x="172279" y="297341"/>
              </a:moveTo>
              <a:lnTo>
                <a:pt x="18130" y="456784"/>
              </a:lnTo>
              <a:lnTo>
                <a:pt x="0" y="438032"/>
              </a:lnTo>
              <a:lnTo>
                <a:pt x="161043" y="271458"/>
              </a:lnTo>
              <a:lnTo>
                <a:pt x="423489" y="0"/>
              </a:lnTo>
              <a:lnTo>
                <a:pt x="423489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0.20862</cdr:x>
      <cdr:y>0.28386</cdr:y>
    </cdr:from>
    <cdr:to>
      <cdr:x>0.26768</cdr:x>
      <cdr:y>0.3425</cdr:y>
    </cdr:to>
    <cdr:sp macro="" textlink="">
      <cdr:nvSpPr>
        <cdr:cNvPr id="228" name="FracNo 3645 StartRow 2200">
          <a:extLst xmlns:a="http://schemas.openxmlformats.org/drawingml/2006/main">
            <a:ext uri="{FF2B5EF4-FFF2-40B4-BE49-F238E27FC236}">
              <a16:creationId xmlns:a16="http://schemas.microsoft.com/office/drawing/2014/main" id="{11BD81B8-CE5C-C5AF-C345-3A10F1257D7C}"/>
            </a:ext>
          </a:extLst>
        </cdr:cNvPr>
        <cdr:cNvSpPr/>
      </cdr:nvSpPr>
      <cdr:spPr>
        <a:xfrm xmlns:a="http://schemas.openxmlformats.org/drawingml/2006/main">
          <a:off x="1526123" y="2162979"/>
          <a:ext cx="432032" cy="4468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2032" h="446869">
              <a:moveTo>
                <a:pt x="238063" y="219382"/>
              </a:moveTo>
              <a:lnTo>
                <a:pt x="18129" y="446868"/>
              </a:lnTo>
              <a:lnTo>
                <a:pt x="0" y="428117"/>
              </a:lnTo>
              <a:lnTo>
                <a:pt x="219934" y="200630"/>
              </a:lnTo>
              <a:lnTo>
                <a:pt x="413902" y="0"/>
              </a:lnTo>
              <a:lnTo>
                <a:pt x="43203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0.66574</cdr:x>
      <cdr:y>0.20618</cdr:y>
    </cdr:from>
    <cdr:to>
      <cdr:x>0.7248</cdr:x>
      <cdr:y>0.26483</cdr:y>
    </cdr:to>
    <cdr:sp macro="" textlink="">
      <cdr:nvSpPr>
        <cdr:cNvPr id="229" name="FracNo 2907 StartRow 2209">
          <a:extLst xmlns:a="http://schemas.openxmlformats.org/drawingml/2006/main">
            <a:ext uri="{FF2B5EF4-FFF2-40B4-BE49-F238E27FC236}">
              <a16:creationId xmlns:a16="http://schemas.microsoft.com/office/drawing/2014/main" id="{15E24CA9-0B0D-AE5F-079C-B25368A98547}"/>
            </a:ext>
          </a:extLst>
        </cdr:cNvPr>
        <cdr:cNvSpPr/>
      </cdr:nvSpPr>
      <cdr:spPr>
        <a:xfrm xmlns:a="http://schemas.openxmlformats.org/drawingml/2006/main">
          <a:off x="4870029" y="1571125"/>
          <a:ext cx="432032" cy="4468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2032" h="446869">
              <a:moveTo>
                <a:pt x="226252" y="231597"/>
              </a:moveTo>
              <a:lnTo>
                <a:pt x="18129" y="446868"/>
              </a:lnTo>
              <a:lnTo>
                <a:pt x="0" y="428116"/>
              </a:lnTo>
              <a:lnTo>
                <a:pt x="208123" y="212846"/>
              </a:lnTo>
              <a:lnTo>
                <a:pt x="413902" y="0"/>
              </a:lnTo>
              <a:lnTo>
                <a:pt x="43203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0.18145</cdr:x>
      <cdr:y>0.65989</cdr:y>
    </cdr:from>
    <cdr:to>
      <cdr:x>0.24049</cdr:x>
      <cdr:y>0.71853</cdr:y>
    </cdr:to>
    <cdr:sp macro="" textlink="">
      <cdr:nvSpPr>
        <cdr:cNvPr id="230" name="FracNo 2190 StartRow 2218">
          <a:extLst xmlns:a="http://schemas.openxmlformats.org/drawingml/2006/main">
            <a:ext uri="{FF2B5EF4-FFF2-40B4-BE49-F238E27FC236}">
              <a16:creationId xmlns:a16="http://schemas.microsoft.com/office/drawing/2014/main" id="{F53B008A-DF81-78E3-831B-CD7132482411}"/>
            </a:ext>
          </a:extLst>
        </cdr:cNvPr>
        <cdr:cNvSpPr/>
      </cdr:nvSpPr>
      <cdr:spPr>
        <a:xfrm xmlns:a="http://schemas.openxmlformats.org/drawingml/2006/main">
          <a:off x="1327327" y="5028390"/>
          <a:ext cx="431942" cy="4467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1942" h="446776">
              <a:moveTo>
                <a:pt x="95453" y="329292"/>
              </a:moveTo>
              <a:lnTo>
                <a:pt x="0" y="428023"/>
              </a:lnTo>
              <a:lnTo>
                <a:pt x="18130" y="446775"/>
              </a:lnTo>
              <a:lnTo>
                <a:pt x="113583" y="348043"/>
              </a:lnTo>
              <a:lnTo>
                <a:pt x="431941" y="18752"/>
              </a:lnTo>
              <a:lnTo>
                <a:pt x="4138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</cdr:x>
      <cdr:y>0.08544</cdr:y>
    </cdr:from>
    <cdr:to>
      <cdr:x>0.27027</cdr:x>
      <cdr:y>0.14282</cdr:y>
    </cdr:to>
    <cdr:sp macro="" textlink="">
      <cdr:nvSpPr>
        <cdr:cNvPr id="231" name="FracNo 3712 StartRow 2227">
          <a:extLst xmlns:a="http://schemas.openxmlformats.org/drawingml/2006/main">
            <a:ext uri="{FF2B5EF4-FFF2-40B4-BE49-F238E27FC236}">
              <a16:creationId xmlns:a16="http://schemas.microsoft.com/office/drawing/2014/main" id="{274543E7-2450-4E1F-26D5-25E4EF55A5CA}"/>
            </a:ext>
          </a:extLst>
        </cdr:cNvPr>
        <cdr:cNvSpPr/>
      </cdr:nvSpPr>
      <cdr:spPr>
        <a:xfrm xmlns:a="http://schemas.openxmlformats.org/drawingml/2006/main">
          <a:off x="1536217" y="651036"/>
          <a:ext cx="440845" cy="4372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0845" h="437233">
              <a:moveTo>
                <a:pt x="127563" y="324039"/>
              </a:moveTo>
              <a:lnTo>
                <a:pt x="18130" y="437232"/>
              </a:lnTo>
              <a:lnTo>
                <a:pt x="0" y="418479"/>
              </a:lnTo>
              <a:lnTo>
                <a:pt x="104741" y="310142"/>
              </a:lnTo>
              <a:lnTo>
                <a:pt x="404585" y="0"/>
              </a:lnTo>
              <a:lnTo>
                <a:pt x="4408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0.18212</cdr:x>
      <cdr:y>0.1007</cdr:y>
    </cdr:from>
    <cdr:to>
      <cdr:x>0.24112</cdr:x>
      <cdr:y>0.15928</cdr:y>
    </cdr:to>
    <cdr:sp macro="" textlink="">
      <cdr:nvSpPr>
        <cdr:cNvPr id="232" name="FracNo 2237 StartRow 2236">
          <a:extLst xmlns:a="http://schemas.openxmlformats.org/drawingml/2006/main">
            <a:ext uri="{FF2B5EF4-FFF2-40B4-BE49-F238E27FC236}">
              <a16:creationId xmlns:a16="http://schemas.microsoft.com/office/drawing/2014/main" id="{73BB7908-038D-FA40-D54A-4A10909021A6}"/>
            </a:ext>
          </a:extLst>
        </cdr:cNvPr>
        <cdr:cNvSpPr/>
      </cdr:nvSpPr>
      <cdr:spPr>
        <a:xfrm xmlns:a="http://schemas.openxmlformats.org/drawingml/2006/main">
          <a:off x="1332248" y="767321"/>
          <a:ext cx="431599" cy="4464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1599" h="446421">
              <a:moveTo>
                <a:pt x="130550" y="330140"/>
              </a:moveTo>
              <a:lnTo>
                <a:pt x="18129" y="446420"/>
              </a:lnTo>
              <a:lnTo>
                <a:pt x="0" y="427669"/>
              </a:lnTo>
              <a:lnTo>
                <a:pt x="112420" y="311387"/>
              </a:lnTo>
              <a:lnTo>
                <a:pt x="413469" y="0"/>
              </a:lnTo>
              <a:lnTo>
                <a:pt x="43159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0.12087</cdr:x>
      <cdr:y>0.28036</cdr:y>
    </cdr:from>
    <cdr:to>
      <cdr:x>0.17976</cdr:x>
      <cdr:y>0.33884</cdr:y>
    </cdr:to>
    <cdr:sp macro="" textlink="">
      <cdr:nvSpPr>
        <cdr:cNvPr id="233" name="FracNo 1335 StartRow 2245">
          <a:extLst xmlns:a="http://schemas.openxmlformats.org/drawingml/2006/main">
            <a:ext uri="{FF2B5EF4-FFF2-40B4-BE49-F238E27FC236}">
              <a16:creationId xmlns:a16="http://schemas.microsoft.com/office/drawing/2014/main" id="{37C2C196-ACA6-C2CE-1035-5668D7C54EBD}"/>
            </a:ext>
          </a:extLst>
        </cdr:cNvPr>
        <cdr:cNvSpPr/>
      </cdr:nvSpPr>
      <cdr:spPr>
        <a:xfrm xmlns:a="http://schemas.openxmlformats.org/drawingml/2006/main">
          <a:off x="884165" y="2136374"/>
          <a:ext cx="430798" cy="4455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0798" h="445593">
              <a:moveTo>
                <a:pt x="344735" y="107770"/>
              </a:moveTo>
              <a:lnTo>
                <a:pt x="18129" y="445592"/>
              </a:lnTo>
              <a:lnTo>
                <a:pt x="0" y="426840"/>
              </a:lnTo>
              <a:lnTo>
                <a:pt x="326606" y="89018"/>
              </a:lnTo>
              <a:lnTo>
                <a:pt x="412668" y="0"/>
              </a:lnTo>
              <a:lnTo>
                <a:pt x="43079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0.88481</cdr:x>
      <cdr:y>0.29204</cdr:y>
    </cdr:from>
    <cdr:to>
      <cdr:x>0.9437</cdr:x>
      <cdr:y>0.35051</cdr:y>
    </cdr:to>
    <cdr:sp macro="" textlink="">
      <cdr:nvSpPr>
        <cdr:cNvPr id="234" name="FracNo 342 StartRow 2254">
          <a:extLst xmlns:a="http://schemas.openxmlformats.org/drawingml/2006/main">
            <a:ext uri="{FF2B5EF4-FFF2-40B4-BE49-F238E27FC236}">
              <a16:creationId xmlns:a16="http://schemas.microsoft.com/office/drawing/2014/main" id="{4198F722-34F6-EC74-F842-BB0D0C56E3AB}"/>
            </a:ext>
          </a:extLst>
        </cdr:cNvPr>
        <cdr:cNvSpPr/>
      </cdr:nvSpPr>
      <cdr:spPr>
        <a:xfrm xmlns:a="http://schemas.openxmlformats.org/drawingml/2006/main">
          <a:off x="6472588" y="2225334"/>
          <a:ext cx="430785" cy="4455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0785" h="445578">
              <a:moveTo>
                <a:pt x="190984" y="266786"/>
              </a:moveTo>
              <a:lnTo>
                <a:pt x="18130" y="445577"/>
              </a:lnTo>
              <a:lnTo>
                <a:pt x="0" y="426825"/>
              </a:lnTo>
              <a:lnTo>
                <a:pt x="172855" y="248034"/>
              </a:lnTo>
              <a:lnTo>
                <a:pt x="412655" y="0"/>
              </a:lnTo>
              <a:lnTo>
                <a:pt x="43078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0.88211</cdr:x>
      <cdr:y>0.28935</cdr:y>
    </cdr:from>
    <cdr:to>
      <cdr:x>0.941</cdr:x>
      <cdr:y>0.34783</cdr:y>
    </cdr:to>
    <cdr:sp macro="" textlink="">
      <cdr:nvSpPr>
        <cdr:cNvPr id="235" name="FracNo 2662 StartRow 2263">
          <a:extLst xmlns:a="http://schemas.openxmlformats.org/drawingml/2006/main">
            <a:ext uri="{FF2B5EF4-FFF2-40B4-BE49-F238E27FC236}">
              <a16:creationId xmlns:a16="http://schemas.microsoft.com/office/drawing/2014/main" id="{418D68C6-016A-4F40-EB81-3F81BD74E38D}"/>
            </a:ext>
          </a:extLst>
        </cdr:cNvPr>
        <cdr:cNvSpPr/>
      </cdr:nvSpPr>
      <cdr:spPr>
        <a:xfrm xmlns:a="http://schemas.openxmlformats.org/drawingml/2006/main">
          <a:off x="6452803" y="2204868"/>
          <a:ext cx="430784" cy="4455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0784" h="445579">
              <a:moveTo>
                <a:pt x="157013" y="301924"/>
              </a:moveTo>
              <a:lnTo>
                <a:pt x="18129" y="445578"/>
              </a:lnTo>
              <a:lnTo>
                <a:pt x="0" y="426826"/>
              </a:lnTo>
              <a:lnTo>
                <a:pt x="138884" y="283172"/>
              </a:lnTo>
              <a:lnTo>
                <a:pt x="412654" y="0"/>
              </a:lnTo>
              <a:lnTo>
                <a:pt x="43078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0.8141</cdr:x>
      <cdr:y>0.23699</cdr:y>
    </cdr:from>
    <cdr:to>
      <cdr:x>0.87291</cdr:x>
      <cdr:y>0.2954</cdr:y>
    </cdr:to>
    <cdr:sp macro="" textlink="">
      <cdr:nvSpPr>
        <cdr:cNvPr id="236" name="FracNo 2479 StartRow 2272">
          <a:extLst xmlns:a="http://schemas.openxmlformats.org/drawingml/2006/main">
            <a:ext uri="{FF2B5EF4-FFF2-40B4-BE49-F238E27FC236}">
              <a16:creationId xmlns:a16="http://schemas.microsoft.com/office/drawing/2014/main" id="{0848CF23-F417-C636-E493-4B353BAFBDE8}"/>
            </a:ext>
          </a:extLst>
        </cdr:cNvPr>
        <cdr:cNvSpPr/>
      </cdr:nvSpPr>
      <cdr:spPr>
        <a:xfrm xmlns:a="http://schemas.openxmlformats.org/drawingml/2006/main">
          <a:off x="5955273" y="1805879"/>
          <a:ext cx="430259" cy="4450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0259" h="445035">
              <a:moveTo>
                <a:pt x="190660" y="229075"/>
              </a:moveTo>
              <a:lnTo>
                <a:pt x="0" y="426282"/>
              </a:lnTo>
              <a:lnTo>
                <a:pt x="18129" y="445034"/>
              </a:lnTo>
              <a:lnTo>
                <a:pt x="208789" y="247826"/>
              </a:lnTo>
              <a:lnTo>
                <a:pt x="430258" y="18752"/>
              </a:lnTo>
              <a:lnTo>
                <a:pt x="4121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0.60444</cdr:x>
      <cdr:y>0.25738</cdr:y>
    </cdr:from>
    <cdr:to>
      <cdr:x>0.6632</cdr:x>
      <cdr:y>0.31572</cdr:y>
    </cdr:to>
    <cdr:sp macro="" textlink="">
      <cdr:nvSpPr>
        <cdr:cNvPr id="237" name="FracNo 2728 StartRow 2281">
          <a:extLst xmlns:a="http://schemas.openxmlformats.org/drawingml/2006/main">
            <a:ext uri="{FF2B5EF4-FFF2-40B4-BE49-F238E27FC236}">
              <a16:creationId xmlns:a16="http://schemas.microsoft.com/office/drawing/2014/main" id="{59B33D40-B99F-51DD-F50E-BC3C849ACC21}"/>
            </a:ext>
          </a:extLst>
        </cdr:cNvPr>
        <cdr:cNvSpPr/>
      </cdr:nvSpPr>
      <cdr:spPr>
        <a:xfrm xmlns:a="http://schemas.openxmlformats.org/drawingml/2006/main">
          <a:off x="4421601" y="1961230"/>
          <a:ext cx="429809" cy="4445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9809" h="444569">
              <a:moveTo>
                <a:pt x="111751" y="310227"/>
              </a:moveTo>
              <a:lnTo>
                <a:pt x="0" y="425817"/>
              </a:lnTo>
              <a:lnTo>
                <a:pt x="18129" y="444568"/>
              </a:lnTo>
              <a:lnTo>
                <a:pt x="129880" y="328979"/>
              </a:lnTo>
              <a:lnTo>
                <a:pt x="407560" y="41763"/>
              </a:lnTo>
              <a:lnTo>
                <a:pt x="429808" y="18752"/>
              </a:lnTo>
              <a:lnTo>
                <a:pt x="411679" y="0"/>
              </a:lnTo>
              <a:lnTo>
                <a:pt x="389431" y="2301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0.33703</cdr:x>
      <cdr:y>0.79697</cdr:y>
    </cdr:from>
    <cdr:to>
      <cdr:x>0.39576</cdr:x>
      <cdr:y>0.85529</cdr:y>
    </cdr:to>
    <cdr:sp macro="" textlink="">
      <cdr:nvSpPr>
        <cdr:cNvPr id="238" name="FracNo 1756 StartRow 2292">
          <a:extLst xmlns:a="http://schemas.openxmlformats.org/drawingml/2006/main">
            <a:ext uri="{FF2B5EF4-FFF2-40B4-BE49-F238E27FC236}">
              <a16:creationId xmlns:a16="http://schemas.microsoft.com/office/drawing/2014/main" id="{11280A14-7CFA-0948-DD7B-24011171DEE0}"/>
            </a:ext>
          </a:extLst>
        </cdr:cNvPr>
        <cdr:cNvSpPr/>
      </cdr:nvSpPr>
      <cdr:spPr>
        <a:xfrm xmlns:a="http://schemas.openxmlformats.org/drawingml/2006/main">
          <a:off x="2465442" y="6072907"/>
          <a:ext cx="429632" cy="4443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9632" h="444387">
              <a:moveTo>
                <a:pt x="5269" y="420183"/>
              </a:moveTo>
              <a:lnTo>
                <a:pt x="0" y="425634"/>
              </a:lnTo>
              <a:lnTo>
                <a:pt x="18129" y="444386"/>
              </a:lnTo>
              <a:lnTo>
                <a:pt x="23399" y="438935"/>
              </a:lnTo>
              <a:lnTo>
                <a:pt x="289509" y="163686"/>
              </a:lnTo>
              <a:lnTo>
                <a:pt x="429631" y="18752"/>
              </a:lnTo>
              <a:lnTo>
                <a:pt x="411501" y="0"/>
              </a:lnTo>
              <a:lnTo>
                <a:pt x="271380" y="14493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0.83049</cdr:x>
      <cdr:y>0.79169</cdr:y>
    </cdr:from>
    <cdr:to>
      <cdr:x>0.88922</cdr:x>
      <cdr:y>0.85001</cdr:y>
    </cdr:to>
    <cdr:sp macro="" textlink="">
      <cdr:nvSpPr>
        <cdr:cNvPr id="239" name="FracNo 106 StartRow 2303">
          <a:extLst xmlns:a="http://schemas.openxmlformats.org/drawingml/2006/main">
            <a:ext uri="{FF2B5EF4-FFF2-40B4-BE49-F238E27FC236}">
              <a16:creationId xmlns:a16="http://schemas.microsoft.com/office/drawing/2014/main" id="{EB645163-FB9C-5419-68F4-8049C271C88A}"/>
            </a:ext>
          </a:extLst>
        </cdr:cNvPr>
        <cdr:cNvSpPr/>
      </cdr:nvSpPr>
      <cdr:spPr>
        <a:xfrm xmlns:a="http://schemas.openxmlformats.org/drawingml/2006/main">
          <a:off x="6075213" y="6032673"/>
          <a:ext cx="429619" cy="4443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9619" h="444373">
              <a:moveTo>
                <a:pt x="350468" y="100620"/>
              </a:moveTo>
              <a:lnTo>
                <a:pt x="18129" y="444372"/>
              </a:lnTo>
              <a:lnTo>
                <a:pt x="0" y="425620"/>
              </a:lnTo>
              <a:lnTo>
                <a:pt x="332339" y="81869"/>
              </a:lnTo>
              <a:lnTo>
                <a:pt x="411489" y="0"/>
              </a:lnTo>
              <a:lnTo>
                <a:pt x="42961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0.66112</cdr:x>
      <cdr:y>0.36918</cdr:y>
    </cdr:from>
    <cdr:to>
      <cdr:x>0.71982</cdr:x>
      <cdr:y>0.42747</cdr:y>
    </cdr:to>
    <cdr:sp macro="" textlink="">
      <cdr:nvSpPr>
        <cdr:cNvPr id="240" name="FracNo 3359 StartRow 2312">
          <a:extLst xmlns:a="http://schemas.openxmlformats.org/drawingml/2006/main">
            <a:ext uri="{FF2B5EF4-FFF2-40B4-BE49-F238E27FC236}">
              <a16:creationId xmlns:a16="http://schemas.microsoft.com/office/drawing/2014/main" id="{ECE678C1-0D92-352A-E5C9-96BE5FF25517}"/>
            </a:ext>
          </a:extLst>
        </cdr:cNvPr>
        <cdr:cNvSpPr/>
      </cdr:nvSpPr>
      <cdr:spPr>
        <a:xfrm xmlns:a="http://schemas.openxmlformats.org/drawingml/2006/main">
          <a:off x="4836191" y="2813126"/>
          <a:ext cx="429415" cy="4441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9415" h="444162">
              <a:moveTo>
                <a:pt x="192035" y="264282"/>
              </a:moveTo>
              <a:lnTo>
                <a:pt x="18129" y="444161"/>
              </a:lnTo>
              <a:lnTo>
                <a:pt x="0" y="425409"/>
              </a:lnTo>
              <a:lnTo>
                <a:pt x="173906" y="245531"/>
              </a:lnTo>
              <a:lnTo>
                <a:pt x="411285" y="0"/>
              </a:lnTo>
              <a:lnTo>
                <a:pt x="42941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0.69001</cdr:x>
      <cdr:y>0.87305</cdr:y>
    </cdr:from>
    <cdr:to>
      <cdr:x>0.74995</cdr:x>
      <cdr:y>0.9301</cdr:y>
    </cdr:to>
    <cdr:sp macro="" textlink="">
      <cdr:nvSpPr>
        <cdr:cNvPr id="241" name="FracNo 1129 StartRow 2321">
          <a:extLst xmlns:a="http://schemas.openxmlformats.org/drawingml/2006/main">
            <a:ext uri="{FF2B5EF4-FFF2-40B4-BE49-F238E27FC236}">
              <a16:creationId xmlns:a16="http://schemas.microsoft.com/office/drawing/2014/main" id="{CBF769AE-B7F6-C9BF-349E-0F305796E2BF}"/>
            </a:ext>
          </a:extLst>
        </cdr:cNvPr>
        <cdr:cNvSpPr/>
      </cdr:nvSpPr>
      <cdr:spPr>
        <a:xfrm xmlns:a="http://schemas.openxmlformats.org/drawingml/2006/main">
          <a:off x="5047596" y="6652609"/>
          <a:ext cx="438452" cy="434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8452" h="434757">
              <a:moveTo>
                <a:pt x="229647" y="234726"/>
              </a:moveTo>
              <a:lnTo>
                <a:pt x="36259" y="434756"/>
              </a:lnTo>
              <a:lnTo>
                <a:pt x="0" y="434756"/>
              </a:lnTo>
              <a:lnTo>
                <a:pt x="202106" y="225709"/>
              </a:lnTo>
              <a:lnTo>
                <a:pt x="420322" y="0"/>
              </a:lnTo>
              <a:lnTo>
                <a:pt x="43845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0.20001</cdr:x>
      <cdr:y>0.39999</cdr:y>
    </cdr:from>
    <cdr:to>
      <cdr:x>0.25868</cdr:x>
      <cdr:y>0.45825</cdr:y>
    </cdr:to>
    <cdr:sp macro="" textlink="">
      <cdr:nvSpPr>
        <cdr:cNvPr id="242" name="FracNo 3231 StartRow 2330">
          <a:extLst xmlns:a="http://schemas.openxmlformats.org/drawingml/2006/main">
            <a:ext uri="{FF2B5EF4-FFF2-40B4-BE49-F238E27FC236}">
              <a16:creationId xmlns:a16="http://schemas.microsoft.com/office/drawing/2014/main" id="{1EBCCA8B-CF45-215D-880C-1C2CD04B3A7F}"/>
            </a:ext>
          </a:extLst>
        </cdr:cNvPr>
        <cdr:cNvSpPr/>
      </cdr:nvSpPr>
      <cdr:spPr>
        <a:xfrm xmlns:a="http://schemas.openxmlformats.org/drawingml/2006/main">
          <a:off x="1463105" y="3047911"/>
          <a:ext cx="429206" cy="4439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9206" h="443945">
              <a:moveTo>
                <a:pt x="81744" y="378146"/>
              </a:moveTo>
              <a:lnTo>
                <a:pt x="18130" y="443944"/>
              </a:lnTo>
              <a:lnTo>
                <a:pt x="0" y="425193"/>
              </a:lnTo>
              <a:lnTo>
                <a:pt x="63615" y="359394"/>
              </a:lnTo>
              <a:lnTo>
                <a:pt x="411076" y="0"/>
              </a:lnTo>
              <a:lnTo>
                <a:pt x="42920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0.19712</cdr:x>
      <cdr:y>0.7666</cdr:y>
    </cdr:from>
    <cdr:to>
      <cdr:x>0.25577</cdr:x>
      <cdr:y>0.82485</cdr:y>
    </cdr:to>
    <cdr:sp macro="" textlink="">
      <cdr:nvSpPr>
        <cdr:cNvPr id="243" name="FracNo 1468 StartRow 2339">
          <a:extLst xmlns:a="http://schemas.openxmlformats.org/drawingml/2006/main">
            <a:ext uri="{FF2B5EF4-FFF2-40B4-BE49-F238E27FC236}">
              <a16:creationId xmlns:a16="http://schemas.microsoft.com/office/drawing/2014/main" id="{CD2F906F-FE81-82CC-1108-1E2E241F012B}"/>
            </a:ext>
          </a:extLst>
        </cdr:cNvPr>
        <cdr:cNvSpPr/>
      </cdr:nvSpPr>
      <cdr:spPr>
        <a:xfrm xmlns:a="http://schemas.openxmlformats.org/drawingml/2006/main">
          <a:off x="1441937" y="5841510"/>
          <a:ext cx="429076" cy="4438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9076" h="443811">
              <a:moveTo>
                <a:pt x="7505" y="417296"/>
              </a:moveTo>
              <a:lnTo>
                <a:pt x="0" y="425058"/>
              </a:lnTo>
              <a:lnTo>
                <a:pt x="18130" y="443810"/>
              </a:lnTo>
              <a:lnTo>
                <a:pt x="25634" y="436048"/>
              </a:lnTo>
              <a:lnTo>
                <a:pt x="429075" y="18752"/>
              </a:lnTo>
              <a:lnTo>
                <a:pt x="4109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0.33349</cdr:x>
      <cdr:y>0.08421</cdr:y>
    </cdr:from>
    <cdr:to>
      <cdr:x>0.39211</cdr:x>
      <cdr:y>0.14241</cdr:y>
    </cdr:to>
    <cdr:sp macro="" textlink="">
      <cdr:nvSpPr>
        <cdr:cNvPr id="244" name="FracNo 1632 StartRow 2348">
          <a:extLst xmlns:a="http://schemas.openxmlformats.org/drawingml/2006/main">
            <a:ext uri="{FF2B5EF4-FFF2-40B4-BE49-F238E27FC236}">
              <a16:creationId xmlns:a16="http://schemas.microsoft.com/office/drawing/2014/main" id="{46A21617-0E3B-827B-3692-18004538406F}"/>
            </a:ext>
          </a:extLst>
        </cdr:cNvPr>
        <cdr:cNvSpPr/>
      </cdr:nvSpPr>
      <cdr:spPr>
        <a:xfrm xmlns:a="http://schemas.openxmlformats.org/drawingml/2006/main">
          <a:off x="2439574" y="641660"/>
          <a:ext cx="428792" cy="4435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8792" h="443518">
              <a:moveTo>
                <a:pt x="138586" y="281419"/>
              </a:moveTo>
              <a:lnTo>
                <a:pt x="0" y="424765"/>
              </a:lnTo>
              <a:lnTo>
                <a:pt x="18129" y="443517"/>
              </a:lnTo>
              <a:lnTo>
                <a:pt x="156716" y="300171"/>
              </a:lnTo>
              <a:lnTo>
                <a:pt x="315377" y="136061"/>
              </a:lnTo>
              <a:lnTo>
                <a:pt x="428791" y="18752"/>
              </a:lnTo>
              <a:lnTo>
                <a:pt x="410662" y="0"/>
              </a:lnTo>
              <a:lnTo>
                <a:pt x="297248" y="11730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0.13611</cdr:x>
      <cdr:y>0.82012</cdr:y>
    </cdr:from>
    <cdr:to>
      <cdr:x>0.19468</cdr:x>
      <cdr:y>0.87828</cdr:y>
    </cdr:to>
    <cdr:sp macro="" textlink="">
      <cdr:nvSpPr>
        <cdr:cNvPr id="245" name="FracNo 35 StartRow 2359">
          <a:extLst xmlns:a="http://schemas.openxmlformats.org/drawingml/2006/main">
            <a:ext uri="{FF2B5EF4-FFF2-40B4-BE49-F238E27FC236}">
              <a16:creationId xmlns:a16="http://schemas.microsoft.com/office/drawing/2014/main" id="{4D92FD26-5B9A-2F5F-5556-EE814D7FD681}"/>
            </a:ext>
          </a:extLst>
        </cdr:cNvPr>
        <cdr:cNvSpPr/>
      </cdr:nvSpPr>
      <cdr:spPr>
        <a:xfrm xmlns:a="http://schemas.openxmlformats.org/drawingml/2006/main">
          <a:off x="995696" y="6249333"/>
          <a:ext cx="428451" cy="4431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8451" h="443165">
              <a:moveTo>
                <a:pt x="254702" y="160963"/>
              </a:moveTo>
              <a:lnTo>
                <a:pt x="0" y="424412"/>
              </a:lnTo>
              <a:lnTo>
                <a:pt x="18129" y="443164"/>
              </a:lnTo>
              <a:lnTo>
                <a:pt x="272832" y="179715"/>
              </a:lnTo>
              <a:lnTo>
                <a:pt x="428450" y="18752"/>
              </a:lnTo>
              <a:lnTo>
                <a:pt x="4103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0.30843</cdr:x>
      <cdr:y>0.85206</cdr:y>
    </cdr:from>
    <cdr:to>
      <cdr:x>0.36699</cdr:x>
      <cdr:y>0.91021</cdr:y>
    </cdr:to>
    <cdr:sp macro="" textlink="">
      <cdr:nvSpPr>
        <cdr:cNvPr id="246" name="FracNo 2103 StartRow 2368">
          <a:extLst xmlns:a="http://schemas.openxmlformats.org/drawingml/2006/main">
            <a:ext uri="{FF2B5EF4-FFF2-40B4-BE49-F238E27FC236}">
              <a16:creationId xmlns:a16="http://schemas.microsoft.com/office/drawing/2014/main" id="{949B7FFE-2079-1CB6-D2D1-0CFFB50E8C9B}"/>
            </a:ext>
          </a:extLst>
        </cdr:cNvPr>
        <cdr:cNvSpPr/>
      </cdr:nvSpPr>
      <cdr:spPr>
        <a:xfrm xmlns:a="http://schemas.openxmlformats.org/drawingml/2006/main">
          <a:off x="2256196" y="6492665"/>
          <a:ext cx="428434" cy="4431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8434" h="443147">
              <a:moveTo>
                <a:pt x="91146" y="367621"/>
              </a:moveTo>
              <a:lnTo>
                <a:pt x="18129" y="443146"/>
              </a:lnTo>
              <a:lnTo>
                <a:pt x="0" y="424394"/>
              </a:lnTo>
              <a:lnTo>
                <a:pt x="73017" y="348869"/>
              </a:lnTo>
              <a:lnTo>
                <a:pt x="410303" y="0"/>
              </a:lnTo>
              <a:lnTo>
                <a:pt x="42843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0.47136</cdr:x>
      <cdr:y>0.87318</cdr:y>
    </cdr:from>
    <cdr:to>
      <cdr:x>0.53116</cdr:x>
      <cdr:y>0.9301</cdr:y>
    </cdr:to>
    <cdr:sp macro="" textlink="">
      <cdr:nvSpPr>
        <cdr:cNvPr id="247" name="FracNo 2623 StartRow 2377">
          <a:extLst xmlns:a="http://schemas.openxmlformats.org/drawingml/2006/main">
            <a:ext uri="{FF2B5EF4-FFF2-40B4-BE49-F238E27FC236}">
              <a16:creationId xmlns:a16="http://schemas.microsoft.com/office/drawing/2014/main" id="{7C8CA06E-44E1-4DBC-A3C0-B057294B88D2}"/>
            </a:ext>
          </a:extLst>
        </cdr:cNvPr>
        <cdr:cNvSpPr/>
      </cdr:nvSpPr>
      <cdr:spPr>
        <a:xfrm xmlns:a="http://schemas.openxmlformats.org/drawingml/2006/main">
          <a:off x="3448102" y="6653653"/>
          <a:ext cx="437443" cy="4337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7443" h="433713">
              <a:moveTo>
                <a:pt x="178777" y="248795"/>
              </a:moveTo>
              <a:lnTo>
                <a:pt x="0" y="433712"/>
              </a:lnTo>
              <a:lnTo>
                <a:pt x="36259" y="433712"/>
              </a:lnTo>
              <a:lnTo>
                <a:pt x="207306" y="256791"/>
              </a:lnTo>
              <a:lnTo>
                <a:pt x="437442" y="18751"/>
              </a:lnTo>
              <a:lnTo>
                <a:pt x="4193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0.1238</cdr:x>
      <cdr:y>0.16621</cdr:y>
    </cdr:from>
    <cdr:to>
      <cdr:x>0.18234</cdr:x>
      <cdr:y>0.22434</cdr:y>
    </cdr:to>
    <cdr:sp macro="" textlink="">
      <cdr:nvSpPr>
        <cdr:cNvPr id="248" name="FracNo 3684 StartRow 2386">
          <a:extLst xmlns:a="http://schemas.openxmlformats.org/drawingml/2006/main">
            <a:ext uri="{FF2B5EF4-FFF2-40B4-BE49-F238E27FC236}">
              <a16:creationId xmlns:a16="http://schemas.microsoft.com/office/drawing/2014/main" id="{7D6CD4EB-FD19-E9DF-0B18-7AF2F27843FC}"/>
            </a:ext>
          </a:extLst>
        </cdr:cNvPr>
        <cdr:cNvSpPr/>
      </cdr:nvSpPr>
      <cdr:spPr>
        <a:xfrm xmlns:a="http://schemas.openxmlformats.org/drawingml/2006/main">
          <a:off x="905606" y="1266535"/>
          <a:ext cx="428251" cy="4429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8251" h="442958">
              <a:moveTo>
                <a:pt x="29192" y="431515"/>
              </a:moveTo>
              <a:lnTo>
                <a:pt x="18129" y="442957"/>
              </a:lnTo>
              <a:lnTo>
                <a:pt x="0" y="424205"/>
              </a:lnTo>
              <a:lnTo>
                <a:pt x="11062" y="412763"/>
              </a:lnTo>
              <a:lnTo>
                <a:pt x="410120" y="0"/>
              </a:lnTo>
              <a:lnTo>
                <a:pt x="42825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0.27977</cdr:x>
      <cdr:y>0.75896</cdr:y>
    </cdr:from>
    <cdr:to>
      <cdr:x>0.33795</cdr:x>
      <cdr:y>0.81673</cdr:y>
    </cdr:to>
    <cdr:sp macro="" textlink="">
      <cdr:nvSpPr>
        <cdr:cNvPr id="249" name="FracNo 2893 StartRow 2395">
          <a:extLst xmlns:a="http://schemas.openxmlformats.org/drawingml/2006/main">
            <a:ext uri="{FF2B5EF4-FFF2-40B4-BE49-F238E27FC236}">
              <a16:creationId xmlns:a16="http://schemas.microsoft.com/office/drawing/2014/main" id="{BE6A5196-184F-E882-A9E3-BED90826AFF8}"/>
            </a:ext>
          </a:extLst>
        </cdr:cNvPr>
        <cdr:cNvSpPr/>
      </cdr:nvSpPr>
      <cdr:spPr>
        <a:xfrm xmlns:a="http://schemas.openxmlformats.org/drawingml/2006/main">
          <a:off x="2046545" y="5783267"/>
          <a:ext cx="425599" cy="4402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5599" h="440215">
              <a:moveTo>
                <a:pt x="164397" y="251419"/>
              </a:moveTo>
              <a:lnTo>
                <a:pt x="0" y="421462"/>
              </a:lnTo>
              <a:lnTo>
                <a:pt x="18130" y="440214"/>
              </a:lnTo>
              <a:lnTo>
                <a:pt x="182526" y="270171"/>
              </a:lnTo>
              <a:lnTo>
                <a:pt x="425598" y="18751"/>
              </a:lnTo>
              <a:lnTo>
                <a:pt x="4074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0.27289</cdr:x>
      <cdr:y>0.30227</cdr:y>
    </cdr:from>
    <cdr:to>
      <cdr:x>0.33103</cdr:x>
      <cdr:y>0.36</cdr:y>
    </cdr:to>
    <cdr:sp macro="" textlink="">
      <cdr:nvSpPr>
        <cdr:cNvPr id="250" name="FracNo 2924 StartRow 2404">
          <a:extLst xmlns:a="http://schemas.openxmlformats.org/drawingml/2006/main">
            <a:ext uri="{FF2B5EF4-FFF2-40B4-BE49-F238E27FC236}">
              <a16:creationId xmlns:a16="http://schemas.microsoft.com/office/drawing/2014/main" id="{F21F5B26-9E17-DA87-B93F-3F23219FACE9}"/>
            </a:ext>
          </a:extLst>
        </cdr:cNvPr>
        <cdr:cNvSpPr/>
      </cdr:nvSpPr>
      <cdr:spPr>
        <a:xfrm xmlns:a="http://schemas.openxmlformats.org/drawingml/2006/main">
          <a:off x="1996257" y="2303267"/>
          <a:ext cx="425306" cy="4399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5306" h="439911">
              <a:moveTo>
                <a:pt x="242139" y="170704"/>
              </a:moveTo>
              <a:lnTo>
                <a:pt x="0" y="421159"/>
              </a:lnTo>
              <a:lnTo>
                <a:pt x="18130" y="439910"/>
              </a:lnTo>
              <a:lnTo>
                <a:pt x="260268" y="189456"/>
              </a:lnTo>
              <a:lnTo>
                <a:pt x="425305" y="18751"/>
              </a:lnTo>
              <a:lnTo>
                <a:pt x="40717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0.88557</cdr:x>
      <cdr:y>0.56676</cdr:y>
    </cdr:from>
    <cdr:to>
      <cdr:x>0.94246</cdr:x>
      <cdr:y>0.62571</cdr:y>
    </cdr:to>
    <cdr:sp macro="" textlink="">
      <cdr:nvSpPr>
        <cdr:cNvPr id="251" name="FracNo 1141 StartRow 2413">
          <a:extLst xmlns:a="http://schemas.openxmlformats.org/drawingml/2006/main">
            <a:ext uri="{FF2B5EF4-FFF2-40B4-BE49-F238E27FC236}">
              <a16:creationId xmlns:a16="http://schemas.microsoft.com/office/drawing/2014/main" id="{84FF3F2E-B488-FED6-FA1A-8D6AAC724FC9}"/>
            </a:ext>
          </a:extLst>
        </cdr:cNvPr>
        <cdr:cNvSpPr/>
      </cdr:nvSpPr>
      <cdr:spPr>
        <a:xfrm xmlns:a="http://schemas.openxmlformats.org/drawingml/2006/main">
          <a:off x="6478100" y="4318674"/>
          <a:ext cx="416208" cy="4492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6208" h="449253">
              <a:moveTo>
                <a:pt x="132758" y="330686"/>
              </a:moveTo>
              <a:lnTo>
                <a:pt x="18130" y="449252"/>
              </a:lnTo>
              <a:lnTo>
                <a:pt x="0" y="430500"/>
              </a:lnTo>
              <a:lnTo>
                <a:pt x="119850" y="306535"/>
              </a:lnTo>
              <a:lnTo>
                <a:pt x="416207" y="0"/>
              </a:lnTo>
              <a:lnTo>
                <a:pt x="416207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0.36279</cdr:x>
      <cdr:y>0.29247</cdr:y>
    </cdr:from>
    <cdr:to>
      <cdr:x>0.42086</cdr:x>
      <cdr:y>0.35014</cdr:y>
    </cdr:to>
    <cdr:sp macro="" textlink="">
      <cdr:nvSpPr>
        <cdr:cNvPr id="252" name="FracNo 2307 StartRow 2422">
          <a:extLst xmlns:a="http://schemas.openxmlformats.org/drawingml/2006/main">
            <a:ext uri="{FF2B5EF4-FFF2-40B4-BE49-F238E27FC236}">
              <a16:creationId xmlns:a16="http://schemas.microsoft.com/office/drawing/2014/main" id="{B768AA74-B102-E56C-2EC9-2350F41694F7}"/>
            </a:ext>
          </a:extLst>
        </cdr:cNvPr>
        <cdr:cNvSpPr/>
      </cdr:nvSpPr>
      <cdr:spPr>
        <a:xfrm xmlns:a="http://schemas.openxmlformats.org/drawingml/2006/main">
          <a:off x="2653883" y="2228645"/>
          <a:ext cx="424824" cy="4394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4824" h="439413">
              <a:moveTo>
                <a:pt x="48160" y="370846"/>
              </a:moveTo>
              <a:lnTo>
                <a:pt x="0" y="420661"/>
              </a:lnTo>
              <a:lnTo>
                <a:pt x="18129" y="439412"/>
              </a:lnTo>
              <a:lnTo>
                <a:pt x="66290" y="389598"/>
              </a:lnTo>
              <a:lnTo>
                <a:pt x="101068" y="353625"/>
              </a:lnTo>
              <a:lnTo>
                <a:pt x="424823" y="18752"/>
              </a:lnTo>
              <a:lnTo>
                <a:pt x="406694" y="0"/>
              </a:lnTo>
              <a:lnTo>
                <a:pt x="82939" y="33487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0.61308</cdr:x>
      <cdr:y>0.12967</cdr:y>
    </cdr:from>
    <cdr:to>
      <cdr:x>0.67111</cdr:x>
      <cdr:y>0.18729</cdr:y>
    </cdr:to>
    <cdr:sp macro="" textlink="">
      <cdr:nvSpPr>
        <cdr:cNvPr id="253" name="FracNo 1805 StartRow 2433">
          <a:extLst xmlns:a="http://schemas.openxmlformats.org/drawingml/2006/main">
            <a:ext uri="{FF2B5EF4-FFF2-40B4-BE49-F238E27FC236}">
              <a16:creationId xmlns:a16="http://schemas.microsoft.com/office/drawing/2014/main" id="{98B08FF7-BC87-A489-5B0D-0A0A674231B4}"/>
            </a:ext>
          </a:extLst>
        </cdr:cNvPr>
        <cdr:cNvSpPr/>
      </cdr:nvSpPr>
      <cdr:spPr>
        <a:xfrm xmlns:a="http://schemas.openxmlformats.org/drawingml/2006/main">
          <a:off x="4484813" y="988098"/>
          <a:ext cx="424457" cy="4390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4457" h="439034">
              <a:moveTo>
                <a:pt x="411193" y="32470"/>
              </a:moveTo>
              <a:lnTo>
                <a:pt x="344348" y="101610"/>
              </a:lnTo>
              <a:lnTo>
                <a:pt x="18129" y="439033"/>
              </a:lnTo>
              <a:lnTo>
                <a:pt x="0" y="420281"/>
              </a:lnTo>
              <a:lnTo>
                <a:pt x="326219" y="82858"/>
              </a:lnTo>
              <a:lnTo>
                <a:pt x="393064" y="13718"/>
              </a:lnTo>
              <a:lnTo>
                <a:pt x="406327" y="0"/>
              </a:lnTo>
              <a:lnTo>
                <a:pt x="42445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0.46886</cdr:x>
      <cdr:y>0.33538</cdr:y>
    </cdr:from>
    <cdr:to>
      <cdr:x>0.52679</cdr:x>
      <cdr:y>0.3929</cdr:y>
    </cdr:to>
    <cdr:sp macro="" textlink="">
      <cdr:nvSpPr>
        <cdr:cNvPr id="254" name="FracNo 1088 StartRow 2444">
          <a:extLst xmlns:a="http://schemas.openxmlformats.org/drawingml/2006/main">
            <a:ext uri="{FF2B5EF4-FFF2-40B4-BE49-F238E27FC236}">
              <a16:creationId xmlns:a16="http://schemas.microsoft.com/office/drawing/2014/main" id="{ACC6ED9D-9593-6B1B-E7AB-B9C382160397}"/>
            </a:ext>
          </a:extLst>
        </cdr:cNvPr>
        <cdr:cNvSpPr/>
      </cdr:nvSpPr>
      <cdr:spPr>
        <a:xfrm xmlns:a="http://schemas.openxmlformats.org/drawingml/2006/main">
          <a:off x="3429802" y="2555597"/>
          <a:ext cx="423749" cy="4383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3749" h="438302">
              <a:moveTo>
                <a:pt x="276499" y="133554"/>
              </a:moveTo>
              <a:lnTo>
                <a:pt x="181799" y="231506"/>
              </a:lnTo>
              <a:lnTo>
                <a:pt x="0" y="419549"/>
              </a:lnTo>
              <a:lnTo>
                <a:pt x="18129" y="438301"/>
              </a:lnTo>
              <a:lnTo>
                <a:pt x="199928" y="250258"/>
              </a:lnTo>
              <a:lnTo>
                <a:pt x="294629" y="152306"/>
              </a:lnTo>
              <a:lnTo>
                <a:pt x="423748" y="18752"/>
              </a:lnTo>
              <a:lnTo>
                <a:pt x="4056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0.13013</cdr:x>
      <cdr:y>0.72725</cdr:y>
    </cdr:from>
    <cdr:to>
      <cdr:x>0.18804</cdr:x>
      <cdr:y>0.78474</cdr:y>
    </cdr:to>
    <cdr:sp macro="" textlink="">
      <cdr:nvSpPr>
        <cdr:cNvPr id="255" name="FracNo 2246 StartRow 2455">
          <a:extLst xmlns:a="http://schemas.openxmlformats.org/drawingml/2006/main">
            <a:ext uri="{FF2B5EF4-FFF2-40B4-BE49-F238E27FC236}">
              <a16:creationId xmlns:a16="http://schemas.microsoft.com/office/drawing/2014/main" id="{7543A86F-42F5-F377-F074-C44DFA6DC5B6}"/>
            </a:ext>
          </a:extLst>
        </cdr:cNvPr>
        <cdr:cNvSpPr/>
      </cdr:nvSpPr>
      <cdr:spPr>
        <a:xfrm xmlns:a="http://schemas.openxmlformats.org/drawingml/2006/main">
          <a:off x="951947" y="5541609"/>
          <a:ext cx="423581" cy="4381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3581" h="438128">
              <a:moveTo>
                <a:pt x="181454" y="269193"/>
              </a:moveTo>
              <a:lnTo>
                <a:pt x="18130" y="438127"/>
              </a:lnTo>
              <a:lnTo>
                <a:pt x="0" y="419375"/>
              </a:lnTo>
              <a:lnTo>
                <a:pt x="163325" y="250441"/>
              </a:lnTo>
              <a:lnTo>
                <a:pt x="405451" y="0"/>
              </a:lnTo>
              <a:lnTo>
                <a:pt x="42358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0.79877</cdr:x>
      <cdr:y>0.55499</cdr:y>
    </cdr:from>
    <cdr:to>
      <cdr:x>0.85665</cdr:x>
      <cdr:y>0.61246</cdr:y>
    </cdr:to>
    <cdr:sp macro="" textlink="">
      <cdr:nvSpPr>
        <cdr:cNvPr id="256" name="FracNo 1545 StartRow 2464">
          <a:extLst xmlns:a="http://schemas.openxmlformats.org/drawingml/2006/main">
            <a:ext uri="{FF2B5EF4-FFF2-40B4-BE49-F238E27FC236}">
              <a16:creationId xmlns:a16="http://schemas.microsoft.com/office/drawing/2014/main" id="{C6F0582C-008A-1697-BCCE-B16396D9C444}"/>
            </a:ext>
          </a:extLst>
        </cdr:cNvPr>
        <cdr:cNvSpPr/>
      </cdr:nvSpPr>
      <cdr:spPr>
        <a:xfrm xmlns:a="http://schemas.openxmlformats.org/drawingml/2006/main">
          <a:off x="5843189" y="4229037"/>
          <a:ext cx="423397" cy="4379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3397" h="437937">
              <a:moveTo>
                <a:pt x="100512" y="315221"/>
              </a:moveTo>
              <a:lnTo>
                <a:pt x="0" y="419184"/>
              </a:lnTo>
              <a:lnTo>
                <a:pt x="18129" y="437936"/>
              </a:lnTo>
              <a:lnTo>
                <a:pt x="118641" y="333972"/>
              </a:lnTo>
              <a:lnTo>
                <a:pt x="423396" y="18752"/>
              </a:lnTo>
              <a:lnTo>
                <a:pt x="4052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0.7357</cdr:x>
      <cdr:y>0.53411</cdr:y>
    </cdr:from>
    <cdr:to>
      <cdr:x>0.79353</cdr:x>
      <cdr:y>0.59152</cdr:y>
    </cdr:to>
    <cdr:sp macro="" textlink="">
      <cdr:nvSpPr>
        <cdr:cNvPr id="257" name="FracNo 2402 StartRow 2473">
          <a:extLst xmlns:a="http://schemas.openxmlformats.org/drawingml/2006/main">
            <a:ext uri="{FF2B5EF4-FFF2-40B4-BE49-F238E27FC236}">
              <a16:creationId xmlns:a16="http://schemas.microsoft.com/office/drawing/2014/main" id="{B20C323D-7B7C-F856-9AC5-C7B19F977428}"/>
            </a:ext>
          </a:extLst>
        </cdr:cNvPr>
        <cdr:cNvSpPr/>
      </cdr:nvSpPr>
      <cdr:spPr>
        <a:xfrm xmlns:a="http://schemas.openxmlformats.org/drawingml/2006/main">
          <a:off x="5381821" y="4069900"/>
          <a:ext cx="422993" cy="4375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2993" h="437520">
              <a:moveTo>
                <a:pt x="151839" y="261713"/>
              </a:moveTo>
              <a:lnTo>
                <a:pt x="0" y="418767"/>
              </a:lnTo>
              <a:lnTo>
                <a:pt x="18129" y="437519"/>
              </a:lnTo>
              <a:lnTo>
                <a:pt x="169968" y="280465"/>
              </a:lnTo>
              <a:lnTo>
                <a:pt x="422992" y="18752"/>
              </a:lnTo>
              <a:lnTo>
                <a:pt x="4048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0.73293</cdr:x>
      <cdr:y>0.53136</cdr:y>
    </cdr:from>
    <cdr:to>
      <cdr:x>0.79076</cdr:x>
      <cdr:y>0.58877</cdr:y>
    </cdr:to>
    <cdr:sp macro="" textlink="">
      <cdr:nvSpPr>
        <cdr:cNvPr id="258" name="FracNo 3102 StartRow 2482">
          <a:extLst xmlns:a="http://schemas.openxmlformats.org/drawingml/2006/main">
            <a:ext uri="{FF2B5EF4-FFF2-40B4-BE49-F238E27FC236}">
              <a16:creationId xmlns:a16="http://schemas.microsoft.com/office/drawing/2014/main" id="{47F350D5-AF11-7B70-3A6C-6BD4195B2C58}"/>
            </a:ext>
          </a:extLst>
        </cdr:cNvPr>
        <cdr:cNvSpPr/>
      </cdr:nvSpPr>
      <cdr:spPr>
        <a:xfrm xmlns:a="http://schemas.openxmlformats.org/drawingml/2006/main">
          <a:off x="5361546" y="4048928"/>
          <a:ext cx="422993" cy="4375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2993" h="437520">
              <a:moveTo>
                <a:pt x="394596" y="10620"/>
              </a:moveTo>
              <a:lnTo>
                <a:pt x="0" y="418768"/>
              </a:lnTo>
              <a:lnTo>
                <a:pt x="18129" y="437519"/>
              </a:lnTo>
              <a:lnTo>
                <a:pt x="412726" y="29372"/>
              </a:lnTo>
              <a:lnTo>
                <a:pt x="422992" y="18752"/>
              </a:lnTo>
              <a:lnTo>
                <a:pt x="4048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0.14837</cdr:x>
      <cdr:y>0.3828</cdr:y>
    </cdr:from>
    <cdr:to>
      <cdr:x>0.20611</cdr:x>
      <cdr:y>0.44014</cdr:y>
    </cdr:to>
    <cdr:sp macro="" textlink="">
      <cdr:nvSpPr>
        <cdr:cNvPr id="259" name="FracNo 676 StartRow 2491">
          <a:extLst xmlns:a="http://schemas.openxmlformats.org/drawingml/2006/main">
            <a:ext uri="{FF2B5EF4-FFF2-40B4-BE49-F238E27FC236}">
              <a16:creationId xmlns:a16="http://schemas.microsoft.com/office/drawing/2014/main" id="{11EDED1D-706C-1242-6F44-9A737E1035DB}"/>
            </a:ext>
          </a:extLst>
        </cdr:cNvPr>
        <cdr:cNvSpPr/>
      </cdr:nvSpPr>
      <cdr:spPr>
        <a:xfrm xmlns:a="http://schemas.openxmlformats.org/drawingml/2006/main">
          <a:off x="1085376" y="2916964"/>
          <a:ext cx="422366" cy="4368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2366" h="436871">
              <a:moveTo>
                <a:pt x="285587" y="160227"/>
              </a:moveTo>
              <a:lnTo>
                <a:pt x="18129" y="436870"/>
              </a:lnTo>
              <a:lnTo>
                <a:pt x="0" y="418118"/>
              </a:lnTo>
              <a:lnTo>
                <a:pt x="267458" y="141475"/>
              </a:lnTo>
              <a:lnTo>
                <a:pt x="404236" y="0"/>
              </a:lnTo>
              <a:lnTo>
                <a:pt x="42236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0.15118</cdr:x>
      <cdr:y>0.38559</cdr:y>
    </cdr:from>
    <cdr:to>
      <cdr:x>0.20892</cdr:x>
      <cdr:y>0.44293</cdr:y>
    </cdr:to>
    <cdr:sp macro="" textlink="">
      <cdr:nvSpPr>
        <cdr:cNvPr id="260" name="FracNo 3283 StartRow 2500">
          <a:extLst xmlns:a="http://schemas.openxmlformats.org/drawingml/2006/main">
            <a:ext uri="{FF2B5EF4-FFF2-40B4-BE49-F238E27FC236}">
              <a16:creationId xmlns:a16="http://schemas.microsoft.com/office/drawing/2014/main" id="{388A9319-8739-CC16-C838-8465830F6E39}"/>
            </a:ext>
          </a:extLst>
        </cdr:cNvPr>
        <cdr:cNvSpPr/>
      </cdr:nvSpPr>
      <cdr:spPr>
        <a:xfrm xmlns:a="http://schemas.openxmlformats.org/drawingml/2006/main">
          <a:off x="1105938" y="2938232"/>
          <a:ext cx="422366" cy="4368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2366" h="436872">
              <a:moveTo>
                <a:pt x="192235" y="256786"/>
              </a:moveTo>
              <a:lnTo>
                <a:pt x="18130" y="436871"/>
              </a:lnTo>
              <a:lnTo>
                <a:pt x="0" y="418119"/>
              </a:lnTo>
              <a:lnTo>
                <a:pt x="174106" y="238034"/>
              </a:lnTo>
              <a:lnTo>
                <a:pt x="404236" y="0"/>
              </a:lnTo>
              <a:lnTo>
                <a:pt x="42236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0.8511</cdr:x>
      <cdr:y>0.54578</cdr:y>
    </cdr:from>
    <cdr:to>
      <cdr:x>0.90876</cdr:x>
      <cdr:y>0.60304</cdr:y>
    </cdr:to>
    <cdr:sp macro="" textlink="">
      <cdr:nvSpPr>
        <cdr:cNvPr id="261" name="FracNo 2684 StartRow 2509">
          <a:extLst xmlns:a="http://schemas.openxmlformats.org/drawingml/2006/main">
            <a:ext uri="{FF2B5EF4-FFF2-40B4-BE49-F238E27FC236}">
              <a16:creationId xmlns:a16="http://schemas.microsoft.com/office/drawing/2014/main" id="{712F88E0-1CBB-0C1A-D8D8-95E51E082240}"/>
            </a:ext>
          </a:extLst>
        </cdr:cNvPr>
        <cdr:cNvSpPr/>
      </cdr:nvSpPr>
      <cdr:spPr>
        <a:xfrm xmlns:a="http://schemas.openxmlformats.org/drawingml/2006/main">
          <a:off x="6225952" y="4158820"/>
          <a:ext cx="421838" cy="4363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1838" h="436325">
              <a:moveTo>
                <a:pt x="189785" y="258772"/>
              </a:moveTo>
              <a:lnTo>
                <a:pt x="18129" y="436324"/>
              </a:lnTo>
              <a:lnTo>
                <a:pt x="0" y="417572"/>
              </a:lnTo>
              <a:lnTo>
                <a:pt x="171656" y="240020"/>
              </a:lnTo>
              <a:lnTo>
                <a:pt x="403708" y="0"/>
              </a:lnTo>
              <a:lnTo>
                <a:pt x="42183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0.74225</cdr:y>
    </cdr:from>
    <cdr:to>
      <cdr:x>0.14822</cdr:x>
      <cdr:y>0.79948</cdr:y>
    </cdr:to>
    <cdr:sp macro="" textlink="">
      <cdr:nvSpPr>
        <cdr:cNvPr id="262" name="FracNo 2862 StartRow 2518">
          <a:extLst xmlns:a="http://schemas.openxmlformats.org/drawingml/2006/main">
            <a:ext uri="{FF2B5EF4-FFF2-40B4-BE49-F238E27FC236}">
              <a16:creationId xmlns:a16="http://schemas.microsoft.com/office/drawing/2014/main" id="{57512193-8B43-0038-85FC-98527D1F1A4D}"/>
            </a:ext>
          </a:extLst>
        </cdr:cNvPr>
        <cdr:cNvSpPr/>
      </cdr:nvSpPr>
      <cdr:spPr>
        <a:xfrm xmlns:a="http://schemas.openxmlformats.org/drawingml/2006/main">
          <a:off x="662611" y="5655910"/>
          <a:ext cx="421657" cy="4361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1657" h="436137">
              <a:moveTo>
                <a:pt x="368529" y="36199"/>
              </a:moveTo>
              <a:lnTo>
                <a:pt x="0" y="417384"/>
              </a:lnTo>
              <a:lnTo>
                <a:pt x="18130" y="436136"/>
              </a:lnTo>
              <a:lnTo>
                <a:pt x="386658" y="54951"/>
              </a:lnTo>
              <a:lnTo>
                <a:pt x="421656" y="18751"/>
              </a:lnTo>
              <a:lnTo>
                <a:pt x="4035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0.35222</cdr:x>
      <cdr:y>0.46555</cdr:y>
    </cdr:from>
    <cdr:to>
      <cdr:x>0.40976</cdr:x>
      <cdr:y>0.52269</cdr:y>
    </cdr:to>
    <cdr:sp macro="" textlink="">
      <cdr:nvSpPr>
        <cdr:cNvPr id="263" name="FracNo 3542 StartRow 2527">
          <a:extLst xmlns:a="http://schemas.openxmlformats.org/drawingml/2006/main">
            <a:ext uri="{FF2B5EF4-FFF2-40B4-BE49-F238E27FC236}">
              <a16:creationId xmlns:a16="http://schemas.microsoft.com/office/drawing/2014/main" id="{EE2373DA-9D1A-45FF-FB11-F60A141579CF}"/>
            </a:ext>
          </a:extLst>
        </cdr:cNvPr>
        <cdr:cNvSpPr/>
      </cdr:nvSpPr>
      <cdr:spPr>
        <a:xfrm xmlns:a="http://schemas.openxmlformats.org/drawingml/2006/main">
          <a:off x="2576588" y="3547519"/>
          <a:ext cx="420897" cy="4353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0897" h="435351">
              <a:moveTo>
                <a:pt x="91543" y="321911"/>
              </a:moveTo>
              <a:lnTo>
                <a:pt x="0" y="416598"/>
              </a:lnTo>
              <a:lnTo>
                <a:pt x="18129" y="435350"/>
              </a:lnTo>
              <a:lnTo>
                <a:pt x="109672" y="340663"/>
              </a:lnTo>
              <a:lnTo>
                <a:pt x="178363" y="269613"/>
              </a:lnTo>
              <a:lnTo>
                <a:pt x="420896" y="18751"/>
              </a:lnTo>
              <a:lnTo>
                <a:pt x="402766" y="0"/>
              </a:lnTo>
              <a:lnTo>
                <a:pt x="160234" y="25086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0.66595</cdr:x>
      <cdr:y>0.14702</cdr:y>
    </cdr:from>
    <cdr:to>
      <cdr:x>0.72347</cdr:x>
      <cdr:y>0.20414</cdr:y>
    </cdr:to>
    <cdr:sp macro="" textlink="">
      <cdr:nvSpPr>
        <cdr:cNvPr id="264" name="FracNo 2144 StartRow 2538">
          <a:extLst xmlns:a="http://schemas.openxmlformats.org/drawingml/2006/main">
            <a:ext uri="{FF2B5EF4-FFF2-40B4-BE49-F238E27FC236}">
              <a16:creationId xmlns:a16="http://schemas.microsoft.com/office/drawing/2014/main" id="{6807446E-ED00-2EBB-30FA-ED3156C2AEE2}"/>
            </a:ext>
          </a:extLst>
        </cdr:cNvPr>
        <cdr:cNvSpPr/>
      </cdr:nvSpPr>
      <cdr:spPr>
        <a:xfrm xmlns:a="http://schemas.openxmlformats.org/drawingml/2006/main">
          <a:off x="4871553" y="1120323"/>
          <a:ext cx="420786" cy="4352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0786" h="435235">
              <a:moveTo>
                <a:pt x="171014" y="277100"/>
              </a:moveTo>
              <a:lnTo>
                <a:pt x="18130" y="435234"/>
              </a:lnTo>
              <a:lnTo>
                <a:pt x="0" y="416483"/>
              </a:lnTo>
              <a:lnTo>
                <a:pt x="152885" y="258349"/>
              </a:lnTo>
              <a:lnTo>
                <a:pt x="402656" y="0"/>
              </a:lnTo>
              <a:lnTo>
                <a:pt x="42078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0.42997</cdr:x>
      <cdr:y>0.10575</cdr:y>
    </cdr:from>
    <cdr:to>
      <cdr:x>0.48745</cdr:x>
      <cdr:y>0.16283</cdr:y>
    </cdr:to>
    <cdr:sp macro="" textlink="">
      <cdr:nvSpPr>
        <cdr:cNvPr id="265" name="FracNo 2123 StartRow 2547">
          <a:extLst xmlns:a="http://schemas.openxmlformats.org/drawingml/2006/main">
            <a:ext uri="{FF2B5EF4-FFF2-40B4-BE49-F238E27FC236}">
              <a16:creationId xmlns:a16="http://schemas.microsoft.com/office/drawing/2014/main" id="{EFB5D560-2E8F-131D-6A73-28894AD4168A}"/>
            </a:ext>
          </a:extLst>
        </cdr:cNvPr>
        <cdr:cNvSpPr/>
      </cdr:nvSpPr>
      <cdr:spPr>
        <a:xfrm xmlns:a="http://schemas.openxmlformats.org/drawingml/2006/main">
          <a:off x="3145331" y="805852"/>
          <a:ext cx="420455" cy="434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0455" h="434894">
              <a:moveTo>
                <a:pt x="278648" y="127924"/>
              </a:moveTo>
              <a:lnTo>
                <a:pt x="0" y="416141"/>
              </a:lnTo>
              <a:lnTo>
                <a:pt x="18129" y="434893"/>
              </a:lnTo>
              <a:lnTo>
                <a:pt x="296777" y="146675"/>
              </a:lnTo>
              <a:lnTo>
                <a:pt x="420454" y="18752"/>
              </a:lnTo>
              <a:lnTo>
                <a:pt x="4023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0.88632</cdr:x>
      <cdr:y>0.87435</cdr:y>
    </cdr:from>
    <cdr:to>
      <cdr:x>0.9437</cdr:x>
      <cdr:y>0.93133</cdr:y>
    </cdr:to>
    <cdr:sp macro="" textlink="">
      <cdr:nvSpPr>
        <cdr:cNvPr id="266" name="FracNo 3242 StartRow 2556">
          <a:extLst xmlns:a="http://schemas.openxmlformats.org/drawingml/2006/main">
            <a:ext uri="{FF2B5EF4-FFF2-40B4-BE49-F238E27FC236}">
              <a16:creationId xmlns:a16="http://schemas.microsoft.com/office/drawing/2014/main" id="{ADE9250A-48CA-4F7F-256A-B4EE3EA55A90}"/>
            </a:ext>
          </a:extLst>
        </cdr:cNvPr>
        <cdr:cNvSpPr/>
      </cdr:nvSpPr>
      <cdr:spPr>
        <a:xfrm xmlns:a="http://schemas.openxmlformats.org/drawingml/2006/main">
          <a:off x="6483591" y="6662544"/>
          <a:ext cx="419782" cy="4341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9782" h="434198">
              <a:moveTo>
                <a:pt x="254833" y="151861"/>
              </a:moveTo>
              <a:lnTo>
                <a:pt x="0" y="415445"/>
              </a:lnTo>
              <a:lnTo>
                <a:pt x="18130" y="434197"/>
              </a:lnTo>
              <a:lnTo>
                <a:pt x="272962" y="170613"/>
              </a:lnTo>
              <a:lnTo>
                <a:pt x="419781" y="18752"/>
              </a:lnTo>
              <a:lnTo>
                <a:pt x="4016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0.11044</cdr:x>
      <cdr:y>0.18631</cdr:y>
    </cdr:from>
    <cdr:to>
      <cdr:x>0.16782</cdr:x>
      <cdr:y>0.24328</cdr:y>
    </cdr:to>
    <cdr:sp macro="" textlink="">
      <cdr:nvSpPr>
        <cdr:cNvPr id="267" name="FracNo 1437 StartRow 2565">
          <a:extLst xmlns:a="http://schemas.openxmlformats.org/drawingml/2006/main">
            <a:ext uri="{FF2B5EF4-FFF2-40B4-BE49-F238E27FC236}">
              <a16:creationId xmlns:a16="http://schemas.microsoft.com/office/drawing/2014/main" id="{C816B50E-840F-D8F9-6E1F-C53CE6CD7D5E}"/>
            </a:ext>
          </a:extLst>
        </cdr:cNvPr>
        <cdr:cNvSpPr/>
      </cdr:nvSpPr>
      <cdr:spPr>
        <a:xfrm xmlns:a="http://schemas.openxmlformats.org/drawingml/2006/main">
          <a:off x="807912" y="1419692"/>
          <a:ext cx="419713" cy="4341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9713" h="434126">
              <a:moveTo>
                <a:pt x="58128" y="392753"/>
              </a:moveTo>
              <a:lnTo>
                <a:pt x="18129" y="434125"/>
              </a:lnTo>
              <a:lnTo>
                <a:pt x="0" y="415374"/>
              </a:lnTo>
              <a:lnTo>
                <a:pt x="39999" y="374001"/>
              </a:lnTo>
              <a:lnTo>
                <a:pt x="401583" y="0"/>
              </a:lnTo>
              <a:lnTo>
                <a:pt x="41971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0.13311</cdr:x>
      <cdr:y>0.47103</cdr:y>
    </cdr:from>
    <cdr:to>
      <cdr:x>0.19046</cdr:x>
      <cdr:y>0.52798</cdr:y>
    </cdr:to>
    <cdr:sp macro="" textlink="">
      <cdr:nvSpPr>
        <cdr:cNvPr id="268" name="FracNo 3366 StartRow 2574">
          <a:extLst xmlns:a="http://schemas.openxmlformats.org/drawingml/2006/main">
            <a:ext uri="{FF2B5EF4-FFF2-40B4-BE49-F238E27FC236}">
              <a16:creationId xmlns:a16="http://schemas.microsoft.com/office/drawing/2014/main" id="{AD0BD0BE-FC85-792E-9807-D2BC291E848E}"/>
            </a:ext>
          </a:extLst>
        </cdr:cNvPr>
        <cdr:cNvSpPr/>
      </cdr:nvSpPr>
      <cdr:spPr>
        <a:xfrm xmlns:a="http://schemas.openxmlformats.org/drawingml/2006/main">
          <a:off x="973696" y="3589234"/>
          <a:ext cx="419589" cy="4339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9589" h="433998">
              <a:moveTo>
                <a:pt x="408399" y="30324"/>
              </a:moveTo>
              <a:lnTo>
                <a:pt x="18129" y="433997"/>
              </a:lnTo>
              <a:lnTo>
                <a:pt x="0" y="415245"/>
              </a:lnTo>
              <a:lnTo>
                <a:pt x="390270" y="11572"/>
              </a:lnTo>
              <a:lnTo>
                <a:pt x="401458" y="0"/>
              </a:lnTo>
              <a:lnTo>
                <a:pt x="41958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0.68754</cdr:x>
      <cdr:y>0.77091</cdr:y>
    </cdr:from>
    <cdr:to>
      <cdr:x>0.74489</cdr:x>
      <cdr:y>0.82786</cdr:y>
    </cdr:to>
    <cdr:sp macro="" textlink="">
      <cdr:nvSpPr>
        <cdr:cNvPr id="269" name="FracNo 114 StartRow 2583">
          <a:extLst xmlns:a="http://schemas.openxmlformats.org/drawingml/2006/main">
            <a:ext uri="{FF2B5EF4-FFF2-40B4-BE49-F238E27FC236}">
              <a16:creationId xmlns:a16="http://schemas.microsoft.com/office/drawing/2014/main" id="{F951CD70-2273-6B67-F690-2EE34BD066D2}"/>
            </a:ext>
          </a:extLst>
        </cdr:cNvPr>
        <cdr:cNvSpPr/>
      </cdr:nvSpPr>
      <cdr:spPr>
        <a:xfrm xmlns:a="http://schemas.openxmlformats.org/drawingml/2006/main">
          <a:off x="5029465" y="5874339"/>
          <a:ext cx="419528" cy="4339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9528" h="433935">
              <a:moveTo>
                <a:pt x="142084" y="305723"/>
              </a:moveTo>
              <a:lnTo>
                <a:pt x="18129" y="433934"/>
              </a:lnTo>
              <a:lnTo>
                <a:pt x="0" y="415183"/>
              </a:lnTo>
              <a:lnTo>
                <a:pt x="123955" y="286971"/>
              </a:lnTo>
              <a:lnTo>
                <a:pt x="401397" y="0"/>
              </a:lnTo>
              <a:lnTo>
                <a:pt x="41952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0.83909</cdr:x>
      <cdr:y>0.43484</cdr:y>
    </cdr:from>
    <cdr:to>
      <cdr:x>0.89639</cdr:x>
      <cdr:y>0.49173</cdr:y>
    </cdr:to>
    <cdr:sp macro="" textlink="">
      <cdr:nvSpPr>
        <cdr:cNvPr id="270" name="FracNo 1782 StartRow 2592">
          <a:extLst xmlns:a="http://schemas.openxmlformats.org/drawingml/2006/main">
            <a:ext uri="{FF2B5EF4-FFF2-40B4-BE49-F238E27FC236}">
              <a16:creationId xmlns:a16="http://schemas.microsoft.com/office/drawing/2014/main" id="{2C69F552-620A-EB3D-1987-8BB5B8160475}"/>
            </a:ext>
          </a:extLst>
        </cdr:cNvPr>
        <cdr:cNvSpPr/>
      </cdr:nvSpPr>
      <cdr:spPr>
        <a:xfrm xmlns:a="http://schemas.openxmlformats.org/drawingml/2006/main">
          <a:off x="6138143" y="3313484"/>
          <a:ext cx="419101" cy="4334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9101" h="433493">
              <a:moveTo>
                <a:pt x="224691" y="219837"/>
              </a:moveTo>
              <a:lnTo>
                <a:pt x="18129" y="433492"/>
              </a:lnTo>
              <a:lnTo>
                <a:pt x="0" y="414740"/>
              </a:lnTo>
              <a:lnTo>
                <a:pt x="206562" y="201085"/>
              </a:lnTo>
              <a:lnTo>
                <a:pt x="400971" y="0"/>
              </a:lnTo>
              <a:lnTo>
                <a:pt x="41910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0.29862</cdr:y>
    </cdr:from>
    <cdr:to>
      <cdr:x>0.14787</cdr:x>
      <cdr:y>0.35551</cdr:y>
    </cdr:to>
    <cdr:sp macro="" textlink="">
      <cdr:nvSpPr>
        <cdr:cNvPr id="271" name="FracNo 833 StartRow 2601">
          <a:extLst xmlns:a="http://schemas.openxmlformats.org/drawingml/2006/main">
            <a:ext uri="{FF2B5EF4-FFF2-40B4-BE49-F238E27FC236}">
              <a16:creationId xmlns:a16="http://schemas.microsoft.com/office/drawing/2014/main" id="{D81BC483-8E15-4663-E1F2-CA6E6F58B180}"/>
            </a:ext>
          </a:extLst>
        </cdr:cNvPr>
        <cdr:cNvSpPr/>
      </cdr:nvSpPr>
      <cdr:spPr>
        <a:xfrm xmlns:a="http://schemas.openxmlformats.org/drawingml/2006/main">
          <a:off x="662611" y="2275511"/>
          <a:ext cx="419101" cy="4334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9101" h="433493">
              <a:moveTo>
                <a:pt x="179796" y="266274"/>
              </a:moveTo>
              <a:lnTo>
                <a:pt x="18130" y="433492"/>
              </a:lnTo>
              <a:lnTo>
                <a:pt x="0" y="414740"/>
              </a:lnTo>
              <a:lnTo>
                <a:pt x="161666" y="247523"/>
              </a:lnTo>
              <a:lnTo>
                <a:pt x="400970" y="0"/>
              </a:lnTo>
              <a:lnTo>
                <a:pt x="41910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0.55232</cdr:x>
      <cdr:y>0.69253</cdr:y>
    </cdr:from>
    <cdr:to>
      <cdr:x>0.6096</cdr:x>
      <cdr:y>0.74941</cdr:y>
    </cdr:to>
    <cdr:sp macro="" textlink="">
      <cdr:nvSpPr>
        <cdr:cNvPr id="272" name="FracNo 1941 StartRow 2610">
          <a:extLst xmlns:a="http://schemas.openxmlformats.org/drawingml/2006/main">
            <a:ext uri="{FF2B5EF4-FFF2-40B4-BE49-F238E27FC236}">
              <a16:creationId xmlns:a16="http://schemas.microsoft.com/office/drawing/2014/main" id="{9A33660B-7570-BCAE-4070-E8243B4D781C}"/>
            </a:ext>
          </a:extLst>
        </cdr:cNvPr>
        <cdr:cNvSpPr/>
      </cdr:nvSpPr>
      <cdr:spPr>
        <a:xfrm xmlns:a="http://schemas.openxmlformats.org/drawingml/2006/main">
          <a:off x="4040325" y="5277083"/>
          <a:ext cx="419053" cy="4334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9053" h="433444">
              <a:moveTo>
                <a:pt x="1637" y="412998"/>
              </a:moveTo>
              <a:lnTo>
                <a:pt x="0" y="414691"/>
              </a:lnTo>
              <a:lnTo>
                <a:pt x="18129" y="433443"/>
              </a:lnTo>
              <a:lnTo>
                <a:pt x="19766" y="431749"/>
              </a:lnTo>
              <a:lnTo>
                <a:pt x="419052" y="18752"/>
              </a:lnTo>
              <a:lnTo>
                <a:pt x="4009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0.18505</cdr:x>
      <cdr:y>0.57178</cdr:y>
    </cdr:from>
    <cdr:to>
      <cdr:x>0.24223</cdr:x>
      <cdr:y>0.62856</cdr:y>
    </cdr:to>
    <cdr:sp macro="" textlink="">
      <cdr:nvSpPr>
        <cdr:cNvPr id="273" name="FracNo 2256 StartRow 2619">
          <a:extLst xmlns:a="http://schemas.openxmlformats.org/drawingml/2006/main">
            <a:ext uri="{FF2B5EF4-FFF2-40B4-BE49-F238E27FC236}">
              <a16:creationId xmlns:a16="http://schemas.microsoft.com/office/drawing/2014/main" id="{7863ADA8-5F46-F8A9-EDB2-38685718B8B2}"/>
            </a:ext>
          </a:extLst>
        </cdr:cNvPr>
        <cdr:cNvSpPr/>
      </cdr:nvSpPr>
      <cdr:spPr>
        <a:xfrm xmlns:a="http://schemas.openxmlformats.org/drawingml/2006/main">
          <a:off x="1353675" y="4356946"/>
          <a:ext cx="418307" cy="4326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8307" h="432672">
              <a:moveTo>
                <a:pt x="144002" y="302475"/>
              </a:moveTo>
              <a:lnTo>
                <a:pt x="18130" y="432671"/>
              </a:lnTo>
              <a:lnTo>
                <a:pt x="0" y="413919"/>
              </a:lnTo>
              <a:lnTo>
                <a:pt x="125873" y="283724"/>
              </a:lnTo>
              <a:lnTo>
                <a:pt x="400176" y="0"/>
              </a:lnTo>
              <a:lnTo>
                <a:pt x="41830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0.46236</cdr:x>
      <cdr:y>0.82829</cdr:y>
    </cdr:from>
    <cdr:to>
      <cdr:x>0.5195</cdr:x>
      <cdr:y>0.88503</cdr:y>
    </cdr:to>
    <cdr:sp macro="" textlink="">
      <cdr:nvSpPr>
        <cdr:cNvPr id="274" name="FracNo 854 StartRow 2628">
          <a:extLst xmlns:a="http://schemas.openxmlformats.org/drawingml/2006/main">
            <a:ext uri="{FF2B5EF4-FFF2-40B4-BE49-F238E27FC236}">
              <a16:creationId xmlns:a16="http://schemas.microsoft.com/office/drawing/2014/main" id="{8ECD8BB2-039F-83D4-E074-40A84D1E0E07}"/>
            </a:ext>
          </a:extLst>
        </cdr:cNvPr>
        <cdr:cNvSpPr/>
      </cdr:nvSpPr>
      <cdr:spPr>
        <a:xfrm xmlns:a="http://schemas.openxmlformats.org/drawingml/2006/main">
          <a:off x="3382249" y="6311543"/>
          <a:ext cx="418022" cy="4323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8022" h="432377">
              <a:moveTo>
                <a:pt x="248419" y="194179"/>
              </a:moveTo>
              <a:lnTo>
                <a:pt x="18129" y="432376"/>
              </a:lnTo>
              <a:lnTo>
                <a:pt x="0" y="413625"/>
              </a:lnTo>
              <a:lnTo>
                <a:pt x="230289" y="175427"/>
              </a:lnTo>
              <a:lnTo>
                <a:pt x="399892" y="0"/>
              </a:lnTo>
              <a:lnTo>
                <a:pt x="41802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0.4003</cdr:x>
      <cdr:y>0.30884</cdr:y>
    </cdr:from>
    <cdr:to>
      <cdr:x>0.45736</cdr:x>
      <cdr:y>0.3655</cdr:y>
    </cdr:to>
    <cdr:sp macro="" textlink="">
      <cdr:nvSpPr>
        <cdr:cNvPr id="275" name="FracNo 3450 StartRow 2637">
          <a:extLst xmlns:a="http://schemas.openxmlformats.org/drawingml/2006/main">
            <a:ext uri="{FF2B5EF4-FFF2-40B4-BE49-F238E27FC236}">
              <a16:creationId xmlns:a16="http://schemas.microsoft.com/office/drawing/2014/main" id="{14AC2E42-2976-89C8-0259-BDC0CF294E78}"/>
            </a:ext>
          </a:extLst>
        </cdr:cNvPr>
        <cdr:cNvSpPr/>
      </cdr:nvSpPr>
      <cdr:spPr>
        <a:xfrm xmlns:a="http://schemas.openxmlformats.org/drawingml/2006/main">
          <a:off x="2928267" y="2353365"/>
          <a:ext cx="417419" cy="4317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7419" h="431754">
              <a:moveTo>
                <a:pt x="222465" y="220400"/>
              </a:moveTo>
              <a:lnTo>
                <a:pt x="18129" y="431753"/>
              </a:lnTo>
              <a:lnTo>
                <a:pt x="0" y="413001"/>
              </a:lnTo>
              <a:lnTo>
                <a:pt x="204336" y="201648"/>
              </a:lnTo>
              <a:lnTo>
                <a:pt x="399289" y="0"/>
              </a:lnTo>
              <a:lnTo>
                <a:pt x="41741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0.51502</cdr:x>
      <cdr:y>0.17627</cdr:y>
    </cdr:from>
    <cdr:to>
      <cdr:x>0.57207</cdr:x>
      <cdr:y>0.23291</cdr:y>
    </cdr:to>
    <cdr:sp macro="" textlink="">
      <cdr:nvSpPr>
        <cdr:cNvPr id="276" name="FracNo 1600 StartRow 2646">
          <a:extLst xmlns:a="http://schemas.openxmlformats.org/drawingml/2006/main">
            <a:ext uri="{FF2B5EF4-FFF2-40B4-BE49-F238E27FC236}">
              <a16:creationId xmlns:a16="http://schemas.microsoft.com/office/drawing/2014/main" id="{4E1FDA68-A238-21D8-8F7F-05A16690058F}"/>
            </a:ext>
          </a:extLst>
        </cdr:cNvPr>
        <cdr:cNvSpPr/>
      </cdr:nvSpPr>
      <cdr:spPr>
        <a:xfrm xmlns:a="http://schemas.openxmlformats.org/drawingml/2006/main">
          <a:off x="3767506" y="1343157"/>
          <a:ext cx="417311" cy="4316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7311" h="431642">
              <a:moveTo>
                <a:pt x="10794" y="401724"/>
              </a:moveTo>
              <a:lnTo>
                <a:pt x="0" y="412889"/>
              </a:lnTo>
              <a:lnTo>
                <a:pt x="18129" y="431641"/>
              </a:lnTo>
              <a:lnTo>
                <a:pt x="28924" y="420476"/>
              </a:lnTo>
              <a:lnTo>
                <a:pt x="417310" y="18751"/>
              </a:lnTo>
              <a:lnTo>
                <a:pt x="3991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0.80586</cdr:x>
      <cdr:y>0.27009</cdr:y>
    </cdr:from>
    <cdr:to>
      <cdr:x>0.86286</cdr:x>
      <cdr:y>0.32669</cdr:y>
    </cdr:to>
    <cdr:sp macro="" textlink="">
      <cdr:nvSpPr>
        <cdr:cNvPr id="277" name="FracNo 1257 StartRow 2655">
          <a:extLst xmlns:a="http://schemas.openxmlformats.org/drawingml/2006/main">
            <a:ext uri="{FF2B5EF4-FFF2-40B4-BE49-F238E27FC236}">
              <a16:creationId xmlns:a16="http://schemas.microsoft.com/office/drawing/2014/main" id="{410F2439-1DEB-BFAF-E97C-6F2345982E66}"/>
            </a:ext>
          </a:extLst>
        </cdr:cNvPr>
        <cdr:cNvSpPr/>
      </cdr:nvSpPr>
      <cdr:spPr>
        <a:xfrm xmlns:a="http://schemas.openxmlformats.org/drawingml/2006/main">
          <a:off x="5895017" y="2058086"/>
          <a:ext cx="416970" cy="4312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6970" h="431290">
              <a:moveTo>
                <a:pt x="133942" y="273995"/>
              </a:moveTo>
              <a:lnTo>
                <a:pt x="0" y="412537"/>
              </a:lnTo>
              <a:lnTo>
                <a:pt x="18129" y="431289"/>
              </a:lnTo>
              <a:lnTo>
                <a:pt x="152071" y="292747"/>
              </a:lnTo>
              <a:lnTo>
                <a:pt x="416969" y="18751"/>
              </a:lnTo>
              <a:lnTo>
                <a:pt x="3988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0.179</cdr:x>
      <cdr:y>0.30794</cdr:y>
    </cdr:from>
    <cdr:to>
      <cdr:x>0.23596</cdr:x>
      <cdr:y>0.36451</cdr:y>
    </cdr:to>
    <cdr:sp macro="" textlink="">
      <cdr:nvSpPr>
        <cdr:cNvPr id="278" name="FracNo 1236 StartRow 2664">
          <a:extLst xmlns:a="http://schemas.openxmlformats.org/drawingml/2006/main">
            <a:ext uri="{FF2B5EF4-FFF2-40B4-BE49-F238E27FC236}">
              <a16:creationId xmlns:a16="http://schemas.microsoft.com/office/drawing/2014/main" id="{B05F61E4-E534-AC6E-2BE5-E2433B0075E3}"/>
            </a:ext>
          </a:extLst>
        </cdr:cNvPr>
        <cdr:cNvSpPr/>
      </cdr:nvSpPr>
      <cdr:spPr>
        <a:xfrm xmlns:a="http://schemas.openxmlformats.org/drawingml/2006/main">
          <a:off x="1309422" y="2346528"/>
          <a:ext cx="416695" cy="4310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6695" h="431005">
              <a:moveTo>
                <a:pt x="224001" y="180558"/>
              </a:moveTo>
              <a:lnTo>
                <a:pt x="0" y="412251"/>
              </a:lnTo>
              <a:lnTo>
                <a:pt x="18129" y="431004"/>
              </a:lnTo>
              <a:lnTo>
                <a:pt x="242130" y="199310"/>
              </a:lnTo>
              <a:lnTo>
                <a:pt x="416694" y="18751"/>
              </a:lnTo>
              <a:lnTo>
                <a:pt x="3985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0.55259</cdr:x>
      <cdr:y>0.77821</cdr:y>
    </cdr:from>
    <cdr:to>
      <cdr:x>0.60946</cdr:x>
      <cdr:y>0.83469</cdr:y>
    </cdr:to>
    <cdr:sp macro="" textlink="">
      <cdr:nvSpPr>
        <cdr:cNvPr id="279" name="FracNo 1831 StartRow 2673">
          <a:extLst xmlns:a="http://schemas.openxmlformats.org/drawingml/2006/main">
            <a:ext uri="{FF2B5EF4-FFF2-40B4-BE49-F238E27FC236}">
              <a16:creationId xmlns:a16="http://schemas.microsoft.com/office/drawing/2014/main" id="{6F47B640-D64B-9357-DDCC-F7216793A5F6}"/>
            </a:ext>
          </a:extLst>
        </cdr:cNvPr>
        <cdr:cNvSpPr/>
      </cdr:nvSpPr>
      <cdr:spPr>
        <a:xfrm xmlns:a="http://schemas.openxmlformats.org/drawingml/2006/main">
          <a:off x="4042274" y="5929994"/>
          <a:ext cx="416048" cy="4303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6048" h="430335">
              <a:moveTo>
                <a:pt x="378472" y="20113"/>
              </a:moveTo>
              <a:lnTo>
                <a:pt x="0" y="411583"/>
              </a:lnTo>
              <a:lnTo>
                <a:pt x="18129" y="430334"/>
              </a:lnTo>
              <a:lnTo>
                <a:pt x="396601" y="38865"/>
              </a:lnTo>
              <a:lnTo>
                <a:pt x="416047" y="18752"/>
              </a:lnTo>
              <a:lnTo>
                <a:pt x="39791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0.29134</cdr:x>
      <cdr:y>0.60478</cdr:y>
    </cdr:from>
    <cdr:to>
      <cdr:x>0.34821</cdr:x>
      <cdr:y>0.66125</cdr:y>
    </cdr:to>
    <cdr:sp macro="" textlink="">
      <cdr:nvSpPr>
        <cdr:cNvPr id="280" name="FracNo 912 StartRow 2682">
          <a:extLst xmlns:a="http://schemas.openxmlformats.org/drawingml/2006/main">
            <a:ext uri="{FF2B5EF4-FFF2-40B4-BE49-F238E27FC236}">
              <a16:creationId xmlns:a16="http://schemas.microsoft.com/office/drawing/2014/main" id="{AD379279-697C-981E-1B66-D52D17415B51}"/>
            </a:ext>
          </a:extLst>
        </cdr:cNvPr>
        <cdr:cNvSpPr/>
      </cdr:nvSpPr>
      <cdr:spPr>
        <a:xfrm xmlns:a="http://schemas.openxmlformats.org/drawingml/2006/main">
          <a:off x="2131215" y="4608420"/>
          <a:ext cx="416009" cy="4302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6009" h="430296">
              <a:moveTo>
                <a:pt x="319440" y="81133"/>
              </a:moveTo>
              <a:lnTo>
                <a:pt x="84515" y="324126"/>
              </a:lnTo>
              <a:lnTo>
                <a:pt x="0" y="411543"/>
              </a:lnTo>
              <a:lnTo>
                <a:pt x="18129" y="430295"/>
              </a:lnTo>
              <a:lnTo>
                <a:pt x="102644" y="342878"/>
              </a:lnTo>
              <a:lnTo>
                <a:pt x="337570" y="99884"/>
              </a:lnTo>
              <a:lnTo>
                <a:pt x="416008" y="18752"/>
              </a:lnTo>
              <a:lnTo>
                <a:pt x="3978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0.80733</cdr:x>
      <cdr:y>0.21508</cdr:y>
    </cdr:from>
    <cdr:to>
      <cdr:x>0.86411</cdr:x>
      <cdr:y>0.27146</cdr:y>
    </cdr:to>
    <cdr:sp macro="" textlink="">
      <cdr:nvSpPr>
        <cdr:cNvPr id="281" name="FracNo 345 StartRow 2693">
          <a:extLst xmlns:a="http://schemas.openxmlformats.org/drawingml/2006/main">
            <a:ext uri="{FF2B5EF4-FFF2-40B4-BE49-F238E27FC236}">
              <a16:creationId xmlns:a16="http://schemas.microsoft.com/office/drawing/2014/main" id="{D269B0F5-6CE8-7B78-462B-DE6B6A6525E8}"/>
            </a:ext>
          </a:extLst>
        </cdr:cNvPr>
        <cdr:cNvSpPr/>
      </cdr:nvSpPr>
      <cdr:spPr>
        <a:xfrm xmlns:a="http://schemas.openxmlformats.org/drawingml/2006/main">
          <a:off x="5905781" y="1638895"/>
          <a:ext cx="415342" cy="4296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5342" h="429607">
              <a:moveTo>
                <a:pt x="226721" y="213850"/>
              </a:moveTo>
              <a:lnTo>
                <a:pt x="18129" y="429606"/>
              </a:lnTo>
              <a:lnTo>
                <a:pt x="0" y="410854"/>
              </a:lnTo>
              <a:lnTo>
                <a:pt x="208592" y="195099"/>
              </a:lnTo>
              <a:lnTo>
                <a:pt x="397212" y="0"/>
              </a:lnTo>
              <a:lnTo>
                <a:pt x="41534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0.72672</cdr:x>
      <cdr:y>0.19362</cdr:y>
    </cdr:from>
    <cdr:to>
      <cdr:x>0.78349</cdr:x>
      <cdr:y>0.24999</cdr:y>
    </cdr:to>
    <cdr:sp macro="" textlink="">
      <cdr:nvSpPr>
        <cdr:cNvPr id="282" name="FracNo 1895 StartRow 2702">
          <a:extLst xmlns:a="http://schemas.openxmlformats.org/drawingml/2006/main">
            <a:ext uri="{FF2B5EF4-FFF2-40B4-BE49-F238E27FC236}">
              <a16:creationId xmlns:a16="http://schemas.microsoft.com/office/drawing/2014/main" id="{819B92F1-6606-290B-540D-A4B0A62AEF9F}"/>
            </a:ext>
          </a:extLst>
        </cdr:cNvPr>
        <cdr:cNvSpPr/>
      </cdr:nvSpPr>
      <cdr:spPr>
        <a:xfrm xmlns:a="http://schemas.openxmlformats.org/drawingml/2006/main">
          <a:off x="5316108" y="1475356"/>
          <a:ext cx="415302" cy="4295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5302" h="429564">
              <a:moveTo>
                <a:pt x="312810" y="87259"/>
              </a:moveTo>
              <a:lnTo>
                <a:pt x="0" y="410812"/>
              </a:lnTo>
              <a:lnTo>
                <a:pt x="18130" y="429563"/>
              </a:lnTo>
              <a:lnTo>
                <a:pt x="330940" y="106011"/>
              </a:lnTo>
              <a:lnTo>
                <a:pt x="415301" y="18752"/>
              </a:lnTo>
              <a:lnTo>
                <a:pt x="3971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0.84708</cdr:x>
      <cdr:y>0.70093</cdr:y>
    </cdr:from>
    <cdr:to>
      <cdr:x>0.9038</cdr:x>
      <cdr:y>0.75725</cdr:y>
    </cdr:to>
    <cdr:sp macro="" textlink="">
      <cdr:nvSpPr>
        <cdr:cNvPr id="283" name="FracNo 3393 StartRow 2711">
          <a:extLst xmlns:a="http://schemas.openxmlformats.org/drawingml/2006/main">
            <a:ext uri="{FF2B5EF4-FFF2-40B4-BE49-F238E27FC236}">
              <a16:creationId xmlns:a16="http://schemas.microsoft.com/office/drawing/2014/main" id="{DD56D703-C0B4-CEEF-99B4-C38A40CB8D5C}"/>
            </a:ext>
          </a:extLst>
        </cdr:cNvPr>
        <cdr:cNvSpPr/>
      </cdr:nvSpPr>
      <cdr:spPr>
        <a:xfrm xmlns:a="http://schemas.openxmlformats.org/drawingml/2006/main">
          <a:off x="6196534" y="5341085"/>
          <a:ext cx="414929" cy="4291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4929" h="429179">
              <a:moveTo>
                <a:pt x="411993" y="21787"/>
              </a:moveTo>
              <a:lnTo>
                <a:pt x="18129" y="429178"/>
              </a:lnTo>
              <a:lnTo>
                <a:pt x="0" y="410426"/>
              </a:lnTo>
              <a:lnTo>
                <a:pt x="393864" y="3035"/>
              </a:lnTo>
              <a:lnTo>
                <a:pt x="396798" y="0"/>
              </a:lnTo>
              <a:lnTo>
                <a:pt x="41492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0.76939</cdr:x>
      <cdr:y>0.47085</cdr:y>
    </cdr:from>
    <cdr:to>
      <cdr:x>0.82607</cdr:x>
      <cdr:y>0.52713</cdr:y>
    </cdr:to>
    <cdr:sp macro="" textlink="">
      <cdr:nvSpPr>
        <cdr:cNvPr id="284" name="FracNo 2112 StartRow 2720">
          <a:extLst xmlns:a="http://schemas.openxmlformats.org/drawingml/2006/main">
            <a:ext uri="{FF2B5EF4-FFF2-40B4-BE49-F238E27FC236}">
              <a16:creationId xmlns:a16="http://schemas.microsoft.com/office/drawing/2014/main" id="{EC312E48-0C58-D902-629D-B7ADF76E3721}"/>
            </a:ext>
          </a:extLst>
        </cdr:cNvPr>
        <cdr:cNvSpPr/>
      </cdr:nvSpPr>
      <cdr:spPr>
        <a:xfrm xmlns:a="http://schemas.openxmlformats.org/drawingml/2006/main">
          <a:off x="5628243" y="3587867"/>
          <a:ext cx="414645" cy="4288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4645" h="428885">
              <a:moveTo>
                <a:pt x="225528" y="176859"/>
              </a:moveTo>
              <a:lnTo>
                <a:pt x="0" y="410132"/>
              </a:lnTo>
              <a:lnTo>
                <a:pt x="18129" y="428884"/>
              </a:lnTo>
              <a:lnTo>
                <a:pt x="243657" y="195611"/>
              </a:lnTo>
              <a:lnTo>
                <a:pt x="414644" y="18752"/>
              </a:lnTo>
              <a:lnTo>
                <a:pt x="3965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0.85002</cdr:x>
      <cdr:y>0.80782</cdr:y>
    </cdr:from>
    <cdr:to>
      <cdr:x>0.90656</cdr:x>
      <cdr:y>0.86396</cdr:y>
    </cdr:to>
    <cdr:sp macro="" textlink="">
      <cdr:nvSpPr>
        <cdr:cNvPr id="285" name="FracNo 1641 StartRow 2729">
          <a:extLst xmlns:a="http://schemas.openxmlformats.org/drawingml/2006/main">
            <a:ext uri="{FF2B5EF4-FFF2-40B4-BE49-F238E27FC236}">
              <a16:creationId xmlns:a16="http://schemas.microsoft.com/office/drawing/2014/main" id="{366C501D-DAE4-70C1-997E-1B3D7F9430D5}"/>
            </a:ext>
          </a:extLst>
        </cdr:cNvPr>
        <cdr:cNvSpPr/>
      </cdr:nvSpPr>
      <cdr:spPr>
        <a:xfrm xmlns:a="http://schemas.openxmlformats.org/drawingml/2006/main">
          <a:off x="6218045" y="6155566"/>
          <a:ext cx="413596" cy="4278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3596" h="427801">
              <a:moveTo>
                <a:pt x="239889" y="160920"/>
              </a:moveTo>
              <a:lnTo>
                <a:pt x="0" y="409047"/>
              </a:lnTo>
              <a:lnTo>
                <a:pt x="18129" y="427800"/>
              </a:lnTo>
              <a:lnTo>
                <a:pt x="258018" y="179672"/>
              </a:lnTo>
              <a:lnTo>
                <a:pt x="413595" y="18751"/>
              </a:lnTo>
              <a:lnTo>
                <a:pt x="3954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0.80069</cdr:x>
      <cdr:y>0.08544</cdr:y>
    </cdr:from>
    <cdr:to>
      <cdr:x>0.85842</cdr:x>
      <cdr:y>0.14031</cdr:y>
    </cdr:to>
    <cdr:sp macro="" textlink="">
      <cdr:nvSpPr>
        <cdr:cNvPr id="286" name="FracNo 3765 StartRow 2738">
          <a:extLst xmlns:a="http://schemas.openxmlformats.org/drawingml/2006/main">
            <a:ext uri="{FF2B5EF4-FFF2-40B4-BE49-F238E27FC236}">
              <a16:creationId xmlns:a16="http://schemas.microsoft.com/office/drawing/2014/main" id="{B2AA5A17-1AD3-2C32-0149-39223A1CDCAC}"/>
            </a:ext>
          </a:extLst>
        </cdr:cNvPr>
        <cdr:cNvSpPr/>
      </cdr:nvSpPr>
      <cdr:spPr>
        <a:xfrm xmlns:a="http://schemas.openxmlformats.org/drawingml/2006/main">
          <a:off x="5857191" y="651036"/>
          <a:ext cx="422355" cy="4181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2355" h="418108">
              <a:moveTo>
                <a:pt x="310463" y="115734"/>
              </a:moveTo>
              <a:lnTo>
                <a:pt x="18129" y="418107"/>
              </a:lnTo>
              <a:lnTo>
                <a:pt x="0" y="399356"/>
              </a:lnTo>
              <a:lnTo>
                <a:pt x="279222" y="110543"/>
              </a:lnTo>
              <a:lnTo>
                <a:pt x="386095" y="0"/>
              </a:lnTo>
              <a:lnTo>
                <a:pt x="4223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0.47009</cdr:x>
      <cdr:y>0.31752</cdr:y>
    </cdr:from>
    <cdr:to>
      <cdr:x>0.52657</cdr:x>
      <cdr:y>0.3736</cdr:y>
    </cdr:to>
    <cdr:sp macro="" textlink="">
      <cdr:nvSpPr>
        <cdr:cNvPr id="287" name="FracNo 2096 StartRow 2747">
          <a:extLst xmlns:a="http://schemas.openxmlformats.org/drawingml/2006/main">
            <a:ext uri="{FF2B5EF4-FFF2-40B4-BE49-F238E27FC236}">
              <a16:creationId xmlns:a16="http://schemas.microsoft.com/office/drawing/2014/main" id="{741C2993-8BE1-BCE7-2077-BA411ABB59F1}"/>
            </a:ext>
          </a:extLst>
        </cdr:cNvPr>
        <cdr:cNvSpPr/>
      </cdr:nvSpPr>
      <cdr:spPr>
        <a:xfrm xmlns:a="http://schemas.openxmlformats.org/drawingml/2006/main">
          <a:off x="3438802" y="2419507"/>
          <a:ext cx="413165" cy="4273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3165" h="427355">
              <a:moveTo>
                <a:pt x="187791" y="251865"/>
              </a:moveTo>
              <a:lnTo>
                <a:pt x="57773" y="386348"/>
              </a:lnTo>
              <a:lnTo>
                <a:pt x="18129" y="427354"/>
              </a:lnTo>
              <a:lnTo>
                <a:pt x="0" y="408602"/>
              </a:lnTo>
              <a:lnTo>
                <a:pt x="39644" y="367596"/>
              </a:lnTo>
              <a:lnTo>
                <a:pt x="169662" y="233113"/>
              </a:lnTo>
              <a:lnTo>
                <a:pt x="395035" y="0"/>
              </a:lnTo>
              <a:lnTo>
                <a:pt x="41316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0.23607</cdr:x>
      <cdr:y>0.13508</cdr:y>
    </cdr:from>
    <cdr:to>
      <cdr:x>0.29253</cdr:x>
      <cdr:y>0.19114</cdr:y>
    </cdr:to>
    <cdr:sp macro="" textlink="">
      <cdr:nvSpPr>
        <cdr:cNvPr id="288" name="FracNo 584 StartRow 2758">
          <a:extLst xmlns:a="http://schemas.openxmlformats.org/drawingml/2006/main">
            <a:ext uri="{FF2B5EF4-FFF2-40B4-BE49-F238E27FC236}">
              <a16:creationId xmlns:a16="http://schemas.microsoft.com/office/drawing/2014/main" id="{6E564078-32BC-9007-CDDF-97B25C59E27A}"/>
            </a:ext>
          </a:extLst>
        </cdr:cNvPr>
        <cdr:cNvSpPr/>
      </cdr:nvSpPr>
      <cdr:spPr>
        <a:xfrm xmlns:a="http://schemas.openxmlformats.org/drawingml/2006/main">
          <a:off x="1726909" y="1029293"/>
          <a:ext cx="412979" cy="4271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2979" h="427162">
              <a:moveTo>
                <a:pt x="301316" y="134248"/>
              </a:moveTo>
              <a:lnTo>
                <a:pt x="18129" y="427161"/>
              </a:lnTo>
              <a:lnTo>
                <a:pt x="0" y="408409"/>
              </a:lnTo>
              <a:lnTo>
                <a:pt x="283186" y="115497"/>
              </a:lnTo>
              <a:lnTo>
                <a:pt x="394849" y="0"/>
              </a:lnTo>
              <a:lnTo>
                <a:pt x="41297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0.44017</cdr:x>
      <cdr:y>0.72577</cdr:y>
    </cdr:from>
    <cdr:to>
      <cdr:x>0.49661</cdr:x>
      <cdr:y>0.78181</cdr:y>
    </cdr:to>
    <cdr:sp macro="" textlink="">
      <cdr:nvSpPr>
        <cdr:cNvPr id="289" name="FracNo 962 StartRow 2767">
          <a:extLst xmlns:a="http://schemas.openxmlformats.org/drawingml/2006/main">
            <a:ext uri="{FF2B5EF4-FFF2-40B4-BE49-F238E27FC236}">
              <a16:creationId xmlns:a16="http://schemas.microsoft.com/office/drawing/2014/main" id="{1ED4EA95-E747-6B82-6B39-161E5EBE8292}"/>
            </a:ext>
          </a:extLst>
        </cdr:cNvPr>
        <cdr:cNvSpPr/>
      </cdr:nvSpPr>
      <cdr:spPr>
        <a:xfrm xmlns:a="http://schemas.openxmlformats.org/drawingml/2006/main">
          <a:off x="3219957" y="5530403"/>
          <a:ext cx="412816" cy="4269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2816" h="426993">
              <a:moveTo>
                <a:pt x="273800" y="125037"/>
              </a:moveTo>
              <a:lnTo>
                <a:pt x="0" y="408240"/>
              </a:lnTo>
              <a:lnTo>
                <a:pt x="18130" y="426992"/>
              </a:lnTo>
              <a:lnTo>
                <a:pt x="291929" y="143789"/>
              </a:lnTo>
              <a:lnTo>
                <a:pt x="412815" y="18752"/>
              </a:lnTo>
              <a:lnTo>
                <a:pt x="3946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0.49442</cdr:x>
      <cdr:y>0.87532</cdr:y>
    </cdr:from>
    <cdr:to>
      <cdr:x>0.55207</cdr:x>
      <cdr:y>0.9301</cdr:y>
    </cdr:to>
    <cdr:sp macro="" textlink="">
      <cdr:nvSpPr>
        <cdr:cNvPr id="290" name="FracNo 3182 StartRow 2776">
          <a:extLst xmlns:a="http://schemas.openxmlformats.org/drawingml/2006/main">
            <a:ext uri="{FF2B5EF4-FFF2-40B4-BE49-F238E27FC236}">
              <a16:creationId xmlns:a16="http://schemas.microsoft.com/office/drawing/2014/main" id="{4AA1610F-9941-F213-68B4-2715E54E3DDF}"/>
            </a:ext>
          </a:extLst>
        </cdr:cNvPr>
        <cdr:cNvSpPr/>
      </cdr:nvSpPr>
      <cdr:spPr>
        <a:xfrm xmlns:a="http://schemas.openxmlformats.org/drawingml/2006/main">
          <a:off x="3616749" y="6669911"/>
          <a:ext cx="421724" cy="4174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1724" h="417455">
              <a:moveTo>
                <a:pt x="306892" y="137527"/>
              </a:moveTo>
              <a:lnTo>
                <a:pt x="36259" y="417454"/>
              </a:lnTo>
              <a:lnTo>
                <a:pt x="0" y="417454"/>
              </a:lnTo>
              <a:lnTo>
                <a:pt x="283362" y="124361"/>
              </a:lnTo>
              <a:lnTo>
                <a:pt x="403594" y="0"/>
              </a:lnTo>
              <a:lnTo>
                <a:pt x="42172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0.61451</cdr:x>
      <cdr:y>0.6457</cdr:y>
    </cdr:from>
    <cdr:to>
      <cdr:x>0.67091</cdr:x>
      <cdr:y>0.7017</cdr:y>
    </cdr:to>
    <cdr:sp macro="" textlink="">
      <cdr:nvSpPr>
        <cdr:cNvPr id="291" name="FracNo 1102 StartRow 2785">
          <a:extLst xmlns:a="http://schemas.openxmlformats.org/drawingml/2006/main">
            <a:ext uri="{FF2B5EF4-FFF2-40B4-BE49-F238E27FC236}">
              <a16:creationId xmlns:a16="http://schemas.microsoft.com/office/drawing/2014/main" id="{13CCBDB6-D072-6D8C-9C6F-8D3E216367B8}"/>
            </a:ext>
          </a:extLst>
        </cdr:cNvPr>
        <cdr:cNvSpPr/>
      </cdr:nvSpPr>
      <cdr:spPr>
        <a:xfrm xmlns:a="http://schemas.openxmlformats.org/drawingml/2006/main">
          <a:off x="4495292" y="4920219"/>
          <a:ext cx="412561" cy="4267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2561" h="426729">
              <a:moveTo>
                <a:pt x="264778" y="171609"/>
              </a:moveTo>
              <a:lnTo>
                <a:pt x="18129" y="426728"/>
              </a:lnTo>
              <a:lnTo>
                <a:pt x="0" y="407976"/>
              </a:lnTo>
              <a:lnTo>
                <a:pt x="246649" y="152857"/>
              </a:lnTo>
              <a:lnTo>
                <a:pt x="315740" y="81393"/>
              </a:lnTo>
              <a:lnTo>
                <a:pt x="382513" y="12327"/>
              </a:lnTo>
              <a:lnTo>
                <a:pt x="394430" y="0"/>
              </a:lnTo>
              <a:lnTo>
                <a:pt x="412560" y="18752"/>
              </a:lnTo>
              <a:lnTo>
                <a:pt x="400642" y="31079"/>
              </a:lnTo>
              <a:lnTo>
                <a:pt x="333869" y="10014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0.88735</cdr:x>
      <cdr:y>0.461</cdr:y>
    </cdr:from>
    <cdr:to>
      <cdr:x>0.94246</cdr:x>
      <cdr:y>0.51818</cdr:y>
    </cdr:to>
    <cdr:sp macro="" textlink="">
      <cdr:nvSpPr>
        <cdr:cNvPr id="292" name="FracNo 2458 StartRow 2798">
          <a:extLst xmlns:a="http://schemas.openxmlformats.org/drawingml/2006/main">
            <a:ext uri="{FF2B5EF4-FFF2-40B4-BE49-F238E27FC236}">
              <a16:creationId xmlns:a16="http://schemas.microsoft.com/office/drawing/2014/main" id="{782D536F-BACB-32E7-2F67-31739EB26D60}"/>
            </a:ext>
          </a:extLst>
        </cdr:cNvPr>
        <cdr:cNvSpPr/>
      </cdr:nvSpPr>
      <cdr:spPr>
        <a:xfrm xmlns:a="http://schemas.openxmlformats.org/drawingml/2006/main">
          <a:off x="6491140" y="3512796"/>
          <a:ext cx="403168" cy="4357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3168" h="435766">
              <a:moveTo>
                <a:pt x="53844" y="361319"/>
              </a:moveTo>
              <a:lnTo>
                <a:pt x="0" y="417013"/>
              </a:lnTo>
              <a:lnTo>
                <a:pt x="18130" y="435765"/>
              </a:lnTo>
              <a:lnTo>
                <a:pt x="69553" y="382576"/>
              </a:lnTo>
              <a:lnTo>
                <a:pt x="403167" y="37504"/>
              </a:lnTo>
              <a:lnTo>
                <a:pt x="4031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0.25584</cdr:x>
      <cdr:y>0.20735</cdr:y>
    </cdr:from>
    <cdr:to>
      <cdr:x>0.31216</cdr:x>
      <cdr:y>0.26328</cdr:y>
    </cdr:to>
    <cdr:sp macro="" textlink="">
      <cdr:nvSpPr>
        <cdr:cNvPr id="293" name="FracNo 595 StartRow 2807">
          <a:extLst xmlns:a="http://schemas.openxmlformats.org/drawingml/2006/main">
            <a:ext uri="{FF2B5EF4-FFF2-40B4-BE49-F238E27FC236}">
              <a16:creationId xmlns:a16="http://schemas.microsoft.com/office/drawing/2014/main" id="{D2FEBAFA-95B7-9DBB-6530-D80E8BDAB6F7}"/>
            </a:ext>
          </a:extLst>
        </cdr:cNvPr>
        <cdr:cNvSpPr/>
      </cdr:nvSpPr>
      <cdr:spPr>
        <a:xfrm xmlns:a="http://schemas.openxmlformats.org/drawingml/2006/main">
          <a:off x="1871512" y="1580035"/>
          <a:ext cx="412013" cy="4261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2013" h="426162">
              <a:moveTo>
                <a:pt x="248114" y="150775"/>
              </a:moveTo>
              <a:lnTo>
                <a:pt x="0" y="407409"/>
              </a:lnTo>
              <a:lnTo>
                <a:pt x="18129" y="426161"/>
              </a:lnTo>
              <a:lnTo>
                <a:pt x="266243" y="169527"/>
              </a:lnTo>
              <a:lnTo>
                <a:pt x="412012" y="18752"/>
              </a:lnTo>
              <a:lnTo>
                <a:pt x="3938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0.09344</cdr:x>
      <cdr:y>0.77386</cdr:y>
    </cdr:from>
    <cdr:to>
      <cdr:x>0.14957</cdr:x>
      <cdr:y>0.82959</cdr:y>
    </cdr:to>
    <cdr:sp macro="" textlink="">
      <cdr:nvSpPr>
        <cdr:cNvPr id="294" name="FracNo 1769 StartRow 2816">
          <a:extLst xmlns:a="http://schemas.openxmlformats.org/drawingml/2006/main">
            <a:ext uri="{FF2B5EF4-FFF2-40B4-BE49-F238E27FC236}">
              <a16:creationId xmlns:a16="http://schemas.microsoft.com/office/drawing/2014/main" id="{0BB307C4-C263-45DC-5AE1-ACF9616EE170}"/>
            </a:ext>
          </a:extLst>
        </cdr:cNvPr>
        <cdr:cNvSpPr/>
      </cdr:nvSpPr>
      <cdr:spPr>
        <a:xfrm xmlns:a="http://schemas.openxmlformats.org/drawingml/2006/main">
          <a:off x="683553" y="5896844"/>
          <a:ext cx="410555" cy="4246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0555" h="424655">
              <a:moveTo>
                <a:pt x="143659" y="294812"/>
              </a:moveTo>
              <a:lnTo>
                <a:pt x="18129" y="424654"/>
              </a:lnTo>
              <a:lnTo>
                <a:pt x="0" y="405902"/>
              </a:lnTo>
              <a:lnTo>
                <a:pt x="125530" y="276060"/>
              </a:lnTo>
              <a:lnTo>
                <a:pt x="392425" y="0"/>
              </a:lnTo>
              <a:lnTo>
                <a:pt x="41055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0.78955</cdr:x>
      <cdr:y>0.2523</cdr:y>
    </cdr:from>
    <cdr:to>
      <cdr:x>0.84562</cdr:x>
      <cdr:y>0.30798</cdr:y>
    </cdr:to>
    <cdr:sp macro="" textlink="">
      <cdr:nvSpPr>
        <cdr:cNvPr id="295" name="FracNo 2369 StartRow 2825">
          <a:extLst xmlns:a="http://schemas.openxmlformats.org/drawingml/2006/main">
            <a:ext uri="{FF2B5EF4-FFF2-40B4-BE49-F238E27FC236}">
              <a16:creationId xmlns:a16="http://schemas.microsoft.com/office/drawing/2014/main" id="{DC359758-AFF0-1064-23CA-DB201468F223}"/>
            </a:ext>
          </a:extLst>
        </cdr:cNvPr>
        <cdr:cNvSpPr/>
      </cdr:nvSpPr>
      <cdr:spPr>
        <a:xfrm xmlns:a="http://schemas.openxmlformats.org/drawingml/2006/main">
          <a:off x="5775734" y="1922559"/>
          <a:ext cx="410167" cy="4242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0167" h="424253">
              <a:moveTo>
                <a:pt x="208298" y="227552"/>
              </a:moveTo>
              <a:lnTo>
                <a:pt x="18130" y="424252"/>
              </a:lnTo>
              <a:lnTo>
                <a:pt x="0" y="405500"/>
              </a:lnTo>
              <a:lnTo>
                <a:pt x="190169" y="208801"/>
              </a:lnTo>
              <a:lnTo>
                <a:pt x="392037" y="0"/>
              </a:lnTo>
              <a:lnTo>
                <a:pt x="41016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0.60938</cdr:x>
      <cdr:y>0.77739</cdr:y>
    </cdr:from>
    <cdr:to>
      <cdr:x>0.66543</cdr:x>
      <cdr:y>0.83305</cdr:y>
    </cdr:to>
    <cdr:sp macro="" textlink="">
      <cdr:nvSpPr>
        <cdr:cNvPr id="296" name="FracNo 2327 StartRow 2834">
          <a:extLst xmlns:a="http://schemas.openxmlformats.org/drawingml/2006/main">
            <a:ext uri="{FF2B5EF4-FFF2-40B4-BE49-F238E27FC236}">
              <a16:creationId xmlns:a16="http://schemas.microsoft.com/office/drawing/2014/main" id="{29E3470F-9BA5-9AA8-21E1-B794CFC6DE02}"/>
            </a:ext>
          </a:extLst>
        </cdr:cNvPr>
        <cdr:cNvSpPr/>
      </cdr:nvSpPr>
      <cdr:spPr>
        <a:xfrm xmlns:a="http://schemas.openxmlformats.org/drawingml/2006/main">
          <a:off x="4457721" y="5923733"/>
          <a:ext cx="410049" cy="4241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0049" h="424131">
              <a:moveTo>
                <a:pt x="76824" y="325915"/>
              </a:moveTo>
              <a:lnTo>
                <a:pt x="0" y="405378"/>
              </a:lnTo>
              <a:lnTo>
                <a:pt x="18129" y="424130"/>
              </a:lnTo>
              <a:lnTo>
                <a:pt x="94954" y="344667"/>
              </a:lnTo>
              <a:lnTo>
                <a:pt x="371440" y="58685"/>
              </a:lnTo>
              <a:lnTo>
                <a:pt x="410048" y="18752"/>
              </a:lnTo>
              <a:lnTo>
                <a:pt x="391919" y="0"/>
              </a:lnTo>
              <a:lnTo>
                <a:pt x="353311" y="3993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0.51496</cdr:x>
      <cdr:y>0.54655</cdr:y>
    </cdr:from>
    <cdr:to>
      <cdr:x>0.57093</cdr:x>
      <cdr:y>0.60213</cdr:y>
    </cdr:to>
    <cdr:sp macro="" textlink="">
      <cdr:nvSpPr>
        <cdr:cNvPr id="297" name="FracNo 1267 StartRow 2845">
          <a:extLst xmlns:a="http://schemas.openxmlformats.org/drawingml/2006/main">
            <a:ext uri="{FF2B5EF4-FFF2-40B4-BE49-F238E27FC236}">
              <a16:creationId xmlns:a16="http://schemas.microsoft.com/office/drawing/2014/main" id="{0B8CA4A9-60D7-D712-54A3-1B1C94D8406B}"/>
            </a:ext>
          </a:extLst>
        </cdr:cNvPr>
        <cdr:cNvSpPr/>
      </cdr:nvSpPr>
      <cdr:spPr>
        <a:xfrm xmlns:a="http://schemas.openxmlformats.org/drawingml/2006/main">
          <a:off x="3767043" y="4164746"/>
          <a:ext cx="409434" cy="4234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9434" h="423495">
              <a:moveTo>
                <a:pt x="278641" y="116532"/>
              </a:moveTo>
              <a:lnTo>
                <a:pt x="0" y="404742"/>
              </a:lnTo>
              <a:lnTo>
                <a:pt x="18130" y="423494"/>
              </a:lnTo>
              <a:lnTo>
                <a:pt x="296770" y="135284"/>
              </a:lnTo>
              <a:lnTo>
                <a:pt x="409433" y="18752"/>
              </a:lnTo>
              <a:lnTo>
                <a:pt x="3913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0.85636</cdr:y>
    </cdr:from>
    <cdr:to>
      <cdr:x>0.14651</cdr:x>
      <cdr:y>0.91313</cdr:y>
    </cdr:to>
    <cdr:sp macro="" textlink="">
      <cdr:nvSpPr>
        <cdr:cNvPr id="298" name="FracNo 3134 StartRow 2854">
          <a:extLst xmlns:a="http://schemas.openxmlformats.org/drawingml/2006/main">
            <a:ext uri="{FF2B5EF4-FFF2-40B4-BE49-F238E27FC236}">
              <a16:creationId xmlns:a16="http://schemas.microsoft.com/office/drawing/2014/main" id="{247F92D6-59A6-5BAC-C315-ECBEB2AA10ED}"/>
            </a:ext>
          </a:extLst>
        </cdr:cNvPr>
        <cdr:cNvSpPr/>
      </cdr:nvSpPr>
      <cdr:spPr>
        <a:xfrm xmlns:a="http://schemas.openxmlformats.org/drawingml/2006/main">
          <a:off x="671676" y="6525498"/>
          <a:ext cx="400045" cy="4325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0045" h="432535">
              <a:moveTo>
                <a:pt x="35638" y="358168"/>
              </a:moveTo>
              <a:lnTo>
                <a:pt x="0" y="395030"/>
              </a:lnTo>
              <a:lnTo>
                <a:pt x="0" y="432534"/>
              </a:lnTo>
              <a:lnTo>
                <a:pt x="37330" y="393922"/>
              </a:lnTo>
              <a:lnTo>
                <a:pt x="400044" y="18752"/>
              </a:lnTo>
              <a:lnTo>
                <a:pt x="3819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0.22646</cdr:x>
      <cdr:y>0.51716</cdr:y>
    </cdr:from>
    <cdr:to>
      <cdr:x>0.28238</cdr:x>
      <cdr:y>0.57268</cdr:y>
    </cdr:to>
    <cdr:sp macro="" textlink="">
      <cdr:nvSpPr>
        <cdr:cNvPr id="299" name="FracNo 1116 StartRow 2863">
          <a:extLst xmlns:a="http://schemas.openxmlformats.org/drawingml/2006/main">
            <a:ext uri="{FF2B5EF4-FFF2-40B4-BE49-F238E27FC236}">
              <a16:creationId xmlns:a16="http://schemas.microsoft.com/office/drawing/2014/main" id="{88DEDFDC-9DD0-F5D8-0A54-DFCC3E0275AA}"/>
            </a:ext>
          </a:extLst>
        </cdr:cNvPr>
        <cdr:cNvSpPr/>
      </cdr:nvSpPr>
      <cdr:spPr>
        <a:xfrm xmlns:a="http://schemas.openxmlformats.org/drawingml/2006/main">
          <a:off x="1656615" y="3940777"/>
          <a:ext cx="409035" cy="4230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9035" h="423081">
              <a:moveTo>
                <a:pt x="287609" y="144347"/>
              </a:moveTo>
              <a:lnTo>
                <a:pt x="18129" y="423080"/>
              </a:lnTo>
              <a:lnTo>
                <a:pt x="0" y="404329"/>
              </a:lnTo>
              <a:lnTo>
                <a:pt x="269479" y="125595"/>
              </a:lnTo>
              <a:lnTo>
                <a:pt x="390905" y="0"/>
              </a:lnTo>
              <a:lnTo>
                <a:pt x="40903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0.63375</cdr:x>
      <cdr:y>0.30786</cdr:y>
    </cdr:from>
    <cdr:to>
      <cdr:x>0.68966</cdr:x>
      <cdr:y>0.36338</cdr:y>
    </cdr:to>
    <cdr:sp macro="" textlink="">
      <cdr:nvSpPr>
        <cdr:cNvPr id="300" name="FracNo 195 StartRow 2872">
          <a:extLst xmlns:a="http://schemas.openxmlformats.org/drawingml/2006/main">
            <a:ext uri="{FF2B5EF4-FFF2-40B4-BE49-F238E27FC236}">
              <a16:creationId xmlns:a16="http://schemas.microsoft.com/office/drawing/2014/main" id="{5471F937-03DD-4D29-F7C0-BD9F71602206}"/>
            </a:ext>
          </a:extLst>
        </cdr:cNvPr>
        <cdr:cNvSpPr/>
      </cdr:nvSpPr>
      <cdr:spPr>
        <a:xfrm xmlns:a="http://schemas.openxmlformats.org/drawingml/2006/main">
          <a:off x="4636033" y="2345929"/>
          <a:ext cx="408994" cy="4230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8994" h="423039">
              <a:moveTo>
                <a:pt x="115187" y="322647"/>
              </a:moveTo>
              <a:lnTo>
                <a:pt x="18129" y="423038"/>
              </a:lnTo>
              <a:lnTo>
                <a:pt x="0" y="404286"/>
              </a:lnTo>
              <a:lnTo>
                <a:pt x="97058" y="303895"/>
              </a:lnTo>
              <a:lnTo>
                <a:pt x="174999" y="223278"/>
              </a:lnTo>
              <a:lnTo>
                <a:pt x="390863" y="0"/>
              </a:lnTo>
              <a:lnTo>
                <a:pt x="408993" y="18752"/>
              </a:lnTo>
              <a:lnTo>
                <a:pt x="193128" y="24202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0.46401</cdr:x>
      <cdr:y>0.47001</cdr:y>
    </cdr:from>
    <cdr:to>
      <cdr:x>0.51984</cdr:x>
      <cdr:y>0.52545</cdr:y>
    </cdr:to>
    <cdr:sp macro="" textlink="">
      <cdr:nvSpPr>
        <cdr:cNvPr id="301" name="FracNo 1735 StartRow 2883">
          <a:extLst xmlns:a="http://schemas.openxmlformats.org/drawingml/2006/main">
            <a:ext uri="{FF2B5EF4-FFF2-40B4-BE49-F238E27FC236}">
              <a16:creationId xmlns:a16="http://schemas.microsoft.com/office/drawing/2014/main" id="{5C611A0C-B344-8CEB-993E-720584EC02D3}"/>
            </a:ext>
          </a:extLst>
        </cdr:cNvPr>
        <cdr:cNvSpPr/>
      </cdr:nvSpPr>
      <cdr:spPr>
        <a:xfrm xmlns:a="http://schemas.openxmlformats.org/drawingml/2006/main">
          <a:off x="3394298" y="3581456"/>
          <a:ext cx="408464" cy="4224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8464" h="422491">
              <a:moveTo>
                <a:pt x="238168" y="157391"/>
              </a:moveTo>
              <a:lnTo>
                <a:pt x="0" y="403738"/>
              </a:lnTo>
              <a:lnTo>
                <a:pt x="18129" y="422490"/>
              </a:lnTo>
              <a:lnTo>
                <a:pt x="256298" y="176143"/>
              </a:lnTo>
              <a:lnTo>
                <a:pt x="408463" y="18752"/>
              </a:lnTo>
              <a:lnTo>
                <a:pt x="3903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0.41565</cdr:x>
      <cdr:y>0.76572</cdr:y>
    </cdr:from>
    <cdr:to>
      <cdr:x>0.47138</cdr:x>
      <cdr:y>0.82106</cdr:y>
    </cdr:to>
    <cdr:sp macro="" textlink="">
      <cdr:nvSpPr>
        <cdr:cNvPr id="302" name="FracNo 2622 StartRow 2892">
          <a:extLst xmlns:a="http://schemas.openxmlformats.org/drawingml/2006/main">
            <a:ext uri="{FF2B5EF4-FFF2-40B4-BE49-F238E27FC236}">
              <a16:creationId xmlns:a16="http://schemas.microsoft.com/office/drawing/2014/main" id="{90D3CB33-14A5-9BF5-37A1-BCD94C942EAF}"/>
            </a:ext>
          </a:extLst>
        </cdr:cNvPr>
        <cdr:cNvSpPr/>
      </cdr:nvSpPr>
      <cdr:spPr>
        <a:xfrm xmlns:a="http://schemas.openxmlformats.org/drawingml/2006/main">
          <a:off x="3040569" y="5834772"/>
          <a:ext cx="407692" cy="4216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7692" h="421692">
              <a:moveTo>
                <a:pt x="176227" y="220660"/>
              </a:moveTo>
              <a:lnTo>
                <a:pt x="0" y="402939"/>
              </a:lnTo>
              <a:lnTo>
                <a:pt x="18129" y="421691"/>
              </a:lnTo>
              <a:lnTo>
                <a:pt x="194357" y="239412"/>
              </a:lnTo>
              <a:lnTo>
                <a:pt x="407691" y="18751"/>
              </a:lnTo>
              <a:lnTo>
                <a:pt x="3895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0.29396</cdr:x>
      <cdr:y>0.1961</cdr:y>
    </cdr:from>
    <cdr:to>
      <cdr:x>0.34966</cdr:x>
      <cdr:y>0.25141</cdr:y>
    </cdr:to>
    <cdr:sp macro="" textlink="">
      <cdr:nvSpPr>
        <cdr:cNvPr id="303" name="FracNo 1517 StartRow 2901">
          <a:extLst xmlns:a="http://schemas.openxmlformats.org/drawingml/2006/main">
            <a:ext uri="{FF2B5EF4-FFF2-40B4-BE49-F238E27FC236}">
              <a16:creationId xmlns:a16="http://schemas.microsoft.com/office/drawing/2014/main" id="{7586F9BD-5128-16E7-D091-E21A18BB472F}"/>
            </a:ext>
          </a:extLst>
        </cdr:cNvPr>
        <cdr:cNvSpPr/>
      </cdr:nvSpPr>
      <cdr:spPr>
        <a:xfrm xmlns:a="http://schemas.openxmlformats.org/drawingml/2006/main">
          <a:off x="2150408" y="1494315"/>
          <a:ext cx="407426" cy="4214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7426" h="421417">
              <a:moveTo>
                <a:pt x="143407" y="254332"/>
              </a:moveTo>
              <a:lnTo>
                <a:pt x="0" y="402664"/>
              </a:lnTo>
              <a:lnTo>
                <a:pt x="18129" y="421416"/>
              </a:lnTo>
              <a:lnTo>
                <a:pt x="161536" y="273084"/>
              </a:lnTo>
              <a:lnTo>
                <a:pt x="407425" y="18751"/>
              </a:lnTo>
              <a:lnTo>
                <a:pt x="3892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0.88803</cdr:x>
      <cdr:y>0.80599</cdr:y>
    </cdr:from>
    <cdr:to>
      <cdr:x>0.94246</cdr:x>
      <cdr:y>0.8625</cdr:y>
    </cdr:to>
    <cdr:sp macro="" textlink="">
      <cdr:nvSpPr>
        <cdr:cNvPr id="304" name="FracNo 2440 StartRow 2910">
          <a:extLst xmlns:a="http://schemas.openxmlformats.org/drawingml/2006/main">
            <a:ext uri="{FF2B5EF4-FFF2-40B4-BE49-F238E27FC236}">
              <a16:creationId xmlns:a16="http://schemas.microsoft.com/office/drawing/2014/main" id="{E44F7D42-20B9-EC7E-1ECD-05554B8F98A4}"/>
            </a:ext>
          </a:extLst>
        </cdr:cNvPr>
        <cdr:cNvSpPr/>
      </cdr:nvSpPr>
      <cdr:spPr>
        <a:xfrm xmlns:a="http://schemas.openxmlformats.org/drawingml/2006/main">
          <a:off x="6496102" y="6141626"/>
          <a:ext cx="398206" cy="4306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8206" h="430634">
              <a:moveTo>
                <a:pt x="142470" y="302021"/>
              </a:moveTo>
              <a:lnTo>
                <a:pt x="18129" y="430633"/>
              </a:lnTo>
              <a:lnTo>
                <a:pt x="0" y="411881"/>
              </a:lnTo>
              <a:lnTo>
                <a:pt x="130273" y="277135"/>
              </a:lnTo>
              <a:lnTo>
                <a:pt x="398205" y="0"/>
              </a:lnTo>
              <a:lnTo>
                <a:pt x="398205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0.67546</cdr:x>
      <cdr:y>0.08544</cdr:y>
    </cdr:from>
    <cdr:to>
      <cdr:x>0.73229</cdr:x>
      <cdr:y>0.1394</cdr:y>
    </cdr:to>
    <cdr:sp macro="" textlink="">
      <cdr:nvSpPr>
        <cdr:cNvPr id="305" name="FracNo 1372 StartRow 2919">
          <a:extLst xmlns:a="http://schemas.openxmlformats.org/drawingml/2006/main">
            <a:ext uri="{FF2B5EF4-FFF2-40B4-BE49-F238E27FC236}">
              <a16:creationId xmlns:a16="http://schemas.microsoft.com/office/drawing/2014/main" id="{C5AB0DFF-F690-D9E9-4C81-218983CA293C}"/>
            </a:ext>
          </a:extLst>
        </cdr:cNvPr>
        <cdr:cNvSpPr/>
      </cdr:nvSpPr>
      <cdr:spPr>
        <a:xfrm xmlns:a="http://schemas.openxmlformats.org/drawingml/2006/main">
          <a:off x="4941141" y="651036"/>
          <a:ext cx="415705" cy="4112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5705" h="411230">
              <a:moveTo>
                <a:pt x="165141" y="259169"/>
              </a:moveTo>
              <a:lnTo>
                <a:pt x="18129" y="411229"/>
              </a:lnTo>
              <a:lnTo>
                <a:pt x="0" y="392477"/>
              </a:lnTo>
              <a:lnTo>
                <a:pt x="140308" y="247351"/>
              </a:lnTo>
              <a:lnTo>
                <a:pt x="379446" y="0"/>
              </a:lnTo>
              <a:lnTo>
                <a:pt x="4157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0.14952</cdr:x>
      <cdr:y>0.76598</cdr:y>
    </cdr:from>
    <cdr:to>
      <cdr:x>0.20508</cdr:x>
      <cdr:y>0.82115</cdr:y>
    </cdr:to>
    <cdr:sp macro="" textlink="">
      <cdr:nvSpPr>
        <cdr:cNvPr id="306" name="FracNo 2000 StartRow 2928">
          <a:extLst xmlns:a="http://schemas.openxmlformats.org/drawingml/2006/main">
            <a:ext uri="{FF2B5EF4-FFF2-40B4-BE49-F238E27FC236}">
              <a16:creationId xmlns:a16="http://schemas.microsoft.com/office/drawing/2014/main" id="{BC103AA8-CD3C-1352-F9B8-F53DDCE1C2A9}"/>
            </a:ext>
          </a:extLst>
        </cdr:cNvPr>
        <cdr:cNvSpPr/>
      </cdr:nvSpPr>
      <cdr:spPr>
        <a:xfrm xmlns:a="http://schemas.openxmlformats.org/drawingml/2006/main">
          <a:off x="1093762" y="5836738"/>
          <a:ext cx="406462" cy="4204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6462" h="420421">
              <a:moveTo>
                <a:pt x="23804" y="377046"/>
              </a:moveTo>
              <a:lnTo>
                <a:pt x="0" y="401668"/>
              </a:lnTo>
              <a:lnTo>
                <a:pt x="18129" y="420420"/>
              </a:lnTo>
              <a:lnTo>
                <a:pt x="41934" y="395797"/>
              </a:lnTo>
              <a:lnTo>
                <a:pt x="406461" y="18752"/>
              </a:lnTo>
              <a:lnTo>
                <a:pt x="3883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0.46161</cdr:x>
      <cdr:y>0.21814</cdr:y>
    </cdr:from>
    <cdr:to>
      <cdr:x>0.51707</cdr:x>
      <cdr:y>0.27321</cdr:y>
    </cdr:to>
    <cdr:sp macro="" textlink="">
      <cdr:nvSpPr>
        <cdr:cNvPr id="307" name="FracNo 1746 StartRow 2937">
          <a:extLst xmlns:a="http://schemas.openxmlformats.org/drawingml/2006/main">
            <a:ext uri="{FF2B5EF4-FFF2-40B4-BE49-F238E27FC236}">
              <a16:creationId xmlns:a16="http://schemas.microsoft.com/office/drawing/2014/main" id="{A08747F1-D4C6-DF81-0D63-58AD029EAE18}"/>
            </a:ext>
          </a:extLst>
        </cdr:cNvPr>
        <cdr:cNvSpPr/>
      </cdr:nvSpPr>
      <cdr:spPr>
        <a:xfrm xmlns:a="http://schemas.openxmlformats.org/drawingml/2006/main">
          <a:off x="3376767" y="1662191"/>
          <a:ext cx="405707" cy="4196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5707" h="419639">
              <a:moveTo>
                <a:pt x="41376" y="358090"/>
              </a:moveTo>
              <a:lnTo>
                <a:pt x="0" y="400886"/>
              </a:lnTo>
              <a:lnTo>
                <a:pt x="18129" y="419638"/>
              </a:lnTo>
              <a:lnTo>
                <a:pt x="59505" y="376842"/>
              </a:lnTo>
              <a:lnTo>
                <a:pt x="405706" y="18752"/>
              </a:lnTo>
              <a:lnTo>
                <a:pt x="38757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0.44111</cdr:x>
      <cdr:y>0.28645</cdr:y>
    </cdr:from>
    <cdr:to>
      <cdr:x>0.49643</cdr:x>
      <cdr:y>0.34139</cdr:y>
    </cdr:to>
    <cdr:sp macro="" textlink="">
      <cdr:nvSpPr>
        <cdr:cNvPr id="308" name="FracNo 752 StartRow 2946">
          <a:extLst xmlns:a="http://schemas.openxmlformats.org/drawingml/2006/main">
            <a:ext uri="{FF2B5EF4-FFF2-40B4-BE49-F238E27FC236}">
              <a16:creationId xmlns:a16="http://schemas.microsoft.com/office/drawing/2014/main" id="{6E5343CF-1035-E054-4BA9-1A69C23FC03A}"/>
            </a:ext>
          </a:extLst>
        </cdr:cNvPr>
        <cdr:cNvSpPr/>
      </cdr:nvSpPr>
      <cdr:spPr>
        <a:xfrm xmlns:a="http://schemas.openxmlformats.org/drawingml/2006/main">
          <a:off x="3226819" y="2182758"/>
          <a:ext cx="404697" cy="4185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4697" h="418596">
              <a:moveTo>
                <a:pt x="166361" y="265272"/>
              </a:moveTo>
              <a:lnTo>
                <a:pt x="18129" y="418595"/>
              </a:lnTo>
              <a:lnTo>
                <a:pt x="0" y="399843"/>
              </a:lnTo>
              <a:lnTo>
                <a:pt x="148232" y="246520"/>
              </a:lnTo>
              <a:lnTo>
                <a:pt x="386567" y="0"/>
              </a:lnTo>
              <a:lnTo>
                <a:pt x="40469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0.18756</cdr:x>
      <cdr:y>0.08421</cdr:y>
    </cdr:from>
    <cdr:to>
      <cdr:x>0.24288</cdr:x>
      <cdr:y>0.13914</cdr:y>
    </cdr:to>
    <cdr:sp macro="" textlink="">
      <cdr:nvSpPr>
        <cdr:cNvPr id="309" name="FracNo 1988 StartRow 2955">
          <a:extLst xmlns:a="http://schemas.openxmlformats.org/drawingml/2006/main">
            <a:ext uri="{FF2B5EF4-FFF2-40B4-BE49-F238E27FC236}">
              <a16:creationId xmlns:a16="http://schemas.microsoft.com/office/drawing/2014/main" id="{0A032068-82DB-5890-DC88-2FDF552C2AF7}"/>
            </a:ext>
          </a:extLst>
        </cdr:cNvPr>
        <cdr:cNvSpPr/>
      </cdr:nvSpPr>
      <cdr:spPr>
        <a:xfrm xmlns:a="http://schemas.openxmlformats.org/drawingml/2006/main">
          <a:off x="1372015" y="641660"/>
          <a:ext cx="404670" cy="41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4670" h="418567">
              <a:moveTo>
                <a:pt x="225870" y="166188"/>
              </a:moveTo>
              <a:lnTo>
                <a:pt x="0" y="399814"/>
              </a:lnTo>
              <a:lnTo>
                <a:pt x="18129" y="418566"/>
              </a:lnTo>
              <a:lnTo>
                <a:pt x="244000" y="184939"/>
              </a:lnTo>
              <a:lnTo>
                <a:pt x="404669" y="18752"/>
              </a:lnTo>
              <a:lnTo>
                <a:pt x="3865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0.60095</cdr:x>
      <cdr:y>0.74768</cdr:y>
    </cdr:from>
    <cdr:to>
      <cdr:x>0.65619</cdr:x>
      <cdr:y>0.80253</cdr:y>
    </cdr:to>
    <cdr:sp macro="" textlink="">
      <cdr:nvSpPr>
        <cdr:cNvPr id="310" name="FracNo 1799 StartRow 2964">
          <a:extLst xmlns:a="http://schemas.openxmlformats.org/drawingml/2006/main">
            <a:ext uri="{FF2B5EF4-FFF2-40B4-BE49-F238E27FC236}">
              <a16:creationId xmlns:a16="http://schemas.microsoft.com/office/drawing/2014/main" id="{428E1E82-0610-EB71-6115-3C43527A150F}"/>
            </a:ext>
          </a:extLst>
        </cdr:cNvPr>
        <cdr:cNvSpPr/>
      </cdr:nvSpPr>
      <cdr:spPr>
        <a:xfrm xmlns:a="http://schemas.openxmlformats.org/drawingml/2006/main">
          <a:off x="4396068" y="5697313"/>
          <a:ext cx="404073" cy="4179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4073" h="417949">
              <a:moveTo>
                <a:pt x="358016" y="28885"/>
              </a:moveTo>
              <a:lnTo>
                <a:pt x="0" y="399196"/>
              </a:lnTo>
              <a:lnTo>
                <a:pt x="18129" y="417948"/>
              </a:lnTo>
              <a:lnTo>
                <a:pt x="376145" y="47637"/>
              </a:lnTo>
              <a:lnTo>
                <a:pt x="404072" y="18752"/>
              </a:lnTo>
              <a:lnTo>
                <a:pt x="3859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0.62082</cdr:x>
      <cdr:y>0.73343</cdr:y>
    </cdr:from>
    <cdr:to>
      <cdr:x>0.67604</cdr:x>
      <cdr:y>0.78826</cdr:y>
    </cdr:to>
    <cdr:sp macro="" textlink="">
      <cdr:nvSpPr>
        <cdr:cNvPr id="311" name="FracNo 3511 StartRow 2973">
          <a:extLst xmlns:a="http://schemas.openxmlformats.org/drawingml/2006/main">
            <a:ext uri="{FF2B5EF4-FFF2-40B4-BE49-F238E27FC236}">
              <a16:creationId xmlns:a16="http://schemas.microsoft.com/office/drawing/2014/main" id="{9B896DAB-A841-1305-09AB-E4DD464F419F}"/>
            </a:ext>
          </a:extLst>
        </cdr:cNvPr>
        <cdr:cNvSpPr/>
      </cdr:nvSpPr>
      <cdr:spPr>
        <a:xfrm xmlns:a="http://schemas.openxmlformats.org/drawingml/2006/main">
          <a:off x="4541456" y="5588759"/>
          <a:ext cx="403937" cy="4178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3937" h="417809">
              <a:moveTo>
                <a:pt x="270305" y="119468"/>
              </a:moveTo>
              <a:lnTo>
                <a:pt x="269576" y="120222"/>
              </a:lnTo>
              <a:lnTo>
                <a:pt x="0" y="399056"/>
              </a:lnTo>
              <a:lnTo>
                <a:pt x="18130" y="417808"/>
              </a:lnTo>
              <a:lnTo>
                <a:pt x="287705" y="138974"/>
              </a:lnTo>
              <a:lnTo>
                <a:pt x="288435" y="138220"/>
              </a:lnTo>
              <a:lnTo>
                <a:pt x="403936" y="18752"/>
              </a:lnTo>
              <a:lnTo>
                <a:pt x="3858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0.18759</cdr:x>
      <cdr:y>0.67691</cdr:y>
    </cdr:from>
    <cdr:to>
      <cdr:x>0.2428</cdr:x>
      <cdr:y>0.73173</cdr:y>
    </cdr:to>
    <cdr:sp macro="" textlink="">
      <cdr:nvSpPr>
        <cdr:cNvPr id="312" name="FracNo 873 StartRow 2984">
          <a:extLst xmlns:a="http://schemas.openxmlformats.org/drawingml/2006/main">
            <a:ext uri="{FF2B5EF4-FFF2-40B4-BE49-F238E27FC236}">
              <a16:creationId xmlns:a16="http://schemas.microsoft.com/office/drawing/2014/main" id="{15E7A01F-7E43-6754-EB77-2A92398130BB}"/>
            </a:ext>
          </a:extLst>
        </cdr:cNvPr>
        <cdr:cNvSpPr/>
      </cdr:nvSpPr>
      <cdr:spPr>
        <a:xfrm xmlns:a="http://schemas.openxmlformats.org/drawingml/2006/main">
          <a:off x="1372280" y="5158020"/>
          <a:ext cx="403867" cy="4177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3867" h="417736">
              <a:moveTo>
                <a:pt x="343499" y="81192"/>
              </a:moveTo>
              <a:lnTo>
                <a:pt x="18130" y="417735"/>
              </a:lnTo>
              <a:lnTo>
                <a:pt x="0" y="398983"/>
              </a:lnTo>
              <a:lnTo>
                <a:pt x="325370" y="62440"/>
              </a:lnTo>
              <a:lnTo>
                <a:pt x="385736" y="0"/>
              </a:lnTo>
              <a:lnTo>
                <a:pt x="40386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0.27705</cdr:x>
      <cdr:y>0.15419</cdr:y>
    </cdr:from>
    <cdr:to>
      <cdr:x>0.33224</cdr:x>
      <cdr:y>0.20899</cdr:y>
    </cdr:to>
    <cdr:sp macro="" textlink="">
      <cdr:nvSpPr>
        <cdr:cNvPr id="313" name="FracNo 820 StartRow 2993">
          <a:extLst xmlns:a="http://schemas.openxmlformats.org/drawingml/2006/main">
            <a:ext uri="{FF2B5EF4-FFF2-40B4-BE49-F238E27FC236}">
              <a16:creationId xmlns:a16="http://schemas.microsoft.com/office/drawing/2014/main" id="{6A233C55-018F-3A32-CFB9-22FBAD480E76}"/>
            </a:ext>
          </a:extLst>
        </cdr:cNvPr>
        <cdr:cNvSpPr/>
      </cdr:nvSpPr>
      <cdr:spPr>
        <a:xfrm xmlns:a="http://schemas.openxmlformats.org/drawingml/2006/main">
          <a:off x="2026662" y="1174898"/>
          <a:ext cx="403745" cy="4176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3745" h="417611">
              <a:moveTo>
                <a:pt x="323346" y="101912"/>
              </a:moveTo>
              <a:lnTo>
                <a:pt x="18129" y="417610"/>
              </a:lnTo>
              <a:lnTo>
                <a:pt x="0" y="398858"/>
              </a:lnTo>
              <a:lnTo>
                <a:pt x="305216" y="83159"/>
              </a:lnTo>
              <a:lnTo>
                <a:pt x="385615" y="0"/>
              </a:lnTo>
              <a:lnTo>
                <a:pt x="40374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0.78089</cdr:x>
      <cdr:y>0.37403</cdr:y>
    </cdr:from>
    <cdr:to>
      <cdr:x>0.83606</cdr:x>
      <cdr:y>0.42881</cdr:y>
    </cdr:to>
    <cdr:sp macro="" textlink="">
      <cdr:nvSpPr>
        <cdr:cNvPr id="314" name="FracNo 2608 StartRow 3002">
          <a:extLst xmlns:a="http://schemas.openxmlformats.org/drawingml/2006/main">
            <a:ext uri="{FF2B5EF4-FFF2-40B4-BE49-F238E27FC236}">
              <a16:creationId xmlns:a16="http://schemas.microsoft.com/office/drawing/2014/main" id="{39049ABC-DC04-E582-27BA-3ECE5226416C}"/>
            </a:ext>
          </a:extLst>
        </cdr:cNvPr>
        <cdr:cNvSpPr/>
      </cdr:nvSpPr>
      <cdr:spPr>
        <a:xfrm xmlns:a="http://schemas.openxmlformats.org/drawingml/2006/main">
          <a:off x="5712340" y="2850094"/>
          <a:ext cx="403611" cy="4174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3611" h="417473">
              <a:moveTo>
                <a:pt x="361273" y="62544"/>
              </a:moveTo>
              <a:lnTo>
                <a:pt x="18129" y="417472"/>
              </a:lnTo>
              <a:lnTo>
                <a:pt x="0" y="398720"/>
              </a:lnTo>
              <a:lnTo>
                <a:pt x="343143" y="43792"/>
              </a:lnTo>
              <a:lnTo>
                <a:pt x="385481" y="0"/>
              </a:lnTo>
              <a:lnTo>
                <a:pt x="40361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0.88854</cdr:x>
      <cdr:y>0.20729</cdr:y>
    </cdr:from>
    <cdr:to>
      <cdr:x>0.94246</cdr:x>
      <cdr:y>0.2633</cdr:y>
    </cdr:to>
    <cdr:sp macro="" textlink="">
      <cdr:nvSpPr>
        <cdr:cNvPr id="315" name="FracNo 2867 StartRow 3011">
          <a:extLst xmlns:a="http://schemas.openxmlformats.org/drawingml/2006/main">
            <a:ext uri="{FF2B5EF4-FFF2-40B4-BE49-F238E27FC236}">
              <a16:creationId xmlns:a16="http://schemas.microsoft.com/office/drawing/2014/main" id="{28D05844-811C-39F3-71C0-C32CF059C6B2}"/>
            </a:ext>
          </a:extLst>
        </cdr:cNvPr>
        <cdr:cNvSpPr/>
      </cdr:nvSpPr>
      <cdr:spPr>
        <a:xfrm xmlns:a="http://schemas.openxmlformats.org/drawingml/2006/main">
          <a:off x="6499834" y="1579569"/>
          <a:ext cx="394474" cy="4267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4474" h="426773">
              <a:moveTo>
                <a:pt x="213221" y="187477"/>
              </a:moveTo>
              <a:lnTo>
                <a:pt x="0" y="408021"/>
              </a:lnTo>
              <a:lnTo>
                <a:pt x="18129" y="426772"/>
              </a:lnTo>
              <a:lnTo>
                <a:pt x="221550" y="216365"/>
              </a:lnTo>
              <a:lnTo>
                <a:pt x="394473" y="37504"/>
              </a:lnTo>
              <a:lnTo>
                <a:pt x="3944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0.32203</cdr:x>
      <cdr:y>0.67578</cdr:y>
    </cdr:from>
    <cdr:to>
      <cdr:x>0.37716</cdr:x>
      <cdr:y>0.73052</cdr:y>
    </cdr:to>
    <cdr:sp macro="" textlink="">
      <cdr:nvSpPr>
        <cdr:cNvPr id="316" name="FracNo 2899 StartRow 3020">
          <a:extLst xmlns:a="http://schemas.openxmlformats.org/drawingml/2006/main">
            <a:ext uri="{FF2B5EF4-FFF2-40B4-BE49-F238E27FC236}">
              <a16:creationId xmlns:a16="http://schemas.microsoft.com/office/drawing/2014/main" id="{EC1D9ED2-7A1D-884A-F249-775F12AF3CAD}"/>
            </a:ext>
          </a:extLst>
        </cdr:cNvPr>
        <cdr:cNvSpPr/>
      </cdr:nvSpPr>
      <cdr:spPr>
        <a:xfrm xmlns:a="http://schemas.openxmlformats.org/drawingml/2006/main">
          <a:off x="2355750" y="5149458"/>
          <a:ext cx="403229" cy="4170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3229" h="417077">
              <a:moveTo>
                <a:pt x="324440" y="100246"/>
              </a:moveTo>
              <a:lnTo>
                <a:pt x="18129" y="417076"/>
              </a:lnTo>
              <a:lnTo>
                <a:pt x="0" y="398324"/>
              </a:lnTo>
              <a:lnTo>
                <a:pt x="306310" y="81494"/>
              </a:lnTo>
              <a:lnTo>
                <a:pt x="381072" y="4166"/>
              </a:lnTo>
              <a:lnTo>
                <a:pt x="385099" y="0"/>
              </a:lnTo>
              <a:lnTo>
                <a:pt x="403228" y="18752"/>
              </a:lnTo>
              <a:lnTo>
                <a:pt x="399201" y="2291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0.6209</cdr:x>
      <cdr:y>0.27445</cdr:y>
    </cdr:from>
    <cdr:to>
      <cdr:x>0.67598</cdr:x>
      <cdr:y>0.32914</cdr:y>
    </cdr:to>
    <cdr:sp macro="" textlink="">
      <cdr:nvSpPr>
        <cdr:cNvPr id="317" name="FracNo 3140 StartRow 3031">
          <a:extLst xmlns:a="http://schemas.openxmlformats.org/drawingml/2006/main">
            <a:ext uri="{FF2B5EF4-FFF2-40B4-BE49-F238E27FC236}">
              <a16:creationId xmlns:a16="http://schemas.microsoft.com/office/drawing/2014/main" id="{07577929-8FC7-2C7E-7BC8-54826930C892}"/>
            </a:ext>
          </a:extLst>
        </cdr:cNvPr>
        <cdr:cNvSpPr/>
      </cdr:nvSpPr>
      <cdr:spPr>
        <a:xfrm xmlns:a="http://schemas.openxmlformats.org/drawingml/2006/main">
          <a:off x="4542039" y="2091305"/>
          <a:ext cx="402892" cy="4167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2892" h="416730">
              <a:moveTo>
                <a:pt x="190897" y="200524"/>
              </a:moveTo>
              <a:lnTo>
                <a:pt x="0" y="397977"/>
              </a:lnTo>
              <a:lnTo>
                <a:pt x="18128" y="416729"/>
              </a:lnTo>
              <a:lnTo>
                <a:pt x="209026" y="219276"/>
              </a:lnTo>
              <a:lnTo>
                <a:pt x="287122" y="138497"/>
              </a:lnTo>
              <a:lnTo>
                <a:pt x="402891" y="18752"/>
              </a:lnTo>
              <a:lnTo>
                <a:pt x="384762" y="0"/>
              </a:lnTo>
              <a:lnTo>
                <a:pt x="268993" y="11974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0.19131</cdr:x>
      <cdr:y>0.60661</cdr:y>
    </cdr:from>
    <cdr:to>
      <cdr:x>0.24639</cdr:x>
      <cdr:y>0.6613</cdr:y>
    </cdr:to>
    <cdr:sp macro="" textlink="">
      <cdr:nvSpPr>
        <cdr:cNvPr id="318" name="FracNo 1427 StartRow 3042">
          <a:extLst xmlns:a="http://schemas.openxmlformats.org/drawingml/2006/main">
            <a:ext uri="{FF2B5EF4-FFF2-40B4-BE49-F238E27FC236}">
              <a16:creationId xmlns:a16="http://schemas.microsoft.com/office/drawing/2014/main" id="{6F6DE3A6-E0C4-1518-56FF-6ED890767CC9}"/>
            </a:ext>
          </a:extLst>
        </cdr:cNvPr>
        <cdr:cNvSpPr/>
      </cdr:nvSpPr>
      <cdr:spPr>
        <a:xfrm xmlns:a="http://schemas.openxmlformats.org/drawingml/2006/main">
          <a:off x="1399499" y="4622387"/>
          <a:ext cx="402874" cy="4167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2874" h="416711">
              <a:moveTo>
                <a:pt x="249135" y="140266"/>
              </a:moveTo>
              <a:lnTo>
                <a:pt x="84883" y="310159"/>
              </a:lnTo>
              <a:lnTo>
                <a:pt x="0" y="397957"/>
              </a:lnTo>
              <a:lnTo>
                <a:pt x="18129" y="416710"/>
              </a:lnTo>
              <a:lnTo>
                <a:pt x="103012" y="328911"/>
              </a:lnTo>
              <a:lnTo>
                <a:pt x="267264" y="159018"/>
              </a:lnTo>
              <a:lnTo>
                <a:pt x="402873" y="18752"/>
              </a:lnTo>
              <a:lnTo>
                <a:pt x="3847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0.1098</cdr:x>
      <cdr:y>0.61734</cdr:y>
    </cdr:from>
    <cdr:to>
      <cdr:x>0.16486</cdr:x>
      <cdr:y>0.67202</cdr:y>
    </cdr:to>
    <cdr:sp macro="" textlink="">
      <cdr:nvSpPr>
        <cdr:cNvPr id="319" name="FracNo 1973 StartRow 3053">
          <a:extLst xmlns:a="http://schemas.openxmlformats.org/drawingml/2006/main">
            <a:ext uri="{FF2B5EF4-FFF2-40B4-BE49-F238E27FC236}">
              <a16:creationId xmlns:a16="http://schemas.microsoft.com/office/drawing/2014/main" id="{3291D492-CC02-3C01-C8B4-16EDA3624CBF}"/>
            </a:ext>
          </a:extLst>
        </cdr:cNvPr>
        <cdr:cNvSpPr/>
      </cdr:nvSpPr>
      <cdr:spPr>
        <a:xfrm xmlns:a="http://schemas.openxmlformats.org/drawingml/2006/main">
          <a:off x="803191" y="4704154"/>
          <a:ext cx="402816" cy="4166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2816" h="416650">
              <a:moveTo>
                <a:pt x="13700" y="383727"/>
              </a:moveTo>
              <a:lnTo>
                <a:pt x="0" y="397897"/>
              </a:lnTo>
              <a:lnTo>
                <a:pt x="18130" y="416649"/>
              </a:lnTo>
              <a:lnTo>
                <a:pt x="31829" y="402478"/>
              </a:lnTo>
              <a:lnTo>
                <a:pt x="182006" y="247144"/>
              </a:lnTo>
              <a:lnTo>
                <a:pt x="402815" y="18752"/>
              </a:lnTo>
              <a:lnTo>
                <a:pt x="384686" y="0"/>
              </a:lnTo>
              <a:lnTo>
                <a:pt x="163877" y="22839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0.13857</cdr:x>
      <cdr:y>0.08421</cdr:y>
    </cdr:from>
    <cdr:to>
      <cdr:x>0.19354</cdr:x>
      <cdr:y>0.13879</cdr:y>
    </cdr:to>
    <cdr:sp macro="" textlink="">
      <cdr:nvSpPr>
        <cdr:cNvPr id="320" name="FracNo 1092 StartRow 3064">
          <a:extLst xmlns:a="http://schemas.openxmlformats.org/drawingml/2006/main">
            <a:ext uri="{FF2B5EF4-FFF2-40B4-BE49-F238E27FC236}">
              <a16:creationId xmlns:a16="http://schemas.microsoft.com/office/drawing/2014/main" id="{06EB7A92-DA03-D652-B430-E5F029979E28}"/>
            </a:ext>
          </a:extLst>
        </cdr:cNvPr>
        <cdr:cNvSpPr/>
      </cdr:nvSpPr>
      <cdr:spPr>
        <a:xfrm xmlns:a="http://schemas.openxmlformats.org/drawingml/2006/main">
          <a:off x="1013643" y="641660"/>
          <a:ext cx="402120" cy="4159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2120" h="415930">
              <a:moveTo>
                <a:pt x="268690" y="156763"/>
              </a:moveTo>
              <a:lnTo>
                <a:pt x="18129" y="415929"/>
              </a:lnTo>
              <a:lnTo>
                <a:pt x="0" y="397177"/>
              </a:lnTo>
              <a:lnTo>
                <a:pt x="250560" y="138012"/>
              </a:lnTo>
              <a:lnTo>
                <a:pt x="383990" y="0"/>
              </a:lnTo>
              <a:lnTo>
                <a:pt x="40211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0.3445</cdr:x>
      <cdr:y>0.12143</cdr:y>
    </cdr:from>
    <cdr:to>
      <cdr:x>0.39946</cdr:x>
      <cdr:y>0.17601</cdr:y>
    </cdr:to>
    <cdr:sp macro="" textlink="">
      <cdr:nvSpPr>
        <cdr:cNvPr id="321" name="FracNo 1614 StartRow 3073">
          <a:extLst xmlns:a="http://schemas.openxmlformats.org/drawingml/2006/main">
            <a:ext uri="{FF2B5EF4-FFF2-40B4-BE49-F238E27FC236}">
              <a16:creationId xmlns:a16="http://schemas.microsoft.com/office/drawing/2014/main" id="{1830AD88-ECA3-0107-0D70-9EF095CF7BF8}"/>
            </a:ext>
          </a:extLst>
        </cdr:cNvPr>
        <cdr:cNvSpPr/>
      </cdr:nvSpPr>
      <cdr:spPr>
        <a:xfrm xmlns:a="http://schemas.openxmlformats.org/drawingml/2006/main">
          <a:off x="2520100" y="925329"/>
          <a:ext cx="402024" cy="4158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2024" h="415831">
              <a:moveTo>
                <a:pt x="144667" y="284947"/>
              </a:moveTo>
              <a:lnTo>
                <a:pt x="18130" y="415830"/>
              </a:lnTo>
              <a:lnTo>
                <a:pt x="0" y="397078"/>
              </a:lnTo>
              <a:lnTo>
                <a:pt x="126537" y="266195"/>
              </a:lnTo>
              <a:lnTo>
                <a:pt x="216722" y="172913"/>
              </a:lnTo>
              <a:lnTo>
                <a:pt x="383894" y="0"/>
              </a:lnTo>
              <a:lnTo>
                <a:pt x="402023" y="18752"/>
              </a:lnTo>
              <a:lnTo>
                <a:pt x="234851" y="19166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0.22371</cdr:x>
      <cdr:y>0.32537</cdr:y>
    </cdr:from>
    <cdr:to>
      <cdr:x>0.27865</cdr:x>
      <cdr:y>0.37993</cdr:y>
    </cdr:to>
    <cdr:sp macro="" textlink="">
      <cdr:nvSpPr>
        <cdr:cNvPr id="322" name="FracNo 1740 StartRow 3084">
          <a:extLst xmlns:a="http://schemas.openxmlformats.org/drawingml/2006/main">
            <a:ext uri="{FF2B5EF4-FFF2-40B4-BE49-F238E27FC236}">
              <a16:creationId xmlns:a16="http://schemas.microsoft.com/office/drawing/2014/main" id="{A7117E96-5647-14BA-6657-9EAD26EF9D2D}"/>
            </a:ext>
          </a:extLst>
        </cdr:cNvPr>
        <cdr:cNvSpPr/>
      </cdr:nvSpPr>
      <cdr:spPr>
        <a:xfrm xmlns:a="http://schemas.openxmlformats.org/drawingml/2006/main">
          <a:off x="1636474" y="2479330"/>
          <a:ext cx="401940" cy="4157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1940" h="415744">
              <a:moveTo>
                <a:pt x="245043" y="143533"/>
              </a:moveTo>
              <a:lnTo>
                <a:pt x="86256" y="307773"/>
              </a:lnTo>
              <a:lnTo>
                <a:pt x="0" y="396992"/>
              </a:lnTo>
              <a:lnTo>
                <a:pt x="18129" y="415743"/>
              </a:lnTo>
              <a:lnTo>
                <a:pt x="104385" y="326525"/>
              </a:lnTo>
              <a:lnTo>
                <a:pt x="263172" y="162285"/>
              </a:lnTo>
              <a:lnTo>
                <a:pt x="401939" y="18752"/>
              </a:lnTo>
              <a:lnTo>
                <a:pt x="3838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0.24643</cdr:x>
      <cdr:y>0.46722</cdr:y>
    </cdr:from>
    <cdr:to>
      <cdr:x>0.30135</cdr:x>
      <cdr:y>0.52176</cdr:y>
    </cdr:to>
    <cdr:sp macro="" textlink="">
      <cdr:nvSpPr>
        <cdr:cNvPr id="323" name="FracNo 3378 StartRow 3095">
          <a:extLst xmlns:a="http://schemas.openxmlformats.org/drawingml/2006/main">
            <a:ext uri="{FF2B5EF4-FFF2-40B4-BE49-F238E27FC236}">
              <a16:creationId xmlns:a16="http://schemas.microsoft.com/office/drawing/2014/main" id="{6D930224-66F0-9FB8-5C13-8A3E17F4C154}"/>
            </a:ext>
          </a:extLst>
        </cdr:cNvPr>
        <cdr:cNvSpPr/>
      </cdr:nvSpPr>
      <cdr:spPr>
        <a:xfrm xmlns:a="http://schemas.openxmlformats.org/drawingml/2006/main">
          <a:off x="1802709" y="3560243"/>
          <a:ext cx="401757" cy="4155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1757" h="415554">
              <a:moveTo>
                <a:pt x="98911" y="331997"/>
              </a:moveTo>
              <a:lnTo>
                <a:pt x="18129" y="415553"/>
              </a:lnTo>
              <a:lnTo>
                <a:pt x="0" y="396802"/>
              </a:lnTo>
              <a:lnTo>
                <a:pt x="80782" y="313246"/>
              </a:lnTo>
              <a:lnTo>
                <a:pt x="383627" y="0"/>
              </a:lnTo>
              <a:lnTo>
                <a:pt x="40175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0.79428</cdr:x>
      <cdr:y>0.63995</cdr:y>
    </cdr:from>
    <cdr:to>
      <cdr:x>0.8492</cdr:x>
      <cdr:y>0.69448</cdr:y>
    </cdr:to>
    <cdr:sp macro="" textlink="">
      <cdr:nvSpPr>
        <cdr:cNvPr id="324" name="FracNo 1158 StartRow 3104">
          <a:extLst xmlns:a="http://schemas.openxmlformats.org/drawingml/2006/main">
            <a:ext uri="{FF2B5EF4-FFF2-40B4-BE49-F238E27FC236}">
              <a16:creationId xmlns:a16="http://schemas.microsoft.com/office/drawing/2014/main" id="{DD56B7F0-49A9-A5F1-7F0B-08EC76339F67}"/>
            </a:ext>
          </a:extLst>
        </cdr:cNvPr>
        <cdr:cNvSpPr/>
      </cdr:nvSpPr>
      <cdr:spPr>
        <a:xfrm xmlns:a="http://schemas.openxmlformats.org/drawingml/2006/main">
          <a:off x="5810319" y="4876442"/>
          <a:ext cx="401718" cy="4155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1718" h="415514">
              <a:moveTo>
                <a:pt x="334307" y="50974"/>
              </a:moveTo>
              <a:lnTo>
                <a:pt x="329346" y="56104"/>
              </a:lnTo>
              <a:lnTo>
                <a:pt x="0" y="396761"/>
              </a:lnTo>
              <a:lnTo>
                <a:pt x="18130" y="415513"/>
              </a:lnTo>
              <a:lnTo>
                <a:pt x="347476" y="74856"/>
              </a:lnTo>
              <a:lnTo>
                <a:pt x="352436" y="69725"/>
              </a:lnTo>
              <a:lnTo>
                <a:pt x="401717" y="18751"/>
              </a:lnTo>
              <a:lnTo>
                <a:pt x="3835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0.5669</cdr:x>
      <cdr:y>0.66634</cdr:y>
    </cdr:from>
    <cdr:to>
      <cdr:x>0.62177</cdr:x>
      <cdr:y>0.72083</cdr:y>
    </cdr:to>
    <cdr:sp macro="" textlink="">
      <cdr:nvSpPr>
        <cdr:cNvPr id="325" name="FracNo 1410 StartRow 3115">
          <a:extLst xmlns:a="http://schemas.openxmlformats.org/drawingml/2006/main">
            <a:ext uri="{FF2B5EF4-FFF2-40B4-BE49-F238E27FC236}">
              <a16:creationId xmlns:a16="http://schemas.microsoft.com/office/drawing/2014/main" id="{49B21A5A-D100-E3C6-9242-123DBB8A4EA6}"/>
            </a:ext>
          </a:extLst>
        </cdr:cNvPr>
        <cdr:cNvSpPr/>
      </cdr:nvSpPr>
      <cdr:spPr>
        <a:xfrm xmlns:a="http://schemas.openxmlformats.org/drawingml/2006/main">
          <a:off x="4146964" y="5077522"/>
          <a:ext cx="401403" cy="4151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1403" h="415188">
              <a:moveTo>
                <a:pt x="228142" y="197961"/>
              </a:moveTo>
              <a:lnTo>
                <a:pt x="18129" y="415187"/>
              </a:lnTo>
              <a:lnTo>
                <a:pt x="0" y="396435"/>
              </a:lnTo>
              <a:lnTo>
                <a:pt x="210013" y="179209"/>
              </a:lnTo>
              <a:lnTo>
                <a:pt x="383273" y="0"/>
              </a:lnTo>
              <a:lnTo>
                <a:pt x="40140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0.57036</cdr:x>
      <cdr:y>0.66978</cdr:y>
    </cdr:from>
    <cdr:to>
      <cdr:x>0.62523</cdr:x>
      <cdr:y>0.72427</cdr:y>
    </cdr:to>
    <cdr:sp macro="" textlink="">
      <cdr:nvSpPr>
        <cdr:cNvPr id="326" name="FracNo 3728 StartRow 3124">
          <a:extLst xmlns:a="http://schemas.openxmlformats.org/drawingml/2006/main">
            <a:ext uri="{FF2B5EF4-FFF2-40B4-BE49-F238E27FC236}">
              <a16:creationId xmlns:a16="http://schemas.microsoft.com/office/drawing/2014/main" id="{2BC51E1A-414B-86E6-4682-0EDD36B99079}"/>
            </a:ext>
          </a:extLst>
        </cdr:cNvPr>
        <cdr:cNvSpPr/>
      </cdr:nvSpPr>
      <cdr:spPr>
        <a:xfrm xmlns:a="http://schemas.openxmlformats.org/drawingml/2006/main">
          <a:off x="4172285" y="5103713"/>
          <a:ext cx="401403" cy="4151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1403" h="415188">
              <a:moveTo>
                <a:pt x="309072" y="76749"/>
              </a:moveTo>
              <a:lnTo>
                <a:pt x="0" y="396435"/>
              </a:lnTo>
              <a:lnTo>
                <a:pt x="18129" y="415187"/>
              </a:lnTo>
              <a:lnTo>
                <a:pt x="327201" y="95501"/>
              </a:lnTo>
              <a:lnTo>
                <a:pt x="401402" y="18751"/>
              </a:lnTo>
              <a:lnTo>
                <a:pt x="3832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0.82614</cdr:x>
      <cdr:y>0.08544</cdr:y>
    </cdr:from>
    <cdr:to>
      <cdr:x>0.88224</cdr:x>
      <cdr:y>0.13869</cdr:y>
    </cdr:to>
    <cdr:sp macro="" textlink="">
      <cdr:nvSpPr>
        <cdr:cNvPr id="327" name="FracNo 3494 StartRow 3133">
          <a:extLst xmlns:a="http://schemas.openxmlformats.org/drawingml/2006/main">
            <a:ext uri="{FF2B5EF4-FFF2-40B4-BE49-F238E27FC236}">
              <a16:creationId xmlns:a16="http://schemas.microsoft.com/office/drawing/2014/main" id="{4ECAB6F6-C9BA-A920-6073-3B8A98ABE498}"/>
            </a:ext>
          </a:extLst>
        </cdr:cNvPr>
        <cdr:cNvSpPr/>
      </cdr:nvSpPr>
      <cdr:spPr>
        <a:xfrm xmlns:a="http://schemas.openxmlformats.org/drawingml/2006/main">
          <a:off x="6043354" y="651036"/>
          <a:ext cx="410429" cy="4057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0429" h="405773">
              <a:moveTo>
                <a:pt x="106271" y="314603"/>
              </a:moveTo>
              <a:lnTo>
                <a:pt x="18129" y="405772"/>
              </a:lnTo>
              <a:lnTo>
                <a:pt x="0" y="387020"/>
              </a:lnTo>
              <a:lnTo>
                <a:pt x="84068" y="300064"/>
              </a:lnTo>
              <a:lnTo>
                <a:pt x="374170" y="0"/>
              </a:lnTo>
              <a:lnTo>
                <a:pt x="4104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0.61742</cdr:x>
      <cdr:y>0.6502</cdr:y>
    </cdr:from>
    <cdr:to>
      <cdr:x>0.67219</cdr:x>
      <cdr:y>0.70459</cdr:y>
    </cdr:to>
    <cdr:sp macro="" textlink="">
      <cdr:nvSpPr>
        <cdr:cNvPr id="328" name="FracNo 3429 StartRow 3142">
          <a:extLst xmlns:a="http://schemas.openxmlformats.org/drawingml/2006/main">
            <a:ext uri="{FF2B5EF4-FFF2-40B4-BE49-F238E27FC236}">
              <a16:creationId xmlns:a16="http://schemas.microsoft.com/office/drawing/2014/main" id="{AD524263-1448-590F-9D75-0F0D07978604}"/>
            </a:ext>
          </a:extLst>
        </cdr:cNvPr>
        <cdr:cNvSpPr/>
      </cdr:nvSpPr>
      <cdr:spPr>
        <a:xfrm xmlns:a="http://schemas.openxmlformats.org/drawingml/2006/main">
          <a:off x="4516562" y="4954546"/>
          <a:ext cx="400643" cy="4144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0643" h="414402">
              <a:moveTo>
                <a:pt x="279180" y="106882"/>
              </a:moveTo>
              <a:lnTo>
                <a:pt x="0" y="395650"/>
              </a:lnTo>
              <a:lnTo>
                <a:pt x="18129" y="414401"/>
              </a:lnTo>
              <a:lnTo>
                <a:pt x="297309" y="125634"/>
              </a:lnTo>
              <a:lnTo>
                <a:pt x="312599" y="109819"/>
              </a:lnTo>
              <a:lnTo>
                <a:pt x="400642" y="18752"/>
              </a:lnTo>
              <a:lnTo>
                <a:pt x="382513" y="0"/>
              </a:lnTo>
              <a:lnTo>
                <a:pt x="294470" y="910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0.28389</cdr:y>
    </cdr:from>
    <cdr:to>
      <cdr:x>0.14531</cdr:x>
      <cdr:y>0.33946</cdr:y>
    </cdr:to>
    <cdr:sp macro="" textlink="">
      <cdr:nvSpPr>
        <cdr:cNvPr id="329" name="FracNo 3146 StartRow 3153">
          <a:extLst xmlns:a="http://schemas.openxmlformats.org/drawingml/2006/main">
            <a:ext uri="{FF2B5EF4-FFF2-40B4-BE49-F238E27FC236}">
              <a16:creationId xmlns:a16="http://schemas.microsoft.com/office/drawing/2014/main" id="{133E2535-6A39-8527-89A4-6617BB4212F6}"/>
            </a:ext>
          </a:extLst>
        </cdr:cNvPr>
        <cdr:cNvSpPr/>
      </cdr:nvSpPr>
      <cdr:spPr>
        <a:xfrm xmlns:a="http://schemas.openxmlformats.org/drawingml/2006/main">
          <a:off x="671676" y="2163225"/>
          <a:ext cx="391290" cy="4234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1290" h="423480">
              <a:moveTo>
                <a:pt x="235131" y="142769"/>
              </a:moveTo>
              <a:lnTo>
                <a:pt x="0" y="385975"/>
              </a:lnTo>
              <a:lnTo>
                <a:pt x="0" y="423479"/>
              </a:lnTo>
              <a:lnTo>
                <a:pt x="246555" y="168457"/>
              </a:lnTo>
              <a:lnTo>
                <a:pt x="391289" y="18752"/>
              </a:lnTo>
              <a:lnTo>
                <a:pt x="3731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0.88496</cdr:x>
      <cdr:y>0.59445</cdr:y>
    </cdr:from>
    <cdr:to>
      <cdr:x>0.93954</cdr:x>
      <cdr:y>0.64865</cdr:y>
    </cdr:to>
    <cdr:sp macro="" textlink="">
      <cdr:nvSpPr>
        <cdr:cNvPr id="330" name="FracNo 3375 StartRow 3162">
          <a:extLst xmlns:a="http://schemas.openxmlformats.org/drawingml/2006/main">
            <a:ext uri="{FF2B5EF4-FFF2-40B4-BE49-F238E27FC236}">
              <a16:creationId xmlns:a16="http://schemas.microsoft.com/office/drawing/2014/main" id="{906D26EC-4168-AED5-8126-BDE8C4C66713}"/>
            </a:ext>
          </a:extLst>
        </cdr:cNvPr>
        <cdr:cNvSpPr/>
      </cdr:nvSpPr>
      <cdr:spPr>
        <a:xfrm xmlns:a="http://schemas.openxmlformats.org/drawingml/2006/main">
          <a:off x="6473695" y="4529738"/>
          <a:ext cx="399244" cy="4129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9244" h="412954">
              <a:moveTo>
                <a:pt x="95537" y="332887"/>
              </a:moveTo>
              <a:lnTo>
                <a:pt x="18129" y="412953"/>
              </a:lnTo>
              <a:lnTo>
                <a:pt x="0" y="394202"/>
              </a:lnTo>
              <a:lnTo>
                <a:pt x="77409" y="314135"/>
              </a:lnTo>
              <a:lnTo>
                <a:pt x="381114" y="0"/>
              </a:lnTo>
              <a:lnTo>
                <a:pt x="39924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0.11167</cdr:x>
      <cdr:y>0.55623</cdr:y>
    </cdr:from>
    <cdr:to>
      <cdr:x>0.16621</cdr:x>
      <cdr:y>0.61039</cdr:y>
    </cdr:to>
    <cdr:sp macro="" textlink="">
      <cdr:nvSpPr>
        <cdr:cNvPr id="331" name="FracNo 3453 StartRow 3171">
          <a:extLst xmlns:a="http://schemas.openxmlformats.org/drawingml/2006/main">
            <a:ext uri="{FF2B5EF4-FFF2-40B4-BE49-F238E27FC236}">
              <a16:creationId xmlns:a16="http://schemas.microsoft.com/office/drawing/2014/main" id="{83B7C2F3-DCB5-9737-88F8-3B4E126801EC}"/>
            </a:ext>
          </a:extLst>
        </cdr:cNvPr>
        <cdr:cNvSpPr/>
      </cdr:nvSpPr>
      <cdr:spPr>
        <a:xfrm xmlns:a="http://schemas.openxmlformats.org/drawingml/2006/main">
          <a:off x="816883" y="4238484"/>
          <a:ext cx="398988" cy="4126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8988" h="412690">
              <a:moveTo>
                <a:pt x="205119" y="219278"/>
              </a:moveTo>
              <a:lnTo>
                <a:pt x="18129" y="412689"/>
              </a:lnTo>
              <a:lnTo>
                <a:pt x="0" y="393938"/>
              </a:lnTo>
              <a:lnTo>
                <a:pt x="186990" y="200526"/>
              </a:lnTo>
              <a:lnTo>
                <a:pt x="380858" y="0"/>
              </a:lnTo>
              <a:lnTo>
                <a:pt x="39898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0.5426</cdr:x>
      <cdr:y>0.41868</cdr:y>
    </cdr:from>
    <cdr:to>
      <cdr:x>0.59714</cdr:x>
      <cdr:y>0.47283</cdr:y>
    </cdr:to>
    <cdr:sp macro="" textlink="">
      <cdr:nvSpPr>
        <cdr:cNvPr id="332" name="FracNo 431 StartRow 3180">
          <a:extLst xmlns:a="http://schemas.openxmlformats.org/drawingml/2006/main">
            <a:ext uri="{FF2B5EF4-FFF2-40B4-BE49-F238E27FC236}">
              <a16:creationId xmlns:a16="http://schemas.microsoft.com/office/drawing/2014/main" id="{3F2D4F8D-0D32-6D04-CAC1-EEF0F7B13B7E}"/>
            </a:ext>
          </a:extLst>
        </cdr:cNvPr>
        <cdr:cNvSpPr/>
      </cdr:nvSpPr>
      <cdr:spPr>
        <a:xfrm xmlns:a="http://schemas.openxmlformats.org/drawingml/2006/main">
          <a:off x="3969254" y="3190304"/>
          <a:ext cx="398935" cy="4126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8935" h="412634">
              <a:moveTo>
                <a:pt x="262900" y="159456"/>
              </a:moveTo>
              <a:lnTo>
                <a:pt x="18129" y="412633"/>
              </a:lnTo>
              <a:lnTo>
                <a:pt x="0" y="393881"/>
              </a:lnTo>
              <a:lnTo>
                <a:pt x="244771" y="140704"/>
              </a:lnTo>
              <a:lnTo>
                <a:pt x="380804" y="0"/>
              </a:lnTo>
              <a:lnTo>
                <a:pt x="39893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0.15561</cdr:x>
      <cdr:y>0.27188</cdr:y>
    </cdr:from>
    <cdr:to>
      <cdr:x>0.21012</cdr:x>
      <cdr:y>0.326</cdr:y>
    </cdr:to>
    <cdr:sp macro="" textlink="">
      <cdr:nvSpPr>
        <cdr:cNvPr id="333" name="FracNo 1181 StartRow 3189">
          <a:extLst xmlns:a="http://schemas.openxmlformats.org/drawingml/2006/main">
            <a:ext uri="{FF2B5EF4-FFF2-40B4-BE49-F238E27FC236}">
              <a16:creationId xmlns:a16="http://schemas.microsoft.com/office/drawing/2014/main" id="{2F7D8AEC-E25F-B057-8210-E4EA17FDB268}"/>
            </a:ext>
          </a:extLst>
        </cdr:cNvPr>
        <cdr:cNvSpPr/>
      </cdr:nvSpPr>
      <cdr:spPr>
        <a:xfrm xmlns:a="http://schemas.openxmlformats.org/drawingml/2006/main">
          <a:off x="1138344" y="2071713"/>
          <a:ext cx="398724" cy="4124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8724" h="412416">
              <a:moveTo>
                <a:pt x="318555" y="101672"/>
              </a:moveTo>
              <a:lnTo>
                <a:pt x="18129" y="412415"/>
              </a:lnTo>
              <a:lnTo>
                <a:pt x="0" y="393664"/>
              </a:lnTo>
              <a:lnTo>
                <a:pt x="300426" y="82921"/>
              </a:lnTo>
              <a:lnTo>
                <a:pt x="380594" y="0"/>
              </a:lnTo>
              <a:lnTo>
                <a:pt x="39872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0.6633</cdr:x>
      <cdr:y>0.43975</cdr:y>
    </cdr:from>
    <cdr:to>
      <cdr:x>0.7178</cdr:x>
      <cdr:y>0.49387</cdr:y>
    </cdr:to>
    <cdr:sp macro="" textlink="">
      <cdr:nvSpPr>
        <cdr:cNvPr id="334" name="FracNo 2343 StartRow 3198">
          <a:extLst xmlns:a="http://schemas.openxmlformats.org/drawingml/2006/main">
            <a:ext uri="{FF2B5EF4-FFF2-40B4-BE49-F238E27FC236}">
              <a16:creationId xmlns:a16="http://schemas.microsoft.com/office/drawing/2014/main" id="{D7DB7B5F-1CE3-4CD9-333D-2065089109BC}"/>
            </a:ext>
          </a:extLst>
        </cdr:cNvPr>
        <cdr:cNvSpPr/>
      </cdr:nvSpPr>
      <cdr:spPr>
        <a:xfrm xmlns:a="http://schemas.openxmlformats.org/drawingml/2006/main">
          <a:off x="4852168" y="3350894"/>
          <a:ext cx="398704" cy="4123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8704" h="412396">
              <a:moveTo>
                <a:pt x="231902" y="191281"/>
              </a:moveTo>
              <a:lnTo>
                <a:pt x="18129" y="412395"/>
              </a:lnTo>
              <a:lnTo>
                <a:pt x="0" y="393643"/>
              </a:lnTo>
              <a:lnTo>
                <a:pt x="213773" y="172529"/>
              </a:lnTo>
              <a:lnTo>
                <a:pt x="380573" y="0"/>
              </a:lnTo>
              <a:lnTo>
                <a:pt x="39870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0.51085</cdr:x>
      <cdr:y>0.61692</cdr:y>
    </cdr:from>
    <cdr:to>
      <cdr:x>0.56535</cdr:x>
      <cdr:y>0.67104</cdr:y>
    </cdr:to>
    <cdr:sp macro="" textlink="">
      <cdr:nvSpPr>
        <cdr:cNvPr id="335" name="FracNo 424 StartRow 3207">
          <a:extLst xmlns:a="http://schemas.openxmlformats.org/drawingml/2006/main">
            <a:ext uri="{FF2B5EF4-FFF2-40B4-BE49-F238E27FC236}">
              <a16:creationId xmlns:a16="http://schemas.microsoft.com/office/drawing/2014/main" id="{963CF891-18F5-B606-84DD-C65F3BCF5839}"/>
            </a:ext>
          </a:extLst>
        </cdr:cNvPr>
        <cdr:cNvSpPr/>
      </cdr:nvSpPr>
      <cdr:spPr>
        <a:xfrm xmlns:a="http://schemas.openxmlformats.org/drawingml/2006/main">
          <a:off x="3736949" y="4700949"/>
          <a:ext cx="398701" cy="4123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8701" h="412393">
              <a:moveTo>
                <a:pt x="237672" y="147807"/>
              </a:moveTo>
              <a:lnTo>
                <a:pt x="156663" y="231597"/>
              </a:lnTo>
              <a:lnTo>
                <a:pt x="0" y="393640"/>
              </a:lnTo>
              <a:lnTo>
                <a:pt x="18130" y="412392"/>
              </a:lnTo>
              <a:lnTo>
                <a:pt x="174792" y="250349"/>
              </a:lnTo>
              <a:lnTo>
                <a:pt x="255801" y="166559"/>
              </a:lnTo>
              <a:lnTo>
                <a:pt x="398700" y="18752"/>
              </a:lnTo>
              <a:lnTo>
                <a:pt x="3805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0.40657</cdr:x>
      <cdr:y>0.43184</cdr:y>
    </cdr:from>
    <cdr:to>
      <cdr:x>0.46092</cdr:x>
      <cdr:y>0.48581</cdr:y>
    </cdr:to>
    <cdr:sp macro="" textlink="">
      <cdr:nvSpPr>
        <cdr:cNvPr id="336" name="FracNo 3524 StartRow 3218">
          <a:extLst xmlns:a="http://schemas.openxmlformats.org/drawingml/2006/main">
            <a:ext uri="{FF2B5EF4-FFF2-40B4-BE49-F238E27FC236}">
              <a16:creationId xmlns:a16="http://schemas.microsoft.com/office/drawing/2014/main" id="{D08B60E6-A075-D3C5-2B7B-00A4DB2F2E5B}"/>
            </a:ext>
          </a:extLst>
        </cdr:cNvPr>
        <cdr:cNvSpPr/>
      </cdr:nvSpPr>
      <cdr:spPr>
        <a:xfrm xmlns:a="http://schemas.openxmlformats.org/drawingml/2006/main">
          <a:off x="2974133" y="3290629"/>
          <a:ext cx="397588" cy="4112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7588" h="411241">
              <a:moveTo>
                <a:pt x="72135" y="317876"/>
              </a:moveTo>
              <a:lnTo>
                <a:pt x="0" y="392488"/>
              </a:lnTo>
              <a:lnTo>
                <a:pt x="18130" y="411240"/>
              </a:lnTo>
              <a:lnTo>
                <a:pt x="90265" y="336628"/>
              </a:lnTo>
              <a:lnTo>
                <a:pt x="397587" y="18752"/>
              </a:lnTo>
              <a:lnTo>
                <a:pt x="37945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0.8894</cdr:x>
      <cdr:y>0.74286</cdr:y>
    </cdr:from>
    <cdr:to>
      <cdr:x>0.9437</cdr:x>
      <cdr:y>0.79679</cdr:y>
    </cdr:to>
    <cdr:sp macro="" textlink="">
      <cdr:nvSpPr>
        <cdr:cNvPr id="337" name="FracNo 1711 StartRow 3227">
          <a:extLst xmlns:a="http://schemas.openxmlformats.org/drawingml/2006/main">
            <a:ext uri="{FF2B5EF4-FFF2-40B4-BE49-F238E27FC236}">
              <a16:creationId xmlns:a16="http://schemas.microsoft.com/office/drawing/2014/main" id="{FD074092-484A-1EF9-27F8-DDC7A97CCA1E}"/>
            </a:ext>
          </a:extLst>
        </cdr:cNvPr>
        <cdr:cNvSpPr/>
      </cdr:nvSpPr>
      <cdr:spPr>
        <a:xfrm xmlns:a="http://schemas.openxmlformats.org/drawingml/2006/main">
          <a:off x="6506112" y="5660599"/>
          <a:ext cx="397261" cy="4109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7261" h="410903">
              <a:moveTo>
                <a:pt x="53729" y="374080"/>
              </a:moveTo>
              <a:lnTo>
                <a:pt x="18129" y="410902"/>
              </a:lnTo>
              <a:lnTo>
                <a:pt x="0" y="392151"/>
              </a:lnTo>
              <a:lnTo>
                <a:pt x="35600" y="355328"/>
              </a:lnTo>
              <a:lnTo>
                <a:pt x="379131" y="0"/>
              </a:lnTo>
              <a:lnTo>
                <a:pt x="39726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0.83996</cdr:x>
      <cdr:y>0.40114</cdr:y>
    </cdr:from>
    <cdr:to>
      <cdr:x>0.89421</cdr:x>
      <cdr:y>0.45501</cdr:y>
    </cdr:to>
    <cdr:sp macro="" textlink="">
      <cdr:nvSpPr>
        <cdr:cNvPr id="338" name="FracNo 505 StartRow 3236">
          <a:extLst xmlns:a="http://schemas.openxmlformats.org/drawingml/2006/main">
            <a:ext uri="{FF2B5EF4-FFF2-40B4-BE49-F238E27FC236}">
              <a16:creationId xmlns:a16="http://schemas.microsoft.com/office/drawing/2014/main" id="{8A9FA054-375C-C0FE-3A56-71470E8F0BA2}"/>
            </a:ext>
          </a:extLst>
        </cdr:cNvPr>
        <cdr:cNvSpPr/>
      </cdr:nvSpPr>
      <cdr:spPr>
        <a:xfrm xmlns:a="http://schemas.openxmlformats.org/drawingml/2006/main">
          <a:off x="6144510" y="3056699"/>
          <a:ext cx="396838" cy="4104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6838" h="410466">
              <a:moveTo>
                <a:pt x="234063" y="149612"/>
              </a:moveTo>
              <a:lnTo>
                <a:pt x="0" y="391713"/>
              </a:lnTo>
              <a:lnTo>
                <a:pt x="18130" y="410465"/>
              </a:lnTo>
              <a:lnTo>
                <a:pt x="252192" y="168364"/>
              </a:lnTo>
              <a:lnTo>
                <a:pt x="396837" y="18752"/>
              </a:lnTo>
              <a:lnTo>
                <a:pt x="3787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0.88948</cdr:x>
      <cdr:y>0.63143</cdr:y>
    </cdr:from>
    <cdr:to>
      <cdr:x>0.94246</cdr:x>
      <cdr:y>0.6865</cdr:y>
    </cdr:to>
    <cdr:sp macro="" textlink="">
      <cdr:nvSpPr>
        <cdr:cNvPr id="339" name="FracNo 3093 StartRow 3245">
          <a:extLst xmlns:a="http://schemas.openxmlformats.org/drawingml/2006/main">
            <a:ext uri="{FF2B5EF4-FFF2-40B4-BE49-F238E27FC236}">
              <a16:creationId xmlns:a16="http://schemas.microsoft.com/office/drawing/2014/main" id="{58CBEB7A-71A0-D2FF-CE4D-A8D8D909BEDD}"/>
            </a:ext>
          </a:extLst>
        </cdr:cNvPr>
        <cdr:cNvSpPr/>
      </cdr:nvSpPr>
      <cdr:spPr>
        <a:xfrm xmlns:a="http://schemas.openxmlformats.org/drawingml/2006/main">
          <a:off x="6506706" y="4811468"/>
          <a:ext cx="387602" cy="4196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7602" h="419666">
              <a:moveTo>
                <a:pt x="48747" y="387995"/>
              </a:moveTo>
              <a:lnTo>
                <a:pt x="18129" y="419665"/>
              </a:lnTo>
              <a:lnTo>
                <a:pt x="0" y="400913"/>
              </a:lnTo>
              <a:lnTo>
                <a:pt x="32065" y="367746"/>
              </a:lnTo>
              <a:lnTo>
                <a:pt x="276788" y="114619"/>
              </a:lnTo>
              <a:lnTo>
                <a:pt x="387601" y="0"/>
              </a:lnTo>
              <a:lnTo>
                <a:pt x="387601" y="37503"/>
              </a:lnTo>
              <a:lnTo>
                <a:pt x="282427" y="1462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0.7303</cdr:x>
      <cdr:y>0.44735</cdr:y>
    </cdr:from>
    <cdr:to>
      <cdr:x>0.78441</cdr:x>
      <cdr:y>0.50107</cdr:y>
    </cdr:to>
    <cdr:sp macro="" textlink="">
      <cdr:nvSpPr>
        <cdr:cNvPr id="340" name="FracNo 1979 StartRow 3256">
          <a:extLst xmlns:a="http://schemas.openxmlformats.org/drawingml/2006/main">
            <a:ext uri="{FF2B5EF4-FFF2-40B4-BE49-F238E27FC236}">
              <a16:creationId xmlns:a16="http://schemas.microsoft.com/office/drawing/2014/main" id="{DB2D87D6-6D55-0F31-6D53-AEC742942883}"/>
            </a:ext>
          </a:extLst>
        </cdr:cNvPr>
        <cdr:cNvSpPr/>
      </cdr:nvSpPr>
      <cdr:spPr>
        <a:xfrm xmlns:a="http://schemas.openxmlformats.org/drawingml/2006/main">
          <a:off x="5342299" y="3408775"/>
          <a:ext cx="395791" cy="4093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5791" h="409382">
              <a:moveTo>
                <a:pt x="200820" y="182913"/>
              </a:moveTo>
              <a:lnTo>
                <a:pt x="0" y="390629"/>
              </a:lnTo>
              <a:lnTo>
                <a:pt x="18130" y="409381"/>
              </a:lnTo>
              <a:lnTo>
                <a:pt x="218949" y="201665"/>
              </a:lnTo>
              <a:lnTo>
                <a:pt x="395790" y="18752"/>
              </a:lnTo>
              <a:lnTo>
                <a:pt x="3776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0.14733</cdr:x>
      <cdr:y>0.69268</cdr:y>
    </cdr:from>
    <cdr:to>
      <cdr:x>0.20131</cdr:x>
      <cdr:y>0.74628</cdr:y>
    </cdr:to>
    <cdr:sp macro="" textlink="">
      <cdr:nvSpPr>
        <cdr:cNvPr id="341" name="FracNo 3773 StartRow 3265">
          <a:extLst xmlns:a="http://schemas.openxmlformats.org/drawingml/2006/main">
            <a:ext uri="{FF2B5EF4-FFF2-40B4-BE49-F238E27FC236}">
              <a16:creationId xmlns:a16="http://schemas.microsoft.com/office/drawing/2014/main" id="{A258B45F-E945-584A-21E2-48BC5350AF4B}"/>
            </a:ext>
          </a:extLst>
        </cdr:cNvPr>
        <cdr:cNvSpPr/>
      </cdr:nvSpPr>
      <cdr:spPr>
        <a:xfrm xmlns:a="http://schemas.openxmlformats.org/drawingml/2006/main">
          <a:off x="1077722" y="5278211"/>
          <a:ext cx="394872" cy="4084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4872" h="408434">
              <a:moveTo>
                <a:pt x="330935" y="84885"/>
              </a:moveTo>
              <a:lnTo>
                <a:pt x="18129" y="408433"/>
              </a:lnTo>
              <a:lnTo>
                <a:pt x="0" y="389681"/>
              </a:lnTo>
              <a:lnTo>
                <a:pt x="312805" y="66133"/>
              </a:lnTo>
              <a:lnTo>
                <a:pt x="376742" y="0"/>
              </a:lnTo>
              <a:lnTo>
                <a:pt x="39487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0.74947</cdr:x>
      <cdr:y>0.74712</cdr:y>
    </cdr:from>
    <cdr:to>
      <cdr:x>0.80344</cdr:x>
      <cdr:y>0.80071</cdr:y>
    </cdr:to>
    <cdr:sp macro="" textlink="">
      <cdr:nvSpPr>
        <cdr:cNvPr id="342" name="FracNo 1044 StartRow 3274">
          <a:extLst xmlns:a="http://schemas.openxmlformats.org/drawingml/2006/main">
            <a:ext uri="{FF2B5EF4-FFF2-40B4-BE49-F238E27FC236}">
              <a16:creationId xmlns:a16="http://schemas.microsoft.com/office/drawing/2014/main" id="{326BCAD7-3587-6157-AB41-5A39746B41AA}"/>
            </a:ext>
          </a:extLst>
        </cdr:cNvPr>
        <cdr:cNvSpPr/>
      </cdr:nvSpPr>
      <cdr:spPr>
        <a:xfrm xmlns:a="http://schemas.openxmlformats.org/drawingml/2006/main">
          <a:off x="5482537" y="5693063"/>
          <a:ext cx="394806" cy="4083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4806" h="408364">
              <a:moveTo>
                <a:pt x="154245" y="267573"/>
              </a:moveTo>
              <a:lnTo>
                <a:pt x="18130" y="408363"/>
              </a:lnTo>
              <a:lnTo>
                <a:pt x="0" y="389611"/>
              </a:lnTo>
              <a:lnTo>
                <a:pt x="136116" y="248821"/>
              </a:lnTo>
              <a:lnTo>
                <a:pt x="376676" y="0"/>
              </a:lnTo>
              <a:lnTo>
                <a:pt x="39480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0.4594</cdr:x>
      <cdr:y>0.21441</cdr:y>
    </cdr:from>
    <cdr:to>
      <cdr:x>0.51332</cdr:x>
      <cdr:y>0.26796</cdr:y>
    </cdr:to>
    <cdr:sp macro="" textlink="">
      <cdr:nvSpPr>
        <cdr:cNvPr id="343" name="FracNo 2375 StartRow 3283">
          <a:extLst xmlns:a="http://schemas.openxmlformats.org/drawingml/2006/main">
            <a:ext uri="{FF2B5EF4-FFF2-40B4-BE49-F238E27FC236}">
              <a16:creationId xmlns:a16="http://schemas.microsoft.com/office/drawing/2014/main" id="{D15949E0-E965-EDFA-3D3C-7596A6ABDB33}"/>
            </a:ext>
          </a:extLst>
        </cdr:cNvPr>
        <cdr:cNvSpPr/>
      </cdr:nvSpPr>
      <cdr:spPr>
        <a:xfrm xmlns:a="http://schemas.openxmlformats.org/drawingml/2006/main">
          <a:off x="3360582" y="1633827"/>
          <a:ext cx="394470" cy="4080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4470" h="408017">
              <a:moveTo>
                <a:pt x="231279" y="187546"/>
              </a:moveTo>
              <a:lnTo>
                <a:pt x="18129" y="408016"/>
              </a:lnTo>
              <a:lnTo>
                <a:pt x="0" y="389264"/>
              </a:lnTo>
              <a:lnTo>
                <a:pt x="213149" y="168795"/>
              </a:lnTo>
              <a:lnTo>
                <a:pt x="376339" y="0"/>
              </a:lnTo>
              <a:lnTo>
                <a:pt x="39446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0.273</cdr:x>
      <cdr:y>0.73214</cdr:y>
    </cdr:from>
    <cdr:to>
      <cdr:x>0.32691</cdr:x>
      <cdr:y>0.78567</cdr:y>
    </cdr:to>
    <cdr:sp macro="" textlink="">
      <cdr:nvSpPr>
        <cdr:cNvPr id="344" name="FracNo 876 StartRow 3292">
          <a:extLst xmlns:a="http://schemas.openxmlformats.org/drawingml/2006/main">
            <a:ext uri="{FF2B5EF4-FFF2-40B4-BE49-F238E27FC236}">
              <a16:creationId xmlns:a16="http://schemas.microsoft.com/office/drawing/2014/main" id="{96C9E407-70E1-DA7C-91A4-22271303BBCD}"/>
            </a:ext>
          </a:extLst>
        </cdr:cNvPr>
        <cdr:cNvSpPr/>
      </cdr:nvSpPr>
      <cdr:spPr>
        <a:xfrm xmlns:a="http://schemas.openxmlformats.org/drawingml/2006/main">
          <a:off x="1997081" y="5578925"/>
          <a:ext cx="394326" cy="4078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4326" h="407869">
              <a:moveTo>
                <a:pt x="290143" y="89008"/>
              </a:moveTo>
              <a:lnTo>
                <a:pt x="0" y="389116"/>
              </a:lnTo>
              <a:lnTo>
                <a:pt x="18129" y="407868"/>
              </a:lnTo>
              <a:lnTo>
                <a:pt x="308272" y="107760"/>
              </a:lnTo>
              <a:lnTo>
                <a:pt x="394325" y="18752"/>
              </a:lnTo>
              <a:lnTo>
                <a:pt x="3761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0.6879</cdr:x>
      <cdr:y>0.25755</cdr:y>
    </cdr:from>
    <cdr:to>
      <cdr:x>0.74177</cdr:x>
      <cdr:y>0.31104</cdr:y>
    </cdr:to>
    <cdr:sp macro="" textlink="">
      <cdr:nvSpPr>
        <cdr:cNvPr id="345" name="FracNo 355 StartRow 3301">
          <a:extLst xmlns:a="http://schemas.openxmlformats.org/drawingml/2006/main">
            <a:ext uri="{FF2B5EF4-FFF2-40B4-BE49-F238E27FC236}">
              <a16:creationId xmlns:a16="http://schemas.microsoft.com/office/drawing/2014/main" id="{B8E62614-2717-DF7B-399D-A08CF6A44011}"/>
            </a:ext>
          </a:extLst>
        </cdr:cNvPr>
        <cdr:cNvSpPr/>
      </cdr:nvSpPr>
      <cdr:spPr>
        <a:xfrm xmlns:a="http://schemas.openxmlformats.org/drawingml/2006/main">
          <a:off x="5032141" y="1962552"/>
          <a:ext cx="394023" cy="4075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4023" h="407555">
              <a:moveTo>
                <a:pt x="214292" y="204654"/>
              </a:moveTo>
              <a:lnTo>
                <a:pt x="18129" y="407554"/>
              </a:lnTo>
              <a:lnTo>
                <a:pt x="0" y="388802"/>
              </a:lnTo>
              <a:lnTo>
                <a:pt x="196162" y="185902"/>
              </a:lnTo>
              <a:lnTo>
                <a:pt x="375892" y="0"/>
              </a:lnTo>
              <a:lnTo>
                <a:pt x="39402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0.3752</cdr:x>
      <cdr:y>0.62528</cdr:y>
    </cdr:from>
    <cdr:to>
      <cdr:x>0.42906</cdr:x>
      <cdr:y>0.67876</cdr:y>
    </cdr:to>
    <cdr:sp macro="" textlink="">
      <cdr:nvSpPr>
        <cdr:cNvPr id="346" name="FracNo 1314 StartRow 3310">
          <a:extLst xmlns:a="http://schemas.openxmlformats.org/drawingml/2006/main">
            <a:ext uri="{FF2B5EF4-FFF2-40B4-BE49-F238E27FC236}">
              <a16:creationId xmlns:a16="http://schemas.microsoft.com/office/drawing/2014/main" id="{DBF40B39-C59F-E48D-3049-F0A8687C3DF8}"/>
            </a:ext>
          </a:extLst>
        </cdr:cNvPr>
        <cdr:cNvSpPr/>
      </cdr:nvSpPr>
      <cdr:spPr>
        <a:xfrm xmlns:a="http://schemas.openxmlformats.org/drawingml/2006/main">
          <a:off x="2744682" y="4764665"/>
          <a:ext cx="393980" cy="4075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3980" h="407510">
              <a:moveTo>
                <a:pt x="214509" y="166882"/>
              </a:moveTo>
              <a:lnTo>
                <a:pt x="213542" y="167881"/>
              </a:lnTo>
              <a:lnTo>
                <a:pt x="0" y="388757"/>
              </a:lnTo>
              <a:lnTo>
                <a:pt x="18129" y="407509"/>
              </a:lnTo>
              <a:lnTo>
                <a:pt x="231672" y="186633"/>
              </a:lnTo>
              <a:lnTo>
                <a:pt x="232638" y="185633"/>
              </a:lnTo>
              <a:lnTo>
                <a:pt x="393979" y="18752"/>
              </a:lnTo>
              <a:lnTo>
                <a:pt x="37585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0.23539</cdr:x>
      <cdr:y>0.60633</cdr:y>
    </cdr:from>
    <cdr:to>
      <cdr:x>0.28919</cdr:x>
      <cdr:y>0.65975</cdr:y>
    </cdr:to>
    <cdr:sp macro="" textlink="">
      <cdr:nvSpPr>
        <cdr:cNvPr id="347" name="FracNo 2240 StartRow 3321">
          <a:extLst xmlns:a="http://schemas.openxmlformats.org/drawingml/2006/main">
            <a:ext uri="{FF2B5EF4-FFF2-40B4-BE49-F238E27FC236}">
              <a16:creationId xmlns:a16="http://schemas.microsoft.com/office/drawing/2014/main" id="{FC1A3A8E-E0C0-EF5B-EB1B-E9F1B8BDDCB4}"/>
            </a:ext>
          </a:extLst>
        </cdr:cNvPr>
        <cdr:cNvSpPr/>
      </cdr:nvSpPr>
      <cdr:spPr>
        <a:xfrm xmlns:a="http://schemas.openxmlformats.org/drawingml/2006/main">
          <a:off x="1721933" y="4620248"/>
          <a:ext cx="393516" cy="4070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3516" h="407030">
              <a:moveTo>
                <a:pt x="311741" y="65830"/>
              </a:moveTo>
              <a:lnTo>
                <a:pt x="73456" y="312298"/>
              </a:lnTo>
              <a:lnTo>
                <a:pt x="0" y="388277"/>
              </a:lnTo>
              <a:lnTo>
                <a:pt x="18129" y="407029"/>
              </a:lnTo>
              <a:lnTo>
                <a:pt x="91586" y="331050"/>
              </a:lnTo>
              <a:lnTo>
                <a:pt x="329871" y="84582"/>
              </a:lnTo>
              <a:lnTo>
                <a:pt x="393515" y="18752"/>
              </a:lnTo>
              <a:lnTo>
                <a:pt x="3753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0.22624</cdr:x>
      <cdr:y>0.4826</cdr:y>
    </cdr:from>
    <cdr:to>
      <cdr:x>0.28003</cdr:x>
      <cdr:y>0.53601</cdr:y>
    </cdr:to>
    <cdr:sp macro="" textlink="">
      <cdr:nvSpPr>
        <cdr:cNvPr id="348" name="FracNo 1428 StartRow 3332">
          <a:extLst xmlns:a="http://schemas.openxmlformats.org/drawingml/2006/main">
            <a:ext uri="{FF2B5EF4-FFF2-40B4-BE49-F238E27FC236}">
              <a16:creationId xmlns:a16="http://schemas.microsoft.com/office/drawing/2014/main" id="{A6FBE177-7F08-67A2-AAE8-06836C0212B4}"/>
            </a:ext>
          </a:extLst>
        </cdr:cNvPr>
        <cdr:cNvSpPr/>
      </cdr:nvSpPr>
      <cdr:spPr>
        <a:xfrm xmlns:a="http://schemas.openxmlformats.org/drawingml/2006/main">
          <a:off x="1654983" y="3677384"/>
          <a:ext cx="393490" cy="4070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3490" h="407004">
              <a:moveTo>
                <a:pt x="332431" y="44404"/>
              </a:moveTo>
              <a:lnTo>
                <a:pt x="0" y="388251"/>
              </a:lnTo>
              <a:lnTo>
                <a:pt x="18129" y="407003"/>
              </a:lnTo>
              <a:lnTo>
                <a:pt x="350560" y="63156"/>
              </a:lnTo>
              <a:lnTo>
                <a:pt x="393489" y="18752"/>
              </a:lnTo>
              <a:lnTo>
                <a:pt x="3753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0.18436</cdr:x>
      <cdr:y>0.38012</cdr:y>
    </cdr:from>
    <cdr:to>
      <cdr:x>0.23813</cdr:x>
      <cdr:y>0.43352</cdr:y>
    </cdr:to>
    <cdr:sp macro="" textlink="">
      <cdr:nvSpPr>
        <cdr:cNvPr id="349" name="FracNo 1121 StartRow 3341">
          <a:extLst xmlns:a="http://schemas.openxmlformats.org/drawingml/2006/main">
            <a:ext uri="{FF2B5EF4-FFF2-40B4-BE49-F238E27FC236}">
              <a16:creationId xmlns:a16="http://schemas.microsoft.com/office/drawing/2014/main" id="{18334507-D150-A839-CBCA-E2105DFA0EC1}"/>
            </a:ext>
          </a:extLst>
        </cdr:cNvPr>
        <cdr:cNvSpPr/>
      </cdr:nvSpPr>
      <cdr:spPr>
        <a:xfrm xmlns:a="http://schemas.openxmlformats.org/drawingml/2006/main">
          <a:off x="1348635" y="2896514"/>
          <a:ext cx="393362" cy="4068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3362" h="406871">
              <a:moveTo>
                <a:pt x="150425" y="232526"/>
              </a:moveTo>
              <a:lnTo>
                <a:pt x="0" y="388118"/>
              </a:lnTo>
              <a:lnTo>
                <a:pt x="18129" y="406870"/>
              </a:lnTo>
              <a:lnTo>
                <a:pt x="168554" y="251278"/>
              </a:lnTo>
              <a:lnTo>
                <a:pt x="393361" y="18752"/>
              </a:lnTo>
              <a:lnTo>
                <a:pt x="37523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0.29136</cdr:x>
      <cdr:y>0.19503</cdr:y>
    </cdr:from>
    <cdr:to>
      <cdr:x>0.3451</cdr:x>
      <cdr:y>0.24839</cdr:y>
    </cdr:to>
    <cdr:sp macro="" textlink="">
      <cdr:nvSpPr>
        <cdr:cNvPr id="350" name="FracNo 826 StartRow 3350">
          <a:extLst xmlns:a="http://schemas.openxmlformats.org/drawingml/2006/main">
            <a:ext uri="{FF2B5EF4-FFF2-40B4-BE49-F238E27FC236}">
              <a16:creationId xmlns:a16="http://schemas.microsoft.com/office/drawing/2014/main" id="{CDE5E66D-0F90-401C-9943-E31BD667C55A}"/>
            </a:ext>
          </a:extLst>
        </cdr:cNvPr>
        <cdr:cNvSpPr/>
      </cdr:nvSpPr>
      <cdr:spPr>
        <a:xfrm xmlns:a="http://schemas.openxmlformats.org/drawingml/2006/main">
          <a:off x="2131378" y="1486130"/>
          <a:ext cx="393115" cy="4066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3115" h="406615">
              <a:moveTo>
                <a:pt x="134999" y="248227"/>
              </a:moveTo>
              <a:lnTo>
                <a:pt x="0" y="387862"/>
              </a:lnTo>
              <a:lnTo>
                <a:pt x="18129" y="406614"/>
              </a:lnTo>
              <a:lnTo>
                <a:pt x="153128" y="266979"/>
              </a:lnTo>
              <a:lnTo>
                <a:pt x="393114" y="18751"/>
              </a:lnTo>
              <a:lnTo>
                <a:pt x="3749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0.83992</cdr:x>
      <cdr:y>0.41854</cdr:y>
    </cdr:from>
    <cdr:to>
      <cdr:x>0.89362</cdr:x>
      <cdr:y>0.47187</cdr:y>
    </cdr:to>
    <cdr:sp macro="" textlink="">
      <cdr:nvSpPr>
        <cdr:cNvPr id="351" name="FracNo 1385 StartRow 3359">
          <a:extLst xmlns:a="http://schemas.openxmlformats.org/drawingml/2006/main">
            <a:ext uri="{FF2B5EF4-FFF2-40B4-BE49-F238E27FC236}">
              <a16:creationId xmlns:a16="http://schemas.microsoft.com/office/drawing/2014/main" id="{18732982-B2A3-A6EA-93D9-1EDD206F8E9F}"/>
            </a:ext>
          </a:extLst>
        </cdr:cNvPr>
        <cdr:cNvSpPr/>
      </cdr:nvSpPr>
      <cdr:spPr>
        <a:xfrm xmlns:a="http://schemas.openxmlformats.org/drawingml/2006/main">
          <a:off x="6144187" y="3189291"/>
          <a:ext cx="392838" cy="4063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2838" h="406330">
              <a:moveTo>
                <a:pt x="95431" y="326373"/>
              </a:moveTo>
              <a:lnTo>
                <a:pt x="18129" y="406329"/>
              </a:lnTo>
              <a:lnTo>
                <a:pt x="0" y="387577"/>
              </a:lnTo>
              <a:lnTo>
                <a:pt x="77301" y="307621"/>
              </a:lnTo>
              <a:lnTo>
                <a:pt x="374708" y="0"/>
              </a:lnTo>
              <a:lnTo>
                <a:pt x="39283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0.27304</cdr:x>
      <cdr:y>0.66671</cdr:y>
    </cdr:from>
    <cdr:to>
      <cdr:x>0.3267</cdr:x>
      <cdr:y>0.71999</cdr:y>
    </cdr:to>
    <cdr:sp macro="" textlink="">
      <cdr:nvSpPr>
        <cdr:cNvPr id="352" name="FracNo 948 StartRow 3368">
          <a:extLst xmlns:a="http://schemas.openxmlformats.org/drawingml/2006/main">
            <a:ext uri="{FF2B5EF4-FFF2-40B4-BE49-F238E27FC236}">
              <a16:creationId xmlns:a16="http://schemas.microsoft.com/office/drawing/2014/main" id="{F3943C12-F3A1-C13D-9C44-66CE7119BF90}"/>
            </a:ext>
          </a:extLst>
        </cdr:cNvPr>
        <cdr:cNvSpPr/>
      </cdr:nvSpPr>
      <cdr:spPr>
        <a:xfrm xmlns:a="http://schemas.openxmlformats.org/drawingml/2006/main">
          <a:off x="1997322" y="5080296"/>
          <a:ext cx="392563" cy="4060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2563" h="406045">
              <a:moveTo>
                <a:pt x="330091" y="83369"/>
              </a:moveTo>
              <a:lnTo>
                <a:pt x="18129" y="406044"/>
              </a:lnTo>
              <a:lnTo>
                <a:pt x="0" y="387292"/>
              </a:lnTo>
              <a:lnTo>
                <a:pt x="311962" y="64617"/>
              </a:lnTo>
              <a:lnTo>
                <a:pt x="374433" y="0"/>
              </a:lnTo>
              <a:lnTo>
                <a:pt x="39256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0.81508</cdr:x>
      <cdr:y>0.12113</cdr:y>
    </cdr:from>
    <cdr:to>
      <cdr:x>0.86867</cdr:x>
      <cdr:y>0.17434</cdr:y>
    </cdr:to>
    <cdr:sp macro="" textlink="">
      <cdr:nvSpPr>
        <cdr:cNvPr id="353" name="FracNo 3260 StartRow 3377">
          <a:extLst xmlns:a="http://schemas.openxmlformats.org/drawingml/2006/main">
            <a:ext uri="{FF2B5EF4-FFF2-40B4-BE49-F238E27FC236}">
              <a16:creationId xmlns:a16="http://schemas.microsoft.com/office/drawing/2014/main" id="{2F3FA8A0-74AE-9ADD-A706-B194D9074ECF}"/>
            </a:ext>
          </a:extLst>
        </cdr:cNvPr>
        <cdr:cNvSpPr/>
      </cdr:nvSpPr>
      <cdr:spPr>
        <a:xfrm xmlns:a="http://schemas.openxmlformats.org/drawingml/2006/main">
          <a:off x="5962469" y="922997"/>
          <a:ext cx="392022" cy="4054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2022" h="405484">
              <a:moveTo>
                <a:pt x="187399" y="230400"/>
              </a:moveTo>
              <a:lnTo>
                <a:pt x="18130" y="405483"/>
              </a:lnTo>
              <a:lnTo>
                <a:pt x="0" y="386731"/>
              </a:lnTo>
              <a:lnTo>
                <a:pt x="169270" y="211648"/>
              </a:lnTo>
              <a:lnTo>
                <a:pt x="373892" y="0"/>
              </a:lnTo>
              <a:lnTo>
                <a:pt x="39202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0.38916</cdr:x>
      <cdr:y>0.33794</cdr:y>
    </cdr:from>
    <cdr:to>
      <cdr:x>0.4426</cdr:x>
      <cdr:y>0.391</cdr:y>
    </cdr:to>
    <cdr:sp macro="" textlink="">
      <cdr:nvSpPr>
        <cdr:cNvPr id="354" name="FracNo 2718 StartRow 3386">
          <a:extLst xmlns:a="http://schemas.openxmlformats.org/drawingml/2006/main">
            <a:ext uri="{FF2B5EF4-FFF2-40B4-BE49-F238E27FC236}">
              <a16:creationId xmlns:a16="http://schemas.microsoft.com/office/drawing/2014/main" id="{36C233EC-F894-E02D-BDB1-FFBFE6D6B534}"/>
            </a:ext>
          </a:extLst>
        </cdr:cNvPr>
        <cdr:cNvSpPr/>
      </cdr:nvSpPr>
      <cdr:spPr>
        <a:xfrm xmlns:a="http://schemas.openxmlformats.org/drawingml/2006/main">
          <a:off x="2846803" y="2575118"/>
          <a:ext cx="390911" cy="4043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0911" h="404336">
              <a:moveTo>
                <a:pt x="136875" y="244007"/>
              </a:moveTo>
              <a:lnTo>
                <a:pt x="0" y="385583"/>
              </a:lnTo>
              <a:lnTo>
                <a:pt x="18129" y="404335"/>
              </a:lnTo>
              <a:lnTo>
                <a:pt x="155004" y="262759"/>
              </a:lnTo>
              <a:lnTo>
                <a:pt x="185963" y="230737"/>
              </a:lnTo>
              <a:lnTo>
                <a:pt x="390910" y="18752"/>
              </a:lnTo>
              <a:lnTo>
                <a:pt x="372781" y="0"/>
              </a:lnTo>
              <a:lnTo>
                <a:pt x="167834" y="21198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0.18856</cdr:x>
      <cdr:y>0.16091</cdr:y>
    </cdr:from>
    <cdr:to>
      <cdr:x>0.24199</cdr:x>
      <cdr:y>0.21396</cdr:y>
    </cdr:to>
    <cdr:sp macro="" textlink="">
      <cdr:nvSpPr>
        <cdr:cNvPr id="355" name="FracNo 2199 StartRow 3397">
          <a:extLst xmlns:a="http://schemas.openxmlformats.org/drawingml/2006/main">
            <a:ext uri="{FF2B5EF4-FFF2-40B4-BE49-F238E27FC236}">
              <a16:creationId xmlns:a16="http://schemas.microsoft.com/office/drawing/2014/main" id="{E30347FC-DBF5-BD5C-1BCE-B0076ADF507A}"/>
            </a:ext>
          </a:extLst>
        </cdr:cNvPr>
        <cdr:cNvSpPr/>
      </cdr:nvSpPr>
      <cdr:spPr>
        <a:xfrm xmlns:a="http://schemas.openxmlformats.org/drawingml/2006/main">
          <a:off x="1379377" y="1226109"/>
          <a:ext cx="390852" cy="4042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0852" h="404275">
              <a:moveTo>
                <a:pt x="282265" y="93563"/>
              </a:moveTo>
              <a:lnTo>
                <a:pt x="0" y="385522"/>
              </a:lnTo>
              <a:lnTo>
                <a:pt x="18129" y="404274"/>
              </a:lnTo>
              <a:lnTo>
                <a:pt x="300394" y="112315"/>
              </a:lnTo>
              <a:lnTo>
                <a:pt x="390851" y="18752"/>
              </a:lnTo>
              <a:lnTo>
                <a:pt x="3727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0.22843</cdr:x>
      <cdr:y>0.69712</cdr:y>
    </cdr:from>
    <cdr:to>
      <cdr:x>0.28184</cdr:x>
      <cdr:y>0.75015</cdr:y>
    </cdr:to>
    <cdr:sp macro="" textlink="">
      <cdr:nvSpPr>
        <cdr:cNvPr id="356" name="FracNo 1171 StartRow 3406">
          <a:extLst xmlns:a="http://schemas.openxmlformats.org/drawingml/2006/main">
            <a:ext uri="{FF2B5EF4-FFF2-40B4-BE49-F238E27FC236}">
              <a16:creationId xmlns:a16="http://schemas.microsoft.com/office/drawing/2014/main" id="{306D18A0-6FA1-ED96-8835-D4CEC34F48E1}"/>
            </a:ext>
          </a:extLst>
        </cdr:cNvPr>
        <cdr:cNvSpPr/>
      </cdr:nvSpPr>
      <cdr:spPr>
        <a:xfrm xmlns:a="http://schemas.openxmlformats.org/drawingml/2006/main">
          <a:off x="1671016" y="5312050"/>
          <a:ext cx="390677" cy="4040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0677" h="404094">
              <a:moveTo>
                <a:pt x="204131" y="211703"/>
              </a:moveTo>
              <a:lnTo>
                <a:pt x="18129" y="404093"/>
              </a:lnTo>
              <a:lnTo>
                <a:pt x="0" y="385342"/>
              </a:lnTo>
              <a:lnTo>
                <a:pt x="186002" y="192952"/>
              </a:lnTo>
              <a:lnTo>
                <a:pt x="372547" y="0"/>
              </a:lnTo>
              <a:lnTo>
                <a:pt x="39067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0.44644</cdr:x>
      <cdr:y>0.13808</cdr:y>
    </cdr:from>
    <cdr:to>
      <cdr:x>0.49973</cdr:x>
      <cdr:y>0.191</cdr:y>
    </cdr:to>
    <cdr:sp macro="" textlink="">
      <cdr:nvSpPr>
        <cdr:cNvPr id="357" name="FracNo 1783 StartRow 3415">
          <a:extLst xmlns:a="http://schemas.openxmlformats.org/drawingml/2006/main">
            <a:ext uri="{FF2B5EF4-FFF2-40B4-BE49-F238E27FC236}">
              <a16:creationId xmlns:a16="http://schemas.microsoft.com/office/drawing/2014/main" id="{23C2370C-94BD-E29A-3B0B-5CB71DFF79A2}"/>
            </a:ext>
          </a:extLst>
        </cdr:cNvPr>
        <cdr:cNvSpPr/>
      </cdr:nvSpPr>
      <cdr:spPr>
        <a:xfrm xmlns:a="http://schemas.openxmlformats.org/drawingml/2006/main">
          <a:off x="3265790" y="1052190"/>
          <a:ext cx="389824" cy="4032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9824" h="403211">
              <a:moveTo>
                <a:pt x="340976" y="69277"/>
              </a:moveTo>
              <a:lnTo>
                <a:pt x="18129" y="403210"/>
              </a:lnTo>
              <a:lnTo>
                <a:pt x="0" y="384459"/>
              </a:lnTo>
              <a:lnTo>
                <a:pt x="322846" y="50525"/>
              </a:lnTo>
              <a:lnTo>
                <a:pt x="371693" y="0"/>
              </a:lnTo>
              <a:lnTo>
                <a:pt x="38982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0.64741</cdr:x>
      <cdr:y>0.309</cdr:y>
    </cdr:from>
    <cdr:to>
      <cdr:x>0.70064</cdr:x>
      <cdr:y>0.36185</cdr:y>
    </cdr:to>
    <cdr:sp macro="" textlink="">
      <cdr:nvSpPr>
        <cdr:cNvPr id="358" name="FracNo 3572 StartRow 3424">
          <a:extLst xmlns:a="http://schemas.openxmlformats.org/drawingml/2006/main">
            <a:ext uri="{FF2B5EF4-FFF2-40B4-BE49-F238E27FC236}">
              <a16:creationId xmlns:a16="http://schemas.microsoft.com/office/drawing/2014/main" id="{BC4EB276-89C5-5557-2550-71DD407DEA78}"/>
            </a:ext>
          </a:extLst>
        </cdr:cNvPr>
        <cdr:cNvSpPr/>
      </cdr:nvSpPr>
      <cdr:spPr>
        <a:xfrm xmlns:a="http://schemas.openxmlformats.org/drawingml/2006/main">
          <a:off x="4735915" y="2354565"/>
          <a:ext cx="389392" cy="4027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9392" h="402765">
              <a:moveTo>
                <a:pt x="299726" y="73993"/>
              </a:moveTo>
              <a:lnTo>
                <a:pt x="75117" y="306315"/>
              </a:lnTo>
              <a:lnTo>
                <a:pt x="0" y="384012"/>
              </a:lnTo>
              <a:lnTo>
                <a:pt x="18129" y="402764"/>
              </a:lnTo>
              <a:lnTo>
                <a:pt x="93246" y="325067"/>
              </a:lnTo>
              <a:lnTo>
                <a:pt x="317856" y="92745"/>
              </a:lnTo>
              <a:lnTo>
                <a:pt x="389391" y="18752"/>
              </a:lnTo>
              <a:lnTo>
                <a:pt x="3712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0.12957</cdr:x>
      <cdr:y>0.45594</cdr:y>
    </cdr:from>
    <cdr:to>
      <cdr:x>0.18278</cdr:x>
      <cdr:y>0.50876</cdr:y>
    </cdr:to>
    <cdr:sp macro="" textlink="">
      <cdr:nvSpPr>
        <cdr:cNvPr id="359" name="FracNo 2136 StartRow 3435">
          <a:extLst xmlns:a="http://schemas.openxmlformats.org/drawingml/2006/main">
            <a:ext uri="{FF2B5EF4-FFF2-40B4-BE49-F238E27FC236}">
              <a16:creationId xmlns:a16="http://schemas.microsoft.com/office/drawing/2014/main" id="{7F52FB09-42FA-1543-409C-31E147B8849F}"/>
            </a:ext>
          </a:extLst>
        </cdr:cNvPr>
        <cdr:cNvSpPr/>
      </cdr:nvSpPr>
      <cdr:spPr>
        <a:xfrm xmlns:a="http://schemas.openxmlformats.org/drawingml/2006/main">
          <a:off x="947867" y="3474233"/>
          <a:ext cx="389173" cy="4025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9173" h="402538">
              <a:moveTo>
                <a:pt x="288868" y="84997"/>
              </a:moveTo>
              <a:lnTo>
                <a:pt x="0" y="383785"/>
              </a:lnTo>
              <a:lnTo>
                <a:pt x="18129" y="402537"/>
              </a:lnTo>
              <a:lnTo>
                <a:pt x="306997" y="103749"/>
              </a:lnTo>
              <a:lnTo>
                <a:pt x="389172" y="18751"/>
              </a:lnTo>
              <a:lnTo>
                <a:pt x="3710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0.25101</cdr:y>
    </cdr:from>
    <cdr:to>
      <cdr:x>0.14363</cdr:x>
      <cdr:y>0.30369</cdr:y>
    </cdr:to>
    <cdr:sp macro="" textlink="">
      <cdr:nvSpPr>
        <cdr:cNvPr id="360" name="FracNo 1028 StartRow 3444">
          <a:extLst xmlns:a="http://schemas.openxmlformats.org/drawingml/2006/main">
            <a:ext uri="{FF2B5EF4-FFF2-40B4-BE49-F238E27FC236}">
              <a16:creationId xmlns:a16="http://schemas.microsoft.com/office/drawing/2014/main" id="{E8CC77BE-F0DF-F33C-0E0C-F01C32EF631B}"/>
            </a:ext>
          </a:extLst>
        </cdr:cNvPr>
        <cdr:cNvSpPr/>
      </cdr:nvSpPr>
      <cdr:spPr>
        <a:xfrm xmlns:a="http://schemas.openxmlformats.org/drawingml/2006/main">
          <a:off x="662611" y="1912719"/>
          <a:ext cx="388045" cy="4013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8045" h="401372">
              <a:moveTo>
                <a:pt x="251270" y="122720"/>
              </a:moveTo>
              <a:lnTo>
                <a:pt x="0" y="382619"/>
              </a:lnTo>
              <a:lnTo>
                <a:pt x="18130" y="401371"/>
              </a:lnTo>
              <a:lnTo>
                <a:pt x="269399" y="141472"/>
              </a:lnTo>
              <a:lnTo>
                <a:pt x="388044" y="18753"/>
              </a:lnTo>
              <a:lnTo>
                <a:pt x="3699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0.58195</cdr:x>
      <cdr:y>0.39161</cdr:y>
    </cdr:from>
    <cdr:to>
      <cdr:x>0.63483</cdr:x>
      <cdr:y>0.44412</cdr:y>
    </cdr:to>
    <cdr:sp macro="" textlink="">
      <cdr:nvSpPr>
        <cdr:cNvPr id="361" name="FracNo 2675 StartRow 3453">
          <a:extLst xmlns:a="http://schemas.openxmlformats.org/drawingml/2006/main">
            <a:ext uri="{FF2B5EF4-FFF2-40B4-BE49-F238E27FC236}">
              <a16:creationId xmlns:a16="http://schemas.microsoft.com/office/drawing/2014/main" id="{364E6BD5-80E6-90DB-2E6B-1720D9F5C48C}"/>
            </a:ext>
          </a:extLst>
        </cdr:cNvPr>
        <cdr:cNvSpPr/>
      </cdr:nvSpPr>
      <cdr:spPr>
        <a:xfrm xmlns:a="http://schemas.openxmlformats.org/drawingml/2006/main">
          <a:off x="4257053" y="2984063"/>
          <a:ext cx="386846" cy="4001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6846" h="400131">
              <a:moveTo>
                <a:pt x="147614" y="266198"/>
              </a:moveTo>
              <a:lnTo>
                <a:pt x="18129" y="400130"/>
              </a:lnTo>
              <a:lnTo>
                <a:pt x="0" y="381378"/>
              </a:lnTo>
              <a:lnTo>
                <a:pt x="129485" y="247446"/>
              </a:lnTo>
              <a:lnTo>
                <a:pt x="368716" y="0"/>
              </a:lnTo>
              <a:lnTo>
                <a:pt x="38684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0.23428</cdr:x>
      <cdr:y>0.2587</cdr:y>
    </cdr:from>
    <cdr:to>
      <cdr:x>0.28715</cdr:x>
      <cdr:y>0.3112</cdr:y>
    </cdr:to>
    <cdr:sp macro="" textlink="">
      <cdr:nvSpPr>
        <cdr:cNvPr id="362" name="FracNo 1094 StartRow 3462">
          <a:extLst xmlns:a="http://schemas.openxmlformats.org/drawingml/2006/main">
            <a:ext uri="{FF2B5EF4-FFF2-40B4-BE49-F238E27FC236}">
              <a16:creationId xmlns:a16="http://schemas.microsoft.com/office/drawing/2014/main" id="{DEDB663B-5131-98BF-C6ED-04E278914D52}"/>
            </a:ext>
          </a:extLst>
        </cdr:cNvPr>
        <cdr:cNvSpPr/>
      </cdr:nvSpPr>
      <cdr:spPr>
        <a:xfrm xmlns:a="http://schemas.openxmlformats.org/drawingml/2006/main">
          <a:off x="1713814" y="1971287"/>
          <a:ext cx="386740" cy="4000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6740" h="400021">
              <a:moveTo>
                <a:pt x="183095" y="191885"/>
              </a:moveTo>
              <a:lnTo>
                <a:pt x="0" y="381268"/>
              </a:lnTo>
              <a:lnTo>
                <a:pt x="18129" y="400020"/>
              </a:lnTo>
              <a:lnTo>
                <a:pt x="201225" y="210637"/>
              </a:lnTo>
              <a:lnTo>
                <a:pt x="386739" y="18752"/>
              </a:lnTo>
              <a:lnTo>
                <a:pt x="3686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0.11184</cdr:x>
      <cdr:y>0.21843</cdr:y>
    </cdr:from>
    <cdr:to>
      <cdr:x>0.1647</cdr:x>
      <cdr:y>0.27091</cdr:y>
    </cdr:to>
    <cdr:sp macro="" textlink="">
      <cdr:nvSpPr>
        <cdr:cNvPr id="363" name="FracNo 1183 StartRow 3471">
          <a:extLst xmlns:a="http://schemas.openxmlformats.org/drawingml/2006/main">
            <a:ext uri="{FF2B5EF4-FFF2-40B4-BE49-F238E27FC236}">
              <a16:creationId xmlns:a16="http://schemas.microsoft.com/office/drawing/2014/main" id="{63EC67FD-5F50-8600-401C-E705C2AEDA05}"/>
            </a:ext>
          </a:extLst>
        </cdr:cNvPr>
        <cdr:cNvSpPr/>
      </cdr:nvSpPr>
      <cdr:spPr>
        <a:xfrm xmlns:a="http://schemas.openxmlformats.org/drawingml/2006/main">
          <a:off x="818118" y="1664408"/>
          <a:ext cx="386680" cy="3999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6680" h="399961">
              <a:moveTo>
                <a:pt x="170017" y="242855"/>
              </a:moveTo>
              <a:lnTo>
                <a:pt x="18129" y="399960"/>
              </a:lnTo>
              <a:lnTo>
                <a:pt x="0" y="381208"/>
              </a:lnTo>
              <a:lnTo>
                <a:pt x="151888" y="224103"/>
              </a:lnTo>
              <a:lnTo>
                <a:pt x="368550" y="0"/>
              </a:lnTo>
              <a:lnTo>
                <a:pt x="38667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0.39623</cdr:x>
      <cdr:y>0.68634</cdr:y>
    </cdr:from>
    <cdr:to>
      <cdr:x>0.44908</cdr:x>
      <cdr:y>0.73881</cdr:y>
    </cdr:to>
    <cdr:sp macro="" textlink="">
      <cdr:nvSpPr>
        <cdr:cNvPr id="364" name="FracNo 2268 StartRow 3480">
          <a:extLst xmlns:a="http://schemas.openxmlformats.org/drawingml/2006/main">
            <a:ext uri="{FF2B5EF4-FFF2-40B4-BE49-F238E27FC236}">
              <a16:creationId xmlns:a16="http://schemas.microsoft.com/office/drawing/2014/main" id="{E8C88C7A-B32F-CBD7-F4EE-8AC9B8301F69}"/>
            </a:ext>
          </a:extLst>
        </cdr:cNvPr>
        <cdr:cNvSpPr/>
      </cdr:nvSpPr>
      <cdr:spPr>
        <a:xfrm xmlns:a="http://schemas.openxmlformats.org/drawingml/2006/main">
          <a:off x="2898526" y="5229895"/>
          <a:ext cx="386555" cy="3998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6555" h="399831">
              <a:moveTo>
                <a:pt x="31374" y="386130"/>
              </a:moveTo>
              <a:lnTo>
                <a:pt x="18129" y="399830"/>
              </a:lnTo>
              <a:lnTo>
                <a:pt x="0" y="381078"/>
              </a:lnTo>
              <a:lnTo>
                <a:pt x="13245" y="367378"/>
              </a:lnTo>
              <a:lnTo>
                <a:pt x="368425" y="0"/>
              </a:lnTo>
              <a:lnTo>
                <a:pt x="38655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0.82008</cdr:x>
      <cdr:y>0.08544</cdr:y>
    </cdr:from>
    <cdr:to>
      <cdr:x>0.87413</cdr:x>
      <cdr:y>0.13664</cdr:y>
    </cdr:to>
    <cdr:sp macro="" textlink="">
      <cdr:nvSpPr>
        <cdr:cNvPr id="365" name="FracNo 913 StartRow 3489">
          <a:extLst xmlns:a="http://schemas.openxmlformats.org/drawingml/2006/main">
            <a:ext uri="{FF2B5EF4-FFF2-40B4-BE49-F238E27FC236}">
              <a16:creationId xmlns:a16="http://schemas.microsoft.com/office/drawing/2014/main" id="{A352504C-AF2C-2D19-17DA-81239ED1F566}"/>
            </a:ext>
          </a:extLst>
        </cdr:cNvPr>
        <cdr:cNvSpPr/>
      </cdr:nvSpPr>
      <cdr:spPr>
        <a:xfrm xmlns:a="http://schemas.openxmlformats.org/drawingml/2006/main">
          <a:off x="5999066" y="651036"/>
          <a:ext cx="395341" cy="3901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5341" h="390166">
              <a:moveTo>
                <a:pt x="197978" y="204140"/>
              </a:moveTo>
              <a:lnTo>
                <a:pt x="18129" y="390165"/>
              </a:lnTo>
              <a:lnTo>
                <a:pt x="0" y="371413"/>
              </a:lnTo>
              <a:lnTo>
                <a:pt x="171205" y="194329"/>
              </a:lnTo>
              <a:lnTo>
                <a:pt x="359081" y="0"/>
              </a:lnTo>
              <a:lnTo>
                <a:pt x="3953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0.85859</cdr:x>
      <cdr:y>0.71707</cdr:y>
    </cdr:from>
    <cdr:to>
      <cdr:x>0.91138</cdr:x>
      <cdr:y>0.76949</cdr:y>
    </cdr:to>
    <cdr:sp macro="" textlink="">
      <cdr:nvSpPr>
        <cdr:cNvPr id="366" name="FracNo 2347 StartRow 3498">
          <a:extLst xmlns:a="http://schemas.openxmlformats.org/drawingml/2006/main">
            <a:ext uri="{FF2B5EF4-FFF2-40B4-BE49-F238E27FC236}">
              <a16:creationId xmlns:a16="http://schemas.microsoft.com/office/drawing/2014/main" id="{D663AA1C-62C1-0CCD-6C69-92FE8EBADDC8}"/>
            </a:ext>
          </a:extLst>
        </cdr:cNvPr>
        <cdr:cNvSpPr/>
      </cdr:nvSpPr>
      <cdr:spPr>
        <a:xfrm xmlns:a="http://schemas.openxmlformats.org/drawingml/2006/main">
          <a:off x="6280764" y="5464089"/>
          <a:ext cx="386172" cy="3994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6172" h="399434">
              <a:moveTo>
                <a:pt x="208252" y="202780"/>
              </a:moveTo>
              <a:lnTo>
                <a:pt x="18129" y="399433"/>
              </a:lnTo>
              <a:lnTo>
                <a:pt x="0" y="380681"/>
              </a:lnTo>
              <a:lnTo>
                <a:pt x="190123" y="184028"/>
              </a:lnTo>
              <a:lnTo>
                <a:pt x="368042" y="0"/>
              </a:lnTo>
              <a:lnTo>
                <a:pt x="38617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0.23953</cdr:x>
      <cdr:y>0.7076</cdr:y>
    </cdr:from>
    <cdr:to>
      <cdr:x>0.29229</cdr:x>
      <cdr:y>0.75998</cdr:y>
    </cdr:to>
    <cdr:sp macro="" textlink="">
      <cdr:nvSpPr>
        <cdr:cNvPr id="367" name="FracNo 3381 StartRow 3507">
          <a:extLst xmlns:a="http://schemas.openxmlformats.org/drawingml/2006/main">
            <a:ext uri="{FF2B5EF4-FFF2-40B4-BE49-F238E27FC236}">
              <a16:creationId xmlns:a16="http://schemas.microsoft.com/office/drawing/2014/main" id="{82F58062-9E53-0FFC-F119-341A111DF6B7}"/>
            </a:ext>
          </a:extLst>
        </cdr:cNvPr>
        <cdr:cNvSpPr/>
      </cdr:nvSpPr>
      <cdr:spPr>
        <a:xfrm xmlns:a="http://schemas.openxmlformats.org/drawingml/2006/main">
          <a:off x="1752209" y="5391877"/>
          <a:ext cx="385930" cy="3991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5930" h="399184">
              <a:moveTo>
                <a:pt x="134811" y="278494"/>
              </a:moveTo>
              <a:lnTo>
                <a:pt x="18129" y="399183"/>
              </a:lnTo>
              <a:lnTo>
                <a:pt x="0" y="380432"/>
              </a:lnTo>
              <a:lnTo>
                <a:pt x="116682" y="259742"/>
              </a:lnTo>
              <a:lnTo>
                <a:pt x="367800" y="0"/>
              </a:lnTo>
              <a:lnTo>
                <a:pt x="38592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0.62334</cdr:x>
      <cdr:y>0.59235</cdr:y>
    </cdr:from>
    <cdr:to>
      <cdr:x>0.67608</cdr:x>
      <cdr:y>0.64472</cdr:y>
    </cdr:to>
    <cdr:sp macro="" textlink="">
      <cdr:nvSpPr>
        <cdr:cNvPr id="368" name="FracNo 1732 StartRow 3516">
          <a:extLst xmlns:a="http://schemas.openxmlformats.org/drawingml/2006/main">
            <a:ext uri="{FF2B5EF4-FFF2-40B4-BE49-F238E27FC236}">
              <a16:creationId xmlns:a16="http://schemas.microsoft.com/office/drawing/2014/main" id="{33AB208D-E426-D1C8-378E-C095CDC984CE}"/>
            </a:ext>
          </a:extLst>
        </cdr:cNvPr>
        <cdr:cNvSpPr/>
      </cdr:nvSpPr>
      <cdr:spPr>
        <a:xfrm xmlns:a="http://schemas.openxmlformats.org/drawingml/2006/main">
          <a:off x="4559849" y="4513703"/>
          <a:ext cx="385824" cy="3990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5824" h="399074">
              <a:moveTo>
                <a:pt x="214127" y="158840"/>
              </a:moveTo>
              <a:lnTo>
                <a:pt x="0" y="380321"/>
              </a:lnTo>
              <a:lnTo>
                <a:pt x="18129" y="399073"/>
              </a:lnTo>
              <a:lnTo>
                <a:pt x="232256" y="177592"/>
              </a:lnTo>
              <a:lnTo>
                <a:pt x="269312" y="139263"/>
              </a:lnTo>
              <a:lnTo>
                <a:pt x="385823" y="18752"/>
              </a:lnTo>
              <a:lnTo>
                <a:pt x="367694" y="0"/>
              </a:lnTo>
              <a:lnTo>
                <a:pt x="251183" y="12051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0.83583</cdr:x>
      <cdr:y>0.73252</cdr:y>
    </cdr:from>
    <cdr:to>
      <cdr:x>0.88846</cdr:x>
      <cdr:y>0.78478</cdr:y>
    </cdr:to>
    <cdr:sp macro="" textlink="">
      <cdr:nvSpPr>
        <cdr:cNvPr id="369" name="FracNo 1343 StartRow 3527">
          <a:extLst xmlns:a="http://schemas.openxmlformats.org/drawingml/2006/main">
            <a:ext uri="{FF2B5EF4-FFF2-40B4-BE49-F238E27FC236}">
              <a16:creationId xmlns:a16="http://schemas.microsoft.com/office/drawing/2014/main" id="{9917FC40-1272-0ACC-51B4-20BB8590018E}"/>
            </a:ext>
          </a:extLst>
        </cdr:cNvPr>
        <cdr:cNvSpPr/>
      </cdr:nvSpPr>
      <cdr:spPr>
        <a:xfrm xmlns:a="http://schemas.openxmlformats.org/drawingml/2006/main">
          <a:off x="6114263" y="5581815"/>
          <a:ext cx="385011" cy="3982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5011" h="398234">
              <a:moveTo>
                <a:pt x="211347" y="198380"/>
              </a:moveTo>
              <a:lnTo>
                <a:pt x="18129" y="398233"/>
              </a:lnTo>
              <a:lnTo>
                <a:pt x="0" y="379481"/>
              </a:lnTo>
              <a:lnTo>
                <a:pt x="193218" y="179628"/>
              </a:lnTo>
              <a:lnTo>
                <a:pt x="366881" y="0"/>
              </a:lnTo>
              <a:lnTo>
                <a:pt x="38501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0.68517</cdr:x>
      <cdr:y>0.25607</cdr:y>
    </cdr:from>
    <cdr:to>
      <cdr:x>0.7378</cdr:x>
      <cdr:y>0.30833</cdr:y>
    </cdr:to>
    <cdr:sp macro="" textlink="">
      <cdr:nvSpPr>
        <cdr:cNvPr id="370" name="FracNo 3899 StartRow 3536">
          <a:extLst xmlns:a="http://schemas.openxmlformats.org/drawingml/2006/main">
            <a:ext uri="{FF2B5EF4-FFF2-40B4-BE49-F238E27FC236}">
              <a16:creationId xmlns:a16="http://schemas.microsoft.com/office/drawing/2014/main" id="{5B8AECD2-363F-ECB2-9393-F01E0CBD8C4B}"/>
            </a:ext>
          </a:extLst>
        </cdr:cNvPr>
        <cdr:cNvSpPr/>
      </cdr:nvSpPr>
      <cdr:spPr>
        <a:xfrm xmlns:a="http://schemas.openxmlformats.org/drawingml/2006/main">
          <a:off x="5012171" y="1951245"/>
          <a:ext cx="384985" cy="3982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4985" h="398206">
              <a:moveTo>
                <a:pt x="201832" y="208193"/>
              </a:moveTo>
              <a:lnTo>
                <a:pt x="18129" y="398205"/>
              </a:lnTo>
              <a:lnTo>
                <a:pt x="0" y="379453"/>
              </a:lnTo>
              <a:lnTo>
                <a:pt x="183703" y="189441"/>
              </a:lnTo>
              <a:lnTo>
                <a:pt x="366854" y="0"/>
              </a:lnTo>
              <a:lnTo>
                <a:pt x="38498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0.55431</cdr:x>
      <cdr:y>0.38382</cdr:y>
    </cdr:from>
    <cdr:to>
      <cdr:x>0.60694</cdr:x>
      <cdr:y>0.43608</cdr:y>
    </cdr:to>
    <cdr:sp macro="" textlink="">
      <cdr:nvSpPr>
        <cdr:cNvPr id="371" name="FracNo 981 StartRow 3545">
          <a:extLst xmlns:a="http://schemas.openxmlformats.org/drawingml/2006/main">
            <a:ext uri="{FF2B5EF4-FFF2-40B4-BE49-F238E27FC236}">
              <a16:creationId xmlns:a16="http://schemas.microsoft.com/office/drawing/2014/main" id="{9594ACCB-63AA-3A3C-A154-FF4AA14A0F03}"/>
            </a:ext>
          </a:extLst>
        </cdr:cNvPr>
        <cdr:cNvSpPr/>
      </cdr:nvSpPr>
      <cdr:spPr>
        <a:xfrm xmlns:a="http://schemas.openxmlformats.org/drawingml/2006/main">
          <a:off x="4054900" y="2924729"/>
          <a:ext cx="384959" cy="3981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4959" h="398179">
              <a:moveTo>
                <a:pt x="240877" y="130277"/>
              </a:moveTo>
              <a:lnTo>
                <a:pt x="0" y="379426"/>
              </a:lnTo>
              <a:lnTo>
                <a:pt x="18130" y="398178"/>
              </a:lnTo>
              <a:lnTo>
                <a:pt x="259006" y="149029"/>
              </a:lnTo>
              <a:lnTo>
                <a:pt x="384958" y="18752"/>
              </a:lnTo>
              <a:lnTo>
                <a:pt x="3668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0.61503</cdr:x>
      <cdr:y>0.64242</cdr:y>
    </cdr:from>
    <cdr:to>
      <cdr:x>0.66761</cdr:x>
      <cdr:y>0.69464</cdr:y>
    </cdr:to>
    <cdr:sp macro="" textlink="">
      <cdr:nvSpPr>
        <cdr:cNvPr id="372" name="FracNo 2085 StartRow 3554">
          <a:extLst xmlns:a="http://schemas.openxmlformats.org/drawingml/2006/main">
            <a:ext uri="{FF2B5EF4-FFF2-40B4-BE49-F238E27FC236}">
              <a16:creationId xmlns:a16="http://schemas.microsoft.com/office/drawing/2014/main" id="{10F13327-E718-5005-5E67-E545427080E3}"/>
            </a:ext>
          </a:extLst>
        </cdr:cNvPr>
        <cdr:cNvSpPr/>
      </cdr:nvSpPr>
      <cdr:spPr>
        <a:xfrm xmlns:a="http://schemas.openxmlformats.org/drawingml/2006/main">
          <a:off x="4499044" y="4895253"/>
          <a:ext cx="384671" cy="3978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4671" h="397881">
              <a:moveTo>
                <a:pt x="292997" y="113573"/>
              </a:moveTo>
              <a:lnTo>
                <a:pt x="18130" y="397880"/>
              </a:lnTo>
              <a:lnTo>
                <a:pt x="0" y="379128"/>
              </a:lnTo>
              <a:lnTo>
                <a:pt x="274868" y="94821"/>
              </a:lnTo>
              <a:lnTo>
                <a:pt x="311988" y="56426"/>
              </a:lnTo>
              <a:lnTo>
                <a:pt x="330486" y="37293"/>
              </a:lnTo>
              <a:lnTo>
                <a:pt x="366541" y="0"/>
              </a:lnTo>
              <a:lnTo>
                <a:pt x="384670" y="18752"/>
              </a:lnTo>
              <a:lnTo>
                <a:pt x="348615" y="56045"/>
              </a:lnTo>
              <a:lnTo>
                <a:pt x="330117" y="7517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0.4013</cdr:x>
      <cdr:y>0.53816</cdr:y>
    </cdr:from>
    <cdr:to>
      <cdr:x>0.45384</cdr:x>
      <cdr:y>0.59033</cdr:y>
    </cdr:to>
    <cdr:sp macro="" textlink="">
      <cdr:nvSpPr>
        <cdr:cNvPr id="373" name="FracNo 2834 StartRow 3567">
          <a:extLst xmlns:a="http://schemas.openxmlformats.org/drawingml/2006/main">
            <a:ext uri="{FF2B5EF4-FFF2-40B4-BE49-F238E27FC236}">
              <a16:creationId xmlns:a16="http://schemas.microsoft.com/office/drawing/2014/main" id="{6C485527-BA2E-5690-50BD-4EF947B8B0C0}"/>
            </a:ext>
          </a:extLst>
        </cdr:cNvPr>
        <cdr:cNvSpPr/>
      </cdr:nvSpPr>
      <cdr:spPr>
        <a:xfrm xmlns:a="http://schemas.openxmlformats.org/drawingml/2006/main">
          <a:off x="2935576" y="4100763"/>
          <a:ext cx="384337" cy="3975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4337" h="397537">
              <a:moveTo>
                <a:pt x="70814" y="305539"/>
              </a:moveTo>
              <a:lnTo>
                <a:pt x="0" y="378784"/>
              </a:lnTo>
              <a:lnTo>
                <a:pt x="18130" y="397536"/>
              </a:lnTo>
              <a:lnTo>
                <a:pt x="88943" y="324290"/>
              </a:lnTo>
              <a:lnTo>
                <a:pt x="384336" y="18752"/>
              </a:lnTo>
              <a:lnTo>
                <a:pt x="3662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0.58274</cdr:x>
      <cdr:y>0.56633</cdr:y>
    </cdr:from>
    <cdr:to>
      <cdr:x>0.63527</cdr:x>
      <cdr:y>0.61849</cdr:y>
    </cdr:to>
    <cdr:sp macro="" textlink="">
      <cdr:nvSpPr>
        <cdr:cNvPr id="374" name="FracNo 1266 StartRow 3576">
          <a:extLst xmlns:a="http://schemas.openxmlformats.org/drawingml/2006/main">
            <a:ext uri="{FF2B5EF4-FFF2-40B4-BE49-F238E27FC236}">
              <a16:creationId xmlns:a16="http://schemas.microsoft.com/office/drawing/2014/main" id="{9FDF279C-1722-8F03-A0D8-C194101C173F}"/>
            </a:ext>
          </a:extLst>
        </cdr:cNvPr>
        <cdr:cNvSpPr/>
      </cdr:nvSpPr>
      <cdr:spPr>
        <a:xfrm xmlns:a="http://schemas.openxmlformats.org/drawingml/2006/main">
          <a:off x="4262874" y="4315440"/>
          <a:ext cx="384264" cy="3974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4264" h="397461">
              <a:moveTo>
                <a:pt x="67127" y="346779"/>
              </a:moveTo>
              <a:lnTo>
                <a:pt x="18129" y="397460"/>
              </a:lnTo>
              <a:lnTo>
                <a:pt x="0" y="378708"/>
              </a:lnTo>
              <a:lnTo>
                <a:pt x="48998" y="328028"/>
              </a:lnTo>
              <a:lnTo>
                <a:pt x="366134" y="0"/>
              </a:lnTo>
              <a:lnTo>
                <a:pt x="38426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0.2612</cdr:x>
      <cdr:y>0.57275</cdr:y>
    </cdr:from>
    <cdr:to>
      <cdr:x>0.31369</cdr:x>
      <cdr:y>0.62487</cdr:y>
    </cdr:to>
    <cdr:sp macro="" textlink="">
      <cdr:nvSpPr>
        <cdr:cNvPr id="375" name="FracNo 1884 StartRow 3585">
          <a:extLst xmlns:a="http://schemas.openxmlformats.org/drawingml/2006/main">
            <a:ext uri="{FF2B5EF4-FFF2-40B4-BE49-F238E27FC236}">
              <a16:creationId xmlns:a16="http://schemas.microsoft.com/office/drawing/2014/main" id="{291A6FAB-66FF-C094-28CD-D989306552D4}"/>
            </a:ext>
          </a:extLst>
        </cdr:cNvPr>
        <cdr:cNvSpPr/>
      </cdr:nvSpPr>
      <cdr:spPr>
        <a:xfrm xmlns:a="http://schemas.openxmlformats.org/drawingml/2006/main">
          <a:off x="1910705" y="4364372"/>
          <a:ext cx="383973" cy="3971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3973" h="397159">
              <a:moveTo>
                <a:pt x="104415" y="270405"/>
              </a:moveTo>
              <a:lnTo>
                <a:pt x="0" y="378406"/>
              </a:lnTo>
              <a:lnTo>
                <a:pt x="18129" y="397158"/>
              </a:lnTo>
              <a:lnTo>
                <a:pt x="122544" y="289157"/>
              </a:lnTo>
              <a:lnTo>
                <a:pt x="383972" y="18752"/>
              </a:lnTo>
              <a:lnTo>
                <a:pt x="3658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0.78824</cdr:x>
      <cdr:y>0.67005</cdr:y>
    </cdr:from>
    <cdr:to>
      <cdr:x>0.84057</cdr:x>
      <cdr:y>0.72201</cdr:y>
    </cdr:to>
    <cdr:sp macro="" textlink="">
      <cdr:nvSpPr>
        <cdr:cNvPr id="376" name="FracNo 2969 StartRow 3594">
          <a:extLst xmlns:a="http://schemas.openxmlformats.org/drawingml/2006/main">
            <a:ext uri="{FF2B5EF4-FFF2-40B4-BE49-F238E27FC236}">
              <a16:creationId xmlns:a16="http://schemas.microsoft.com/office/drawing/2014/main" id="{54004831-6213-05EE-384F-F00E6818F0B4}"/>
            </a:ext>
          </a:extLst>
        </cdr:cNvPr>
        <cdr:cNvSpPr/>
      </cdr:nvSpPr>
      <cdr:spPr>
        <a:xfrm xmlns:a="http://schemas.openxmlformats.org/drawingml/2006/main">
          <a:off x="5766154" y="5105773"/>
          <a:ext cx="382763" cy="3959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2763" h="395908">
              <a:moveTo>
                <a:pt x="312520" y="53903"/>
              </a:moveTo>
              <a:lnTo>
                <a:pt x="0" y="377155"/>
              </a:lnTo>
              <a:lnTo>
                <a:pt x="18129" y="395907"/>
              </a:lnTo>
              <a:lnTo>
                <a:pt x="330649" y="72655"/>
              </a:lnTo>
              <a:lnTo>
                <a:pt x="382762" y="18752"/>
              </a:lnTo>
              <a:lnTo>
                <a:pt x="3646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0.67217</cdr:x>
      <cdr:y>0.08421</cdr:y>
    </cdr:from>
    <cdr:to>
      <cdr:x>0.72447</cdr:x>
      <cdr:y>0.13614</cdr:y>
    </cdr:to>
    <cdr:sp macro="" textlink="">
      <cdr:nvSpPr>
        <cdr:cNvPr id="377" name="FracNo 3025 StartRow 3603">
          <a:extLst xmlns:a="http://schemas.openxmlformats.org/drawingml/2006/main">
            <a:ext uri="{FF2B5EF4-FFF2-40B4-BE49-F238E27FC236}">
              <a16:creationId xmlns:a16="http://schemas.microsoft.com/office/drawing/2014/main" id="{5D07CA48-861B-71AE-15BB-B0D36CD9D554}"/>
            </a:ext>
          </a:extLst>
        </cdr:cNvPr>
        <cdr:cNvSpPr/>
      </cdr:nvSpPr>
      <cdr:spPr>
        <a:xfrm xmlns:a="http://schemas.openxmlformats.org/drawingml/2006/main">
          <a:off x="4917083" y="641660"/>
          <a:ext cx="382584" cy="3957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2584" h="395722">
              <a:moveTo>
                <a:pt x="273727" y="131346"/>
              </a:moveTo>
              <a:lnTo>
                <a:pt x="18129" y="395721"/>
              </a:lnTo>
              <a:lnTo>
                <a:pt x="0" y="376970"/>
              </a:lnTo>
              <a:lnTo>
                <a:pt x="255598" y="112594"/>
              </a:lnTo>
              <a:lnTo>
                <a:pt x="364454" y="0"/>
              </a:lnTo>
              <a:lnTo>
                <a:pt x="38258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0.44526</cdr:x>
      <cdr:y>0.44932</cdr:y>
    </cdr:from>
    <cdr:to>
      <cdr:x>0.49753</cdr:x>
      <cdr:y>0.50122</cdr:y>
    </cdr:to>
    <cdr:sp macro="" textlink="">
      <cdr:nvSpPr>
        <cdr:cNvPr id="378" name="FracNo 1076 StartRow 3612">
          <a:extLst xmlns:a="http://schemas.openxmlformats.org/drawingml/2006/main">
            <a:ext uri="{FF2B5EF4-FFF2-40B4-BE49-F238E27FC236}">
              <a16:creationId xmlns:a16="http://schemas.microsoft.com/office/drawing/2014/main" id="{84B3563E-1532-9056-01CC-542ADD4DD903}"/>
            </a:ext>
          </a:extLst>
        </cdr:cNvPr>
        <cdr:cNvSpPr/>
      </cdr:nvSpPr>
      <cdr:spPr>
        <a:xfrm xmlns:a="http://schemas.openxmlformats.org/drawingml/2006/main">
          <a:off x="3257168" y="3423792"/>
          <a:ext cx="382362" cy="3954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2362" h="395493">
              <a:moveTo>
                <a:pt x="261471" y="106289"/>
              </a:moveTo>
              <a:lnTo>
                <a:pt x="0" y="376740"/>
              </a:lnTo>
              <a:lnTo>
                <a:pt x="18129" y="395492"/>
              </a:lnTo>
              <a:lnTo>
                <a:pt x="279601" y="125041"/>
              </a:lnTo>
              <a:lnTo>
                <a:pt x="382361" y="18752"/>
              </a:lnTo>
              <a:lnTo>
                <a:pt x="36423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0.47536</cdr:x>
      <cdr:y>0.33617</cdr:y>
    </cdr:from>
    <cdr:to>
      <cdr:x>0.52758</cdr:x>
      <cdr:y>0.38803</cdr:y>
    </cdr:to>
    <cdr:sp macro="" textlink="">
      <cdr:nvSpPr>
        <cdr:cNvPr id="379" name="FracNo 4506 StartRow 3621">
          <a:extLst xmlns:a="http://schemas.openxmlformats.org/drawingml/2006/main">
            <a:ext uri="{FF2B5EF4-FFF2-40B4-BE49-F238E27FC236}">
              <a16:creationId xmlns:a16="http://schemas.microsoft.com/office/drawing/2014/main" id="{1AF7C8D3-7F69-FC6A-7199-B54D540BDEC2}"/>
            </a:ext>
          </a:extLst>
        </cdr:cNvPr>
        <cdr:cNvSpPr/>
      </cdr:nvSpPr>
      <cdr:spPr>
        <a:xfrm xmlns:a="http://schemas.openxmlformats.org/drawingml/2006/main">
          <a:off x="3477371" y="2561631"/>
          <a:ext cx="382013" cy="3951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2013" h="395132">
              <a:moveTo>
                <a:pt x="140696" y="230851"/>
              </a:moveTo>
              <a:lnTo>
                <a:pt x="0" y="376379"/>
              </a:lnTo>
              <a:lnTo>
                <a:pt x="18129" y="395131"/>
              </a:lnTo>
              <a:lnTo>
                <a:pt x="158825" y="249603"/>
              </a:lnTo>
              <a:lnTo>
                <a:pt x="164025" y="244224"/>
              </a:lnTo>
              <a:lnTo>
                <a:pt x="382012" y="18751"/>
              </a:lnTo>
              <a:lnTo>
                <a:pt x="363883" y="0"/>
              </a:lnTo>
              <a:lnTo>
                <a:pt x="145896" y="22547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0.85147</cdr:x>
      <cdr:y>0.69511</cdr:y>
    </cdr:from>
    <cdr:to>
      <cdr:x>0.90369</cdr:x>
      <cdr:y>0.74695</cdr:y>
    </cdr:to>
    <cdr:sp macro="" textlink="">
      <cdr:nvSpPr>
        <cdr:cNvPr id="380" name="FracNo 736 StartRow 3632">
          <a:extLst xmlns:a="http://schemas.openxmlformats.org/drawingml/2006/main">
            <a:ext uri="{FF2B5EF4-FFF2-40B4-BE49-F238E27FC236}">
              <a16:creationId xmlns:a16="http://schemas.microsoft.com/office/drawing/2014/main" id="{275A686B-B542-ECC2-7BC3-7E317C0C3827}"/>
            </a:ext>
          </a:extLst>
        </cdr:cNvPr>
        <cdr:cNvSpPr/>
      </cdr:nvSpPr>
      <cdr:spPr>
        <a:xfrm xmlns:a="http://schemas.openxmlformats.org/drawingml/2006/main">
          <a:off x="6228689" y="5296703"/>
          <a:ext cx="381954" cy="3950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1954" h="395071">
              <a:moveTo>
                <a:pt x="217226" y="151632"/>
              </a:moveTo>
              <a:lnTo>
                <a:pt x="0" y="376318"/>
              </a:lnTo>
              <a:lnTo>
                <a:pt x="18129" y="395070"/>
              </a:lnTo>
              <a:lnTo>
                <a:pt x="235355" y="170384"/>
              </a:lnTo>
              <a:lnTo>
                <a:pt x="381953" y="18751"/>
              </a:lnTo>
              <a:lnTo>
                <a:pt x="3638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0.66374</cdr:x>
      <cdr:y>0.3966</cdr:y>
    </cdr:from>
    <cdr:to>
      <cdr:x>0.71591</cdr:x>
      <cdr:y>0.4484</cdr:y>
    </cdr:to>
    <cdr:sp macro="" textlink="">
      <cdr:nvSpPr>
        <cdr:cNvPr id="381" name="FracNo 3732 StartRow 3641">
          <a:extLst xmlns:a="http://schemas.openxmlformats.org/drawingml/2006/main">
            <a:ext uri="{FF2B5EF4-FFF2-40B4-BE49-F238E27FC236}">
              <a16:creationId xmlns:a16="http://schemas.microsoft.com/office/drawing/2014/main" id="{634E2C70-8A19-B05B-08C3-83DF547351DF}"/>
            </a:ext>
          </a:extLst>
        </cdr:cNvPr>
        <cdr:cNvSpPr/>
      </cdr:nvSpPr>
      <cdr:spPr>
        <a:xfrm xmlns:a="http://schemas.openxmlformats.org/drawingml/2006/main">
          <a:off x="4855397" y="3022074"/>
          <a:ext cx="381616" cy="3947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1616" h="394720">
              <a:moveTo>
                <a:pt x="255262" y="111940"/>
              </a:moveTo>
              <a:lnTo>
                <a:pt x="0" y="375967"/>
              </a:lnTo>
              <a:lnTo>
                <a:pt x="18130" y="394719"/>
              </a:lnTo>
              <a:lnTo>
                <a:pt x="273390" y="130692"/>
              </a:lnTo>
              <a:lnTo>
                <a:pt x="381615" y="18752"/>
              </a:lnTo>
              <a:lnTo>
                <a:pt x="3634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0.29315</cdr:x>
      <cdr:y>0.60188</cdr:y>
    </cdr:from>
    <cdr:to>
      <cdr:x>0.34529</cdr:x>
      <cdr:y>0.65365</cdr:y>
    </cdr:to>
    <cdr:sp macro="" textlink="">
      <cdr:nvSpPr>
        <cdr:cNvPr id="382" name="FracNo 1455 StartRow 3650">
          <a:extLst xmlns:a="http://schemas.openxmlformats.org/drawingml/2006/main">
            <a:ext uri="{FF2B5EF4-FFF2-40B4-BE49-F238E27FC236}">
              <a16:creationId xmlns:a16="http://schemas.microsoft.com/office/drawing/2014/main" id="{D7140DBB-D89D-0916-EFD1-D2E8C0D68B07}"/>
            </a:ext>
          </a:extLst>
        </cdr:cNvPr>
        <cdr:cNvSpPr/>
      </cdr:nvSpPr>
      <cdr:spPr>
        <a:xfrm xmlns:a="http://schemas.openxmlformats.org/drawingml/2006/main">
          <a:off x="2144452" y="4586327"/>
          <a:ext cx="381413" cy="3945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1413" h="394511">
              <a:moveTo>
                <a:pt x="215272" y="153093"/>
              </a:moveTo>
              <a:lnTo>
                <a:pt x="28558" y="346219"/>
              </a:lnTo>
              <a:lnTo>
                <a:pt x="0" y="375758"/>
              </a:lnTo>
              <a:lnTo>
                <a:pt x="18129" y="394510"/>
              </a:lnTo>
              <a:lnTo>
                <a:pt x="46688" y="364971"/>
              </a:lnTo>
              <a:lnTo>
                <a:pt x="233402" y="171845"/>
              </a:lnTo>
              <a:lnTo>
                <a:pt x="381412" y="18752"/>
              </a:lnTo>
              <a:lnTo>
                <a:pt x="3632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0.72694</cdr:x>
      <cdr:y>0.16149</cdr:y>
    </cdr:from>
    <cdr:to>
      <cdr:x>0.77905</cdr:x>
      <cdr:y>0.21323</cdr:y>
    </cdr:to>
    <cdr:sp macro="" textlink="">
      <cdr:nvSpPr>
        <cdr:cNvPr id="383" name="FracNo 3569 StartRow 3661">
          <a:extLst xmlns:a="http://schemas.openxmlformats.org/drawingml/2006/main">
            <a:ext uri="{FF2B5EF4-FFF2-40B4-BE49-F238E27FC236}">
              <a16:creationId xmlns:a16="http://schemas.microsoft.com/office/drawing/2014/main" id="{90058F23-F323-3E7D-8064-44085C33F5AA}"/>
            </a:ext>
          </a:extLst>
        </cdr:cNvPr>
        <cdr:cNvSpPr/>
      </cdr:nvSpPr>
      <cdr:spPr>
        <a:xfrm xmlns:a="http://schemas.openxmlformats.org/drawingml/2006/main">
          <a:off x="5317720" y="1230568"/>
          <a:ext cx="381170" cy="3942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1170" h="394260">
              <a:moveTo>
                <a:pt x="359202" y="41473"/>
              </a:moveTo>
              <a:lnTo>
                <a:pt x="18129" y="394259"/>
              </a:lnTo>
              <a:lnTo>
                <a:pt x="0" y="375507"/>
              </a:lnTo>
              <a:lnTo>
                <a:pt x="341073" y="22721"/>
              </a:lnTo>
              <a:lnTo>
                <a:pt x="363040" y="0"/>
              </a:lnTo>
              <a:lnTo>
                <a:pt x="38116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0.39508</cdr:x>
      <cdr:y>0.49816</cdr:y>
    </cdr:from>
    <cdr:to>
      <cdr:x>0.44714</cdr:x>
      <cdr:y>0.54985</cdr:y>
    </cdr:to>
    <cdr:sp macro="" textlink="">
      <cdr:nvSpPr>
        <cdr:cNvPr id="384" name="FracNo 1074 StartRow 3670">
          <a:extLst xmlns:a="http://schemas.openxmlformats.org/drawingml/2006/main">
            <a:ext uri="{FF2B5EF4-FFF2-40B4-BE49-F238E27FC236}">
              <a16:creationId xmlns:a16="http://schemas.microsoft.com/office/drawing/2014/main" id="{46FA2AA9-01AA-EBDA-AFD4-6CB4EF652D63}"/>
            </a:ext>
          </a:extLst>
        </cdr:cNvPr>
        <cdr:cNvSpPr/>
      </cdr:nvSpPr>
      <cdr:spPr>
        <a:xfrm xmlns:a="http://schemas.openxmlformats.org/drawingml/2006/main">
          <a:off x="2890114" y="3795986"/>
          <a:ext cx="380789" cy="3938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0789" h="393866">
              <a:moveTo>
                <a:pt x="100268" y="271402"/>
              </a:moveTo>
              <a:lnTo>
                <a:pt x="0" y="375113"/>
              </a:lnTo>
              <a:lnTo>
                <a:pt x="18130" y="393865"/>
              </a:lnTo>
              <a:lnTo>
                <a:pt x="118397" y="290153"/>
              </a:lnTo>
              <a:lnTo>
                <a:pt x="380788" y="18752"/>
              </a:lnTo>
              <a:lnTo>
                <a:pt x="3626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0.7288</cdr:x>
      <cdr:y>0.78116</cdr:y>
    </cdr:from>
    <cdr:to>
      <cdr:x>0.78082</cdr:x>
      <cdr:y>0.83281</cdr:y>
    </cdr:to>
    <cdr:sp macro="" textlink="">
      <cdr:nvSpPr>
        <cdr:cNvPr id="385" name="FracNo 3847 StartRow 3679">
          <a:extLst xmlns:a="http://schemas.openxmlformats.org/drawingml/2006/main">
            <a:ext uri="{FF2B5EF4-FFF2-40B4-BE49-F238E27FC236}">
              <a16:creationId xmlns:a16="http://schemas.microsoft.com/office/drawing/2014/main" id="{85EC3524-1FD9-E7DF-20ED-FA591CEC57EC}"/>
            </a:ext>
          </a:extLst>
        </cdr:cNvPr>
        <cdr:cNvSpPr/>
      </cdr:nvSpPr>
      <cdr:spPr>
        <a:xfrm xmlns:a="http://schemas.openxmlformats.org/drawingml/2006/main">
          <a:off x="5331290" y="5952423"/>
          <a:ext cx="380555" cy="3936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0555" h="393624">
              <a:moveTo>
                <a:pt x="72318" y="300069"/>
              </a:moveTo>
              <a:lnTo>
                <a:pt x="0" y="374871"/>
              </a:lnTo>
              <a:lnTo>
                <a:pt x="18128" y="393623"/>
              </a:lnTo>
              <a:lnTo>
                <a:pt x="90447" y="318821"/>
              </a:lnTo>
              <a:lnTo>
                <a:pt x="380554" y="18752"/>
              </a:lnTo>
              <a:lnTo>
                <a:pt x="3624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0.52116</cdr:x>
      <cdr:y>0.39799</cdr:y>
    </cdr:from>
    <cdr:to>
      <cdr:x>0.57313</cdr:x>
      <cdr:y>0.44959</cdr:y>
    </cdr:to>
    <cdr:sp macro="" textlink="">
      <cdr:nvSpPr>
        <cdr:cNvPr id="386" name="FracNo 2008 StartRow 3688">
          <a:extLst xmlns:a="http://schemas.openxmlformats.org/drawingml/2006/main">
            <a:ext uri="{FF2B5EF4-FFF2-40B4-BE49-F238E27FC236}">
              <a16:creationId xmlns:a16="http://schemas.microsoft.com/office/drawing/2014/main" id="{3486281C-F5BA-B078-8BCD-F9E5B424E481}"/>
            </a:ext>
          </a:extLst>
        </cdr:cNvPr>
        <cdr:cNvSpPr/>
      </cdr:nvSpPr>
      <cdr:spPr>
        <a:xfrm xmlns:a="http://schemas.openxmlformats.org/drawingml/2006/main">
          <a:off x="3812405" y="3032651"/>
          <a:ext cx="380182" cy="3932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0182" h="393238">
              <a:moveTo>
                <a:pt x="256869" y="146298"/>
              </a:moveTo>
              <a:lnTo>
                <a:pt x="18129" y="393237"/>
              </a:lnTo>
              <a:lnTo>
                <a:pt x="0" y="374485"/>
              </a:lnTo>
              <a:lnTo>
                <a:pt x="238740" y="127546"/>
              </a:lnTo>
              <a:lnTo>
                <a:pt x="362051" y="0"/>
              </a:lnTo>
              <a:lnTo>
                <a:pt x="38018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0.35134</cdr:x>
      <cdr:y>0.56497</cdr:y>
    </cdr:from>
    <cdr:to>
      <cdr:x>0.40327</cdr:x>
      <cdr:y>0.61654</cdr:y>
    </cdr:to>
    <cdr:sp macro="" textlink="">
      <cdr:nvSpPr>
        <cdr:cNvPr id="387" name="FracNo 1005 StartRow 3697">
          <a:extLst xmlns:a="http://schemas.openxmlformats.org/drawingml/2006/main">
            <a:ext uri="{FF2B5EF4-FFF2-40B4-BE49-F238E27FC236}">
              <a16:creationId xmlns:a16="http://schemas.microsoft.com/office/drawing/2014/main" id="{CB1F22C7-8A94-C2BB-190C-6837BDDC9F52}"/>
            </a:ext>
          </a:extLst>
        </cdr:cNvPr>
        <cdr:cNvSpPr/>
      </cdr:nvSpPr>
      <cdr:spPr>
        <a:xfrm xmlns:a="http://schemas.openxmlformats.org/drawingml/2006/main">
          <a:off x="2570098" y="4305086"/>
          <a:ext cx="379927" cy="3929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9927" h="392974">
              <a:moveTo>
                <a:pt x="137441" y="269564"/>
              </a:moveTo>
              <a:lnTo>
                <a:pt x="18129" y="392973"/>
              </a:lnTo>
              <a:lnTo>
                <a:pt x="0" y="374221"/>
              </a:lnTo>
              <a:lnTo>
                <a:pt x="119312" y="250812"/>
              </a:lnTo>
              <a:lnTo>
                <a:pt x="166724" y="201771"/>
              </a:lnTo>
              <a:lnTo>
                <a:pt x="361796" y="0"/>
              </a:lnTo>
              <a:lnTo>
                <a:pt x="379926" y="18752"/>
              </a:lnTo>
              <a:lnTo>
                <a:pt x="184853" y="22052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0.55241</cdr:x>
      <cdr:y>0.10705</cdr:y>
    </cdr:from>
    <cdr:to>
      <cdr:x>0.60433</cdr:x>
      <cdr:y>0.1586</cdr:y>
    </cdr:to>
    <cdr:sp macro="" textlink="">
      <cdr:nvSpPr>
        <cdr:cNvPr id="388" name="FracNo 750 StartRow 3708">
          <a:extLst xmlns:a="http://schemas.openxmlformats.org/drawingml/2006/main">
            <a:ext uri="{FF2B5EF4-FFF2-40B4-BE49-F238E27FC236}">
              <a16:creationId xmlns:a16="http://schemas.microsoft.com/office/drawing/2014/main" id="{52D1C3C7-6D40-47F3-6D7A-80935BBFCCAB}"/>
            </a:ext>
          </a:extLst>
        </cdr:cNvPr>
        <cdr:cNvSpPr/>
      </cdr:nvSpPr>
      <cdr:spPr>
        <a:xfrm xmlns:a="http://schemas.openxmlformats.org/drawingml/2006/main">
          <a:off x="4040968" y="815701"/>
          <a:ext cx="379794" cy="3928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9794" h="392837">
              <a:moveTo>
                <a:pt x="200705" y="203990"/>
              </a:moveTo>
              <a:lnTo>
                <a:pt x="18130" y="392836"/>
              </a:lnTo>
              <a:lnTo>
                <a:pt x="0" y="374084"/>
              </a:lnTo>
              <a:lnTo>
                <a:pt x="182576" y="185238"/>
              </a:lnTo>
              <a:lnTo>
                <a:pt x="361664" y="0"/>
              </a:lnTo>
              <a:lnTo>
                <a:pt x="37979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0.28109</cdr:y>
    </cdr:from>
    <cdr:to>
      <cdr:x>0.14249</cdr:x>
      <cdr:y>0.33387</cdr:y>
    </cdr:to>
    <cdr:sp macro="" textlink="">
      <cdr:nvSpPr>
        <cdr:cNvPr id="389" name="FracNo 2142 StartRow 3717">
          <a:extLst xmlns:a="http://schemas.openxmlformats.org/drawingml/2006/main">
            <a:ext uri="{FF2B5EF4-FFF2-40B4-BE49-F238E27FC236}">
              <a16:creationId xmlns:a16="http://schemas.microsoft.com/office/drawing/2014/main" id="{F40E0181-681F-C23F-6B20-672448245C2A}"/>
            </a:ext>
          </a:extLst>
        </cdr:cNvPr>
        <cdr:cNvSpPr/>
      </cdr:nvSpPr>
      <cdr:spPr>
        <a:xfrm xmlns:a="http://schemas.openxmlformats.org/drawingml/2006/main">
          <a:off x="671676" y="2141906"/>
          <a:ext cx="370678" cy="4021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0678" h="402159">
              <a:moveTo>
                <a:pt x="246026" y="147683"/>
              </a:moveTo>
              <a:lnTo>
                <a:pt x="0" y="402158"/>
              </a:lnTo>
              <a:lnTo>
                <a:pt x="0" y="364654"/>
              </a:lnTo>
              <a:lnTo>
                <a:pt x="233994" y="122625"/>
              </a:lnTo>
              <a:lnTo>
                <a:pt x="352548" y="0"/>
              </a:lnTo>
              <a:lnTo>
                <a:pt x="37067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0.81338</cdr:y>
    </cdr:from>
    <cdr:to>
      <cdr:x>0.14248</cdr:x>
      <cdr:y>0.86615</cdr:y>
    </cdr:to>
    <cdr:sp macro="" textlink="">
      <cdr:nvSpPr>
        <cdr:cNvPr id="390" name="FracNo 25 StartRow 3726">
          <a:extLst xmlns:a="http://schemas.openxmlformats.org/drawingml/2006/main">
            <a:ext uri="{FF2B5EF4-FFF2-40B4-BE49-F238E27FC236}">
              <a16:creationId xmlns:a16="http://schemas.microsoft.com/office/drawing/2014/main" id="{0CF19D1D-553C-48E1-32AD-E9F5F34416A9}"/>
            </a:ext>
          </a:extLst>
        </cdr:cNvPr>
        <cdr:cNvSpPr/>
      </cdr:nvSpPr>
      <cdr:spPr>
        <a:xfrm xmlns:a="http://schemas.openxmlformats.org/drawingml/2006/main">
          <a:off x="671676" y="6197955"/>
          <a:ext cx="370601" cy="4020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0601" h="402080">
              <a:moveTo>
                <a:pt x="184689" y="211047"/>
              </a:moveTo>
              <a:lnTo>
                <a:pt x="0" y="402079"/>
              </a:lnTo>
              <a:lnTo>
                <a:pt x="0" y="364575"/>
              </a:lnTo>
              <a:lnTo>
                <a:pt x="175654" y="182888"/>
              </a:lnTo>
              <a:lnTo>
                <a:pt x="352470" y="0"/>
              </a:lnTo>
              <a:lnTo>
                <a:pt x="37060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0.73034</cdr:x>
      <cdr:y>0.16457</cdr:y>
    </cdr:from>
    <cdr:to>
      <cdr:x>0.78214</cdr:x>
      <cdr:y>0.21601</cdr:y>
    </cdr:to>
    <cdr:sp macro="" textlink="">
      <cdr:nvSpPr>
        <cdr:cNvPr id="391" name="FracNo 2048 StartRow 3735">
          <a:extLst xmlns:a="http://schemas.openxmlformats.org/drawingml/2006/main">
            <a:ext uri="{FF2B5EF4-FFF2-40B4-BE49-F238E27FC236}">
              <a16:creationId xmlns:a16="http://schemas.microsoft.com/office/drawing/2014/main" id="{EF93511A-FA74-9A5F-F74D-B37DEE33693C}"/>
            </a:ext>
          </a:extLst>
        </cdr:cNvPr>
        <cdr:cNvSpPr/>
      </cdr:nvSpPr>
      <cdr:spPr>
        <a:xfrm xmlns:a="http://schemas.openxmlformats.org/drawingml/2006/main">
          <a:off x="5342548" y="1254001"/>
          <a:ext cx="378996" cy="3920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8996" h="392011">
              <a:moveTo>
                <a:pt x="108907" y="260611"/>
              </a:moveTo>
              <a:lnTo>
                <a:pt x="0" y="373258"/>
              </a:lnTo>
              <a:lnTo>
                <a:pt x="18130" y="392010"/>
              </a:lnTo>
              <a:lnTo>
                <a:pt x="127036" y="279363"/>
              </a:lnTo>
              <a:lnTo>
                <a:pt x="378995" y="18751"/>
              </a:lnTo>
              <a:lnTo>
                <a:pt x="3608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0.25444</cdr:x>
      <cdr:y>0.37624</cdr:y>
    </cdr:from>
    <cdr:to>
      <cdr:x>0.30622</cdr:x>
      <cdr:y>0.42765</cdr:y>
    </cdr:to>
    <cdr:sp macro="" textlink="">
      <cdr:nvSpPr>
        <cdr:cNvPr id="392" name="FracNo 3738 StartRow 3744">
          <a:extLst xmlns:a="http://schemas.openxmlformats.org/drawingml/2006/main">
            <a:ext uri="{FF2B5EF4-FFF2-40B4-BE49-F238E27FC236}">
              <a16:creationId xmlns:a16="http://schemas.microsoft.com/office/drawing/2014/main" id="{85F31899-9A72-0C1A-DD22-E8D0A31432B1}"/>
            </a:ext>
          </a:extLst>
        </cdr:cNvPr>
        <cdr:cNvSpPr/>
      </cdr:nvSpPr>
      <cdr:spPr>
        <a:xfrm xmlns:a="http://schemas.openxmlformats.org/drawingml/2006/main">
          <a:off x="1861291" y="2866939"/>
          <a:ext cx="378780" cy="391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8780" h="391788">
              <a:moveTo>
                <a:pt x="307267" y="55216"/>
              </a:moveTo>
              <a:lnTo>
                <a:pt x="0" y="373035"/>
              </a:lnTo>
              <a:lnTo>
                <a:pt x="18129" y="391787"/>
              </a:lnTo>
              <a:lnTo>
                <a:pt x="325396" y="73968"/>
              </a:lnTo>
              <a:lnTo>
                <a:pt x="378779" y="18752"/>
              </a:lnTo>
              <a:lnTo>
                <a:pt x="3606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0.79597</cdr:x>
      <cdr:y>0.80667</cdr:y>
    </cdr:from>
    <cdr:to>
      <cdr:x>0.84772</cdr:x>
      <cdr:y>0.85805</cdr:y>
    </cdr:to>
    <cdr:sp macro="" textlink="">
      <cdr:nvSpPr>
        <cdr:cNvPr id="393" name="FracNo 1835 StartRow 3753">
          <a:extLst xmlns:a="http://schemas.openxmlformats.org/drawingml/2006/main">
            <a:ext uri="{FF2B5EF4-FFF2-40B4-BE49-F238E27FC236}">
              <a16:creationId xmlns:a16="http://schemas.microsoft.com/office/drawing/2014/main" id="{1B408C0D-09FA-2DA6-10FB-67B546732354}"/>
            </a:ext>
          </a:extLst>
        </cdr:cNvPr>
        <cdr:cNvSpPr/>
      </cdr:nvSpPr>
      <cdr:spPr>
        <a:xfrm xmlns:a="http://schemas.openxmlformats.org/drawingml/2006/main">
          <a:off x="5822661" y="6146804"/>
          <a:ext cx="378565" cy="3915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8565" h="391566">
              <a:moveTo>
                <a:pt x="56989" y="313867"/>
              </a:moveTo>
              <a:lnTo>
                <a:pt x="0" y="372814"/>
              </a:lnTo>
              <a:lnTo>
                <a:pt x="18129" y="391565"/>
              </a:lnTo>
              <a:lnTo>
                <a:pt x="75118" y="332619"/>
              </a:lnTo>
              <a:lnTo>
                <a:pt x="378564" y="18752"/>
              </a:lnTo>
              <a:lnTo>
                <a:pt x="3604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0.56797</cdr:x>
      <cdr:y>0.14687</cdr:y>
    </cdr:from>
    <cdr:to>
      <cdr:x>0.61971</cdr:x>
      <cdr:y>0.19824</cdr:y>
    </cdr:to>
    <cdr:sp macro="" textlink="">
      <cdr:nvSpPr>
        <cdr:cNvPr id="394" name="FracNo 2980 StartRow 3762">
          <a:extLst xmlns:a="http://schemas.openxmlformats.org/drawingml/2006/main">
            <a:ext uri="{FF2B5EF4-FFF2-40B4-BE49-F238E27FC236}">
              <a16:creationId xmlns:a16="http://schemas.microsoft.com/office/drawing/2014/main" id="{66120A39-BC1B-7287-B16D-656D96B5779C}"/>
            </a:ext>
          </a:extLst>
        </cdr:cNvPr>
        <cdr:cNvSpPr/>
      </cdr:nvSpPr>
      <cdr:spPr>
        <a:xfrm xmlns:a="http://schemas.openxmlformats.org/drawingml/2006/main">
          <a:off x="4154843" y="1119136"/>
          <a:ext cx="378458" cy="3914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8458" h="391455">
              <a:moveTo>
                <a:pt x="355969" y="42012"/>
              </a:moveTo>
              <a:lnTo>
                <a:pt x="18129" y="391454"/>
              </a:lnTo>
              <a:lnTo>
                <a:pt x="0" y="372702"/>
              </a:lnTo>
              <a:lnTo>
                <a:pt x="337840" y="23260"/>
              </a:lnTo>
              <a:lnTo>
                <a:pt x="360328" y="0"/>
              </a:lnTo>
              <a:lnTo>
                <a:pt x="37845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0.22214</cdr:x>
      <cdr:y>0.22883</cdr:y>
    </cdr:from>
    <cdr:to>
      <cdr:x>0.27388</cdr:x>
      <cdr:y>0.2802</cdr:y>
    </cdr:to>
    <cdr:sp macro="" textlink="">
      <cdr:nvSpPr>
        <cdr:cNvPr id="395" name="FracNo 1241 StartRow 3771">
          <a:extLst xmlns:a="http://schemas.openxmlformats.org/drawingml/2006/main">
            <a:ext uri="{FF2B5EF4-FFF2-40B4-BE49-F238E27FC236}">
              <a16:creationId xmlns:a16="http://schemas.microsoft.com/office/drawing/2014/main" id="{F0F12154-15E8-9156-B732-FE9A6E468A7D}"/>
            </a:ext>
          </a:extLst>
        </cdr:cNvPr>
        <cdr:cNvSpPr/>
      </cdr:nvSpPr>
      <cdr:spPr>
        <a:xfrm xmlns:a="http://schemas.openxmlformats.org/drawingml/2006/main">
          <a:off x="1625022" y="1743686"/>
          <a:ext cx="378434" cy="3914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8434" h="391430">
              <a:moveTo>
                <a:pt x="113409" y="255374"/>
              </a:moveTo>
              <a:lnTo>
                <a:pt x="0" y="372677"/>
              </a:lnTo>
              <a:lnTo>
                <a:pt x="18130" y="391429"/>
              </a:lnTo>
              <a:lnTo>
                <a:pt x="131538" y="274126"/>
              </a:lnTo>
              <a:lnTo>
                <a:pt x="378433" y="18752"/>
              </a:lnTo>
              <a:lnTo>
                <a:pt x="3603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0.78388</cdr:x>
      <cdr:y>0.68903</cdr:y>
    </cdr:from>
    <cdr:to>
      <cdr:x>0.83561</cdr:x>
      <cdr:y>0.7404</cdr:y>
    </cdr:to>
    <cdr:sp macro="" textlink="">
      <cdr:nvSpPr>
        <cdr:cNvPr id="396" name="FracNo 3810 StartRow 3780">
          <a:extLst xmlns:a="http://schemas.openxmlformats.org/drawingml/2006/main">
            <a:ext uri="{FF2B5EF4-FFF2-40B4-BE49-F238E27FC236}">
              <a16:creationId xmlns:a16="http://schemas.microsoft.com/office/drawing/2014/main" id="{5867385F-BC4D-96C2-8C28-74844E207044}"/>
            </a:ext>
          </a:extLst>
        </cdr:cNvPr>
        <cdr:cNvSpPr/>
      </cdr:nvSpPr>
      <cdr:spPr>
        <a:xfrm xmlns:a="http://schemas.openxmlformats.org/drawingml/2006/main">
          <a:off x="5734228" y="5250411"/>
          <a:ext cx="378426" cy="3914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8426" h="391422">
              <a:moveTo>
                <a:pt x="362419" y="35308"/>
              </a:moveTo>
              <a:lnTo>
                <a:pt x="18129" y="391421"/>
              </a:lnTo>
              <a:lnTo>
                <a:pt x="0" y="372670"/>
              </a:lnTo>
              <a:lnTo>
                <a:pt x="344290" y="16556"/>
              </a:lnTo>
              <a:lnTo>
                <a:pt x="360295" y="0"/>
              </a:lnTo>
              <a:lnTo>
                <a:pt x="37842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0.40339</cdr:x>
      <cdr:y>0.66728</cdr:y>
    </cdr:from>
    <cdr:to>
      <cdr:x>0.45506</cdr:x>
      <cdr:y>0.71858</cdr:y>
    </cdr:to>
    <cdr:sp macro="" textlink="">
      <cdr:nvSpPr>
        <cdr:cNvPr id="397" name="FracNo 1412 StartRow 3789">
          <a:extLst xmlns:a="http://schemas.openxmlformats.org/drawingml/2006/main">
            <a:ext uri="{FF2B5EF4-FFF2-40B4-BE49-F238E27FC236}">
              <a16:creationId xmlns:a16="http://schemas.microsoft.com/office/drawing/2014/main" id="{4A7B2F3C-D8EF-9311-7127-8D99FFA34F29}"/>
            </a:ext>
          </a:extLst>
        </cdr:cNvPr>
        <cdr:cNvSpPr/>
      </cdr:nvSpPr>
      <cdr:spPr>
        <a:xfrm xmlns:a="http://schemas.openxmlformats.org/drawingml/2006/main">
          <a:off x="2950892" y="5084683"/>
          <a:ext cx="377941" cy="3909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7941" h="390921">
              <a:moveTo>
                <a:pt x="206944" y="158117"/>
              </a:moveTo>
              <a:lnTo>
                <a:pt x="0" y="372168"/>
              </a:lnTo>
              <a:lnTo>
                <a:pt x="18129" y="390920"/>
              </a:lnTo>
              <a:lnTo>
                <a:pt x="225073" y="176869"/>
              </a:lnTo>
              <a:lnTo>
                <a:pt x="377940" y="18752"/>
              </a:lnTo>
              <a:lnTo>
                <a:pt x="3598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0.89206</cdr:x>
      <cdr:y>0.44432</cdr:y>
    </cdr:from>
    <cdr:to>
      <cdr:x>0.94246</cdr:x>
      <cdr:y>0.49683</cdr:y>
    </cdr:to>
    <cdr:sp macro="" textlink="">
      <cdr:nvSpPr>
        <cdr:cNvPr id="398" name="FracNo 2051 StartRow 3798">
          <a:extLst xmlns:a="http://schemas.openxmlformats.org/drawingml/2006/main">
            <a:ext uri="{FF2B5EF4-FFF2-40B4-BE49-F238E27FC236}">
              <a16:creationId xmlns:a16="http://schemas.microsoft.com/office/drawing/2014/main" id="{DFC98755-D4DE-994B-ACC7-B0FFA23579D9}"/>
            </a:ext>
          </a:extLst>
        </cdr:cNvPr>
        <cdr:cNvSpPr/>
      </cdr:nvSpPr>
      <cdr:spPr>
        <a:xfrm xmlns:a="http://schemas.openxmlformats.org/drawingml/2006/main">
          <a:off x="6525568" y="3385686"/>
          <a:ext cx="368740" cy="4001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8740" h="400155">
              <a:moveTo>
                <a:pt x="41145" y="376348"/>
              </a:moveTo>
              <a:lnTo>
                <a:pt x="18130" y="400154"/>
              </a:lnTo>
              <a:lnTo>
                <a:pt x="0" y="381402"/>
              </a:lnTo>
              <a:lnTo>
                <a:pt x="24206" y="356365"/>
              </a:lnTo>
              <a:lnTo>
                <a:pt x="368739" y="0"/>
              </a:lnTo>
              <a:lnTo>
                <a:pt x="368739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0.46413</cdr:x>
      <cdr:y>0.59785</cdr:y>
    </cdr:from>
    <cdr:to>
      <cdr:x>0.5156</cdr:x>
      <cdr:y>0.64896</cdr:y>
    </cdr:to>
    <cdr:sp macro="" textlink="">
      <cdr:nvSpPr>
        <cdr:cNvPr id="399" name="FracNo 3189 StartRow 3807">
          <a:extLst xmlns:a="http://schemas.openxmlformats.org/drawingml/2006/main">
            <a:ext uri="{FF2B5EF4-FFF2-40B4-BE49-F238E27FC236}">
              <a16:creationId xmlns:a16="http://schemas.microsoft.com/office/drawing/2014/main" id="{7C6B9D58-D302-FD0D-6FDD-EF45A1C8248A}"/>
            </a:ext>
          </a:extLst>
        </cdr:cNvPr>
        <cdr:cNvSpPr/>
      </cdr:nvSpPr>
      <cdr:spPr>
        <a:xfrm xmlns:a="http://schemas.openxmlformats.org/drawingml/2006/main">
          <a:off x="3395192" y="4555603"/>
          <a:ext cx="376557" cy="3894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6557" h="389489">
              <a:moveTo>
                <a:pt x="73535" y="332180"/>
              </a:moveTo>
              <a:lnTo>
                <a:pt x="18129" y="389488"/>
              </a:lnTo>
              <a:lnTo>
                <a:pt x="0" y="370736"/>
              </a:lnTo>
              <a:lnTo>
                <a:pt x="55405" y="313428"/>
              </a:lnTo>
              <a:lnTo>
                <a:pt x="358427" y="0"/>
              </a:lnTo>
              <a:lnTo>
                <a:pt x="37655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0.23876</cdr:x>
      <cdr:y>0.18426</cdr:y>
    </cdr:from>
    <cdr:to>
      <cdr:x>0.2902</cdr:x>
      <cdr:y>0.23534</cdr:y>
    </cdr:to>
    <cdr:sp macro="" textlink="">
      <cdr:nvSpPr>
        <cdr:cNvPr id="400" name="FracNo 817 StartRow 3816">
          <a:extLst xmlns:a="http://schemas.openxmlformats.org/drawingml/2006/main">
            <a:ext uri="{FF2B5EF4-FFF2-40B4-BE49-F238E27FC236}">
              <a16:creationId xmlns:a16="http://schemas.microsoft.com/office/drawing/2014/main" id="{86C292F3-886F-6D3A-882D-18119EE879E0}"/>
            </a:ext>
          </a:extLst>
        </cdr:cNvPr>
        <cdr:cNvSpPr/>
      </cdr:nvSpPr>
      <cdr:spPr>
        <a:xfrm xmlns:a="http://schemas.openxmlformats.org/drawingml/2006/main">
          <a:off x="1746599" y="1404053"/>
          <a:ext cx="376295" cy="3892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6295" h="389217">
              <a:moveTo>
                <a:pt x="317062" y="80017"/>
              </a:moveTo>
              <a:lnTo>
                <a:pt x="18130" y="389216"/>
              </a:lnTo>
              <a:lnTo>
                <a:pt x="0" y="370464"/>
              </a:lnTo>
              <a:lnTo>
                <a:pt x="298933" y="61265"/>
              </a:lnTo>
              <a:lnTo>
                <a:pt x="358164" y="0"/>
              </a:lnTo>
              <a:lnTo>
                <a:pt x="37629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0.50392</cdr:x>
      <cdr:y>0.56782</cdr:y>
    </cdr:from>
    <cdr:to>
      <cdr:x>0.55533</cdr:x>
      <cdr:y>0.61887</cdr:y>
    </cdr:to>
    <cdr:sp macro="" textlink="">
      <cdr:nvSpPr>
        <cdr:cNvPr id="401" name="FracNo 2165 StartRow 3825">
          <a:extLst xmlns:a="http://schemas.openxmlformats.org/drawingml/2006/main">
            <a:ext uri="{FF2B5EF4-FFF2-40B4-BE49-F238E27FC236}">
              <a16:creationId xmlns:a16="http://schemas.microsoft.com/office/drawing/2014/main" id="{FA704B74-C440-EA83-FB86-D7C56A8EDF64}"/>
            </a:ext>
          </a:extLst>
        </cdr:cNvPr>
        <cdr:cNvSpPr/>
      </cdr:nvSpPr>
      <cdr:spPr>
        <a:xfrm xmlns:a="http://schemas.openxmlformats.org/drawingml/2006/main">
          <a:off x="3686270" y="4326764"/>
          <a:ext cx="376105" cy="3890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6105" h="389022">
              <a:moveTo>
                <a:pt x="309972" y="87154"/>
              </a:moveTo>
              <a:lnTo>
                <a:pt x="18128" y="389021"/>
              </a:lnTo>
              <a:lnTo>
                <a:pt x="0" y="370268"/>
              </a:lnTo>
              <a:lnTo>
                <a:pt x="291843" y="68402"/>
              </a:lnTo>
              <a:lnTo>
                <a:pt x="357975" y="0"/>
              </a:lnTo>
              <a:lnTo>
                <a:pt x="37610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0.86716</cdr:x>
      <cdr:y>0.44577</cdr:y>
    </cdr:from>
    <cdr:to>
      <cdr:x>0.91851</cdr:x>
      <cdr:y>0.49676</cdr:y>
    </cdr:to>
    <cdr:sp macro="" textlink="">
      <cdr:nvSpPr>
        <cdr:cNvPr id="402" name="FracNo 798 StartRow 3834">
          <a:extLst xmlns:a="http://schemas.openxmlformats.org/drawingml/2006/main">
            <a:ext uri="{FF2B5EF4-FFF2-40B4-BE49-F238E27FC236}">
              <a16:creationId xmlns:a16="http://schemas.microsoft.com/office/drawing/2014/main" id="{3665F211-84F5-0EC7-375C-17AC466D7FA7}"/>
            </a:ext>
          </a:extLst>
        </cdr:cNvPr>
        <cdr:cNvSpPr/>
      </cdr:nvSpPr>
      <cdr:spPr>
        <a:xfrm xmlns:a="http://schemas.openxmlformats.org/drawingml/2006/main">
          <a:off x="6343426" y="3396765"/>
          <a:ext cx="375666" cy="3885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5666" h="388566">
              <a:moveTo>
                <a:pt x="224435" y="175175"/>
              </a:moveTo>
              <a:lnTo>
                <a:pt x="18129" y="388565"/>
              </a:lnTo>
              <a:lnTo>
                <a:pt x="0" y="369814"/>
              </a:lnTo>
              <a:lnTo>
                <a:pt x="206305" y="156423"/>
              </a:lnTo>
              <a:lnTo>
                <a:pt x="357535" y="0"/>
              </a:lnTo>
              <a:lnTo>
                <a:pt x="37566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0.70867</cdr:x>
      <cdr:y>0.64158</cdr:y>
    </cdr:from>
    <cdr:to>
      <cdr:x>0.75997</cdr:x>
      <cdr:y>0.69251</cdr:y>
    </cdr:to>
    <cdr:sp macro="" textlink="">
      <cdr:nvSpPr>
        <cdr:cNvPr id="403" name="FracNo 101 StartRow 3843">
          <a:extLst xmlns:a="http://schemas.openxmlformats.org/drawingml/2006/main">
            <a:ext uri="{FF2B5EF4-FFF2-40B4-BE49-F238E27FC236}">
              <a16:creationId xmlns:a16="http://schemas.microsoft.com/office/drawing/2014/main" id="{47158DE2-5235-7297-689B-A807A65190B1}"/>
            </a:ext>
          </a:extLst>
        </cdr:cNvPr>
        <cdr:cNvSpPr/>
      </cdr:nvSpPr>
      <cdr:spPr>
        <a:xfrm xmlns:a="http://schemas.openxmlformats.org/drawingml/2006/main">
          <a:off x="5184087" y="4888828"/>
          <a:ext cx="375211" cy="3880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5211" h="388097">
              <a:moveTo>
                <a:pt x="109637" y="255942"/>
              </a:moveTo>
              <a:lnTo>
                <a:pt x="0" y="369344"/>
              </a:lnTo>
              <a:lnTo>
                <a:pt x="18129" y="388096"/>
              </a:lnTo>
              <a:lnTo>
                <a:pt x="127766" y="274694"/>
              </a:lnTo>
              <a:lnTo>
                <a:pt x="332944" y="62470"/>
              </a:lnTo>
              <a:lnTo>
                <a:pt x="375210" y="18752"/>
              </a:lnTo>
              <a:lnTo>
                <a:pt x="357081" y="0"/>
              </a:lnTo>
              <a:lnTo>
                <a:pt x="314814" y="4371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0.41646</cdr:x>
      <cdr:y>0.08987</cdr:y>
    </cdr:from>
    <cdr:to>
      <cdr:x>0.46768</cdr:x>
      <cdr:y>0.14073</cdr:y>
    </cdr:to>
    <cdr:sp macro="" textlink="">
      <cdr:nvSpPr>
        <cdr:cNvPr id="404" name="FracNo 1533 StartRow 3854">
          <a:extLst xmlns:a="http://schemas.openxmlformats.org/drawingml/2006/main">
            <a:ext uri="{FF2B5EF4-FFF2-40B4-BE49-F238E27FC236}">
              <a16:creationId xmlns:a16="http://schemas.microsoft.com/office/drawing/2014/main" id="{D631B35A-88DF-B960-0776-87CF2B15CA2E}"/>
            </a:ext>
          </a:extLst>
        </cdr:cNvPr>
        <cdr:cNvSpPr/>
      </cdr:nvSpPr>
      <cdr:spPr>
        <a:xfrm xmlns:a="http://schemas.openxmlformats.org/drawingml/2006/main">
          <a:off x="3046466" y="684777"/>
          <a:ext cx="374705" cy="3875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4705" h="387572">
              <a:moveTo>
                <a:pt x="9982" y="358494"/>
              </a:moveTo>
              <a:lnTo>
                <a:pt x="0" y="368820"/>
              </a:lnTo>
              <a:lnTo>
                <a:pt x="18129" y="387571"/>
              </a:lnTo>
              <a:lnTo>
                <a:pt x="28112" y="377246"/>
              </a:lnTo>
              <a:lnTo>
                <a:pt x="374704" y="18751"/>
              </a:lnTo>
              <a:lnTo>
                <a:pt x="35657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0.72699</cdr:x>
      <cdr:y>0.38957</cdr:y>
    </cdr:from>
    <cdr:to>
      <cdr:x>0.77819</cdr:x>
      <cdr:y>0.44041</cdr:y>
    </cdr:to>
    <cdr:sp macro="" textlink="">
      <cdr:nvSpPr>
        <cdr:cNvPr id="405" name="FracNo 800 StartRow 3863">
          <a:extLst xmlns:a="http://schemas.openxmlformats.org/drawingml/2006/main">
            <a:ext uri="{FF2B5EF4-FFF2-40B4-BE49-F238E27FC236}">
              <a16:creationId xmlns:a16="http://schemas.microsoft.com/office/drawing/2014/main" id="{4191F247-E0EC-815F-EBED-3859B2A8242E}"/>
            </a:ext>
          </a:extLst>
        </cdr:cNvPr>
        <cdr:cNvSpPr/>
      </cdr:nvSpPr>
      <cdr:spPr>
        <a:xfrm xmlns:a="http://schemas.openxmlformats.org/drawingml/2006/main">
          <a:off x="5318093" y="2968535"/>
          <a:ext cx="374525" cy="3873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4525" h="387387">
              <a:moveTo>
                <a:pt x="298353" y="97539"/>
              </a:moveTo>
              <a:lnTo>
                <a:pt x="18129" y="387386"/>
              </a:lnTo>
              <a:lnTo>
                <a:pt x="0" y="368634"/>
              </a:lnTo>
              <a:lnTo>
                <a:pt x="280223" y="78788"/>
              </a:lnTo>
              <a:lnTo>
                <a:pt x="356394" y="0"/>
              </a:lnTo>
              <a:lnTo>
                <a:pt x="37452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0.84482</cdr:x>
      <cdr:y>0.32122</cdr:y>
    </cdr:from>
    <cdr:to>
      <cdr:x>0.896</cdr:x>
      <cdr:y>0.37203</cdr:y>
    </cdr:to>
    <cdr:sp macro="" textlink="">
      <cdr:nvSpPr>
        <cdr:cNvPr id="406" name="FracNo 347 StartRow 3872">
          <a:extLst xmlns:a="http://schemas.openxmlformats.org/drawingml/2006/main">
            <a:ext uri="{FF2B5EF4-FFF2-40B4-BE49-F238E27FC236}">
              <a16:creationId xmlns:a16="http://schemas.microsoft.com/office/drawing/2014/main" id="{23843C4E-F7E0-D827-F2EF-792EBA0ACE91}"/>
            </a:ext>
          </a:extLst>
        </cdr:cNvPr>
        <cdr:cNvSpPr/>
      </cdr:nvSpPr>
      <cdr:spPr>
        <a:xfrm xmlns:a="http://schemas.openxmlformats.org/drawingml/2006/main">
          <a:off x="6180062" y="2447666"/>
          <a:ext cx="374334" cy="3871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4334" h="387189">
              <a:moveTo>
                <a:pt x="221933" y="138881"/>
              </a:moveTo>
              <a:lnTo>
                <a:pt x="28036" y="339437"/>
              </a:lnTo>
              <a:lnTo>
                <a:pt x="0" y="368436"/>
              </a:lnTo>
              <a:lnTo>
                <a:pt x="18129" y="387188"/>
              </a:lnTo>
              <a:lnTo>
                <a:pt x="46165" y="358189"/>
              </a:lnTo>
              <a:lnTo>
                <a:pt x="240062" y="157633"/>
              </a:lnTo>
              <a:lnTo>
                <a:pt x="374333" y="18751"/>
              </a:lnTo>
              <a:lnTo>
                <a:pt x="3562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0.41265</cdr:x>
      <cdr:y>0.85714</cdr:y>
    </cdr:from>
    <cdr:to>
      <cdr:x>0.46374</cdr:x>
      <cdr:y>0.90787</cdr:y>
    </cdr:to>
    <cdr:sp macro="" textlink="">
      <cdr:nvSpPr>
        <cdr:cNvPr id="407" name="FracNo 267 StartRow 3883">
          <a:extLst xmlns:a="http://schemas.openxmlformats.org/drawingml/2006/main">
            <a:ext uri="{FF2B5EF4-FFF2-40B4-BE49-F238E27FC236}">
              <a16:creationId xmlns:a16="http://schemas.microsoft.com/office/drawing/2014/main" id="{3D91FB8B-41BB-4480-E9E5-DDFBF5517182}"/>
            </a:ext>
          </a:extLst>
        </cdr:cNvPr>
        <cdr:cNvSpPr/>
      </cdr:nvSpPr>
      <cdr:spPr>
        <a:xfrm xmlns:a="http://schemas.openxmlformats.org/drawingml/2006/main">
          <a:off x="3018600" y="6531379"/>
          <a:ext cx="373751" cy="386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3751" h="386586">
              <a:moveTo>
                <a:pt x="186350" y="175084"/>
              </a:moveTo>
              <a:lnTo>
                <a:pt x="0" y="367832"/>
              </a:lnTo>
              <a:lnTo>
                <a:pt x="18130" y="386585"/>
              </a:lnTo>
              <a:lnTo>
                <a:pt x="204479" y="193835"/>
              </a:lnTo>
              <a:lnTo>
                <a:pt x="373750" y="18751"/>
              </a:lnTo>
              <a:lnTo>
                <a:pt x="3556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0.1346</cdr:x>
      <cdr:y>0.08421</cdr:y>
    </cdr:from>
    <cdr:to>
      <cdr:x>0.18561</cdr:x>
      <cdr:y>0.13485</cdr:y>
    </cdr:to>
    <cdr:sp macro="" textlink="">
      <cdr:nvSpPr>
        <cdr:cNvPr id="408" name="FracNo 3517 StartRow 3892">
          <a:extLst xmlns:a="http://schemas.openxmlformats.org/drawingml/2006/main">
            <a:ext uri="{FF2B5EF4-FFF2-40B4-BE49-F238E27FC236}">
              <a16:creationId xmlns:a16="http://schemas.microsoft.com/office/drawing/2014/main" id="{13845B03-494B-6A6E-FF04-E747C2EDE8D0}"/>
            </a:ext>
          </a:extLst>
        </cdr:cNvPr>
        <cdr:cNvSpPr/>
      </cdr:nvSpPr>
      <cdr:spPr>
        <a:xfrm xmlns:a="http://schemas.openxmlformats.org/drawingml/2006/main">
          <a:off x="984634" y="641660"/>
          <a:ext cx="373110" cy="3859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3110" h="385924">
              <a:moveTo>
                <a:pt x="244750" y="151519"/>
              </a:moveTo>
              <a:lnTo>
                <a:pt x="18129" y="385923"/>
              </a:lnTo>
              <a:lnTo>
                <a:pt x="0" y="367171"/>
              </a:lnTo>
              <a:lnTo>
                <a:pt x="226620" y="132768"/>
              </a:lnTo>
              <a:lnTo>
                <a:pt x="354980" y="0"/>
              </a:lnTo>
              <a:lnTo>
                <a:pt x="37310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0.64378</cdr:x>
      <cdr:y>0.4962</cdr:y>
    </cdr:from>
    <cdr:to>
      <cdr:x>0.69471</cdr:x>
      <cdr:y>0.54677</cdr:y>
    </cdr:to>
    <cdr:sp macro="" textlink="">
      <cdr:nvSpPr>
        <cdr:cNvPr id="409" name="FracNo 3598 StartRow 3901">
          <a:extLst xmlns:a="http://schemas.openxmlformats.org/drawingml/2006/main">
            <a:ext uri="{FF2B5EF4-FFF2-40B4-BE49-F238E27FC236}">
              <a16:creationId xmlns:a16="http://schemas.microsoft.com/office/drawing/2014/main" id="{7A9D72C9-A0CF-8598-5BAB-E069DA905F3F}"/>
            </a:ext>
          </a:extLst>
        </cdr:cNvPr>
        <cdr:cNvSpPr/>
      </cdr:nvSpPr>
      <cdr:spPr>
        <a:xfrm xmlns:a="http://schemas.openxmlformats.org/drawingml/2006/main">
          <a:off x="4709388" y="3781048"/>
          <a:ext cx="372533" cy="3853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533" h="385327">
              <a:moveTo>
                <a:pt x="296679" y="97211"/>
              </a:moveTo>
              <a:lnTo>
                <a:pt x="119773" y="280191"/>
              </a:lnTo>
              <a:lnTo>
                <a:pt x="18129" y="385326"/>
              </a:lnTo>
              <a:lnTo>
                <a:pt x="0" y="366574"/>
              </a:lnTo>
              <a:lnTo>
                <a:pt x="101644" y="261439"/>
              </a:lnTo>
              <a:lnTo>
                <a:pt x="278549" y="78459"/>
              </a:lnTo>
              <a:lnTo>
                <a:pt x="354403" y="0"/>
              </a:lnTo>
              <a:lnTo>
                <a:pt x="37253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0.18738</cdr:x>
      <cdr:y>0.88076</cdr:y>
    </cdr:from>
    <cdr:to>
      <cdr:x>0.23831</cdr:x>
      <cdr:y>0.93133</cdr:y>
    </cdr:to>
    <cdr:sp macro="" textlink="">
      <cdr:nvSpPr>
        <cdr:cNvPr id="410" name="FracNo 1903 StartRow 3912">
          <a:extLst xmlns:a="http://schemas.openxmlformats.org/drawingml/2006/main">
            <a:ext uri="{FF2B5EF4-FFF2-40B4-BE49-F238E27FC236}">
              <a16:creationId xmlns:a16="http://schemas.microsoft.com/office/drawing/2014/main" id="{8283A46F-F8E5-B24C-F85C-FD169F8492F4}"/>
            </a:ext>
          </a:extLst>
        </cdr:cNvPr>
        <cdr:cNvSpPr/>
      </cdr:nvSpPr>
      <cdr:spPr>
        <a:xfrm xmlns:a="http://schemas.openxmlformats.org/drawingml/2006/main">
          <a:off x="1370720" y="6711417"/>
          <a:ext cx="372532" cy="3853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532" h="385325">
              <a:moveTo>
                <a:pt x="272267" y="84956"/>
              </a:moveTo>
              <a:lnTo>
                <a:pt x="0" y="366572"/>
              </a:lnTo>
              <a:lnTo>
                <a:pt x="18130" y="385324"/>
              </a:lnTo>
              <a:lnTo>
                <a:pt x="290396" y="103707"/>
              </a:lnTo>
              <a:lnTo>
                <a:pt x="372531" y="18751"/>
              </a:lnTo>
              <a:lnTo>
                <a:pt x="3544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0.73503</cdr:x>
      <cdr:y>0.16831</cdr:y>
    </cdr:from>
    <cdr:to>
      <cdr:x>0.78592</cdr:x>
      <cdr:y>0.21885</cdr:y>
    </cdr:to>
    <cdr:sp macro="" textlink="">
      <cdr:nvSpPr>
        <cdr:cNvPr id="411" name="FracNo 2437 StartRow 3921">
          <a:extLst xmlns:a="http://schemas.openxmlformats.org/drawingml/2006/main">
            <a:ext uri="{FF2B5EF4-FFF2-40B4-BE49-F238E27FC236}">
              <a16:creationId xmlns:a16="http://schemas.microsoft.com/office/drawing/2014/main" id="{457E4B37-F0E5-7C6E-0AB4-CF5C5EC30FE0}"/>
            </a:ext>
          </a:extLst>
        </cdr:cNvPr>
        <cdr:cNvSpPr/>
      </cdr:nvSpPr>
      <cdr:spPr>
        <a:xfrm xmlns:a="http://schemas.openxmlformats.org/drawingml/2006/main">
          <a:off x="5376898" y="1282560"/>
          <a:ext cx="372258" cy="3850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258" h="385042">
              <a:moveTo>
                <a:pt x="25828" y="339574"/>
              </a:moveTo>
              <a:lnTo>
                <a:pt x="0" y="366289"/>
              </a:lnTo>
              <a:lnTo>
                <a:pt x="18129" y="385041"/>
              </a:lnTo>
              <a:lnTo>
                <a:pt x="43957" y="358326"/>
              </a:lnTo>
              <a:lnTo>
                <a:pt x="372257" y="18752"/>
              </a:lnTo>
              <a:lnTo>
                <a:pt x="3541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0.1015</cdr:x>
      <cdr:y>0.09723</cdr:y>
    </cdr:from>
    <cdr:to>
      <cdr:x>0.1523</cdr:x>
      <cdr:y>0.14767</cdr:y>
    </cdr:to>
    <cdr:sp macro="" textlink="">
      <cdr:nvSpPr>
        <cdr:cNvPr id="412" name="FracNo 2337 StartRow 3930">
          <a:extLst xmlns:a="http://schemas.openxmlformats.org/drawingml/2006/main">
            <a:ext uri="{FF2B5EF4-FFF2-40B4-BE49-F238E27FC236}">
              <a16:creationId xmlns:a16="http://schemas.microsoft.com/office/drawing/2014/main" id="{36F1B9F2-7AED-2F52-9C00-F172B9771A33}"/>
            </a:ext>
          </a:extLst>
        </cdr:cNvPr>
        <cdr:cNvSpPr/>
      </cdr:nvSpPr>
      <cdr:spPr>
        <a:xfrm xmlns:a="http://schemas.openxmlformats.org/drawingml/2006/main">
          <a:off x="742516" y="740899"/>
          <a:ext cx="371612" cy="3843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1612" h="384373">
              <a:moveTo>
                <a:pt x="326471" y="27939"/>
              </a:moveTo>
              <a:lnTo>
                <a:pt x="0" y="365621"/>
              </a:lnTo>
              <a:lnTo>
                <a:pt x="18130" y="384372"/>
              </a:lnTo>
              <a:lnTo>
                <a:pt x="344600" y="46690"/>
              </a:lnTo>
              <a:lnTo>
                <a:pt x="371611" y="18751"/>
              </a:lnTo>
              <a:lnTo>
                <a:pt x="3534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0.52435</cdr:x>
      <cdr:y>0.26984</cdr:y>
    </cdr:from>
    <cdr:to>
      <cdr:x>0.57511</cdr:x>
      <cdr:y>0.32024</cdr:y>
    </cdr:to>
    <cdr:sp macro="" textlink="">
      <cdr:nvSpPr>
        <cdr:cNvPr id="413" name="FracNo 964 StartRow 3939">
          <a:extLst xmlns:a="http://schemas.openxmlformats.org/drawingml/2006/main">
            <a:ext uri="{FF2B5EF4-FFF2-40B4-BE49-F238E27FC236}">
              <a16:creationId xmlns:a16="http://schemas.microsoft.com/office/drawing/2014/main" id="{0BDB53EA-B493-6F65-5F93-D4FFA6DC7872}"/>
            </a:ext>
          </a:extLst>
        </cdr:cNvPr>
        <cdr:cNvSpPr/>
      </cdr:nvSpPr>
      <cdr:spPr>
        <a:xfrm xmlns:a="http://schemas.openxmlformats.org/drawingml/2006/main">
          <a:off x="3835756" y="2056188"/>
          <a:ext cx="371306" cy="3840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1306" h="384057">
              <a:moveTo>
                <a:pt x="307662" y="84580"/>
              </a:moveTo>
              <a:lnTo>
                <a:pt x="18129" y="384056"/>
              </a:lnTo>
              <a:lnTo>
                <a:pt x="0" y="365304"/>
              </a:lnTo>
              <a:lnTo>
                <a:pt x="289534" y="65828"/>
              </a:lnTo>
              <a:lnTo>
                <a:pt x="353176" y="0"/>
              </a:lnTo>
              <a:lnTo>
                <a:pt x="37130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0.54792</cdr:y>
    </cdr:from>
    <cdr:to>
      <cdr:x>0.14126</cdr:x>
      <cdr:y>0.59825</cdr:y>
    </cdr:to>
    <cdr:sp macro="" textlink="">
      <cdr:nvSpPr>
        <cdr:cNvPr id="414" name="FracNo 1529 StartRow 3948">
          <a:extLst xmlns:a="http://schemas.openxmlformats.org/drawingml/2006/main">
            <a:ext uri="{FF2B5EF4-FFF2-40B4-BE49-F238E27FC236}">
              <a16:creationId xmlns:a16="http://schemas.microsoft.com/office/drawing/2014/main" id="{9845CAAD-99D5-4158-D17A-A0B68465B93D}"/>
            </a:ext>
          </a:extLst>
        </cdr:cNvPr>
        <cdr:cNvSpPr/>
      </cdr:nvSpPr>
      <cdr:spPr>
        <a:xfrm xmlns:a="http://schemas.openxmlformats.org/drawingml/2006/main">
          <a:off x="662611" y="4175175"/>
          <a:ext cx="370723" cy="3834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0723" h="383454">
              <a:moveTo>
                <a:pt x="80727" y="281201"/>
              </a:moveTo>
              <a:lnTo>
                <a:pt x="0" y="364701"/>
              </a:lnTo>
              <a:lnTo>
                <a:pt x="18130" y="383453"/>
              </a:lnTo>
              <a:lnTo>
                <a:pt x="98856" y="299953"/>
              </a:lnTo>
              <a:lnTo>
                <a:pt x="370722" y="18752"/>
              </a:lnTo>
              <a:lnTo>
                <a:pt x="3525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0.89303</cdr:x>
      <cdr:y>0.59737</cdr:y>
    </cdr:from>
    <cdr:to>
      <cdr:x>0.9437</cdr:x>
      <cdr:y>0.64769</cdr:y>
    </cdr:to>
    <cdr:sp macro="" textlink="">
      <cdr:nvSpPr>
        <cdr:cNvPr id="415" name="FracNo 799 StartRow 3957">
          <a:extLst xmlns:a="http://schemas.openxmlformats.org/drawingml/2006/main">
            <a:ext uri="{FF2B5EF4-FFF2-40B4-BE49-F238E27FC236}">
              <a16:creationId xmlns:a16="http://schemas.microsoft.com/office/drawing/2014/main" id="{17D7DAFB-E676-1DF8-D614-6A9B9B62B4AA}"/>
            </a:ext>
          </a:extLst>
        </cdr:cNvPr>
        <cdr:cNvSpPr/>
      </cdr:nvSpPr>
      <cdr:spPr>
        <a:xfrm xmlns:a="http://schemas.openxmlformats.org/drawingml/2006/main">
          <a:off x="6532678" y="4551959"/>
          <a:ext cx="370695" cy="3834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0695" h="383426">
              <a:moveTo>
                <a:pt x="171943" y="224329"/>
              </a:moveTo>
              <a:lnTo>
                <a:pt x="18129" y="383425"/>
              </a:lnTo>
              <a:lnTo>
                <a:pt x="0" y="364673"/>
              </a:lnTo>
              <a:lnTo>
                <a:pt x="153813" y="205577"/>
              </a:lnTo>
              <a:lnTo>
                <a:pt x="352565" y="0"/>
              </a:lnTo>
              <a:lnTo>
                <a:pt x="370694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0.18093</cdr:x>
      <cdr:y>0.6079</cdr:y>
    </cdr:from>
    <cdr:to>
      <cdr:x>0.23157</cdr:x>
      <cdr:y>0.65819</cdr:y>
    </cdr:to>
    <cdr:sp macro="" textlink="">
      <cdr:nvSpPr>
        <cdr:cNvPr id="416" name="FracNo 669 StartRow 3966">
          <a:extLst xmlns:a="http://schemas.openxmlformats.org/drawingml/2006/main">
            <a:ext uri="{FF2B5EF4-FFF2-40B4-BE49-F238E27FC236}">
              <a16:creationId xmlns:a16="http://schemas.microsoft.com/office/drawing/2014/main" id="{EE1896AC-038F-DF86-44A4-EDAA71436F66}"/>
            </a:ext>
          </a:extLst>
        </cdr:cNvPr>
        <cdr:cNvSpPr/>
      </cdr:nvSpPr>
      <cdr:spPr>
        <a:xfrm xmlns:a="http://schemas.openxmlformats.org/drawingml/2006/main">
          <a:off x="1323504" y="4632178"/>
          <a:ext cx="370477" cy="3832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0477" h="383200">
              <a:moveTo>
                <a:pt x="191241" y="204142"/>
              </a:moveTo>
              <a:lnTo>
                <a:pt x="80081" y="319120"/>
              </a:lnTo>
              <a:lnTo>
                <a:pt x="18129" y="383199"/>
              </a:lnTo>
              <a:lnTo>
                <a:pt x="0" y="364447"/>
              </a:lnTo>
              <a:lnTo>
                <a:pt x="61951" y="300368"/>
              </a:lnTo>
              <a:lnTo>
                <a:pt x="173111" y="185391"/>
              </a:lnTo>
              <a:lnTo>
                <a:pt x="352347" y="0"/>
              </a:lnTo>
              <a:lnTo>
                <a:pt x="37047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0.47648</cdr:x>
      <cdr:y>0.49043</cdr:y>
    </cdr:from>
    <cdr:to>
      <cdr:x>0.52705</cdr:x>
      <cdr:y>0.54064</cdr:y>
    </cdr:to>
    <cdr:sp macro="" textlink="">
      <cdr:nvSpPr>
        <cdr:cNvPr id="417" name="FracNo 3236 StartRow 3977">
          <a:extLst xmlns:a="http://schemas.openxmlformats.org/drawingml/2006/main">
            <a:ext uri="{FF2B5EF4-FFF2-40B4-BE49-F238E27FC236}">
              <a16:creationId xmlns:a16="http://schemas.microsoft.com/office/drawing/2014/main" id="{8B592097-2785-882C-9CCD-1793F79C58D1}"/>
            </a:ext>
          </a:extLst>
        </cdr:cNvPr>
        <cdr:cNvSpPr/>
      </cdr:nvSpPr>
      <cdr:spPr>
        <a:xfrm xmlns:a="http://schemas.openxmlformats.org/drawingml/2006/main">
          <a:off x="3485558" y="3737043"/>
          <a:ext cx="369952" cy="3826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9952" h="382657">
              <a:moveTo>
                <a:pt x="350329" y="1544"/>
              </a:moveTo>
              <a:lnTo>
                <a:pt x="0" y="363904"/>
              </a:lnTo>
              <a:lnTo>
                <a:pt x="18129" y="382656"/>
              </a:lnTo>
              <a:lnTo>
                <a:pt x="368458" y="20295"/>
              </a:lnTo>
              <a:lnTo>
                <a:pt x="369951" y="18752"/>
              </a:lnTo>
              <a:lnTo>
                <a:pt x="3518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0.13077</cdr:x>
      <cdr:y>0.11446</cdr:y>
    </cdr:from>
    <cdr:to>
      <cdr:x>0.1813</cdr:x>
      <cdr:y>0.16464</cdr:y>
    </cdr:to>
    <cdr:sp macro="" textlink="">
      <cdr:nvSpPr>
        <cdr:cNvPr id="418" name="FracNo 592 StartRow 3986">
          <a:extLst xmlns:a="http://schemas.openxmlformats.org/drawingml/2006/main">
            <a:ext uri="{FF2B5EF4-FFF2-40B4-BE49-F238E27FC236}">
              <a16:creationId xmlns:a16="http://schemas.microsoft.com/office/drawing/2014/main" id="{74E997E2-C41B-31EC-5E27-0EBBA2082DBC}"/>
            </a:ext>
          </a:extLst>
        </cdr:cNvPr>
        <cdr:cNvSpPr/>
      </cdr:nvSpPr>
      <cdr:spPr>
        <a:xfrm xmlns:a="http://schemas.openxmlformats.org/drawingml/2006/main">
          <a:off x="956573" y="872171"/>
          <a:ext cx="369699" cy="3823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9699" h="382396">
              <a:moveTo>
                <a:pt x="252317" y="102661"/>
              </a:moveTo>
              <a:lnTo>
                <a:pt x="0" y="363644"/>
              </a:lnTo>
              <a:lnTo>
                <a:pt x="18129" y="382395"/>
              </a:lnTo>
              <a:lnTo>
                <a:pt x="270446" y="121413"/>
              </a:lnTo>
              <a:lnTo>
                <a:pt x="369698" y="18752"/>
              </a:lnTo>
              <a:lnTo>
                <a:pt x="3515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0.80603</cdr:x>
      <cdr:y>0.14288</cdr:y>
    </cdr:from>
    <cdr:to>
      <cdr:x>0.85656</cdr:x>
      <cdr:y>0.19305</cdr:y>
    </cdr:to>
    <cdr:sp macro="" textlink="">
      <cdr:nvSpPr>
        <cdr:cNvPr id="419" name="FracNo 1066 StartRow 3995">
          <a:extLst xmlns:a="http://schemas.openxmlformats.org/drawingml/2006/main">
            <a:ext uri="{FF2B5EF4-FFF2-40B4-BE49-F238E27FC236}">
              <a16:creationId xmlns:a16="http://schemas.microsoft.com/office/drawing/2014/main" id="{A867FF19-5B29-7CD7-0610-1E7C79D649F1}"/>
            </a:ext>
          </a:extLst>
        </cdr:cNvPr>
        <cdr:cNvSpPr/>
      </cdr:nvSpPr>
      <cdr:spPr>
        <a:xfrm xmlns:a="http://schemas.openxmlformats.org/drawingml/2006/main">
          <a:off x="5896306" y="1088783"/>
          <a:ext cx="369591" cy="382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9591" h="382284">
              <a:moveTo>
                <a:pt x="83676" y="314486"/>
              </a:moveTo>
              <a:lnTo>
                <a:pt x="18129" y="382283"/>
              </a:lnTo>
              <a:lnTo>
                <a:pt x="0" y="363532"/>
              </a:lnTo>
              <a:lnTo>
                <a:pt x="65546" y="295734"/>
              </a:lnTo>
              <a:lnTo>
                <a:pt x="351461" y="0"/>
              </a:lnTo>
              <a:lnTo>
                <a:pt x="36959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0.44744</cdr:x>
      <cdr:y>0.424</cdr:y>
    </cdr:from>
    <cdr:to>
      <cdr:x>0.49795</cdr:x>
      <cdr:y>0.47416</cdr:y>
    </cdr:to>
    <cdr:sp macro="" textlink="">
      <cdr:nvSpPr>
        <cdr:cNvPr id="420" name="FracNo 987 StartRow 4004">
          <a:extLst xmlns:a="http://schemas.openxmlformats.org/drawingml/2006/main">
            <a:ext uri="{FF2B5EF4-FFF2-40B4-BE49-F238E27FC236}">
              <a16:creationId xmlns:a16="http://schemas.microsoft.com/office/drawing/2014/main" id="{11C04052-03CA-EEC0-F880-87BF48B62ED1}"/>
            </a:ext>
          </a:extLst>
        </cdr:cNvPr>
        <cdr:cNvSpPr/>
      </cdr:nvSpPr>
      <cdr:spPr>
        <a:xfrm xmlns:a="http://schemas.openxmlformats.org/drawingml/2006/main">
          <a:off x="3273114" y="3230908"/>
          <a:ext cx="369503" cy="3821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9503" h="382192">
              <a:moveTo>
                <a:pt x="220606" y="172761"/>
              </a:moveTo>
              <a:lnTo>
                <a:pt x="18129" y="382191"/>
              </a:lnTo>
              <a:lnTo>
                <a:pt x="0" y="363439"/>
              </a:lnTo>
              <a:lnTo>
                <a:pt x="202477" y="154009"/>
              </a:lnTo>
              <a:lnTo>
                <a:pt x="351373" y="0"/>
              </a:lnTo>
              <a:lnTo>
                <a:pt x="36950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0.49314</cdr:x>
      <cdr:y>0.67711</cdr:y>
    </cdr:from>
    <cdr:to>
      <cdr:x>0.54363</cdr:x>
      <cdr:y>0.72725</cdr:y>
    </cdr:to>
    <cdr:sp macro="" textlink="">
      <cdr:nvSpPr>
        <cdr:cNvPr id="421" name="FracNo 1750 StartRow 4013">
          <a:extLst xmlns:a="http://schemas.openxmlformats.org/drawingml/2006/main">
            <a:ext uri="{FF2B5EF4-FFF2-40B4-BE49-F238E27FC236}">
              <a16:creationId xmlns:a16="http://schemas.microsoft.com/office/drawing/2014/main" id="{D47A0492-6753-07DF-DAFB-CD443300B088}"/>
            </a:ext>
          </a:extLst>
        </cdr:cNvPr>
        <cdr:cNvSpPr/>
      </cdr:nvSpPr>
      <cdr:spPr>
        <a:xfrm xmlns:a="http://schemas.openxmlformats.org/drawingml/2006/main">
          <a:off x="3607396" y="5159614"/>
          <a:ext cx="369361" cy="3820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9361" h="382046">
              <a:moveTo>
                <a:pt x="103506" y="293737"/>
              </a:moveTo>
              <a:lnTo>
                <a:pt x="18130" y="382045"/>
              </a:lnTo>
              <a:lnTo>
                <a:pt x="0" y="363293"/>
              </a:lnTo>
              <a:lnTo>
                <a:pt x="85377" y="274985"/>
              </a:lnTo>
              <a:lnTo>
                <a:pt x="351231" y="0"/>
              </a:lnTo>
              <a:lnTo>
                <a:pt x="36936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0.80524</cdr:x>
      <cdr:y>0.28319</cdr:y>
    </cdr:from>
    <cdr:to>
      <cdr:x>0.8557</cdr:x>
      <cdr:y>0.3333</cdr:y>
    </cdr:to>
    <cdr:sp macro="" textlink="">
      <cdr:nvSpPr>
        <cdr:cNvPr id="422" name="FracNo 1063 StartRow 4022">
          <a:extLst xmlns:a="http://schemas.openxmlformats.org/drawingml/2006/main">
            <a:ext uri="{FF2B5EF4-FFF2-40B4-BE49-F238E27FC236}">
              <a16:creationId xmlns:a16="http://schemas.microsoft.com/office/drawing/2014/main" id="{39A75E2E-3379-B27A-92FB-E15AAD280530}"/>
            </a:ext>
          </a:extLst>
        </cdr:cNvPr>
        <cdr:cNvSpPr/>
      </cdr:nvSpPr>
      <cdr:spPr>
        <a:xfrm xmlns:a="http://schemas.openxmlformats.org/drawingml/2006/main">
          <a:off x="5890482" y="2157907"/>
          <a:ext cx="369136" cy="3818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9136" h="381813">
              <a:moveTo>
                <a:pt x="39735" y="359463"/>
              </a:moveTo>
              <a:lnTo>
                <a:pt x="18129" y="381812"/>
              </a:lnTo>
              <a:lnTo>
                <a:pt x="0" y="363059"/>
              </a:lnTo>
              <a:lnTo>
                <a:pt x="21606" y="340711"/>
              </a:lnTo>
              <a:lnTo>
                <a:pt x="351005" y="0"/>
              </a:lnTo>
              <a:lnTo>
                <a:pt x="36913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0.62445</cdr:x>
      <cdr:y>0.80841</cdr:y>
    </cdr:from>
    <cdr:to>
      <cdr:x>0.67481</cdr:x>
      <cdr:y>0.85842</cdr:y>
    </cdr:to>
    <cdr:sp macro="" textlink="">
      <cdr:nvSpPr>
        <cdr:cNvPr id="423" name="FracNo 1996 StartRow 4031">
          <a:extLst xmlns:a="http://schemas.openxmlformats.org/drawingml/2006/main">
            <a:ext uri="{FF2B5EF4-FFF2-40B4-BE49-F238E27FC236}">
              <a16:creationId xmlns:a16="http://schemas.microsoft.com/office/drawing/2014/main" id="{B70585E3-64EA-A112-E154-329F1A88A3EA}"/>
            </a:ext>
          </a:extLst>
        </cdr:cNvPr>
        <cdr:cNvSpPr/>
      </cdr:nvSpPr>
      <cdr:spPr>
        <a:xfrm xmlns:a="http://schemas.openxmlformats.org/drawingml/2006/main">
          <a:off x="4567972" y="6160079"/>
          <a:ext cx="368408" cy="3810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8408" h="381061">
              <a:moveTo>
                <a:pt x="141600" y="215845"/>
              </a:moveTo>
              <a:lnTo>
                <a:pt x="0" y="362308"/>
              </a:lnTo>
              <a:lnTo>
                <a:pt x="18129" y="381060"/>
              </a:lnTo>
              <a:lnTo>
                <a:pt x="159729" y="234597"/>
              </a:lnTo>
              <a:lnTo>
                <a:pt x="261189" y="129652"/>
              </a:lnTo>
              <a:lnTo>
                <a:pt x="368407" y="18752"/>
              </a:lnTo>
              <a:lnTo>
                <a:pt x="350278" y="0"/>
              </a:lnTo>
              <a:lnTo>
                <a:pt x="243060" y="11090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0.41727</cdr:x>
      <cdr:y>0.1461</cdr:y>
    </cdr:from>
    <cdr:to>
      <cdr:x>0.46762</cdr:x>
      <cdr:y>0.1961</cdr:y>
    </cdr:to>
    <cdr:sp macro="" textlink="">
      <cdr:nvSpPr>
        <cdr:cNvPr id="424" name="FracNo 3483 StartRow 4042">
          <a:extLst xmlns:a="http://schemas.openxmlformats.org/drawingml/2006/main">
            <a:ext uri="{FF2B5EF4-FFF2-40B4-BE49-F238E27FC236}">
              <a16:creationId xmlns:a16="http://schemas.microsoft.com/office/drawing/2014/main" id="{0BABED06-6EC6-D357-01B6-F81DED56B19A}"/>
            </a:ext>
          </a:extLst>
        </cdr:cNvPr>
        <cdr:cNvSpPr/>
      </cdr:nvSpPr>
      <cdr:spPr>
        <a:xfrm xmlns:a="http://schemas.openxmlformats.org/drawingml/2006/main">
          <a:off x="3052384" y="1113265"/>
          <a:ext cx="368379" cy="3810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8379" h="381029">
              <a:moveTo>
                <a:pt x="213357" y="141592"/>
              </a:moveTo>
              <a:lnTo>
                <a:pt x="0" y="362276"/>
              </a:lnTo>
              <a:lnTo>
                <a:pt x="18129" y="381028"/>
              </a:lnTo>
              <a:lnTo>
                <a:pt x="231486" y="160344"/>
              </a:lnTo>
              <a:lnTo>
                <a:pt x="368378" y="18751"/>
              </a:lnTo>
              <a:lnTo>
                <a:pt x="3502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0.62633</cdr:x>
      <cdr:y>0.27516</cdr:y>
    </cdr:from>
    <cdr:to>
      <cdr:x>0.67669</cdr:x>
      <cdr:y>0.32516</cdr:y>
    </cdr:to>
    <cdr:sp macro="" textlink="">
      <cdr:nvSpPr>
        <cdr:cNvPr id="425" name="FracNo 4719 StartRow 4051">
          <a:extLst xmlns:a="http://schemas.openxmlformats.org/drawingml/2006/main">
            <a:ext uri="{FF2B5EF4-FFF2-40B4-BE49-F238E27FC236}">
              <a16:creationId xmlns:a16="http://schemas.microsoft.com/office/drawing/2014/main" id="{636D32EF-5BE1-A9DD-981A-7E4284E45A6B}"/>
            </a:ext>
          </a:extLst>
        </cdr:cNvPr>
        <cdr:cNvSpPr/>
      </cdr:nvSpPr>
      <cdr:spPr>
        <a:xfrm xmlns:a="http://schemas.openxmlformats.org/drawingml/2006/main">
          <a:off x="4581759" y="2096686"/>
          <a:ext cx="368374" cy="3810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8374" h="381025">
              <a:moveTo>
                <a:pt x="229591" y="124797"/>
              </a:moveTo>
              <a:lnTo>
                <a:pt x="229273" y="125125"/>
              </a:lnTo>
              <a:lnTo>
                <a:pt x="0" y="362272"/>
              </a:lnTo>
              <a:lnTo>
                <a:pt x="18129" y="381024"/>
              </a:lnTo>
              <a:lnTo>
                <a:pt x="247402" y="143877"/>
              </a:lnTo>
              <a:lnTo>
                <a:pt x="247720" y="143549"/>
              </a:lnTo>
              <a:lnTo>
                <a:pt x="368373" y="18752"/>
              </a:lnTo>
              <a:lnTo>
                <a:pt x="3502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0.8673</cdr:x>
      <cdr:y>0.1045</cdr:y>
    </cdr:from>
    <cdr:to>
      <cdr:x>0.91756</cdr:x>
      <cdr:y>0.15441</cdr:y>
    </cdr:to>
    <cdr:sp macro="" textlink="">
      <cdr:nvSpPr>
        <cdr:cNvPr id="426" name="FracNo 926 StartRow 4062">
          <a:extLst xmlns:a="http://schemas.openxmlformats.org/drawingml/2006/main">
            <a:ext uri="{FF2B5EF4-FFF2-40B4-BE49-F238E27FC236}">
              <a16:creationId xmlns:a16="http://schemas.microsoft.com/office/drawing/2014/main" id="{59B84EF8-E62B-EC99-E0ED-24370D4E5849}"/>
            </a:ext>
          </a:extLst>
        </cdr:cNvPr>
        <cdr:cNvSpPr/>
      </cdr:nvSpPr>
      <cdr:spPr>
        <a:xfrm xmlns:a="http://schemas.openxmlformats.org/drawingml/2006/main">
          <a:off x="6344475" y="796302"/>
          <a:ext cx="367654" cy="3802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7654" h="380280">
              <a:moveTo>
                <a:pt x="180373" y="212463"/>
              </a:moveTo>
              <a:lnTo>
                <a:pt x="18129" y="380279"/>
              </a:lnTo>
              <a:lnTo>
                <a:pt x="0" y="361527"/>
              </a:lnTo>
              <a:lnTo>
                <a:pt x="162243" y="193712"/>
              </a:lnTo>
              <a:lnTo>
                <a:pt x="349524" y="0"/>
              </a:lnTo>
              <a:lnTo>
                <a:pt x="36765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0.1584</cdr:x>
      <cdr:y>0.16035</cdr:y>
    </cdr:from>
    <cdr:to>
      <cdr:x>0.20862</cdr:x>
      <cdr:y>0.21021</cdr:y>
    </cdr:to>
    <cdr:sp macro="" textlink="">
      <cdr:nvSpPr>
        <cdr:cNvPr id="427" name="FracNo 2849 StartRow 4071">
          <a:extLst xmlns:a="http://schemas.openxmlformats.org/drawingml/2006/main">
            <a:ext uri="{FF2B5EF4-FFF2-40B4-BE49-F238E27FC236}">
              <a16:creationId xmlns:a16="http://schemas.microsoft.com/office/drawing/2014/main" id="{64DA15B9-5CFB-8841-C952-C37137211A34}"/>
            </a:ext>
          </a:extLst>
        </cdr:cNvPr>
        <cdr:cNvSpPr/>
      </cdr:nvSpPr>
      <cdr:spPr>
        <a:xfrm xmlns:a="http://schemas.openxmlformats.org/drawingml/2006/main">
          <a:off x="1158755" y="1221881"/>
          <a:ext cx="367339" cy="3799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7339" h="379954">
              <a:moveTo>
                <a:pt x="169869" y="223002"/>
              </a:moveTo>
              <a:lnTo>
                <a:pt x="18130" y="379953"/>
              </a:lnTo>
              <a:lnTo>
                <a:pt x="0" y="361201"/>
              </a:lnTo>
              <a:lnTo>
                <a:pt x="151740" y="204250"/>
              </a:lnTo>
              <a:lnTo>
                <a:pt x="349208" y="0"/>
              </a:lnTo>
              <a:lnTo>
                <a:pt x="36733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0.89096</cdr:x>
      <cdr:y>0.64461</cdr:y>
    </cdr:from>
    <cdr:to>
      <cdr:x>0.94114</cdr:x>
      <cdr:y>0.69443</cdr:y>
    </cdr:to>
    <cdr:sp macro="" textlink="">
      <cdr:nvSpPr>
        <cdr:cNvPr id="428" name="FracNo 1047 StartRow 4080">
          <a:extLst xmlns:a="http://schemas.openxmlformats.org/drawingml/2006/main">
            <a:ext uri="{FF2B5EF4-FFF2-40B4-BE49-F238E27FC236}">
              <a16:creationId xmlns:a16="http://schemas.microsoft.com/office/drawing/2014/main" id="{E603055F-9F3B-1490-8FBD-075BEE0AE5D9}"/>
            </a:ext>
          </a:extLst>
        </cdr:cNvPr>
        <cdr:cNvSpPr/>
      </cdr:nvSpPr>
      <cdr:spPr>
        <a:xfrm xmlns:a="http://schemas.openxmlformats.org/drawingml/2006/main">
          <a:off x="6517584" y="4911937"/>
          <a:ext cx="367047" cy="3796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7047" h="379652">
              <a:moveTo>
                <a:pt x="191531" y="162790"/>
              </a:moveTo>
              <a:lnTo>
                <a:pt x="0" y="360899"/>
              </a:lnTo>
              <a:lnTo>
                <a:pt x="18129" y="379651"/>
              </a:lnTo>
              <a:lnTo>
                <a:pt x="209661" y="181542"/>
              </a:lnTo>
              <a:lnTo>
                <a:pt x="347121" y="39361"/>
              </a:lnTo>
              <a:lnTo>
                <a:pt x="367046" y="18752"/>
              </a:lnTo>
              <a:lnTo>
                <a:pt x="348916" y="0"/>
              </a:lnTo>
              <a:lnTo>
                <a:pt x="328992" y="2060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0.79713</cdr:x>
      <cdr:y>0.64752</cdr:y>
    </cdr:from>
    <cdr:to>
      <cdr:x>0.84728</cdr:x>
      <cdr:y>0.69732</cdr:y>
    </cdr:to>
    <cdr:sp macro="" textlink="">
      <cdr:nvSpPr>
        <cdr:cNvPr id="429" name="FracNo 3907 StartRow 4091">
          <a:extLst xmlns:a="http://schemas.openxmlformats.org/drawingml/2006/main">
            <a:ext uri="{FF2B5EF4-FFF2-40B4-BE49-F238E27FC236}">
              <a16:creationId xmlns:a16="http://schemas.microsoft.com/office/drawing/2014/main" id="{91DDB5A5-8102-B856-FF8D-687E2B8F6C63}"/>
            </a:ext>
          </a:extLst>
        </cdr:cNvPr>
        <cdr:cNvSpPr/>
      </cdr:nvSpPr>
      <cdr:spPr>
        <a:xfrm xmlns:a="http://schemas.openxmlformats.org/drawingml/2006/main">
          <a:off x="5831189" y="4934096"/>
          <a:ext cx="366847" cy="3794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6847" h="379446">
              <a:moveTo>
                <a:pt x="254319" y="97640"/>
              </a:moveTo>
              <a:lnTo>
                <a:pt x="0" y="360693"/>
              </a:lnTo>
              <a:lnTo>
                <a:pt x="18129" y="379445"/>
              </a:lnTo>
              <a:lnTo>
                <a:pt x="272448" y="116391"/>
              </a:lnTo>
              <a:lnTo>
                <a:pt x="366846" y="18752"/>
              </a:lnTo>
              <a:lnTo>
                <a:pt x="34871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0.13354</cdr:x>
      <cdr:y>0.57066</cdr:y>
    </cdr:from>
    <cdr:to>
      <cdr:x>0.18366</cdr:x>
      <cdr:y>0.62043</cdr:y>
    </cdr:to>
    <cdr:sp macro="" textlink="">
      <cdr:nvSpPr>
        <cdr:cNvPr id="430" name="FracNo 1881 StartRow 4100">
          <a:extLst xmlns:a="http://schemas.openxmlformats.org/drawingml/2006/main">
            <a:ext uri="{FF2B5EF4-FFF2-40B4-BE49-F238E27FC236}">
              <a16:creationId xmlns:a16="http://schemas.microsoft.com/office/drawing/2014/main" id="{A94FB113-BF5E-29F0-BD4E-AB792D3D9269}"/>
            </a:ext>
          </a:extLst>
        </cdr:cNvPr>
        <cdr:cNvSpPr/>
      </cdr:nvSpPr>
      <cdr:spPr>
        <a:xfrm xmlns:a="http://schemas.openxmlformats.org/drawingml/2006/main">
          <a:off x="976868" y="4348405"/>
          <a:ext cx="366662" cy="3792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6662" h="379254">
              <a:moveTo>
                <a:pt x="108138" y="248649"/>
              </a:moveTo>
              <a:lnTo>
                <a:pt x="0" y="360501"/>
              </a:lnTo>
              <a:lnTo>
                <a:pt x="18129" y="379253"/>
              </a:lnTo>
              <a:lnTo>
                <a:pt x="126267" y="267400"/>
              </a:lnTo>
              <a:lnTo>
                <a:pt x="366661" y="18752"/>
              </a:lnTo>
              <a:lnTo>
                <a:pt x="34853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0.82882</cdr:x>
      <cdr:y>0.56905</cdr:y>
    </cdr:from>
    <cdr:to>
      <cdr:x>0.87891</cdr:x>
      <cdr:y>0.61878</cdr:y>
    </cdr:to>
    <cdr:sp macro="" textlink="">
      <cdr:nvSpPr>
        <cdr:cNvPr id="431" name="FracNo 1017 StartRow 4109">
          <a:extLst xmlns:a="http://schemas.openxmlformats.org/drawingml/2006/main">
            <a:ext uri="{FF2B5EF4-FFF2-40B4-BE49-F238E27FC236}">
              <a16:creationId xmlns:a16="http://schemas.microsoft.com/office/drawing/2014/main" id="{E29C4561-D3CA-2B24-DD64-F36280E2B230}"/>
            </a:ext>
          </a:extLst>
        </cdr:cNvPr>
        <cdr:cNvSpPr/>
      </cdr:nvSpPr>
      <cdr:spPr>
        <a:xfrm xmlns:a="http://schemas.openxmlformats.org/drawingml/2006/main">
          <a:off x="6063004" y="4336178"/>
          <a:ext cx="366369" cy="3789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6369" h="378949">
              <a:moveTo>
                <a:pt x="197441" y="193479"/>
              </a:moveTo>
              <a:lnTo>
                <a:pt x="18129" y="378948"/>
              </a:lnTo>
              <a:lnTo>
                <a:pt x="0" y="360197"/>
              </a:lnTo>
              <a:lnTo>
                <a:pt x="179312" y="174727"/>
              </a:lnTo>
              <a:lnTo>
                <a:pt x="348238" y="0"/>
              </a:lnTo>
              <a:lnTo>
                <a:pt x="36636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0.09303</cdr:x>
      <cdr:y>0.69032</cdr:y>
    </cdr:from>
    <cdr:to>
      <cdr:x>0.14309</cdr:x>
      <cdr:y>0.74002</cdr:y>
    </cdr:to>
    <cdr:sp macro="" textlink="">
      <cdr:nvSpPr>
        <cdr:cNvPr id="432" name="FracNo 1850 StartRow 4118">
          <a:extLst xmlns:a="http://schemas.openxmlformats.org/drawingml/2006/main">
            <a:ext uri="{FF2B5EF4-FFF2-40B4-BE49-F238E27FC236}">
              <a16:creationId xmlns:a16="http://schemas.microsoft.com/office/drawing/2014/main" id="{5BE9218A-CAEC-88C7-E21D-D3ACAE9E8189}"/>
            </a:ext>
          </a:extLst>
        </cdr:cNvPr>
        <cdr:cNvSpPr/>
      </cdr:nvSpPr>
      <cdr:spPr>
        <a:xfrm xmlns:a="http://schemas.openxmlformats.org/drawingml/2006/main">
          <a:off x="680538" y="5260250"/>
          <a:ext cx="366164" cy="3787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6164" h="378739">
              <a:moveTo>
                <a:pt x="274858" y="113193"/>
              </a:moveTo>
              <a:lnTo>
                <a:pt x="18129" y="378738"/>
              </a:lnTo>
              <a:lnTo>
                <a:pt x="0" y="359986"/>
              </a:lnTo>
              <a:lnTo>
                <a:pt x="256729" y="94441"/>
              </a:lnTo>
              <a:lnTo>
                <a:pt x="348034" y="0"/>
              </a:lnTo>
              <a:lnTo>
                <a:pt x="36616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0.87191</cdr:x>
      <cdr:y>0.50728</cdr:y>
    </cdr:from>
    <cdr:to>
      <cdr:x>0.92191</cdr:x>
      <cdr:y>0.55693</cdr:y>
    </cdr:to>
    <cdr:sp macro="" textlink="">
      <cdr:nvSpPr>
        <cdr:cNvPr id="433" name="FracNo 1461 StartRow 4127">
          <a:extLst xmlns:a="http://schemas.openxmlformats.org/drawingml/2006/main">
            <a:ext uri="{FF2B5EF4-FFF2-40B4-BE49-F238E27FC236}">
              <a16:creationId xmlns:a16="http://schemas.microsoft.com/office/drawing/2014/main" id="{5BA46AE4-966F-6E6B-525A-AC49848670F4}"/>
            </a:ext>
          </a:extLst>
        </cdr:cNvPr>
        <cdr:cNvSpPr/>
      </cdr:nvSpPr>
      <cdr:spPr>
        <a:xfrm xmlns:a="http://schemas.openxmlformats.org/drawingml/2006/main">
          <a:off x="6378180" y="3865504"/>
          <a:ext cx="365752" cy="3783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5752" h="378313">
              <a:moveTo>
                <a:pt x="97689" y="258516"/>
              </a:moveTo>
              <a:lnTo>
                <a:pt x="0" y="359560"/>
              </a:lnTo>
              <a:lnTo>
                <a:pt x="18129" y="378312"/>
              </a:lnTo>
              <a:lnTo>
                <a:pt x="115818" y="277268"/>
              </a:lnTo>
              <a:lnTo>
                <a:pt x="365751" y="18752"/>
              </a:lnTo>
              <a:lnTo>
                <a:pt x="3476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0.24463</cdr:x>
      <cdr:y>0.43658</cdr:y>
    </cdr:from>
    <cdr:to>
      <cdr:x>0.29463</cdr:x>
      <cdr:y>0.48622</cdr:y>
    </cdr:to>
    <cdr:sp macro="" textlink="">
      <cdr:nvSpPr>
        <cdr:cNvPr id="434" name="FracNo 2665 StartRow 4136">
          <a:extLst xmlns:a="http://schemas.openxmlformats.org/drawingml/2006/main">
            <a:ext uri="{FF2B5EF4-FFF2-40B4-BE49-F238E27FC236}">
              <a16:creationId xmlns:a16="http://schemas.microsoft.com/office/drawing/2014/main" id="{A0BF4AFD-852A-3E6A-B7A7-5CCCD293F3C1}"/>
            </a:ext>
          </a:extLst>
        </cdr:cNvPr>
        <cdr:cNvSpPr/>
      </cdr:nvSpPr>
      <cdr:spPr>
        <a:xfrm xmlns:a="http://schemas.openxmlformats.org/drawingml/2006/main">
          <a:off x="1789531" y="3326721"/>
          <a:ext cx="365718" cy="3782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5718" h="378278">
              <a:moveTo>
                <a:pt x="98330" y="257818"/>
              </a:moveTo>
              <a:lnTo>
                <a:pt x="0" y="359525"/>
              </a:lnTo>
              <a:lnTo>
                <a:pt x="18129" y="378277"/>
              </a:lnTo>
              <a:lnTo>
                <a:pt x="116459" y="276570"/>
              </a:lnTo>
              <a:lnTo>
                <a:pt x="365717" y="18752"/>
              </a:lnTo>
              <a:lnTo>
                <a:pt x="3475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0.59919</cdr:x>
      <cdr:y>0.68771</cdr:y>
    </cdr:from>
    <cdr:to>
      <cdr:x>0.64916</cdr:x>
      <cdr:y>0.73733</cdr:y>
    </cdr:to>
    <cdr:sp macro="" textlink="">
      <cdr:nvSpPr>
        <cdr:cNvPr id="435" name="FracNo 1232 StartRow 4145">
          <a:extLst xmlns:a="http://schemas.openxmlformats.org/drawingml/2006/main">
            <a:ext uri="{FF2B5EF4-FFF2-40B4-BE49-F238E27FC236}">
              <a16:creationId xmlns:a16="http://schemas.microsoft.com/office/drawing/2014/main" id="{C6C656D3-574A-0356-EE0C-82BC9CB53871}"/>
            </a:ext>
          </a:extLst>
        </cdr:cNvPr>
        <cdr:cNvSpPr/>
      </cdr:nvSpPr>
      <cdr:spPr>
        <a:xfrm xmlns:a="http://schemas.openxmlformats.org/drawingml/2006/main">
          <a:off x="4383169" y="5240346"/>
          <a:ext cx="365544" cy="3780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5544" h="378098">
              <a:moveTo>
                <a:pt x="308820" y="77423"/>
              </a:moveTo>
              <a:lnTo>
                <a:pt x="18129" y="378097"/>
              </a:lnTo>
              <a:lnTo>
                <a:pt x="0" y="359346"/>
              </a:lnTo>
              <a:lnTo>
                <a:pt x="290691" y="58672"/>
              </a:lnTo>
              <a:lnTo>
                <a:pt x="347414" y="0"/>
              </a:lnTo>
              <a:lnTo>
                <a:pt x="36554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0.1752</cdr:x>
      <cdr:y>0.37643</cdr:y>
    </cdr:from>
    <cdr:to>
      <cdr:x>0.22514</cdr:x>
      <cdr:y>0.42602</cdr:y>
    </cdr:to>
    <cdr:sp macro="" textlink="">
      <cdr:nvSpPr>
        <cdr:cNvPr id="436" name="FracNo 1188 StartRow 4154">
          <a:extLst xmlns:a="http://schemas.openxmlformats.org/drawingml/2006/main">
            <a:ext uri="{FF2B5EF4-FFF2-40B4-BE49-F238E27FC236}">
              <a16:creationId xmlns:a16="http://schemas.microsoft.com/office/drawing/2014/main" id="{761B7D44-D293-BF55-DB8D-1B363E0C402C}"/>
            </a:ext>
          </a:extLst>
        </cdr:cNvPr>
        <cdr:cNvSpPr/>
      </cdr:nvSpPr>
      <cdr:spPr>
        <a:xfrm xmlns:a="http://schemas.openxmlformats.org/drawingml/2006/main">
          <a:off x="1281593" y="2868398"/>
          <a:ext cx="365350" cy="3778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5350" h="377897">
              <a:moveTo>
                <a:pt x="288580" y="98157"/>
              </a:moveTo>
              <a:lnTo>
                <a:pt x="18129" y="377896"/>
              </a:lnTo>
              <a:lnTo>
                <a:pt x="0" y="359145"/>
              </a:lnTo>
              <a:lnTo>
                <a:pt x="270451" y="79406"/>
              </a:lnTo>
              <a:lnTo>
                <a:pt x="347220" y="0"/>
              </a:lnTo>
              <a:lnTo>
                <a:pt x="36534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0.89377</cdr:x>
      <cdr:y>0.64764</cdr:y>
    </cdr:from>
    <cdr:to>
      <cdr:x>0.94246</cdr:x>
      <cdr:y>0.69722</cdr:y>
    </cdr:to>
    <cdr:sp macro="" textlink="">
      <cdr:nvSpPr>
        <cdr:cNvPr id="437" name="FracNo 2254 StartRow 4163">
          <a:extLst xmlns:a="http://schemas.openxmlformats.org/drawingml/2006/main">
            <a:ext uri="{FF2B5EF4-FFF2-40B4-BE49-F238E27FC236}">
              <a16:creationId xmlns:a16="http://schemas.microsoft.com/office/drawing/2014/main" id="{A5D07D97-B676-0CAA-0B05-C28C124A26A0}"/>
            </a:ext>
          </a:extLst>
        </cdr:cNvPr>
        <cdr:cNvSpPr/>
      </cdr:nvSpPr>
      <cdr:spPr>
        <a:xfrm xmlns:a="http://schemas.openxmlformats.org/drawingml/2006/main">
          <a:off x="6538116" y="4935027"/>
          <a:ext cx="356192" cy="3778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6192" h="377800">
              <a:moveTo>
                <a:pt x="123051" y="231771"/>
              </a:moveTo>
              <a:lnTo>
                <a:pt x="0" y="359047"/>
              </a:lnTo>
              <a:lnTo>
                <a:pt x="18130" y="377799"/>
              </a:lnTo>
              <a:lnTo>
                <a:pt x="137966" y="253846"/>
              </a:lnTo>
              <a:lnTo>
                <a:pt x="356191" y="28127"/>
              </a:lnTo>
              <a:lnTo>
                <a:pt x="3471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0.68028</cdr:x>
      <cdr:y>0.24853</cdr:y>
    </cdr:from>
    <cdr:to>
      <cdr:x>0.73021</cdr:x>
      <cdr:y>0.29811</cdr:y>
    </cdr:to>
    <cdr:sp macro="" textlink="">
      <cdr:nvSpPr>
        <cdr:cNvPr id="438" name="FracNo 1058 StartRow 4172">
          <a:extLst xmlns:a="http://schemas.openxmlformats.org/drawingml/2006/main">
            <a:ext uri="{FF2B5EF4-FFF2-40B4-BE49-F238E27FC236}">
              <a16:creationId xmlns:a16="http://schemas.microsoft.com/office/drawing/2014/main" id="{FD22251B-CF69-A3E4-D1CA-A6D2A5DC22FF}"/>
            </a:ext>
          </a:extLst>
        </cdr:cNvPr>
        <cdr:cNvSpPr/>
      </cdr:nvSpPr>
      <cdr:spPr>
        <a:xfrm xmlns:a="http://schemas.openxmlformats.org/drawingml/2006/main">
          <a:off x="4976378" y="1893797"/>
          <a:ext cx="365236" cy="3777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5236" h="377779">
              <a:moveTo>
                <a:pt x="132410" y="222070"/>
              </a:moveTo>
              <a:lnTo>
                <a:pt x="0" y="359027"/>
              </a:lnTo>
              <a:lnTo>
                <a:pt x="18129" y="377778"/>
              </a:lnTo>
              <a:lnTo>
                <a:pt x="150539" y="240821"/>
              </a:lnTo>
              <a:lnTo>
                <a:pt x="365235" y="18751"/>
              </a:lnTo>
              <a:lnTo>
                <a:pt x="3471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0.41304</cdr:x>
      <cdr:y>0.35476</cdr:y>
    </cdr:from>
    <cdr:to>
      <cdr:x>0.46292</cdr:x>
      <cdr:y>0.4043</cdr:y>
    </cdr:to>
    <cdr:sp macro="" textlink="">
      <cdr:nvSpPr>
        <cdr:cNvPr id="439" name="FracNo 778 StartRow 4181">
          <a:extLst xmlns:a="http://schemas.openxmlformats.org/drawingml/2006/main">
            <a:ext uri="{FF2B5EF4-FFF2-40B4-BE49-F238E27FC236}">
              <a16:creationId xmlns:a16="http://schemas.microsoft.com/office/drawing/2014/main" id="{FE8A9A64-8830-D90B-6816-1C8F042330EB}"/>
            </a:ext>
          </a:extLst>
        </cdr:cNvPr>
        <cdr:cNvSpPr/>
      </cdr:nvSpPr>
      <cdr:spPr>
        <a:xfrm xmlns:a="http://schemas.openxmlformats.org/drawingml/2006/main">
          <a:off x="3021444" y="2703287"/>
          <a:ext cx="364926" cy="3774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4926" h="377459">
              <a:moveTo>
                <a:pt x="226323" y="162115"/>
              </a:moveTo>
              <a:lnTo>
                <a:pt x="18129" y="377458"/>
              </a:lnTo>
              <a:lnTo>
                <a:pt x="0" y="358706"/>
              </a:lnTo>
              <a:lnTo>
                <a:pt x="208193" y="143362"/>
              </a:lnTo>
              <a:lnTo>
                <a:pt x="265763" y="83816"/>
              </a:lnTo>
              <a:lnTo>
                <a:pt x="346796" y="0"/>
              </a:lnTo>
              <a:lnTo>
                <a:pt x="364925" y="18752"/>
              </a:lnTo>
              <a:lnTo>
                <a:pt x="283892" y="10256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0.83609</cdr:x>
      <cdr:y>0.6211</cdr:y>
    </cdr:from>
    <cdr:to>
      <cdr:x>0.88587</cdr:x>
      <cdr:y>0.67053</cdr:y>
    </cdr:to>
    <cdr:sp macro="" textlink="">
      <cdr:nvSpPr>
        <cdr:cNvPr id="440" name="FracNo 1800 StartRow 4192">
          <a:extLst xmlns:a="http://schemas.openxmlformats.org/drawingml/2006/main">
            <a:ext uri="{FF2B5EF4-FFF2-40B4-BE49-F238E27FC236}">
              <a16:creationId xmlns:a16="http://schemas.microsoft.com/office/drawing/2014/main" id="{C18CD423-5704-70F4-B0A4-A577F31A1B14}"/>
            </a:ext>
          </a:extLst>
        </cdr:cNvPr>
        <cdr:cNvSpPr/>
      </cdr:nvSpPr>
      <cdr:spPr>
        <a:xfrm xmlns:a="http://schemas.openxmlformats.org/drawingml/2006/main">
          <a:off x="6116184" y="4732749"/>
          <a:ext cx="364168" cy="3766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4168" h="376673">
              <a:moveTo>
                <a:pt x="312888" y="34288"/>
              </a:moveTo>
              <a:lnTo>
                <a:pt x="152874" y="199797"/>
              </a:lnTo>
              <a:lnTo>
                <a:pt x="0" y="357921"/>
              </a:lnTo>
              <a:lnTo>
                <a:pt x="18130" y="376672"/>
              </a:lnTo>
              <a:lnTo>
                <a:pt x="171003" y="218549"/>
              </a:lnTo>
              <a:lnTo>
                <a:pt x="331017" y="53040"/>
              </a:lnTo>
              <a:lnTo>
                <a:pt x="364167" y="18752"/>
              </a:lnTo>
              <a:lnTo>
                <a:pt x="34603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0.83981</cdr:x>
      <cdr:y>0.62478</cdr:y>
    </cdr:from>
    <cdr:to>
      <cdr:x>0.88959</cdr:x>
      <cdr:y>0.67422</cdr:y>
    </cdr:to>
    <cdr:sp macro="" textlink="">
      <cdr:nvSpPr>
        <cdr:cNvPr id="441" name="FracNo 815 StartRow 4203">
          <a:extLst xmlns:a="http://schemas.openxmlformats.org/drawingml/2006/main">
            <a:ext uri="{FF2B5EF4-FFF2-40B4-BE49-F238E27FC236}">
              <a16:creationId xmlns:a16="http://schemas.microsoft.com/office/drawing/2014/main" id="{41CD0A8C-E975-55C4-8180-C8D173F04605}"/>
            </a:ext>
          </a:extLst>
        </cdr:cNvPr>
        <cdr:cNvSpPr/>
      </cdr:nvSpPr>
      <cdr:spPr>
        <a:xfrm xmlns:a="http://schemas.openxmlformats.org/drawingml/2006/main">
          <a:off x="6143354" y="4760852"/>
          <a:ext cx="364167" cy="3766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4167" h="376673">
              <a:moveTo>
                <a:pt x="218354" y="132067"/>
              </a:moveTo>
              <a:lnTo>
                <a:pt x="180043" y="171694"/>
              </a:lnTo>
              <a:lnTo>
                <a:pt x="0" y="357920"/>
              </a:lnTo>
              <a:lnTo>
                <a:pt x="18129" y="376672"/>
              </a:lnTo>
              <a:lnTo>
                <a:pt x="198172" y="190446"/>
              </a:lnTo>
              <a:lnTo>
                <a:pt x="236483" y="150819"/>
              </a:lnTo>
              <a:lnTo>
                <a:pt x="364166" y="18752"/>
              </a:lnTo>
              <a:lnTo>
                <a:pt x="3460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0.58443</cdr:x>
      <cdr:y>0.88193</cdr:y>
    </cdr:from>
    <cdr:to>
      <cdr:x>0.63418</cdr:x>
      <cdr:y>0.93133</cdr:y>
    </cdr:to>
    <cdr:sp macro="" textlink="">
      <cdr:nvSpPr>
        <cdr:cNvPr id="442" name="FracNo 2920 StartRow 4214">
          <a:extLst xmlns:a="http://schemas.openxmlformats.org/drawingml/2006/main">
            <a:ext uri="{FF2B5EF4-FFF2-40B4-BE49-F238E27FC236}">
              <a16:creationId xmlns:a16="http://schemas.microsoft.com/office/drawing/2014/main" id="{BC58A0BE-DA1E-0AB5-2FB7-E0E622D90EF0}"/>
            </a:ext>
          </a:extLst>
        </cdr:cNvPr>
        <cdr:cNvSpPr/>
      </cdr:nvSpPr>
      <cdr:spPr>
        <a:xfrm xmlns:a="http://schemas.openxmlformats.org/drawingml/2006/main">
          <a:off x="4275240" y="6720336"/>
          <a:ext cx="363908" cy="3764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3908" h="376406">
              <a:moveTo>
                <a:pt x="254574" y="131840"/>
              </a:moveTo>
              <a:lnTo>
                <a:pt x="18129" y="376405"/>
              </a:lnTo>
              <a:lnTo>
                <a:pt x="0" y="357653"/>
              </a:lnTo>
              <a:lnTo>
                <a:pt x="236445" y="113088"/>
              </a:lnTo>
              <a:lnTo>
                <a:pt x="345778" y="0"/>
              </a:lnTo>
              <a:lnTo>
                <a:pt x="36390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0.68755</cdr:y>
    </cdr:from>
    <cdr:to>
      <cdr:x>0.1403</cdr:x>
      <cdr:y>0.73815</cdr:y>
    </cdr:to>
    <cdr:sp macro="" textlink="">
      <cdr:nvSpPr>
        <cdr:cNvPr id="443" name="FracNo 2362 StartRow 4223">
          <a:extLst xmlns:a="http://schemas.openxmlformats.org/drawingml/2006/main">
            <a:ext uri="{FF2B5EF4-FFF2-40B4-BE49-F238E27FC236}">
              <a16:creationId xmlns:a16="http://schemas.microsoft.com/office/drawing/2014/main" id="{5DFDAF16-3CC7-33F4-D793-B23D0E3FCD12}"/>
            </a:ext>
          </a:extLst>
        </cdr:cNvPr>
        <cdr:cNvSpPr/>
      </cdr:nvSpPr>
      <cdr:spPr>
        <a:xfrm xmlns:a="http://schemas.openxmlformats.org/drawingml/2006/main">
          <a:off x="671676" y="5239164"/>
          <a:ext cx="354640" cy="3855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4640" h="385570">
              <a:moveTo>
                <a:pt x="300974" y="36755"/>
              </a:moveTo>
              <a:lnTo>
                <a:pt x="0" y="348066"/>
              </a:lnTo>
              <a:lnTo>
                <a:pt x="0" y="385569"/>
              </a:lnTo>
              <a:lnTo>
                <a:pt x="317189" y="57487"/>
              </a:lnTo>
              <a:lnTo>
                <a:pt x="354639" y="18751"/>
              </a:lnTo>
              <a:lnTo>
                <a:pt x="3365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0.84524</cdr:x>
      <cdr:y>0.75983</cdr:y>
    </cdr:from>
    <cdr:to>
      <cdr:x>0.89489</cdr:x>
      <cdr:y>0.80913</cdr:y>
    </cdr:to>
    <cdr:sp macro="" textlink="">
      <cdr:nvSpPr>
        <cdr:cNvPr id="444" name="FracNo 2793 StartRow 4232">
          <a:extLst xmlns:a="http://schemas.openxmlformats.org/drawingml/2006/main">
            <a:ext uri="{FF2B5EF4-FFF2-40B4-BE49-F238E27FC236}">
              <a16:creationId xmlns:a16="http://schemas.microsoft.com/office/drawing/2014/main" id="{2B391F16-CE01-AABF-5A9D-5DC11EC1338B}"/>
            </a:ext>
          </a:extLst>
        </cdr:cNvPr>
        <cdr:cNvSpPr/>
      </cdr:nvSpPr>
      <cdr:spPr>
        <a:xfrm xmlns:a="http://schemas.openxmlformats.org/drawingml/2006/main">
          <a:off x="6183108" y="5789930"/>
          <a:ext cx="363166" cy="3756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3166" h="375638">
              <a:moveTo>
                <a:pt x="212743" y="136836"/>
              </a:moveTo>
              <a:lnTo>
                <a:pt x="0" y="356885"/>
              </a:lnTo>
              <a:lnTo>
                <a:pt x="18129" y="375637"/>
              </a:lnTo>
              <a:lnTo>
                <a:pt x="230872" y="155588"/>
              </a:lnTo>
              <a:lnTo>
                <a:pt x="363165" y="18752"/>
              </a:lnTo>
              <a:lnTo>
                <a:pt x="3450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0.21565</cdr:x>
      <cdr:y>0.61467</cdr:y>
    </cdr:from>
    <cdr:to>
      <cdr:x>0.26529</cdr:x>
      <cdr:y>0.66396</cdr:y>
    </cdr:to>
    <cdr:sp macro="" textlink="">
      <cdr:nvSpPr>
        <cdr:cNvPr id="445" name="FracNo 3222 StartRow 4241">
          <a:extLst xmlns:a="http://schemas.openxmlformats.org/drawingml/2006/main">
            <a:ext uri="{FF2B5EF4-FFF2-40B4-BE49-F238E27FC236}">
              <a16:creationId xmlns:a16="http://schemas.microsoft.com/office/drawing/2014/main" id="{3324FC21-9C58-C1BD-A4A4-28CAE37930A6}"/>
            </a:ext>
          </a:extLst>
        </cdr:cNvPr>
        <cdr:cNvSpPr/>
      </cdr:nvSpPr>
      <cdr:spPr>
        <a:xfrm xmlns:a="http://schemas.openxmlformats.org/drawingml/2006/main">
          <a:off x="1577503" y="4683782"/>
          <a:ext cx="363160" cy="375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3160" h="375631">
              <a:moveTo>
                <a:pt x="19887" y="373812"/>
              </a:moveTo>
              <a:lnTo>
                <a:pt x="18129" y="375630"/>
              </a:lnTo>
              <a:lnTo>
                <a:pt x="0" y="356879"/>
              </a:lnTo>
              <a:lnTo>
                <a:pt x="1758" y="355060"/>
              </a:lnTo>
              <a:lnTo>
                <a:pt x="104525" y="248764"/>
              </a:lnTo>
              <a:lnTo>
                <a:pt x="345030" y="0"/>
              </a:lnTo>
              <a:lnTo>
                <a:pt x="363159" y="18752"/>
              </a:lnTo>
              <a:lnTo>
                <a:pt x="122654" y="26751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0.28027</cdr:x>
      <cdr:y>0.2697</cdr:y>
    </cdr:from>
    <cdr:to>
      <cdr:x>0.32987</cdr:x>
      <cdr:y>0.31895</cdr:y>
    </cdr:to>
    <cdr:sp macro="" textlink="">
      <cdr:nvSpPr>
        <cdr:cNvPr id="446" name="FracNo 3710 StartRow 4252">
          <a:extLst xmlns:a="http://schemas.openxmlformats.org/drawingml/2006/main">
            <a:ext uri="{FF2B5EF4-FFF2-40B4-BE49-F238E27FC236}">
              <a16:creationId xmlns:a16="http://schemas.microsoft.com/office/drawing/2014/main" id="{8B866A8E-039E-4AA7-7594-51DE72983389}"/>
            </a:ext>
          </a:extLst>
        </cdr:cNvPr>
        <cdr:cNvSpPr/>
      </cdr:nvSpPr>
      <cdr:spPr>
        <a:xfrm xmlns:a="http://schemas.openxmlformats.org/drawingml/2006/main">
          <a:off x="2050259" y="2055105"/>
          <a:ext cx="362838" cy="3752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2838" h="375298">
              <a:moveTo>
                <a:pt x="332010" y="13133"/>
              </a:moveTo>
              <a:lnTo>
                <a:pt x="0" y="356545"/>
              </a:lnTo>
              <a:lnTo>
                <a:pt x="18129" y="375297"/>
              </a:lnTo>
              <a:lnTo>
                <a:pt x="350139" y="31885"/>
              </a:lnTo>
              <a:lnTo>
                <a:pt x="362837" y="18752"/>
              </a:lnTo>
              <a:lnTo>
                <a:pt x="3447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0.62136</cdr:x>
      <cdr:y>0.51321</cdr:y>
    </cdr:from>
    <cdr:to>
      <cdr:x>0.67095</cdr:x>
      <cdr:y>0.56245</cdr:y>
    </cdr:to>
    <cdr:sp macro="" textlink="">
      <cdr:nvSpPr>
        <cdr:cNvPr id="447" name="FracNo 1525 StartRow 4261">
          <a:extLst xmlns:a="http://schemas.openxmlformats.org/drawingml/2006/main">
            <a:ext uri="{FF2B5EF4-FFF2-40B4-BE49-F238E27FC236}">
              <a16:creationId xmlns:a16="http://schemas.microsoft.com/office/drawing/2014/main" id="{B4F84874-2D24-053C-5BF1-A41B1A8E67FD}"/>
            </a:ext>
          </a:extLst>
        </cdr:cNvPr>
        <cdr:cNvSpPr/>
      </cdr:nvSpPr>
      <cdr:spPr>
        <a:xfrm xmlns:a="http://schemas.openxmlformats.org/drawingml/2006/main">
          <a:off x="4545342" y="3910640"/>
          <a:ext cx="362779" cy="3752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2779" h="375238">
              <a:moveTo>
                <a:pt x="126956" y="262673"/>
              </a:moveTo>
              <a:lnTo>
                <a:pt x="18129" y="375237"/>
              </a:lnTo>
              <a:lnTo>
                <a:pt x="0" y="356484"/>
              </a:lnTo>
              <a:lnTo>
                <a:pt x="108827" y="243921"/>
              </a:lnTo>
              <a:lnTo>
                <a:pt x="265690" y="81671"/>
              </a:lnTo>
              <a:lnTo>
                <a:pt x="344649" y="0"/>
              </a:lnTo>
              <a:lnTo>
                <a:pt x="362778" y="18752"/>
              </a:lnTo>
              <a:lnTo>
                <a:pt x="283819" y="10042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0.26933</cdr:x>
      <cdr:y>0.72694</cdr:y>
    </cdr:from>
    <cdr:to>
      <cdr:x>0.3189</cdr:x>
      <cdr:y>0.77616</cdr:y>
    </cdr:to>
    <cdr:sp macro="" textlink="">
      <cdr:nvSpPr>
        <cdr:cNvPr id="448" name="FracNo 1326 StartRow 4272">
          <a:extLst xmlns:a="http://schemas.openxmlformats.org/drawingml/2006/main">
            <a:ext uri="{FF2B5EF4-FFF2-40B4-BE49-F238E27FC236}">
              <a16:creationId xmlns:a16="http://schemas.microsoft.com/office/drawing/2014/main" id="{2D886E20-0803-FB2F-13A0-086643E71F52}"/>
            </a:ext>
          </a:extLst>
        </cdr:cNvPr>
        <cdr:cNvSpPr/>
      </cdr:nvSpPr>
      <cdr:spPr>
        <a:xfrm xmlns:a="http://schemas.openxmlformats.org/drawingml/2006/main">
          <a:off x="1970171" y="5539256"/>
          <a:ext cx="362616" cy="3750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2616" h="375069">
              <a:moveTo>
                <a:pt x="153664" y="234878"/>
              </a:moveTo>
              <a:lnTo>
                <a:pt x="18129" y="375068"/>
              </a:lnTo>
              <a:lnTo>
                <a:pt x="0" y="356316"/>
              </a:lnTo>
              <a:lnTo>
                <a:pt x="135535" y="216126"/>
              </a:lnTo>
              <a:lnTo>
                <a:pt x="344486" y="0"/>
              </a:lnTo>
              <a:lnTo>
                <a:pt x="36261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0.25607</cdr:x>
      <cdr:y>0.39647</cdr:y>
    </cdr:from>
    <cdr:to>
      <cdr:x>0.30563</cdr:x>
      <cdr:y>0.44569</cdr:y>
    </cdr:to>
    <cdr:sp macro="" textlink="">
      <cdr:nvSpPr>
        <cdr:cNvPr id="449" name="FracNo 2292 StartRow 4281">
          <a:extLst xmlns:a="http://schemas.openxmlformats.org/drawingml/2006/main">
            <a:ext uri="{FF2B5EF4-FFF2-40B4-BE49-F238E27FC236}">
              <a16:creationId xmlns:a16="http://schemas.microsoft.com/office/drawing/2014/main" id="{BD9AC80F-F7EE-E5D1-B03C-9E7E33E139A4}"/>
            </a:ext>
          </a:extLst>
        </cdr:cNvPr>
        <cdr:cNvSpPr/>
      </cdr:nvSpPr>
      <cdr:spPr>
        <a:xfrm xmlns:a="http://schemas.openxmlformats.org/drawingml/2006/main">
          <a:off x="1873194" y="3021131"/>
          <a:ext cx="362577" cy="3750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2577" h="375029">
              <a:moveTo>
                <a:pt x="265562" y="81593"/>
              </a:moveTo>
              <a:lnTo>
                <a:pt x="0" y="356276"/>
              </a:lnTo>
              <a:lnTo>
                <a:pt x="18129" y="375028"/>
              </a:lnTo>
              <a:lnTo>
                <a:pt x="283692" y="100345"/>
              </a:lnTo>
              <a:lnTo>
                <a:pt x="362576" y="18751"/>
              </a:lnTo>
              <a:lnTo>
                <a:pt x="3444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0.25952</cdr:x>
      <cdr:y>0.3999</cdr:y>
    </cdr:from>
    <cdr:to>
      <cdr:x>0.30909</cdr:x>
      <cdr:y>0.44912</cdr:y>
    </cdr:to>
    <cdr:sp macro="" textlink="">
      <cdr:nvSpPr>
        <cdr:cNvPr id="450" name="FracNo 3678 StartRow 4290">
          <a:extLst xmlns:a="http://schemas.openxmlformats.org/drawingml/2006/main">
            <a:ext uri="{FF2B5EF4-FFF2-40B4-BE49-F238E27FC236}">
              <a16:creationId xmlns:a16="http://schemas.microsoft.com/office/drawing/2014/main" id="{9B1EA5AB-AB87-C3E2-311A-16BCC5294F8D}"/>
            </a:ext>
          </a:extLst>
        </cdr:cNvPr>
        <cdr:cNvSpPr/>
      </cdr:nvSpPr>
      <cdr:spPr>
        <a:xfrm xmlns:a="http://schemas.openxmlformats.org/drawingml/2006/main">
          <a:off x="1898444" y="3047248"/>
          <a:ext cx="362577" cy="3750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2577" h="375029">
              <a:moveTo>
                <a:pt x="178226" y="171929"/>
              </a:moveTo>
              <a:lnTo>
                <a:pt x="0" y="356276"/>
              </a:lnTo>
              <a:lnTo>
                <a:pt x="18129" y="375028"/>
              </a:lnTo>
              <a:lnTo>
                <a:pt x="196355" y="190681"/>
              </a:lnTo>
              <a:lnTo>
                <a:pt x="362576" y="18751"/>
              </a:lnTo>
              <a:lnTo>
                <a:pt x="3444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0.77533</cdr:x>
      <cdr:y>0.08421</cdr:y>
    </cdr:from>
    <cdr:to>
      <cdr:x>0.8248</cdr:x>
      <cdr:y>0.13333</cdr:y>
    </cdr:to>
    <cdr:sp macro="" textlink="">
      <cdr:nvSpPr>
        <cdr:cNvPr id="451" name="FracNo 1198 StartRow 4299">
          <a:extLst xmlns:a="http://schemas.openxmlformats.org/drawingml/2006/main">
            <a:ext uri="{FF2B5EF4-FFF2-40B4-BE49-F238E27FC236}">
              <a16:creationId xmlns:a16="http://schemas.microsoft.com/office/drawing/2014/main" id="{6676438A-92F9-E4F1-EBF1-E073907840B7}"/>
            </a:ext>
          </a:extLst>
        </cdr:cNvPr>
        <cdr:cNvSpPr/>
      </cdr:nvSpPr>
      <cdr:spPr>
        <a:xfrm xmlns:a="http://schemas.openxmlformats.org/drawingml/2006/main">
          <a:off x="5671711" y="641660"/>
          <a:ext cx="361868" cy="3742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1868" h="374295">
              <a:moveTo>
                <a:pt x="120689" y="230709"/>
              </a:moveTo>
              <a:lnTo>
                <a:pt x="0" y="355543"/>
              </a:lnTo>
              <a:lnTo>
                <a:pt x="18129" y="374294"/>
              </a:lnTo>
              <a:lnTo>
                <a:pt x="138818" y="249462"/>
              </a:lnTo>
              <a:lnTo>
                <a:pt x="361867" y="18752"/>
              </a:lnTo>
              <a:lnTo>
                <a:pt x="34373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0.47781</cdr:x>
      <cdr:y>0.75254</cdr:y>
    </cdr:from>
    <cdr:to>
      <cdr:x>0.52728</cdr:x>
      <cdr:y>0.80166</cdr:y>
    </cdr:to>
    <cdr:sp macro="" textlink="">
      <cdr:nvSpPr>
        <cdr:cNvPr id="452" name="FracNo 2062 StartRow 4308">
          <a:extLst xmlns:a="http://schemas.openxmlformats.org/drawingml/2006/main">
            <a:ext uri="{FF2B5EF4-FFF2-40B4-BE49-F238E27FC236}">
              <a16:creationId xmlns:a16="http://schemas.microsoft.com/office/drawing/2014/main" id="{489A51A9-E24A-D4E8-C825-008BF3414BBF}"/>
            </a:ext>
          </a:extLst>
        </cdr:cNvPr>
        <cdr:cNvSpPr/>
      </cdr:nvSpPr>
      <cdr:spPr>
        <a:xfrm xmlns:a="http://schemas.openxmlformats.org/drawingml/2006/main">
          <a:off x="3495312" y="5734356"/>
          <a:ext cx="361849" cy="3742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1849" h="374274">
              <a:moveTo>
                <a:pt x="44579" y="346916"/>
              </a:moveTo>
              <a:lnTo>
                <a:pt x="18130" y="374273"/>
              </a:lnTo>
              <a:lnTo>
                <a:pt x="0" y="355522"/>
              </a:lnTo>
              <a:lnTo>
                <a:pt x="26450" y="328164"/>
              </a:lnTo>
              <a:lnTo>
                <a:pt x="343718" y="0"/>
              </a:lnTo>
              <a:lnTo>
                <a:pt x="36184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0.09428</cdr:y>
    </cdr:from>
    <cdr:to>
      <cdr:x>0.14004</cdr:x>
      <cdr:y>0.14462</cdr:y>
    </cdr:to>
    <cdr:sp macro="" textlink="">
      <cdr:nvSpPr>
        <cdr:cNvPr id="453" name="FracNo 598 StartRow 4317">
          <a:extLst xmlns:a="http://schemas.openxmlformats.org/drawingml/2006/main">
            <a:ext uri="{FF2B5EF4-FFF2-40B4-BE49-F238E27FC236}">
              <a16:creationId xmlns:a16="http://schemas.microsoft.com/office/drawing/2014/main" id="{322338B2-1D66-E0D9-6417-415295414E9D}"/>
            </a:ext>
          </a:extLst>
        </cdr:cNvPr>
        <cdr:cNvSpPr/>
      </cdr:nvSpPr>
      <cdr:spPr>
        <a:xfrm xmlns:a="http://schemas.openxmlformats.org/drawingml/2006/main">
          <a:off x="671676" y="718382"/>
          <a:ext cx="352776" cy="3836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2776" h="383642">
              <a:moveTo>
                <a:pt x="211517" y="164861"/>
              </a:moveTo>
              <a:lnTo>
                <a:pt x="0" y="383641"/>
              </a:lnTo>
              <a:lnTo>
                <a:pt x="0" y="346138"/>
              </a:lnTo>
              <a:lnTo>
                <a:pt x="200647" y="138600"/>
              </a:lnTo>
              <a:lnTo>
                <a:pt x="334645" y="0"/>
              </a:lnTo>
              <a:lnTo>
                <a:pt x="35277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0.25226</cdr:x>
      <cdr:y>0.71894</cdr:y>
    </cdr:from>
    <cdr:to>
      <cdr:x>0.30171</cdr:x>
      <cdr:y>0.76804</cdr:y>
    </cdr:to>
    <cdr:sp macro="" textlink="">
      <cdr:nvSpPr>
        <cdr:cNvPr id="454" name="FracNo 942 StartRow 4326">
          <a:extLst xmlns:a="http://schemas.openxmlformats.org/drawingml/2006/main">
            <a:ext uri="{FF2B5EF4-FFF2-40B4-BE49-F238E27FC236}">
              <a16:creationId xmlns:a16="http://schemas.microsoft.com/office/drawing/2014/main" id="{F7CF6055-A9F0-148E-A069-5ED45CF3F66A}"/>
            </a:ext>
          </a:extLst>
        </cdr:cNvPr>
        <cdr:cNvSpPr/>
      </cdr:nvSpPr>
      <cdr:spPr>
        <a:xfrm xmlns:a="http://schemas.openxmlformats.org/drawingml/2006/main">
          <a:off x="1845333" y="5478328"/>
          <a:ext cx="361704" cy="3741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1704" h="374126">
              <a:moveTo>
                <a:pt x="117030" y="234324"/>
              </a:moveTo>
              <a:lnTo>
                <a:pt x="0" y="355373"/>
              </a:lnTo>
              <a:lnTo>
                <a:pt x="18129" y="374125"/>
              </a:lnTo>
              <a:lnTo>
                <a:pt x="135159" y="253076"/>
              </a:lnTo>
              <a:lnTo>
                <a:pt x="361703" y="18752"/>
              </a:lnTo>
              <a:lnTo>
                <a:pt x="3435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0.19008</cdr:x>
      <cdr:y>0.56908</cdr:y>
    </cdr:from>
    <cdr:to>
      <cdr:x>0.23952</cdr:x>
      <cdr:y>0.61817</cdr:y>
    </cdr:to>
    <cdr:sp macro="" textlink="">
      <cdr:nvSpPr>
        <cdr:cNvPr id="455" name="FracNo 2072 StartRow 4335">
          <a:extLst xmlns:a="http://schemas.openxmlformats.org/drawingml/2006/main">
            <a:ext uri="{FF2B5EF4-FFF2-40B4-BE49-F238E27FC236}">
              <a16:creationId xmlns:a16="http://schemas.microsoft.com/office/drawing/2014/main" id="{9F957DDB-911A-AD96-7EDB-1F73EA25AE90}"/>
            </a:ext>
          </a:extLst>
        </cdr:cNvPr>
        <cdr:cNvSpPr/>
      </cdr:nvSpPr>
      <cdr:spPr>
        <a:xfrm xmlns:a="http://schemas.openxmlformats.org/drawingml/2006/main">
          <a:off x="1390475" y="4336412"/>
          <a:ext cx="361655" cy="3740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1655" h="374076">
              <a:moveTo>
                <a:pt x="97690" y="291781"/>
              </a:moveTo>
              <a:lnTo>
                <a:pt x="18129" y="374075"/>
              </a:lnTo>
              <a:lnTo>
                <a:pt x="0" y="355323"/>
              </a:lnTo>
              <a:lnTo>
                <a:pt x="79561" y="273030"/>
              </a:lnTo>
              <a:lnTo>
                <a:pt x="343525" y="0"/>
              </a:lnTo>
              <a:lnTo>
                <a:pt x="36165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0.2438</cdr:x>
      <cdr:y>0.18727</cdr:y>
    </cdr:from>
    <cdr:to>
      <cdr:x>0.29323</cdr:x>
      <cdr:y>0.23635</cdr:y>
    </cdr:to>
    <cdr:sp macro="" textlink="">
      <cdr:nvSpPr>
        <cdr:cNvPr id="456" name="FracNo 1865 StartRow 4344">
          <a:extLst xmlns:a="http://schemas.openxmlformats.org/drawingml/2006/main">
            <a:ext uri="{FF2B5EF4-FFF2-40B4-BE49-F238E27FC236}">
              <a16:creationId xmlns:a16="http://schemas.microsoft.com/office/drawing/2014/main" id="{F94DBF15-643E-603B-EF8B-9501FD0551C8}"/>
            </a:ext>
          </a:extLst>
        </cdr:cNvPr>
        <cdr:cNvSpPr/>
      </cdr:nvSpPr>
      <cdr:spPr>
        <a:xfrm xmlns:a="http://schemas.openxmlformats.org/drawingml/2006/main">
          <a:off x="1783474" y="1426975"/>
          <a:ext cx="361581" cy="3739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1581" h="373999">
              <a:moveTo>
                <a:pt x="343450" y="0"/>
              </a:moveTo>
              <a:lnTo>
                <a:pt x="0" y="355246"/>
              </a:lnTo>
              <a:lnTo>
                <a:pt x="18129" y="373998"/>
              </a:lnTo>
              <a:lnTo>
                <a:pt x="361580" y="18752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0.22634</cdr:x>
      <cdr:y>0.68933</cdr:y>
    </cdr:from>
    <cdr:to>
      <cdr:x>0.27566</cdr:x>
      <cdr:y>0.7383</cdr:y>
    </cdr:to>
    <cdr:sp macro="" textlink="">
      <cdr:nvSpPr>
        <cdr:cNvPr id="457" name="FracNo 34 StartRow 4352">
          <a:extLst xmlns:a="http://schemas.openxmlformats.org/drawingml/2006/main">
            <a:ext uri="{FF2B5EF4-FFF2-40B4-BE49-F238E27FC236}">
              <a16:creationId xmlns:a16="http://schemas.microsoft.com/office/drawing/2014/main" id="{4DAC65EB-02E9-2A06-F2C0-6D3B29A3ED8D}"/>
            </a:ext>
          </a:extLst>
        </cdr:cNvPr>
        <cdr:cNvSpPr/>
      </cdr:nvSpPr>
      <cdr:spPr>
        <a:xfrm xmlns:a="http://schemas.openxmlformats.org/drawingml/2006/main">
          <a:off x="1655715" y="5252705"/>
          <a:ext cx="360771" cy="3731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0771" h="373161">
              <a:moveTo>
                <a:pt x="129131" y="220843"/>
              </a:moveTo>
              <a:lnTo>
                <a:pt x="0" y="354408"/>
              </a:lnTo>
              <a:lnTo>
                <a:pt x="18129" y="373160"/>
              </a:lnTo>
              <a:lnTo>
                <a:pt x="147260" y="239595"/>
              </a:lnTo>
              <a:lnTo>
                <a:pt x="360770" y="18752"/>
              </a:lnTo>
              <a:lnTo>
                <a:pt x="34264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0.18629</cdr:x>
      <cdr:y>0.20441</cdr:y>
    </cdr:from>
    <cdr:to>
      <cdr:x>0.23557</cdr:x>
      <cdr:y>0.25334</cdr:y>
    </cdr:to>
    <cdr:sp macro="" textlink="">
      <cdr:nvSpPr>
        <cdr:cNvPr id="458" name="FracNo 3127 StartRow 4361">
          <a:extLst xmlns:a="http://schemas.openxmlformats.org/drawingml/2006/main">
            <a:ext uri="{FF2B5EF4-FFF2-40B4-BE49-F238E27FC236}">
              <a16:creationId xmlns:a16="http://schemas.microsoft.com/office/drawing/2014/main" id="{DF5BC7E9-430B-0FBB-4BE2-C062126718C8}"/>
            </a:ext>
          </a:extLst>
        </cdr:cNvPr>
        <cdr:cNvSpPr/>
      </cdr:nvSpPr>
      <cdr:spPr>
        <a:xfrm xmlns:a="http://schemas.openxmlformats.org/drawingml/2006/main">
          <a:off x="1362778" y="1557619"/>
          <a:ext cx="360489" cy="3728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0489" h="372869">
              <a:moveTo>
                <a:pt x="176633" y="171417"/>
              </a:moveTo>
              <a:lnTo>
                <a:pt x="0" y="354116"/>
              </a:lnTo>
              <a:lnTo>
                <a:pt x="18129" y="372868"/>
              </a:lnTo>
              <a:lnTo>
                <a:pt x="194762" y="190169"/>
              </a:lnTo>
              <a:lnTo>
                <a:pt x="360488" y="18752"/>
              </a:lnTo>
              <a:lnTo>
                <a:pt x="3423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0.79694</cdr:x>
      <cdr:y>0.88241</cdr:y>
    </cdr:from>
    <cdr:to>
      <cdr:x>0.84744</cdr:x>
      <cdr:y>0.9301</cdr:y>
    </cdr:to>
    <cdr:sp macro="" textlink="">
      <cdr:nvSpPr>
        <cdr:cNvPr id="459" name="FracNo 2598 StartRow 4370">
          <a:extLst xmlns:a="http://schemas.openxmlformats.org/drawingml/2006/main">
            <a:ext uri="{FF2B5EF4-FFF2-40B4-BE49-F238E27FC236}">
              <a16:creationId xmlns:a16="http://schemas.microsoft.com/office/drawing/2014/main" id="{B335517F-7045-27F7-9FE2-0E60627A9803}"/>
            </a:ext>
          </a:extLst>
        </cdr:cNvPr>
        <cdr:cNvSpPr/>
      </cdr:nvSpPr>
      <cdr:spPr>
        <a:xfrm xmlns:a="http://schemas.openxmlformats.org/drawingml/2006/main">
          <a:off x="5829777" y="6723990"/>
          <a:ext cx="369440" cy="3633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9440" h="363376">
              <a:moveTo>
                <a:pt x="243003" y="112026"/>
              </a:moveTo>
              <a:lnTo>
                <a:pt x="0" y="363375"/>
              </a:lnTo>
              <a:lnTo>
                <a:pt x="36258" y="363375"/>
              </a:lnTo>
              <a:lnTo>
                <a:pt x="266722" y="124997"/>
              </a:lnTo>
              <a:lnTo>
                <a:pt x="369439" y="18752"/>
              </a:lnTo>
              <a:lnTo>
                <a:pt x="3513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0.52795</cdr:x>
      <cdr:y>0.88243</cdr:y>
    </cdr:from>
    <cdr:to>
      <cdr:x>0.57844</cdr:x>
      <cdr:y>0.9301</cdr:y>
    </cdr:to>
    <cdr:sp macro="" textlink="">
      <cdr:nvSpPr>
        <cdr:cNvPr id="460" name="FracNo 2457 StartRow 4379">
          <a:extLst xmlns:a="http://schemas.openxmlformats.org/drawingml/2006/main">
            <a:ext uri="{FF2B5EF4-FFF2-40B4-BE49-F238E27FC236}">
              <a16:creationId xmlns:a16="http://schemas.microsoft.com/office/drawing/2014/main" id="{95A5CFB9-3CD4-EDF9-FAC6-8291011A048F}"/>
            </a:ext>
          </a:extLst>
        </cdr:cNvPr>
        <cdr:cNvSpPr/>
      </cdr:nvSpPr>
      <cdr:spPr>
        <a:xfrm xmlns:a="http://schemas.openxmlformats.org/drawingml/2006/main">
          <a:off x="3862063" y="6724097"/>
          <a:ext cx="369337" cy="3632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9337" h="363269">
              <a:moveTo>
                <a:pt x="116930" y="242323"/>
              </a:moveTo>
              <a:lnTo>
                <a:pt x="0" y="363268"/>
              </a:lnTo>
              <a:lnTo>
                <a:pt x="36259" y="363268"/>
              </a:lnTo>
              <a:lnTo>
                <a:pt x="147153" y="248566"/>
              </a:lnTo>
              <a:lnTo>
                <a:pt x="369336" y="18752"/>
              </a:lnTo>
              <a:lnTo>
                <a:pt x="3512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0.69024</cdr:x>
      <cdr:y>0.59036</cdr:y>
    </cdr:from>
    <cdr:to>
      <cdr:x>0.73949</cdr:x>
      <cdr:y>0.63927</cdr:y>
    </cdr:to>
    <cdr:sp macro="" textlink="">
      <cdr:nvSpPr>
        <cdr:cNvPr id="461" name="FracNo 1542 StartRow 4388">
          <a:extLst xmlns:a="http://schemas.openxmlformats.org/drawingml/2006/main">
            <a:ext uri="{FF2B5EF4-FFF2-40B4-BE49-F238E27FC236}">
              <a16:creationId xmlns:a16="http://schemas.microsoft.com/office/drawing/2014/main" id="{1B25D4F4-60F9-DBEC-7DD5-534BCAD7B8F8}"/>
            </a:ext>
          </a:extLst>
        </cdr:cNvPr>
        <cdr:cNvSpPr/>
      </cdr:nvSpPr>
      <cdr:spPr>
        <a:xfrm xmlns:a="http://schemas.openxmlformats.org/drawingml/2006/main">
          <a:off x="5049258" y="4498565"/>
          <a:ext cx="360262" cy="3726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0262" h="372635">
              <a:moveTo>
                <a:pt x="145181" y="241219"/>
              </a:moveTo>
              <a:lnTo>
                <a:pt x="18129" y="372634"/>
              </a:lnTo>
              <a:lnTo>
                <a:pt x="0" y="353882"/>
              </a:lnTo>
              <a:lnTo>
                <a:pt x="127052" y="222467"/>
              </a:lnTo>
              <a:lnTo>
                <a:pt x="342132" y="0"/>
              </a:lnTo>
              <a:lnTo>
                <a:pt x="36026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0.68399</cdr:x>
      <cdr:y>0.21392</cdr:y>
    </cdr:from>
    <cdr:to>
      <cdr:x>0.73318</cdr:x>
      <cdr:y>0.26276</cdr:y>
    </cdr:to>
    <cdr:sp macro="" textlink="">
      <cdr:nvSpPr>
        <cdr:cNvPr id="462" name="FracNo 2031 StartRow 4397">
          <a:extLst xmlns:a="http://schemas.openxmlformats.org/drawingml/2006/main">
            <a:ext uri="{FF2B5EF4-FFF2-40B4-BE49-F238E27FC236}">
              <a16:creationId xmlns:a16="http://schemas.microsoft.com/office/drawing/2014/main" id="{2FB4FB2A-F815-650F-0307-06B4EB5E25BE}"/>
            </a:ext>
          </a:extLst>
        </cdr:cNvPr>
        <cdr:cNvSpPr/>
      </cdr:nvSpPr>
      <cdr:spPr>
        <a:xfrm xmlns:a="http://schemas.openxmlformats.org/drawingml/2006/main">
          <a:off x="5003544" y="1630034"/>
          <a:ext cx="359818" cy="3721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9818" h="372174">
              <a:moveTo>
                <a:pt x="230033" y="115488"/>
              </a:moveTo>
              <a:lnTo>
                <a:pt x="0" y="353421"/>
              </a:lnTo>
              <a:lnTo>
                <a:pt x="18129" y="372173"/>
              </a:lnTo>
              <a:lnTo>
                <a:pt x="248163" y="134240"/>
              </a:lnTo>
              <a:lnTo>
                <a:pt x="359817" y="18752"/>
              </a:lnTo>
              <a:lnTo>
                <a:pt x="3416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0.33829</cdr:x>
      <cdr:y>0.77361</cdr:y>
    </cdr:from>
    <cdr:to>
      <cdr:x>0.38739</cdr:x>
      <cdr:y>0.82236</cdr:y>
    </cdr:to>
    <cdr:sp macro="" textlink="">
      <cdr:nvSpPr>
        <cdr:cNvPr id="463" name="FracNo 841 StartRow 4406">
          <a:extLst xmlns:a="http://schemas.openxmlformats.org/drawingml/2006/main">
            <a:ext uri="{FF2B5EF4-FFF2-40B4-BE49-F238E27FC236}">
              <a16:creationId xmlns:a16="http://schemas.microsoft.com/office/drawing/2014/main" id="{CADA6A84-EFD5-E91E-99DB-647E63F799F9}"/>
            </a:ext>
          </a:extLst>
        </cdr:cNvPr>
        <cdr:cNvSpPr/>
      </cdr:nvSpPr>
      <cdr:spPr>
        <a:xfrm xmlns:a="http://schemas.openxmlformats.org/drawingml/2006/main">
          <a:off x="2474691" y="5894875"/>
          <a:ext cx="359149" cy="3714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9149" h="371482">
              <a:moveTo>
                <a:pt x="284329" y="96140"/>
              </a:moveTo>
              <a:lnTo>
                <a:pt x="280260" y="100349"/>
              </a:lnTo>
              <a:lnTo>
                <a:pt x="18130" y="371481"/>
              </a:lnTo>
              <a:lnTo>
                <a:pt x="0" y="352729"/>
              </a:lnTo>
              <a:lnTo>
                <a:pt x="262131" y="81597"/>
              </a:lnTo>
              <a:lnTo>
                <a:pt x="266200" y="77388"/>
              </a:lnTo>
              <a:lnTo>
                <a:pt x="341019" y="0"/>
              </a:lnTo>
              <a:lnTo>
                <a:pt x="35914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0.33693</cdr:x>
      <cdr:y>0.77225</cdr:y>
    </cdr:from>
    <cdr:to>
      <cdr:x>0.38602</cdr:x>
      <cdr:y>0.821</cdr:y>
    </cdr:to>
    <cdr:sp macro="" textlink="">
      <cdr:nvSpPr>
        <cdr:cNvPr id="464" name="FracNo 3664 StartRow 4417">
          <a:extLst xmlns:a="http://schemas.openxmlformats.org/drawingml/2006/main">
            <a:ext uri="{FF2B5EF4-FFF2-40B4-BE49-F238E27FC236}">
              <a16:creationId xmlns:a16="http://schemas.microsoft.com/office/drawing/2014/main" id="{7A9E33C9-2D7F-4126-BC18-DB2EB713BDA9}"/>
            </a:ext>
          </a:extLst>
        </cdr:cNvPr>
        <cdr:cNvSpPr/>
      </cdr:nvSpPr>
      <cdr:spPr>
        <a:xfrm xmlns:a="http://schemas.openxmlformats.org/drawingml/2006/main">
          <a:off x="2464692" y="5884532"/>
          <a:ext cx="359149" cy="3714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9149" h="371482">
              <a:moveTo>
                <a:pt x="283546" y="96949"/>
              </a:moveTo>
              <a:lnTo>
                <a:pt x="18130" y="371481"/>
              </a:lnTo>
              <a:lnTo>
                <a:pt x="0" y="352730"/>
              </a:lnTo>
              <a:lnTo>
                <a:pt x="265417" y="78198"/>
              </a:lnTo>
              <a:lnTo>
                <a:pt x="272130" y="71254"/>
              </a:lnTo>
              <a:lnTo>
                <a:pt x="341019" y="0"/>
              </a:lnTo>
              <a:lnTo>
                <a:pt x="359148" y="18752"/>
              </a:lnTo>
              <a:lnTo>
                <a:pt x="290259" y="9000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0.23031</cdr:x>
      <cdr:y>0.72966</cdr:y>
    </cdr:from>
    <cdr:to>
      <cdr:x>0.27937</cdr:x>
      <cdr:y>0.77837</cdr:y>
    </cdr:to>
    <cdr:sp macro="" textlink="">
      <cdr:nvSpPr>
        <cdr:cNvPr id="465" name="FracNo 2671 StartRow 4428">
          <a:extLst xmlns:a="http://schemas.openxmlformats.org/drawingml/2006/main">
            <a:ext uri="{FF2B5EF4-FFF2-40B4-BE49-F238E27FC236}">
              <a16:creationId xmlns:a16="http://schemas.microsoft.com/office/drawing/2014/main" id="{D7D95E6C-1F9C-E786-6EC5-5915C11FE043}"/>
            </a:ext>
          </a:extLst>
        </cdr:cNvPr>
        <cdr:cNvSpPr/>
      </cdr:nvSpPr>
      <cdr:spPr>
        <a:xfrm xmlns:a="http://schemas.openxmlformats.org/drawingml/2006/main">
          <a:off x="1684786" y="5559996"/>
          <a:ext cx="358866" cy="3711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8866" h="371190">
              <a:moveTo>
                <a:pt x="169783" y="214327"/>
              </a:moveTo>
              <a:lnTo>
                <a:pt x="18129" y="371189"/>
              </a:lnTo>
              <a:lnTo>
                <a:pt x="0" y="352437"/>
              </a:lnTo>
              <a:lnTo>
                <a:pt x="151654" y="195575"/>
              </a:lnTo>
              <a:lnTo>
                <a:pt x="340736" y="0"/>
              </a:lnTo>
              <a:lnTo>
                <a:pt x="35886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0.53954</cdr:x>
      <cdr:y>0.85998</cdr:y>
    </cdr:from>
    <cdr:to>
      <cdr:x>0.58858</cdr:x>
      <cdr:y>0.90868</cdr:y>
    </cdr:to>
    <cdr:sp macro="" textlink="">
      <cdr:nvSpPr>
        <cdr:cNvPr id="466" name="FracNo 270 StartRow 4437">
          <a:extLst xmlns:a="http://schemas.openxmlformats.org/drawingml/2006/main">
            <a:ext uri="{FF2B5EF4-FFF2-40B4-BE49-F238E27FC236}">
              <a16:creationId xmlns:a16="http://schemas.microsoft.com/office/drawing/2014/main" id="{30B3B747-DE94-B83C-331B-B6A7BF5E817F}"/>
            </a:ext>
          </a:extLst>
        </cdr:cNvPr>
        <cdr:cNvSpPr/>
      </cdr:nvSpPr>
      <cdr:spPr>
        <a:xfrm xmlns:a="http://schemas.openxmlformats.org/drawingml/2006/main">
          <a:off x="3946839" y="6553042"/>
          <a:ext cx="358746" cy="3710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8746" h="371067">
              <a:moveTo>
                <a:pt x="142446" y="242480"/>
              </a:moveTo>
              <a:lnTo>
                <a:pt x="18129" y="371066"/>
              </a:lnTo>
              <a:lnTo>
                <a:pt x="0" y="352313"/>
              </a:lnTo>
              <a:lnTo>
                <a:pt x="124317" y="223727"/>
              </a:lnTo>
              <a:lnTo>
                <a:pt x="340616" y="0"/>
              </a:lnTo>
              <a:lnTo>
                <a:pt x="35874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0.54274</cdr:x>
      <cdr:y>0.86316</cdr:y>
    </cdr:from>
    <cdr:to>
      <cdr:x>0.59178</cdr:x>
      <cdr:y>0.91185</cdr:y>
    </cdr:to>
    <cdr:sp macro="" textlink="">
      <cdr:nvSpPr>
        <cdr:cNvPr id="467" name="FracNo 1919 StartRow 4446">
          <a:extLst xmlns:a="http://schemas.openxmlformats.org/drawingml/2006/main">
            <a:ext uri="{FF2B5EF4-FFF2-40B4-BE49-F238E27FC236}">
              <a16:creationId xmlns:a16="http://schemas.microsoft.com/office/drawing/2014/main" id="{63B3E0C5-53C2-A0F2-ADFF-1850CE221B52}"/>
            </a:ext>
          </a:extLst>
        </cdr:cNvPr>
        <cdr:cNvSpPr/>
      </cdr:nvSpPr>
      <cdr:spPr>
        <a:xfrm xmlns:a="http://schemas.openxmlformats.org/drawingml/2006/main">
          <a:off x="3970246" y="6577253"/>
          <a:ext cx="358746" cy="3710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8746" h="371066">
              <a:moveTo>
                <a:pt x="179098" y="204568"/>
              </a:moveTo>
              <a:lnTo>
                <a:pt x="18129" y="371065"/>
              </a:lnTo>
              <a:lnTo>
                <a:pt x="0" y="352313"/>
              </a:lnTo>
              <a:lnTo>
                <a:pt x="160969" y="185816"/>
              </a:lnTo>
              <a:lnTo>
                <a:pt x="340616" y="0"/>
              </a:lnTo>
              <a:lnTo>
                <a:pt x="35874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0.42667</cdr:x>
      <cdr:y>0.57914</cdr:y>
    </cdr:from>
    <cdr:to>
      <cdr:x>0.4757</cdr:x>
      <cdr:y>0.62783</cdr:y>
    </cdr:to>
    <cdr:sp macro="" textlink="">
      <cdr:nvSpPr>
        <cdr:cNvPr id="468" name="FracNo 777 StartRow 4455">
          <a:extLst xmlns:a="http://schemas.openxmlformats.org/drawingml/2006/main">
            <a:ext uri="{FF2B5EF4-FFF2-40B4-BE49-F238E27FC236}">
              <a16:creationId xmlns:a16="http://schemas.microsoft.com/office/drawing/2014/main" id="{D730AF26-5408-84F9-C120-8FFC6D9B9FFE}"/>
            </a:ext>
          </a:extLst>
        </cdr:cNvPr>
        <cdr:cNvSpPr/>
      </cdr:nvSpPr>
      <cdr:spPr>
        <a:xfrm xmlns:a="http://schemas.openxmlformats.org/drawingml/2006/main">
          <a:off x="3121153" y="4413043"/>
          <a:ext cx="358697" cy="3710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8697" h="371016">
              <a:moveTo>
                <a:pt x="182930" y="163050"/>
              </a:moveTo>
              <a:lnTo>
                <a:pt x="0" y="352263"/>
              </a:lnTo>
              <a:lnTo>
                <a:pt x="18129" y="371015"/>
              </a:lnTo>
              <a:lnTo>
                <a:pt x="201060" y="181802"/>
              </a:lnTo>
              <a:lnTo>
                <a:pt x="358696" y="18752"/>
              </a:lnTo>
              <a:lnTo>
                <a:pt x="3405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0.66936</cdr:x>
      <cdr:y>0.08544</cdr:y>
    </cdr:from>
    <cdr:to>
      <cdr:x>0.71959</cdr:x>
      <cdr:y>0.13286</cdr:y>
    </cdr:to>
    <cdr:sp macro="" textlink="">
      <cdr:nvSpPr>
        <cdr:cNvPr id="469" name="FracNo 1626 StartRow 4464">
          <a:extLst xmlns:a="http://schemas.openxmlformats.org/drawingml/2006/main">
            <a:ext uri="{FF2B5EF4-FFF2-40B4-BE49-F238E27FC236}">
              <a16:creationId xmlns:a16="http://schemas.microsoft.com/office/drawing/2014/main" id="{8C08BAF7-3415-D071-11E8-91D9DDBC44DE}"/>
            </a:ext>
          </a:extLst>
        </cdr:cNvPr>
        <cdr:cNvSpPr/>
      </cdr:nvSpPr>
      <cdr:spPr>
        <a:xfrm xmlns:a="http://schemas.openxmlformats.org/drawingml/2006/main">
          <a:off x="4896469" y="651036"/>
          <a:ext cx="367459" cy="3613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7459" h="361327">
              <a:moveTo>
                <a:pt x="45439" y="333078"/>
              </a:moveTo>
              <a:lnTo>
                <a:pt x="18129" y="361326"/>
              </a:lnTo>
              <a:lnTo>
                <a:pt x="0" y="342574"/>
              </a:lnTo>
              <a:lnTo>
                <a:pt x="25892" y="315792"/>
              </a:lnTo>
              <a:lnTo>
                <a:pt x="331200" y="0"/>
              </a:lnTo>
              <a:lnTo>
                <a:pt x="36745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0.41501</cdr:x>
      <cdr:y>0.72852</cdr:y>
    </cdr:from>
    <cdr:to>
      <cdr:x>0.46401</cdr:x>
      <cdr:y>0.77717</cdr:y>
    </cdr:to>
    <cdr:sp macro="" textlink="">
      <cdr:nvSpPr>
        <cdr:cNvPr id="470" name="FracNo 847 StartRow 4473">
          <a:extLst xmlns:a="http://schemas.openxmlformats.org/drawingml/2006/main">
            <a:ext uri="{FF2B5EF4-FFF2-40B4-BE49-F238E27FC236}">
              <a16:creationId xmlns:a16="http://schemas.microsoft.com/office/drawing/2014/main" id="{33D20953-B677-9780-9408-DB65B3BBDC02}"/>
            </a:ext>
          </a:extLst>
        </cdr:cNvPr>
        <cdr:cNvSpPr/>
      </cdr:nvSpPr>
      <cdr:spPr>
        <a:xfrm xmlns:a="http://schemas.openxmlformats.org/drawingml/2006/main">
          <a:off x="3035906" y="5551308"/>
          <a:ext cx="358393" cy="3707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8393" h="370701">
              <a:moveTo>
                <a:pt x="90198" y="296156"/>
              </a:moveTo>
              <a:lnTo>
                <a:pt x="18130" y="370700"/>
              </a:lnTo>
              <a:lnTo>
                <a:pt x="0" y="351948"/>
              </a:lnTo>
              <a:lnTo>
                <a:pt x="72069" y="277404"/>
              </a:lnTo>
              <a:lnTo>
                <a:pt x="340263" y="0"/>
              </a:lnTo>
              <a:lnTo>
                <a:pt x="35839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0.24032</cdr:x>
      <cdr:y>0.13178</cdr:y>
    </cdr:from>
    <cdr:to>
      <cdr:x>0.2892</cdr:x>
      <cdr:y>0.18032</cdr:y>
    </cdr:to>
    <cdr:sp macro="" textlink="">
      <cdr:nvSpPr>
        <cdr:cNvPr id="471" name="FracNo 839 StartRow 4482">
          <a:extLst xmlns:a="http://schemas.openxmlformats.org/drawingml/2006/main">
            <a:ext uri="{FF2B5EF4-FFF2-40B4-BE49-F238E27FC236}">
              <a16:creationId xmlns:a16="http://schemas.microsoft.com/office/drawing/2014/main" id="{36684E61-8D6A-D56F-CD47-D20819FAB2ED}"/>
            </a:ext>
          </a:extLst>
        </cdr:cNvPr>
        <cdr:cNvSpPr/>
      </cdr:nvSpPr>
      <cdr:spPr>
        <a:xfrm xmlns:a="http://schemas.openxmlformats.org/drawingml/2006/main">
          <a:off x="1757974" y="1004140"/>
          <a:ext cx="357597" cy="3698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7597" h="369878">
              <a:moveTo>
                <a:pt x="104949" y="242571"/>
              </a:moveTo>
              <a:lnTo>
                <a:pt x="0" y="351124"/>
              </a:lnTo>
              <a:lnTo>
                <a:pt x="18130" y="369877"/>
              </a:lnTo>
              <a:lnTo>
                <a:pt x="123078" y="261324"/>
              </a:lnTo>
              <a:lnTo>
                <a:pt x="357596" y="18753"/>
              </a:lnTo>
              <a:lnTo>
                <a:pt x="3394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0.89484</cdr:x>
      <cdr:y>0.55003</cdr:y>
    </cdr:from>
    <cdr:to>
      <cdr:x>0.9437</cdr:x>
      <cdr:y>0.59855</cdr:y>
    </cdr:to>
    <cdr:sp macro="" textlink="">
      <cdr:nvSpPr>
        <cdr:cNvPr id="472" name="FracNo 2859 StartRow 4491">
          <a:extLst xmlns:a="http://schemas.openxmlformats.org/drawingml/2006/main">
            <a:ext uri="{FF2B5EF4-FFF2-40B4-BE49-F238E27FC236}">
              <a16:creationId xmlns:a16="http://schemas.microsoft.com/office/drawing/2014/main" id="{AE6B88E6-76A9-83BE-01EE-DAE39BF23D41}"/>
            </a:ext>
          </a:extLst>
        </cdr:cNvPr>
        <cdr:cNvSpPr/>
      </cdr:nvSpPr>
      <cdr:spPr>
        <a:xfrm xmlns:a="http://schemas.openxmlformats.org/drawingml/2006/main">
          <a:off x="6545969" y="4191245"/>
          <a:ext cx="357404" cy="3696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7404" h="369678">
              <a:moveTo>
                <a:pt x="101569" y="245869"/>
              </a:moveTo>
              <a:lnTo>
                <a:pt x="0" y="350925"/>
              </a:lnTo>
              <a:lnTo>
                <a:pt x="18130" y="369677"/>
              </a:lnTo>
              <a:lnTo>
                <a:pt x="119698" y="264621"/>
              </a:lnTo>
              <a:lnTo>
                <a:pt x="357403" y="18752"/>
              </a:lnTo>
              <a:lnTo>
                <a:pt x="3392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0.89492</cdr:x>
      <cdr:y>0.52388</cdr:y>
    </cdr:from>
    <cdr:to>
      <cdr:x>0.9437</cdr:x>
      <cdr:y>0.57233</cdr:y>
    </cdr:to>
    <cdr:sp macro="" textlink="">
      <cdr:nvSpPr>
        <cdr:cNvPr id="473" name="FracNo 2629 StartRow 4500">
          <a:extLst xmlns:a="http://schemas.openxmlformats.org/drawingml/2006/main">
            <a:ext uri="{FF2B5EF4-FFF2-40B4-BE49-F238E27FC236}">
              <a16:creationId xmlns:a16="http://schemas.microsoft.com/office/drawing/2014/main" id="{0DBE6B62-CACA-EDA4-7771-068CB6AFA792}"/>
            </a:ext>
          </a:extLst>
        </cdr:cNvPr>
        <cdr:cNvSpPr/>
      </cdr:nvSpPr>
      <cdr:spPr>
        <a:xfrm xmlns:a="http://schemas.openxmlformats.org/drawingml/2006/main">
          <a:off x="6546498" y="3991987"/>
          <a:ext cx="356875" cy="3691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6875" h="369131">
              <a:moveTo>
                <a:pt x="104567" y="279723"/>
              </a:moveTo>
              <a:lnTo>
                <a:pt x="18129" y="369130"/>
              </a:lnTo>
              <a:lnTo>
                <a:pt x="0" y="350378"/>
              </a:lnTo>
              <a:lnTo>
                <a:pt x="86438" y="260971"/>
              </a:lnTo>
              <a:lnTo>
                <a:pt x="338745" y="0"/>
              </a:lnTo>
              <a:lnTo>
                <a:pt x="35687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0.46479</cdr:x>
      <cdr:y>0.22795</cdr:y>
    </cdr:from>
    <cdr:to>
      <cdr:x>0.51354</cdr:x>
      <cdr:y>0.27636</cdr:y>
    </cdr:to>
    <cdr:sp macro="" textlink="">
      <cdr:nvSpPr>
        <cdr:cNvPr id="474" name="FracNo 1559 StartRow 4509">
          <a:extLst xmlns:a="http://schemas.openxmlformats.org/drawingml/2006/main">
            <a:ext uri="{FF2B5EF4-FFF2-40B4-BE49-F238E27FC236}">
              <a16:creationId xmlns:a16="http://schemas.microsoft.com/office/drawing/2014/main" id="{5AC0F6AF-8075-C806-7199-32773AC7E9D4}"/>
            </a:ext>
          </a:extLst>
        </cdr:cNvPr>
        <cdr:cNvSpPr/>
      </cdr:nvSpPr>
      <cdr:spPr>
        <a:xfrm xmlns:a="http://schemas.openxmlformats.org/drawingml/2006/main">
          <a:off x="3400009" y="1736988"/>
          <a:ext cx="356635" cy="3688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6635" h="368882">
              <a:moveTo>
                <a:pt x="304620" y="72553"/>
              </a:moveTo>
              <a:lnTo>
                <a:pt x="18129" y="368881"/>
              </a:lnTo>
              <a:lnTo>
                <a:pt x="0" y="350130"/>
              </a:lnTo>
              <a:lnTo>
                <a:pt x="286490" y="53801"/>
              </a:lnTo>
              <a:lnTo>
                <a:pt x="338504" y="0"/>
              </a:lnTo>
              <a:lnTo>
                <a:pt x="35663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0.22963</cdr:x>
      <cdr:y>0.17643</cdr:y>
    </cdr:from>
    <cdr:to>
      <cdr:x>0.27836</cdr:x>
      <cdr:y>0.22482</cdr:y>
    </cdr:to>
    <cdr:sp macro="" textlink="">
      <cdr:nvSpPr>
        <cdr:cNvPr id="475" name="FracNo 2609 StartRow 4518">
          <a:extLst xmlns:a="http://schemas.openxmlformats.org/drawingml/2006/main">
            <a:ext uri="{FF2B5EF4-FFF2-40B4-BE49-F238E27FC236}">
              <a16:creationId xmlns:a16="http://schemas.microsoft.com/office/drawing/2014/main" id="{A96E706C-6696-CEB0-18C6-C80EB6630A24}"/>
            </a:ext>
          </a:extLst>
        </cdr:cNvPr>
        <cdr:cNvSpPr/>
      </cdr:nvSpPr>
      <cdr:spPr>
        <a:xfrm xmlns:a="http://schemas.openxmlformats.org/drawingml/2006/main">
          <a:off x="1679757" y="1344397"/>
          <a:ext cx="356520" cy="3687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6520" h="368763">
              <a:moveTo>
                <a:pt x="329306" y="46899"/>
              </a:moveTo>
              <a:lnTo>
                <a:pt x="18130" y="368762"/>
              </a:lnTo>
              <a:lnTo>
                <a:pt x="0" y="350010"/>
              </a:lnTo>
              <a:lnTo>
                <a:pt x="311177" y="28147"/>
              </a:lnTo>
              <a:lnTo>
                <a:pt x="338389" y="0"/>
              </a:lnTo>
              <a:lnTo>
                <a:pt x="35651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0.82843</cdr:x>
      <cdr:y>0.70843</cdr:y>
    </cdr:from>
    <cdr:to>
      <cdr:x>0.87715</cdr:x>
      <cdr:y>0.75681</cdr:y>
    </cdr:to>
    <cdr:sp macro="" textlink="">
      <cdr:nvSpPr>
        <cdr:cNvPr id="476" name="FracNo 1123 StartRow 4527">
          <a:extLst xmlns:a="http://schemas.openxmlformats.org/drawingml/2006/main">
            <a:ext uri="{FF2B5EF4-FFF2-40B4-BE49-F238E27FC236}">
              <a16:creationId xmlns:a16="http://schemas.microsoft.com/office/drawing/2014/main" id="{6F3DBAFE-4DE7-FEDA-0B93-7090670F4053}"/>
            </a:ext>
          </a:extLst>
        </cdr:cNvPr>
        <cdr:cNvSpPr/>
      </cdr:nvSpPr>
      <cdr:spPr>
        <a:xfrm xmlns:a="http://schemas.openxmlformats.org/drawingml/2006/main">
          <a:off x="6060112" y="5398209"/>
          <a:ext cx="356443" cy="3686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6443" h="368683">
              <a:moveTo>
                <a:pt x="157825" y="224189"/>
              </a:moveTo>
              <a:lnTo>
                <a:pt x="18129" y="368682"/>
              </a:lnTo>
              <a:lnTo>
                <a:pt x="0" y="349930"/>
              </a:lnTo>
              <a:lnTo>
                <a:pt x="139696" y="205437"/>
              </a:lnTo>
              <a:lnTo>
                <a:pt x="338313" y="0"/>
              </a:lnTo>
              <a:lnTo>
                <a:pt x="35644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0.84836</cdr:x>
      <cdr:y>0.69553</cdr:y>
    </cdr:from>
    <cdr:to>
      <cdr:x>0.89703</cdr:x>
      <cdr:y>0.74386</cdr:y>
    </cdr:to>
    <cdr:sp macro="" textlink="">
      <cdr:nvSpPr>
        <cdr:cNvPr id="477" name="FracNo 3317 StartRow 4536">
          <a:extLst xmlns:a="http://schemas.openxmlformats.org/drawingml/2006/main">
            <a:ext uri="{FF2B5EF4-FFF2-40B4-BE49-F238E27FC236}">
              <a16:creationId xmlns:a16="http://schemas.microsoft.com/office/drawing/2014/main" id="{DCAF3676-B58A-5D68-E411-DDAAA68A75DC}"/>
            </a:ext>
          </a:extLst>
        </cdr:cNvPr>
        <cdr:cNvSpPr/>
      </cdr:nvSpPr>
      <cdr:spPr>
        <a:xfrm xmlns:a="http://schemas.openxmlformats.org/drawingml/2006/main">
          <a:off x="6205918" y="5299968"/>
          <a:ext cx="356027" cy="3682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6027" h="368253">
              <a:moveTo>
                <a:pt x="157815" y="223769"/>
              </a:moveTo>
              <a:lnTo>
                <a:pt x="18130" y="368252"/>
              </a:lnTo>
              <a:lnTo>
                <a:pt x="0" y="349500"/>
              </a:lnTo>
              <a:lnTo>
                <a:pt x="139686" y="205017"/>
              </a:lnTo>
              <a:lnTo>
                <a:pt x="337897" y="0"/>
              </a:lnTo>
              <a:lnTo>
                <a:pt x="35602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0.85104</cdr:x>
      <cdr:y>0.32487</cdr:y>
    </cdr:from>
    <cdr:to>
      <cdr:x>0.89967</cdr:x>
      <cdr:y>0.37316</cdr:y>
    </cdr:to>
    <cdr:sp macro="" textlink="">
      <cdr:nvSpPr>
        <cdr:cNvPr id="478" name="FracNo 350 StartRow 4545">
          <a:extLst xmlns:a="http://schemas.openxmlformats.org/drawingml/2006/main">
            <a:ext uri="{FF2B5EF4-FFF2-40B4-BE49-F238E27FC236}">
              <a16:creationId xmlns:a16="http://schemas.microsoft.com/office/drawing/2014/main" id="{8C389DF3-AF77-522E-F5D0-51E30A9CFE28}"/>
            </a:ext>
          </a:extLst>
        </cdr:cNvPr>
        <cdr:cNvSpPr/>
      </cdr:nvSpPr>
      <cdr:spPr>
        <a:xfrm xmlns:a="http://schemas.openxmlformats.org/drawingml/2006/main">
          <a:off x="6225525" y="2475486"/>
          <a:ext cx="355767" cy="3679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5767" h="367983">
              <a:moveTo>
                <a:pt x="258709" y="119142"/>
              </a:moveTo>
              <a:lnTo>
                <a:pt x="54495" y="330369"/>
              </a:lnTo>
              <a:lnTo>
                <a:pt x="18130" y="367982"/>
              </a:lnTo>
              <a:lnTo>
                <a:pt x="0" y="349231"/>
              </a:lnTo>
              <a:lnTo>
                <a:pt x="36365" y="311617"/>
              </a:lnTo>
              <a:lnTo>
                <a:pt x="240579" y="100390"/>
              </a:lnTo>
              <a:lnTo>
                <a:pt x="337636" y="0"/>
              </a:lnTo>
              <a:lnTo>
                <a:pt x="35576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0.45994</cdr:x>
      <cdr:y>0.49027</cdr:y>
    </cdr:from>
    <cdr:to>
      <cdr:x>0.50856</cdr:x>
      <cdr:y>0.53855</cdr:y>
    </cdr:to>
    <cdr:sp macro="" textlink="">
      <cdr:nvSpPr>
        <cdr:cNvPr id="479" name="FracNo 792 StartRow 4556">
          <a:extLst xmlns:a="http://schemas.openxmlformats.org/drawingml/2006/main">
            <a:ext uri="{FF2B5EF4-FFF2-40B4-BE49-F238E27FC236}">
              <a16:creationId xmlns:a16="http://schemas.microsoft.com/office/drawing/2014/main" id="{67F09931-695B-CCF6-9F7F-82EE4656F9A2}"/>
            </a:ext>
          </a:extLst>
        </cdr:cNvPr>
        <cdr:cNvSpPr/>
      </cdr:nvSpPr>
      <cdr:spPr>
        <a:xfrm xmlns:a="http://schemas.openxmlformats.org/drawingml/2006/main">
          <a:off x="3364550" y="3735825"/>
          <a:ext cx="355688" cy="3679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5688" h="367903">
              <a:moveTo>
                <a:pt x="165051" y="215935"/>
              </a:moveTo>
              <a:lnTo>
                <a:pt x="18129" y="367902"/>
              </a:lnTo>
              <a:lnTo>
                <a:pt x="0" y="349151"/>
              </a:lnTo>
              <a:lnTo>
                <a:pt x="146922" y="197183"/>
              </a:lnTo>
              <a:lnTo>
                <a:pt x="337557" y="0"/>
              </a:lnTo>
              <a:lnTo>
                <a:pt x="35568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0.88945</cdr:x>
      <cdr:y>0.37111</cdr:y>
    </cdr:from>
    <cdr:to>
      <cdr:x>0.93801</cdr:x>
      <cdr:y>0.41932</cdr:y>
    </cdr:to>
    <cdr:sp macro="" textlink="">
      <cdr:nvSpPr>
        <cdr:cNvPr id="480" name="FracNo 2476 StartRow 4565">
          <a:extLst xmlns:a="http://schemas.openxmlformats.org/drawingml/2006/main">
            <a:ext uri="{FF2B5EF4-FFF2-40B4-BE49-F238E27FC236}">
              <a16:creationId xmlns:a16="http://schemas.microsoft.com/office/drawing/2014/main" id="{360F71E0-1CFF-F6C0-F227-1E17080E9A20}"/>
            </a:ext>
          </a:extLst>
        </cdr:cNvPr>
        <cdr:cNvSpPr/>
      </cdr:nvSpPr>
      <cdr:spPr>
        <a:xfrm xmlns:a="http://schemas.openxmlformats.org/drawingml/2006/main">
          <a:off x="6506532" y="2827869"/>
          <a:ext cx="355190" cy="3673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5190" h="367387">
              <a:moveTo>
                <a:pt x="151430" y="192004"/>
              </a:moveTo>
              <a:lnTo>
                <a:pt x="0" y="348634"/>
              </a:lnTo>
              <a:lnTo>
                <a:pt x="18129" y="367386"/>
              </a:lnTo>
              <a:lnTo>
                <a:pt x="169559" y="210756"/>
              </a:lnTo>
              <a:lnTo>
                <a:pt x="355189" y="18752"/>
              </a:lnTo>
              <a:lnTo>
                <a:pt x="3370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0.66361</cdr:x>
      <cdr:y>0.56405</cdr:y>
    </cdr:from>
    <cdr:to>
      <cdr:x>0.71208</cdr:x>
      <cdr:y>0.61218</cdr:y>
    </cdr:to>
    <cdr:sp macro="" textlink="">
      <cdr:nvSpPr>
        <cdr:cNvPr id="481" name="FracNo 797 StartRow 4574">
          <a:extLst xmlns:a="http://schemas.openxmlformats.org/drawingml/2006/main">
            <a:ext uri="{FF2B5EF4-FFF2-40B4-BE49-F238E27FC236}">
              <a16:creationId xmlns:a16="http://schemas.microsoft.com/office/drawing/2014/main" id="{AA884D6B-0CAB-D5E5-47C5-A9F8C371B9E1}"/>
            </a:ext>
          </a:extLst>
        </cdr:cNvPr>
        <cdr:cNvSpPr/>
      </cdr:nvSpPr>
      <cdr:spPr>
        <a:xfrm xmlns:a="http://schemas.openxmlformats.org/drawingml/2006/main">
          <a:off x="4854445" y="4298042"/>
          <a:ext cx="354597" cy="3667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4597" h="366774">
              <a:moveTo>
                <a:pt x="253185" y="86142"/>
              </a:moveTo>
              <a:lnTo>
                <a:pt x="0" y="348022"/>
              </a:lnTo>
              <a:lnTo>
                <a:pt x="18130" y="366773"/>
              </a:lnTo>
              <a:lnTo>
                <a:pt x="271315" y="104894"/>
              </a:lnTo>
              <a:lnTo>
                <a:pt x="354596" y="18752"/>
              </a:lnTo>
              <a:lnTo>
                <a:pt x="3364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0.48086</cdr:x>
      <cdr:y>0.72087</cdr:y>
    </cdr:from>
    <cdr:to>
      <cdr:x>0.52933</cdr:x>
      <cdr:y>0.769</cdr:y>
    </cdr:to>
    <cdr:sp macro="" textlink="">
      <cdr:nvSpPr>
        <cdr:cNvPr id="482" name="FracNo 2864 StartRow 4583">
          <a:extLst xmlns:a="http://schemas.openxmlformats.org/drawingml/2006/main">
            <a:ext uri="{FF2B5EF4-FFF2-40B4-BE49-F238E27FC236}">
              <a16:creationId xmlns:a16="http://schemas.microsoft.com/office/drawing/2014/main" id="{B579204E-D762-DF05-2F1F-CC7189E8E56E}"/>
            </a:ext>
          </a:extLst>
        </cdr:cNvPr>
        <cdr:cNvSpPr/>
      </cdr:nvSpPr>
      <cdr:spPr>
        <a:xfrm xmlns:a="http://schemas.openxmlformats.org/drawingml/2006/main">
          <a:off x="3517574" y="5493064"/>
          <a:ext cx="354549" cy="3667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4549" h="366725">
              <a:moveTo>
                <a:pt x="214562" y="126042"/>
              </a:moveTo>
              <a:lnTo>
                <a:pt x="0" y="347972"/>
              </a:lnTo>
              <a:lnTo>
                <a:pt x="18129" y="366724"/>
              </a:lnTo>
              <a:lnTo>
                <a:pt x="232691" y="144794"/>
              </a:lnTo>
              <a:lnTo>
                <a:pt x="354548" y="18752"/>
              </a:lnTo>
              <a:lnTo>
                <a:pt x="3364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0.50694</cdr:x>
      <cdr:y>0.57377</cdr:y>
    </cdr:from>
    <cdr:to>
      <cdr:x>0.55539</cdr:x>
      <cdr:y>0.62187</cdr:y>
    </cdr:to>
    <cdr:sp macro="" textlink="">
      <cdr:nvSpPr>
        <cdr:cNvPr id="483" name="FracNo 1387 StartRow 4592">
          <a:extLst xmlns:a="http://schemas.openxmlformats.org/drawingml/2006/main">
            <a:ext uri="{FF2B5EF4-FFF2-40B4-BE49-F238E27FC236}">
              <a16:creationId xmlns:a16="http://schemas.microsoft.com/office/drawing/2014/main" id="{0DE2642C-7D43-B6B9-B59A-28AF50A8A86D}"/>
            </a:ext>
          </a:extLst>
        </cdr:cNvPr>
        <cdr:cNvSpPr/>
      </cdr:nvSpPr>
      <cdr:spPr>
        <a:xfrm xmlns:a="http://schemas.openxmlformats.org/drawingml/2006/main">
          <a:off x="3708383" y="4372097"/>
          <a:ext cx="354390" cy="3665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4390" h="366561">
              <a:moveTo>
                <a:pt x="52807" y="293188"/>
              </a:moveTo>
              <a:lnTo>
                <a:pt x="0" y="347808"/>
              </a:lnTo>
              <a:lnTo>
                <a:pt x="18129" y="366560"/>
              </a:lnTo>
              <a:lnTo>
                <a:pt x="70936" y="311940"/>
              </a:lnTo>
              <a:lnTo>
                <a:pt x="354389" y="18752"/>
              </a:lnTo>
              <a:lnTo>
                <a:pt x="3362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0.88768</cdr:x>
      <cdr:y>0.50999</cdr:y>
    </cdr:from>
    <cdr:to>
      <cdr:x>0.93607</cdr:x>
      <cdr:y>0.55803</cdr:y>
    </cdr:to>
    <cdr:sp macro="" textlink="">
      <cdr:nvSpPr>
        <cdr:cNvPr id="484" name="FracNo 1745 StartRow 4601">
          <a:extLst xmlns:a="http://schemas.openxmlformats.org/drawingml/2006/main">
            <a:ext uri="{FF2B5EF4-FFF2-40B4-BE49-F238E27FC236}">
              <a16:creationId xmlns:a16="http://schemas.microsoft.com/office/drawing/2014/main" id="{B4509F30-00C0-4D6B-C6EC-48F74F501E06}"/>
            </a:ext>
          </a:extLst>
        </cdr:cNvPr>
        <cdr:cNvSpPr/>
      </cdr:nvSpPr>
      <cdr:spPr>
        <a:xfrm xmlns:a="http://schemas.openxmlformats.org/drawingml/2006/main">
          <a:off x="6493566" y="3886110"/>
          <a:ext cx="353946" cy="3661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3946" h="366101">
              <a:moveTo>
                <a:pt x="137491" y="242638"/>
              </a:moveTo>
              <a:lnTo>
                <a:pt x="18130" y="366100"/>
              </a:lnTo>
              <a:lnTo>
                <a:pt x="0" y="347348"/>
              </a:lnTo>
              <a:lnTo>
                <a:pt x="119362" y="223887"/>
              </a:lnTo>
              <a:lnTo>
                <a:pt x="335815" y="0"/>
              </a:lnTo>
              <a:lnTo>
                <a:pt x="35394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0.42561</cdr:x>
      <cdr:y>0.2848</cdr:y>
    </cdr:from>
    <cdr:to>
      <cdr:x>0.47397</cdr:x>
      <cdr:y>0.33282</cdr:y>
    </cdr:to>
    <cdr:sp macro="" textlink="">
      <cdr:nvSpPr>
        <cdr:cNvPr id="485" name="FracNo 2191 StartRow 4610">
          <a:extLst xmlns:a="http://schemas.openxmlformats.org/drawingml/2006/main">
            <a:ext uri="{FF2B5EF4-FFF2-40B4-BE49-F238E27FC236}">
              <a16:creationId xmlns:a16="http://schemas.microsoft.com/office/drawing/2014/main" id="{793306CD-84E7-8561-990A-7EE344E391DE}"/>
            </a:ext>
          </a:extLst>
        </cdr:cNvPr>
        <cdr:cNvSpPr/>
      </cdr:nvSpPr>
      <cdr:spPr>
        <a:xfrm xmlns:a="http://schemas.openxmlformats.org/drawingml/2006/main">
          <a:off x="3113417" y="2170160"/>
          <a:ext cx="353748" cy="3658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3748" h="365897">
              <a:moveTo>
                <a:pt x="175690" y="165420"/>
              </a:moveTo>
              <a:lnTo>
                <a:pt x="0" y="347144"/>
              </a:lnTo>
              <a:lnTo>
                <a:pt x="18129" y="365896"/>
              </a:lnTo>
              <a:lnTo>
                <a:pt x="193820" y="184172"/>
              </a:lnTo>
              <a:lnTo>
                <a:pt x="353747" y="18752"/>
              </a:lnTo>
              <a:lnTo>
                <a:pt x="3356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0.46824</cdr:x>
      <cdr:y>0.3928</cdr:y>
    </cdr:from>
    <cdr:to>
      <cdr:x>0.51659</cdr:x>
      <cdr:y>0.44081</cdr:y>
    </cdr:to>
    <cdr:sp macro="" textlink="">
      <cdr:nvSpPr>
        <cdr:cNvPr id="486" name="FracNo 1823 StartRow 4619">
          <a:extLst xmlns:a="http://schemas.openxmlformats.org/drawingml/2006/main">
            <a:ext uri="{FF2B5EF4-FFF2-40B4-BE49-F238E27FC236}">
              <a16:creationId xmlns:a16="http://schemas.microsoft.com/office/drawing/2014/main" id="{5A8A6C47-8BFF-1E7D-7CCF-BE6762E255C8}"/>
            </a:ext>
          </a:extLst>
        </cdr:cNvPr>
        <cdr:cNvSpPr/>
      </cdr:nvSpPr>
      <cdr:spPr>
        <a:xfrm xmlns:a="http://schemas.openxmlformats.org/drawingml/2006/main">
          <a:off x="3425264" y="2993122"/>
          <a:ext cx="353669" cy="3658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3669" h="365815">
              <a:moveTo>
                <a:pt x="182378" y="195925"/>
              </a:moveTo>
              <a:lnTo>
                <a:pt x="18129" y="365814"/>
              </a:lnTo>
              <a:lnTo>
                <a:pt x="0" y="347062"/>
              </a:lnTo>
              <a:lnTo>
                <a:pt x="164248" y="177173"/>
              </a:lnTo>
              <a:lnTo>
                <a:pt x="335539" y="0"/>
              </a:lnTo>
              <a:lnTo>
                <a:pt x="35366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0.35398</cdr:x>
      <cdr:y>0.12426</cdr:y>
    </cdr:from>
    <cdr:to>
      <cdr:x>0.4023</cdr:x>
      <cdr:y>0.17224</cdr:y>
    </cdr:to>
    <cdr:sp macro="" textlink="">
      <cdr:nvSpPr>
        <cdr:cNvPr id="487" name="FracNo 1562 StartRow 4628">
          <a:extLst xmlns:a="http://schemas.openxmlformats.org/drawingml/2006/main">
            <a:ext uri="{FF2B5EF4-FFF2-40B4-BE49-F238E27FC236}">
              <a16:creationId xmlns:a16="http://schemas.microsoft.com/office/drawing/2014/main" id="{D52F3FD5-AA7F-5843-79BB-7CA4FF54E6E9}"/>
            </a:ext>
          </a:extLst>
        </cdr:cNvPr>
        <cdr:cNvSpPr/>
      </cdr:nvSpPr>
      <cdr:spPr>
        <a:xfrm xmlns:a="http://schemas.openxmlformats.org/drawingml/2006/main">
          <a:off x="2589454" y="946852"/>
          <a:ext cx="353478" cy="3656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3478" h="365617">
              <a:moveTo>
                <a:pt x="173528" y="167378"/>
              </a:moveTo>
              <a:lnTo>
                <a:pt x="147368" y="194436"/>
              </a:lnTo>
              <a:lnTo>
                <a:pt x="0" y="346864"/>
              </a:lnTo>
              <a:lnTo>
                <a:pt x="18130" y="365616"/>
              </a:lnTo>
              <a:lnTo>
                <a:pt x="165497" y="213188"/>
              </a:lnTo>
              <a:lnTo>
                <a:pt x="191657" y="186130"/>
              </a:lnTo>
              <a:lnTo>
                <a:pt x="353477" y="18752"/>
              </a:lnTo>
              <a:lnTo>
                <a:pt x="3353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0.64423</cdr:x>
      <cdr:y>0.31072</cdr:y>
    </cdr:from>
    <cdr:to>
      <cdr:x>0.69254</cdr:x>
      <cdr:y>0.3587</cdr:y>
    </cdr:to>
    <cdr:sp macro="" textlink="">
      <cdr:nvSpPr>
        <cdr:cNvPr id="488" name="FracNo 2077 StartRow 4639">
          <a:extLst xmlns:a="http://schemas.openxmlformats.org/drawingml/2006/main">
            <a:ext uri="{FF2B5EF4-FFF2-40B4-BE49-F238E27FC236}">
              <a16:creationId xmlns:a16="http://schemas.microsoft.com/office/drawing/2014/main" id="{9A395EC0-F373-C0FD-AC86-C73A0399BDDD}"/>
            </a:ext>
          </a:extLst>
        </cdr:cNvPr>
        <cdr:cNvSpPr/>
      </cdr:nvSpPr>
      <cdr:spPr>
        <a:xfrm xmlns:a="http://schemas.openxmlformats.org/drawingml/2006/main">
          <a:off x="4712662" y="2367715"/>
          <a:ext cx="353427" cy="3655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3427" h="365564">
              <a:moveTo>
                <a:pt x="205135" y="134631"/>
              </a:moveTo>
              <a:lnTo>
                <a:pt x="98370" y="245062"/>
              </a:lnTo>
              <a:lnTo>
                <a:pt x="0" y="346811"/>
              </a:lnTo>
              <a:lnTo>
                <a:pt x="18129" y="365563"/>
              </a:lnTo>
              <a:lnTo>
                <a:pt x="116499" y="263814"/>
              </a:lnTo>
              <a:lnTo>
                <a:pt x="223264" y="153383"/>
              </a:lnTo>
              <a:lnTo>
                <a:pt x="353426" y="18752"/>
              </a:lnTo>
              <a:lnTo>
                <a:pt x="3352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0.82251</cdr:x>
      <cdr:y>0.60899</cdr:y>
    </cdr:from>
    <cdr:to>
      <cdr:x>0.87078</cdr:x>
      <cdr:y>0.65691</cdr:y>
    </cdr:to>
    <cdr:sp macro="" textlink="">
      <cdr:nvSpPr>
        <cdr:cNvPr id="489" name="FracNo 2001 StartRow 4650">
          <a:extLst xmlns:a="http://schemas.openxmlformats.org/drawingml/2006/main">
            <a:ext uri="{FF2B5EF4-FFF2-40B4-BE49-F238E27FC236}">
              <a16:creationId xmlns:a16="http://schemas.microsoft.com/office/drawing/2014/main" id="{AA1E9282-61F1-6D36-5DBF-A13DB0B93C99}"/>
            </a:ext>
          </a:extLst>
        </cdr:cNvPr>
        <cdr:cNvSpPr/>
      </cdr:nvSpPr>
      <cdr:spPr>
        <a:xfrm xmlns:a="http://schemas.openxmlformats.org/drawingml/2006/main">
          <a:off x="6016848" y="4640499"/>
          <a:ext cx="353065" cy="3651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3065" h="365190">
              <a:moveTo>
                <a:pt x="2519" y="343832"/>
              </a:moveTo>
              <a:lnTo>
                <a:pt x="0" y="346437"/>
              </a:lnTo>
              <a:lnTo>
                <a:pt x="18129" y="365189"/>
              </a:lnTo>
              <a:lnTo>
                <a:pt x="20648" y="362584"/>
              </a:lnTo>
              <a:lnTo>
                <a:pt x="70713" y="310799"/>
              </a:lnTo>
              <a:lnTo>
                <a:pt x="353064" y="18751"/>
              </a:lnTo>
              <a:lnTo>
                <a:pt x="334935" y="0"/>
              </a:lnTo>
              <a:lnTo>
                <a:pt x="52584" y="29204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0.11388</cdr:x>
      <cdr:y>0.63234</cdr:y>
    </cdr:from>
    <cdr:to>
      <cdr:x>0.16211</cdr:x>
      <cdr:y>0.68023</cdr:y>
    </cdr:to>
    <cdr:sp macro="" textlink="">
      <cdr:nvSpPr>
        <cdr:cNvPr id="490" name="FracNo 1657 StartRow 4661">
          <a:extLst xmlns:a="http://schemas.openxmlformats.org/drawingml/2006/main">
            <a:ext uri="{FF2B5EF4-FFF2-40B4-BE49-F238E27FC236}">
              <a16:creationId xmlns:a16="http://schemas.microsoft.com/office/drawing/2014/main" id="{2EC2CFA7-7AC2-F503-5165-4504CC9E7C8A}"/>
            </a:ext>
          </a:extLst>
        </cdr:cNvPr>
        <cdr:cNvSpPr/>
      </cdr:nvSpPr>
      <cdr:spPr>
        <a:xfrm xmlns:a="http://schemas.openxmlformats.org/drawingml/2006/main">
          <a:off x="833051" y="4818418"/>
          <a:ext cx="352804" cy="3649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2804" h="364920">
              <a:moveTo>
                <a:pt x="314270" y="21105"/>
              </a:moveTo>
              <a:lnTo>
                <a:pt x="224336" y="114128"/>
              </a:lnTo>
              <a:lnTo>
                <a:pt x="0" y="346168"/>
              </a:lnTo>
              <a:lnTo>
                <a:pt x="18130" y="364919"/>
              </a:lnTo>
              <a:lnTo>
                <a:pt x="242465" y="132880"/>
              </a:lnTo>
              <a:lnTo>
                <a:pt x="332399" y="39857"/>
              </a:lnTo>
              <a:lnTo>
                <a:pt x="352803" y="18752"/>
              </a:lnTo>
              <a:lnTo>
                <a:pt x="3346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0.11049</cdr:x>
      <cdr:y>0.62897</cdr:y>
    </cdr:from>
    <cdr:to>
      <cdr:x>0.15872</cdr:x>
      <cdr:y>0.67686</cdr:y>
    </cdr:to>
    <cdr:sp macro="" textlink="">
      <cdr:nvSpPr>
        <cdr:cNvPr id="491" name="FracNo 2150 StartRow 4672">
          <a:extLst xmlns:a="http://schemas.openxmlformats.org/drawingml/2006/main">
            <a:ext uri="{FF2B5EF4-FFF2-40B4-BE49-F238E27FC236}">
              <a16:creationId xmlns:a16="http://schemas.microsoft.com/office/drawing/2014/main" id="{276593B0-7A3C-7332-36C1-74ADFECD1DC1}"/>
            </a:ext>
          </a:extLst>
        </cdr:cNvPr>
        <cdr:cNvSpPr/>
      </cdr:nvSpPr>
      <cdr:spPr>
        <a:xfrm xmlns:a="http://schemas.openxmlformats.org/drawingml/2006/main">
          <a:off x="808254" y="4792769"/>
          <a:ext cx="352804" cy="3649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2804" h="364920">
              <a:moveTo>
                <a:pt x="204959" y="171673"/>
              </a:moveTo>
              <a:lnTo>
                <a:pt x="18129" y="364919"/>
              </a:lnTo>
              <a:lnTo>
                <a:pt x="0" y="346167"/>
              </a:lnTo>
              <a:lnTo>
                <a:pt x="186829" y="152921"/>
              </a:lnTo>
              <a:lnTo>
                <a:pt x="199537" y="139777"/>
              </a:lnTo>
              <a:lnTo>
                <a:pt x="334673" y="0"/>
              </a:lnTo>
              <a:lnTo>
                <a:pt x="352803" y="18752"/>
              </a:lnTo>
              <a:lnTo>
                <a:pt x="217667" y="15852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0.39828</cdr:x>
      <cdr:y>0.38734</cdr:y>
    </cdr:from>
    <cdr:to>
      <cdr:x>0.44646</cdr:x>
      <cdr:y>0.43518</cdr:y>
    </cdr:to>
    <cdr:sp macro="" textlink="">
      <cdr:nvSpPr>
        <cdr:cNvPr id="492" name="FracNo 4027 StartRow 4683">
          <a:extLst xmlns:a="http://schemas.openxmlformats.org/drawingml/2006/main">
            <a:ext uri="{FF2B5EF4-FFF2-40B4-BE49-F238E27FC236}">
              <a16:creationId xmlns:a16="http://schemas.microsoft.com/office/drawing/2014/main" id="{FEC9441F-6E1B-206E-6B5F-3DEEE05F790B}"/>
            </a:ext>
          </a:extLst>
        </cdr:cNvPr>
        <cdr:cNvSpPr/>
      </cdr:nvSpPr>
      <cdr:spPr>
        <a:xfrm xmlns:a="http://schemas.openxmlformats.org/drawingml/2006/main">
          <a:off x="2913492" y="2951498"/>
          <a:ext cx="352459" cy="3645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2459" h="364564">
              <a:moveTo>
                <a:pt x="322091" y="50162"/>
              </a:moveTo>
              <a:lnTo>
                <a:pt x="18129" y="364563"/>
              </a:lnTo>
              <a:lnTo>
                <a:pt x="0" y="345811"/>
              </a:lnTo>
              <a:lnTo>
                <a:pt x="303962" y="31410"/>
              </a:lnTo>
              <a:lnTo>
                <a:pt x="334329" y="0"/>
              </a:lnTo>
              <a:lnTo>
                <a:pt x="35245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0.39555</cdr:x>
      <cdr:y>0.38462</cdr:y>
    </cdr:from>
    <cdr:to>
      <cdr:x>0.44373</cdr:x>
      <cdr:y>0.43247</cdr:y>
    </cdr:to>
    <cdr:sp macro="" textlink="">
      <cdr:nvSpPr>
        <cdr:cNvPr id="493" name="FracNo 774 StartRow 4692">
          <a:extLst xmlns:a="http://schemas.openxmlformats.org/drawingml/2006/main">
            <a:ext uri="{FF2B5EF4-FFF2-40B4-BE49-F238E27FC236}">
              <a16:creationId xmlns:a16="http://schemas.microsoft.com/office/drawing/2014/main" id="{CF7A74CB-22E2-296B-1715-7404AAAC700E}"/>
            </a:ext>
          </a:extLst>
        </cdr:cNvPr>
        <cdr:cNvSpPr/>
      </cdr:nvSpPr>
      <cdr:spPr>
        <a:xfrm xmlns:a="http://schemas.openxmlformats.org/drawingml/2006/main">
          <a:off x="2893514" y="2930835"/>
          <a:ext cx="352460" cy="3645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2460" h="364564">
              <a:moveTo>
                <a:pt x="159809" y="180514"/>
              </a:moveTo>
              <a:lnTo>
                <a:pt x="0" y="345811"/>
              </a:lnTo>
              <a:lnTo>
                <a:pt x="18130" y="364563"/>
              </a:lnTo>
              <a:lnTo>
                <a:pt x="177938" y="199266"/>
              </a:lnTo>
              <a:lnTo>
                <a:pt x="352459" y="18751"/>
              </a:lnTo>
              <a:lnTo>
                <a:pt x="3343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0.73903</cdr:x>
      <cdr:y>0.85887</cdr:y>
    </cdr:from>
    <cdr:to>
      <cdr:x>0.78721</cdr:x>
      <cdr:y>0.90671</cdr:y>
    </cdr:to>
    <cdr:sp macro="" textlink="">
      <cdr:nvSpPr>
        <cdr:cNvPr id="494" name="FracNo 3213 StartRow 4701">
          <a:extLst xmlns:a="http://schemas.openxmlformats.org/drawingml/2006/main">
            <a:ext uri="{FF2B5EF4-FFF2-40B4-BE49-F238E27FC236}">
              <a16:creationId xmlns:a16="http://schemas.microsoft.com/office/drawing/2014/main" id="{E50B72CB-04C1-22CB-4C40-CCED7740B5B1}"/>
            </a:ext>
          </a:extLst>
        </cdr:cNvPr>
        <cdr:cNvSpPr/>
      </cdr:nvSpPr>
      <cdr:spPr>
        <a:xfrm xmlns:a="http://schemas.openxmlformats.org/drawingml/2006/main">
          <a:off x="5406158" y="6544584"/>
          <a:ext cx="352459" cy="364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2459" h="364563">
              <a:moveTo>
                <a:pt x="75088" y="268144"/>
              </a:moveTo>
              <a:lnTo>
                <a:pt x="0" y="345811"/>
              </a:lnTo>
              <a:lnTo>
                <a:pt x="18129" y="364562"/>
              </a:lnTo>
              <a:lnTo>
                <a:pt x="93218" y="286895"/>
              </a:lnTo>
              <a:lnTo>
                <a:pt x="352458" y="18752"/>
              </a:lnTo>
              <a:lnTo>
                <a:pt x="3343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0.10541</cdr:x>
      <cdr:y>0.61304</cdr:y>
    </cdr:from>
    <cdr:to>
      <cdr:x>0.15357</cdr:x>
      <cdr:y>0.66085</cdr:y>
    </cdr:to>
    <cdr:sp macro="" textlink="">
      <cdr:nvSpPr>
        <cdr:cNvPr id="495" name="FracNo 1853 StartRow 4710">
          <a:extLst xmlns:a="http://schemas.openxmlformats.org/drawingml/2006/main">
            <a:ext uri="{FF2B5EF4-FFF2-40B4-BE49-F238E27FC236}">
              <a16:creationId xmlns:a16="http://schemas.microsoft.com/office/drawing/2014/main" id="{AB3C33D0-52A7-129D-3CBE-1A6E9F907B53}"/>
            </a:ext>
          </a:extLst>
        </cdr:cNvPr>
        <cdr:cNvSpPr/>
      </cdr:nvSpPr>
      <cdr:spPr>
        <a:xfrm xmlns:a="http://schemas.openxmlformats.org/drawingml/2006/main">
          <a:off x="771128" y="4671351"/>
          <a:ext cx="352244" cy="3643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2244" h="364340">
              <a:moveTo>
                <a:pt x="68778" y="311951"/>
              </a:moveTo>
              <a:lnTo>
                <a:pt x="18130" y="364339"/>
              </a:lnTo>
              <a:lnTo>
                <a:pt x="0" y="345587"/>
              </a:lnTo>
              <a:lnTo>
                <a:pt x="50649" y="293200"/>
              </a:lnTo>
              <a:lnTo>
                <a:pt x="81591" y="261195"/>
              </a:lnTo>
              <a:lnTo>
                <a:pt x="334114" y="0"/>
              </a:lnTo>
              <a:lnTo>
                <a:pt x="352243" y="18751"/>
              </a:lnTo>
              <a:lnTo>
                <a:pt x="99720" y="27994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0.41217</cdr:x>
      <cdr:y>0.85372</cdr:y>
    </cdr:from>
    <cdr:to>
      <cdr:x>0.4603</cdr:x>
      <cdr:y>0.90152</cdr:y>
    </cdr:to>
    <cdr:sp macro="" textlink="">
      <cdr:nvSpPr>
        <cdr:cNvPr id="496" name="FracNo 1968 StartRow 4721">
          <a:extLst xmlns:a="http://schemas.openxmlformats.org/drawingml/2006/main">
            <a:ext uri="{FF2B5EF4-FFF2-40B4-BE49-F238E27FC236}">
              <a16:creationId xmlns:a16="http://schemas.microsoft.com/office/drawing/2014/main" id="{EC3858F3-90BB-0FEC-A872-01A02362E9AA}"/>
            </a:ext>
          </a:extLst>
        </cdr:cNvPr>
        <cdr:cNvSpPr/>
      </cdr:nvSpPr>
      <cdr:spPr>
        <a:xfrm xmlns:a="http://schemas.openxmlformats.org/drawingml/2006/main">
          <a:off x="3015122" y="6505373"/>
          <a:ext cx="352086" cy="3641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2086" h="364178">
              <a:moveTo>
                <a:pt x="105619" y="273682"/>
              </a:moveTo>
              <a:lnTo>
                <a:pt x="18129" y="364177"/>
              </a:lnTo>
              <a:lnTo>
                <a:pt x="0" y="345424"/>
              </a:lnTo>
              <a:lnTo>
                <a:pt x="87489" y="254931"/>
              </a:lnTo>
              <a:lnTo>
                <a:pt x="333956" y="0"/>
              </a:lnTo>
              <a:lnTo>
                <a:pt x="35208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0.25673</cdr:x>
      <cdr:y>0.34515</cdr:y>
    </cdr:from>
    <cdr:to>
      <cdr:x>0.30482</cdr:x>
      <cdr:y>0.3929</cdr:y>
    </cdr:to>
    <cdr:sp macro="" textlink="">
      <cdr:nvSpPr>
        <cdr:cNvPr id="497" name="FracNo 588 StartRow 4730">
          <a:extLst xmlns:a="http://schemas.openxmlformats.org/drawingml/2006/main">
            <a:ext uri="{FF2B5EF4-FFF2-40B4-BE49-F238E27FC236}">
              <a16:creationId xmlns:a16="http://schemas.microsoft.com/office/drawing/2014/main" id="{3AF06DE8-0F72-065B-77F6-E0B2D76FE77F}"/>
            </a:ext>
          </a:extLst>
        </cdr:cNvPr>
        <cdr:cNvSpPr/>
      </cdr:nvSpPr>
      <cdr:spPr>
        <a:xfrm xmlns:a="http://schemas.openxmlformats.org/drawingml/2006/main">
          <a:off x="1878008" y="2630044"/>
          <a:ext cx="351802" cy="3638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1802" h="363883">
              <a:moveTo>
                <a:pt x="209517" y="128418"/>
              </a:moveTo>
              <a:lnTo>
                <a:pt x="181827" y="157059"/>
              </a:lnTo>
              <a:lnTo>
                <a:pt x="0" y="345130"/>
              </a:lnTo>
              <a:lnTo>
                <a:pt x="18130" y="363882"/>
              </a:lnTo>
              <a:lnTo>
                <a:pt x="199956" y="175811"/>
              </a:lnTo>
              <a:lnTo>
                <a:pt x="227646" y="147170"/>
              </a:lnTo>
              <a:lnTo>
                <a:pt x="351801" y="18752"/>
              </a:lnTo>
              <a:lnTo>
                <a:pt x="3336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0.31424</cdr:x>
      <cdr:y>0.41689</cdr:y>
    </cdr:from>
    <cdr:to>
      <cdr:x>0.3623</cdr:x>
      <cdr:y>0.46462</cdr:y>
    </cdr:to>
    <cdr:sp macro="" textlink="">
      <cdr:nvSpPr>
        <cdr:cNvPr id="498" name="FracNo 2257 StartRow 4741">
          <a:extLst xmlns:a="http://schemas.openxmlformats.org/drawingml/2006/main">
            <a:ext uri="{FF2B5EF4-FFF2-40B4-BE49-F238E27FC236}">
              <a16:creationId xmlns:a16="http://schemas.microsoft.com/office/drawing/2014/main" id="{C44C6902-51E1-5875-033E-02C5E22F98C6}"/>
            </a:ext>
          </a:extLst>
        </cdr:cNvPr>
        <cdr:cNvSpPr/>
      </cdr:nvSpPr>
      <cdr:spPr>
        <a:xfrm xmlns:a="http://schemas.openxmlformats.org/drawingml/2006/main">
          <a:off x="2298706" y="3176736"/>
          <a:ext cx="351564" cy="3636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1564" h="363637">
              <a:moveTo>
                <a:pt x="141392" y="198637"/>
              </a:moveTo>
              <a:lnTo>
                <a:pt x="0" y="344884"/>
              </a:lnTo>
              <a:lnTo>
                <a:pt x="18130" y="363636"/>
              </a:lnTo>
              <a:lnTo>
                <a:pt x="159521" y="217388"/>
              </a:lnTo>
              <a:lnTo>
                <a:pt x="351563" y="18752"/>
              </a:lnTo>
              <a:lnTo>
                <a:pt x="3334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0.50392</cdr:x>
      <cdr:y>0.65833</cdr:y>
    </cdr:from>
    <cdr:to>
      <cdr:x>0.55198</cdr:x>
      <cdr:y>0.70605</cdr:y>
    </cdr:to>
    <cdr:sp macro="" textlink="">
      <cdr:nvSpPr>
        <cdr:cNvPr id="499" name="FracNo 1229 StartRow 4750">
          <a:extLst xmlns:a="http://schemas.openxmlformats.org/drawingml/2006/main">
            <a:ext uri="{FF2B5EF4-FFF2-40B4-BE49-F238E27FC236}">
              <a16:creationId xmlns:a16="http://schemas.microsoft.com/office/drawing/2014/main" id="{BE4C67A9-552A-7C32-B6ED-E6456A03484D}"/>
            </a:ext>
          </a:extLst>
        </cdr:cNvPr>
        <cdr:cNvSpPr/>
      </cdr:nvSpPr>
      <cdr:spPr>
        <a:xfrm xmlns:a="http://schemas.openxmlformats.org/drawingml/2006/main">
          <a:off x="3686303" y="5016496"/>
          <a:ext cx="351519" cy="3635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1519" h="363591">
              <a:moveTo>
                <a:pt x="208534" y="166646"/>
              </a:moveTo>
              <a:lnTo>
                <a:pt x="18129" y="363590"/>
              </a:lnTo>
              <a:lnTo>
                <a:pt x="0" y="344839"/>
              </a:lnTo>
              <a:lnTo>
                <a:pt x="190405" y="147894"/>
              </a:lnTo>
              <a:lnTo>
                <a:pt x="333389" y="0"/>
              </a:lnTo>
              <a:lnTo>
                <a:pt x="35151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0.28851</cdr:x>
      <cdr:y>0.19785</cdr:y>
    </cdr:from>
    <cdr:to>
      <cdr:x>0.33656</cdr:x>
      <cdr:y>0.24556</cdr:y>
    </cdr:to>
    <cdr:sp macro="" textlink="">
      <cdr:nvSpPr>
        <cdr:cNvPr id="500" name="FracNo 3656 StartRow 4759">
          <a:extLst xmlns:a="http://schemas.openxmlformats.org/drawingml/2006/main">
            <a:ext uri="{FF2B5EF4-FFF2-40B4-BE49-F238E27FC236}">
              <a16:creationId xmlns:a16="http://schemas.microsoft.com/office/drawing/2014/main" id="{33397832-03CC-9038-701E-B1D07B00D702}"/>
            </a:ext>
          </a:extLst>
        </cdr:cNvPr>
        <cdr:cNvSpPr/>
      </cdr:nvSpPr>
      <cdr:spPr>
        <a:xfrm xmlns:a="http://schemas.openxmlformats.org/drawingml/2006/main">
          <a:off x="2110541" y="1507644"/>
          <a:ext cx="351479" cy="3635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1479" h="363549">
              <a:moveTo>
                <a:pt x="95226" y="283804"/>
              </a:moveTo>
              <a:lnTo>
                <a:pt x="18130" y="363548"/>
              </a:lnTo>
              <a:lnTo>
                <a:pt x="0" y="344796"/>
              </a:lnTo>
              <a:lnTo>
                <a:pt x="77097" y="265052"/>
              </a:lnTo>
              <a:lnTo>
                <a:pt x="333349" y="0"/>
              </a:lnTo>
              <a:lnTo>
                <a:pt x="35147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0.78554</cdr:x>
      <cdr:y>0.88362</cdr:y>
    </cdr:from>
    <cdr:to>
      <cdr:x>0.83483</cdr:x>
      <cdr:y>0.9301</cdr:y>
    </cdr:to>
    <cdr:sp macro="" textlink="">
      <cdr:nvSpPr>
        <cdr:cNvPr id="501" name="FracNo 738 StartRow 4768">
          <a:extLst xmlns:a="http://schemas.openxmlformats.org/drawingml/2006/main">
            <a:ext uri="{FF2B5EF4-FFF2-40B4-BE49-F238E27FC236}">
              <a16:creationId xmlns:a16="http://schemas.microsoft.com/office/drawing/2014/main" id="{DBA5562F-2A03-9DFA-A782-1A3160473B47}"/>
            </a:ext>
          </a:extLst>
        </cdr:cNvPr>
        <cdr:cNvSpPr/>
      </cdr:nvSpPr>
      <cdr:spPr>
        <a:xfrm xmlns:a="http://schemas.openxmlformats.org/drawingml/2006/main">
          <a:off x="5746410" y="6733212"/>
          <a:ext cx="360524" cy="3541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0524" h="354154">
              <a:moveTo>
                <a:pt x="84765" y="303981"/>
              </a:moveTo>
              <a:lnTo>
                <a:pt x="36258" y="354153"/>
              </a:lnTo>
              <a:lnTo>
                <a:pt x="0" y="354153"/>
              </a:lnTo>
              <a:lnTo>
                <a:pt x="51218" y="301176"/>
              </a:lnTo>
              <a:lnTo>
                <a:pt x="342394" y="0"/>
              </a:lnTo>
              <a:lnTo>
                <a:pt x="36052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0.58666</cdr:x>
      <cdr:y>0.61482</cdr:y>
    </cdr:from>
    <cdr:to>
      <cdr:x>0.63465</cdr:x>
      <cdr:y>0.66248</cdr:y>
    </cdr:to>
    <cdr:sp macro="" textlink="">
      <cdr:nvSpPr>
        <cdr:cNvPr id="502" name="FracNo 1264 StartRow 4777">
          <a:extLst xmlns:a="http://schemas.openxmlformats.org/drawingml/2006/main">
            <a:ext uri="{FF2B5EF4-FFF2-40B4-BE49-F238E27FC236}">
              <a16:creationId xmlns:a16="http://schemas.microsoft.com/office/drawing/2014/main" id="{011D5459-D4B6-A925-4E41-411B147CF199}"/>
            </a:ext>
          </a:extLst>
        </cdr:cNvPr>
        <cdr:cNvSpPr/>
      </cdr:nvSpPr>
      <cdr:spPr>
        <a:xfrm xmlns:a="http://schemas.openxmlformats.org/drawingml/2006/main">
          <a:off x="4291528" y="4684949"/>
          <a:ext cx="351083" cy="3631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1083" h="363139">
              <a:moveTo>
                <a:pt x="189700" y="185675"/>
              </a:moveTo>
              <a:lnTo>
                <a:pt x="111705" y="266349"/>
              </a:lnTo>
              <a:lnTo>
                <a:pt x="18129" y="363138"/>
              </a:lnTo>
              <a:lnTo>
                <a:pt x="0" y="344386"/>
              </a:lnTo>
              <a:lnTo>
                <a:pt x="93576" y="247597"/>
              </a:lnTo>
              <a:lnTo>
                <a:pt x="171571" y="166923"/>
              </a:lnTo>
              <a:lnTo>
                <a:pt x="332952" y="0"/>
              </a:lnTo>
              <a:lnTo>
                <a:pt x="35108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0.4688</cdr:x>
      <cdr:y>0.87758</cdr:y>
    </cdr:from>
    <cdr:to>
      <cdr:x>0.51671</cdr:x>
      <cdr:y>0.92516</cdr:y>
    </cdr:to>
    <cdr:sp macro="" textlink="">
      <cdr:nvSpPr>
        <cdr:cNvPr id="503" name="FracNo 959 StartRow 4788">
          <a:extLst xmlns:a="http://schemas.openxmlformats.org/drawingml/2006/main">
            <a:ext uri="{FF2B5EF4-FFF2-40B4-BE49-F238E27FC236}">
              <a16:creationId xmlns:a16="http://schemas.microsoft.com/office/drawing/2014/main" id="{802C7C02-D1FA-1E6D-1A5B-EC97833533A4}"/>
            </a:ext>
          </a:extLst>
        </cdr:cNvPr>
        <cdr:cNvSpPr/>
      </cdr:nvSpPr>
      <cdr:spPr>
        <a:xfrm xmlns:a="http://schemas.openxmlformats.org/drawingml/2006/main">
          <a:off x="3429362" y="6687189"/>
          <a:ext cx="350484" cy="3625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0484" h="362521">
              <a:moveTo>
                <a:pt x="196970" y="177538"/>
              </a:moveTo>
              <a:lnTo>
                <a:pt x="18129" y="362520"/>
              </a:lnTo>
              <a:lnTo>
                <a:pt x="0" y="343768"/>
              </a:lnTo>
              <a:lnTo>
                <a:pt x="178841" y="158785"/>
              </a:lnTo>
              <a:lnTo>
                <a:pt x="332354" y="0"/>
              </a:lnTo>
              <a:lnTo>
                <a:pt x="350483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0.83383</cdr:x>
      <cdr:y>0.76654</cdr:y>
    </cdr:from>
    <cdr:to>
      <cdr:x>0.88174</cdr:x>
      <cdr:y>0.81411</cdr:y>
    </cdr:to>
    <cdr:sp macro="" textlink="">
      <cdr:nvSpPr>
        <cdr:cNvPr id="504" name="FracNo 1166 StartRow 4797">
          <a:extLst xmlns:a="http://schemas.openxmlformats.org/drawingml/2006/main">
            <a:ext uri="{FF2B5EF4-FFF2-40B4-BE49-F238E27FC236}">
              <a16:creationId xmlns:a16="http://schemas.microsoft.com/office/drawing/2014/main" id="{6C4C3481-13C8-4214-3317-B219598D9853}"/>
            </a:ext>
          </a:extLst>
        </cdr:cNvPr>
        <cdr:cNvSpPr/>
      </cdr:nvSpPr>
      <cdr:spPr>
        <a:xfrm xmlns:a="http://schemas.openxmlformats.org/drawingml/2006/main">
          <a:off x="6099666" y="5841072"/>
          <a:ext cx="350411" cy="3624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0411" h="362446">
              <a:moveTo>
                <a:pt x="243815" y="91505"/>
              </a:moveTo>
              <a:lnTo>
                <a:pt x="0" y="343693"/>
              </a:lnTo>
              <a:lnTo>
                <a:pt x="18129" y="362445"/>
              </a:lnTo>
              <a:lnTo>
                <a:pt x="261944" y="110257"/>
              </a:lnTo>
              <a:lnTo>
                <a:pt x="350410" y="18752"/>
              </a:lnTo>
              <a:lnTo>
                <a:pt x="3322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0.73372</cdr:x>
      <cdr:y>0.60898</cdr:y>
    </cdr:from>
    <cdr:to>
      <cdr:x>0.78162</cdr:x>
      <cdr:y>0.65654</cdr:y>
    </cdr:to>
    <cdr:sp macro="" textlink="">
      <cdr:nvSpPr>
        <cdr:cNvPr id="505" name="FracNo 1912 StartRow 4806">
          <a:extLst xmlns:a="http://schemas.openxmlformats.org/drawingml/2006/main">
            <a:ext uri="{FF2B5EF4-FFF2-40B4-BE49-F238E27FC236}">
              <a16:creationId xmlns:a16="http://schemas.microsoft.com/office/drawing/2014/main" id="{C7464D2E-CBA0-7C56-D3CC-E67CEDDA8062}"/>
            </a:ext>
          </a:extLst>
        </cdr:cNvPr>
        <cdr:cNvSpPr/>
      </cdr:nvSpPr>
      <cdr:spPr>
        <a:xfrm xmlns:a="http://schemas.openxmlformats.org/drawingml/2006/main">
          <a:off x="5367313" y="4640411"/>
          <a:ext cx="350359" cy="3623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0359" h="362392">
              <a:moveTo>
                <a:pt x="132640" y="206444"/>
              </a:moveTo>
              <a:lnTo>
                <a:pt x="49794" y="292135"/>
              </a:lnTo>
              <a:lnTo>
                <a:pt x="0" y="343639"/>
              </a:lnTo>
              <a:lnTo>
                <a:pt x="18130" y="362391"/>
              </a:lnTo>
              <a:lnTo>
                <a:pt x="67923" y="310887"/>
              </a:lnTo>
              <a:lnTo>
                <a:pt x="150770" y="225195"/>
              </a:lnTo>
              <a:lnTo>
                <a:pt x="350358" y="18752"/>
              </a:lnTo>
              <a:lnTo>
                <a:pt x="3322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0.38186</cdr:x>
      <cdr:y>0.47626</cdr:y>
    </cdr:from>
    <cdr:to>
      <cdr:x>0.42975</cdr:x>
      <cdr:y>0.52381</cdr:y>
    </cdr:to>
    <cdr:sp macro="" textlink="">
      <cdr:nvSpPr>
        <cdr:cNvPr id="506" name="FracNo 1676 StartRow 4817">
          <a:extLst xmlns:a="http://schemas.openxmlformats.org/drawingml/2006/main">
            <a:ext uri="{FF2B5EF4-FFF2-40B4-BE49-F238E27FC236}">
              <a16:creationId xmlns:a16="http://schemas.microsoft.com/office/drawing/2014/main" id="{755FA77A-1A67-4B2E-3552-AAE0DC83911B}"/>
            </a:ext>
          </a:extLst>
        </cdr:cNvPr>
        <cdr:cNvSpPr/>
      </cdr:nvSpPr>
      <cdr:spPr>
        <a:xfrm xmlns:a="http://schemas.openxmlformats.org/drawingml/2006/main">
          <a:off x="2793408" y="3629080"/>
          <a:ext cx="350305" cy="3623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0305" h="362335">
              <a:moveTo>
                <a:pt x="154377" y="183903"/>
              </a:moveTo>
              <a:lnTo>
                <a:pt x="0" y="343582"/>
              </a:lnTo>
              <a:lnTo>
                <a:pt x="18129" y="362334"/>
              </a:lnTo>
              <a:lnTo>
                <a:pt x="172507" y="202655"/>
              </a:lnTo>
              <a:lnTo>
                <a:pt x="350304" y="18752"/>
              </a:lnTo>
              <a:lnTo>
                <a:pt x="3321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0.79827</cdr:x>
      <cdr:y>0.20176</cdr:y>
    </cdr:from>
    <cdr:to>
      <cdr:x>0.84615</cdr:x>
      <cdr:y>0.2493</cdr:y>
    </cdr:to>
    <cdr:sp macro="" textlink="">
      <cdr:nvSpPr>
        <cdr:cNvPr id="507" name="FracNo 2171 StartRow 4826">
          <a:extLst xmlns:a="http://schemas.openxmlformats.org/drawingml/2006/main">
            <a:ext uri="{FF2B5EF4-FFF2-40B4-BE49-F238E27FC236}">
              <a16:creationId xmlns:a16="http://schemas.microsoft.com/office/drawing/2014/main" id="{11C4456C-71A3-2FF2-526D-35D008989274}"/>
            </a:ext>
          </a:extLst>
        </cdr:cNvPr>
        <cdr:cNvSpPr/>
      </cdr:nvSpPr>
      <cdr:spPr>
        <a:xfrm xmlns:a="http://schemas.openxmlformats.org/drawingml/2006/main">
          <a:off x="5839537" y="1537402"/>
          <a:ext cx="350226" cy="3622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0226" h="362255">
              <a:moveTo>
                <a:pt x="275218" y="96335"/>
              </a:moveTo>
              <a:lnTo>
                <a:pt x="18129" y="362254"/>
              </a:lnTo>
              <a:lnTo>
                <a:pt x="0" y="343502"/>
              </a:lnTo>
              <a:lnTo>
                <a:pt x="257089" y="77583"/>
              </a:lnTo>
              <a:lnTo>
                <a:pt x="332096" y="0"/>
              </a:lnTo>
              <a:lnTo>
                <a:pt x="35022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0.1851</cdr:x>
      <cdr:y>0.22323</cdr:y>
    </cdr:from>
    <cdr:to>
      <cdr:x>0.23297</cdr:x>
      <cdr:y>0.27076</cdr:y>
    </cdr:to>
    <cdr:sp macro="" textlink="">
      <cdr:nvSpPr>
        <cdr:cNvPr id="508" name="FracNo 2500 StartRow 4835">
          <a:extLst xmlns:a="http://schemas.openxmlformats.org/drawingml/2006/main">
            <a:ext uri="{FF2B5EF4-FFF2-40B4-BE49-F238E27FC236}">
              <a16:creationId xmlns:a16="http://schemas.microsoft.com/office/drawing/2014/main" id="{5CC70574-2503-3F64-5186-FAC04B8C3FAE}"/>
            </a:ext>
          </a:extLst>
        </cdr:cNvPr>
        <cdr:cNvSpPr/>
      </cdr:nvSpPr>
      <cdr:spPr>
        <a:xfrm xmlns:a="http://schemas.openxmlformats.org/drawingml/2006/main">
          <a:off x="1354062" y="1700994"/>
          <a:ext cx="350194" cy="3622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0194" h="362221">
              <a:moveTo>
                <a:pt x="26355" y="353711"/>
              </a:moveTo>
              <a:lnTo>
                <a:pt x="18129" y="362220"/>
              </a:lnTo>
              <a:lnTo>
                <a:pt x="0" y="343468"/>
              </a:lnTo>
              <a:lnTo>
                <a:pt x="8226" y="334959"/>
              </a:lnTo>
              <a:lnTo>
                <a:pt x="332064" y="0"/>
              </a:lnTo>
              <a:lnTo>
                <a:pt x="35019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0.15733</cdr:x>
      <cdr:y>0.37438</cdr:y>
    </cdr:from>
    <cdr:to>
      <cdr:x>0.2052</cdr:x>
      <cdr:y>0.42191</cdr:y>
    </cdr:to>
    <cdr:sp macro="" textlink="">
      <cdr:nvSpPr>
        <cdr:cNvPr id="509" name="FracNo 994 StartRow 4844">
          <a:extLst xmlns:a="http://schemas.openxmlformats.org/drawingml/2006/main">
            <a:ext uri="{FF2B5EF4-FFF2-40B4-BE49-F238E27FC236}">
              <a16:creationId xmlns:a16="http://schemas.microsoft.com/office/drawing/2014/main" id="{178FD096-4D9F-B82C-BDD0-CB806E9CFE73}"/>
            </a:ext>
          </a:extLst>
        </cdr:cNvPr>
        <cdr:cNvSpPr/>
      </cdr:nvSpPr>
      <cdr:spPr>
        <a:xfrm xmlns:a="http://schemas.openxmlformats.org/drawingml/2006/main">
          <a:off x="1150911" y="2852761"/>
          <a:ext cx="350140" cy="3621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0140" h="362164">
              <a:moveTo>
                <a:pt x="327903" y="41751"/>
              </a:moveTo>
              <a:lnTo>
                <a:pt x="18129" y="362163"/>
              </a:lnTo>
              <a:lnTo>
                <a:pt x="0" y="343411"/>
              </a:lnTo>
              <a:lnTo>
                <a:pt x="309774" y="22999"/>
              </a:lnTo>
              <a:lnTo>
                <a:pt x="332010" y="0"/>
              </a:lnTo>
              <a:lnTo>
                <a:pt x="35013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0.32696</cdr:x>
      <cdr:y>0.41453</cdr:y>
    </cdr:from>
    <cdr:to>
      <cdr:x>0.3748</cdr:x>
      <cdr:y>0.46205</cdr:y>
    </cdr:to>
    <cdr:sp macro="" textlink="">
      <cdr:nvSpPr>
        <cdr:cNvPr id="510" name="FracNo 1665 StartRow 4853">
          <a:extLst xmlns:a="http://schemas.openxmlformats.org/drawingml/2006/main">
            <a:ext uri="{FF2B5EF4-FFF2-40B4-BE49-F238E27FC236}">
              <a16:creationId xmlns:a16="http://schemas.microsoft.com/office/drawing/2014/main" id="{A029B617-F9B1-B9C0-C812-8B5E686AC6CC}"/>
            </a:ext>
          </a:extLst>
        </cdr:cNvPr>
        <cdr:cNvSpPr/>
      </cdr:nvSpPr>
      <cdr:spPr>
        <a:xfrm xmlns:a="http://schemas.openxmlformats.org/drawingml/2006/main">
          <a:off x="2391745" y="3158756"/>
          <a:ext cx="350019" cy="3620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0019" h="362039">
              <a:moveTo>
                <a:pt x="57647" y="283659"/>
              </a:moveTo>
              <a:lnTo>
                <a:pt x="0" y="343286"/>
              </a:lnTo>
              <a:lnTo>
                <a:pt x="18129" y="362038"/>
              </a:lnTo>
              <a:lnTo>
                <a:pt x="75776" y="302411"/>
              </a:lnTo>
              <a:lnTo>
                <a:pt x="350018" y="18752"/>
              </a:lnTo>
              <a:lnTo>
                <a:pt x="33188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0.34099</cdr:x>
      <cdr:y>0.70276</cdr:y>
    </cdr:from>
    <cdr:to>
      <cdr:x>0.38874</cdr:x>
      <cdr:y>0.75018</cdr:y>
    </cdr:to>
    <cdr:sp macro="" textlink="">
      <cdr:nvSpPr>
        <cdr:cNvPr id="511" name="FracNo 3198 StartRow 4862">
          <a:extLst xmlns:a="http://schemas.openxmlformats.org/drawingml/2006/main">
            <a:ext uri="{FF2B5EF4-FFF2-40B4-BE49-F238E27FC236}">
              <a16:creationId xmlns:a16="http://schemas.microsoft.com/office/drawing/2014/main" id="{F051CAC0-1758-F564-DD5A-25C9D859873D}"/>
            </a:ext>
          </a:extLst>
        </cdr:cNvPr>
        <cdr:cNvSpPr/>
      </cdr:nvSpPr>
      <cdr:spPr>
        <a:xfrm xmlns:a="http://schemas.openxmlformats.org/drawingml/2006/main">
          <a:off x="2494390" y="5354999"/>
          <a:ext cx="349341" cy="3613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9341" h="361338">
              <a:moveTo>
                <a:pt x="309198" y="60271"/>
              </a:moveTo>
              <a:lnTo>
                <a:pt x="260561" y="110579"/>
              </a:lnTo>
              <a:lnTo>
                <a:pt x="18129" y="361337"/>
              </a:lnTo>
              <a:lnTo>
                <a:pt x="0" y="342585"/>
              </a:lnTo>
              <a:lnTo>
                <a:pt x="242432" y="91827"/>
              </a:lnTo>
              <a:lnTo>
                <a:pt x="291069" y="41520"/>
              </a:lnTo>
              <a:lnTo>
                <a:pt x="331211" y="0"/>
              </a:lnTo>
              <a:lnTo>
                <a:pt x="34934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0.16835</cdr:x>
      <cdr:y>0.56009</cdr:y>
    </cdr:from>
    <cdr:to>
      <cdr:x>0.21609</cdr:x>
      <cdr:y>0.6075</cdr:y>
    </cdr:to>
    <cdr:sp macro="" textlink="">
      <cdr:nvSpPr>
        <cdr:cNvPr id="512" name="FracNo 905 StartRow 4873">
          <a:extLst xmlns:a="http://schemas.openxmlformats.org/drawingml/2006/main">
            <a:ext uri="{FF2B5EF4-FFF2-40B4-BE49-F238E27FC236}">
              <a16:creationId xmlns:a16="http://schemas.microsoft.com/office/drawing/2014/main" id="{FA4E88F5-42DD-41DD-44B4-A198B357E159}"/>
            </a:ext>
          </a:extLst>
        </cdr:cNvPr>
        <cdr:cNvSpPr/>
      </cdr:nvSpPr>
      <cdr:spPr>
        <a:xfrm xmlns:a="http://schemas.openxmlformats.org/drawingml/2006/main">
          <a:off x="1231507" y="4267913"/>
          <a:ext cx="349228" cy="3612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9228" h="361221">
              <a:moveTo>
                <a:pt x="269336" y="101386"/>
              </a:moveTo>
              <a:lnTo>
                <a:pt x="18130" y="361220"/>
              </a:lnTo>
              <a:lnTo>
                <a:pt x="0" y="342468"/>
              </a:lnTo>
              <a:lnTo>
                <a:pt x="251207" y="82634"/>
              </a:lnTo>
              <a:lnTo>
                <a:pt x="331098" y="0"/>
              </a:lnTo>
              <a:lnTo>
                <a:pt x="34922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0.85478</cdr:x>
      <cdr:y>0.35652</cdr:y>
    </cdr:from>
    <cdr:to>
      <cdr:x>0.9025</cdr:x>
      <cdr:y>0.4039</cdr:y>
    </cdr:to>
    <cdr:sp macro="" textlink="">
      <cdr:nvSpPr>
        <cdr:cNvPr id="513" name="FracNo 1134 StartRow 4882">
          <a:extLst xmlns:a="http://schemas.openxmlformats.org/drawingml/2006/main">
            <a:ext uri="{FF2B5EF4-FFF2-40B4-BE49-F238E27FC236}">
              <a16:creationId xmlns:a16="http://schemas.microsoft.com/office/drawing/2014/main" id="{DEE20650-F537-800B-D3C0-61D623D2359B}"/>
            </a:ext>
          </a:extLst>
        </cdr:cNvPr>
        <cdr:cNvSpPr/>
      </cdr:nvSpPr>
      <cdr:spPr>
        <a:xfrm xmlns:a="http://schemas.openxmlformats.org/drawingml/2006/main">
          <a:off x="6252866" y="2716658"/>
          <a:ext cx="349097" cy="3610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9097" h="361086">
              <a:moveTo>
                <a:pt x="103473" y="235307"/>
              </a:moveTo>
              <a:lnTo>
                <a:pt x="0" y="342333"/>
              </a:lnTo>
              <a:lnTo>
                <a:pt x="18129" y="361085"/>
              </a:lnTo>
              <a:lnTo>
                <a:pt x="121602" y="254059"/>
              </a:lnTo>
              <a:lnTo>
                <a:pt x="280990" y="89197"/>
              </a:lnTo>
              <a:lnTo>
                <a:pt x="349096" y="18752"/>
              </a:lnTo>
              <a:lnTo>
                <a:pt x="330967" y="0"/>
              </a:lnTo>
              <a:lnTo>
                <a:pt x="262861" y="7044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0.28604</cdr:x>
      <cdr:y>0.13771</cdr:y>
    </cdr:from>
    <cdr:to>
      <cdr:x>0.33372</cdr:x>
      <cdr:y>0.18505</cdr:y>
    </cdr:to>
    <cdr:sp macro="" textlink="">
      <cdr:nvSpPr>
        <cdr:cNvPr id="514" name="FracNo 3879 StartRow 4893">
          <a:extLst xmlns:a="http://schemas.openxmlformats.org/drawingml/2006/main">
            <a:ext uri="{FF2B5EF4-FFF2-40B4-BE49-F238E27FC236}">
              <a16:creationId xmlns:a16="http://schemas.microsoft.com/office/drawing/2014/main" id="{A7D23DF3-F5DC-0ABD-B738-6081B73C8BE5}"/>
            </a:ext>
          </a:extLst>
        </cdr:cNvPr>
        <cdr:cNvSpPr/>
      </cdr:nvSpPr>
      <cdr:spPr>
        <a:xfrm xmlns:a="http://schemas.openxmlformats.org/drawingml/2006/main">
          <a:off x="2092468" y="1049367"/>
          <a:ext cx="348745" cy="3607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8745" h="360721">
              <a:moveTo>
                <a:pt x="33348" y="307475"/>
              </a:moveTo>
              <a:lnTo>
                <a:pt x="0" y="341969"/>
              </a:lnTo>
              <a:lnTo>
                <a:pt x="18129" y="360720"/>
              </a:lnTo>
              <a:lnTo>
                <a:pt x="51477" y="326227"/>
              </a:lnTo>
              <a:lnTo>
                <a:pt x="348744" y="18752"/>
              </a:lnTo>
              <a:lnTo>
                <a:pt x="3306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0.33114</cdr:x>
      <cdr:y>0.67739</cdr:y>
    </cdr:from>
    <cdr:to>
      <cdr:x>0.37878</cdr:x>
      <cdr:y>0.7247</cdr:y>
    </cdr:to>
    <cdr:sp macro="" textlink="">
      <cdr:nvSpPr>
        <cdr:cNvPr id="515" name="FracNo 4403 StartRow 4902">
          <a:extLst xmlns:a="http://schemas.openxmlformats.org/drawingml/2006/main">
            <a:ext uri="{FF2B5EF4-FFF2-40B4-BE49-F238E27FC236}">
              <a16:creationId xmlns:a16="http://schemas.microsoft.com/office/drawing/2014/main" id="{3F772D05-A6C4-9858-4581-8688CEAFFF29}"/>
            </a:ext>
          </a:extLst>
        </cdr:cNvPr>
        <cdr:cNvSpPr/>
      </cdr:nvSpPr>
      <cdr:spPr>
        <a:xfrm xmlns:a="http://schemas.openxmlformats.org/drawingml/2006/main">
          <a:off x="2422337" y="5161729"/>
          <a:ext cx="348506" cy="3604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8506" h="360475">
              <a:moveTo>
                <a:pt x="337879" y="29744"/>
              </a:moveTo>
              <a:lnTo>
                <a:pt x="332614" y="35189"/>
              </a:lnTo>
              <a:lnTo>
                <a:pt x="18129" y="360474"/>
              </a:lnTo>
              <a:lnTo>
                <a:pt x="0" y="341722"/>
              </a:lnTo>
              <a:lnTo>
                <a:pt x="314485" y="16437"/>
              </a:lnTo>
              <a:lnTo>
                <a:pt x="319750" y="10992"/>
              </a:lnTo>
              <a:lnTo>
                <a:pt x="330376" y="0"/>
              </a:lnTo>
              <a:lnTo>
                <a:pt x="34850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0.15118</cdr:x>
      <cdr:y>0.82159</cdr:y>
    </cdr:from>
    <cdr:to>
      <cdr:x>0.19879</cdr:x>
      <cdr:y>0.86885</cdr:y>
    </cdr:to>
    <cdr:sp macro="" textlink="">
      <cdr:nvSpPr>
        <cdr:cNvPr id="516" name="FracNo 887 StartRow 4913">
          <a:extLst xmlns:a="http://schemas.openxmlformats.org/drawingml/2006/main">
            <a:ext uri="{FF2B5EF4-FFF2-40B4-BE49-F238E27FC236}">
              <a16:creationId xmlns:a16="http://schemas.microsoft.com/office/drawing/2014/main" id="{8949D8AB-69DB-26D0-064B-B5E60237CC4A}"/>
            </a:ext>
          </a:extLst>
        </cdr:cNvPr>
        <cdr:cNvSpPr/>
      </cdr:nvSpPr>
      <cdr:spPr>
        <a:xfrm xmlns:a="http://schemas.openxmlformats.org/drawingml/2006/main">
          <a:off x="1105945" y="6260479"/>
          <a:ext cx="348236" cy="3601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8236" h="360195">
              <a:moveTo>
                <a:pt x="114372" y="223143"/>
              </a:moveTo>
              <a:lnTo>
                <a:pt x="0" y="341443"/>
              </a:lnTo>
              <a:lnTo>
                <a:pt x="18130" y="360194"/>
              </a:lnTo>
              <a:lnTo>
                <a:pt x="132502" y="241895"/>
              </a:lnTo>
              <a:lnTo>
                <a:pt x="348235" y="18752"/>
              </a:lnTo>
              <a:lnTo>
                <a:pt x="3301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0.15451</cdr:x>
      <cdr:y>0.82489</cdr:y>
    </cdr:from>
    <cdr:to>
      <cdr:x>0.20212</cdr:x>
      <cdr:y>0.87216</cdr:y>
    </cdr:to>
    <cdr:sp macro="" textlink="">
      <cdr:nvSpPr>
        <cdr:cNvPr id="517" name="FracNo 1272 StartRow 4922">
          <a:extLst xmlns:a="http://schemas.openxmlformats.org/drawingml/2006/main">
            <a:ext uri="{FF2B5EF4-FFF2-40B4-BE49-F238E27FC236}">
              <a16:creationId xmlns:a16="http://schemas.microsoft.com/office/drawing/2014/main" id="{EBC9D479-948B-7BBC-D1F4-49DF6C468385}"/>
            </a:ext>
          </a:extLst>
        </cdr:cNvPr>
        <cdr:cNvSpPr/>
      </cdr:nvSpPr>
      <cdr:spPr>
        <a:xfrm xmlns:a="http://schemas.openxmlformats.org/drawingml/2006/main">
          <a:off x="1130276" y="6285646"/>
          <a:ext cx="348236" cy="3601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8236" h="360195">
              <a:moveTo>
                <a:pt x="309418" y="21398"/>
              </a:moveTo>
              <a:lnTo>
                <a:pt x="0" y="341442"/>
              </a:lnTo>
              <a:lnTo>
                <a:pt x="18130" y="360194"/>
              </a:lnTo>
              <a:lnTo>
                <a:pt x="327547" y="40150"/>
              </a:lnTo>
              <a:lnTo>
                <a:pt x="348235" y="18752"/>
              </a:lnTo>
              <a:lnTo>
                <a:pt x="3301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0.16645</cdr:x>
      <cdr:y>0.32339</cdr:y>
    </cdr:from>
    <cdr:to>
      <cdr:x>0.21396</cdr:x>
      <cdr:y>0.37057</cdr:y>
    </cdr:to>
    <cdr:sp macro="" textlink="">
      <cdr:nvSpPr>
        <cdr:cNvPr id="518" name="FracNo 2317 StartRow 4931">
          <a:extLst xmlns:a="http://schemas.openxmlformats.org/drawingml/2006/main">
            <a:ext uri="{FF2B5EF4-FFF2-40B4-BE49-F238E27FC236}">
              <a16:creationId xmlns:a16="http://schemas.microsoft.com/office/drawing/2014/main" id="{32962DE1-BAC3-FEF7-E9F6-7A190DFE1402}"/>
            </a:ext>
          </a:extLst>
        </cdr:cNvPr>
        <cdr:cNvSpPr/>
      </cdr:nvSpPr>
      <cdr:spPr>
        <a:xfrm xmlns:a="http://schemas.openxmlformats.org/drawingml/2006/main">
          <a:off x="1217632" y="2464241"/>
          <a:ext cx="347531" cy="3594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7531" h="359466">
              <a:moveTo>
                <a:pt x="183332" y="188589"/>
              </a:moveTo>
              <a:lnTo>
                <a:pt x="35387" y="341614"/>
              </a:lnTo>
              <a:lnTo>
                <a:pt x="18129" y="359465"/>
              </a:lnTo>
              <a:lnTo>
                <a:pt x="0" y="340713"/>
              </a:lnTo>
              <a:lnTo>
                <a:pt x="17258" y="322862"/>
              </a:lnTo>
              <a:lnTo>
                <a:pt x="165203" y="169837"/>
              </a:lnTo>
              <a:lnTo>
                <a:pt x="329400" y="0"/>
              </a:lnTo>
              <a:lnTo>
                <a:pt x="34753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0.59048</cdr:x>
      <cdr:y>0.36265</cdr:y>
    </cdr:from>
    <cdr:to>
      <cdr:x>0.63798</cdr:x>
      <cdr:y>0.40981</cdr:y>
    </cdr:to>
    <cdr:sp macro="" textlink="">
      <cdr:nvSpPr>
        <cdr:cNvPr id="519" name="FracNo 1762 StartRow 4942">
          <a:extLst xmlns:a="http://schemas.openxmlformats.org/drawingml/2006/main">
            <a:ext uri="{FF2B5EF4-FFF2-40B4-BE49-F238E27FC236}">
              <a16:creationId xmlns:a16="http://schemas.microsoft.com/office/drawing/2014/main" id="{F25CB578-11E8-C431-DE27-EBB68A5458CC}"/>
            </a:ext>
          </a:extLst>
        </cdr:cNvPr>
        <cdr:cNvSpPr/>
      </cdr:nvSpPr>
      <cdr:spPr>
        <a:xfrm xmlns:a="http://schemas.openxmlformats.org/drawingml/2006/main">
          <a:off x="4319510" y="2763413"/>
          <a:ext cx="347414" cy="3593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7414" h="359344">
              <a:moveTo>
                <a:pt x="80913" y="294404"/>
              </a:moveTo>
              <a:lnTo>
                <a:pt x="18129" y="359343"/>
              </a:lnTo>
              <a:lnTo>
                <a:pt x="0" y="340591"/>
              </a:lnTo>
              <a:lnTo>
                <a:pt x="62784" y="275652"/>
              </a:lnTo>
              <a:lnTo>
                <a:pt x="306380" y="23690"/>
              </a:lnTo>
              <a:lnTo>
                <a:pt x="329283" y="0"/>
              </a:lnTo>
              <a:lnTo>
                <a:pt x="347413" y="18752"/>
              </a:lnTo>
              <a:lnTo>
                <a:pt x="324509" y="4244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0.25773</cdr:x>
      <cdr:y>0.44699</cdr:y>
    </cdr:from>
    <cdr:to>
      <cdr:x>0.30519</cdr:x>
      <cdr:y>0.49412</cdr:y>
    </cdr:to>
    <cdr:sp macro="" textlink="">
      <cdr:nvSpPr>
        <cdr:cNvPr id="520" name="FracNo 2156 StartRow 4953">
          <a:extLst xmlns:a="http://schemas.openxmlformats.org/drawingml/2006/main">
            <a:ext uri="{FF2B5EF4-FFF2-40B4-BE49-F238E27FC236}">
              <a16:creationId xmlns:a16="http://schemas.microsoft.com/office/drawing/2014/main" id="{4CFE0C65-ED9A-AB8C-B918-B178DD28F395}"/>
            </a:ext>
          </a:extLst>
        </cdr:cNvPr>
        <cdr:cNvSpPr/>
      </cdr:nvSpPr>
      <cdr:spPr>
        <a:xfrm xmlns:a="http://schemas.openxmlformats.org/drawingml/2006/main">
          <a:off x="1885357" y="3406101"/>
          <a:ext cx="347143" cy="3590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7143" h="359065">
              <a:moveTo>
                <a:pt x="237906" y="94235"/>
              </a:moveTo>
              <a:lnTo>
                <a:pt x="0" y="340312"/>
              </a:lnTo>
              <a:lnTo>
                <a:pt x="18129" y="359064"/>
              </a:lnTo>
              <a:lnTo>
                <a:pt x="256036" y="112987"/>
              </a:lnTo>
              <a:lnTo>
                <a:pt x="347142" y="18752"/>
              </a:lnTo>
              <a:lnTo>
                <a:pt x="3290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0.36099</cdr:x>
      <cdr:y>0.4485</cdr:y>
    </cdr:from>
    <cdr:to>
      <cdr:x>0.40833</cdr:x>
      <cdr:y>0.4955</cdr:y>
    </cdr:to>
    <cdr:sp macro="" textlink="">
      <cdr:nvSpPr>
        <cdr:cNvPr id="521" name="FracNo 1842 StartRow 4962">
          <a:extLst xmlns:a="http://schemas.openxmlformats.org/drawingml/2006/main">
            <a:ext uri="{FF2B5EF4-FFF2-40B4-BE49-F238E27FC236}">
              <a16:creationId xmlns:a16="http://schemas.microsoft.com/office/drawing/2014/main" id="{BF20E8FA-33FA-083C-D037-02A880EA4C68}"/>
            </a:ext>
          </a:extLst>
        </cdr:cNvPr>
        <cdr:cNvSpPr/>
      </cdr:nvSpPr>
      <cdr:spPr>
        <a:xfrm xmlns:a="http://schemas.openxmlformats.org/drawingml/2006/main">
          <a:off x="2640740" y="3417575"/>
          <a:ext cx="346265" cy="3581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6265" h="358157">
              <a:moveTo>
                <a:pt x="96152" y="239950"/>
              </a:moveTo>
              <a:lnTo>
                <a:pt x="96082" y="240022"/>
              </a:lnTo>
              <a:lnTo>
                <a:pt x="0" y="339404"/>
              </a:lnTo>
              <a:lnTo>
                <a:pt x="18129" y="358156"/>
              </a:lnTo>
              <a:lnTo>
                <a:pt x="114211" y="258774"/>
              </a:lnTo>
              <a:lnTo>
                <a:pt x="114281" y="258702"/>
              </a:lnTo>
              <a:lnTo>
                <a:pt x="346264" y="18751"/>
              </a:lnTo>
              <a:lnTo>
                <a:pt x="3281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0.55842</cdr:x>
      <cdr:y>0.31206</cdr:y>
    </cdr:from>
    <cdr:to>
      <cdr:x>0.60571</cdr:x>
      <cdr:y>0.35901</cdr:y>
    </cdr:to>
    <cdr:sp macro="" textlink="">
      <cdr:nvSpPr>
        <cdr:cNvPr id="522" name="FracNo 1693 StartRow 4973">
          <a:extLst xmlns:a="http://schemas.openxmlformats.org/drawingml/2006/main">
            <a:ext uri="{FF2B5EF4-FFF2-40B4-BE49-F238E27FC236}">
              <a16:creationId xmlns:a16="http://schemas.microsoft.com/office/drawing/2014/main" id="{04F456B8-8248-8FBB-411D-B90BC522DE1E}"/>
            </a:ext>
          </a:extLst>
        </cdr:cNvPr>
        <cdr:cNvSpPr/>
      </cdr:nvSpPr>
      <cdr:spPr>
        <a:xfrm xmlns:a="http://schemas.openxmlformats.org/drawingml/2006/main">
          <a:off x="4084961" y="2377866"/>
          <a:ext cx="345894" cy="3577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5894" h="357773">
              <a:moveTo>
                <a:pt x="125527" y="209182"/>
              </a:moveTo>
              <a:lnTo>
                <a:pt x="0" y="339021"/>
              </a:lnTo>
              <a:lnTo>
                <a:pt x="18129" y="357772"/>
              </a:lnTo>
              <a:lnTo>
                <a:pt x="143656" y="227934"/>
              </a:lnTo>
              <a:lnTo>
                <a:pt x="345893" y="18752"/>
              </a:lnTo>
              <a:lnTo>
                <a:pt x="3277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0.17896</cdr:x>
      <cdr:y>0.81471</cdr:y>
    </cdr:from>
    <cdr:to>
      <cdr:x>0.22621</cdr:x>
      <cdr:y>0.86163</cdr:y>
    </cdr:to>
    <cdr:sp macro="" textlink="">
      <cdr:nvSpPr>
        <cdr:cNvPr id="523" name="FracNo 3596 StartRow 4982">
          <a:extLst xmlns:a="http://schemas.openxmlformats.org/drawingml/2006/main">
            <a:ext uri="{FF2B5EF4-FFF2-40B4-BE49-F238E27FC236}">
              <a16:creationId xmlns:a16="http://schemas.microsoft.com/office/drawing/2014/main" id="{CAB90717-9C8E-CEBE-A754-76337C65758C}"/>
            </a:ext>
          </a:extLst>
        </cdr:cNvPr>
        <cdr:cNvSpPr/>
      </cdr:nvSpPr>
      <cdr:spPr>
        <a:xfrm xmlns:a="http://schemas.openxmlformats.org/drawingml/2006/main">
          <a:off x="1309152" y="6208072"/>
          <a:ext cx="345645" cy="3575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5645" h="357516">
              <a:moveTo>
                <a:pt x="28217" y="309577"/>
              </a:moveTo>
              <a:lnTo>
                <a:pt x="0" y="338763"/>
              </a:lnTo>
              <a:lnTo>
                <a:pt x="18129" y="357515"/>
              </a:lnTo>
              <a:lnTo>
                <a:pt x="46346" y="328329"/>
              </a:lnTo>
              <a:lnTo>
                <a:pt x="345644" y="18752"/>
              </a:lnTo>
              <a:lnTo>
                <a:pt x="3275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0.17588</cdr:x>
      <cdr:y>0.81165</cdr:y>
    </cdr:from>
    <cdr:to>
      <cdr:x>0.22313</cdr:x>
      <cdr:y>0.85857</cdr:y>
    </cdr:to>
    <cdr:sp macro="" textlink="">
      <cdr:nvSpPr>
        <cdr:cNvPr id="524" name="FracNo 1557 StartRow 4991">
          <a:extLst xmlns:a="http://schemas.openxmlformats.org/drawingml/2006/main">
            <a:ext uri="{FF2B5EF4-FFF2-40B4-BE49-F238E27FC236}">
              <a16:creationId xmlns:a16="http://schemas.microsoft.com/office/drawing/2014/main" id="{590B26DB-AB02-D9FC-CEB7-8AFB417CC7F1}"/>
            </a:ext>
          </a:extLst>
        </cdr:cNvPr>
        <cdr:cNvSpPr/>
      </cdr:nvSpPr>
      <cdr:spPr>
        <a:xfrm xmlns:a="http://schemas.openxmlformats.org/drawingml/2006/main">
          <a:off x="1286614" y="6184760"/>
          <a:ext cx="345645" cy="3575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5645" h="357516">
              <a:moveTo>
                <a:pt x="167929" y="165066"/>
              </a:moveTo>
              <a:lnTo>
                <a:pt x="0" y="338763"/>
              </a:lnTo>
              <a:lnTo>
                <a:pt x="18129" y="357515"/>
              </a:lnTo>
              <a:lnTo>
                <a:pt x="186059" y="183818"/>
              </a:lnTo>
              <a:lnTo>
                <a:pt x="345644" y="18752"/>
              </a:lnTo>
              <a:lnTo>
                <a:pt x="3275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0.47484</cdr:x>
      <cdr:y>0.61929</cdr:y>
    </cdr:from>
    <cdr:to>
      <cdr:x>0.52205</cdr:x>
      <cdr:y>0.66617</cdr:y>
    </cdr:to>
    <cdr:sp macro="" textlink="">
      <cdr:nvSpPr>
        <cdr:cNvPr id="525" name="FracNo 1080 StartRow 5000">
          <a:extLst xmlns:a="http://schemas.openxmlformats.org/drawingml/2006/main">
            <a:ext uri="{FF2B5EF4-FFF2-40B4-BE49-F238E27FC236}">
              <a16:creationId xmlns:a16="http://schemas.microsoft.com/office/drawing/2014/main" id="{7D28625D-C53F-A794-5097-421716071B1E}"/>
            </a:ext>
          </a:extLst>
        </cdr:cNvPr>
        <cdr:cNvSpPr/>
      </cdr:nvSpPr>
      <cdr:spPr>
        <a:xfrm xmlns:a="http://schemas.openxmlformats.org/drawingml/2006/main">
          <a:off x="3473534" y="4719023"/>
          <a:ext cx="345345" cy="3572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5345" h="357205">
              <a:moveTo>
                <a:pt x="185322" y="184270"/>
              </a:moveTo>
              <a:lnTo>
                <a:pt x="138910" y="232275"/>
              </a:lnTo>
              <a:lnTo>
                <a:pt x="18129" y="357204"/>
              </a:lnTo>
              <a:lnTo>
                <a:pt x="0" y="338452"/>
              </a:lnTo>
              <a:lnTo>
                <a:pt x="120781" y="213523"/>
              </a:lnTo>
              <a:lnTo>
                <a:pt x="167192" y="165518"/>
              </a:lnTo>
              <a:lnTo>
                <a:pt x="327215" y="0"/>
              </a:lnTo>
              <a:lnTo>
                <a:pt x="34534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0.29299</cdr:x>
      <cdr:y>0.74424</cdr:y>
    </cdr:from>
    <cdr:to>
      <cdr:x>0.34011</cdr:x>
      <cdr:y>0.79103</cdr:y>
    </cdr:to>
    <cdr:sp macro="" textlink="">
      <cdr:nvSpPr>
        <cdr:cNvPr id="526" name="FracNo 28 StartRow 5011">
          <a:extLst xmlns:a="http://schemas.openxmlformats.org/drawingml/2006/main">
            <a:ext uri="{FF2B5EF4-FFF2-40B4-BE49-F238E27FC236}">
              <a16:creationId xmlns:a16="http://schemas.microsoft.com/office/drawing/2014/main" id="{7C276BED-FC47-2782-F7A6-3DAC3A8B4A0B}"/>
            </a:ext>
          </a:extLst>
        </cdr:cNvPr>
        <cdr:cNvSpPr/>
      </cdr:nvSpPr>
      <cdr:spPr>
        <a:xfrm xmlns:a="http://schemas.openxmlformats.org/drawingml/2006/main">
          <a:off x="2143244" y="5671077"/>
          <a:ext cx="344755" cy="3565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4755" h="356594">
              <a:moveTo>
                <a:pt x="276140" y="89721"/>
              </a:moveTo>
              <a:lnTo>
                <a:pt x="18129" y="356593"/>
              </a:lnTo>
              <a:lnTo>
                <a:pt x="0" y="337841"/>
              </a:lnTo>
              <a:lnTo>
                <a:pt x="258011" y="70970"/>
              </a:lnTo>
              <a:lnTo>
                <a:pt x="326624" y="0"/>
              </a:lnTo>
              <a:lnTo>
                <a:pt x="34475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0.25823</cdr:x>
      <cdr:y>0.34765</cdr:y>
    </cdr:from>
    <cdr:to>
      <cdr:x>0.30531</cdr:x>
      <cdr:y>0.3944</cdr:y>
    </cdr:to>
    <cdr:sp macro="" textlink="">
      <cdr:nvSpPr>
        <cdr:cNvPr id="527" name="FracNo 4158 StartRow 5020">
          <a:extLst xmlns:a="http://schemas.openxmlformats.org/drawingml/2006/main">
            <a:ext uri="{FF2B5EF4-FFF2-40B4-BE49-F238E27FC236}">
              <a16:creationId xmlns:a16="http://schemas.microsoft.com/office/drawing/2014/main" id="{150494B2-CE15-5222-34C8-C70178E096A3}"/>
            </a:ext>
          </a:extLst>
        </cdr:cNvPr>
        <cdr:cNvSpPr/>
      </cdr:nvSpPr>
      <cdr:spPr>
        <a:xfrm xmlns:a="http://schemas.openxmlformats.org/drawingml/2006/main">
          <a:off x="1889032" y="2649096"/>
          <a:ext cx="344407" cy="3562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4407" h="356233">
              <a:moveTo>
                <a:pt x="187043" y="144014"/>
              </a:moveTo>
              <a:lnTo>
                <a:pt x="0" y="337480"/>
              </a:lnTo>
              <a:lnTo>
                <a:pt x="18129" y="356232"/>
              </a:lnTo>
              <a:lnTo>
                <a:pt x="205172" y="162766"/>
              </a:lnTo>
              <a:lnTo>
                <a:pt x="210980" y="156759"/>
              </a:lnTo>
              <a:lnTo>
                <a:pt x="344406" y="18751"/>
              </a:lnTo>
              <a:lnTo>
                <a:pt x="326276" y="0"/>
              </a:lnTo>
              <a:lnTo>
                <a:pt x="192851" y="13800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0.29629</cdr:x>
      <cdr:y>0.7476</cdr:y>
    </cdr:from>
    <cdr:to>
      <cdr:x>0.34335</cdr:x>
      <cdr:y>0.79432</cdr:y>
    </cdr:to>
    <cdr:sp macro="" textlink="">
      <cdr:nvSpPr>
        <cdr:cNvPr id="528" name="FracNo 870 StartRow 5031">
          <a:extLst xmlns:a="http://schemas.openxmlformats.org/drawingml/2006/main">
            <a:ext uri="{FF2B5EF4-FFF2-40B4-BE49-F238E27FC236}">
              <a16:creationId xmlns:a16="http://schemas.microsoft.com/office/drawing/2014/main" id="{611CA5A3-460D-3AC3-A5D8-3B746ED97294}"/>
            </a:ext>
          </a:extLst>
        </cdr:cNvPr>
        <cdr:cNvSpPr/>
      </cdr:nvSpPr>
      <cdr:spPr>
        <a:xfrm xmlns:a="http://schemas.openxmlformats.org/drawingml/2006/main">
          <a:off x="2167453" y="5696689"/>
          <a:ext cx="344203" cy="3560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4203" h="356024">
              <a:moveTo>
                <a:pt x="330630" y="32791"/>
              </a:moveTo>
              <a:lnTo>
                <a:pt x="18130" y="356023"/>
              </a:lnTo>
              <a:lnTo>
                <a:pt x="0" y="337271"/>
              </a:lnTo>
              <a:lnTo>
                <a:pt x="312500" y="14039"/>
              </a:lnTo>
              <a:lnTo>
                <a:pt x="326073" y="0"/>
              </a:lnTo>
              <a:lnTo>
                <a:pt x="34420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0.64758</cdr:x>
      <cdr:y>0.50382</cdr:y>
    </cdr:from>
    <cdr:to>
      <cdr:x>0.69463</cdr:x>
      <cdr:y>0.55054</cdr:y>
    </cdr:to>
    <cdr:sp macro="" textlink="">
      <cdr:nvSpPr>
        <cdr:cNvPr id="529" name="FracNo 1592 StartRow 5040">
          <a:extLst xmlns:a="http://schemas.openxmlformats.org/drawingml/2006/main">
            <a:ext uri="{FF2B5EF4-FFF2-40B4-BE49-F238E27FC236}">
              <a16:creationId xmlns:a16="http://schemas.microsoft.com/office/drawing/2014/main" id="{CCB6E53B-BF13-B810-A5DD-B7204BE7C921}"/>
            </a:ext>
          </a:extLst>
        </cdr:cNvPr>
        <cdr:cNvSpPr/>
      </cdr:nvSpPr>
      <cdr:spPr>
        <a:xfrm xmlns:a="http://schemas.openxmlformats.org/drawingml/2006/main">
          <a:off x="4737151" y="3839077"/>
          <a:ext cx="344194" cy="3560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4194" h="356014">
              <a:moveTo>
                <a:pt x="298422" y="28591"/>
              </a:moveTo>
              <a:lnTo>
                <a:pt x="73881" y="260843"/>
              </a:lnTo>
              <a:lnTo>
                <a:pt x="0" y="337261"/>
              </a:lnTo>
              <a:lnTo>
                <a:pt x="18129" y="356013"/>
              </a:lnTo>
              <a:lnTo>
                <a:pt x="92010" y="279595"/>
              </a:lnTo>
              <a:lnTo>
                <a:pt x="316551" y="47343"/>
              </a:lnTo>
              <a:lnTo>
                <a:pt x="344193" y="18752"/>
              </a:lnTo>
              <a:lnTo>
                <a:pt x="3260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0.15123</cdr:x>
      <cdr:y>0.47378</cdr:y>
    </cdr:from>
    <cdr:to>
      <cdr:x>0.19828</cdr:x>
      <cdr:y>0.5205</cdr:y>
    </cdr:to>
    <cdr:sp macro="" textlink="">
      <cdr:nvSpPr>
        <cdr:cNvPr id="530" name="FracNo 2131 StartRow 5051">
          <a:extLst xmlns:a="http://schemas.openxmlformats.org/drawingml/2006/main">
            <a:ext uri="{FF2B5EF4-FFF2-40B4-BE49-F238E27FC236}">
              <a16:creationId xmlns:a16="http://schemas.microsoft.com/office/drawing/2014/main" id="{17B8A428-72B8-557F-98E9-7EB3204DEF72}"/>
            </a:ext>
          </a:extLst>
        </cdr:cNvPr>
        <cdr:cNvSpPr/>
      </cdr:nvSpPr>
      <cdr:spPr>
        <a:xfrm xmlns:a="http://schemas.openxmlformats.org/drawingml/2006/main">
          <a:off x="1106286" y="3610241"/>
          <a:ext cx="344157" cy="3559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4157" h="355976">
              <a:moveTo>
                <a:pt x="36422" y="337054"/>
              </a:moveTo>
              <a:lnTo>
                <a:pt x="18129" y="355975"/>
              </a:lnTo>
              <a:lnTo>
                <a:pt x="0" y="337223"/>
              </a:lnTo>
              <a:lnTo>
                <a:pt x="18292" y="318302"/>
              </a:lnTo>
              <a:lnTo>
                <a:pt x="326027" y="0"/>
              </a:lnTo>
              <a:lnTo>
                <a:pt x="34415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0.5066</cdr:x>
      <cdr:y>0.38466</cdr:y>
    </cdr:from>
    <cdr:to>
      <cdr:x>0.55362</cdr:x>
      <cdr:y>0.43135</cdr:y>
    </cdr:to>
    <cdr:sp macro="" textlink="">
      <cdr:nvSpPr>
        <cdr:cNvPr id="531" name="FracNo 1496 StartRow 5060">
          <a:extLst xmlns:a="http://schemas.openxmlformats.org/drawingml/2006/main">
            <a:ext uri="{FF2B5EF4-FFF2-40B4-BE49-F238E27FC236}">
              <a16:creationId xmlns:a16="http://schemas.microsoft.com/office/drawing/2014/main" id="{FC847DFA-13B2-441F-14CE-293AF224A7F7}"/>
            </a:ext>
          </a:extLst>
        </cdr:cNvPr>
        <cdr:cNvSpPr/>
      </cdr:nvSpPr>
      <cdr:spPr>
        <a:xfrm xmlns:a="http://schemas.openxmlformats.org/drawingml/2006/main">
          <a:off x="3705894" y="2931115"/>
          <a:ext cx="343964" cy="3557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3964" h="355776">
              <a:moveTo>
                <a:pt x="212349" y="154885"/>
              </a:moveTo>
              <a:lnTo>
                <a:pt x="18129" y="355775"/>
              </a:lnTo>
              <a:lnTo>
                <a:pt x="0" y="337023"/>
              </a:lnTo>
              <a:lnTo>
                <a:pt x="194220" y="136134"/>
              </a:lnTo>
              <a:lnTo>
                <a:pt x="325833" y="0"/>
              </a:lnTo>
              <a:lnTo>
                <a:pt x="34396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0.35923</cdr:x>
      <cdr:y>0.5158</cdr:y>
    </cdr:from>
    <cdr:to>
      <cdr:x>0.40625</cdr:x>
      <cdr:y>0.56248</cdr:y>
    </cdr:to>
    <cdr:sp macro="" textlink="">
      <cdr:nvSpPr>
        <cdr:cNvPr id="532" name="FracNo 1077 StartRow 5069">
          <a:extLst xmlns:a="http://schemas.openxmlformats.org/drawingml/2006/main">
            <a:ext uri="{FF2B5EF4-FFF2-40B4-BE49-F238E27FC236}">
              <a16:creationId xmlns:a16="http://schemas.microsoft.com/office/drawing/2014/main" id="{74623A0A-F344-89B2-0B0A-C10C0284F2E2}"/>
            </a:ext>
          </a:extLst>
        </cdr:cNvPr>
        <cdr:cNvSpPr/>
      </cdr:nvSpPr>
      <cdr:spPr>
        <a:xfrm xmlns:a="http://schemas.openxmlformats.org/drawingml/2006/main">
          <a:off x="2627866" y="3930372"/>
          <a:ext cx="343926" cy="3557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3926" h="355738">
              <a:moveTo>
                <a:pt x="179644" y="151171"/>
              </a:moveTo>
              <a:lnTo>
                <a:pt x="108956" y="224287"/>
              </a:lnTo>
              <a:lnTo>
                <a:pt x="0" y="336985"/>
              </a:lnTo>
              <a:lnTo>
                <a:pt x="18129" y="355737"/>
              </a:lnTo>
              <a:lnTo>
                <a:pt x="127085" y="243039"/>
              </a:lnTo>
              <a:lnTo>
                <a:pt x="197774" y="169923"/>
              </a:lnTo>
              <a:lnTo>
                <a:pt x="343925" y="18752"/>
              </a:lnTo>
              <a:lnTo>
                <a:pt x="3257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0.36277</cdr:x>
      <cdr:y>0.51931</cdr:y>
    </cdr:from>
    <cdr:to>
      <cdr:x>0.40978</cdr:x>
      <cdr:y>0.56599</cdr:y>
    </cdr:to>
    <cdr:sp macro="" textlink="">
      <cdr:nvSpPr>
        <cdr:cNvPr id="533" name="FracNo 3358 StartRow 5080">
          <a:extLst xmlns:a="http://schemas.openxmlformats.org/drawingml/2006/main">
            <a:ext uri="{FF2B5EF4-FFF2-40B4-BE49-F238E27FC236}">
              <a16:creationId xmlns:a16="http://schemas.microsoft.com/office/drawing/2014/main" id="{423682C5-03C4-8897-6AF2-FCA6DBB9C05A}"/>
            </a:ext>
          </a:extLst>
        </cdr:cNvPr>
        <cdr:cNvSpPr/>
      </cdr:nvSpPr>
      <cdr:spPr>
        <a:xfrm xmlns:a="http://schemas.openxmlformats.org/drawingml/2006/main">
          <a:off x="2653717" y="3957112"/>
          <a:ext cx="343926" cy="3557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3926" h="355736">
              <a:moveTo>
                <a:pt x="256164" y="72022"/>
              </a:moveTo>
              <a:lnTo>
                <a:pt x="83105" y="251025"/>
              </a:lnTo>
              <a:lnTo>
                <a:pt x="0" y="336983"/>
              </a:lnTo>
              <a:lnTo>
                <a:pt x="18129" y="355735"/>
              </a:lnTo>
              <a:lnTo>
                <a:pt x="101234" y="269777"/>
              </a:lnTo>
              <a:lnTo>
                <a:pt x="274293" y="90774"/>
              </a:lnTo>
              <a:lnTo>
                <a:pt x="343925" y="18751"/>
              </a:lnTo>
              <a:lnTo>
                <a:pt x="3257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0.85434</cdr:x>
      <cdr:y>0.51095</cdr:y>
    </cdr:from>
    <cdr:to>
      <cdr:x>0.90135</cdr:x>
      <cdr:y>0.55762</cdr:y>
    </cdr:to>
    <cdr:sp macro="" textlink="">
      <cdr:nvSpPr>
        <cdr:cNvPr id="534" name="FracNo 2474 StartRow 5091">
          <a:extLst xmlns:a="http://schemas.openxmlformats.org/drawingml/2006/main">
            <a:ext uri="{FF2B5EF4-FFF2-40B4-BE49-F238E27FC236}">
              <a16:creationId xmlns:a16="http://schemas.microsoft.com/office/drawing/2014/main" id="{F53AF522-214F-2538-96A0-5AC4B208B1E8}"/>
            </a:ext>
          </a:extLst>
        </cdr:cNvPr>
        <cdr:cNvSpPr/>
      </cdr:nvSpPr>
      <cdr:spPr>
        <a:xfrm xmlns:a="http://schemas.openxmlformats.org/drawingml/2006/main">
          <a:off x="6249704" y="3893416"/>
          <a:ext cx="343856" cy="3556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3856" h="355665">
              <a:moveTo>
                <a:pt x="252510" y="113234"/>
              </a:moveTo>
              <a:lnTo>
                <a:pt x="18129" y="355664"/>
              </a:lnTo>
              <a:lnTo>
                <a:pt x="0" y="336912"/>
              </a:lnTo>
              <a:lnTo>
                <a:pt x="234381" y="94482"/>
              </a:lnTo>
              <a:lnTo>
                <a:pt x="325726" y="0"/>
              </a:lnTo>
              <a:lnTo>
                <a:pt x="34385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0.42085</cdr:x>
      <cdr:y>0.11062</cdr:y>
    </cdr:from>
    <cdr:to>
      <cdr:x>0.46784</cdr:x>
      <cdr:y>0.15728</cdr:y>
    </cdr:to>
    <cdr:sp macro="" textlink="">
      <cdr:nvSpPr>
        <cdr:cNvPr id="535" name="FracNo 3701 StartRow 5100">
          <a:extLst xmlns:a="http://schemas.openxmlformats.org/drawingml/2006/main">
            <a:ext uri="{FF2B5EF4-FFF2-40B4-BE49-F238E27FC236}">
              <a16:creationId xmlns:a16="http://schemas.microsoft.com/office/drawing/2014/main" id="{C2484276-8915-89D7-8DD7-EA7F95A19210}"/>
            </a:ext>
          </a:extLst>
        </cdr:cNvPr>
        <cdr:cNvSpPr/>
      </cdr:nvSpPr>
      <cdr:spPr>
        <a:xfrm xmlns:a="http://schemas.openxmlformats.org/drawingml/2006/main">
          <a:off x="3078607" y="842951"/>
          <a:ext cx="343724" cy="3555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3724" h="355528">
              <a:moveTo>
                <a:pt x="0" y="336775"/>
              </a:moveTo>
              <a:lnTo>
                <a:pt x="18129" y="355527"/>
              </a:lnTo>
              <a:lnTo>
                <a:pt x="343723" y="18752"/>
              </a:lnTo>
              <a:lnTo>
                <a:pt x="3255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0.63585</cdr:x>
      <cdr:y>0.57138</cdr:y>
    </cdr:from>
    <cdr:to>
      <cdr:x>0.6828</cdr:x>
      <cdr:y>0.618</cdr:y>
    </cdr:to>
    <cdr:sp macro="" textlink="">
      <cdr:nvSpPr>
        <cdr:cNvPr id="536" name="FracNo 3032 StartRow 5107">
          <a:extLst xmlns:a="http://schemas.openxmlformats.org/drawingml/2006/main">
            <a:ext uri="{FF2B5EF4-FFF2-40B4-BE49-F238E27FC236}">
              <a16:creationId xmlns:a16="http://schemas.microsoft.com/office/drawing/2014/main" id="{3893E5D4-B626-C25C-7B60-C2C68E241EDC}"/>
            </a:ext>
          </a:extLst>
        </cdr:cNvPr>
        <cdr:cNvSpPr/>
      </cdr:nvSpPr>
      <cdr:spPr>
        <a:xfrm xmlns:a="http://schemas.openxmlformats.org/drawingml/2006/main">
          <a:off x="4651377" y="4353892"/>
          <a:ext cx="343475" cy="3552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3475" h="355270">
              <a:moveTo>
                <a:pt x="169267" y="198942"/>
              </a:moveTo>
              <a:lnTo>
                <a:pt x="18130" y="355269"/>
              </a:lnTo>
              <a:lnTo>
                <a:pt x="0" y="336517"/>
              </a:lnTo>
              <a:lnTo>
                <a:pt x="151138" y="180190"/>
              </a:lnTo>
              <a:lnTo>
                <a:pt x="159655" y="171380"/>
              </a:lnTo>
              <a:lnTo>
                <a:pt x="325345" y="0"/>
              </a:lnTo>
              <a:lnTo>
                <a:pt x="343474" y="18752"/>
              </a:lnTo>
              <a:lnTo>
                <a:pt x="177784" y="19013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0.36573</cdr:x>
      <cdr:y>0.46845</cdr:y>
    </cdr:from>
    <cdr:to>
      <cdr:x>0.41268</cdr:x>
      <cdr:y>0.51507</cdr:y>
    </cdr:to>
    <cdr:sp macro="" textlink="">
      <cdr:nvSpPr>
        <cdr:cNvPr id="537" name="FracNo 2226 StartRow 5118">
          <a:extLst xmlns:a="http://schemas.openxmlformats.org/drawingml/2006/main">
            <a:ext uri="{FF2B5EF4-FFF2-40B4-BE49-F238E27FC236}">
              <a16:creationId xmlns:a16="http://schemas.microsoft.com/office/drawing/2014/main" id="{001E0947-96C8-AC1C-0EDE-B23E7D444DDE}"/>
            </a:ext>
          </a:extLst>
        </cdr:cNvPr>
        <cdr:cNvSpPr/>
      </cdr:nvSpPr>
      <cdr:spPr>
        <a:xfrm xmlns:a="http://schemas.openxmlformats.org/drawingml/2006/main">
          <a:off x="2675401" y="3569593"/>
          <a:ext cx="343424" cy="3552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3424" h="355218">
              <a:moveTo>
                <a:pt x="258545" y="69041"/>
              </a:moveTo>
              <a:lnTo>
                <a:pt x="61421" y="272935"/>
              </a:lnTo>
              <a:lnTo>
                <a:pt x="0" y="336465"/>
              </a:lnTo>
              <a:lnTo>
                <a:pt x="18129" y="355217"/>
              </a:lnTo>
              <a:lnTo>
                <a:pt x="79550" y="291686"/>
              </a:lnTo>
              <a:lnTo>
                <a:pt x="276674" y="87793"/>
              </a:lnTo>
              <a:lnTo>
                <a:pt x="343423" y="18751"/>
              </a:lnTo>
              <a:lnTo>
                <a:pt x="3252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0.58897</cdr:x>
      <cdr:y>0.8848</cdr:y>
    </cdr:from>
    <cdr:to>
      <cdr:x>0.63707</cdr:x>
      <cdr:y>0.9301</cdr:y>
    </cdr:to>
    <cdr:sp macro="" textlink="">
      <cdr:nvSpPr>
        <cdr:cNvPr id="538" name="FracNo 2640 StartRow 5129">
          <a:extLst xmlns:a="http://schemas.openxmlformats.org/drawingml/2006/main">
            <a:ext uri="{FF2B5EF4-FFF2-40B4-BE49-F238E27FC236}">
              <a16:creationId xmlns:a16="http://schemas.microsoft.com/office/drawing/2014/main" id="{D1778863-32B4-64D8-1F3E-3DCC6CCF258C}"/>
            </a:ext>
          </a:extLst>
        </cdr:cNvPr>
        <cdr:cNvSpPr/>
      </cdr:nvSpPr>
      <cdr:spPr>
        <a:xfrm xmlns:a="http://schemas.openxmlformats.org/drawingml/2006/main">
          <a:off x="4308434" y="6742192"/>
          <a:ext cx="351844" cy="3451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1844" h="345174">
              <a:moveTo>
                <a:pt x="318573" y="15659"/>
              </a:moveTo>
              <a:lnTo>
                <a:pt x="0" y="345173"/>
              </a:lnTo>
              <a:lnTo>
                <a:pt x="36259" y="345173"/>
              </a:lnTo>
              <a:lnTo>
                <a:pt x="337525" y="33560"/>
              </a:lnTo>
              <a:lnTo>
                <a:pt x="351843" y="18751"/>
              </a:lnTo>
              <a:lnTo>
                <a:pt x="3337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0.82273</cdr:x>
      <cdr:y>0.81673</cdr:y>
    </cdr:from>
    <cdr:to>
      <cdr:x>0.86956</cdr:x>
      <cdr:y>0.86323</cdr:y>
    </cdr:to>
    <cdr:sp macro="" textlink="">
      <cdr:nvSpPr>
        <cdr:cNvPr id="539" name="FracNo 4049 StartRow 5138">
          <a:extLst xmlns:a="http://schemas.openxmlformats.org/drawingml/2006/main">
            <a:ext uri="{FF2B5EF4-FFF2-40B4-BE49-F238E27FC236}">
              <a16:creationId xmlns:a16="http://schemas.microsoft.com/office/drawing/2014/main" id="{6F318A18-C5C6-7CEE-8056-DF4EBDBCE682}"/>
            </a:ext>
          </a:extLst>
        </cdr:cNvPr>
        <cdr:cNvSpPr/>
      </cdr:nvSpPr>
      <cdr:spPr>
        <a:xfrm xmlns:a="http://schemas.openxmlformats.org/drawingml/2006/main">
          <a:off x="6018417" y="6223450"/>
          <a:ext cx="342610" cy="3543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2610" h="354376">
              <a:moveTo>
                <a:pt x="184240" y="182560"/>
              </a:moveTo>
              <a:lnTo>
                <a:pt x="18129" y="354375"/>
              </a:lnTo>
              <a:lnTo>
                <a:pt x="0" y="335623"/>
              </a:lnTo>
              <a:lnTo>
                <a:pt x="166111" y="163808"/>
              </a:lnTo>
              <a:lnTo>
                <a:pt x="324480" y="0"/>
              </a:lnTo>
              <a:lnTo>
                <a:pt x="34260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0.84389</cdr:x>
      <cdr:y>0.26052</cdr:y>
    </cdr:from>
    <cdr:to>
      <cdr:x>0.8907</cdr:x>
      <cdr:y>0.307</cdr:y>
    </cdr:to>
    <cdr:sp macro="" textlink="">
      <cdr:nvSpPr>
        <cdr:cNvPr id="540" name="FracNo 2310 StartRow 5147">
          <a:extLst xmlns:a="http://schemas.openxmlformats.org/drawingml/2006/main">
            <a:ext uri="{FF2B5EF4-FFF2-40B4-BE49-F238E27FC236}">
              <a16:creationId xmlns:a16="http://schemas.microsoft.com/office/drawing/2014/main" id="{3EC512EF-75FE-7B23-F54D-7260DBAEA83D}"/>
            </a:ext>
          </a:extLst>
        </cdr:cNvPr>
        <cdr:cNvSpPr/>
      </cdr:nvSpPr>
      <cdr:spPr>
        <a:xfrm xmlns:a="http://schemas.openxmlformats.org/drawingml/2006/main">
          <a:off x="6173253" y="1985198"/>
          <a:ext cx="342399" cy="3541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2399" h="354157">
              <a:moveTo>
                <a:pt x="48685" y="285047"/>
              </a:moveTo>
              <a:lnTo>
                <a:pt x="0" y="335405"/>
              </a:lnTo>
              <a:lnTo>
                <a:pt x="18129" y="354156"/>
              </a:lnTo>
              <a:lnTo>
                <a:pt x="66814" y="303799"/>
              </a:lnTo>
              <a:lnTo>
                <a:pt x="342398" y="18751"/>
              </a:lnTo>
              <a:lnTo>
                <a:pt x="3242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0.85181</cdr:x>
      <cdr:y>0.77261</cdr:y>
    </cdr:from>
    <cdr:to>
      <cdr:x>0.89856</cdr:x>
      <cdr:y>0.81903</cdr:y>
    </cdr:to>
    <cdr:sp macro="" textlink="">
      <cdr:nvSpPr>
        <cdr:cNvPr id="541" name="FracNo 1041 StartRow 5156">
          <a:extLst xmlns:a="http://schemas.openxmlformats.org/drawingml/2006/main">
            <a:ext uri="{FF2B5EF4-FFF2-40B4-BE49-F238E27FC236}">
              <a16:creationId xmlns:a16="http://schemas.microsoft.com/office/drawing/2014/main" id="{D29904B4-6074-3990-3F80-267A3BA4B668}"/>
            </a:ext>
          </a:extLst>
        </cdr:cNvPr>
        <cdr:cNvSpPr/>
      </cdr:nvSpPr>
      <cdr:spPr>
        <a:xfrm xmlns:a="http://schemas.openxmlformats.org/drawingml/2006/main">
          <a:off x="6231171" y="5887312"/>
          <a:ext cx="341971" cy="3537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1971" h="353715">
              <a:moveTo>
                <a:pt x="313324" y="10878"/>
              </a:moveTo>
              <a:lnTo>
                <a:pt x="0" y="334962"/>
              </a:lnTo>
              <a:lnTo>
                <a:pt x="18129" y="353714"/>
              </a:lnTo>
              <a:lnTo>
                <a:pt x="331453" y="29630"/>
              </a:lnTo>
              <a:lnTo>
                <a:pt x="341970" y="18752"/>
              </a:lnTo>
              <a:lnTo>
                <a:pt x="32384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0.3561</cdr:x>
      <cdr:y>0.58694</cdr:y>
    </cdr:from>
    <cdr:to>
      <cdr:x>0.40284</cdr:x>
      <cdr:y>0.63335</cdr:y>
    </cdr:to>
    <cdr:sp macro="" textlink="">
      <cdr:nvSpPr>
        <cdr:cNvPr id="542" name="FracNo 2385 StartRow 5165">
          <a:extLst xmlns:a="http://schemas.openxmlformats.org/drawingml/2006/main">
            <a:ext uri="{FF2B5EF4-FFF2-40B4-BE49-F238E27FC236}">
              <a16:creationId xmlns:a16="http://schemas.microsoft.com/office/drawing/2014/main" id="{360B70B7-E7EC-985C-B6FF-19A95D78871B}"/>
            </a:ext>
          </a:extLst>
        </cdr:cNvPr>
        <cdr:cNvSpPr/>
      </cdr:nvSpPr>
      <cdr:spPr>
        <a:xfrm xmlns:a="http://schemas.openxmlformats.org/drawingml/2006/main">
          <a:off x="2604926" y="4472465"/>
          <a:ext cx="341934" cy="3536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1934" h="353678">
              <a:moveTo>
                <a:pt x="218291" y="146641"/>
              </a:moveTo>
              <a:lnTo>
                <a:pt x="150025" y="217251"/>
              </a:lnTo>
              <a:lnTo>
                <a:pt x="18129" y="353677"/>
              </a:lnTo>
              <a:lnTo>
                <a:pt x="0" y="334925"/>
              </a:lnTo>
              <a:lnTo>
                <a:pt x="131896" y="198500"/>
              </a:lnTo>
              <a:lnTo>
                <a:pt x="200162" y="127889"/>
              </a:lnTo>
              <a:lnTo>
                <a:pt x="323804" y="0"/>
              </a:lnTo>
              <a:lnTo>
                <a:pt x="34193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0.31643</cdr:x>
      <cdr:y>0.68304</cdr:y>
    </cdr:from>
    <cdr:to>
      <cdr:x>0.36312</cdr:x>
      <cdr:y>0.72941</cdr:y>
    </cdr:to>
    <cdr:sp macro="" textlink="">
      <cdr:nvSpPr>
        <cdr:cNvPr id="543" name="FracNo 2070 StartRow 5176">
          <a:extLst xmlns:a="http://schemas.openxmlformats.org/drawingml/2006/main">
            <a:ext uri="{FF2B5EF4-FFF2-40B4-BE49-F238E27FC236}">
              <a16:creationId xmlns:a16="http://schemas.microsoft.com/office/drawing/2014/main" id="{2E22C2ED-5CB8-1B1D-142F-54AE976DAFF1}"/>
            </a:ext>
          </a:extLst>
        </cdr:cNvPr>
        <cdr:cNvSpPr/>
      </cdr:nvSpPr>
      <cdr:spPr>
        <a:xfrm xmlns:a="http://schemas.openxmlformats.org/drawingml/2006/main">
          <a:off x="2314731" y="5204790"/>
          <a:ext cx="341565" cy="3532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1565" h="353295">
              <a:moveTo>
                <a:pt x="183504" y="182240"/>
              </a:moveTo>
              <a:lnTo>
                <a:pt x="18129" y="353294"/>
              </a:lnTo>
              <a:lnTo>
                <a:pt x="0" y="334542"/>
              </a:lnTo>
              <a:lnTo>
                <a:pt x="165375" y="163489"/>
              </a:lnTo>
              <a:lnTo>
                <a:pt x="323435" y="0"/>
              </a:lnTo>
              <a:lnTo>
                <a:pt x="34156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0.49644</cdr:x>
      <cdr:y>0.11654</cdr:y>
    </cdr:from>
    <cdr:to>
      <cdr:x>0.54305</cdr:x>
      <cdr:y>0.16283</cdr:y>
    </cdr:to>
    <cdr:sp macro="" textlink="">
      <cdr:nvSpPr>
        <cdr:cNvPr id="544" name="FracNo 975 StartRow 5185">
          <a:extLst xmlns:a="http://schemas.openxmlformats.org/drawingml/2006/main">
            <a:ext uri="{FF2B5EF4-FFF2-40B4-BE49-F238E27FC236}">
              <a16:creationId xmlns:a16="http://schemas.microsoft.com/office/drawing/2014/main" id="{B3453489-161A-A483-845E-64FC259EBE95}"/>
            </a:ext>
          </a:extLst>
        </cdr:cNvPr>
        <cdr:cNvSpPr/>
      </cdr:nvSpPr>
      <cdr:spPr>
        <a:xfrm xmlns:a="http://schemas.openxmlformats.org/drawingml/2006/main">
          <a:off x="3631532" y="888052"/>
          <a:ext cx="340994" cy="3527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0994" h="352704">
              <a:moveTo>
                <a:pt x="175067" y="152872"/>
              </a:moveTo>
              <a:lnTo>
                <a:pt x="0" y="333952"/>
              </a:lnTo>
              <a:lnTo>
                <a:pt x="18129" y="352703"/>
              </a:lnTo>
              <a:lnTo>
                <a:pt x="193197" y="171624"/>
              </a:lnTo>
              <a:lnTo>
                <a:pt x="340993" y="18752"/>
              </a:lnTo>
              <a:lnTo>
                <a:pt x="3228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0.23769</cdr:x>
      <cdr:y>0.52593</cdr:y>
    </cdr:from>
    <cdr:to>
      <cdr:x>0.28427</cdr:x>
      <cdr:y>0.57219</cdr:y>
    </cdr:to>
    <cdr:sp macro="" textlink="">
      <cdr:nvSpPr>
        <cdr:cNvPr id="545" name="FracNo 1654 StartRow 5194">
          <a:extLst xmlns:a="http://schemas.openxmlformats.org/drawingml/2006/main">
            <a:ext uri="{FF2B5EF4-FFF2-40B4-BE49-F238E27FC236}">
              <a16:creationId xmlns:a16="http://schemas.microsoft.com/office/drawing/2014/main" id="{915884FD-31F1-C38C-E8B1-BC8E74578504}"/>
            </a:ext>
          </a:extLst>
        </cdr:cNvPr>
        <cdr:cNvSpPr/>
      </cdr:nvSpPr>
      <cdr:spPr>
        <a:xfrm xmlns:a="http://schemas.openxmlformats.org/drawingml/2006/main">
          <a:off x="1738734" y="4007567"/>
          <a:ext cx="340790" cy="3524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0790" h="352495">
              <a:moveTo>
                <a:pt x="291892" y="31825"/>
              </a:moveTo>
              <a:lnTo>
                <a:pt x="0" y="333742"/>
              </a:lnTo>
              <a:lnTo>
                <a:pt x="18129" y="352494"/>
              </a:lnTo>
              <a:lnTo>
                <a:pt x="310022" y="50577"/>
              </a:lnTo>
              <a:lnTo>
                <a:pt x="340789" y="18752"/>
              </a:lnTo>
              <a:lnTo>
                <a:pt x="3226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0.67284</cdr:x>
      <cdr:y>0.76512</cdr:y>
    </cdr:from>
    <cdr:to>
      <cdr:x>0.71942</cdr:x>
      <cdr:y>0.81137</cdr:y>
    </cdr:to>
    <cdr:sp macro="" textlink="">
      <cdr:nvSpPr>
        <cdr:cNvPr id="546" name="FracNo 1642 StartRow 5203">
          <a:extLst xmlns:a="http://schemas.openxmlformats.org/drawingml/2006/main">
            <a:ext uri="{FF2B5EF4-FFF2-40B4-BE49-F238E27FC236}">
              <a16:creationId xmlns:a16="http://schemas.microsoft.com/office/drawing/2014/main" id="{D492907C-01E2-2A2F-EED5-322A2E0C161B}"/>
            </a:ext>
          </a:extLst>
        </cdr:cNvPr>
        <cdr:cNvSpPr/>
      </cdr:nvSpPr>
      <cdr:spPr>
        <a:xfrm xmlns:a="http://schemas.openxmlformats.org/drawingml/2006/main">
          <a:off x="4921938" y="5830208"/>
          <a:ext cx="340737" cy="3524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0737" h="352439">
              <a:moveTo>
                <a:pt x="250962" y="111609"/>
              </a:moveTo>
              <a:lnTo>
                <a:pt x="18129" y="352438"/>
              </a:lnTo>
              <a:lnTo>
                <a:pt x="0" y="333686"/>
              </a:lnTo>
              <a:lnTo>
                <a:pt x="232833" y="92857"/>
              </a:lnTo>
              <a:lnTo>
                <a:pt x="322607" y="0"/>
              </a:lnTo>
              <a:lnTo>
                <a:pt x="34073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0.73859</cdr:x>
      <cdr:y>0.08421</cdr:y>
    </cdr:from>
    <cdr:to>
      <cdr:x>0.78514</cdr:x>
      <cdr:y>0.13043</cdr:y>
    </cdr:to>
    <cdr:sp macro="" textlink="">
      <cdr:nvSpPr>
        <cdr:cNvPr id="547" name="FracNo 1685 StartRow 5212">
          <a:extLst xmlns:a="http://schemas.openxmlformats.org/drawingml/2006/main">
            <a:ext uri="{FF2B5EF4-FFF2-40B4-BE49-F238E27FC236}">
              <a16:creationId xmlns:a16="http://schemas.microsoft.com/office/drawing/2014/main" id="{5A860653-D050-AF81-3B74-540F3C72A102}"/>
            </a:ext>
          </a:extLst>
        </cdr:cNvPr>
        <cdr:cNvSpPr/>
      </cdr:nvSpPr>
      <cdr:spPr>
        <a:xfrm xmlns:a="http://schemas.openxmlformats.org/drawingml/2006/main">
          <a:off x="5402928" y="641660"/>
          <a:ext cx="340500" cy="3521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0500" h="352194">
              <a:moveTo>
                <a:pt x="325675" y="34085"/>
              </a:moveTo>
              <a:lnTo>
                <a:pt x="18129" y="352193"/>
              </a:lnTo>
              <a:lnTo>
                <a:pt x="0" y="333440"/>
              </a:lnTo>
              <a:lnTo>
                <a:pt x="307546" y="15333"/>
              </a:lnTo>
              <a:lnTo>
                <a:pt x="322369" y="0"/>
              </a:lnTo>
              <a:lnTo>
                <a:pt x="34049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0.80301</cdr:x>
      <cdr:y>0.17534</cdr:y>
    </cdr:from>
    <cdr:to>
      <cdr:x>0.84953</cdr:x>
      <cdr:y>0.22153</cdr:y>
    </cdr:to>
    <cdr:sp macro="" textlink="">
      <cdr:nvSpPr>
        <cdr:cNvPr id="548" name="FracNo 357 StartRow 5221">
          <a:extLst xmlns:a="http://schemas.openxmlformats.org/drawingml/2006/main">
            <a:ext uri="{FF2B5EF4-FFF2-40B4-BE49-F238E27FC236}">
              <a16:creationId xmlns:a16="http://schemas.microsoft.com/office/drawing/2014/main" id="{BD2E4589-0BAF-4B31-4619-2851D1B52601}"/>
            </a:ext>
          </a:extLst>
        </cdr:cNvPr>
        <cdr:cNvSpPr/>
      </cdr:nvSpPr>
      <cdr:spPr>
        <a:xfrm xmlns:a="http://schemas.openxmlformats.org/drawingml/2006/main">
          <a:off x="5874162" y="1336055"/>
          <a:ext cx="340351" cy="3520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0351" h="352039">
              <a:moveTo>
                <a:pt x="260225" y="64125"/>
              </a:moveTo>
              <a:lnTo>
                <a:pt x="0" y="333286"/>
              </a:lnTo>
              <a:lnTo>
                <a:pt x="18130" y="352038"/>
              </a:lnTo>
              <a:lnTo>
                <a:pt x="278354" y="82877"/>
              </a:lnTo>
              <a:lnTo>
                <a:pt x="340350" y="18752"/>
              </a:lnTo>
              <a:lnTo>
                <a:pt x="3222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0.14524</cdr:x>
      <cdr:y>0.25474</cdr:y>
    </cdr:from>
    <cdr:to>
      <cdr:x>0.19176</cdr:x>
      <cdr:y>0.30093</cdr:y>
    </cdr:to>
    <cdr:sp macro="" textlink="">
      <cdr:nvSpPr>
        <cdr:cNvPr id="549" name="FracNo 822 StartRow 5230">
          <a:extLst xmlns:a="http://schemas.openxmlformats.org/drawingml/2006/main">
            <a:ext uri="{FF2B5EF4-FFF2-40B4-BE49-F238E27FC236}">
              <a16:creationId xmlns:a16="http://schemas.microsoft.com/office/drawing/2014/main" id="{4CCBD218-59F6-DF8F-6EE5-B69D6BA62DD1}"/>
            </a:ext>
          </a:extLst>
        </cdr:cNvPr>
        <cdr:cNvSpPr/>
      </cdr:nvSpPr>
      <cdr:spPr>
        <a:xfrm xmlns:a="http://schemas.openxmlformats.org/drawingml/2006/main">
          <a:off x="1062462" y="1941098"/>
          <a:ext cx="340320" cy="3520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0320" h="352008">
              <a:moveTo>
                <a:pt x="261615" y="100159"/>
              </a:moveTo>
              <a:lnTo>
                <a:pt x="18129" y="352007"/>
              </a:lnTo>
              <a:lnTo>
                <a:pt x="0" y="333255"/>
              </a:lnTo>
              <a:lnTo>
                <a:pt x="243486" y="81407"/>
              </a:lnTo>
              <a:lnTo>
                <a:pt x="322190" y="0"/>
              </a:lnTo>
              <a:lnTo>
                <a:pt x="34031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0.89719</cdr:x>
      <cdr:y>0.09225</cdr:y>
    </cdr:from>
    <cdr:to>
      <cdr:x>0.94246</cdr:x>
      <cdr:y>0.13966</cdr:y>
    </cdr:to>
    <cdr:sp macro="" textlink="">
      <cdr:nvSpPr>
        <cdr:cNvPr id="550" name="FracNo 1054 StartRow 5239">
          <a:extLst xmlns:a="http://schemas.openxmlformats.org/drawingml/2006/main">
            <a:ext uri="{FF2B5EF4-FFF2-40B4-BE49-F238E27FC236}">
              <a16:creationId xmlns:a16="http://schemas.microsoft.com/office/drawing/2014/main" id="{E9EB96E2-1B3E-CABE-6FC8-3462B6543D8A}"/>
            </a:ext>
          </a:extLst>
        </cdr:cNvPr>
        <cdr:cNvSpPr/>
      </cdr:nvSpPr>
      <cdr:spPr>
        <a:xfrm xmlns:a="http://schemas.openxmlformats.org/drawingml/2006/main">
          <a:off x="6563128" y="702919"/>
          <a:ext cx="331180" cy="3613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1180" h="361305">
              <a:moveTo>
                <a:pt x="146805" y="190706"/>
              </a:moveTo>
              <a:lnTo>
                <a:pt x="0" y="342552"/>
              </a:lnTo>
              <a:lnTo>
                <a:pt x="18130" y="361304"/>
              </a:lnTo>
              <a:lnTo>
                <a:pt x="156898" y="217770"/>
              </a:lnTo>
              <a:lnTo>
                <a:pt x="331179" y="37503"/>
              </a:lnTo>
              <a:lnTo>
                <a:pt x="3311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0.19628</cdr:x>
      <cdr:y>0.88518</cdr:y>
    </cdr:from>
    <cdr:to>
      <cdr:x>0.24275</cdr:x>
      <cdr:y>0.93133</cdr:y>
    </cdr:to>
    <cdr:sp macro="" textlink="">
      <cdr:nvSpPr>
        <cdr:cNvPr id="551" name="FracNo 2071 StartRow 5248">
          <a:extLst xmlns:a="http://schemas.openxmlformats.org/drawingml/2006/main">
            <a:ext uri="{FF2B5EF4-FFF2-40B4-BE49-F238E27FC236}">
              <a16:creationId xmlns:a16="http://schemas.microsoft.com/office/drawing/2014/main" id="{D9EC463F-28F1-5B9B-1E5D-1CA39F844691}"/>
            </a:ext>
          </a:extLst>
        </cdr:cNvPr>
        <cdr:cNvSpPr/>
      </cdr:nvSpPr>
      <cdr:spPr>
        <a:xfrm xmlns:a="http://schemas.openxmlformats.org/drawingml/2006/main">
          <a:off x="1435808" y="6745078"/>
          <a:ext cx="339988" cy="3516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9988" h="351664">
              <a:moveTo>
                <a:pt x="87867" y="279531"/>
              </a:moveTo>
              <a:lnTo>
                <a:pt x="18130" y="351663"/>
              </a:lnTo>
              <a:lnTo>
                <a:pt x="0" y="332911"/>
              </a:lnTo>
              <a:lnTo>
                <a:pt x="69737" y="260780"/>
              </a:lnTo>
              <a:lnTo>
                <a:pt x="321858" y="0"/>
              </a:lnTo>
              <a:lnTo>
                <a:pt x="33998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0.29928</cdr:x>
      <cdr:y>0.38211</cdr:y>
    </cdr:from>
    <cdr:to>
      <cdr:x>0.34574</cdr:x>
      <cdr:y>0.42825</cdr:y>
    </cdr:to>
    <cdr:sp macro="" textlink="">
      <cdr:nvSpPr>
        <cdr:cNvPr id="552" name="FracNo 1606 StartRow 5257">
          <a:extLst xmlns:a="http://schemas.openxmlformats.org/drawingml/2006/main">
            <a:ext uri="{FF2B5EF4-FFF2-40B4-BE49-F238E27FC236}">
              <a16:creationId xmlns:a16="http://schemas.microsoft.com/office/drawing/2014/main" id="{9D92456B-6004-946F-CE9D-973996524B17}"/>
            </a:ext>
          </a:extLst>
        </cdr:cNvPr>
        <cdr:cNvSpPr/>
      </cdr:nvSpPr>
      <cdr:spPr>
        <a:xfrm xmlns:a="http://schemas.openxmlformats.org/drawingml/2006/main">
          <a:off x="2189257" y="2911696"/>
          <a:ext cx="339886" cy="3515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9886" h="351559">
              <a:moveTo>
                <a:pt x="141729" y="223713"/>
              </a:moveTo>
              <a:lnTo>
                <a:pt x="18129" y="351558"/>
              </a:lnTo>
              <a:lnTo>
                <a:pt x="0" y="332806"/>
              </a:lnTo>
              <a:lnTo>
                <a:pt x="123600" y="204962"/>
              </a:lnTo>
              <a:lnTo>
                <a:pt x="321756" y="0"/>
              </a:lnTo>
              <a:lnTo>
                <a:pt x="33988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0.09329</cdr:x>
      <cdr:y>0.81063</cdr:y>
    </cdr:from>
    <cdr:to>
      <cdr:x>0.13971</cdr:x>
      <cdr:y>0.85672</cdr:y>
    </cdr:to>
    <cdr:sp macro="" textlink="">
      <cdr:nvSpPr>
        <cdr:cNvPr id="553" name="FracNo 4139 StartRow 5266">
          <a:extLst xmlns:a="http://schemas.openxmlformats.org/drawingml/2006/main">
            <a:ext uri="{FF2B5EF4-FFF2-40B4-BE49-F238E27FC236}">
              <a16:creationId xmlns:a16="http://schemas.microsoft.com/office/drawing/2014/main" id="{C369833E-14F3-21C0-5DFD-52438D321F37}"/>
            </a:ext>
          </a:extLst>
        </cdr:cNvPr>
        <cdr:cNvSpPr/>
      </cdr:nvSpPr>
      <cdr:spPr>
        <a:xfrm xmlns:a="http://schemas.openxmlformats.org/drawingml/2006/main">
          <a:off x="682413" y="6176985"/>
          <a:ext cx="339591" cy="3512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9591" h="351254">
              <a:moveTo>
                <a:pt x="239163" y="122628"/>
              </a:moveTo>
              <a:lnTo>
                <a:pt x="18129" y="351253"/>
              </a:lnTo>
              <a:lnTo>
                <a:pt x="0" y="332501"/>
              </a:lnTo>
              <a:lnTo>
                <a:pt x="221033" y="103876"/>
              </a:lnTo>
              <a:lnTo>
                <a:pt x="321460" y="0"/>
              </a:lnTo>
              <a:lnTo>
                <a:pt x="33959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0.51388</cdr:x>
      <cdr:y>0.87494</cdr:y>
    </cdr:from>
    <cdr:to>
      <cdr:x>0.56029</cdr:x>
      <cdr:y>0.92103</cdr:y>
    </cdr:to>
    <cdr:sp macro="" textlink="">
      <cdr:nvSpPr>
        <cdr:cNvPr id="554" name="FracNo 2259 StartRow 5275">
          <a:extLst xmlns:a="http://schemas.openxmlformats.org/drawingml/2006/main">
            <a:ext uri="{FF2B5EF4-FFF2-40B4-BE49-F238E27FC236}">
              <a16:creationId xmlns:a16="http://schemas.microsoft.com/office/drawing/2014/main" id="{845D9BD2-443D-A7E4-057C-7E76D6B95720}"/>
            </a:ext>
          </a:extLst>
        </cdr:cNvPr>
        <cdr:cNvSpPr/>
      </cdr:nvSpPr>
      <cdr:spPr>
        <a:xfrm xmlns:a="http://schemas.openxmlformats.org/drawingml/2006/main">
          <a:off x="3759130" y="6667073"/>
          <a:ext cx="339530" cy="3511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9530" h="351190">
              <a:moveTo>
                <a:pt x="50037" y="280681"/>
              </a:moveTo>
              <a:lnTo>
                <a:pt x="0" y="332437"/>
              </a:lnTo>
              <a:lnTo>
                <a:pt x="18129" y="351189"/>
              </a:lnTo>
              <a:lnTo>
                <a:pt x="68167" y="299433"/>
              </a:lnTo>
              <a:lnTo>
                <a:pt x="339529" y="18751"/>
              </a:lnTo>
              <a:lnTo>
                <a:pt x="3214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0.71898</cdr:x>
      <cdr:y>0.19665</cdr:y>
    </cdr:from>
    <cdr:to>
      <cdr:x>0.76538</cdr:x>
      <cdr:y>0.24272</cdr:y>
    </cdr:to>
    <cdr:sp macro="" textlink="">
      <cdr:nvSpPr>
        <cdr:cNvPr id="555" name="FracNo 2345 StartRow 5284">
          <a:extLst xmlns:a="http://schemas.openxmlformats.org/drawingml/2006/main">
            <a:ext uri="{FF2B5EF4-FFF2-40B4-BE49-F238E27FC236}">
              <a16:creationId xmlns:a16="http://schemas.microsoft.com/office/drawing/2014/main" id="{2715E2AC-07AB-51AE-CDE9-DBBEADB5A189}"/>
            </a:ext>
          </a:extLst>
        </cdr:cNvPr>
        <cdr:cNvSpPr/>
      </cdr:nvSpPr>
      <cdr:spPr>
        <a:xfrm xmlns:a="http://schemas.openxmlformats.org/drawingml/2006/main">
          <a:off x="5259502" y="1498436"/>
          <a:ext cx="339398" cy="3510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9398" h="351053">
              <a:moveTo>
                <a:pt x="170279" y="156174"/>
              </a:moveTo>
              <a:lnTo>
                <a:pt x="0" y="332301"/>
              </a:lnTo>
              <a:lnTo>
                <a:pt x="18129" y="351052"/>
              </a:lnTo>
              <a:lnTo>
                <a:pt x="188408" y="174926"/>
              </a:lnTo>
              <a:lnTo>
                <a:pt x="339397" y="18751"/>
              </a:lnTo>
              <a:lnTo>
                <a:pt x="3212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0.55214</cdr:x>
      <cdr:y>0.51055</cdr:y>
    </cdr:from>
    <cdr:to>
      <cdr:x>0.59851</cdr:x>
      <cdr:y>0.5566</cdr:y>
    </cdr:to>
    <cdr:sp macro="" textlink="">
      <cdr:nvSpPr>
        <cdr:cNvPr id="556" name="FracNo 1072 StartRow 5293">
          <a:extLst xmlns:a="http://schemas.openxmlformats.org/drawingml/2006/main">
            <a:ext uri="{FF2B5EF4-FFF2-40B4-BE49-F238E27FC236}">
              <a16:creationId xmlns:a16="http://schemas.microsoft.com/office/drawing/2014/main" id="{E8675BF7-37E2-2C22-6269-C94B5E289059}"/>
            </a:ext>
          </a:extLst>
        </cdr:cNvPr>
        <cdr:cNvSpPr/>
      </cdr:nvSpPr>
      <cdr:spPr>
        <a:xfrm xmlns:a="http://schemas.openxmlformats.org/drawingml/2006/main">
          <a:off x="4039012" y="3890420"/>
          <a:ext cx="339187" cy="3508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9187" h="350835">
              <a:moveTo>
                <a:pt x="71611" y="295515"/>
              </a:moveTo>
              <a:lnTo>
                <a:pt x="18129" y="350834"/>
              </a:lnTo>
              <a:lnTo>
                <a:pt x="0" y="332082"/>
              </a:lnTo>
              <a:lnTo>
                <a:pt x="53482" y="276763"/>
              </a:lnTo>
              <a:lnTo>
                <a:pt x="321056" y="0"/>
              </a:lnTo>
              <a:lnTo>
                <a:pt x="33918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0.66693</cdr:x>
      <cdr:y>0.60064</cdr:y>
    </cdr:from>
    <cdr:to>
      <cdr:x>0.71329</cdr:x>
      <cdr:y>0.64667</cdr:y>
    </cdr:to>
    <cdr:sp macro="" textlink="">
      <cdr:nvSpPr>
        <cdr:cNvPr id="557" name="FracNo 803 StartRow 5302">
          <a:extLst xmlns:a="http://schemas.openxmlformats.org/drawingml/2006/main">
            <a:ext uri="{FF2B5EF4-FFF2-40B4-BE49-F238E27FC236}">
              <a16:creationId xmlns:a16="http://schemas.microsoft.com/office/drawing/2014/main" id="{6A6C3117-05C8-D9BF-76BB-B2BA722C247D}"/>
            </a:ext>
          </a:extLst>
        </cdr:cNvPr>
        <cdr:cNvSpPr/>
      </cdr:nvSpPr>
      <cdr:spPr>
        <a:xfrm xmlns:a="http://schemas.openxmlformats.org/drawingml/2006/main">
          <a:off x="4878748" y="4576848"/>
          <a:ext cx="339126" cy="3507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9126" h="350773">
              <a:moveTo>
                <a:pt x="176562" y="186898"/>
              </a:moveTo>
              <a:lnTo>
                <a:pt x="18129" y="350772"/>
              </a:lnTo>
              <a:lnTo>
                <a:pt x="0" y="332020"/>
              </a:lnTo>
              <a:lnTo>
                <a:pt x="158433" y="168146"/>
              </a:lnTo>
              <a:lnTo>
                <a:pt x="320996" y="0"/>
              </a:lnTo>
              <a:lnTo>
                <a:pt x="33912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0.21465</cdr:x>
      <cdr:y>0.69852</cdr:y>
    </cdr:from>
    <cdr:to>
      <cdr:x>0.261</cdr:x>
      <cdr:y>0.74454</cdr:y>
    </cdr:to>
    <cdr:sp macro="" textlink="">
      <cdr:nvSpPr>
        <cdr:cNvPr id="558" name="FracNo 3595 StartRow 5311">
          <a:extLst xmlns:a="http://schemas.openxmlformats.org/drawingml/2006/main">
            <a:ext uri="{FF2B5EF4-FFF2-40B4-BE49-F238E27FC236}">
              <a16:creationId xmlns:a16="http://schemas.microsoft.com/office/drawing/2014/main" id="{D7CC2917-135D-9056-2C82-CE189300B6EE}"/>
            </a:ext>
          </a:extLst>
        </cdr:cNvPr>
        <cdr:cNvSpPr/>
      </cdr:nvSpPr>
      <cdr:spPr>
        <a:xfrm xmlns:a="http://schemas.openxmlformats.org/drawingml/2006/main">
          <a:off x="1570204" y="5322695"/>
          <a:ext cx="339087" cy="3507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9087" h="350731">
              <a:moveTo>
                <a:pt x="292999" y="66421"/>
              </a:moveTo>
              <a:lnTo>
                <a:pt x="18130" y="350730"/>
              </a:lnTo>
              <a:lnTo>
                <a:pt x="0" y="331978"/>
              </a:lnTo>
              <a:lnTo>
                <a:pt x="274869" y="47669"/>
              </a:lnTo>
              <a:lnTo>
                <a:pt x="320956" y="0"/>
              </a:lnTo>
              <a:lnTo>
                <a:pt x="33908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0.30551</cdr:x>
      <cdr:y>0.35525</cdr:y>
    </cdr:from>
    <cdr:to>
      <cdr:x>0.35185</cdr:x>
      <cdr:y>0.40127</cdr:y>
    </cdr:to>
    <cdr:sp macro="" textlink="">
      <cdr:nvSpPr>
        <cdr:cNvPr id="559" name="FracNo 901 StartRow 5320">
          <a:extLst xmlns:a="http://schemas.openxmlformats.org/drawingml/2006/main">
            <a:ext uri="{FF2B5EF4-FFF2-40B4-BE49-F238E27FC236}">
              <a16:creationId xmlns:a16="http://schemas.microsoft.com/office/drawing/2014/main" id="{394FE9E9-1563-FFDA-52DA-4604617EFB4E}"/>
            </a:ext>
          </a:extLst>
        </cdr:cNvPr>
        <cdr:cNvSpPr/>
      </cdr:nvSpPr>
      <cdr:spPr>
        <a:xfrm xmlns:a="http://schemas.openxmlformats.org/drawingml/2006/main">
          <a:off x="2234835" y="2707024"/>
          <a:ext cx="339002" cy="3506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9002" h="350644">
              <a:moveTo>
                <a:pt x="160806" y="165563"/>
              </a:moveTo>
              <a:lnTo>
                <a:pt x="0" y="331891"/>
              </a:lnTo>
              <a:lnTo>
                <a:pt x="18129" y="350643"/>
              </a:lnTo>
              <a:lnTo>
                <a:pt x="178935" y="184315"/>
              </a:lnTo>
              <a:lnTo>
                <a:pt x="261581" y="98831"/>
              </a:lnTo>
              <a:lnTo>
                <a:pt x="339001" y="18752"/>
              </a:lnTo>
              <a:lnTo>
                <a:pt x="320871" y="0"/>
              </a:lnTo>
              <a:lnTo>
                <a:pt x="243451" y="8007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0.22437</cdr:x>
      <cdr:y>0.28685</cdr:y>
    </cdr:from>
    <cdr:to>
      <cdr:x>0.2707</cdr:x>
      <cdr:y>0.33285</cdr:y>
    </cdr:to>
    <cdr:sp macro="" textlink="">
      <cdr:nvSpPr>
        <cdr:cNvPr id="560" name="FracNo 1631 StartRow 5331">
          <a:extLst xmlns:a="http://schemas.openxmlformats.org/drawingml/2006/main">
            <a:ext uri="{FF2B5EF4-FFF2-40B4-BE49-F238E27FC236}">
              <a16:creationId xmlns:a16="http://schemas.microsoft.com/office/drawing/2014/main" id="{B6E49A05-FCC3-BFDD-71E7-8F62FC44335D}"/>
            </a:ext>
          </a:extLst>
        </cdr:cNvPr>
        <cdr:cNvSpPr/>
      </cdr:nvSpPr>
      <cdr:spPr>
        <a:xfrm xmlns:a="http://schemas.openxmlformats.org/drawingml/2006/main">
          <a:off x="1641336" y="2185790"/>
          <a:ext cx="338873" cy="3505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8873" h="350510">
              <a:moveTo>
                <a:pt x="42861" y="287425"/>
              </a:moveTo>
              <a:lnTo>
                <a:pt x="0" y="331757"/>
              </a:lnTo>
              <a:lnTo>
                <a:pt x="18130" y="350509"/>
              </a:lnTo>
              <a:lnTo>
                <a:pt x="60990" y="306177"/>
              </a:lnTo>
              <a:lnTo>
                <a:pt x="338872" y="18752"/>
              </a:lnTo>
              <a:lnTo>
                <a:pt x="3207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0.63901</cdr:x>
      <cdr:y>0.25914</cdr:y>
    </cdr:from>
    <cdr:to>
      <cdr:x>0.68531</cdr:x>
      <cdr:y>0.30511</cdr:y>
    </cdr:to>
    <cdr:sp macro="" textlink="">
      <cdr:nvSpPr>
        <cdr:cNvPr id="561" name="FracNo 1747 StartRow 5340">
          <a:extLst xmlns:a="http://schemas.openxmlformats.org/drawingml/2006/main">
            <a:ext uri="{FF2B5EF4-FFF2-40B4-BE49-F238E27FC236}">
              <a16:creationId xmlns:a16="http://schemas.microsoft.com/office/drawing/2014/main" id="{04F522B1-4F47-54D9-D385-4E000362925E}"/>
            </a:ext>
          </a:extLst>
        </cdr:cNvPr>
        <cdr:cNvSpPr/>
      </cdr:nvSpPr>
      <cdr:spPr>
        <a:xfrm xmlns:a="http://schemas.openxmlformats.org/drawingml/2006/main">
          <a:off x="4674483" y="1974652"/>
          <a:ext cx="338680" cy="3503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8680" h="350311">
              <a:moveTo>
                <a:pt x="95210" y="270582"/>
              </a:moveTo>
              <a:lnTo>
                <a:pt x="18130" y="350310"/>
              </a:lnTo>
              <a:lnTo>
                <a:pt x="0" y="331558"/>
              </a:lnTo>
              <a:lnTo>
                <a:pt x="77081" y="251830"/>
              </a:lnTo>
              <a:lnTo>
                <a:pt x="136549" y="190320"/>
              </a:lnTo>
              <a:lnTo>
                <a:pt x="320550" y="0"/>
              </a:lnTo>
              <a:lnTo>
                <a:pt x="338679" y="18752"/>
              </a:lnTo>
              <a:lnTo>
                <a:pt x="154678" y="2090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0.6592</cdr:x>
      <cdr:y>0.7687</cdr:y>
    </cdr:from>
    <cdr:to>
      <cdr:x>0.70541</cdr:x>
      <cdr:y>0.81459</cdr:y>
    </cdr:to>
    <cdr:sp macro="" textlink="">
      <cdr:nvSpPr>
        <cdr:cNvPr id="562" name="FracNo 3149 StartRow 5351">
          <a:extLst xmlns:a="http://schemas.openxmlformats.org/drawingml/2006/main">
            <a:ext uri="{FF2B5EF4-FFF2-40B4-BE49-F238E27FC236}">
              <a16:creationId xmlns:a16="http://schemas.microsoft.com/office/drawing/2014/main" id="{16A47E2F-AD9A-62D7-560F-97193CEC59C0}"/>
            </a:ext>
          </a:extLst>
        </cdr:cNvPr>
        <cdr:cNvSpPr/>
      </cdr:nvSpPr>
      <cdr:spPr>
        <a:xfrm xmlns:a="http://schemas.openxmlformats.org/drawingml/2006/main">
          <a:off x="4822160" y="5857511"/>
          <a:ext cx="338036" cy="3496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8036" h="349644">
              <a:moveTo>
                <a:pt x="132122" y="231736"/>
              </a:moveTo>
              <a:lnTo>
                <a:pt x="18129" y="349643"/>
              </a:lnTo>
              <a:lnTo>
                <a:pt x="0" y="330891"/>
              </a:lnTo>
              <a:lnTo>
                <a:pt x="113993" y="212984"/>
              </a:lnTo>
              <a:lnTo>
                <a:pt x="319906" y="0"/>
              </a:lnTo>
              <a:lnTo>
                <a:pt x="33803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0.72089</cdr:x>
      <cdr:y>0.33494</cdr:y>
    </cdr:from>
    <cdr:to>
      <cdr:x>0.76708</cdr:x>
      <cdr:y>0.38081</cdr:y>
    </cdr:to>
    <cdr:sp macro="" textlink="">
      <cdr:nvSpPr>
        <cdr:cNvPr id="563" name="FracNo 1371 StartRow 5360">
          <a:extLst xmlns:a="http://schemas.openxmlformats.org/drawingml/2006/main">
            <a:ext uri="{FF2B5EF4-FFF2-40B4-BE49-F238E27FC236}">
              <a16:creationId xmlns:a16="http://schemas.microsoft.com/office/drawing/2014/main" id="{8D04594D-1D1D-36C8-56B2-6EFCE28A9078}"/>
            </a:ext>
          </a:extLst>
        </cdr:cNvPr>
        <cdr:cNvSpPr/>
      </cdr:nvSpPr>
      <cdr:spPr>
        <a:xfrm xmlns:a="http://schemas.openxmlformats.org/drawingml/2006/main">
          <a:off x="5273445" y="2552246"/>
          <a:ext cx="337900" cy="3495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7900" h="349504">
              <a:moveTo>
                <a:pt x="123038" y="203488"/>
              </a:moveTo>
              <a:lnTo>
                <a:pt x="92710" y="234857"/>
              </a:lnTo>
              <a:lnTo>
                <a:pt x="0" y="330751"/>
              </a:lnTo>
              <a:lnTo>
                <a:pt x="18130" y="349503"/>
              </a:lnTo>
              <a:lnTo>
                <a:pt x="110840" y="253609"/>
              </a:lnTo>
              <a:lnTo>
                <a:pt x="141167" y="222240"/>
              </a:lnTo>
              <a:lnTo>
                <a:pt x="337899" y="18751"/>
              </a:lnTo>
              <a:lnTo>
                <a:pt x="3197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0.72726</cdr:x>
      <cdr:y>0.24255</cdr:y>
    </cdr:from>
    <cdr:to>
      <cdr:x>0.77344</cdr:x>
      <cdr:y>0.2884</cdr:y>
    </cdr:to>
    <cdr:sp macro="" textlink="">
      <cdr:nvSpPr>
        <cdr:cNvPr id="564" name="FracNo 3642 StartRow 5371">
          <a:extLst xmlns:a="http://schemas.openxmlformats.org/drawingml/2006/main">
            <a:ext uri="{FF2B5EF4-FFF2-40B4-BE49-F238E27FC236}">
              <a16:creationId xmlns:a16="http://schemas.microsoft.com/office/drawing/2014/main" id="{142496F5-9CC5-DFBD-2FD2-DEB101FDCC0B}"/>
            </a:ext>
          </a:extLst>
        </cdr:cNvPr>
        <cdr:cNvSpPr/>
      </cdr:nvSpPr>
      <cdr:spPr>
        <a:xfrm xmlns:a="http://schemas.openxmlformats.org/drawingml/2006/main">
          <a:off x="5320052" y="1848223"/>
          <a:ext cx="337797" cy="3493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7797" h="349397">
              <a:moveTo>
                <a:pt x="176330" y="148259"/>
              </a:moveTo>
              <a:lnTo>
                <a:pt x="0" y="330644"/>
              </a:lnTo>
              <a:lnTo>
                <a:pt x="18130" y="349396"/>
              </a:lnTo>
              <a:lnTo>
                <a:pt x="194459" y="167011"/>
              </a:lnTo>
              <a:lnTo>
                <a:pt x="337796" y="18752"/>
              </a:lnTo>
              <a:lnTo>
                <a:pt x="3196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0.72411</cdr:x>
      <cdr:y>0.23942</cdr:y>
    </cdr:from>
    <cdr:to>
      <cdr:x>0.77029</cdr:x>
      <cdr:y>0.28527</cdr:y>
    </cdr:to>
    <cdr:sp macro="" textlink="">
      <cdr:nvSpPr>
        <cdr:cNvPr id="565" name="FracNo 1652 StartRow 5380">
          <a:extLst xmlns:a="http://schemas.openxmlformats.org/drawingml/2006/main">
            <a:ext uri="{FF2B5EF4-FFF2-40B4-BE49-F238E27FC236}">
              <a16:creationId xmlns:a16="http://schemas.microsoft.com/office/drawing/2014/main" id="{71A0865B-FF58-AEC0-3F51-C8D5DAB52D42}"/>
            </a:ext>
          </a:extLst>
        </cdr:cNvPr>
        <cdr:cNvSpPr/>
      </cdr:nvSpPr>
      <cdr:spPr>
        <a:xfrm xmlns:a="http://schemas.openxmlformats.org/drawingml/2006/main">
          <a:off x="5297008" y="1824387"/>
          <a:ext cx="337796" cy="3493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7796" h="349397">
              <a:moveTo>
                <a:pt x="202010" y="121695"/>
              </a:moveTo>
              <a:lnTo>
                <a:pt x="0" y="330644"/>
              </a:lnTo>
              <a:lnTo>
                <a:pt x="18129" y="349396"/>
              </a:lnTo>
              <a:lnTo>
                <a:pt x="220140" y="140447"/>
              </a:lnTo>
              <a:lnTo>
                <a:pt x="337795" y="18751"/>
              </a:lnTo>
              <a:lnTo>
                <a:pt x="3196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0.47061</cdr:x>
      <cdr:y>0.23209</cdr:y>
    </cdr:from>
    <cdr:to>
      <cdr:x>0.51672</cdr:x>
      <cdr:y>0.27787</cdr:y>
    </cdr:to>
    <cdr:sp macro="" textlink="">
      <cdr:nvSpPr>
        <cdr:cNvPr id="566" name="FracNo 2530 StartRow 5389">
          <a:extLst xmlns:a="http://schemas.openxmlformats.org/drawingml/2006/main">
            <a:ext uri="{FF2B5EF4-FFF2-40B4-BE49-F238E27FC236}">
              <a16:creationId xmlns:a16="http://schemas.microsoft.com/office/drawing/2014/main" id="{8125B1FD-4A68-852E-288D-16BA96CF902D}"/>
            </a:ext>
          </a:extLst>
        </cdr:cNvPr>
        <cdr:cNvSpPr/>
      </cdr:nvSpPr>
      <cdr:spPr>
        <a:xfrm xmlns:a="http://schemas.openxmlformats.org/drawingml/2006/main">
          <a:off x="3442638" y="1768500"/>
          <a:ext cx="337264" cy="3488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7264" h="348847">
              <a:moveTo>
                <a:pt x="75696" y="251798"/>
              </a:moveTo>
              <a:lnTo>
                <a:pt x="0" y="330094"/>
              </a:lnTo>
              <a:lnTo>
                <a:pt x="18129" y="348846"/>
              </a:lnTo>
              <a:lnTo>
                <a:pt x="93825" y="270550"/>
              </a:lnTo>
              <a:lnTo>
                <a:pt x="337263" y="18752"/>
              </a:lnTo>
              <a:lnTo>
                <a:pt x="3191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0.30526</cdr:x>
      <cdr:y>0.462</cdr:y>
    </cdr:from>
    <cdr:to>
      <cdr:x>0.35136</cdr:x>
      <cdr:y>0.50777</cdr:y>
    </cdr:to>
    <cdr:sp macro="" textlink="">
      <cdr:nvSpPr>
        <cdr:cNvPr id="567" name="FracNo 1863 StartRow 5398">
          <a:extLst xmlns:a="http://schemas.openxmlformats.org/drawingml/2006/main">
            <a:ext uri="{FF2B5EF4-FFF2-40B4-BE49-F238E27FC236}">
              <a16:creationId xmlns:a16="http://schemas.microsoft.com/office/drawing/2014/main" id="{A70A303E-EFEF-7C6D-2091-59DDB9D678AE}"/>
            </a:ext>
          </a:extLst>
        </cdr:cNvPr>
        <cdr:cNvSpPr/>
      </cdr:nvSpPr>
      <cdr:spPr>
        <a:xfrm xmlns:a="http://schemas.openxmlformats.org/drawingml/2006/main">
          <a:off x="2233065" y="3520410"/>
          <a:ext cx="337227" cy="3488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7227" h="348807">
              <a:moveTo>
                <a:pt x="275093" y="45515"/>
              </a:moveTo>
              <a:lnTo>
                <a:pt x="0" y="330055"/>
              </a:lnTo>
              <a:lnTo>
                <a:pt x="18130" y="348806"/>
              </a:lnTo>
              <a:lnTo>
                <a:pt x="293222" y="64267"/>
              </a:lnTo>
              <a:lnTo>
                <a:pt x="337226" y="18751"/>
              </a:lnTo>
              <a:lnTo>
                <a:pt x="31909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0.70803</cdr:x>
      <cdr:y>0.6821</cdr:y>
    </cdr:from>
    <cdr:to>
      <cdr:x>0.75411</cdr:x>
      <cdr:y>0.72787</cdr:y>
    </cdr:to>
    <cdr:sp macro="" textlink="">
      <cdr:nvSpPr>
        <cdr:cNvPr id="568" name="FracNo 1489 StartRow 5407">
          <a:extLst xmlns:a="http://schemas.openxmlformats.org/drawingml/2006/main">
            <a:ext uri="{FF2B5EF4-FFF2-40B4-BE49-F238E27FC236}">
              <a16:creationId xmlns:a16="http://schemas.microsoft.com/office/drawing/2014/main" id="{B872029F-864F-BF40-4421-A1EC474496F6}"/>
            </a:ext>
          </a:extLst>
        </cdr:cNvPr>
        <cdr:cNvSpPr/>
      </cdr:nvSpPr>
      <cdr:spPr>
        <a:xfrm xmlns:a="http://schemas.openxmlformats.org/drawingml/2006/main">
          <a:off x="5179364" y="5197634"/>
          <a:ext cx="337124" cy="3487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7124" h="348702">
              <a:moveTo>
                <a:pt x="250589" y="70755"/>
              </a:moveTo>
              <a:lnTo>
                <a:pt x="0" y="329949"/>
              </a:lnTo>
              <a:lnTo>
                <a:pt x="18129" y="348701"/>
              </a:lnTo>
              <a:lnTo>
                <a:pt x="268718" y="89506"/>
              </a:lnTo>
              <a:lnTo>
                <a:pt x="337123" y="18752"/>
              </a:lnTo>
              <a:lnTo>
                <a:pt x="3189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0.76572</cdr:x>
      <cdr:y>0.46097</cdr:y>
    </cdr:from>
    <cdr:to>
      <cdr:x>0.81161</cdr:x>
      <cdr:y>0.50654</cdr:y>
    </cdr:to>
    <cdr:sp macro="" textlink="">
      <cdr:nvSpPr>
        <cdr:cNvPr id="569" name="FracNo 1948 StartRow 5416">
          <a:extLst xmlns:a="http://schemas.openxmlformats.org/drawingml/2006/main">
            <a:ext uri="{FF2B5EF4-FFF2-40B4-BE49-F238E27FC236}">
              <a16:creationId xmlns:a16="http://schemas.microsoft.com/office/drawing/2014/main" id="{CCF4B981-A564-50CC-3691-19041DBA7896}"/>
            </a:ext>
          </a:extLst>
        </cdr:cNvPr>
        <cdr:cNvSpPr/>
      </cdr:nvSpPr>
      <cdr:spPr>
        <a:xfrm xmlns:a="http://schemas.openxmlformats.org/drawingml/2006/main">
          <a:off x="5601362" y="3512573"/>
          <a:ext cx="335732" cy="3472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5732" h="347262">
              <a:moveTo>
                <a:pt x="216357" y="104722"/>
              </a:moveTo>
              <a:lnTo>
                <a:pt x="0" y="328509"/>
              </a:lnTo>
              <a:lnTo>
                <a:pt x="18129" y="347261"/>
              </a:lnTo>
              <a:lnTo>
                <a:pt x="234486" y="123474"/>
              </a:lnTo>
              <a:lnTo>
                <a:pt x="335731" y="18752"/>
              </a:lnTo>
              <a:lnTo>
                <a:pt x="3176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0.84636</cdr:x>
      <cdr:y>0.68433</cdr:y>
    </cdr:from>
    <cdr:to>
      <cdr:x>0.89224</cdr:x>
      <cdr:y>0.72989</cdr:y>
    </cdr:to>
    <cdr:sp macro="" textlink="">
      <cdr:nvSpPr>
        <cdr:cNvPr id="570" name="FracNo 2321 StartRow 5425">
          <a:extLst xmlns:a="http://schemas.openxmlformats.org/drawingml/2006/main">
            <a:ext uri="{FF2B5EF4-FFF2-40B4-BE49-F238E27FC236}">
              <a16:creationId xmlns:a16="http://schemas.microsoft.com/office/drawing/2014/main" id="{48ABC70C-9DEF-7F74-6EE3-0A22DD82FA7C}"/>
            </a:ext>
          </a:extLst>
        </cdr:cNvPr>
        <cdr:cNvSpPr/>
      </cdr:nvSpPr>
      <cdr:spPr>
        <a:xfrm xmlns:a="http://schemas.openxmlformats.org/drawingml/2006/main">
          <a:off x="6191285" y="5214563"/>
          <a:ext cx="335661" cy="3471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5661" h="347187">
              <a:moveTo>
                <a:pt x="176796" y="145567"/>
              </a:moveTo>
              <a:lnTo>
                <a:pt x="0" y="328434"/>
              </a:lnTo>
              <a:lnTo>
                <a:pt x="18129" y="347186"/>
              </a:lnTo>
              <a:lnTo>
                <a:pt x="194926" y="164318"/>
              </a:lnTo>
              <a:lnTo>
                <a:pt x="335660" y="18752"/>
              </a:lnTo>
              <a:lnTo>
                <a:pt x="3175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0.79968</cdr:y>
    </cdr:from>
    <cdr:to>
      <cdr:x>0.13645</cdr:x>
      <cdr:y>0.84523</cdr:y>
    </cdr:to>
    <cdr:sp macro="" textlink="">
      <cdr:nvSpPr>
        <cdr:cNvPr id="571" name="FracNo 2175 StartRow 5434">
          <a:extLst xmlns:a="http://schemas.openxmlformats.org/drawingml/2006/main">
            <a:ext uri="{FF2B5EF4-FFF2-40B4-BE49-F238E27FC236}">
              <a16:creationId xmlns:a16="http://schemas.microsoft.com/office/drawing/2014/main" id="{2E61A3FA-9A29-58EC-D7DE-0BBF93E03263}"/>
            </a:ext>
          </a:extLst>
        </cdr:cNvPr>
        <cdr:cNvSpPr/>
      </cdr:nvSpPr>
      <cdr:spPr>
        <a:xfrm xmlns:a="http://schemas.openxmlformats.org/drawingml/2006/main">
          <a:off x="662611" y="6093536"/>
          <a:ext cx="335582" cy="3471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5582" h="347107">
              <a:moveTo>
                <a:pt x="32309" y="294936"/>
              </a:moveTo>
              <a:lnTo>
                <a:pt x="0" y="328354"/>
              </a:lnTo>
              <a:lnTo>
                <a:pt x="18130" y="347106"/>
              </a:lnTo>
              <a:lnTo>
                <a:pt x="50438" y="313688"/>
              </a:lnTo>
              <a:lnTo>
                <a:pt x="335581" y="18752"/>
              </a:lnTo>
              <a:lnTo>
                <a:pt x="3174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0.69433</cdr:x>
      <cdr:y>0.31399</cdr:y>
    </cdr:from>
    <cdr:to>
      <cdr:x>0.74014</cdr:x>
      <cdr:y>0.35947</cdr:y>
    </cdr:to>
    <cdr:sp macro="" textlink="">
      <cdr:nvSpPr>
        <cdr:cNvPr id="572" name="FracNo 1443 StartRow 5443">
          <a:extLst xmlns:a="http://schemas.openxmlformats.org/drawingml/2006/main">
            <a:ext uri="{FF2B5EF4-FFF2-40B4-BE49-F238E27FC236}">
              <a16:creationId xmlns:a16="http://schemas.microsoft.com/office/drawing/2014/main" id="{ABF882DC-F14F-CD2F-F11C-716ADF962165}"/>
            </a:ext>
          </a:extLst>
        </cdr:cNvPr>
        <cdr:cNvSpPr/>
      </cdr:nvSpPr>
      <cdr:spPr>
        <a:xfrm xmlns:a="http://schemas.openxmlformats.org/drawingml/2006/main">
          <a:off x="5079190" y="2392584"/>
          <a:ext cx="335071" cy="3465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5071" h="346578">
              <a:moveTo>
                <a:pt x="183295" y="138234"/>
              </a:moveTo>
              <a:lnTo>
                <a:pt x="0" y="327825"/>
              </a:lnTo>
              <a:lnTo>
                <a:pt x="18129" y="346577"/>
              </a:lnTo>
              <a:lnTo>
                <a:pt x="201424" y="156986"/>
              </a:lnTo>
              <a:lnTo>
                <a:pt x="335070" y="18751"/>
              </a:lnTo>
              <a:lnTo>
                <a:pt x="3169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0.68382</cdr:x>
      <cdr:y>0.42202</cdr:y>
    </cdr:from>
    <cdr:to>
      <cdr:x>0.72959</cdr:x>
      <cdr:y>0.46746</cdr:y>
    </cdr:to>
    <cdr:sp macro="" textlink="">
      <cdr:nvSpPr>
        <cdr:cNvPr id="573" name="FracNo 1381 StartRow 5452">
          <a:extLst xmlns:a="http://schemas.openxmlformats.org/drawingml/2006/main">
            <a:ext uri="{FF2B5EF4-FFF2-40B4-BE49-F238E27FC236}">
              <a16:creationId xmlns:a16="http://schemas.microsoft.com/office/drawing/2014/main" id="{E9CFB050-48B7-8415-D2D7-7B31B38802B0}"/>
            </a:ext>
          </a:extLst>
        </cdr:cNvPr>
        <cdr:cNvSpPr/>
      </cdr:nvSpPr>
      <cdr:spPr>
        <a:xfrm xmlns:a="http://schemas.openxmlformats.org/drawingml/2006/main">
          <a:off x="5002288" y="3215772"/>
          <a:ext cx="334809" cy="3463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4809" h="346307">
              <a:moveTo>
                <a:pt x="164849" y="157044"/>
              </a:moveTo>
              <a:lnTo>
                <a:pt x="0" y="327554"/>
              </a:lnTo>
              <a:lnTo>
                <a:pt x="18129" y="346306"/>
              </a:lnTo>
              <a:lnTo>
                <a:pt x="182978" y="175796"/>
              </a:lnTo>
              <a:lnTo>
                <a:pt x="334808" y="18752"/>
              </a:lnTo>
              <a:lnTo>
                <a:pt x="3166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0.70516</cdr:x>
      <cdr:y>0.14661</cdr:y>
    </cdr:from>
    <cdr:to>
      <cdr:x>0.75092</cdr:x>
      <cdr:y>0.19205</cdr:y>
    </cdr:to>
    <cdr:sp macro="" textlink="">
      <cdr:nvSpPr>
        <cdr:cNvPr id="574" name="FracNo 1499 StartRow 5461">
          <a:extLst xmlns:a="http://schemas.openxmlformats.org/drawingml/2006/main">
            <a:ext uri="{FF2B5EF4-FFF2-40B4-BE49-F238E27FC236}">
              <a16:creationId xmlns:a16="http://schemas.microsoft.com/office/drawing/2014/main" id="{A1068B1B-852B-6533-DC27-8C6569DDB438}"/>
            </a:ext>
          </a:extLst>
        </cdr:cNvPr>
        <cdr:cNvSpPr/>
      </cdr:nvSpPr>
      <cdr:spPr>
        <a:xfrm xmlns:a="http://schemas.openxmlformats.org/drawingml/2006/main">
          <a:off x="5158377" y="1117182"/>
          <a:ext cx="334746" cy="3462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4746" h="346242">
              <a:moveTo>
                <a:pt x="192801" y="165571"/>
              </a:moveTo>
              <a:lnTo>
                <a:pt x="18130" y="346241"/>
              </a:lnTo>
              <a:lnTo>
                <a:pt x="0" y="327489"/>
              </a:lnTo>
              <a:lnTo>
                <a:pt x="174671" y="146819"/>
              </a:lnTo>
              <a:lnTo>
                <a:pt x="316616" y="0"/>
              </a:lnTo>
              <a:lnTo>
                <a:pt x="33474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0.2973</cdr:x>
      <cdr:y>0.39749</cdr:y>
    </cdr:from>
    <cdr:to>
      <cdr:x>0.34301</cdr:x>
      <cdr:y>0.44288</cdr:y>
    </cdr:to>
    <cdr:sp macro="" textlink="">
      <cdr:nvSpPr>
        <cdr:cNvPr id="575" name="FracNo 1603 StartRow 5470">
          <a:extLst xmlns:a="http://schemas.openxmlformats.org/drawingml/2006/main">
            <a:ext uri="{FF2B5EF4-FFF2-40B4-BE49-F238E27FC236}">
              <a16:creationId xmlns:a16="http://schemas.microsoft.com/office/drawing/2014/main" id="{B0F13DFB-5C57-7E26-92BF-BECF8EE137BA}"/>
            </a:ext>
          </a:extLst>
        </cdr:cNvPr>
        <cdr:cNvSpPr/>
      </cdr:nvSpPr>
      <cdr:spPr>
        <a:xfrm xmlns:a="http://schemas.openxmlformats.org/drawingml/2006/main">
          <a:off x="2174806" y="3028836"/>
          <a:ext cx="334409" cy="3458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4409" h="345893">
              <a:moveTo>
                <a:pt x="106560" y="216921"/>
              </a:moveTo>
              <a:lnTo>
                <a:pt x="0" y="327140"/>
              </a:lnTo>
              <a:lnTo>
                <a:pt x="18129" y="345892"/>
              </a:lnTo>
              <a:lnTo>
                <a:pt x="124689" y="235673"/>
              </a:lnTo>
              <a:lnTo>
                <a:pt x="334408" y="18752"/>
              </a:lnTo>
              <a:lnTo>
                <a:pt x="3162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0.6937</cdr:x>
      <cdr:y>0.59732</cdr:y>
    </cdr:from>
    <cdr:to>
      <cdr:x>0.7394</cdr:x>
      <cdr:y>0.6427</cdr:y>
    </cdr:to>
    <cdr:sp macro="" textlink="">
      <cdr:nvSpPr>
        <cdr:cNvPr id="576" name="FracNo 2896 StartRow 5479">
          <a:extLst xmlns:a="http://schemas.openxmlformats.org/drawingml/2006/main">
            <a:ext uri="{FF2B5EF4-FFF2-40B4-BE49-F238E27FC236}">
              <a16:creationId xmlns:a16="http://schemas.microsoft.com/office/drawing/2014/main" id="{B5F74983-C06D-EE6B-DA43-3ABC0206F5FD}"/>
            </a:ext>
          </a:extLst>
        </cdr:cNvPr>
        <cdr:cNvSpPr/>
      </cdr:nvSpPr>
      <cdr:spPr>
        <a:xfrm xmlns:a="http://schemas.openxmlformats.org/drawingml/2006/main">
          <a:off x="5074580" y="4551602"/>
          <a:ext cx="334307" cy="3457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4307" h="345789">
              <a:moveTo>
                <a:pt x="203032" y="117031"/>
              </a:moveTo>
              <a:lnTo>
                <a:pt x="0" y="327036"/>
              </a:lnTo>
              <a:lnTo>
                <a:pt x="18129" y="345788"/>
              </a:lnTo>
              <a:lnTo>
                <a:pt x="221161" y="135783"/>
              </a:lnTo>
              <a:lnTo>
                <a:pt x="334306" y="18752"/>
              </a:lnTo>
              <a:lnTo>
                <a:pt x="3161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0.20418</cdr:x>
      <cdr:y>0.34046</cdr:y>
    </cdr:from>
    <cdr:to>
      <cdr:x>0.24984</cdr:x>
      <cdr:y>0.38581</cdr:y>
    </cdr:to>
    <cdr:sp macro="" textlink="">
      <cdr:nvSpPr>
        <cdr:cNvPr id="577" name="FracNo 2628 StartRow 5488">
          <a:extLst xmlns:a="http://schemas.openxmlformats.org/drawingml/2006/main">
            <a:ext uri="{FF2B5EF4-FFF2-40B4-BE49-F238E27FC236}">
              <a16:creationId xmlns:a16="http://schemas.microsoft.com/office/drawing/2014/main" id="{787E5BED-35EA-B805-AF9E-41D8E840515C}"/>
            </a:ext>
          </a:extLst>
        </cdr:cNvPr>
        <cdr:cNvSpPr/>
      </cdr:nvSpPr>
      <cdr:spPr>
        <a:xfrm xmlns:a="http://schemas.openxmlformats.org/drawingml/2006/main">
          <a:off x="1493596" y="2594304"/>
          <a:ext cx="334063" cy="3455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4063" h="345534">
              <a:moveTo>
                <a:pt x="17615" y="308562"/>
              </a:moveTo>
              <a:lnTo>
                <a:pt x="0" y="326781"/>
              </a:lnTo>
              <a:lnTo>
                <a:pt x="18130" y="345533"/>
              </a:lnTo>
              <a:lnTo>
                <a:pt x="35744" y="327314"/>
              </a:lnTo>
              <a:lnTo>
                <a:pt x="147664" y="211551"/>
              </a:lnTo>
              <a:lnTo>
                <a:pt x="334062" y="18751"/>
              </a:lnTo>
              <a:lnTo>
                <a:pt x="315933" y="0"/>
              </a:lnTo>
              <a:lnTo>
                <a:pt x="129534" y="19279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0.12984</cdr:x>
      <cdr:y>0.44799</cdr:y>
    </cdr:from>
    <cdr:to>
      <cdr:x>0.17538</cdr:x>
      <cdr:y>0.4932</cdr:y>
    </cdr:to>
    <cdr:sp macro="" textlink="">
      <cdr:nvSpPr>
        <cdr:cNvPr id="578" name="FracNo 3085 StartRow 5499">
          <a:extLst xmlns:a="http://schemas.openxmlformats.org/drawingml/2006/main">
            <a:ext uri="{FF2B5EF4-FFF2-40B4-BE49-F238E27FC236}">
              <a16:creationId xmlns:a16="http://schemas.microsoft.com/office/drawing/2014/main" id="{CD0621DD-0A60-31AE-3D72-6818A023431B}"/>
            </a:ext>
          </a:extLst>
        </cdr:cNvPr>
        <cdr:cNvSpPr/>
      </cdr:nvSpPr>
      <cdr:spPr>
        <a:xfrm xmlns:a="http://schemas.openxmlformats.org/drawingml/2006/main">
          <a:off x="949822" y="3413650"/>
          <a:ext cx="333085" cy="3445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3085" h="344524">
              <a:moveTo>
                <a:pt x="309759" y="5374"/>
              </a:moveTo>
              <a:lnTo>
                <a:pt x="0" y="325771"/>
              </a:lnTo>
              <a:lnTo>
                <a:pt x="18129" y="344523"/>
              </a:lnTo>
              <a:lnTo>
                <a:pt x="327888" y="24126"/>
              </a:lnTo>
              <a:lnTo>
                <a:pt x="333084" y="18752"/>
              </a:lnTo>
              <a:lnTo>
                <a:pt x="3149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0.09656</cdr:x>
      <cdr:y>0.76133</cdr:y>
    </cdr:from>
    <cdr:to>
      <cdr:x>0.14209</cdr:x>
      <cdr:y>0.80654</cdr:y>
    </cdr:to>
    <cdr:sp macro="" textlink="">
      <cdr:nvSpPr>
        <cdr:cNvPr id="579" name="FracNo 871 StartRow 5508">
          <a:extLst xmlns:a="http://schemas.openxmlformats.org/drawingml/2006/main">
            <a:ext uri="{FF2B5EF4-FFF2-40B4-BE49-F238E27FC236}">
              <a16:creationId xmlns:a16="http://schemas.microsoft.com/office/drawing/2014/main" id="{E093175B-0585-83DF-A3F2-72C2F2F43E4F}"/>
            </a:ext>
          </a:extLst>
        </cdr:cNvPr>
        <cdr:cNvSpPr/>
      </cdr:nvSpPr>
      <cdr:spPr>
        <a:xfrm xmlns:a="http://schemas.openxmlformats.org/drawingml/2006/main">
          <a:off x="706330" y="5801343"/>
          <a:ext cx="333065" cy="3445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3065" h="344502">
              <a:moveTo>
                <a:pt x="175453" y="181776"/>
              </a:moveTo>
              <a:lnTo>
                <a:pt x="18130" y="344501"/>
              </a:lnTo>
              <a:lnTo>
                <a:pt x="0" y="325749"/>
              </a:lnTo>
              <a:lnTo>
                <a:pt x="157323" y="163024"/>
              </a:lnTo>
              <a:lnTo>
                <a:pt x="314935" y="0"/>
              </a:lnTo>
              <a:lnTo>
                <a:pt x="33306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0.09377</cdr:x>
      <cdr:y>0.75857</cdr:y>
    </cdr:from>
    <cdr:to>
      <cdr:x>0.13931</cdr:x>
      <cdr:y>0.80378</cdr:y>
    </cdr:to>
    <cdr:sp macro="" textlink="">
      <cdr:nvSpPr>
        <cdr:cNvPr id="580" name="FracNo 3249 StartRow 5517">
          <a:extLst xmlns:a="http://schemas.openxmlformats.org/drawingml/2006/main">
            <a:ext uri="{FF2B5EF4-FFF2-40B4-BE49-F238E27FC236}">
              <a16:creationId xmlns:a16="http://schemas.microsoft.com/office/drawing/2014/main" id="{0703226D-87E4-344E-E7E8-C2EE8ABA7089}"/>
            </a:ext>
          </a:extLst>
        </cdr:cNvPr>
        <cdr:cNvSpPr/>
      </cdr:nvSpPr>
      <cdr:spPr>
        <a:xfrm xmlns:a="http://schemas.openxmlformats.org/drawingml/2006/main">
          <a:off x="685981" y="5780294"/>
          <a:ext cx="333064" cy="3445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3064" h="344503">
              <a:moveTo>
                <a:pt x="313060" y="39443"/>
              </a:moveTo>
              <a:lnTo>
                <a:pt x="18129" y="344502"/>
              </a:lnTo>
              <a:lnTo>
                <a:pt x="0" y="325750"/>
              </a:lnTo>
              <a:lnTo>
                <a:pt x="294931" y="20691"/>
              </a:lnTo>
              <a:lnTo>
                <a:pt x="314934" y="0"/>
              </a:lnTo>
              <a:lnTo>
                <a:pt x="33306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0.81026</cdr:x>
      <cdr:y>0.68352</cdr:y>
    </cdr:from>
    <cdr:to>
      <cdr:x>0.85572</cdr:x>
      <cdr:y>0.72866</cdr:y>
    </cdr:to>
    <cdr:sp macro="" textlink="">
      <cdr:nvSpPr>
        <cdr:cNvPr id="581" name="FracNo 1596 StartRow 5526">
          <a:extLst xmlns:a="http://schemas.openxmlformats.org/drawingml/2006/main">
            <a:ext uri="{FF2B5EF4-FFF2-40B4-BE49-F238E27FC236}">
              <a16:creationId xmlns:a16="http://schemas.microsoft.com/office/drawing/2014/main" id="{0B8E5FFF-A7DB-233C-6C20-512F664768D0}"/>
            </a:ext>
          </a:extLst>
        </cdr:cNvPr>
        <cdr:cNvSpPr/>
      </cdr:nvSpPr>
      <cdr:spPr>
        <a:xfrm xmlns:a="http://schemas.openxmlformats.org/drawingml/2006/main">
          <a:off x="5927191" y="5208405"/>
          <a:ext cx="332558" cy="3439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2558" h="343979">
              <a:moveTo>
                <a:pt x="163523" y="156088"/>
              </a:moveTo>
              <a:lnTo>
                <a:pt x="0" y="325226"/>
              </a:lnTo>
              <a:lnTo>
                <a:pt x="18129" y="343978"/>
              </a:lnTo>
              <a:lnTo>
                <a:pt x="181651" y="174839"/>
              </a:lnTo>
              <a:lnTo>
                <a:pt x="332557" y="18752"/>
              </a:lnTo>
              <a:lnTo>
                <a:pt x="3144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0.88888</cdr:x>
      <cdr:y>0.36745</cdr:y>
    </cdr:from>
    <cdr:to>
      <cdr:x>0.93432</cdr:x>
      <cdr:y>0.41258</cdr:y>
    </cdr:to>
    <cdr:sp macro="" textlink="">
      <cdr:nvSpPr>
        <cdr:cNvPr id="582" name="FracNo 3958 StartRow 5535">
          <a:extLst xmlns:a="http://schemas.openxmlformats.org/drawingml/2006/main">
            <a:ext uri="{FF2B5EF4-FFF2-40B4-BE49-F238E27FC236}">
              <a16:creationId xmlns:a16="http://schemas.microsoft.com/office/drawing/2014/main" id="{F300DCF2-BA81-7D79-E674-D787D6CEC89E}"/>
            </a:ext>
          </a:extLst>
        </cdr:cNvPr>
        <cdr:cNvSpPr/>
      </cdr:nvSpPr>
      <cdr:spPr>
        <a:xfrm xmlns:a="http://schemas.openxmlformats.org/drawingml/2006/main">
          <a:off x="6502338" y="2799988"/>
          <a:ext cx="332428" cy="3438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2428" h="343844">
              <a:moveTo>
                <a:pt x="285159" y="30139"/>
              </a:moveTo>
              <a:lnTo>
                <a:pt x="0" y="325091"/>
              </a:lnTo>
              <a:lnTo>
                <a:pt x="18130" y="343843"/>
              </a:lnTo>
              <a:lnTo>
                <a:pt x="303288" y="48891"/>
              </a:lnTo>
              <a:lnTo>
                <a:pt x="332427" y="18752"/>
              </a:lnTo>
              <a:lnTo>
                <a:pt x="31429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0.12561</cdr:x>
      <cdr:y>0.08421</cdr:y>
    </cdr:from>
    <cdr:to>
      <cdr:x>0.17103</cdr:x>
      <cdr:y>0.12931</cdr:y>
    </cdr:to>
    <cdr:sp macro="" textlink="">
      <cdr:nvSpPr>
        <cdr:cNvPr id="583" name="FracNo 2472 StartRow 5544">
          <a:extLst xmlns:a="http://schemas.openxmlformats.org/drawingml/2006/main">
            <a:ext uri="{FF2B5EF4-FFF2-40B4-BE49-F238E27FC236}">
              <a16:creationId xmlns:a16="http://schemas.microsoft.com/office/drawing/2014/main" id="{65AB88DD-F998-53F8-E404-15623F0D228C}"/>
            </a:ext>
          </a:extLst>
        </cdr:cNvPr>
        <cdr:cNvSpPr/>
      </cdr:nvSpPr>
      <cdr:spPr>
        <a:xfrm xmlns:a="http://schemas.openxmlformats.org/drawingml/2006/main">
          <a:off x="918854" y="641660"/>
          <a:ext cx="332253" cy="3436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2253" h="343663">
              <a:moveTo>
                <a:pt x="114186" y="206802"/>
              </a:moveTo>
              <a:lnTo>
                <a:pt x="0" y="324910"/>
              </a:lnTo>
              <a:lnTo>
                <a:pt x="18129" y="343662"/>
              </a:lnTo>
              <a:lnTo>
                <a:pt x="132315" y="225555"/>
              </a:lnTo>
              <a:lnTo>
                <a:pt x="332252" y="18752"/>
              </a:lnTo>
              <a:lnTo>
                <a:pt x="3141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0.32013</cdr:x>
      <cdr:y>0.88625</cdr:y>
    </cdr:from>
    <cdr:to>
      <cdr:x>0.36553</cdr:x>
      <cdr:y>0.93133</cdr:y>
    </cdr:to>
    <cdr:sp macro="" textlink="">
      <cdr:nvSpPr>
        <cdr:cNvPr id="584" name="FracNo 3665 StartRow 5553">
          <a:extLst xmlns:a="http://schemas.openxmlformats.org/drawingml/2006/main">
            <a:ext uri="{FF2B5EF4-FFF2-40B4-BE49-F238E27FC236}">
              <a16:creationId xmlns:a16="http://schemas.microsoft.com/office/drawing/2014/main" id="{DF60C446-E6D9-0C6B-3199-EE208C7C5858}"/>
            </a:ext>
          </a:extLst>
        </cdr:cNvPr>
        <cdr:cNvSpPr/>
      </cdr:nvSpPr>
      <cdr:spPr>
        <a:xfrm xmlns:a="http://schemas.openxmlformats.org/drawingml/2006/main">
          <a:off x="2341825" y="6753209"/>
          <a:ext cx="332127" cy="3435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2127" h="343533">
              <a:moveTo>
                <a:pt x="105943" y="252702"/>
              </a:moveTo>
              <a:lnTo>
                <a:pt x="18129" y="343532"/>
              </a:lnTo>
              <a:lnTo>
                <a:pt x="0" y="324780"/>
              </a:lnTo>
              <a:lnTo>
                <a:pt x="87814" y="233951"/>
              </a:lnTo>
              <a:lnTo>
                <a:pt x="313996" y="0"/>
              </a:lnTo>
              <a:lnTo>
                <a:pt x="33212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0.49974</cdr:x>
      <cdr:y>0.54253</cdr:y>
    </cdr:from>
    <cdr:to>
      <cdr:x>0.54509</cdr:x>
      <cdr:y>0.58755</cdr:y>
    </cdr:to>
    <cdr:sp macro="" textlink="">
      <cdr:nvSpPr>
        <cdr:cNvPr id="585" name="FracNo 2429 StartRow 5562">
          <a:extLst xmlns:a="http://schemas.openxmlformats.org/drawingml/2006/main">
            <a:ext uri="{FF2B5EF4-FFF2-40B4-BE49-F238E27FC236}">
              <a16:creationId xmlns:a16="http://schemas.microsoft.com/office/drawing/2014/main" id="{272C781A-DC60-7394-FAF5-899E99ED04B1}"/>
            </a:ext>
          </a:extLst>
        </cdr:cNvPr>
        <cdr:cNvSpPr/>
      </cdr:nvSpPr>
      <cdr:spPr>
        <a:xfrm xmlns:a="http://schemas.openxmlformats.org/drawingml/2006/main">
          <a:off x="3655685" y="4134047"/>
          <a:ext cx="331723" cy="3431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1723" h="343116">
              <a:moveTo>
                <a:pt x="55845" y="304104"/>
              </a:moveTo>
              <a:lnTo>
                <a:pt x="18129" y="343115"/>
              </a:lnTo>
              <a:lnTo>
                <a:pt x="0" y="324363"/>
              </a:lnTo>
              <a:lnTo>
                <a:pt x="37716" y="285352"/>
              </a:lnTo>
              <a:lnTo>
                <a:pt x="313593" y="0"/>
              </a:lnTo>
              <a:lnTo>
                <a:pt x="33172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0.8667</cdr:x>
      <cdr:y>0.56484</cdr:y>
    </cdr:from>
    <cdr:to>
      <cdr:x>0.91204</cdr:x>
      <cdr:y>0.60986</cdr:y>
    </cdr:to>
    <cdr:sp macro="" textlink="">
      <cdr:nvSpPr>
        <cdr:cNvPr id="586" name="FracNo 1463 StartRow 5571">
          <a:extLst xmlns:a="http://schemas.openxmlformats.org/drawingml/2006/main">
            <a:ext uri="{FF2B5EF4-FFF2-40B4-BE49-F238E27FC236}">
              <a16:creationId xmlns:a16="http://schemas.microsoft.com/office/drawing/2014/main" id="{A34C5711-38C7-A0B4-9AC9-DF6D5BDBC323}"/>
            </a:ext>
          </a:extLst>
        </cdr:cNvPr>
        <cdr:cNvSpPr/>
      </cdr:nvSpPr>
      <cdr:spPr>
        <a:xfrm xmlns:a="http://schemas.openxmlformats.org/drawingml/2006/main">
          <a:off x="6340071" y="4304085"/>
          <a:ext cx="331663" cy="3430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1663" h="343053">
              <a:moveTo>
                <a:pt x="233379" y="82907"/>
              </a:moveTo>
              <a:lnTo>
                <a:pt x="0" y="324300"/>
              </a:lnTo>
              <a:lnTo>
                <a:pt x="18130" y="343052"/>
              </a:lnTo>
              <a:lnTo>
                <a:pt x="251508" y="101659"/>
              </a:lnTo>
              <a:lnTo>
                <a:pt x="331662" y="18752"/>
              </a:lnTo>
              <a:lnTo>
                <a:pt x="3135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0.20104</cdr:x>
      <cdr:y>0.46812</cdr:y>
    </cdr:from>
    <cdr:to>
      <cdr:x>0.24636</cdr:x>
      <cdr:y>0.51313</cdr:y>
    </cdr:to>
    <cdr:sp macro="" textlink="">
      <cdr:nvSpPr>
        <cdr:cNvPr id="587" name="FracNo 1247 StartRow 5580">
          <a:extLst xmlns:a="http://schemas.openxmlformats.org/drawingml/2006/main">
            <a:ext uri="{FF2B5EF4-FFF2-40B4-BE49-F238E27FC236}">
              <a16:creationId xmlns:a16="http://schemas.microsoft.com/office/drawing/2014/main" id="{FBB01848-AF1F-ACF8-B1C2-424BFEAF84BC}"/>
            </a:ext>
          </a:extLst>
        </cdr:cNvPr>
        <cdr:cNvSpPr/>
      </cdr:nvSpPr>
      <cdr:spPr>
        <a:xfrm xmlns:a="http://schemas.openxmlformats.org/drawingml/2006/main">
          <a:off x="1470621" y="3567095"/>
          <a:ext cx="331559" cy="3429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1559" h="342946">
              <a:moveTo>
                <a:pt x="188661" y="166558"/>
              </a:moveTo>
              <a:lnTo>
                <a:pt x="18129" y="342945"/>
              </a:lnTo>
              <a:lnTo>
                <a:pt x="0" y="324193"/>
              </a:lnTo>
              <a:lnTo>
                <a:pt x="170531" y="147805"/>
              </a:lnTo>
              <a:lnTo>
                <a:pt x="313429" y="0"/>
              </a:lnTo>
              <a:lnTo>
                <a:pt x="33155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0.20146</cdr:x>
      <cdr:y>0.53606</cdr:y>
    </cdr:from>
    <cdr:to>
      <cdr:x>0.24667</cdr:x>
      <cdr:y>0.58095</cdr:y>
    </cdr:to>
    <cdr:sp macro="" textlink="">
      <cdr:nvSpPr>
        <cdr:cNvPr id="588" name="FracNo 3330 StartRow 5589">
          <a:extLst xmlns:a="http://schemas.openxmlformats.org/drawingml/2006/main">
            <a:ext uri="{FF2B5EF4-FFF2-40B4-BE49-F238E27FC236}">
              <a16:creationId xmlns:a16="http://schemas.microsoft.com/office/drawing/2014/main" id="{3FB0CC2C-C8A2-C27A-8FC5-28DE089DF582}"/>
            </a:ext>
          </a:extLst>
        </cdr:cNvPr>
        <cdr:cNvSpPr/>
      </cdr:nvSpPr>
      <cdr:spPr>
        <a:xfrm xmlns:a="http://schemas.openxmlformats.org/drawingml/2006/main">
          <a:off x="1473714" y="4084776"/>
          <a:ext cx="330714" cy="3420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0714" h="342071">
              <a:moveTo>
                <a:pt x="84104" y="273829"/>
              </a:moveTo>
              <a:lnTo>
                <a:pt x="18129" y="342070"/>
              </a:lnTo>
              <a:lnTo>
                <a:pt x="0" y="323319"/>
              </a:lnTo>
              <a:lnTo>
                <a:pt x="65975" y="255077"/>
              </a:lnTo>
              <a:lnTo>
                <a:pt x="312584" y="0"/>
              </a:lnTo>
              <a:lnTo>
                <a:pt x="33071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0.89856</cdr:x>
      <cdr:y>0.46703</cdr:y>
    </cdr:from>
    <cdr:to>
      <cdr:x>0.94246</cdr:x>
      <cdr:y>0.51309</cdr:y>
    </cdr:to>
    <cdr:sp macro="" textlink="">
      <cdr:nvSpPr>
        <cdr:cNvPr id="589" name="FracNo 1287 StartRow 5598">
          <a:extLst xmlns:a="http://schemas.openxmlformats.org/drawingml/2006/main">
            <a:ext uri="{FF2B5EF4-FFF2-40B4-BE49-F238E27FC236}">
              <a16:creationId xmlns:a16="http://schemas.microsoft.com/office/drawing/2014/main" id="{C44A7EF3-18B6-E08B-00FB-934D272A5274}"/>
            </a:ext>
          </a:extLst>
        </cdr:cNvPr>
        <cdr:cNvSpPr/>
      </cdr:nvSpPr>
      <cdr:spPr>
        <a:xfrm xmlns:a="http://schemas.openxmlformats.org/drawingml/2006/main">
          <a:off x="6573116" y="3558801"/>
          <a:ext cx="321192" cy="3509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1192" h="350975">
              <a:moveTo>
                <a:pt x="180744" y="145271"/>
              </a:moveTo>
              <a:lnTo>
                <a:pt x="0" y="332222"/>
              </a:lnTo>
              <a:lnTo>
                <a:pt x="18129" y="350974"/>
              </a:lnTo>
              <a:lnTo>
                <a:pt x="188671" y="174575"/>
              </a:lnTo>
              <a:lnTo>
                <a:pt x="321191" y="37504"/>
              </a:lnTo>
              <a:lnTo>
                <a:pt x="3211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0.28837</cdr:x>
      <cdr:y>0.19482</cdr:y>
    </cdr:from>
    <cdr:to>
      <cdr:x>0.3335</cdr:x>
      <cdr:y>0.23963</cdr:y>
    </cdr:to>
    <cdr:sp macro="" textlink="">
      <cdr:nvSpPr>
        <cdr:cNvPr id="590" name="FracNo 596 StartRow 5607">
          <a:extLst xmlns:a="http://schemas.openxmlformats.org/drawingml/2006/main">
            <a:ext uri="{FF2B5EF4-FFF2-40B4-BE49-F238E27FC236}">
              <a16:creationId xmlns:a16="http://schemas.microsoft.com/office/drawing/2014/main" id="{2FE58E01-A2CE-DE49-9C01-F2870DD471CF}"/>
            </a:ext>
          </a:extLst>
        </cdr:cNvPr>
        <cdr:cNvSpPr/>
      </cdr:nvSpPr>
      <cdr:spPr>
        <a:xfrm xmlns:a="http://schemas.openxmlformats.org/drawingml/2006/main">
          <a:off x="2109502" y="1484495"/>
          <a:ext cx="330137" cy="3414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0137" h="341476">
              <a:moveTo>
                <a:pt x="101111" y="255643"/>
              </a:moveTo>
              <a:lnTo>
                <a:pt x="18129" y="341475"/>
              </a:lnTo>
              <a:lnTo>
                <a:pt x="0" y="322723"/>
              </a:lnTo>
              <a:lnTo>
                <a:pt x="82981" y="236891"/>
              </a:lnTo>
              <a:lnTo>
                <a:pt x="312007" y="0"/>
              </a:lnTo>
              <a:lnTo>
                <a:pt x="33013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0.65251</cdr:x>
      <cdr:y>0.37705</cdr:y>
    </cdr:from>
    <cdr:to>
      <cdr:x>0.69763</cdr:x>
      <cdr:y>0.42185</cdr:y>
    </cdr:to>
    <cdr:sp macro="" textlink="">
      <cdr:nvSpPr>
        <cdr:cNvPr id="591" name="FracNo 2840 StartRow 5616">
          <a:extLst xmlns:a="http://schemas.openxmlformats.org/drawingml/2006/main">
            <a:ext uri="{FF2B5EF4-FFF2-40B4-BE49-F238E27FC236}">
              <a16:creationId xmlns:a16="http://schemas.microsoft.com/office/drawing/2014/main" id="{9FA9EDE6-564F-B5FB-3A51-B7802F2F5389}"/>
            </a:ext>
          </a:extLst>
        </cdr:cNvPr>
        <cdr:cNvSpPr/>
      </cdr:nvSpPr>
      <cdr:spPr>
        <a:xfrm xmlns:a="http://schemas.openxmlformats.org/drawingml/2006/main">
          <a:off x="4773218" y="2873085"/>
          <a:ext cx="330067" cy="3414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0067" h="341403">
              <a:moveTo>
                <a:pt x="216141" y="99086"/>
              </a:moveTo>
              <a:lnTo>
                <a:pt x="37814" y="283537"/>
              </a:lnTo>
              <a:lnTo>
                <a:pt x="0" y="322650"/>
              </a:lnTo>
              <a:lnTo>
                <a:pt x="18129" y="341402"/>
              </a:lnTo>
              <a:lnTo>
                <a:pt x="55943" y="302289"/>
              </a:lnTo>
              <a:lnTo>
                <a:pt x="234270" y="117838"/>
              </a:lnTo>
              <a:lnTo>
                <a:pt x="330066" y="18752"/>
              </a:lnTo>
              <a:lnTo>
                <a:pt x="31193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0.47878</cdr:x>
      <cdr:y>0.33249</cdr:y>
    </cdr:from>
    <cdr:to>
      <cdr:x>0.52387</cdr:x>
      <cdr:y>0.37726</cdr:y>
    </cdr:to>
    <cdr:sp macro="" textlink="">
      <cdr:nvSpPr>
        <cdr:cNvPr id="592" name="FracNo 3741 StartRow 5627">
          <a:extLst xmlns:a="http://schemas.openxmlformats.org/drawingml/2006/main">
            <a:ext uri="{FF2B5EF4-FFF2-40B4-BE49-F238E27FC236}">
              <a16:creationId xmlns:a16="http://schemas.microsoft.com/office/drawing/2014/main" id="{52B18F20-7357-AD2D-2B87-823E8D86E6B8}"/>
            </a:ext>
          </a:extLst>
        </cdr:cNvPr>
        <cdr:cNvSpPr/>
      </cdr:nvSpPr>
      <cdr:spPr>
        <a:xfrm xmlns:a="http://schemas.openxmlformats.org/drawingml/2006/main">
          <a:off x="3502382" y="2533538"/>
          <a:ext cx="329842" cy="3411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9842" h="341169">
              <a:moveTo>
                <a:pt x="62525" y="257744"/>
              </a:moveTo>
              <a:lnTo>
                <a:pt x="0" y="322416"/>
              </a:lnTo>
              <a:lnTo>
                <a:pt x="18129" y="341168"/>
              </a:lnTo>
              <a:lnTo>
                <a:pt x="80654" y="276496"/>
              </a:lnTo>
              <a:lnTo>
                <a:pt x="84694" y="272317"/>
              </a:lnTo>
              <a:lnTo>
                <a:pt x="329841" y="18752"/>
              </a:lnTo>
              <a:lnTo>
                <a:pt x="311712" y="0"/>
              </a:lnTo>
              <a:lnTo>
                <a:pt x="66565" y="25356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0.79149</cdr:x>
      <cdr:y>0.88657</cdr:y>
    </cdr:from>
    <cdr:to>
      <cdr:x>0.8378</cdr:x>
      <cdr:y>0.9301</cdr:y>
    </cdr:to>
    <cdr:sp macro="" textlink="">
      <cdr:nvSpPr>
        <cdr:cNvPr id="593" name="FracNo 3316 StartRow 5638">
          <a:extLst xmlns:a="http://schemas.openxmlformats.org/drawingml/2006/main">
            <a:ext uri="{FF2B5EF4-FFF2-40B4-BE49-F238E27FC236}">
              <a16:creationId xmlns:a16="http://schemas.microsoft.com/office/drawing/2014/main" id="{97C16C7C-9F9A-625B-14AF-A49048C26DFF}"/>
            </a:ext>
          </a:extLst>
        </cdr:cNvPr>
        <cdr:cNvSpPr/>
      </cdr:nvSpPr>
      <cdr:spPr>
        <a:xfrm xmlns:a="http://schemas.openxmlformats.org/drawingml/2006/main">
          <a:off x="5789887" y="6755697"/>
          <a:ext cx="338786" cy="3316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8786" h="331669">
              <a:moveTo>
                <a:pt x="172253" y="153499"/>
              </a:moveTo>
              <a:lnTo>
                <a:pt x="0" y="331668"/>
              </a:lnTo>
              <a:lnTo>
                <a:pt x="36258" y="331668"/>
              </a:lnTo>
              <a:lnTo>
                <a:pt x="198772" y="163572"/>
              </a:lnTo>
              <a:lnTo>
                <a:pt x="338785" y="18752"/>
              </a:lnTo>
              <a:lnTo>
                <a:pt x="3206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0.28645</cdr:x>
      <cdr:y>0.30828</cdr:y>
    </cdr:from>
    <cdr:to>
      <cdr:x>0.3315</cdr:x>
      <cdr:y>0.35301</cdr:y>
    </cdr:to>
    <cdr:sp macro="" textlink="">
      <cdr:nvSpPr>
        <cdr:cNvPr id="594" name="FracNo 1797 StartRow 5647">
          <a:extLst xmlns:a="http://schemas.openxmlformats.org/drawingml/2006/main">
            <a:ext uri="{FF2B5EF4-FFF2-40B4-BE49-F238E27FC236}">
              <a16:creationId xmlns:a16="http://schemas.microsoft.com/office/drawing/2014/main" id="{078CCF31-16EE-F732-57B3-6FE44D6258D4}"/>
            </a:ext>
          </a:extLst>
        </cdr:cNvPr>
        <cdr:cNvSpPr/>
      </cdr:nvSpPr>
      <cdr:spPr>
        <a:xfrm xmlns:a="http://schemas.openxmlformats.org/drawingml/2006/main">
          <a:off x="2095420" y="2349071"/>
          <a:ext cx="329568" cy="3408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9568" h="340886">
              <a:moveTo>
                <a:pt x="168438" y="185414"/>
              </a:moveTo>
              <a:lnTo>
                <a:pt x="18129" y="340885"/>
              </a:lnTo>
              <a:lnTo>
                <a:pt x="0" y="322133"/>
              </a:lnTo>
              <a:lnTo>
                <a:pt x="150309" y="166662"/>
              </a:lnTo>
              <a:lnTo>
                <a:pt x="311438" y="0"/>
              </a:lnTo>
              <a:lnTo>
                <a:pt x="32956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0.6917</cdr:x>
      <cdr:y>0.58761</cdr:y>
    </cdr:from>
    <cdr:to>
      <cdr:x>0.73672</cdr:x>
      <cdr:y>0.63231</cdr:y>
    </cdr:to>
    <cdr:sp macro="" textlink="">
      <cdr:nvSpPr>
        <cdr:cNvPr id="595" name="FracNo 1947 StartRow 5656">
          <a:extLst xmlns:a="http://schemas.openxmlformats.org/drawingml/2006/main">
            <a:ext uri="{FF2B5EF4-FFF2-40B4-BE49-F238E27FC236}">
              <a16:creationId xmlns:a16="http://schemas.microsoft.com/office/drawing/2014/main" id="{CF4E9FE7-805A-86D0-EE7A-19519A7F15B3}"/>
            </a:ext>
          </a:extLst>
        </cdr:cNvPr>
        <cdr:cNvSpPr/>
      </cdr:nvSpPr>
      <cdr:spPr>
        <a:xfrm xmlns:a="http://schemas.openxmlformats.org/drawingml/2006/main">
          <a:off x="5059891" y="4477580"/>
          <a:ext cx="329341" cy="3406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9341" h="340651">
              <a:moveTo>
                <a:pt x="37313" y="320807"/>
              </a:moveTo>
              <a:lnTo>
                <a:pt x="18129" y="340650"/>
              </a:lnTo>
              <a:lnTo>
                <a:pt x="0" y="321898"/>
              </a:lnTo>
              <a:lnTo>
                <a:pt x="19184" y="302055"/>
              </a:lnTo>
              <a:lnTo>
                <a:pt x="311211" y="0"/>
              </a:lnTo>
              <a:lnTo>
                <a:pt x="32934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0.31608</cdr:x>
      <cdr:y>0.64599</cdr:y>
    </cdr:from>
    <cdr:to>
      <cdr:x>0.36109</cdr:x>
      <cdr:y>0.69069</cdr:y>
    </cdr:to>
    <cdr:sp macro="" textlink="">
      <cdr:nvSpPr>
        <cdr:cNvPr id="596" name="FracNo 2384 StartRow 5665">
          <a:extLst xmlns:a="http://schemas.openxmlformats.org/drawingml/2006/main">
            <a:ext uri="{FF2B5EF4-FFF2-40B4-BE49-F238E27FC236}">
              <a16:creationId xmlns:a16="http://schemas.microsoft.com/office/drawing/2014/main" id="{86A7787A-46B7-B808-A457-2BBB28572997}"/>
            </a:ext>
          </a:extLst>
        </cdr:cNvPr>
        <cdr:cNvSpPr/>
      </cdr:nvSpPr>
      <cdr:spPr>
        <a:xfrm xmlns:a="http://schemas.openxmlformats.org/drawingml/2006/main">
          <a:off x="2312161" y="4922468"/>
          <a:ext cx="329302" cy="3406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9302" h="340611">
              <a:moveTo>
                <a:pt x="146336" y="208000"/>
              </a:moveTo>
              <a:lnTo>
                <a:pt x="18129" y="340610"/>
              </a:lnTo>
              <a:lnTo>
                <a:pt x="0" y="321858"/>
              </a:lnTo>
              <a:lnTo>
                <a:pt x="128207" y="189248"/>
              </a:lnTo>
              <a:lnTo>
                <a:pt x="301428" y="10078"/>
              </a:lnTo>
              <a:lnTo>
                <a:pt x="311172" y="0"/>
              </a:lnTo>
              <a:lnTo>
                <a:pt x="329301" y="18751"/>
              </a:lnTo>
              <a:lnTo>
                <a:pt x="319557" y="2883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0.2232</cdr:x>
      <cdr:y>0.37547</cdr:y>
    </cdr:from>
    <cdr:to>
      <cdr:x>0.2682</cdr:x>
      <cdr:y>0.42016</cdr:y>
    </cdr:to>
    <cdr:sp macro="" textlink="">
      <cdr:nvSpPr>
        <cdr:cNvPr id="597" name="FracNo 1243 StartRow 5676">
          <a:extLst xmlns:a="http://schemas.openxmlformats.org/drawingml/2006/main">
            <a:ext uri="{FF2B5EF4-FFF2-40B4-BE49-F238E27FC236}">
              <a16:creationId xmlns:a16="http://schemas.microsoft.com/office/drawing/2014/main" id="{3658F294-5F28-6093-CDFD-B1037F3EC88B}"/>
            </a:ext>
          </a:extLst>
        </cdr:cNvPr>
        <cdr:cNvSpPr/>
      </cdr:nvSpPr>
      <cdr:spPr>
        <a:xfrm xmlns:a="http://schemas.openxmlformats.org/drawingml/2006/main">
          <a:off x="1632764" y="2861110"/>
          <a:ext cx="329209" cy="3405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9209" h="340515">
              <a:moveTo>
                <a:pt x="181683" y="133840"/>
              </a:moveTo>
              <a:lnTo>
                <a:pt x="0" y="321762"/>
              </a:lnTo>
              <a:lnTo>
                <a:pt x="18129" y="340514"/>
              </a:lnTo>
              <a:lnTo>
                <a:pt x="199812" y="152591"/>
              </a:lnTo>
              <a:lnTo>
                <a:pt x="329208" y="18752"/>
              </a:lnTo>
              <a:lnTo>
                <a:pt x="31107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0.89871</cdr:x>
      <cdr:y>0.08661</cdr:y>
    </cdr:from>
    <cdr:to>
      <cdr:x>0.9437</cdr:x>
      <cdr:y>0.13128</cdr:y>
    </cdr:to>
    <cdr:sp macro="" textlink="">
      <cdr:nvSpPr>
        <cdr:cNvPr id="598" name="FracNo 928 StartRow 5685">
          <a:extLst xmlns:a="http://schemas.openxmlformats.org/drawingml/2006/main">
            <a:ext uri="{FF2B5EF4-FFF2-40B4-BE49-F238E27FC236}">
              <a16:creationId xmlns:a16="http://schemas.microsoft.com/office/drawing/2014/main" id="{5274166F-A301-3F22-BDBA-BD0211293B52}"/>
            </a:ext>
          </a:extLst>
        </cdr:cNvPr>
        <cdr:cNvSpPr/>
      </cdr:nvSpPr>
      <cdr:spPr>
        <a:xfrm xmlns:a="http://schemas.openxmlformats.org/drawingml/2006/main">
          <a:off x="6574243" y="659957"/>
          <a:ext cx="329130" cy="3404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9130" h="340433">
              <a:moveTo>
                <a:pt x="284367" y="27548"/>
              </a:moveTo>
              <a:lnTo>
                <a:pt x="0" y="321681"/>
              </a:lnTo>
              <a:lnTo>
                <a:pt x="18129" y="340432"/>
              </a:lnTo>
              <a:lnTo>
                <a:pt x="302496" y="46300"/>
              </a:lnTo>
              <a:lnTo>
                <a:pt x="329129" y="18752"/>
              </a:lnTo>
              <a:lnTo>
                <a:pt x="3110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0.75431</cdr:x>
      <cdr:y>0.69446</cdr:y>
    </cdr:from>
    <cdr:to>
      <cdr:x>0.79921</cdr:x>
      <cdr:y>0.73905</cdr:y>
    </cdr:to>
    <cdr:sp macro="" textlink="">
      <cdr:nvSpPr>
        <cdr:cNvPr id="599" name="FracNo 2202 StartRow 5694">
          <a:extLst xmlns:a="http://schemas.openxmlformats.org/drawingml/2006/main">
            <a:ext uri="{FF2B5EF4-FFF2-40B4-BE49-F238E27FC236}">
              <a16:creationId xmlns:a16="http://schemas.microsoft.com/office/drawing/2014/main" id="{87549C9D-B201-C90A-2B4E-49EC1F62E7EF}"/>
            </a:ext>
          </a:extLst>
        </cdr:cNvPr>
        <cdr:cNvSpPr/>
      </cdr:nvSpPr>
      <cdr:spPr>
        <a:xfrm xmlns:a="http://schemas.openxmlformats.org/drawingml/2006/main">
          <a:off x="5517910" y="5291765"/>
          <a:ext cx="328485" cy="3397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8485" h="339766">
              <a:moveTo>
                <a:pt x="55619" y="300989"/>
              </a:moveTo>
              <a:lnTo>
                <a:pt x="18129" y="339765"/>
              </a:lnTo>
              <a:lnTo>
                <a:pt x="0" y="321014"/>
              </a:lnTo>
              <a:lnTo>
                <a:pt x="37490" y="282237"/>
              </a:lnTo>
              <a:lnTo>
                <a:pt x="310355" y="0"/>
              </a:lnTo>
              <a:lnTo>
                <a:pt x="32848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0.36844</cdr:x>
      <cdr:y>0.38018</cdr:y>
    </cdr:from>
    <cdr:to>
      <cdr:x>0.41334</cdr:x>
      <cdr:y>0.42477</cdr:y>
    </cdr:to>
    <cdr:sp macro="" textlink="">
      <cdr:nvSpPr>
        <cdr:cNvPr id="600" name="FracNo 3341 StartRow 5703">
          <a:extLst xmlns:a="http://schemas.openxmlformats.org/drawingml/2006/main">
            <a:ext uri="{FF2B5EF4-FFF2-40B4-BE49-F238E27FC236}">
              <a16:creationId xmlns:a16="http://schemas.microsoft.com/office/drawing/2014/main" id="{9E7BE762-4F39-3B62-C36A-7AF4A49D7461}"/>
            </a:ext>
          </a:extLst>
        </cdr:cNvPr>
        <cdr:cNvSpPr/>
      </cdr:nvSpPr>
      <cdr:spPr>
        <a:xfrm xmlns:a="http://schemas.openxmlformats.org/drawingml/2006/main">
          <a:off x="2695243" y="2897000"/>
          <a:ext cx="328448" cy="3397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8448" h="339727">
              <a:moveTo>
                <a:pt x="237419" y="112906"/>
              </a:moveTo>
              <a:lnTo>
                <a:pt x="59708" y="296720"/>
              </a:lnTo>
              <a:lnTo>
                <a:pt x="18129" y="339726"/>
              </a:lnTo>
              <a:lnTo>
                <a:pt x="0" y="320974"/>
              </a:lnTo>
              <a:lnTo>
                <a:pt x="41579" y="277968"/>
              </a:lnTo>
              <a:lnTo>
                <a:pt x="219289" y="94154"/>
              </a:lnTo>
              <a:lnTo>
                <a:pt x="310318" y="0"/>
              </a:lnTo>
              <a:lnTo>
                <a:pt x="32844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0.16982</cdr:x>
      <cdr:y>0.47821</cdr:y>
    </cdr:from>
    <cdr:to>
      <cdr:x>0.21471</cdr:x>
      <cdr:y>0.52279</cdr:y>
    </cdr:to>
    <cdr:sp macro="" textlink="">
      <cdr:nvSpPr>
        <cdr:cNvPr id="601" name="FracNo 3538 StartRow 5714">
          <a:extLst xmlns:a="http://schemas.openxmlformats.org/drawingml/2006/main">
            <a:ext uri="{FF2B5EF4-FFF2-40B4-BE49-F238E27FC236}">
              <a16:creationId xmlns:a16="http://schemas.microsoft.com/office/drawing/2014/main" id="{17FB6916-ACFB-8D4F-0F1C-E283D25F482B}"/>
            </a:ext>
          </a:extLst>
        </cdr:cNvPr>
        <cdr:cNvSpPr/>
      </cdr:nvSpPr>
      <cdr:spPr>
        <a:xfrm xmlns:a="http://schemas.openxmlformats.org/drawingml/2006/main">
          <a:off x="1242237" y="3643995"/>
          <a:ext cx="328412" cy="3396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8412" h="339690">
              <a:moveTo>
                <a:pt x="94586" y="223103"/>
              </a:moveTo>
              <a:lnTo>
                <a:pt x="0" y="320938"/>
              </a:lnTo>
              <a:lnTo>
                <a:pt x="18129" y="339689"/>
              </a:lnTo>
              <a:lnTo>
                <a:pt x="112716" y="241855"/>
              </a:lnTo>
              <a:lnTo>
                <a:pt x="328411" y="18752"/>
              </a:lnTo>
              <a:lnTo>
                <a:pt x="3102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0.83829</cdr:x>
      <cdr:y>0.88428</cdr:y>
    </cdr:from>
    <cdr:to>
      <cdr:x>0.88318</cdr:x>
      <cdr:y>0.92885</cdr:y>
    </cdr:to>
    <cdr:sp macro="" textlink="">
      <cdr:nvSpPr>
        <cdr:cNvPr id="602" name="FracNo 740 StartRow 5723">
          <a:extLst xmlns:a="http://schemas.openxmlformats.org/drawingml/2006/main">
            <a:ext uri="{FF2B5EF4-FFF2-40B4-BE49-F238E27FC236}">
              <a16:creationId xmlns:a16="http://schemas.microsoft.com/office/drawing/2014/main" id="{40A7CCE0-75D4-C438-82CD-48253AE12556}"/>
            </a:ext>
          </a:extLst>
        </cdr:cNvPr>
        <cdr:cNvSpPr/>
      </cdr:nvSpPr>
      <cdr:spPr>
        <a:xfrm xmlns:a="http://schemas.openxmlformats.org/drawingml/2006/main">
          <a:off x="6132259" y="6738248"/>
          <a:ext cx="328351" cy="3396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8351" h="339626">
              <a:moveTo>
                <a:pt x="69435" y="286557"/>
              </a:moveTo>
              <a:lnTo>
                <a:pt x="18130" y="339625"/>
              </a:lnTo>
              <a:lnTo>
                <a:pt x="0" y="320873"/>
              </a:lnTo>
              <a:lnTo>
                <a:pt x="51306" y="267805"/>
              </a:lnTo>
              <a:lnTo>
                <a:pt x="310221" y="0"/>
              </a:lnTo>
              <a:lnTo>
                <a:pt x="32835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0.24134</cdr:x>
      <cdr:y>0.56198</cdr:y>
    </cdr:from>
    <cdr:to>
      <cdr:x>0.28621</cdr:x>
      <cdr:y>0.60653</cdr:y>
    </cdr:to>
    <cdr:sp macro="" textlink="">
      <cdr:nvSpPr>
        <cdr:cNvPr id="603" name="FracNo 677 StartRow 5732">
          <a:extLst xmlns:a="http://schemas.openxmlformats.org/drawingml/2006/main">
            <a:ext uri="{FF2B5EF4-FFF2-40B4-BE49-F238E27FC236}">
              <a16:creationId xmlns:a16="http://schemas.microsoft.com/office/drawing/2014/main" id="{2FAB0508-9362-CF82-ED67-6B5D48D46144}"/>
            </a:ext>
          </a:extLst>
        </cdr:cNvPr>
        <cdr:cNvSpPr/>
      </cdr:nvSpPr>
      <cdr:spPr>
        <a:xfrm xmlns:a="http://schemas.openxmlformats.org/drawingml/2006/main">
          <a:off x="1765478" y="4282286"/>
          <a:ext cx="328175" cy="3394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8175" h="339445">
              <a:moveTo>
                <a:pt x="163331" y="151752"/>
              </a:moveTo>
              <a:lnTo>
                <a:pt x="0" y="320692"/>
              </a:lnTo>
              <a:lnTo>
                <a:pt x="18129" y="339444"/>
              </a:lnTo>
              <a:lnTo>
                <a:pt x="181460" y="170504"/>
              </a:lnTo>
              <a:lnTo>
                <a:pt x="328174" y="18751"/>
              </a:lnTo>
              <a:lnTo>
                <a:pt x="3100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0.52399</cdr:x>
      <cdr:y>0.20698</cdr:y>
    </cdr:from>
    <cdr:to>
      <cdr:x>0.56885</cdr:x>
      <cdr:y>0.25152</cdr:y>
    </cdr:to>
    <cdr:sp macro="" textlink="">
      <cdr:nvSpPr>
        <cdr:cNvPr id="604" name="FracNo 2510 StartRow 5741">
          <a:extLst xmlns:a="http://schemas.openxmlformats.org/drawingml/2006/main">
            <a:ext uri="{FF2B5EF4-FFF2-40B4-BE49-F238E27FC236}">
              <a16:creationId xmlns:a16="http://schemas.microsoft.com/office/drawing/2014/main" id="{077268B0-B24E-70EA-9D60-6F159CE00A96}"/>
            </a:ext>
          </a:extLst>
        </cdr:cNvPr>
        <cdr:cNvSpPr/>
      </cdr:nvSpPr>
      <cdr:spPr>
        <a:xfrm xmlns:a="http://schemas.openxmlformats.org/drawingml/2006/main">
          <a:off x="3833128" y="1577204"/>
          <a:ext cx="328138" cy="3394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8138" h="339408">
              <a:moveTo>
                <a:pt x="57741" y="260931"/>
              </a:moveTo>
              <a:lnTo>
                <a:pt x="0" y="320656"/>
              </a:lnTo>
              <a:lnTo>
                <a:pt x="18129" y="339407"/>
              </a:lnTo>
              <a:lnTo>
                <a:pt x="75871" y="279682"/>
              </a:lnTo>
              <a:lnTo>
                <a:pt x="328137" y="18752"/>
              </a:lnTo>
              <a:lnTo>
                <a:pt x="3100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0.27267</cdr:x>
      <cdr:y>0.46295</cdr:y>
    </cdr:from>
    <cdr:to>
      <cdr:x>0.31751</cdr:x>
      <cdr:y>0.50747</cdr:y>
    </cdr:to>
    <cdr:sp macro="" textlink="">
      <cdr:nvSpPr>
        <cdr:cNvPr id="605" name="FracNo 1322 StartRow 5750">
          <a:extLst xmlns:a="http://schemas.openxmlformats.org/drawingml/2006/main">
            <a:ext uri="{FF2B5EF4-FFF2-40B4-BE49-F238E27FC236}">
              <a16:creationId xmlns:a16="http://schemas.microsoft.com/office/drawing/2014/main" id="{BFEF41D6-63FD-ADA4-72BC-3050F1A43669}"/>
            </a:ext>
          </a:extLst>
        </cdr:cNvPr>
        <cdr:cNvSpPr/>
      </cdr:nvSpPr>
      <cdr:spPr>
        <a:xfrm xmlns:a="http://schemas.openxmlformats.org/drawingml/2006/main">
          <a:off x="1994645" y="3527645"/>
          <a:ext cx="328017" cy="3392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8017" h="339282">
              <a:moveTo>
                <a:pt x="108195" y="208617"/>
              </a:moveTo>
              <a:lnTo>
                <a:pt x="0" y="320529"/>
              </a:lnTo>
              <a:lnTo>
                <a:pt x="18129" y="339281"/>
              </a:lnTo>
              <a:lnTo>
                <a:pt x="126325" y="227369"/>
              </a:lnTo>
              <a:lnTo>
                <a:pt x="328016" y="18752"/>
              </a:lnTo>
              <a:lnTo>
                <a:pt x="3098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0.31914</cdr:x>
      <cdr:y>0.64922</cdr:y>
    </cdr:from>
    <cdr:to>
      <cdr:x>0.36397</cdr:x>
      <cdr:y>0.69374</cdr:y>
    </cdr:to>
    <cdr:sp macro="" textlink="">
      <cdr:nvSpPr>
        <cdr:cNvPr id="606" name="FracNo 23 StartRow 5759">
          <a:extLst xmlns:a="http://schemas.openxmlformats.org/drawingml/2006/main">
            <a:ext uri="{FF2B5EF4-FFF2-40B4-BE49-F238E27FC236}">
              <a16:creationId xmlns:a16="http://schemas.microsoft.com/office/drawing/2014/main" id="{B229F898-7FD7-C264-174D-709C94AA2276}"/>
            </a:ext>
          </a:extLst>
        </cdr:cNvPr>
        <cdr:cNvSpPr/>
      </cdr:nvSpPr>
      <cdr:spPr>
        <a:xfrm xmlns:a="http://schemas.openxmlformats.org/drawingml/2006/main">
          <a:off x="2334582" y="4947052"/>
          <a:ext cx="327956" cy="3392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7956" h="339218">
              <a:moveTo>
                <a:pt x="295776" y="52035"/>
              </a:moveTo>
              <a:lnTo>
                <a:pt x="18129" y="339217"/>
              </a:lnTo>
              <a:lnTo>
                <a:pt x="0" y="320465"/>
              </a:lnTo>
              <a:lnTo>
                <a:pt x="277646" y="33283"/>
              </a:lnTo>
              <a:lnTo>
                <a:pt x="309825" y="0"/>
              </a:lnTo>
              <a:lnTo>
                <a:pt x="32795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0.78549</cdr:x>
      <cdr:y>0.52981</cdr:y>
    </cdr:from>
    <cdr:to>
      <cdr:x>0.83031</cdr:x>
      <cdr:y>0.57431</cdr:y>
    </cdr:to>
    <cdr:sp macro="" textlink="">
      <cdr:nvSpPr>
        <cdr:cNvPr id="607" name="FracNo 1636 StartRow 5768">
          <a:extLst xmlns:a="http://schemas.openxmlformats.org/drawingml/2006/main">
            <a:ext uri="{FF2B5EF4-FFF2-40B4-BE49-F238E27FC236}">
              <a16:creationId xmlns:a16="http://schemas.microsoft.com/office/drawing/2014/main" id="{FC511DA3-9CB1-7104-1E43-C9A8B3A60275}"/>
            </a:ext>
          </a:extLst>
        </cdr:cNvPr>
        <cdr:cNvSpPr/>
      </cdr:nvSpPr>
      <cdr:spPr>
        <a:xfrm xmlns:a="http://schemas.openxmlformats.org/drawingml/2006/main">
          <a:off x="5746032" y="4037166"/>
          <a:ext cx="327823" cy="3390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7823" h="339082">
              <a:moveTo>
                <a:pt x="54071" y="264401"/>
              </a:moveTo>
              <a:lnTo>
                <a:pt x="0" y="320329"/>
              </a:lnTo>
              <a:lnTo>
                <a:pt x="18129" y="339081"/>
              </a:lnTo>
              <a:lnTo>
                <a:pt x="72200" y="283153"/>
              </a:lnTo>
              <a:lnTo>
                <a:pt x="327822" y="18752"/>
              </a:lnTo>
              <a:lnTo>
                <a:pt x="3096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0.25412</cdr:x>
      <cdr:y>0.43952</cdr:y>
    </cdr:from>
    <cdr:to>
      <cdr:x>0.29888</cdr:x>
      <cdr:y>0.48397</cdr:y>
    </cdr:to>
    <cdr:sp macro="" textlink="">
      <cdr:nvSpPr>
        <cdr:cNvPr id="608" name="FracNo 1964 StartRow 5777">
          <a:extLst xmlns:a="http://schemas.openxmlformats.org/drawingml/2006/main">
            <a:ext uri="{FF2B5EF4-FFF2-40B4-BE49-F238E27FC236}">
              <a16:creationId xmlns:a16="http://schemas.microsoft.com/office/drawing/2014/main" id="{52167976-6E97-A18B-E484-F67968510CAC}"/>
            </a:ext>
          </a:extLst>
        </cdr:cNvPr>
        <cdr:cNvSpPr/>
      </cdr:nvSpPr>
      <cdr:spPr>
        <a:xfrm xmlns:a="http://schemas.openxmlformats.org/drawingml/2006/main">
          <a:off x="1858930" y="3349172"/>
          <a:ext cx="327428" cy="3386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7428" h="338673">
              <a:moveTo>
                <a:pt x="245433" y="103562"/>
              </a:moveTo>
              <a:lnTo>
                <a:pt x="18129" y="338672"/>
              </a:lnTo>
              <a:lnTo>
                <a:pt x="0" y="319920"/>
              </a:lnTo>
              <a:lnTo>
                <a:pt x="227304" y="84810"/>
              </a:lnTo>
              <a:lnTo>
                <a:pt x="309298" y="0"/>
              </a:lnTo>
              <a:lnTo>
                <a:pt x="32742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0.8282</cdr:x>
      <cdr:y>0.51088</cdr:y>
    </cdr:from>
    <cdr:to>
      <cdr:x>0.87293</cdr:x>
      <cdr:y>0.55529</cdr:y>
    </cdr:to>
    <cdr:sp macro="" textlink="">
      <cdr:nvSpPr>
        <cdr:cNvPr id="609" name="FracNo 1384 StartRow 5786">
          <a:extLst xmlns:a="http://schemas.openxmlformats.org/drawingml/2006/main">
            <a:ext uri="{FF2B5EF4-FFF2-40B4-BE49-F238E27FC236}">
              <a16:creationId xmlns:a16="http://schemas.microsoft.com/office/drawing/2014/main" id="{1057F8D4-B6E6-2AFB-CF69-065914AD8A7F}"/>
            </a:ext>
          </a:extLst>
        </cdr:cNvPr>
        <cdr:cNvSpPr/>
      </cdr:nvSpPr>
      <cdr:spPr>
        <a:xfrm xmlns:a="http://schemas.openxmlformats.org/drawingml/2006/main">
          <a:off x="6058474" y="3892874"/>
          <a:ext cx="327206" cy="3384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7206" h="338442">
              <a:moveTo>
                <a:pt x="25973" y="292824"/>
              </a:moveTo>
              <a:lnTo>
                <a:pt x="0" y="319689"/>
              </a:lnTo>
              <a:lnTo>
                <a:pt x="18129" y="338441"/>
              </a:lnTo>
              <a:lnTo>
                <a:pt x="44102" y="311577"/>
              </a:lnTo>
              <a:lnTo>
                <a:pt x="327205" y="18751"/>
              </a:lnTo>
              <a:lnTo>
                <a:pt x="30907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0.80837</cdr:x>
      <cdr:y>0.17887</cdr:y>
    </cdr:from>
    <cdr:to>
      <cdr:x>0.85309</cdr:x>
      <cdr:y>0.22328</cdr:y>
    </cdr:to>
    <cdr:sp macro="" textlink="">
      <cdr:nvSpPr>
        <cdr:cNvPr id="610" name="FracNo 1057 StartRow 5795">
          <a:extLst xmlns:a="http://schemas.openxmlformats.org/drawingml/2006/main">
            <a:ext uri="{FF2B5EF4-FFF2-40B4-BE49-F238E27FC236}">
              <a16:creationId xmlns:a16="http://schemas.microsoft.com/office/drawing/2014/main" id="{B32FD418-8B1C-C268-3D80-3059F9ABF8E3}"/>
            </a:ext>
          </a:extLst>
        </cdr:cNvPr>
        <cdr:cNvSpPr/>
      </cdr:nvSpPr>
      <cdr:spPr>
        <a:xfrm xmlns:a="http://schemas.openxmlformats.org/drawingml/2006/main">
          <a:off x="5913357" y="1362976"/>
          <a:ext cx="327184" cy="3384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7184" h="338420">
              <a:moveTo>
                <a:pt x="149640" y="164888"/>
              </a:moveTo>
              <a:lnTo>
                <a:pt x="0" y="319667"/>
              </a:lnTo>
              <a:lnTo>
                <a:pt x="18129" y="338419"/>
              </a:lnTo>
              <a:lnTo>
                <a:pt x="167769" y="183640"/>
              </a:lnTo>
              <a:lnTo>
                <a:pt x="327183" y="18753"/>
              </a:lnTo>
              <a:lnTo>
                <a:pt x="3090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0.3291</cdr:x>
      <cdr:y>0.08421</cdr:y>
    </cdr:from>
    <cdr:to>
      <cdr:x>0.3738</cdr:x>
      <cdr:y>0.1286</cdr:y>
    </cdr:to>
    <cdr:sp macro="" textlink="">
      <cdr:nvSpPr>
        <cdr:cNvPr id="611" name="FracNo 600 StartRow 5804">
          <a:extLst xmlns:a="http://schemas.openxmlformats.org/drawingml/2006/main">
            <a:ext uri="{FF2B5EF4-FFF2-40B4-BE49-F238E27FC236}">
              <a16:creationId xmlns:a16="http://schemas.microsoft.com/office/drawing/2014/main" id="{80E1EA17-4476-D005-967A-18C2E70B3F21}"/>
            </a:ext>
          </a:extLst>
        </cdr:cNvPr>
        <cdr:cNvSpPr/>
      </cdr:nvSpPr>
      <cdr:spPr>
        <a:xfrm xmlns:a="http://schemas.openxmlformats.org/drawingml/2006/main">
          <a:off x="2407402" y="641660"/>
          <a:ext cx="327039" cy="3382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7039" h="338271">
              <a:moveTo>
                <a:pt x="200578" y="112051"/>
              </a:moveTo>
              <a:lnTo>
                <a:pt x="0" y="319518"/>
              </a:lnTo>
              <a:lnTo>
                <a:pt x="18129" y="338270"/>
              </a:lnTo>
              <a:lnTo>
                <a:pt x="218707" y="130803"/>
              </a:lnTo>
              <a:lnTo>
                <a:pt x="327038" y="18752"/>
              </a:lnTo>
              <a:lnTo>
                <a:pt x="3089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0.25198</cdr:x>
      <cdr:y>0.64336</cdr:y>
    </cdr:from>
    <cdr:to>
      <cdr:x>0.29665</cdr:x>
      <cdr:y>0.68772</cdr:y>
    </cdr:to>
    <cdr:sp macro="" textlink="">
      <cdr:nvSpPr>
        <cdr:cNvPr id="612" name="FracNo 1176 StartRow 5813">
          <a:extLst xmlns:a="http://schemas.openxmlformats.org/drawingml/2006/main">
            <a:ext uri="{FF2B5EF4-FFF2-40B4-BE49-F238E27FC236}">
              <a16:creationId xmlns:a16="http://schemas.microsoft.com/office/drawing/2014/main" id="{39852FCF-B9B1-CC9F-608B-EE7F6589390A}"/>
            </a:ext>
          </a:extLst>
        </cdr:cNvPr>
        <cdr:cNvSpPr/>
      </cdr:nvSpPr>
      <cdr:spPr>
        <a:xfrm xmlns:a="http://schemas.openxmlformats.org/drawingml/2006/main">
          <a:off x="1843254" y="4902412"/>
          <a:ext cx="326814" cy="3380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6814" h="338038">
              <a:moveTo>
                <a:pt x="207888" y="104258"/>
              </a:moveTo>
              <a:lnTo>
                <a:pt x="0" y="319285"/>
              </a:lnTo>
              <a:lnTo>
                <a:pt x="18129" y="338037"/>
              </a:lnTo>
              <a:lnTo>
                <a:pt x="226018" y="123010"/>
              </a:lnTo>
              <a:lnTo>
                <a:pt x="297680" y="48886"/>
              </a:lnTo>
              <a:lnTo>
                <a:pt x="326813" y="18752"/>
              </a:lnTo>
              <a:lnTo>
                <a:pt x="308684" y="0"/>
              </a:lnTo>
              <a:lnTo>
                <a:pt x="279551" y="3013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0.66077</cdr:x>
      <cdr:y>0.83624</cdr:y>
    </cdr:from>
    <cdr:to>
      <cdr:x>0.70544</cdr:x>
      <cdr:y>0.8806</cdr:y>
    </cdr:to>
    <cdr:sp macro="" textlink="">
      <cdr:nvSpPr>
        <cdr:cNvPr id="613" name="FracNo 104 StartRow 5824">
          <a:extLst xmlns:a="http://schemas.openxmlformats.org/drawingml/2006/main">
            <a:ext uri="{FF2B5EF4-FFF2-40B4-BE49-F238E27FC236}">
              <a16:creationId xmlns:a16="http://schemas.microsoft.com/office/drawing/2014/main" id="{316FE389-1109-DAD1-18F7-0887C8625510}"/>
            </a:ext>
          </a:extLst>
        </cdr:cNvPr>
        <cdr:cNvSpPr/>
      </cdr:nvSpPr>
      <cdr:spPr>
        <a:xfrm xmlns:a="http://schemas.openxmlformats.org/drawingml/2006/main">
          <a:off x="4833662" y="6372180"/>
          <a:ext cx="326777" cy="3379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6777" h="337998">
              <a:moveTo>
                <a:pt x="211854" y="100116"/>
              </a:moveTo>
              <a:lnTo>
                <a:pt x="0" y="319246"/>
              </a:lnTo>
              <a:lnTo>
                <a:pt x="18129" y="337997"/>
              </a:lnTo>
              <a:lnTo>
                <a:pt x="229983" y="118868"/>
              </a:lnTo>
              <a:lnTo>
                <a:pt x="326776" y="18751"/>
              </a:lnTo>
              <a:lnTo>
                <a:pt x="3086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0.89903</cdr:x>
      <cdr:y>0.69937</cdr:y>
    </cdr:from>
    <cdr:to>
      <cdr:x>0.94246</cdr:x>
      <cdr:y>0.74495</cdr:y>
    </cdr:to>
    <cdr:sp macro="" textlink="">
      <cdr:nvSpPr>
        <cdr:cNvPr id="614" name="FracNo 2004 StartRow 5833">
          <a:extLst xmlns:a="http://schemas.openxmlformats.org/drawingml/2006/main">
            <a:ext uri="{FF2B5EF4-FFF2-40B4-BE49-F238E27FC236}">
              <a16:creationId xmlns:a16="http://schemas.microsoft.com/office/drawing/2014/main" id="{B47DF2DA-5DB7-1357-D4EB-A72CF99A03CA}"/>
            </a:ext>
          </a:extLst>
        </cdr:cNvPr>
        <cdr:cNvSpPr/>
      </cdr:nvSpPr>
      <cdr:spPr>
        <a:xfrm xmlns:a="http://schemas.openxmlformats.org/drawingml/2006/main">
          <a:off x="6576617" y="5329191"/>
          <a:ext cx="317691" cy="3473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7691" h="347353">
              <a:moveTo>
                <a:pt x="59821" y="304229"/>
              </a:moveTo>
              <a:lnTo>
                <a:pt x="18129" y="347352"/>
              </a:lnTo>
              <a:lnTo>
                <a:pt x="0" y="328600"/>
              </a:lnTo>
              <a:lnTo>
                <a:pt x="44215" y="282867"/>
              </a:lnTo>
              <a:lnTo>
                <a:pt x="317690" y="0"/>
              </a:lnTo>
              <a:lnTo>
                <a:pt x="317690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0.51229</cdr:x>
      <cdr:y>0.15812</cdr:y>
    </cdr:from>
    <cdr:to>
      <cdr:x>0.55688</cdr:x>
      <cdr:y>0.20239</cdr:y>
    </cdr:to>
    <cdr:sp macro="" textlink="">
      <cdr:nvSpPr>
        <cdr:cNvPr id="615" name="FracNo 2817 StartRow 5842">
          <a:extLst xmlns:a="http://schemas.openxmlformats.org/drawingml/2006/main">
            <a:ext uri="{FF2B5EF4-FFF2-40B4-BE49-F238E27FC236}">
              <a16:creationId xmlns:a16="http://schemas.microsoft.com/office/drawing/2014/main" id="{EEAA0B6A-5D52-F2DC-A181-678A3F9569D4}"/>
            </a:ext>
          </a:extLst>
        </cdr:cNvPr>
        <cdr:cNvSpPr/>
      </cdr:nvSpPr>
      <cdr:spPr>
        <a:xfrm xmlns:a="http://schemas.openxmlformats.org/drawingml/2006/main">
          <a:off x="3747532" y="1204851"/>
          <a:ext cx="326132" cy="3373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6132" h="337332">
              <a:moveTo>
                <a:pt x="284902" y="61396"/>
              </a:moveTo>
              <a:lnTo>
                <a:pt x="18129" y="337331"/>
              </a:lnTo>
              <a:lnTo>
                <a:pt x="0" y="318578"/>
              </a:lnTo>
              <a:lnTo>
                <a:pt x="266773" y="42645"/>
              </a:lnTo>
              <a:lnTo>
                <a:pt x="308001" y="0"/>
              </a:lnTo>
              <a:lnTo>
                <a:pt x="32613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0.61649</cdr:x>
      <cdr:y>0.44082</cdr:y>
    </cdr:from>
    <cdr:to>
      <cdr:x>0.66106</cdr:x>
      <cdr:y>0.48508</cdr:y>
    </cdr:to>
    <cdr:sp macro="" textlink="">
      <cdr:nvSpPr>
        <cdr:cNvPr id="616" name="FracNo 2069 StartRow 5851">
          <a:extLst xmlns:a="http://schemas.openxmlformats.org/drawingml/2006/main">
            <a:ext uri="{FF2B5EF4-FFF2-40B4-BE49-F238E27FC236}">
              <a16:creationId xmlns:a16="http://schemas.microsoft.com/office/drawing/2014/main" id="{7FE204E9-19E2-36E9-6575-F2C8DE688642}"/>
            </a:ext>
          </a:extLst>
        </cdr:cNvPr>
        <cdr:cNvSpPr/>
      </cdr:nvSpPr>
      <cdr:spPr>
        <a:xfrm xmlns:a="http://schemas.openxmlformats.org/drawingml/2006/main">
          <a:off x="4509742" y="3359031"/>
          <a:ext cx="326072" cy="3372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6072" h="337270">
              <a:moveTo>
                <a:pt x="19612" y="298232"/>
              </a:moveTo>
              <a:lnTo>
                <a:pt x="0" y="318518"/>
              </a:lnTo>
              <a:lnTo>
                <a:pt x="18129" y="337269"/>
              </a:lnTo>
              <a:lnTo>
                <a:pt x="37741" y="316983"/>
              </a:lnTo>
              <a:lnTo>
                <a:pt x="319419" y="25632"/>
              </a:lnTo>
              <a:lnTo>
                <a:pt x="326071" y="18752"/>
              </a:lnTo>
              <a:lnTo>
                <a:pt x="307941" y="0"/>
              </a:lnTo>
              <a:lnTo>
                <a:pt x="301290" y="688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0.88515</cdr:x>
      <cdr:y>0.23902</cdr:y>
    </cdr:from>
    <cdr:to>
      <cdr:x>0.9297</cdr:x>
      <cdr:y>0.28326</cdr:y>
    </cdr:to>
    <cdr:sp macro="" textlink="">
      <cdr:nvSpPr>
        <cdr:cNvPr id="617" name="FracNo 1837 StartRow 5862">
          <a:extLst xmlns:a="http://schemas.openxmlformats.org/drawingml/2006/main">
            <a:ext uri="{FF2B5EF4-FFF2-40B4-BE49-F238E27FC236}">
              <a16:creationId xmlns:a16="http://schemas.microsoft.com/office/drawing/2014/main" id="{B28C4436-BE82-FC42-945D-EEB6D016D1DF}"/>
            </a:ext>
          </a:extLst>
        </cdr:cNvPr>
        <cdr:cNvSpPr/>
      </cdr:nvSpPr>
      <cdr:spPr>
        <a:xfrm xmlns:a="http://schemas.openxmlformats.org/drawingml/2006/main">
          <a:off x="6475027" y="1821346"/>
          <a:ext cx="325911" cy="3371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5911" h="337103">
              <a:moveTo>
                <a:pt x="251950" y="57747"/>
              </a:moveTo>
              <a:lnTo>
                <a:pt x="0" y="318350"/>
              </a:lnTo>
              <a:lnTo>
                <a:pt x="18130" y="337102"/>
              </a:lnTo>
              <a:lnTo>
                <a:pt x="270080" y="76499"/>
              </a:lnTo>
              <a:lnTo>
                <a:pt x="325910" y="18752"/>
              </a:lnTo>
              <a:lnTo>
                <a:pt x="3077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0.15373</cdr:y>
    </cdr:from>
    <cdr:to>
      <cdr:x>0.13509</cdr:x>
      <cdr:y>0.19916</cdr:y>
    </cdr:to>
    <cdr:sp macro="" textlink="">
      <cdr:nvSpPr>
        <cdr:cNvPr id="618" name="FracNo 1567 StartRow 5871">
          <a:extLst xmlns:a="http://schemas.openxmlformats.org/drawingml/2006/main">
            <a:ext uri="{FF2B5EF4-FFF2-40B4-BE49-F238E27FC236}">
              <a16:creationId xmlns:a16="http://schemas.microsoft.com/office/drawing/2014/main" id="{0A775AC4-D056-1ECE-49AA-360FAD32C3D4}"/>
            </a:ext>
          </a:extLst>
        </cdr:cNvPr>
        <cdr:cNvSpPr/>
      </cdr:nvSpPr>
      <cdr:spPr>
        <a:xfrm xmlns:a="http://schemas.openxmlformats.org/drawingml/2006/main">
          <a:off x="671676" y="1171410"/>
          <a:ext cx="316562" cy="3461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6562" h="346185">
              <a:moveTo>
                <a:pt x="99755" y="205500"/>
              </a:moveTo>
              <a:lnTo>
                <a:pt x="0" y="308681"/>
              </a:lnTo>
              <a:lnTo>
                <a:pt x="0" y="346184"/>
              </a:lnTo>
              <a:lnTo>
                <a:pt x="105815" y="236736"/>
              </a:lnTo>
              <a:lnTo>
                <a:pt x="316561" y="18752"/>
              </a:lnTo>
              <a:lnTo>
                <a:pt x="2984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0.29332</cdr:x>
      <cdr:y>0.85117</cdr:y>
    </cdr:from>
    <cdr:to>
      <cdr:x>0.33784</cdr:x>
      <cdr:y>0.89536</cdr:y>
    </cdr:to>
    <cdr:sp macro="" textlink="">
      <cdr:nvSpPr>
        <cdr:cNvPr id="619" name="FracNo 2409 StartRow 5880">
          <a:extLst xmlns:a="http://schemas.openxmlformats.org/drawingml/2006/main">
            <a:ext uri="{FF2B5EF4-FFF2-40B4-BE49-F238E27FC236}">
              <a16:creationId xmlns:a16="http://schemas.microsoft.com/office/drawing/2014/main" id="{2313C938-F96D-F90A-4936-824A8F674D76}"/>
            </a:ext>
          </a:extLst>
        </cdr:cNvPr>
        <cdr:cNvSpPr/>
      </cdr:nvSpPr>
      <cdr:spPr>
        <a:xfrm xmlns:a="http://schemas.openxmlformats.org/drawingml/2006/main">
          <a:off x="2145726" y="6485886"/>
          <a:ext cx="325612" cy="3367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5612" h="336794">
              <a:moveTo>
                <a:pt x="306048" y="38986"/>
              </a:moveTo>
              <a:lnTo>
                <a:pt x="18129" y="336793"/>
              </a:lnTo>
              <a:lnTo>
                <a:pt x="0" y="318041"/>
              </a:lnTo>
              <a:lnTo>
                <a:pt x="287919" y="20234"/>
              </a:lnTo>
              <a:lnTo>
                <a:pt x="307481" y="0"/>
              </a:lnTo>
              <a:lnTo>
                <a:pt x="3256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0.79751</cdr:x>
      <cdr:y>0.4755</cdr:y>
    </cdr:from>
    <cdr:to>
      <cdr:x>0.84199</cdr:x>
      <cdr:y>0.51967</cdr:y>
    </cdr:to>
    <cdr:sp macro="" textlink="">
      <cdr:nvSpPr>
        <cdr:cNvPr id="620" name="FracNo 3674 StartRow 5889">
          <a:extLst xmlns:a="http://schemas.openxmlformats.org/drawingml/2006/main">
            <a:ext uri="{FF2B5EF4-FFF2-40B4-BE49-F238E27FC236}">
              <a16:creationId xmlns:a16="http://schemas.microsoft.com/office/drawing/2014/main" id="{2470E236-CF38-8CBC-D930-EC9575F1E513}"/>
            </a:ext>
          </a:extLst>
        </cdr:cNvPr>
        <cdr:cNvSpPr/>
      </cdr:nvSpPr>
      <cdr:spPr>
        <a:xfrm xmlns:a="http://schemas.openxmlformats.org/drawingml/2006/main">
          <a:off x="5833942" y="3623325"/>
          <a:ext cx="325364" cy="3365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5364" h="336538">
              <a:moveTo>
                <a:pt x="307234" y="0"/>
              </a:moveTo>
              <a:lnTo>
                <a:pt x="0" y="317785"/>
              </a:lnTo>
              <a:lnTo>
                <a:pt x="18130" y="336537"/>
              </a:lnTo>
              <a:lnTo>
                <a:pt x="325363" y="18752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0.16876</cdr:x>
      <cdr:y>0.88718</cdr:y>
    </cdr:from>
    <cdr:to>
      <cdr:x>0.21322</cdr:x>
      <cdr:y>0.93133</cdr:y>
    </cdr:to>
    <cdr:sp macro="" textlink="">
      <cdr:nvSpPr>
        <cdr:cNvPr id="621" name="FracNo 37 StartRow 5897">
          <a:extLst xmlns:a="http://schemas.openxmlformats.org/drawingml/2006/main">
            <a:ext uri="{FF2B5EF4-FFF2-40B4-BE49-F238E27FC236}">
              <a16:creationId xmlns:a16="http://schemas.microsoft.com/office/drawing/2014/main" id="{96117E84-4B0C-C378-E77E-E14BDCBAEBED}"/>
            </a:ext>
          </a:extLst>
        </cdr:cNvPr>
        <cdr:cNvSpPr/>
      </cdr:nvSpPr>
      <cdr:spPr>
        <a:xfrm xmlns:a="http://schemas.openxmlformats.org/drawingml/2006/main">
          <a:off x="1234477" y="6760298"/>
          <a:ext cx="325274" cy="3364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5274" h="336444">
              <a:moveTo>
                <a:pt x="153114" y="159318"/>
              </a:moveTo>
              <a:lnTo>
                <a:pt x="0" y="317691"/>
              </a:lnTo>
              <a:lnTo>
                <a:pt x="18129" y="336443"/>
              </a:lnTo>
              <a:lnTo>
                <a:pt x="171244" y="178071"/>
              </a:lnTo>
              <a:lnTo>
                <a:pt x="325273" y="18752"/>
              </a:lnTo>
              <a:lnTo>
                <a:pt x="3071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0.65006</cdr:x>
      <cdr:y>0.35468</cdr:y>
    </cdr:from>
    <cdr:to>
      <cdr:x>0.69447</cdr:x>
      <cdr:y>0.39878</cdr:y>
    </cdr:to>
    <cdr:sp macro="" textlink="">
      <cdr:nvSpPr>
        <cdr:cNvPr id="622" name="FracNo 2657 StartRow 5906">
          <a:extLst xmlns:a="http://schemas.openxmlformats.org/drawingml/2006/main">
            <a:ext uri="{FF2B5EF4-FFF2-40B4-BE49-F238E27FC236}">
              <a16:creationId xmlns:a16="http://schemas.microsoft.com/office/drawing/2014/main" id="{5FD098A3-897A-FE29-CEC6-45F2B8A2191C}"/>
            </a:ext>
          </a:extLst>
        </cdr:cNvPr>
        <cdr:cNvSpPr/>
      </cdr:nvSpPr>
      <cdr:spPr>
        <a:xfrm xmlns:a="http://schemas.openxmlformats.org/drawingml/2006/main">
          <a:off x="4755304" y="2702691"/>
          <a:ext cx="324887" cy="3360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4887" h="336045">
              <a:moveTo>
                <a:pt x="237951" y="108673"/>
              </a:moveTo>
              <a:lnTo>
                <a:pt x="73857" y="278402"/>
              </a:lnTo>
              <a:lnTo>
                <a:pt x="18129" y="336044"/>
              </a:lnTo>
              <a:lnTo>
                <a:pt x="0" y="317292"/>
              </a:lnTo>
              <a:lnTo>
                <a:pt x="55728" y="259650"/>
              </a:lnTo>
              <a:lnTo>
                <a:pt x="219821" y="89921"/>
              </a:lnTo>
              <a:lnTo>
                <a:pt x="225148" y="84412"/>
              </a:lnTo>
              <a:lnTo>
                <a:pt x="306757" y="0"/>
              </a:lnTo>
              <a:lnTo>
                <a:pt x="324886" y="18753"/>
              </a:lnTo>
              <a:lnTo>
                <a:pt x="243277" y="10316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0.42062</cdr:x>
      <cdr:y>0.6449</cdr:y>
    </cdr:from>
    <cdr:to>
      <cdr:x>0.46499</cdr:x>
      <cdr:y>0.68896</cdr:y>
    </cdr:to>
    <cdr:sp macro="" textlink="">
      <cdr:nvSpPr>
        <cdr:cNvPr id="623" name="FracNo 844 StartRow 5919">
          <a:extLst xmlns:a="http://schemas.openxmlformats.org/drawingml/2006/main">
            <a:ext uri="{FF2B5EF4-FFF2-40B4-BE49-F238E27FC236}">
              <a16:creationId xmlns:a16="http://schemas.microsoft.com/office/drawing/2014/main" id="{0EA73EFE-59CB-2E33-9823-23C3E19028D0}"/>
            </a:ext>
          </a:extLst>
        </cdr:cNvPr>
        <cdr:cNvSpPr/>
      </cdr:nvSpPr>
      <cdr:spPr>
        <a:xfrm xmlns:a="http://schemas.openxmlformats.org/drawingml/2006/main">
          <a:off x="3076884" y="4914117"/>
          <a:ext cx="324621" cy="3357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4621" h="335769">
              <a:moveTo>
                <a:pt x="180037" y="130796"/>
              </a:moveTo>
              <a:lnTo>
                <a:pt x="0" y="317016"/>
              </a:lnTo>
              <a:lnTo>
                <a:pt x="18129" y="335768"/>
              </a:lnTo>
              <a:lnTo>
                <a:pt x="198167" y="149548"/>
              </a:lnTo>
              <a:lnTo>
                <a:pt x="306803" y="37181"/>
              </a:lnTo>
              <a:lnTo>
                <a:pt x="324620" y="18752"/>
              </a:lnTo>
              <a:lnTo>
                <a:pt x="306491" y="0"/>
              </a:lnTo>
              <a:lnTo>
                <a:pt x="288674" y="1842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0.71233</cdr:x>
      <cdr:y>0.42151</cdr:y>
    </cdr:from>
    <cdr:to>
      <cdr:x>0.75667</cdr:x>
      <cdr:y>0.46554</cdr:y>
    </cdr:to>
    <cdr:sp macro="" textlink="">
      <cdr:nvSpPr>
        <cdr:cNvPr id="624" name="FracNo 2871 StartRow 5930">
          <a:extLst xmlns:a="http://schemas.openxmlformats.org/drawingml/2006/main">
            <a:ext uri="{FF2B5EF4-FFF2-40B4-BE49-F238E27FC236}">
              <a16:creationId xmlns:a16="http://schemas.microsoft.com/office/drawing/2014/main" id="{28D8BE5B-4907-DDF7-D654-664D14792F9D}"/>
            </a:ext>
          </a:extLst>
        </cdr:cNvPr>
        <cdr:cNvSpPr/>
      </cdr:nvSpPr>
      <cdr:spPr>
        <a:xfrm xmlns:a="http://schemas.openxmlformats.org/drawingml/2006/main">
          <a:off x="5210831" y="3211931"/>
          <a:ext cx="324343" cy="3354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4343" h="335481">
              <a:moveTo>
                <a:pt x="60013" y="292158"/>
              </a:moveTo>
              <a:lnTo>
                <a:pt x="18129" y="335480"/>
              </a:lnTo>
              <a:lnTo>
                <a:pt x="0" y="316728"/>
              </a:lnTo>
              <a:lnTo>
                <a:pt x="41884" y="273406"/>
              </a:lnTo>
              <a:lnTo>
                <a:pt x="306212" y="0"/>
              </a:lnTo>
              <a:lnTo>
                <a:pt x="32434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0.22133</cdr:x>
      <cdr:y>0.42999</cdr:y>
    </cdr:from>
    <cdr:to>
      <cdr:x>0.26566</cdr:x>
      <cdr:y>0.47401</cdr:y>
    </cdr:to>
    <cdr:sp macro="" textlink="">
      <cdr:nvSpPr>
        <cdr:cNvPr id="625" name="FracNo 3038 StartRow 5939">
          <a:extLst xmlns:a="http://schemas.openxmlformats.org/drawingml/2006/main">
            <a:ext uri="{FF2B5EF4-FFF2-40B4-BE49-F238E27FC236}">
              <a16:creationId xmlns:a16="http://schemas.microsoft.com/office/drawing/2014/main" id="{22CEA27B-2181-FB20-014D-A2296916B719}"/>
            </a:ext>
          </a:extLst>
        </cdr:cNvPr>
        <cdr:cNvSpPr/>
      </cdr:nvSpPr>
      <cdr:spPr>
        <a:xfrm xmlns:a="http://schemas.openxmlformats.org/drawingml/2006/main">
          <a:off x="1619070" y="3276530"/>
          <a:ext cx="324305" cy="3354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4305" h="335442">
              <a:moveTo>
                <a:pt x="125235" y="224657"/>
              </a:moveTo>
              <a:lnTo>
                <a:pt x="18129" y="335441"/>
              </a:lnTo>
              <a:lnTo>
                <a:pt x="0" y="316689"/>
              </a:lnTo>
              <a:lnTo>
                <a:pt x="107106" y="205905"/>
              </a:lnTo>
              <a:lnTo>
                <a:pt x="306175" y="0"/>
              </a:lnTo>
              <a:lnTo>
                <a:pt x="32430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0.12736</cdr:x>
      <cdr:y>0.19015</cdr:y>
    </cdr:from>
    <cdr:to>
      <cdr:x>0.17168</cdr:x>
      <cdr:y>0.23416</cdr:y>
    </cdr:to>
    <cdr:sp macro="" textlink="">
      <cdr:nvSpPr>
        <cdr:cNvPr id="626" name="FracNo 1666 StartRow 5948">
          <a:extLst xmlns:a="http://schemas.openxmlformats.org/drawingml/2006/main">
            <a:ext uri="{FF2B5EF4-FFF2-40B4-BE49-F238E27FC236}">
              <a16:creationId xmlns:a16="http://schemas.microsoft.com/office/drawing/2014/main" id="{A0C85927-151A-BE0B-B548-6E0287274C45}"/>
            </a:ext>
          </a:extLst>
        </cdr:cNvPr>
        <cdr:cNvSpPr/>
      </cdr:nvSpPr>
      <cdr:spPr>
        <a:xfrm xmlns:a="http://schemas.openxmlformats.org/drawingml/2006/main">
          <a:off x="931661" y="1448913"/>
          <a:ext cx="324215" cy="3353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4215" h="335349">
              <a:moveTo>
                <a:pt x="272468" y="34771"/>
              </a:moveTo>
              <a:lnTo>
                <a:pt x="0" y="316596"/>
              </a:lnTo>
              <a:lnTo>
                <a:pt x="18130" y="335348"/>
              </a:lnTo>
              <a:lnTo>
                <a:pt x="290597" y="53524"/>
              </a:lnTo>
              <a:lnTo>
                <a:pt x="324214" y="18752"/>
              </a:lnTo>
              <a:lnTo>
                <a:pt x="3060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0.13857</cdr:x>
      <cdr:y>0.64678</cdr:y>
    </cdr:from>
    <cdr:to>
      <cdr:x>0.18287</cdr:x>
      <cdr:y>0.69076</cdr:y>
    </cdr:to>
    <cdr:sp macro="" textlink="">
      <cdr:nvSpPr>
        <cdr:cNvPr id="627" name="FracNo 937 StartRow 5957">
          <a:extLst xmlns:a="http://schemas.openxmlformats.org/drawingml/2006/main">
            <a:ext uri="{FF2B5EF4-FFF2-40B4-BE49-F238E27FC236}">
              <a16:creationId xmlns:a16="http://schemas.microsoft.com/office/drawing/2014/main" id="{E99953B5-27CD-3123-1555-E4174B4ECB44}"/>
            </a:ext>
          </a:extLst>
        </cdr:cNvPr>
        <cdr:cNvSpPr/>
      </cdr:nvSpPr>
      <cdr:spPr>
        <a:xfrm xmlns:a="http://schemas.openxmlformats.org/drawingml/2006/main">
          <a:off x="1013694" y="4928441"/>
          <a:ext cx="324044" cy="3351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4044" h="335173">
              <a:moveTo>
                <a:pt x="120077" y="192219"/>
              </a:moveTo>
              <a:lnTo>
                <a:pt x="0" y="316420"/>
              </a:lnTo>
              <a:lnTo>
                <a:pt x="18129" y="335172"/>
              </a:lnTo>
              <a:lnTo>
                <a:pt x="138206" y="210971"/>
              </a:lnTo>
              <a:lnTo>
                <a:pt x="320074" y="22857"/>
              </a:lnTo>
              <a:lnTo>
                <a:pt x="324043" y="18752"/>
              </a:lnTo>
              <a:lnTo>
                <a:pt x="305914" y="0"/>
              </a:lnTo>
              <a:lnTo>
                <a:pt x="301945" y="410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0.34063</cdr:x>
      <cdr:y>0.31244</cdr:y>
    </cdr:from>
    <cdr:to>
      <cdr:x>0.3849</cdr:x>
      <cdr:y>0.3564</cdr:y>
    </cdr:to>
    <cdr:sp macro="" textlink="">
      <cdr:nvSpPr>
        <cdr:cNvPr id="628" name="FracNo 2333 StartRow 5968">
          <a:extLst xmlns:a="http://schemas.openxmlformats.org/drawingml/2006/main">
            <a:ext uri="{FF2B5EF4-FFF2-40B4-BE49-F238E27FC236}">
              <a16:creationId xmlns:a16="http://schemas.microsoft.com/office/drawing/2014/main" id="{ABFD825D-0F7F-57F4-2D9A-4CD1E971EBE1}"/>
            </a:ext>
          </a:extLst>
        </cdr:cNvPr>
        <cdr:cNvSpPr/>
      </cdr:nvSpPr>
      <cdr:spPr>
        <a:xfrm xmlns:a="http://schemas.openxmlformats.org/drawingml/2006/main">
          <a:off x="2491807" y="2380817"/>
          <a:ext cx="323849" cy="3349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3849" h="334970">
              <a:moveTo>
                <a:pt x="307104" y="36071"/>
              </a:moveTo>
              <a:lnTo>
                <a:pt x="263144" y="81540"/>
              </a:lnTo>
              <a:lnTo>
                <a:pt x="18130" y="334969"/>
              </a:lnTo>
              <a:lnTo>
                <a:pt x="0" y="316217"/>
              </a:lnTo>
              <a:lnTo>
                <a:pt x="245015" y="62788"/>
              </a:lnTo>
              <a:lnTo>
                <a:pt x="288974" y="17319"/>
              </a:lnTo>
              <a:lnTo>
                <a:pt x="305719" y="0"/>
              </a:lnTo>
              <a:lnTo>
                <a:pt x="32384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0.61299</cdr:x>
      <cdr:y>0.42164</cdr:y>
    </cdr:from>
    <cdr:to>
      <cdr:x>0.65725</cdr:x>
      <cdr:y>0.46559</cdr:y>
    </cdr:to>
    <cdr:sp macro="" textlink="">
      <cdr:nvSpPr>
        <cdr:cNvPr id="629" name="FracNo 1678 StartRow 5979">
          <a:extLst xmlns:a="http://schemas.openxmlformats.org/drawingml/2006/main">
            <a:ext uri="{FF2B5EF4-FFF2-40B4-BE49-F238E27FC236}">
              <a16:creationId xmlns:a16="http://schemas.microsoft.com/office/drawing/2014/main" id="{B7C7EC91-B9F7-C66E-21D2-1F6DADD185CA}"/>
            </a:ext>
          </a:extLst>
        </cdr:cNvPr>
        <cdr:cNvSpPr/>
      </cdr:nvSpPr>
      <cdr:spPr>
        <a:xfrm xmlns:a="http://schemas.openxmlformats.org/drawingml/2006/main">
          <a:off x="4484122" y="3212868"/>
          <a:ext cx="323791" cy="3349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3791" h="334911">
              <a:moveTo>
                <a:pt x="43932" y="270717"/>
              </a:moveTo>
              <a:lnTo>
                <a:pt x="0" y="316158"/>
              </a:lnTo>
              <a:lnTo>
                <a:pt x="18129" y="334910"/>
              </a:lnTo>
              <a:lnTo>
                <a:pt x="62061" y="289469"/>
              </a:lnTo>
              <a:lnTo>
                <a:pt x="323790" y="18752"/>
              </a:lnTo>
              <a:lnTo>
                <a:pt x="3056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0.71267</cdr:x>
      <cdr:y>0.37828</cdr:y>
    </cdr:from>
    <cdr:to>
      <cdr:x>0.7569</cdr:x>
      <cdr:y>0.4222</cdr:y>
    </cdr:to>
    <cdr:sp macro="" textlink="">
      <cdr:nvSpPr>
        <cdr:cNvPr id="630" name="FracNo 2808 StartRow 5988">
          <a:extLst xmlns:a="http://schemas.openxmlformats.org/drawingml/2006/main">
            <a:ext uri="{FF2B5EF4-FFF2-40B4-BE49-F238E27FC236}">
              <a16:creationId xmlns:a16="http://schemas.microsoft.com/office/drawing/2014/main" id="{0E7929E8-7D05-AEC3-091A-A9D6519B8F9A}"/>
            </a:ext>
          </a:extLst>
        </cdr:cNvPr>
        <cdr:cNvSpPr/>
      </cdr:nvSpPr>
      <cdr:spPr>
        <a:xfrm xmlns:a="http://schemas.openxmlformats.org/drawingml/2006/main">
          <a:off x="5213329" y="2882508"/>
          <a:ext cx="323575" cy="3346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3575" h="334687">
              <a:moveTo>
                <a:pt x="184132" y="125478"/>
              </a:moveTo>
              <a:lnTo>
                <a:pt x="0" y="315934"/>
              </a:lnTo>
              <a:lnTo>
                <a:pt x="18129" y="334686"/>
              </a:lnTo>
              <a:lnTo>
                <a:pt x="202261" y="144230"/>
              </a:lnTo>
              <a:lnTo>
                <a:pt x="323574" y="18751"/>
              </a:lnTo>
              <a:lnTo>
                <a:pt x="3054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0.16732</cdr:x>
      <cdr:y>0.73098</cdr:y>
    </cdr:from>
    <cdr:to>
      <cdr:x>0.21154</cdr:x>
      <cdr:y>0.7749</cdr:y>
    </cdr:to>
    <cdr:sp macro="" textlink="">
      <cdr:nvSpPr>
        <cdr:cNvPr id="631" name="FracNo 1469 StartRow 5997">
          <a:extLst xmlns:a="http://schemas.openxmlformats.org/drawingml/2006/main">
            <a:ext uri="{FF2B5EF4-FFF2-40B4-BE49-F238E27FC236}">
              <a16:creationId xmlns:a16="http://schemas.microsoft.com/office/drawing/2014/main" id="{5E34C208-2136-5C91-C315-2F9FD93F9045}"/>
            </a:ext>
          </a:extLst>
        </cdr:cNvPr>
        <cdr:cNvSpPr/>
      </cdr:nvSpPr>
      <cdr:spPr>
        <a:xfrm xmlns:a="http://schemas.openxmlformats.org/drawingml/2006/main">
          <a:off x="1223978" y="5570084"/>
          <a:ext cx="323510" cy="3346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3510" h="334620">
              <a:moveTo>
                <a:pt x="81748" y="231311"/>
              </a:moveTo>
              <a:lnTo>
                <a:pt x="0" y="315867"/>
              </a:lnTo>
              <a:lnTo>
                <a:pt x="18129" y="334619"/>
              </a:lnTo>
              <a:lnTo>
                <a:pt x="99877" y="250063"/>
              </a:lnTo>
              <a:lnTo>
                <a:pt x="323509" y="18751"/>
              </a:lnTo>
              <a:lnTo>
                <a:pt x="3053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0.69648</cdr:x>
      <cdr:y>0.70316</cdr:y>
    </cdr:from>
    <cdr:to>
      <cdr:x>0.74068</cdr:x>
      <cdr:y>0.74705</cdr:y>
    </cdr:to>
    <cdr:sp macro="" textlink="">
      <cdr:nvSpPr>
        <cdr:cNvPr id="632" name="FracNo 1126 StartRow 6006">
          <a:extLst xmlns:a="http://schemas.openxmlformats.org/drawingml/2006/main">
            <a:ext uri="{FF2B5EF4-FFF2-40B4-BE49-F238E27FC236}">
              <a16:creationId xmlns:a16="http://schemas.microsoft.com/office/drawing/2014/main" id="{0C2BDE60-BFD8-FA4E-C4F1-CF3BA07D9FB3}"/>
            </a:ext>
          </a:extLst>
        </cdr:cNvPr>
        <cdr:cNvSpPr/>
      </cdr:nvSpPr>
      <cdr:spPr>
        <a:xfrm xmlns:a="http://schemas.openxmlformats.org/drawingml/2006/main">
          <a:off x="5094868" y="5358056"/>
          <a:ext cx="323337" cy="3344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3337" h="334441">
              <a:moveTo>
                <a:pt x="122641" y="188835"/>
              </a:moveTo>
              <a:lnTo>
                <a:pt x="0" y="315688"/>
              </a:lnTo>
              <a:lnTo>
                <a:pt x="18129" y="334440"/>
              </a:lnTo>
              <a:lnTo>
                <a:pt x="140770" y="207587"/>
              </a:lnTo>
              <a:lnTo>
                <a:pt x="323336" y="18751"/>
              </a:lnTo>
              <a:lnTo>
                <a:pt x="3052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0.67896</cdr:x>
      <cdr:y>0.63056</cdr:y>
    </cdr:from>
    <cdr:to>
      <cdr:x>0.72312</cdr:x>
      <cdr:y>0.67441</cdr:y>
    </cdr:to>
    <cdr:sp macro="" textlink="">
      <cdr:nvSpPr>
        <cdr:cNvPr id="633" name="FracNo 3784 StartRow 6015">
          <a:extLst xmlns:a="http://schemas.openxmlformats.org/drawingml/2006/main">
            <a:ext uri="{FF2B5EF4-FFF2-40B4-BE49-F238E27FC236}">
              <a16:creationId xmlns:a16="http://schemas.microsoft.com/office/drawing/2014/main" id="{66914BE2-29AD-D837-3B00-986804FA003D}"/>
            </a:ext>
          </a:extLst>
        </cdr:cNvPr>
        <cdr:cNvSpPr/>
      </cdr:nvSpPr>
      <cdr:spPr>
        <a:xfrm xmlns:a="http://schemas.openxmlformats.org/drawingml/2006/main">
          <a:off x="4966722" y="4804881"/>
          <a:ext cx="323060" cy="3341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3060" h="334154">
              <a:moveTo>
                <a:pt x="169784" y="139787"/>
              </a:moveTo>
              <a:lnTo>
                <a:pt x="0" y="315401"/>
              </a:lnTo>
              <a:lnTo>
                <a:pt x="18130" y="334153"/>
              </a:lnTo>
              <a:lnTo>
                <a:pt x="187913" y="158539"/>
              </a:lnTo>
              <a:lnTo>
                <a:pt x="199633" y="146417"/>
              </a:lnTo>
              <a:lnTo>
                <a:pt x="323059" y="18751"/>
              </a:lnTo>
              <a:lnTo>
                <a:pt x="304930" y="0"/>
              </a:lnTo>
              <a:lnTo>
                <a:pt x="181503" y="12766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0.25727</cdr:x>
      <cdr:y>0.44326</cdr:y>
    </cdr:from>
    <cdr:to>
      <cdr:x>0.30142</cdr:x>
      <cdr:y>0.4871</cdr:y>
    </cdr:to>
    <cdr:sp macro="" textlink="">
      <cdr:nvSpPr>
        <cdr:cNvPr id="634" name="FracNo 899 StartRow 6026">
          <a:extLst xmlns:a="http://schemas.openxmlformats.org/drawingml/2006/main">
            <a:ext uri="{FF2B5EF4-FFF2-40B4-BE49-F238E27FC236}">
              <a16:creationId xmlns:a16="http://schemas.microsoft.com/office/drawing/2014/main" id="{E197873E-E981-E6A2-BDE3-6300A03F58B5}"/>
            </a:ext>
          </a:extLst>
        </cdr:cNvPr>
        <cdr:cNvSpPr/>
      </cdr:nvSpPr>
      <cdr:spPr>
        <a:xfrm xmlns:a="http://schemas.openxmlformats.org/drawingml/2006/main">
          <a:off x="1881987" y="3377623"/>
          <a:ext cx="322980" cy="3340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2980" h="334072">
              <a:moveTo>
                <a:pt x="100413" y="211458"/>
              </a:moveTo>
              <a:lnTo>
                <a:pt x="0" y="315319"/>
              </a:lnTo>
              <a:lnTo>
                <a:pt x="18130" y="334071"/>
              </a:lnTo>
              <a:lnTo>
                <a:pt x="118543" y="230209"/>
              </a:lnTo>
              <a:lnTo>
                <a:pt x="322979" y="18752"/>
              </a:lnTo>
              <a:lnTo>
                <a:pt x="30485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0.72824</cdr:x>
      <cdr:y>0.14153</cdr:y>
    </cdr:from>
    <cdr:to>
      <cdr:x>0.77234</cdr:x>
      <cdr:y>0.18532</cdr:y>
    </cdr:to>
    <cdr:sp macro="" textlink="">
      <cdr:nvSpPr>
        <cdr:cNvPr id="635" name="FracNo 1048 StartRow 6035">
          <a:extLst xmlns:a="http://schemas.openxmlformats.org/drawingml/2006/main">
            <a:ext uri="{FF2B5EF4-FFF2-40B4-BE49-F238E27FC236}">
              <a16:creationId xmlns:a16="http://schemas.microsoft.com/office/drawing/2014/main" id="{FCB7ABA7-DAB7-0CB4-A5C3-C785488B2E2F}"/>
            </a:ext>
          </a:extLst>
        </cdr:cNvPr>
        <cdr:cNvSpPr/>
      </cdr:nvSpPr>
      <cdr:spPr>
        <a:xfrm xmlns:a="http://schemas.openxmlformats.org/drawingml/2006/main">
          <a:off x="5327223" y="1078483"/>
          <a:ext cx="322579" cy="3336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2579" h="333657">
              <a:moveTo>
                <a:pt x="191508" y="154322"/>
              </a:moveTo>
              <a:lnTo>
                <a:pt x="18129" y="333656"/>
              </a:lnTo>
              <a:lnTo>
                <a:pt x="0" y="314904"/>
              </a:lnTo>
              <a:lnTo>
                <a:pt x="173379" y="135570"/>
              </a:lnTo>
              <a:lnTo>
                <a:pt x="304448" y="0"/>
              </a:lnTo>
              <a:lnTo>
                <a:pt x="32257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0.69925</cdr:x>
      <cdr:y>0.68581</cdr:y>
    </cdr:from>
    <cdr:to>
      <cdr:x>0.74327</cdr:x>
      <cdr:y>0.72952</cdr:y>
    </cdr:to>
    <cdr:sp macro="" textlink="">
      <cdr:nvSpPr>
        <cdr:cNvPr id="636" name="FracNo 3369 StartRow 6044">
          <a:extLst xmlns:a="http://schemas.openxmlformats.org/drawingml/2006/main">
            <a:ext uri="{FF2B5EF4-FFF2-40B4-BE49-F238E27FC236}">
              <a16:creationId xmlns:a16="http://schemas.microsoft.com/office/drawing/2014/main" id="{B695ED8C-7F96-8413-88C0-A6A62493F080}"/>
            </a:ext>
          </a:extLst>
        </cdr:cNvPr>
        <cdr:cNvSpPr/>
      </cdr:nvSpPr>
      <cdr:spPr>
        <a:xfrm xmlns:a="http://schemas.openxmlformats.org/drawingml/2006/main">
          <a:off x="5115178" y="5225861"/>
          <a:ext cx="321991" cy="3330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1991" h="333048">
              <a:moveTo>
                <a:pt x="79625" y="231936"/>
              </a:moveTo>
              <a:lnTo>
                <a:pt x="0" y="314295"/>
              </a:lnTo>
              <a:lnTo>
                <a:pt x="18130" y="333047"/>
              </a:lnTo>
              <a:lnTo>
                <a:pt x="97754" y="250688"/>
              </a:lnTo>
              <a:lnTo>
                <a:pt x="321990" y="18752"/>
              </a:lnTo>
              <a:lnTo>
                <a:pt x="3038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0.25826</cdr:x>
      <cdr:y>0.73694</cdr:y>
    </cdr:from>
    <cdr:to>
      <cdr:x>0.30228</cdr:x>
      <cdr:y>0.78065</cdr:y>
    </cdr:to>
    <cdr:sp macro="" textlink="">
      <cdr:nvSpPr>
        <cdr:cNvPr id="637" name="FracNo 3626 StartRow 6053">
          <a:extLst xmlns:a="http://schemas.openxmlformats.org/drawingml/2006/main">
            <a:ext uri="{FF2B5EF4-FFF2-40B4-BE49-F238E27FC236}">
              <a16:creationId xmlns:a16="http://schemas.microsoft.com/office/drawing/2014/main" id="{75122428-FBC9-541C-7D2D-890EDCCF64AC}"/>
            </a:ext>
          </a:extLst>
        </cdr:cNvPr>
        <cdr:cNvSpPr/>
      </cdr:nvSpPr>
      <cdr:spPr>
        <a:xfrm xmlns:a="http://schemas.openxmlformats.org/drawingml/2006/main">
          <a:off x="1889230" y="5615491"/>
          <a:ext cx="321973" cy="3330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1973" h="333031">
              <a:moveTo>
                <a:pt x="115857" y="194442"/>
              </a:moveTo>
              <a:lnTo>
                <a:pt x="0" y="314278"/>
              </a:lnTo>
              <a:lnTo>
                <a:pt x="18130" y="333030"/>
              </a:lnTo>
              <a:lnTo>
                <a:pt x="133986" y="213194"/>
              </a:lnTo>
              <a:lnTo>
                <a:pt x="321972" y="18752"/>
              </a:lnTo>
              <a:lnTo>
                <a:pt x="3038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0.21136</cdr:x>
      <cdr:y>0.88764</cdr:y>
    </cdr:from>
    <cdr:to>
      <cdr:x>0.25537</cdr:x>
      <cdr:y>0.93133</cdr:y>
    </cdr:to>
    <cdr:sp macro="" textlink="">
      <cdr:nvSpPr>
        <cdr:cNvPr id="638" name="FracNo 2932 StartRow 6062">
          <a:extLst xmlns:a="http://schemas.openxmlformats.org/drawingml/2006/main">
            <a:ext uri="{FF2B5EF4-FFF2-40B4-BE49-F238E27FC236}">
              <a16:creationId xmlns:a16="http://schemas.microsoft.com/office/drawing/2014/main" id="{30C5BCD5-D169-7A7C-50AC-27A137264BD5}"/>
            </a:ext>
          </a:extLst>
        </cdr:cNvPr>
        <cdr:cNvSpPr/>
      </cdr:nvSpPr>
      <cdr:spPr>
        <a:xfrm xmlns:a="http://schemas.openxmlformats.org/drawingml/2006/main">
          <a:off x="1546162" y="6763801"/>
          <a:ext cx="321886" cy="3329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1886" h="332941">
              <a:moveTo>
                <a:pt x="248475" y="94683"/>
              </a:moveTo>
              <a:lnTo>
                <a:pt x="18129" y="332940"/>
              </a:lnTo>
              <a:lnTo>
                <a:pt x="0" y="314188"/>
              </a:lnTo>
              <a:lnTo>
                <a:pt x="230346" y="75931"/>
              </a:lnTo>
              <a:lnTo>
                <a:pt x="303756" y="0"/>
              </a:lnTo>
              <a:lnTo>
                <a:pt x="32188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0.51203</cdr:x>
      <cdr:y>0.55553</cdr:y>
    </cdr:from>
    <cdr:to>
      <cdr:x>0.55602</cdr:x>
      <cdr:y>0.59922</cdr:y>
    </cdr:to>
    <cdr:sp macro="" textlink="">
      <cdr:nvSpPr>
        <cdr:cNvPr id="639" name="FracNo 3803 StartRow 6071">
          <a:extLst xmlns:a="http://schemas.openxmlformats.org/drawingml/2006/main">
            <a:ext uri="{FF2B5EF4-FFF2-40B4-BE49-F238E27FC236}">
              <a16:creationId xmlns:a16="http://schemas.microsoft.com/office/drawing/2014/main" id="{B8B51731-5C0A-5A0E-E465-55DF13E24CA9}"/>
            </a:ext>
          </a:extLst>
        </cdr:cNvPr>
        <cdr:cNvSpPr/>
      </cdr:nvSpPr>
      <cdr:spPr>
        <a:xfrm xmlns:a="http://schemas.openxmlformats.org/drawingml/2006/main">
          <a:off x="3745570" y="4233130"/>
          <a:ext cx="321847" cy="3329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1847" h="332900">
              <a:moveTo>
                <a:pt x="221213" y="122841"/>
              </a:moveTo>
              <a:lnTo>
                <a:pt x="18129" y="332899"/>
              </a:lnTo>
              <a:lnTo>
                <a:pt x="0" y="314147"/>
              </a:lnTo>
              <a:lnTo>
                <a:pt x="203084" y="104089"/>
              </a:lnTo>
              <a:lnTo>
                <a:pt x="303717" y="0"/>
              </a:lnTo>
              <a:lnTo>
                <a:pt x="32184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0.89971</cdr:x>
      <cdr:y>0.23648</cdr:y>
    </cdr:from>
    <cdr:to>
      <cdr:x>0.9437</cdr:x>
      <cdr:y>0.28016</cdr:y>
    </cdr:to>
    <cdr:sp macro="" textlink="">
      <cdr:nvSpPr>
        <cdr:cNvPr id="640" name="FracNo 1065 StartRow 6080">
          <a:extLst xmlns:a="http://schemas.openxmlformats.org/drawingml/2006/main">
            <a:ext uri="{FF2B5EF4-FFF2-40B4-BE49-F238E27FC236}">
              <a16:creationId xmlns:a16="http://schemas.microsoft.com/office/drawing/2014/main" id="{0D821645-3D4A-E12F-B36B-413C906698CE}"/>
            </a:ext>
          </a:extLst>
        </cdr:cNvPr>
        <cdr:cNvSpPr/>
      </cdr:nvSpPr>
      <cdr:spPr>
        <a:xfrm xmlns:a="http://schemas.openxmlformats.org/drawingml/2006/main">
          <a:off x="6581531" y="1801946"/>
          <a:ext cx="321842" cy="332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1842" h="332894">
              <a:moveTo>
                <a:pt x="218732" y="125401"/>
              </a:moveTo>
              <a:lnTo>
                <a:pt x="18129" y="332893"/>
              </a:lnTo>
              <a:lnTo>
                <a:pt x="0" y="314142"/>
              </a:lnTo>
              <a:lnTo>
                <a:pt x="200603" y="106649"/>
              </a:lnTo>
              <a:lnTo>
                <a:pt x="303712" y="0"/>
              </a:lnTo>
              <a:lnTo>
                <a:pt x="32184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0.80106</cdr:x>
      <cdr:y>0.86602</cdr:y>
    </cdr:from>
    <cdr:to>
      <cdr:x>0.84505</cdr:x>
      <cdr:y>0.9097</cdr:y>
    </cdr:to>
    <cdr:sp macro="" textlink="">
      <cdr:nvSpPr>
        <cdr:cNvPr id="641" name="FracNo 115 StartRow 6089">
          <a:extLst xmlns:a="http://schemas.openxmlformats.org/drawingml/2006/main">
            <a:ext uri="{FF2B5EF4-FFF2-40B4-BE49-F238E27FC236}">
              <a16:creationId xmlns:a16="http://schemas.microsoft.com/office/drawing/2014/main" id="{6CCEFC50-571A-F393-AE77-9F331CFD98A9}"/>
            </a:ext>
          </a:extLst>
        </cdr:cNvPr>
        <cdr:cNvSpPr/>
      </cdr:nvSpPr>
      <cdr:spPr>
        <a:xfrm xmlns:a="http://schemas.openxmlformats.org/drawingml/2006/main">
          <a:off x="5859943" y="6599051"/>
          <a:ext cx="321785" cy="3328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1785" h="332835">
              <a:moveTo>
                <a:pt x="167749" y="140573"/>
              </a:moveTo>
              <a:lnTo>
                <a:pt x="0" y="314082"/>
              </a:lnTo>
              <a:lnTo>
                <a:pt x="18130" y="332834"/>
              </a:lnTo>
              <a:lnTo>
                <a:pt x="185878" y="159325"/>
              </a:lnTo>
              <a:lnTo>
                <a:pt x="321784" y="18751"/>
              </a:lnTo>
              <a:lnTo>
                <a:pt x="3036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0.80875</cdr:x>
      <cdr:y>0.70654</cdr:y>
    </cdr:from>
    <cdr:to>
      <cdr:x>0.85273</cdr:x>
      <cdr:y>0.75021</cdr:y>
    </cdr:to>
    <cdr:sp macro="" textlink="">
      <cdr:nvSpPr>
        <cdr:cNvPr id="642" name="FracNo 2204 StartRow 6098">
          <a:extLst xmlns:a="http://schemas.openxmlformats.org/drawingml/2006/main">
            <a:ext uri="{FF2B5EF4-FFF2-40B4-BE49-F238E27FC236}">
              <a16:creationId xmlns:a16="http://schemas.microsoft.com/office/drawing/2014/main" id="{01B26973-95D3-E22A-FAAB-C4F3C252D641}"/>
            </a:ext>
          </a:extLst>
        </cdr:cNvPr>
        <cdr:cNvSpPr/>
      </cdr:nvSpPr>
      <cdr:spPr>
        <a:xfrm xmlns:a="http://schemas.openxmlformats.org/drawingml/2006/main">
          <a:off x="5916197" y="5383855"/>
          <a:ext cx="321686" cy="3327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1686" h="332734">
              <a:moveTo>
                <a:pt x="46069" y="303835"/>
              </a:moveTo>
              <a:lnTo>
                <a:pt x="18130" y="332733"/>
              </a:lnTo>
              <a:lnTo>
                <a:pt x="0" y="313981"/>
              </a:lnTo>
              <a:lnTo>
                <a:pt x="27939" y="285083"/>
              </a:lnTo>
              <a:lnTo>
                <a:pt x="303556" y="0"/>
              </a:lnTo>
              <a:lnTo>
                <a:pt x="32168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0.73029</cdr:x>
      <cdr:y>0.68549</cdr:y>
    </cdr:from>
    <cdr:to>
      <cdr:x>0.77422</cdr:x>
      <cdr:y>0.72912</cdr:y>
    </cdr:to>
    <cdr:sp macro="" textlink="">
      <cdr:nvSpPr>
        <cdr:cNvPr id="643" name="FracNo 1163 StartRow 6107">
          <a:extLst xmlns:a="http://schemas.openxmlformats.org/drawingml/2006/main">
            <a:ext uri="{FF2B5EF4-FFF2-40B4-BE49-F238E27FC236}">
              <a16:creationId xmlns:a16="http://schemas.microsoft.com/office/drawing/2014/main" id="{C04FF86A-29EB-E947-BB71-DB5F71488042}"/>
            </a:ext>
          </a:extLst>
        </cdr:cNvPr>
        <cdr:cNvSpPr/>
      </cdr:nvSpPr>
      <cdr:spPr>
        <a:xfrm xmlns:a="http://schemas.openxmlformats.org/drawingml/2006/main">
          <a:off x="5342220" y="5223467"/>
          <a:ext cx="321383" cy="3324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1383" h="332420">
              <a:moveTo>
                <a:pt x="129401" y="217325"/>
              </a:moveTo>
              <a:lnTo>
                <a:pt x="18129" y="332419"/>
              </a:lnTo>
              <a:lnTo>
                <a:pt x="0" y="313668"/>
              </a:lnTo>
              <a:lnTo>
                <a:pt x="111272" y="198573"/>
              </a:lnTo>
              <a:lnTo>
                <a:pt x="303252" y="0"/>
              </a:lnTo>
              <a:lnTo>
                <a:pt x="32138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0.1853</cdr:x>
      <cdr:y>0.81728</cdr:y>
    </cdr:from>
    <cdr:to>
      <cdr:x>0.22923</cdr:x>
      <cdr:y>0.86091</cdr:y>
    </cdr:to>
    <cdr:sp macro="" textlink="">
      <cdr:nvSpPr>
        <cdr:cNvPr id="644" name="FracNo 1930 StartRow 6116">
          <a:extLst xmlns:a="http://schemas.openxmlformats.org/drawingml/2006/main">
            <a:ext uri="{FF2B5EF4-FFF2-40B4-BE49-F238E27FC236}">
              <a16:creationId xmlns:a16="http://schemas.microsoft.com/office/drawing/2014/main" id="{32420DCF-853A-E379-2B18-FD6CED98AF77}"/>
            </a:ext>
          </a:extLst>
        </cdr:cNvPr>
        <cdr:cNvSpPr/>
      </cdr:nvSpPr>
      <cdr:spPr>
        <a:xfrm xmlns:a="http://schemas.openxmlformats.org/drawingml/2006/main">
          <a:off x="1355500" y="6227710"/>
          <a:ext cx="321366" cy="3324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1366" h="332402">
              <a:moveTo>
                <a:pt x="107634" y="202319"/>
              </a:moveTo>
              <a:lnTo>
                <a:pt x="0" y="313650"/>
              </a:lnTo>
              <a:lnTo>
                <a:pt x="18129" y="332401"/>
              </a:lnTo>
              <a:lnTo>
                <a:pt x="125763" y="221071"/>
              </a:lnTo>
              <a:lnTo>
                <a:pt x="321365" y="18752"/>
              </a:lnTo>
              <a:lnTo>
                <a:pt x="3032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0.80304</cdr:x>
      <cdr:y>0.28027</cdr:y>
    </cdr:from>
    <cdr:to>
      <cdr:x>0.84697</cdr:x>
      <cdr:y>0.3239</cdr:y>
    </cdr:to>
    <cdr:sp macro="" textlink="">
      <cdr:nvSpPr>
        <cdr:cNvPr id="645" name="FracNo 925 StartRow 6125">
          <a:extLst xmlns:a="http://schemas.openxmlformats.org/drawingml/2006/main">
            <a:ext uri="{FF2B5EF4-FFF2-40B4-BE49-F238E27FC236}">
              <a16:creationId xmlns:a16="http://schemas.microsoft.com/office/drawing/2014/main" id="{DB261FF1-39D2-8702-361B-CB60D290823A}"/>
            </a:ext>
          </a:extLst>
        </cdr:cNvPr>
        <cdr:cNvSpPr/>
      </cdr:nvSpPr>
      <cdr:spPr>
        <a:xfrm xmlns:a="http://schemas.openxmlformats.org/drawingml/2006/main">
          <a:off x="5874428" y="2135686"/>
          <a:ext cx="321359" cy="3323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1359" h="332395">
              <a:moveTo>
                <a:pt x="90451" y="220085"/>
              </a:moveTo>
              <a:lnTo>
                <a:pt x="0" y="313641"/>
              </a:lnTo>
              <a:lnTo>
                <a:pt x="18129" y="332394"/>
              </a:lnTo>
              <a:lnTo>
                <a:pt x="108580" y="238836"/>
              </a:lnTo>
              <a:lnTo>
                <a:pt x="321358" y="18751"/>
              </a:lnTo>
              <a:lnTo>
                <a:pt x="3032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0.73248</cdr:x>
      <cdr:y>0.19181</cdr:y>
    </cdr:from>
    <cdr:to>
      <cdr:x>0.77639</cdr:x>
      <cdr:y>0.23541</cdr:y>
    </cdr:to>
    <cdr:sp macro="" textlink="">
      <cdr:nvSpPr>
        <cdr:cNvPr id="646" name="FracNo 2285 StartRow 6134">
          <a:extLst xmlns:a="http://schemas.openxmlformats.org/drawingml/2006/main">
            <a:ext uri="{FF2B5EF4-FFF2-40B4-BE49-F238E27FC236}">
              <a16:creationId xmlns:a16="http://schemas.microsoft.com/office/drawing/2014/main" id="{81D16E5C-42E2-FFD1-7A57-E4FF1EE8A8A9}"/>
            </a:ext>
          </a:extLst>
        </cdr:cNvPr>
        <cdr:cNvSpPr/>
      </cdr:nvSpPr>
      <cdr:spPr>
        <a:xfrm xmlns:a="http://schemas.openxmlformats.org/drawingml/2006/main">
          <a:off x="5358240" y="1461586"/>
          <a:ext cx="321232" cy="3322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1232" h="332264">
              <a:moveTo>
                <a:pt x="140066" y="168634"/>
              </a:moveTo>
              <a:lnTo>
                <a:pt x="0" y="313511"/>
              </a:lnTo>
              <a:lnTo>
                <a:pt x="18128" y="332263"/>
              </a:lnTo>
              <a:lnTo>
                <a:pt x="158195" y="187386"/>
              </a:lnTo>
              <a:lnTo>
                <a:pt x="321231" y="18751"/>
              </a:lnTo>
              <a:lnTo>
                <a:pt x="3031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0.62579</cdr:x>
      <cdr:y>0.26734</cdr:y>
    </cdr:from>
    <cdr:to>
      <cdr:x>0.6697</cdr:x>
      <cdr:y>0.31094</cdr:y>
    </cdr:to>
    <cdr:sp macro="" textlink="">
      <cdr:nvSpPr>
        <cdr:cNvPr id="647" name="FracNo 2434 StartRow 6143">
          <a:extLst xmlns:a="http://schemas.openxmlformats.org/drawingml/2006/main">
            <a:ext uri="{FF2B5EF4-FFF2-40B4-BE49-F238E27FC236}">
              <a16:creationId xmlns:a16="http://schemas.microsoft.com/office/drawing/2014/main" id="{46A20157-3415-BBB8-8F42-EF8C629FE593}"/>
            </a:ext>
          </a:extLst>
        </cdr:cNvPr>
        <cdr:cNvSpPr/>
      </cdr:nvSpPr>
      <cdr:spPr>
        <a:xfrm xmlns:a="http://schemas.openxmlformats.org/drawingml/2006/main">
          <a:off x="4577779" y="2037117"/>
          <a:ext cx="321187" cy="3322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1187" h="332218">
              <a:moveTo>
                <a:pt x="34042" y="278254"/>
              </a:moveTo>
              <a:lnTo>
                <a:pt x="0" y="313465"/>
              </a:lnTo>
              <a:lnTo>
                <a:pt x="18129" y="332217"/>
              </a:lnTo>
              <a:lnTo>
                <a:pt x="52171" y="297006"/>
              </a:lnTo>
              <a:lnTo>
                <a:pt x="251382" y="90953"/>
              </a:lnTo>
              <a:lnTo>
                <a:pt x="321186" y="18752"/>
              </a:lnTo>
              <a:lnTo>
                <a:pt x="303057" y="0"/>
              </a:lnTo>
              <a:lnTo>
                <a:pt x="233253" y="7220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0.16337</cdr:y>
    </cdr:from>
    <cdr:to>
      <cdr:x>0.13445</cdr:x>
      <cdr:y>0.20693</cdr:y>
    </cdr:to>
    <cdr:sp macro="" textlink="">
      <cdr:nvSpPr>
        <cdr:cNvPr id="648" name="FracNo 2306 StartRow 6154">
          <a:extLst xmlns:a="http://schemas.openxmlformats.org/drawingml/2006/main">
            <a:ext uri="{FF2B5EF4-FFF2-40B4-BE49-F238E27FC236}">
              <a16:creationId xmlns:a16="http://schemas.microsoft.com/office/drawing/2014/main" id="{B12DAFC3-1CB4-A9BE-2154-63C33E882DEB}"/>
            </a:ext>
          </a:extLst>
        </cdr:cNvPr>
        <cdr:cNvSpPr/>
      </cdr:nvSpPr>
      <cdr:spPr>
        <a:xfrm xmlns:a="http://schemas.openxmlformats.org/drawingml/2006/main">
          <a:off x="662611" y="1244915"/>
          <a:ext cx="320890" cy="3319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0890" h="331909">
              <a:moveTo>
                <a:pt x="137231" y="171213"/>
              </a:moveTo>
              <a:lnTo>
                <a:pt x="0" y="313156"/>
              </a:lnTo>
              <a:lnTo>
                <a:pt x="18130" y="331908"/>
              </a:lnTo>
              <a:lnTo>
                <a:pt x="155360" y="189965"/>
              </a:lnTo>
              <a:lnTo>
                <a:pt x="320889" y="18751"/>
              </a:lnTo>
              <a:lnTo>
                <a:pt x="3027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0.89984</cdr:x>
      <cdr:y>0.33247</cdr:y>
    </cdr:from>
    <cdr:to>
      <cdr:x>0.9437</cdr:x>
      <cdr:y>0.37602</cdr:y>
    </cdr:to>
    <cdr:sp macro="" textlink="">
      <cdr:nvSpPr>
        <cdr:cNvPr id="649" name="FracNo 2311 StartRow 6163">
          <a:extLst xmlns:a="http://schemas.openxmlformats.org/drawingml/2006/main">
            <a:ext uri="{FF2B5EF4-FFF2-40B4-BE49-F238E27FC236}">
              <a16:creationId xmlns:a16="http://schemas.microsoft.com/office/drawing/2014/main" id="{0AB382FB-A041-DB95-214A-FD087D0C4F9C}"/>
            </a:ext>
          </a:extLst>
        </cdr:cNvPr>
        <cdr:cNvSpPr/>
      </cdr:nvSpPr>
      <cdr:spPr>
        <a:xfrm xmlns:a="http://schemas.openxmlformats.org/drawingml/2006/main">
          <a:off x="6582525" y="2533414"/>
          <a:ext cx="320848" cy="3318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0848" h="331866">
              <a:moveTo>
                <a:pt x="280040" y="23457"/>
              </a:moveTo>
              <a:lnTo>
                <a:pt x="57452" y="253689"/>
              </a:lnTo>
              <a:lnTo>
                <a:pt x="0" y="313113"/>
              </a:lnTo>
              <a:lnTo>
                <a:pt x="18129" y="331865"/>
              </a:lnTo>
              <a:lnTo>
                <a:pt x="75580" y="272441"/>
              </a:lnTo>
              <a:lnTo>
                <a:pt x="298169" y="42209"/>
              </a:lnTo>
              <a:lnTo>
                <a:pt x="320847" y="18752"/>
              </a:lnTo>
              <a:lnTo>
                <a:pt x="3027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0.43391</cdr:x>
      <cdr:y>0.53199</cdr:y>
    </cdr:from>
    <cdr:to>
      <cdr:x>0.47774</cdr:x>
      <cdr:y>0.57552</cdr:y>
    </cdr:to>
    <cdr:sp macro="" textlink="">
      <cdr:nvSpPr>
        <cdr:cNvPr id="650" name="FracNo 1578 StartRow 6174">
          <a:extLst xmlns:a="http://schemas.openxmlformats.org/drawingml/2006/main">
            <a:ext uri="{FF2B5EF4-FFF2-40B4-BE49-F238E27FC236}">
              <a16:creationId xmlns:a16="http://schemas.microsoft.com/office/drawing/2014/main" id="{CC13189D-533E-0CD3-201F-D1349DFE7AF6}"/>
            </a:ext>
          </a:extLst>
        </cdr:cNvPr>
        <cdr:cNvSpPr/>
      </cdr:nvSpPr>
      <cdr:spPr>
        <a:xfrm xmlns:a="http://schemas.openxmlformats.org/drawingml/2006/main">
          <a:off x="3174132" y="4053761"/>
          <a:ext cx="320653" cy="3316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0653" h="331665">
              <a:moveTo>
                <a:pt x="179405" y="127346"/>
              </a:moveTo>
              <a:lnTo>
                <a:pt x="0" y="312912"/>
              </a:lnTo>
              <a:lnTo>
                <a:pt x="18129" y="331664"/>
              </a:lnTo>
              <a:lnTo>
                <a:pt x="197534" y="146097"/>
              </a:lnTo>
              <a:lnTo>
                <a:pt x="320652" y="18752"/>
              </a:lnTo>
              <a:lnTo>
                <a:pt x="3025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0.26298</cdr:x>
      <cdr:y>0.5738</cdr:y>
    </cdr:from>
    <cdr:to>
      <cdr:x>0.30679</cdr:x>
      <cdr:y>0.6173</cdr:y>
    </cdr:to>
    <cdr:sp macro="" textlink="">
      <cdr:nvSpPr>
        <cdr:cNvPr id="651" name="FracNo 3398 StartRow 6183">
          <a:extLst xmlns:a="http://schemas.openxmlformats.org/drawingml/2006/main">
            <a:ext uri="{FF2B5EF4-FFF2-40B4-BE49-F238E27FC236}">
              <a16:creationId xmlns:a16="http://schemas.microsoft.com/office/drawing/2014/main" id="{3B6E84F2-6DFA-AA69-0072-BFBC550E1511}"/>
            </a:ext>
          </a:extLst>
        </cdr:cNvPr>
        <cdr:cNvSpPr/>
      </cdr:nvSpPr>
      <cdr:spPr>
        <a:xfrm xmlns:a="http://schemas.openxmlformats.org/drawingml/2006/main">
          <a:off x="1923767" y="4372373"/>
          <a:ext cx="320433" cy="3314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0433" h="331438">
              <a:moveTo>
                <a:pt x="263955" y="39665"/>
              </a:moveTo>
              <a:lnTo>
                <a:pt x="0" y="312685"/>
              </a:lnTo>
              <a:lnTo>
                <a:pt x="18129" y="331437"/>
              </a:lnTo>
              <a:lnTo>
                <a:pt x="282085" y="58417"/>
              </a:lnTo>
              <a:lnTo>
                <a:pt x="320432" y="18752"/>
              </a:lnTo>
              <a:lnTo>
                <a:pt x="3023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0.55742</cdr:x>
      <cdr:y>0.79602</cdr:y>
    </cdr:from>
    <cdr:to>
      <cdr:x>0.6012</cdr:x>
      <cdr:y>0.83949</cdr:y>
    </cdr:to>
    <cdr:sp macro="" textlink="">
      <cdr:nvSpPr>
        <cdr:cNvPr id="652" name="FracNo 963 StartRow 6192">
          <a:extLst xmlns:a="http://schemas.openxmlformats.org/drawingml/2006/main">
            <a:ext uri="{FF2B5EF4-FFF2-40B4-BE49-F238E27FC236}">
              <a16:creationId xmlns:a16="http://schemas.microsoft.com/office/drawing/2014/main" id="{C1DB3E2E-27D4-BDD1-CCCC-97616FFCC118}"/>
            </a:ext>
          </a:extLst>
        </cdr:cNvPr>
        <cdr:cNvSpPr/>
      </cdr:nvSpPr>
      <cdr:spPr>
        <a:xfrm xmlns:a="http://schemas.openxmlformats.org/drawingml/2006/main">
          <a:off x="4077639" y="6065639"/>
          <a:ext cx="320271" cy="3312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0271" h="331270">
              <a:moveTo>
                <a:pt x="77065" y="270309"/>
              </a:moveTo>
              <a:lnTo>
                <a:pt x="18129" y="331269"/>
              </a:lnTo>
              <a:lnTo>
                <a:pt x="0" y="312517"/>
              </a:lnTo>
              <a:lnTo>
                <a:pt x="58936" y="251558"/>
              </a:lnTo>
              <a:lnTo>
                <a:pt x="302141" y="0"/>
              </a:lnTo>
              <a:lnTo>
                <a:pt x="32027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0.77563</cdr:x>
      <cdr:y>0.15251</cdr:y>
    </cdr:from>
    <cdr:to>
      <cdr:x>0.8194</cdr:x>
      <cdr:y>0.19597</cdr:y>
    </cdr:to>
    <cdr:sp macro="" textlink="">
      <cdr:nvSpPr>
        <cdr:cNvPr id="653" name="FracNo 1300 StartRow 6201">
          <a:extLst xmlns:a="http://schemas.openxmlformats.org/drawingml/2006/main">
            <a:ext uri="{FF2B5EF4-FFF2-40B4-BE49-F238E27FC236}">
              <a16:creationId xmlns:a16="http://schemas.microsoft.com/office/drawing/2014/main" id="{99DA9FBF-3D95-74B9-6FE8-88F955D84134}"/>
            </a:ext>
          </a:extLst>
        </cdr:cNvPr>
        <cdr:cNvSpPr/>
      </cdr:nvSpPr>
      <cdr:spPr>
        <a:xfrm xmlns:a="http://schemas.openxmlformats.org/drawingml/2006/main">
          <a:off x="5673884" y="1162112"/>
          <a:ext cx="320203" cy="3312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0203" h="331200">
              <a:moveTo>
                <a:pt x="225598" y="79101"/>
              </a:moveTo>
              <a:lnTo>
                <a:pt x="0" y="312447"/>
              </a:lnTo>
              <a:lnTo>
                <a:pt x="18129" y="331199"/>
              </a:lnTo>
              <a:lnTo>
                <a:pt x="243727" y="97853"/>
              </a:lnTo>
              <a:lnTo>
                <a:pt x="320202" y="18752"/>
              </a:lnTo>
              <a:lnTo>
                <a:pt x="3020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0.42472</cdr:y>
    </cdr:from>
    <cdr:to>
      <cdr:x>0.13434</cdr:x>
      <cdr:y>0.4694</cdr:y>
    </cdr:to>
    <cdr:sp macro="" textlink="">
      <cdr:nvSpPr>
        <cdr:cNvPr id="654" name="FracNo 2157 StartRow 6210">
          <a:extLst xmlns:a="http://schemas.openxmlformats.org/drawingml/2006/main">
            <a:ext uri="{FF2B5EF4-FFF2-40B4-BE49-F238E27FC236}">
              <a16:creationId xmlns:a16="http://schemas.microsoft.com/office/drawing/2014/main" id="{660AAEB9-698A-7423-A4F0-07686400D3AC}"/>
            </a:ext>
          </a:extLst>
        </cdr:cNvPr>
        <cdr:cNvSpPr/>
      </cdr:nvSpPr>
      <cdr:spPr>
        <a:xfrm xmlns:a="http://schemas.openxmlformats.org/drawingml/2006/main">
          <a:off x="671676" y="3236367"/>
          <a:ext cx="311065" cy="3404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1065" h="340499">
              <a:moveTo>
                <a:pt x="214328" y="81306"/>
              </a:moveTo>
              <a:lnTo>
                <a:pt x="0" y="302995"/>
              </a:lnTo>
              <a:lnTo>
                <a:pt x="0" y="340498"/>
              </a:lnTo>
              <a:lnTo>
                <a:pt x="227593" y="105090"/>
              </a:lnTo>
              <a:lnTo>
                <a:pt x="311064" y="18752"/>
              </a:lnTo>
              <a:lnTo>
                <a:pt x="2929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0.37677</cdr:x>
      <cdr:y>0.75465</cdr:y>
    </cdr:from>
    <cdr:to>
      <cdr:x>0.42053</cdr:x>
      <cdr:y>0.7981</cdr:y>
    </cdr:to>
    <cdr:sp macro="" textlink="">
      <cdr:nvSpPr>
        <cdr:cNvPr id="655" name="FracNo 1352 StartRow 6219">
          <a:extLst xmlns:a="http://schemas.openxmlformats.org/drawingml/2006/main">
            <a:ext uri="{FF2B5EF4-FFF2-40B4-BE49-F238E27FC236}">
              <a16:creationId xmlns:a16="http://schemas.microsoft.com/office/drawing/2014/main" id="{2B94961F-A6C6-6D6A-B9E8-7D9AD79134E0}"/>
            </a:ext>
          </a:extLst>
        </cdr:cNvPr>
        <cdr:cNvSpPr/>
      </cdr:nvSpPr>
      <cdr:spPr>
        <a:xfrm xmlns:a="http://schemas.openxmlformats.org/drawingml/2006/main">
          <a:off x="2756175" y="5750428"/>
          <a:ext cx="320105" cy="3310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0105" h="331098">
              <a:moveTo>
                <a:pt x="214715" y="127760"/>
              </a:moveTo>
              <a:lnTo>
                <a:pt x="18129" y="331097"/>
              </a:lnTo>
              <a:lnTo>
                <a:pt x="0" y="312345"/>
              </a:lnTo>
              <a:lnTo>
                <a:pt x="196586" y="109008"/>
              </a:lnTo>
              <a:lnTo>
                <a:pt x="301974" y="0"/>
              </a:lnTo>
              <a:lnTo>
                <a:pt x="32010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0.5593</cdr:x>
      <cdr:y>0.6545</cdr:y>
    </cdr:from>
    <cdr:to>
      <cdr:x>0.60304</cdr:x>
      <cdr:y>0.69794</cdr:y>
    </cdr:to>
    <cdr:sp macro="" textlink="">
      <cdr:nvSpPr>
        <cdr:cNvPr id="656" name="FracNo 1305 StartRow 6228">
          <a:extLst xmlns:a="http://schemas.openxmlformats.org/drawingml/2006/main">
            <a:ext uri="{FF2B5EF4-FFF2-40B4-BE49-F238E27FC236}">
              <a16:creationId xmlns:a16="http://schemas.microsoft.com/office/drawing/2014/main" id="{65E98106-908A-01AC-838B-F204EF1846FE}"/>
            </a:ext>
          </a:extLst>
        </cdr:cNvPr>
        <cdr:cNvSpPr/>
      </cdr:nvSpPr>
      <cdr:spPr>
        <a:xfrm xmlns:a="http://schemas.openxmlformats.org/drawingml/2006/main">
          <a:off x="4091372" y="4987325"/>
          <a:ext cx="319998" cy="3309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9998" h="330988">
              <a:moveTo>
                <a:pt x="171946" y="134384"/>
              </a:moveTo>
              <a:lnTo>
                <a:pt x="0" y="312235"/>
              </a:lnTo>
              <a:lnTo>
                <a:pt x="18129" y="330987"/>
              </a:lnTo>
              <a:lnTo>
                <a:pt x="190075" y="153136"/>
              </a:lnTo>
              <a:lnTo>
                <a:pt x="319997" y="18752"/>
              </a:lnTo>
              <a:lnTo>
                <a:pt x="3018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0.11413</cdr:x>
      <cdr:y>0.35906</cdr:y>
    </cdr:from>
    <cdr:to>
      <cdr:x>0.15784</cdr:x>
      <cdr:y>0.40246</cdr:y>
    </cdr:to>
    <cdr:sp macro="" textlink="">
      <cdr:nvSpPr>
        <cdr:cNvPr id="657" name="FracNo 2797 StartRow 6237">
          <a:extLst xmlns:a="http://schemas.openxmlformats.org/drawingml/2006/main">
            <a:ext uri="{FF2B5EF4-FFF2-40B4-BE49-F238E27FC236}">
              <a16:creationId xmlns:a16="http://schemas.microsoft.com/office/drawing/2014/main" id="{4861EA98-E766-D52A-A22D-99A389D5FD14}"/>
            </a:ext>
          </a:extLst>
        </cdr:cNvPr>
        <cdr:cNvSpPr/>
      </cdr:nvSpPr>
      <cdr:spPr>
        <a:xfrm xmlns:a="http://schemas.openxmlformats.org/drawingml/2006/main">
          <a:off x="834876" y="2736041"/>
          <a:ext cx="319749" cy="3307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9749" h="330730">
              <a:moveTo>
                <a:pt x="270997" y="69177"/>
              </a:moveTo>
              <a:lnTo>
                <a:pt x="270381" y="69814"/>
              </a:lnTo>
              <a:lnTo>
                <a:pt x="18129" y="330729"/>
              </a:lnTo>
              <a:lnTo>
                <a:pt x="0" y="311977"/>
              </a:lnTo>
              <a:lnTo>
                <a:pt x="252252" y="51062"/>
              </a:lnTo>
              <a:lnTo>
                <a:pt x="252868" y="50425"/>
              </a:lnTo>
              <a:lnTo>
                <a:pt x="301618" y="0"/>
              </a:lnTo>
              <a:lnTo>
                <a:pt x="31974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0.74855</cdr:x>
      <cdr:y>0.3175</cdr:y>
    </cdr:from>
    <cdr:to>
      <cdr:x>0.79226</cdr:x>
      <cdr:y>0.3609</cdr:y>
    </cdr:to>
    <cdr:sp macro="" textlink="">
      <cdr:nvSpPr>
        <cdr:cNvPr id="658" name="FracNo 2908 StartRow 6248">
          <a:extLst xmlns:a="http://schemas.openxmlformats.org/drawingml/2006/main">
            <a:ext uri="{FF2B5EF4-FFF2-40B4-BE49-F238E27FC236}">
              <a16:creationId xmlns:a16="http://schemas.microsoft.com/office/drawing/2014/main" id="{3C949F73-9758-089F-6069-E457150015FC}"/>
            </a:ext>
          </a:extLst>
        </cdr:cNvPr>
        <cdr:cNvSpPr/>
      </cdr:nvSpPr>
      <cdr:spPr>
        <a:xfrm xmlns:a="http://schemas.openxmlformats.org/drawingml/2006/main">
          <a:off x="5475796" y="2419335"/>
          <a:ext cx="319730" cy="3307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9730" h="330711">
              <a:moveTo>
                <a:pt x="160067" y="183897"/>
              </a:moveTo>
              <a:lnTo>
                <a:pt x="18129" y="330710"/>
              </a:lnTo>
              <a:lnTo>
                <a:pt x="0" y="311958"/>
              </a:lnTo>
              <a:lnTo>
                <a:pt x="141938" y="165145"/>
              </a:lnTo>
              <a:lnTo>
                <a:pt x="301600" y="0"/>
              </a:lnTo>
              <a:lnTo>
                <a:pt x="31972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0.90001</cdr:x>
      <cdr:y>0.65175</cdr:y>
    </cdr:from>
    <cdr:to>
      <cdr:x>0.94246</cdr:x>
      <cdr:y>0.69637</cdr:y>
    </cdr:to>
    <cdr:sp macro="" textlink="">
      <cdr:nvSpPr>
        <cdr:cNvPr id="659" name="FracNo 1435 StartRow 6257">
          <a:extLst xmlns:a="http://schemas.openxmlformats.org/drawingml/2006/main">
            <a:ext uri="{FF2B5EF4-FFF2-40B4-BE49-F238E27FC236}">
              <a16:creationId xmlns:a16="http://schemas.microsoft.com/office/drawing/2014/main" id="{3C097F6D-2CAD-9F78-9BAD-0213E4E88004}"/>
            </a:ext>
          </a:extLst>
        </cdr:cNvPr>
        <cdr:cNvSpPr/>
      </cdr:nvSpPr>
      <cdr:spPr>
        <a:xfrm xmlns:a="http://schemas.openxmlformats.org/drawingml/2006/main">
          <a:off x="6583725" y="4966364"/>
          <a:ext cx="310583" cy="340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0583" h="340001">
              <a:moveTo>
                <a:pt x="125190" y="191760"/>
              </a:moveTo>
              <a:lnTo>
                <a:pt x="0" y="321249"/>
              </a:lnTo>
              <a:lnTo>
                <a:pt x="18129" y="340000"/>
              </a:lnTo>
              <a:lnTo>
                <a:pt x="136011" y="218070"/>
              </a:lnTo>
              <a:lnTo>
                <a:pt x="310582" y="37504"/>
              </a:lnTo>
              <a:lnTo>
                <a:pt x="3105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0.24906</cdr:x>
      <cdr:y>0.80994</cdr:y>
    </cdr:from>
    <cdr:to>
      <cdr:x>0.29275</cdr:x>
      <cdr:y>0.85332</cdr:y>
    </cdr:to>
    <cdr:sp macro="" textlink="">
      <cdr:nvSpPr>
        <cdr:cNvPr id="660" name="FracNo 1998 StartRow 6266">
          <a:extLst xmlns:a="http://schemas.openxmlformats.org/drawingml/2006/main">
            <a:ext uri="{FF2B5EF4-FFF2-40B4-BE49-F238E27FC236}">
              <a16:creationId xmlns:a16="http://schemas.microsoft.com/office/drawing/2014/main" id="{92733151-5AC8-EF0C-6FC7-18897A5BDD75}"/>
            </a:ext>
          </a:extLst>
        </cdr:cNvPr>
        <cdr:cNvSpPr/>
      </cdr:nvSpPr>
      <cdr:spPr>
        <a:xfrm xmlns:a="http://schemas.openxmlformats.org/drawingml/2006/main">
          <a:off x="1821956" y="6171727"/>
          <a:ext cx="319585" cy="3305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9585" h="330560">
              <a:moveTo>
                <a:pt x="63215" y="246421"/>
              </a:moveTo>
              <a:lnTo>
                <a:pt x="0" y="311807"/>
              </a:lnTo>
              <a:lnTo>
                <a:pt x="18129" y="330559"/>
              </a:lnTo>
              <a:lnTo>
                <a:pt x="81344" y="265173"/>
              </a:lnTo>
              <a:lnTo>
                <a:pt x="319584" y="18752"/>
              </a:lnTo>
              <a:lnTo>
                <a:pt x="3014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0.90003</cdr:x>
      <cdr:y>0.33162</cdr:y>
    </cdr:from>
    <cdr:to>
      <cdr:x>0.94246</cdr:x>
      <cdr:y>0.37621</cdr:y>
    </cdr:to>
    <cdr:sp macro="" textlink="">
      <cdr:nvSpPr>
        <cdr:cNvPr id="661" name="FracNo 4608 StartRow 6275">
          <a:extLst xmlns:a="http://schemas.openxmlformats.org/drawingml/2006/main">
            <a:ext uri="{FF2B5EF4-FFF2-40B4-BE49-F238E27FC236}">
              <a16:creationId xmlns:a16="http://schemas.microsoft.com/office/drawing/2014/main" id="{975E4562-38EE-8BE4-D21F-2F2E19148B8C}"/>
            </a:ext>
          </a:extLst>
        </cdr:cNvPr>
        <cdr:cNvSpPr/>
      </cdr:nvSpPr>
      <cdr:spPr>
        <a:xfrm xmlns:a="http://schemas.openxmlformats.org/drawingml/2006/main">
          <a:off x="6583914" y="2526911"/>
          <a:ext cx="310394" cy="3398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0394" h="339805">
              <a:moveTo>
                <a:pt x="75578" y="280383"/>
              </a:moveTo>
              <a:lnTo>
                <a:pt x="18130" y="339804"/>
              </a:lnTo>
              <a:lnTo>
                <a:pt x="0" y="321052"/>
              </a:lnTo>
              <a:lnTo>
                <a:pt x="57546" y="261530"/>
              </a:lnTo>
              <a:lnTo>
                <a:pt x="58890" y="260140"/>
              </a:lnTo>
              <a:lnTo>
                <a:pt x="310393" y="0"/>
              </a:lnTo>
              <a:lnTo>
                <a:pt x="310393" y="37503"/>
              </a:lnTo>
              <a:lnTo>
                <a:pt x="76919" y="27899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0.79846</cdr:x>
      <cdr:y>0.63062</cdr:y>
    </cdr:from>
    <cdr:to>
      <cdr:x>0.8421</cdr:x>
      <cdr:y>0.67395</cdr:y>
    </cdr:to>
    <cdr:sp macro="" textlink="">
      <cdr:nvSpPr>
        <cdr:cNvPr id="662" name="FracNo 2946 StartRow 6286">
          <a:extLst xmlns:a="http://schemas.openxmlformats.org/drawingml/2006/main">
            <a:ext uri="{FF2B5EF4-FFF2-40B4-BE49-F238E27FC236}">
              <a16:creationId xmlns:a16="http://schemas.microsoft.com/office/drawing/2014/main" id="{AD246A17-890A-23AA-A444-C198CC1127CE}"/>
            </a:ext>
          </a:extLst>
        </cdr:cNvPr>
        <cdr:cNvSpPr/>
      </cdr:nvSpPr>
      <cdr:spPr>
        <a:xfrm xmlns:a="http://schemas.openxmlformats.org/drawingml/2006/main">
          <a:off x="5840924" y="4805309"/>
          <a:ext cx="319208" cy="3301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9208" h="330170">
              <a:moveTo>
                <a:pt x="153333" y="152818"/>
              </a:moveTo>
              <a:lnTo>
                <a:pt x="0" y="311417"/>
              </a:lnTo>
              <a:lnTo>
                <a:pt x="18129" y="330169"/>
              </a:lnTo>
              <a:lnTo>
                <a:pt x="171463" y="171570"/>
              </a:lnTo>
              <a:lnTo>
                <a:pt x="196194" y="145989"/>
              </a:lnTo>
              <a:lnTo>
                <a:pt x="319207" y="18752"/>
              </a:lnTo>
              <a:lnTo>
                <a:pt x="301077" y="0"/>
              </a:lnTo>
              <a:lnTo>
                <a:pt x="178065" y="12723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0.47365</cdr:x>
      <cdr:y>0.20242</cdr:y>
    </cdr:from>
    <cdr:to>
      <cdr:x>0.51728</cdr:x>
      <cdr:y>0.24574</cdr:y>
    </cdr:to>
    <cdr:sp macro="" textlink="">
      <cdr:nvSpPr>
        <cdr:cNvPr id="663" name="FracNo 748 StartRow 6297">
          <a:extLst xmlns:a="http://schemas.openxmlformats.org/drawingml/2006/main">
            <a:ext uri="{FF2B5EF4-FFF2-40B4-BE49-F238E27FC236}">
              <a16:creationId xmlns:a16="http://schemas.microsoft.com/office/drawing/2014/main" id="{9D067191-75B8-DFF5-290C-BB1FBB37292A}"/>
            </a:ext>
          </a:extLst>
        </cdr:cNvPr>
        <cdr:cNvSpPr/>
      </cdr:nvSpPr>
      <cdr:spPr>
        <a:xfrm xmlns:a="http://schemas.openxmlformats.org/drawingml/2006/main">
          <a:off x="3464831" y="1542411"/>
          <a:ext cx="319182" cy="3301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9182" h="330144">
              <a:moveTo>
                <a:pt x="177852" y="164935"/>
              </a:moveTo>
              <a:lnTo>
                <a:pt x="18129" y="330143"/>
              </a:lnTo>
              <a:lnTo>
                <a:pt x="0" y="311391"/>
              </a:lnTo>
              <a:lnTo>
                <a:pt x="159723" y="146182"/>
              </a:lnTo>
              <a:lnTo>
                <a:pt x="301052" y="0"/>
              </a:lnTo>
              <a:lnTo>
                <a:pt x="31918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0.18715</cdr:x>
      <cdr:y>0.572</cdr:y>
    </cdr:from>
    <cdr:to>
      <cdr:x>0.23073</cdr:x>
      <cdr:y>0.61527</cdr:y>
    </cdr:to>
    <cdr:sp macro="" textlink="">
      <cdr:nvSpPr>
        <cdr:cNvPr id="664" name="FracNo 3536 StartRow 6306">
          <a:extLst xmlns:a="http://schemas.openxmlformats.org/drawingml/2006/main">
            <a:ext uri="{FF2B5EF4-FFF2-40B4-BE49-F238E27FC236}">
              <a16:creationId xmlns:a16="http://schemas.microsoft.com/office/drawing/2014/main" id="{FCCAAA9C-FE4C-C3B5-EF9A-1F164ECE714B}"/>
            </a:ext>
          </a:extLst>
        </cdr:cNvPr>
        <cdr:cNvSpPr/>
      </cdr:nvSpPr>
      <cdr:spPr>
        <a:xfrm xmlns:a="http://schemas.openxmlformats.org/drawingml/2006/main">
          <a:off x="1369068" y="4358638"/>
          <a:ext cx="318761" cy="3297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8761" h="329707">
              <a:moveTo>
                <a:pt x="278110" y="60797"/>
              </a:moveTo>
              <a:lnTo>
                <a:pt x="18129" y="329706"/>
              </a:lnTo>
              <a:lnTo>
                <a:pt x="0" y="310954"/>
              </a:lnTo>
              <a:lnTo>
                <a:pt x="259981" y="42045"/>
              </a:lnTo>
              <a:lnTo>
                <a:pt x="300630" y="0"/>
              </a:lnTo>
              <a:lnTo>
                <a:pt x="31876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0.8691</cdr:x>
      <cdr:y>0.19487</cdr:y>
    </cdr:from>
    <cdr:to>
      <cdr:x>0.91266</cdr:x>
      <cdr:y>0.23812</cdr:y>
    </cdr:to>
    <cdr:sp macro="" textlink="">
      <cdr:nvSpPr>
        <cdr:cNvPr id="665" name="FracNo 2329 StartRow 6315">
          <a:extLst xmlns:a="http://schemas.openxmlformats.org/drawingml/2006/main">
            <a:ext uri="{FF2B5EF4-FFF2-40B4-BE49-F238E27FC236}">
              <a16:creationId xmlns:a16="http://schemas.microsoft.com/office/drawing/2014/main" id="{14AB6029-3CC6-ACDC-F561-9AD89A6EB625}"/>
            </a:ext>
          </a:extLst>
        </cdr:cNvPr>
        <cdr:cNvSpPr/>
      </cdr:nvSpPr>
      <cdr:spPr>
        <a:xfrm xmlns:a="http://schemas.openxmlformats.org/drawingml/2006/main">
          <a:off x="6357615" y="1484905"/>
          <a:ext cx="318662" cy="3296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8662" h="329605">
              <a:moveTo>
                <a:pt x="125771" y="218266"/>
              </a:moveTo>
              <a:lnTo>
                <a:pt x="18130" y="329604"/>
              </a:lnTo>
              <a:lnTo>
                <a:pt x="0" y="310852"/>
              </a:lnTo>
              <a:lnTo>
                <a:pt x="107642" y="199514"/>
              </a:lnTo>
              <a:lnTo>
                <a:pt x="300532" y="0"/>
              </a:lnTo>
              <a:lnTo>
                <a:pt x="31866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0.5764</cdr:x>
      <cdr:y>0.1866</cdr:y>
    </cdr:from>
    <cdr:to>
      <cdr:x>0.61996</cdr:x>
      <cdr:y>0.22985</cdr:y>
    </cdr:to>
    <cdr:sp macro="" textlink="">
      <cdr:nvSpPr>
        <cdr:cNvPr id="666" name="FracNo 3053 StartRow 6324">
          <a:extLst xmlns:a="http://schemas.openxmlformats.org/drawingml/2006/main">
            <a:ext uri="{FF2B5EF4-FFF2-40B4-BE49-F238E27FC236}">
              <a16:creationId xmlns:a16="http://schemas.microsoft.com/office/drawing/2014/main" id="{ADA4C91C-BB5F-8EF2-64D8-BED82E7C5BF0}"/>
            </a:ext>
          </a:extLst>
        </cdr:cNvPr>
        <cdr:cNvSpPr/>
      </cdr:nvSpPr>
      <cdr:spPr>
        <a:xfrm xmlns:a="http://schemas.openxmlformats.org/drawingml/2006/main">
          <a:off x="4216453" y="1421889"/>
          <a:ext cx="318648" cy="3295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8648" h="329590">
              <a:moveTo>
                <a:pt x="207255" y="96465"/>
              </a:moveTo>
              <a:lnTo>
                <a:pt x="0" y="310837"/>
              </a:lnTo>
              <a:lnTo>
                <a:pt x="18129" y="329589"/>
              </a:lnTo>
              <a:lnTo>
                <a:pt x="225384" y="115217"/>
              </a:lnTo>
              <a:lnTo>
                <a:pt x="318647" y="18752"/>
              </a:lnTo>
              <a:lnTo>
                <a:pt x="30051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0.56913</cdr:x>
      <cdr:y>0.88812</cdr:y>
    </cdr:from>
    <cdr:to>
      <cdr:x>0.61265</cdr:x>
      <cdr:y>0.93133</cdr:y>
    </cdr:to>
    <cdr:sp macro="" textlink="">
      <cdr:nvSpPr>
        <cdr:cNvPr id="667" name="FracNo 1310 StartRow 6333">
          <a:extLst xmlns:a="http://schemas.openxmlformats.org/drawingml/2006/main">
            <a:ext uri="{FF2B5EF4-FFF2-40B4-BE49-F238E27FC236}">
              <a16:creationId xmlns:a16="http://schemas.microsoft.com/office/drawing/2014/main" id="{3BC24B31-2E19-0DAD-76AB-FC053A0F093F}"/>
            </a:ext>
          </a:extLst>
        </cdr:cNvPr>
        <cdr:cNvSpPr/>
      </cdr:nvSpPr>
      <cdr:spPr>
        <a:xfrm xmlns:a="http://schemas.openxmlformats.org/drawingml/2006/main">
          <a:off x="4163309" y="6767476"/>
          <a:ext cx="318334" cy="3292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8334" h="329266">
              <a:moveTo>
                <a:pt x="266652" y="34704"/>
              </a:moveTo>
              <a:lnTo>
                <a:pt x="0" y="310513"/>
              </a:lnTo>
              <a:lnTo>
                <a:pt x="18129" y="329265"/>
              </a:lnTo>
              <a:lnTo>
                <a:pt x="284781" y="53456"/>
              </a:lnTo>
              <a:lnTo>
                <a:pt x="318333" y="18752"/>
              </a:lnTo>
              <a:lnTo>
                <a:pt x="3002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0.63309</cdr:x>
      <cdr:y>0.1111</cdr:y>
    </cdr:from>
    <cdr:to>
      <cdr:x>0.6766</cdr:x>
      <cdr:y>0.15431</cdr:y>
    </cdr:to>
    <cdr:sp macro="" textlink="">
      <cdr:nvSpPr>
        <cdr:cNvPr id="668" name="FracNo 2244 StartRow 6342">
          <a:extLst xmlns:a="http://schemas.openxmlformats.org/drawingml/2006/main">
            <a:ext uri="{FF2B5EF4-FFF2-40B4-BE49-F238E27FC236}">
              <a16:creationId xmlns:a16="http://schemas.microsoft.com/office/drawing/2014/main" id="{E963D686-E4EB-A02A-EDA3-7DF46C7DD0DC}"/>
            </a:ext>
          </a:extLst>
        </cdr:cNvPr>
        <cdr:cNvSpPr/>
      </cdr:nvSpPr>
      <cdr:spPr>
        <a:xfrm xmlns:a="http://schemas.openxmlformats.org/drawingml/2006/main">
          <a:off x="4631167" y="846545"/>
          <a:ext cx="318332" cy="3292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8332" h="329264">
              <a:moveTo>
                <a:pt x="102360" y="204637"/>
              </a:moveTo>
              <a:lnTo>
                <a:pt x="0" y="310511"/>
              </a:lnTo>
              <a:lnTo>
                <a:pt x="18129" y="329263"/>
              </a:lnTo>
              <a:lnTo>
                <a:pt x="120489" y="223389"/>
              </a:lnTo>
              <a:lnTo>
                <a:pt x="197994" y="143221"/>
              </a:lnTo>
              <a:lnTo>
                <a:pt x="318331" y="18752"/>
              </a:lnTo>
              <a:lnTo>
                <a:pt x="300202" y="0"/>
              </a:lnTo>
              <a:lnTo>
                <a:pt x="179865" y="12447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0.28265</cdr:x>
      <cdr:y>0.58341</cdr:y>
    </cdr:from>
    <cdr:to>
      <cdr:x>0.32616</cdr:x>
      <cdr:y>0.62661</cdr:y>
    </cdr:to>
    <cdr:sp macro="" textlink="">
      <cdr:nvSpPr>
        <cdr:cNvPr id="669" name="FracNo 1605 StartRow 6353">
          <a:extLst xmlns:a="http://schemas.openxmlformats.org/drawingml/2006/main">
            <a:ext uri="{FF2B5EF4-FFF2-40B4-BE49-F238E27FC236}">
              <a16:creationId xmlns:a16="http://schemas.microsoft.com/office/drawing/2014/main" id="{278260ED-18F5-2B50-F656-901F2AB4DC79}"/>
            </a:ext>
          </a:extLst>
        </cdr:cNvPr>
        <cdr:cNvSpPr/>
      </cdr:nvSpPr>
      <cdr:spPr>
        <a:xfrm xmlns:a="http://schemas.openxmlformats.org/drawingml/2006/main">
          <a:off x="2067656" y="4445614"/>
          <a:ext cx="318255" cy="3291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8255" h="329185">
              <a:moveTo>
                <a:pt x="180398" y="123839"/>
              </a:moveTo>
              <a:lnTo>
                <a:pt x="0" y="310432"/>
              </a:lnTo>
              <a:lnTo>
                <a:pt x="18129" y="329184"/>
              </a:lnTo>
              <a:lnTo>
                <a:pt x="198527" y="142591"/>
              </a:lnTo>
              <a:lnTo>
                <a:pt x="318254" y="18752"/>
              </a:lnTo>
              <a:lnTo>
                <a:pt x="30012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0.88645</cdr:x>
      <cdr:y>0.75069</cdr:y>
    </cdr:from>
    <cdr:to>
      <cdr:x>0.92992</cdr:x>
      <cdr:y>0.79386</cdr:y>
    </cdr:to>
    <cdr:sp macro="" textlink="">
      <cdr:nvSpPr>
        <cdr:cNvPr id="670" name="FracNo 3589 StartRow 6362">
          <a:extLst xmlns:a="http://schemas.openxmlformats.org/drawingml/2006/main">
            <a:ext uri="{FF2B5EF4-FFF2-40B4-BE49-F238E27FC236}">
              <a16:creationId xmlns:a16="http://schemas.microsoft.com/office/drawing/2014/main" id="{EC415B50-19C4-45AB-1E60-B8FA066B699B}"/>
            </a:ext>
          </a:extLst>
        </cdr:cNvPr>
        <cdr:cNvSpPr/>
      </cdr:nvSpPr>
      <cdr:spPr>
        <a:xfrm xmlns:a="http://schemas.openxmlformats.org/drawingml/2006/main">
          <a:off x="6484561" y="5720263"/>
          <a:ext cx="318026" cy="3289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8026" h="328948">
              <a:moveTo>
                <a:pt x="162557" y="179559"/>
              </a:moveTo>
              <a:lnTo>
                <a:pt x="18129" y="328947"/>
              </a:lnTo>
              <a:lnTo>
                <a:pt x="0" y="310195"/>
              </a:lnTo>
              <a:lnTo>
                <a:pt x="144427" y="160807"/>
              </a:lnTo>
              <a:lnTo>
                <a:pt x="299895" y="0"/>
              </a:lnTo>
              <a:lnTo>
                <a:pt x="31802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0.50393</cdr:x>
      <cdr:y>0.32881</cdr:y>
    </cdr:from>
    <cdr:to>
      <cdr:x>0.54735</cdr:x>
      <cdr:y>0.37194</cdr:y>
    </cdr:to>
    <cdr:sp macro="" textlink="">
      <cdr:nvSpPr>
        <cdr:cNvPr id="671" name="FracNo 4712 StartRow 6371">
          <a:extLst xmlns:a="http://schemas.openxmlformats.org/drawingml/2006/main">
            <a:ext uri="{FF2B5EF4-FFF2-40B4-BE49-F238E27FC236}">
              <a16:creationId xmlns:a16="http://schemas.microsoft.com/office/drawing/2014/main" id="{A4C58FB7-8976-20DF-7386-F956BB01214D}"/>
            </a:ext>
          </a:extLst>
        </cdr:cNvPr>
        <cdr:cNvSpPr/>
      </cdr:nvSpPr>
      <cdr:spPr>
        <a:xfrm xmlns:a="http://schemas.openxmlformats.org/drawingml/2006/main">
          <a:off x="3686322" y="2505554"/>
          <a:ext cx="317685" cy="3285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7685" h="328595">
              <a:moveTo>
                <a:pt x="42180" y="303718"/>
              </a:moveTo>
              <a:lnTo>
                <a:pt x="18130" y="328594"/>
              </a:lnTo>
              <a:lnTo>
                <a:pt x="0" y="309842"/>
              </a:lnTo>
              <a:lnTo>
                <a:pt x="24051" y="284966"/>
              </a:lnTo>
              <a:lnTo>
                <a:pt x="27354" y="281549"/>
              </a:lnTo>
              <a:lnTo>
                <a:pt x="299555" y="0"/>
              </a:lnTo>
              <a:lnTo>
                <a:pt x="317684" y="18752"/>
              </a:lnTo>
              <a:lnTo>
                <a:pt x="45483" y="30030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0.5033</cdr:x>
      <cdr:y>0.32819</cdr:y>
    </cdr:from>
    <cdr:to>
      <cdr:x>0.54673</cdr:x>
      <cdr:y>0.37131</cdr:y>
    </cdr:to>
    <cdr:sp macro="" textlink="">
      <cdr:nvSpPr>
        <cdr:cNvPr id="672" name="FracNo 186 StartRow 6382">
          <a:extLst xmlns:a="http://schemas.openxmlformats.org/drawingml/2006/main">
            <a:ext uri="{FF2B5EF4-FFF2-40B4-BE49-F238E27FC236}">
              <a16:creationId xmlns:a16="http://schemas.microsoft.com/office/drawing/2014/main" id="{60066A31-25BB-00E7-1106-D9136C3AC84E}"/>
            </a:ext>
          </a:extLst>
        </cdr:cNvPr>
        <cdr:cNvSpPr/>
      </cdr:nvSpPr>
      <cdr:spPr>
        <a:xfrm xmlns:a="http://schemas.openxmlformats.org/drawingml/2006/main">
          <a:off x="3681722" y="2500795"/>
          <a:ext cx="317684" cy="3285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7684" h="328595">
              <a:moveTo>
                <a:pt x="216573" y="85831"/>
              </a:moveTo>
              <a:lnTo>
                <a:pt x="22752" y="286308"/>
              </a:lnTo>
              <a:lnTo>
                <a:pt x="0" y="309842"/>
              </a:lnTo>
              <a:lnTo>
                <a:pt x="18129" y="328594"/>
              </a:lnTo>
              <a:lnTo>
                <a:pt x="40881" y="305060"/>
              </a:lnTo>
              <a:lnTo>
                <a:pt x="234702" y="104583"/>
              </a:lnTo>
              <a:lnTo>
                <a:pt x="317683" y="18752"/>
              </a:lnTo>
              <a:lnTo>
                <a:pt x="2995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0.63002</cdr:x>
      <cdr:y>0.57204</cdr:y>
    </cdr:from>
    <cdr:to>
      <cdr:x>0.67343</cdr:x>
      <cdr:y>0.61514</cdr:y>
    </cdr:to>
    <cdr:sp macro="" textlink="">
      <cdr:nvSpPr>
        <cdr:cNvPr id="673" name="FracNo 1448 StartRow 6393">
          <a:extLst xmlns:a="http://schemas.openxmlformats.org/drawingml/2006/main">
            <a:ext uri="{FF2B5EF4-FFF2-40B4-BE49-F238E27FC236}">
              <a16:creationId xmlns:a16="http://schemas.microsoft.com/office/drawing/2014/main" id="{E6879D3C-636E-76BA-3491-66879F0828C4}"/>
            </a:ext>
          </a:extLst>
        </cdr:cNvPr>
        <cdr:cNvSpPr/>
      </cdr:nvSpPr>
      <cdr:spPr>
        <a:xfrm xmlns:a="http://schemas.openxmlformats.org/drawingml/2006/main">
          <a:off x="4608719" y="4358944"/>
          <a:ext cx="317550" cy="3284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7550" h="328455">
              <a:moveTo>
                <a:pt x="55648" y="252143"/>
              </a:moveTo>
              <a:lnTo>
                <a:pt x="0" y="309702"/>
              </a:lnTo>
              <a:lnTo>
                <a:pt x="18129" y="328454"/>
              </a:lnTo>
              <a:lnTo>
                <a:pt x="73777" y="270895"/>
              </a:lnTo>
              <a:lnTo>
                <a:pt x="220442" y="119193"/>
              </a:lnTo>
              <a:lnTo>
                <a:pt x="317549" y="18752"/>
              </a:lnTo>
              <a:lnTo>
                <a:pt x="299419" y="0"/>
              </a:lnTo>
              <a:lnTo>
                <a:pt x="202313" y="10044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0.52387</cdr:y>
    </cdr:from>
    <cdr:to>
      <cdr:x>0.13392</cdr:x>
      <cdr:y>0.56814</cdr:y>
    </cdr:to>
    <cdr:sp macro="" textlink="">
      <cdr:nvSpPr>
        <cdr:cNvPr id="674" name="FracNo 2557 StartRow 6404">
          <a:extLst xmlns:a="http://schemas.openxmlformats.org/drawingml/2006/main">
            <a:ext uri="{FF2B5EF4-FFF2-40B4-BE49-F238E27FC236}">
              <a16:creationId xmlns:a16="http://schemas.microsoft.com/office/drawing/2014/main" id="{6609D292-8858-C231-B33E-AEB90A48E92F}"/>
            </a:ext>
          </a:extLst>
        </cdr:cNvPr>
        <cdr:cNvSpPr/>
      </cdr:nvSpPr>
      <cdr:spPr>
        <a:xfrm xmlns:a="http://schemas.openxmlformats.org/drawingml/2006/main">
          <a:off x="671676" y="3991894"/>
          <a:ext cx="307983" cy="3373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7983" h="337311">
              <a:moveTo>
                <a:pt x="119588" y="176111"/>
              </a:moveTo>
              <a:lnTo>
                <a:pt x="0" y="299806"/>
              </a:lnTo>
              <a:lnTo>
                <a:pt x="0" y="337310"/>
              </a:lnTo>
              <a:lnTo>
                <a:pt x="127068" y="205878"/>
              </a:lnTo>
              <a:lnTo>
                <a:pt x="307982" y="18752"/>
              </a:lnTo>
              <a:lnTo>
                <a:pt x="2898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0.69883</cdr:x>
      <cdr:y>0.76818</cdr:y>
    </cdr:from>
    <cdr:to>
      <cdr:x>0.74214</cdr:x>
      <cdr:y>0.81118</cdr:y>
    </cdr:to>
    <cdr:sp macro="" textlink="">
      <cdr:nvSpPr>
        <cdr:cNvPr id="675" name="FracNo 103 StartRow 6413">
          <a:extLst xmlns:a="http://schemas.openxmlformats.org/drawingml/2006/main">
            <a:ext uri="{FF2B5EF4-FFF2-40B4-BE49-F238E27FC236}">
              <a16:creationId xmlns:a16="http://schemas.microsoft.com/office/drawing/2014/main" id="{6F9081EC-E300-7242-3FCA-5E87DC09D69C}"/>
            </a:ext>
          </a:extLst>
        </cdr:cNvPr>
        <cdr:cNvSpPr/>
      </cdr:nvSpPr>
      <cdr:spPr>
        <a:xfrm xmlns:a="http://schemas.openxmlformats.org/drawingml/2006/main">
          <a:off x="5112074" y="5853527"/>
          <a:ext cx="316798" cy="3276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6798" h="327677">
              <a:moveTo>
                <a:pt x="175666" y="127226"/>
              </a:moveTo>
              <a:lnTo>
                <a:pt x="0" y="308924"/>
              </a:lnTo>
              <a:lnTo>
                <a:pt x="18129" y="327676"/>
              </a:lnTo>
              <a:lnTo>
                <a:pt x="193795" y="145978"/>
              </a:lnTo>
              <a:lnTo>
                <a:pt x="316797" y="18752"/>
              </a:lnTo>
              <a:lnTo>
                <a:pt x="2986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0.69486</cdr:x>
      <cdr:y>0.21703</cdr:y>
    </cdr:from>
    <cdr:to>
      <cdr:x>0.73816</cdr:x>
      <cdr:y>0.26002</cdr:y>
    </cdr:to>
    <cdr:sp macro="" textlink="">
      <cdr:nvSpPr>
        <cdr:cNvPr id="676" name="FracNo 2006 StartRow 6422">
          <a:extLst xmlns:a="http://schemas.openxmlformats.org/drawingml/2006/main">
            <a:ext uri="{FF2B5EF4-FFF2-40B4-BE49-F238E27FC236}">
              <a16:creationId xmlns:a16="http://schemas.microsoft.com/office/drawing/2014/main" id="{8735BEAC-2D94-009D-4ADE-B0B04E78876D}"/>
            </a:ext>
          </a:extLst>
        </cdr:cNvPr>
        <cdr:cNvSpPr/>
      </cdr:nvSpPr>
      <cdr:spPr>
        <a:xfrm xmlns:a="http://schemas.openxmlformats.org/drawingml/2006/main">
          <a:off x="5083020" y="1653739"/>
          <a:ext cx="316736" cy="3276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6736" h="327614">
              <a:moveTo>
                <a:pt x="253521" y="84138"/>
              </a:moveTo>
              <a:lnTo>
                <a:pt x="18129" y="327613"/>
              </a:lnTo>
              <a:lnTo>
                <a:pt x="0" y="308861"/>
              </a:lnTo>
              <a:lnTo>
                <a:pt x="235391" y="65386"/>
              </a:lnTo>
              <a:lnTo>
                <a:pt x="298606" y="0"/>
              </a:lnTo>
              <a:lnTo>
                <a:pt x="31673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0.37094</cdr:x>
      <cdr:y>0.37263</cdr:y>
    </cdr:from>
    <cdr:to>
      <cdr:x>0.41423</cdr:x>
      <cdr:y>0.41562</cdr:y>
    </cdr:to>
    <cdr:sp macro="" textlink="">
      <cdr:nvSpPr>
        <cdr:cNvPr id="677" name="FracNo 1497 StartRow 6431">
          <a:extLst xmlns:a="http://schemas.openxmlformats.org/drawingml/2006/main">
            <a:ext uri="{FF2B5EF4-FFF2-40B4-BE49-F238E27FC236}">
              <a16:creationId xmlns:a16="http://schemas.microsoft.com/office/drawing/2014/main" id="{889DD886-3617-EA07-6FBD-7BC605D146B3}"/>
            </a:ext>
          </a:extLst>
        </cdr:cNvPr>
        <cdr:cNvSpPr/>
      </cdr:nvSpPr>
      <cdr:spPr>
        <a:xfrm xmlns:a="http://schemas.openxmlformats.org/drawingml/2006/main">
          <a:off x="2713497" y="2839467"/>
          <a:ext cx="316682" cy="3275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6682" h="327557">
              <a:moveTo>
                <a:pt x="280082" y="19104"/>
              </a:moveTo>
              <a:lnTo>
                <a:pt x="23325" y="284679"/>
              </a:lnTo>
              <a:lnTo>
                <a:pt x="0" y="308805"/>
              </a:lnTo>
              <a:lnTo>
                <a:pt x="18130" y="327556"/>
              </a:lnTo>
              <a:lnTo>
                <a:pt x="41454" y="303431"/>
              </a:lnTo>
              <a:lnTo>
                <a:pt x="298212" y="37856"/>
              </a:lnTo>
              <a:lnTo>
                <a:pt x="316681" y="18752"/>
              </a:lnTo>
              <a:lnTo>
                <a:pt x="2985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0.22362</cdr:x>
      <cdr:y>0.52688</cdr:y>
    </cdr:from>
    <cdr:to>
      <cdr:x>0.26691</cdr:x>
      <cdr:y>0.56987</cdr:y>
    </cdr:to>
    <cdr:sp macro="" textlink="">
      <cdr:nvSpPr>
        <cdr:cNvPr id="678" name="FracNo 2026 StartRow 6442">
          <a:extLst xmlns:a="http://schemas.openxmlformats.org/drawingml/2006/main">
            <a:ext uri="{FF2B5EF4-FFF2-40B4-BE49-F238E27FC236}">
              <a16:creationId xmlns:a16="http://schemas.microsoft.com/office/drawing/2014/main" id="{DEB28467-A8B7-F848-18C0-B77006888A13}"/>
            </a:ext>
          </a:extLst>
        </cdr:cNvPr>
        <cdr:cNvSpPr/>
      </cdr:nvSpPr>
      <cdr:spPr>
        <a:xfrm xmlns:a="http://schemas.openxmlformats.org/drawingml/2006/main">
          <a:off x="1635846" y="4014822"/>
          <a:ext cx="316679" cy="3275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6679" h="327554">
              <a:moveTo>
                <a:pt x="30244" y="315023"/>
              </a:moveTo>
              <a:lnTo>
                <a:pt x="18129" y="327553"/>
              </a:lnTo>
              <a:lnTo>
                <a:pt x="0" y="308801"/>
              </a:lnTo>
              <a:lnTo>
                <a:pt x="12115" y="296271"/>
              </a:lnTo>
              <a:lnTo>
                <a:pt x="298548" y="0"/>
              </a:lnTo>
              <a:lnTo>
                <a:pt x="31667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0.23939</cdr:x>
      <cdr:y>0.18549</cdr:y>
    </cdr:from>
    <cdr:to>
      <cdr:x>0.28267</cdr:x>
      <cdr:y>0.22846</cdr:y>
    </cdr:to>
    <cdr:sp macro="" textlink="">
      <cdr:nvSpPr>
        <cdr:cNvPr id="679" name="FracNo 582 StartRow 6451">
          <a:extLst xmlns:a="http://schemas.openxmlformats.org/drawingml/2006/main">
            <a:ext uri="{FF2B5EF4-FFF2-40B4-BE49-F238E27FC236}">
              <a16:creationId xmlns:a16="http://schemas.microsoft.com/office/drawing/2014/main" id="{DE9DCBF5-42C6-75B9-C413-3C0BD974ED31}"/>
            </a:ext>
          </a:extLst>
        </cdr:cNvPr>
        <cdr:cNvSpPr/>
      </cdr:nvSpPr>
      <cdr:spPr>
        <a:xfrm xmlns:a="http://schemas.openxmlformats.org/drawingml/2006/main">
          <a:off x="1751206" y="1413431"/>
          <a:ext cx="316594" cy="3274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6594" h="327467">
              <a:moveTo>
                <a:pt x="120880" y="183682"/>
              </a:moveTo>
              <a:lnTo>
                <a:pt x="0" y="308714"/>
              </a:lnTo>
              <a:lnTo>
                <a:pt x="18129" y="327466"/>
              </a:lnTo>
              <a:lnTo>
                <a:pt x="139009" y="202434"/>
              </a:lnTo>
              <a:lnTo>
                <a:pt x="316593" y="18752"/>
              </a:lnTo>
              <a:lnTo>
                <a:pt x="2984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0.23648</cdr:x>
      <cdr:y>0.18259</cdr:y>
    </cdr:from>
    <cdr:to>
      <cdr:x>0.27976</cdr:x>
      <cdr:y>0.22557</cdr:y>
    </cdr:to>
    <cdr:sp macro="" textlink="">
      <cdr:nvSpPr>
        <cdr:cNvPr id="680" name="FracNo 2761 StartRow 6460">
          <a:extLst xmlns:a="http://schemas.openxmlformats.org/drawingml/2006/main">
            <a:ext uri="{FF2B5EF4-FFF2-40B4-BE49-F238E27FC236}">
              <a16:creationId xmlns:a16="http://schemas.microsoft.com/office/drawing/2014/main" id="{1E2439E7-D796-2665-3816-1222B90E402C}"/>
            </a:ext>
          </a:extLst>
        </cdr:cNvPr>
        <cdr:cNvSpPr/>
      </cdr:nvSpPr>
      <cdr:spPr>
        <a:xfrm xmlns:a="http://schemas.openxmlformats.org/drawingml/2006/main">
          <a:off x="1729872" y="1391364"/>
          <a:ext cx="316594" cy="3274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6594" h="327467">
              <a:moveTo>
                <a:pt x="258845" y="78484"/>
              </a:moveTo>
              <a:lnTo>
                <a:pt x="18129" y="327466"/>
              </a:lnTo>
              <a:lnTo>
                <a:pt x="0" y="308715"/>
              </a:lnTo>
              <a:lnTo>
                <a:pt x="240715" y="59732"/>
              </a:lnTo>
              <a:lnTo>
                <a:pt x="298464" y="0"/>
              </a:lnTo>
              <a:lnTo>
                <a:pt x="31659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0.66309</cdr:x>
      <cdr:y>0.88837</cdr:y>
    </cdr:from>
    <cdr:to>
      <cdr:x>0.70759</cdr:x>
      <cdr:y>0.9301</cdr:y>
    </cdr:to>
    <cdr:sp macro="" textlink="">
      <cdr:nvSpPr>
        <cdr:cNvPr id="681" name="FracNo 2133 StartRow 6469">
          <a:extLst xmlns:a="http://schemas.openxmlformats.org/drawingml/2006/main">
            <a:ext uri="{FF2B5EF4-FFF2-40B4-BE49-F238E27FC236}">
              <a16:creationId xmlns:a16="http://schemas.microsoft.com/office/drawing/2014/main" id="{F3A49EA7-F854-4A12-4F04-6B86546DAA61}"/>
            </a:ext>
          </a:extLst>
        </cdr:cNvPr>
        <cdr:cNvSpPr/>
      </cdr:nvSpPr>
      <cdr:spPr>
        <a:xfrm xmlns:a="http://schemas.openxmlformats.org/drawingml/2006/main">
          <a:off x="4850601" y="6769346"/>
          <a:ext cx="325590" cy="3180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5590" h="318020">
              <a:moveTo>
                <a:pt x="207212" y="141195"/>
              </a:moveTo>
              <a:lnTo>
                <a:pt x="36258" y="318019"/>
              </a:lnTo>
              <a:lnTo>
                <a:pt x="0" y="318019"/>
              </a:lnTo>
              <a:lnTo>
                <a:pt x="181665" y="130115"/>
              </a:lnTo>
              <a:lnTo>
                <a:pt x="307460" y="0"/>
              </a:lnTo>
              <a:lnTo>
                <a:pt x="32558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0.18409</cdr:x>
      <cdr:y>0.41929</cdr:y>
    </cdr:from>
    <cdr:to>
      <cdr:x>0.22728</cdr:x>
      <cdr:y>0.46217</cdr:y>
    </cdr:to>
    <cdr:sp macro="" textlink="">
      <cdr:nvSpPr>
        <cdr:cNvPr id="682" name="FracNo 4090 StartRow 6478">
          <a:extLst xmlns:a="http://schemas.openxmlformats.org/drawingml/2006/main">
            <a:ext uri="{FF2B5EF4-FFF2-40B4-BE49-F238E27FC236}">
              <a16:creationId xmlns:a16="http://schemas.microsoft.com/office/drawing/2014/main" id="{D6609594-FA7A-C504-4070-DD817F41BBF7}"/>
            </a:ext>
          </a:extLst>
        </cdr:cNvPr>
        <cdr:cNvSpPr/>
      </cdr:nvSpPr>
      <cdr:spPr>
        <a:xfrm xmlns:a="http://schemas.openxmlformats.org/drawingml/2006/main">
          <a:off x="1346682" y="3194961"/>
          <a:ext cx="315900" cy="3267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5900" h="326750">
              <a:moveTo>
                <a:pt x="253666" y="83123"/>
              </a:moveTo>
              <a:lnTo>
                <a:pt x="18129" y="326749"/>
              </a:lnTo>
              <a:lnTo>
                <a:pt x="0" y="307997"/>
              </a:lnTo>
              <a:lnTo>
                <a:pt x="235537" y="64371"/>
              </a:lnTo>
              <a:lnTo>
                <a:pt x="297770" y="0"/>
              </a:lnTo>
              <a:lnTo>
                <a:pt x="31589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0.54824</cdr:x>
      <cdr:y>0.40582</cdr:y>
    </cdr:from>
    <cdr:to>
      <cdr:x>0.59142</cdr:x>
      <cdr:y>0.44869</cdr:y>
    </cdr:to>
    <cdr:sp macro="" textlink="">
      <cdr:nvSpPr>
        <cdr:cNvPr id="683" name="FracNo 782 StartRow 6487">
          <a:extLst xmlns:a="http://schemas.openxmlformats.org/drawingml/2006/main">
            <a:ext uri="{FF2B5EF4-FFF2-40B4-BE49-F238E27FC236}">
              <a16:creationId xmlns:a16="http://schemas.microsoft.com/office/drawing/2014/main" id="{D160DD2A-EDD6-1321-EDAC-1496812DA880}"/>
            </a:ext>
          </a:extLst>
        </cdr:cNvPr>
        <cdr:cNvSpPr/>
      </cdr:nvSpPr>
      <cdr:spPr>
        <a:xfrm xmlns:a="http://schemas.openxmlformats.org/drawingml/2006/main">
          <a:off x="4010489" y="3092335"/>
          <a:ext cx="315869" cy="3267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5869" h="326716">
              <a:moveTo>
                <a:pt x="191875" y="109499"/>
              </a:moveTo>
              <a:lnTo>
                <a:pt x="0" y="307963"/>
              </a:lnTo>
              <a:lnTo>
                <a:pt x="18130" y="326715"/>
              </a:lnTo>
              <a:lnTo>
                <a:pt x="210004" y="128251"/>
              </a:lnTo>
              <a:lnTo>
                <a:pt x="315868" y="18751"/>
              </a:lnTo>
              <a:lnTo>
                <a:pt x="2977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0.59363</cdr:x>
      <cdr:y>0.25616</cdr:y>
    </cdr:from>
    <cdr:to>
      <cdr:x>0.6368</cdr:x>
      <cdr:y>0.29902</cdr:y>
    </cdr:to>
    <cdr:sp macro="" textlink="">
      <cdr:nvSpPr>
        <cdr:cNvPr id="684" name="FracNo 2161 StartRow 6496">
          <a:extLst xmlns:a="http://schemas.openxmlformats.org/drawingml/2006/main">
            <a:ext uri="{FF2B5EF4-FFF2-40B4-BE49-F238E27FC236}">
              <a16:creationId xmlns:a16="http://schemas.microsoft.com/office/drawing/2014/main" id="{52715DAA-BAC2-4591-7A2A-ABB0E6B1F822}"/>
            </a:ext>
          </a:extLst>
        </cdr:cNvPr>
        <cdr:cNvSpPr/>
      </cdr:nvSpPr>
      <cdr:spPr>
        <a:xfrm xmlns:a="http://schemas.openxmlformats.org/drawingml/2006/main">
          <a:off x="4342518" y="1951907"/>
          <a:ext cx="315792" cy="3266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5792" h="326637">
              <a:moveTo>
                <a:pt x="227386" y="72689"/>
              </a:moveTo>
              <a:lnTo>
                <a:pt x="0" y="307885"/>
              </a:lnTo>
              <a:lnTo>
                <a:pt x="18130" y="326636"/>
              </a:lnTo>
              <a:lnTo>
                <a:pt x="245516" y="91441"/>
              </a:lnTo>
              <a:lnTo>
                <a:pt x="315791" y="18752"/>
              </a:lnTo>
              <a:lnTo>
                <a:pt x="2976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0.83242</cdr:x>
      <cdr:y>0.55566</cdr:y>
    </cdr:from>
    <cdr:to>
      <cdr:x>0.87559</cdr:x>
      <cdr:y>0.59853</cdr:y>
    </cdr:to>
    <cdr:sp macro="" textlink="">
      <cdr:nvSpPr>
        <cdr:cNvPr id="685" name="FracNo 2475 StartRow 6505">
          <a:extLst xmlns:a="http://schemas.openxmlformats.org/drawingml/2006/main">
            <a:ext uri="{FF2B5EF4-FFF2-40B4-BE49-F238E27FC236}">
              <a16:creationId xmlns:a16="http://schemas.microsoft.com/office/drawing/2014/main" id="{F14D9D75-1E65-29FA-F771-E00DF087523B}"/>
            </a:ext>
          </a:extLst>
        </cdr:cNvPr>
        <cdr:cNvSpPr/>
      </cdr:nvSpPr>
      <cdr:spPr>
        <a:xfrm xmlns:a="http://schemas.openxmlformats.org/drawingml/2006/main">
          <a:off x="6089341" y="4234166"/>
          <a:ext cx="315769" cy="3266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5769" h="326613">
              <a:moveTo>
                <a:pt x="291010" y="44360"/>
              </a:moveTo>
              <a:lnTo>
                <a:pt x="18130" y="326612"/>
              </a:lnTo>
              <a:lnTo>
                <a:pt x="0" y="307860"/>
              </a:lnTo>
              <a:lnTo>
                <a:pt x="272881" y="25608"/>
              </a:lnTo>
              <a:lnTo>
                <a:pt x="297639" y="0"/>
              </a:lnTo>
              <a:lnTo>
                <a:pt x="31576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0.75047</cdr:x>
      <cdr:y>0.64055</cdr:y>
    </cdr:from>
    <cdr:to>
      <cdr:x>0.79364</cdr:x>
      <cdr:y>0.68341</cdr:y>
    </cdr:to>
    <cdr:sp macro="" textlink="">
      <cdr:nvSpPr>
        <cdr:cNvPr id="686" name="FracNo 729 StartRow 6514">
          <a:extLst xmlns:a="http://schemas.openxmlformats.org/drawingml/2006/main">
            <a:ext uri="{FF2B5EF4-FFF2-40B4-BE49-F238E27FC236}">
              <a16:creationId xmlns:a16="http://schemas.microsoft.com/office/drawing/2014/main" id="{28E9D0DF-1327-3995-4FB8-15F218B563A9}"/>
            </a:ext>
          </a:extLst>
        </cdr:cNvPr>
        <cdr:cNvSpPr/>
      </cdr:nvSpPr>
      <cdr:spPr>
        <a:xfrm xmlns:a="http://schemas.openxmlformats.org/drawingml/2006/main">
          <a:off x="5489863" y="4881004"/>
          <a:ext cx="315753" cy="3265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5753" h="326596">
              <a:moveTo>
                <a:pt x="96945" y="207569"/>
              </a:moveTo>
              <a:lnTo>
                <a:pt x="0" y="307844"/>
              </a:lnTo>
              <a:lnTo>
                <a:pt x="18129" y="326595"/>
              </a:lnTo>
              <a:lnTo>
                <a:pt x="115075" y="226321"/>
              </a:lnTo>
              <a:lnTo>
                <a:pt x="265921" y="70294"/>
              </a:lnTo>
              <a:lnTo>
                <a:pt x="315752" y="18752"/>
              </a:lnTo>
              <a:lnTo>
                <a:pt x="297623" y="0"/>
              </a:lnTo>
              <a:lnTo>
                <a:pt x="247792" y="5154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0.09643</cdr:x>
      <cdr:y>0.27822</cdr:y>
    </cdr:from>
    <cdr:to>
      <cdr:x>0.1396</cdr:x>
      <cdr:y>0.32107</cdr:y>
    </cdr:to>
    <cdr:sp macro="" textlink="">
      <cdr:nvSpPr>
        <cdr:cNvPr id="687" name="FracNo 3559 StartRow 6525">
          <a:extLst xmlns:a="http://schemas.openxmlformats.org/drawingml/2006/main">
            <a:ext uri="{FF2B5EF4-FFF2-40B4-BE49-F238E27FC236}">
              <a16:creationId xmlns:a16="http://schemas.microsoft.com/office/drawing/2014/main" id="{38F0FA4E-7300-2932-8D7C-16EE65371FF8}"/>
            </a:ext>
          </a:extLst>
        </cdr:cNvPr>
        <cdr:cNvSpPr/>
      </cdr:nvSpPr>
      <cdr:spPr>
        <a:xfrm xmlns:a="http://schemas.openxmlformats.org/drawingml/2006/main">
          <a:off x="705434" y="2119999"/>
          <a:ext cx="315741" cy="3265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5741" h="326584">
              <a:moveTo>
                <a:pt x="149421" y="190782"/>
              </a:moveTo>
              <a:lnTo>
                <a:pt x="18129" y="326583"/>
              </a:lnTo>
              <a:lnTo>
                <a:pt x="0" y="307831"/>
              </a:lnTo>
              <a:lnTo>
                <a:pt x="131292" y="172030"/>
              </a:lnTo>
              <a:lnTo>
                <a:pt x="297610" y="0"/>
              </a:lnTo>
              <a:lnTo>
                <a:pt x="31574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0.76973</cdr:x>
      <cdr:y>0.62796</cdr:y>
    </cdr:from>
    <cdr:to>
      <cdr:x>0.81288</cdr:x>
      <cdr:y>0.67081</cdr:y>
    </cdr:to>
    <cdr:sp macro="" textlink="">
      <cdr:nvSpPr>
        <cdr:cNvPr id="688" name="FracNo 3601 StartRow 6534">
          <a:extLst xmlns:a="http://schemas.openxmlformats.org/drawingml/2006/main">
            <a:ext uri="{FF2B5EF4-FFF2-40B4-BE49-F238E27FC236}">
              <a16:creationId xmlns:a16="http://schemas.microsoft.com/office/drawing/2014/main" id="{154D0BC8-543F-CCAD-9C43-15C874EAA0BA}"/>
            </a:ext>
          </a:extLst>
        </cdr:cNvPr>
        <cdr:cNvSpPr/>
      </cdr:nvSpPr>
      <cdr:spPr>
        <a:xfrm xmlns:a="http://schemas.openxmlformats.org/drawingml/2006/main">
          <a:off x="5630729" y="4785046"/>
          <a:ext cx="315671" cy="3265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5671" h="326512">
              <a:moveTo>
                <a:pt x="179245" y="122358"/>
              </a:moveTo>
              <a:lnTo>
                <a:pt x="154938" y="147500"/>
              </a:lnTo>
              <a:lnTo>
                <a:pt x="0" y="307759"/>
              </a:lnTo>
              <a:lnTo>
                <a:pt x="18129" y="326511"/>
              </a:lnTo>
              <a:lnTo>
                <a:pt x="173067" y="166252"/>
              </a:lnTo>
              <a:lnTo>
                <a:pt x="197374" y="141110"/>
              </a:lnTo>
              <a:lnTo>
                <a:pt x="315670" y="18752"/>
              </a:lnTo>
              <a:lnTo>
                <a:pt x="29754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0.33073</cdr:x>
      <cdr:y>0.09686</cdr:y>
    </cdr:from>
    <cdr:to>
      <cdr:x>0.37384</cdr:x>
      <cdr:y>0.13967</cdr:y>
    </cdr:to>
    <cdr:sp macro="" textlink="">
      <cdr:nvSpPr>
        <cdr:cNvPr id="689" name="FracNo 4303 StartRow 6545">
          <a:extLst xmlns:a="http://schemas.openxmlformats.org/drawingml/2006/main">
            <a:ext uri="{FF2B5EF4-FFF2-40B4-BE49-F238E27FC236}">
              <a16:creationId xmlns:a16="http://schemas.microsoft.com/office/drawing/2014/main" id="{84E8031E-86BC-AF10-2DFF-DC6BF4D5AE9C}"/>
            </a:ext>
          </a:extLst>
        </cdr:cNvPr>
        <cdr:cNvSpPr/>
      </cdr:nvSpPr>
      <cdr:spPr>
        <a:xfrm xmlns:a="http://schemas.openxmlformats.org/drawingml/2006/main">
          <a:off x="2419372" y="738073"/>
          <a:ext cx="315378" cy="3262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5378" h="326209">
              <a:moveTo>
                <a:pt x="71658" y="233337"/>
              </a:moveTo>
              <a:lnTo>
                <a:pt x="0" y="307456"/>
              </a:lnTo>
              <a:lnTo>
                <a:pt x="18129" y="326208"/>
              </a:lnTo>
              <a:lnTo>
                <a:pt x="89787" y="252089"/>
              </a:lnTo>
              <a:lnTo>
                <a:pt x="315377" y="18752"/>
              </a:lnTo>
              <a:lnTo>
                <a:pt x="2972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0.37863</cdr:x>
      <cdr:y>0.14998</cdr:y>
    </cdr:from>
    <cdr:to>
      <cdr:x>0.42174</cdr:x>
      <cdr:y>0.19279</cdr:y>
    </cdr:to>
    <cdr:sp macro="" textlink="">
      <cdr:nvSpPr>
        <cdr:cNvPr id="690" name="FracNo 1082 StartRow 6554">
          <a:extLst xmlns:a="http://schemas.openxmlformats.org/drawingml/2006/main">
            <a:ext uri="{FF2B5EF4-FFF2-40B4-BE49-F238E27FC236}">
              <a16:creationId xmlns:a16="http://schemas.microsoft.com/office/drawing/2014/main" id="{B97C8422-B4F3-D21C-C6DF-7E2A762B517A}"/>
            </a:ext>
          </a:extLst>
        </cdr:cNvPr>
        <cdr:cNvSpPr/>
      </cdr:nvSpPr>
      <cdr:spPr>
        <a:xfrm xmlns:a="http://schemas.openxmlformats.org/drawingml/2006/main">
          <a:off x="2769758" y="1142878"/>
          <a:ext cx="315318" cy="3261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5318" h="326146">
              <a:moveTo>
                <a:pt x="143772" y="158685"/>
              </a:moveTo>
              <a:lnTo>
                <a:pt x="0" y="307393"/>
              </a:lnTo>
              <a:lnTo>
                <a:pt x="18129" y="326145"/>
              </a:lnTo>
              <a:lnTo>
                <a:pt x="161901" y="177436"/>
              </a:lnTo>
              <a:lnTo>
                <a:pt x="315317" y="18752"/>
              </a:lnTo>
              <a:lnTo>
                <a:pt x="2971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0.41519</cdr:x>
      <cdr:y>0.60399</cdr:y>
    </cdr:from>
    <cdr:to>
      <cdr:x>0.45829</cdr:x>
      <cdr:y>0.64679</cdr:y>
    </cdr:to>
    <cdr:sp macro="" textlink="">
      <cdr:nvSpPr>
        <cdr:cNvPr id="691" name="FracNo 3003 StartRow 6563">
          <a:extLst xmlns:a="http://schemas.openxmlformats.org/drawingml/2006/main">
            <a:ext uri="{FF2B5EF4-FFF2-40B4-BE49-F238E27FC236}">
              <a16:creationId xmlns:a16="http://schemas.microsoft.com/office/drawing/2014/main" id="{D968536A-A728-8BBD-522B-FC912B177C07}"/>
            </a:ext>
          </a:extLst>
        </cdr:cNvPr>
        <cdr:cNvSpPr/>
      </cdr:nvSpPr>
      <cdr:spPr>
        <a:xfrm xmlns:a="http://schemas.openxmlformats.org/drawingml/2006/main">
          <a:off x="3037198" y="4602380"/>
          <a:ext cx="315300" cy="3261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5300" h="326128">
              <a:moveTo>
                <a:pt x="311309" y="22878"/>
              </a:moveTo>
              <a:lnTo>
                <a:pt x="18129" y="326127"/>
              </a:lnTo>
              <a:lnTo>
                <a:pt x="0" y="307375"/>
              </a:lnTo>
              <a:lnTo>
                <a:pt x="293180" y="4127"/>
              </a:lnTo>
              <a:lnTo>
                <a:pt x="297170" y="0"/>
              </a:lnTo>
              <a:lnTo>
                <a:pt x="31529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0.61902</cdr:x>
      <cdr:y>0.77409</cdr:y>
    </cdr:from>
    <cdr:to>
      <cdr:x>0.66211</cdr:x>
      <cdr:y>0.81688</cdr:y>
    </cdr:to>
    <cdr:sp macro="" textlink="">
      <cdr:nvSpPr>
        <cdr:cNvPr id="692" name="FracNo 1858 StartRow 6572">
          <a:extLst xmlns:a="http://schemas.openxmlformats.org/drawingml/2006/main">
            <a:ext uri="{FF2B5EF4-FFF2-40B4-BE49-F238E27FC236}">
              <a16:creationId xmlns:a16="http://schemas.microsoft.com/office/drawing/2014/main" id="{4A937BFA-A3BB-725D-90F6-74FCBE645212}"/>
            </a:ext>
          </a:extLst>
        </cdr:cNvPr>
        <cdr:cNvSpPr/>
      </cdr:nvSpPr>
      <cdr:spPr>
        <a:xfrm xmlns:a="http://schemas.openxmlformats.org/drawingml/2006/main">
          <a:off x="4528265" y="5898592"/>
          <a:ext cx="315199" cy="3260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5199" h="326024">
              <a:moveTo>
                <a:pt x="179553" y="159055"/>
              </a:moveTo>
              <a:lnTo>
                <a:pt x="18129" y="326023"/>
              </a:lnTo>
              <a:lnTo>
                <a:pt x="0" y="307271"/>
              </a:lnTo>
              <a:lnTo>
                <a:pt x="161424" y="140303"/>
              </a:lnTo>
              <a:lnTo>
                <a:pt x="282767" y="14793"/>
              </a:lnTo>
              <a:lnTo>
                <a:pt x="297069" y="0"/>
              </a:lnTo>
              <a:lnTo>
                <a:pt x="315198" y="18752"/>
              </a:lnTo>
              <a:lnTo>
                <a:pt x="300896" y="3354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0.55039</cdr:x>
      <cdr:y>0.16739</cdr:y>
    </cdr:from>
    <cdr:to>
      <cdr:x>0.59347</cdr:x>
      <cdr:y>0.21017</cdr:y>
    </cdr:to>
    <cdr:sp macro="" textlink="">
      <cdr:nvSpPr>
        <cdr:cNvPr id="693" name="FracNo 768 StartRow 6583">
          <a:extLst xmlns:a="http://schemas.openxmlformats.org/drawingml/2006/main">
            <a:ext uri="{FF2B5EF4-FFF2-40B4-BE49-F238E27FC236}">
              <a16:creationId xmlns:a16="http://schemas.microsoft.com/office/drawing/2014/main" id="{C365B222-9D1E-972D-211F-4B7A830DAE08}"/>
            </a:ext>
          </a:extLst>
        </cdr:cNvPr>
        <cdr:cNvSpPr/>
      </cdr:nvSpPr>
      <cdr:spPr>
        <a:xfrm xmlns:a="http://schemas.openxmlformats.org/drawingml/2006/main">
          <a:off x="4026221" y="1275515"/>
          <a:ext cx="315160" cy="3259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5160" h="325984">
              <a:moveTo>
                <a:pt x="230391" y="68928"/>
              </a:moveTo>
              <a:lnTo>
                <a:pt x="0" y="307232"/>
              </a:lnTo>
              <a:lnTo>
                <a:pt x="18129" y="325983"/>
              </a:lnTo>
              <a:lnTo>
                <a:pt x="248520" y="87681"/>
              </a:lnTo>
              <a:lnTo>
                <a:pt x="315159" y="18752"/>
              </a:lnTo>
              <a:lnTo>
                <a:pt x="2970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0.50577</cdr:x>
      <cdr:y>0.83064</cdr:y>
    </cdr:from>
    <cdr:to>
      <cdr:x>0.54883</cdr:x>
      <cdr:y>0.8734</cdr:y>
    </cdr:to>
    <cdr:sp macro="" textlink="">
      <cdr:nvSpPr>
        <cdr:cNvPr id="694" name="FracNo 842 StartRow 6592">
          <a:extLst xmlns:a="http://schemas.openxmlformats.org/drawingml/2006/main">
            <a:ext uri="{FF2B5EF4-FFF2-40B4-BE49-F238E27FC236}">
              <a16:creationId xmlns:a16="http://schemas.microsoft.com/office/drawing/2014/main" id="{ADE3704F-8B60-DC7F-189D-E58029CD3F92}"/>
            </a:ext>
          </a:extLst>
        </cdr:cNvPr>
        <cdr:cNvSpPr/>
      </cdr:nvSpPr>
      <cdr:spPr>
        <a:xfrm xmlns:a="http://schemas.openxmlformats.org/drawingml/2006/main">
          <a:off x="3699783" y="6329453"/>
          <a:ext cx="315038" cy="3258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5038" h="325856">
              <a:moveTo>
                <a:pt x="230427" y="68763"/>
              </a:moveTo>
              <a:lnTo>
                <a:pt x="0" y="307103"/>
              </a:lnTo>
              <a:lnTo>
                <a:pt x="18130" y="325855"/>
              </a:lnTo>
              <a:lnTo>
                <a:pt x="248556" y="87515"/>
              </a:lnTo>
              <a:lnTo>
                <a:pt x="315037" y="18752"/>
              </a:lnTo>
              <a:lnTo>
                <a:pt x="2969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0.78329</cdr:y>
    </cdr:from>
    <cdr:to>
      <cdr:x>0.13363</cdr:x>
      <cdr:y>0.82727</cdr:y>
    </cdr:to>
    <cdr:sp macro="" textlink="">
      <cdr:nvSpPr>
        <cdr:cNvPr id="695" name="FracNo 3504 StartRow 6601">
          <a:extLst xmlns:a="http://schemas.openxmlformats.org/drawingml/2006/main">
            <a:ext uri="{FF2B5EF4-FFF2-40B4-BE49-F238E27FC236}">
              <a16:creationId xmlns:a16="http://schemas.microsoft.com/office/drawing/2014/main" id="{065369BE-F114-CEB1-9BC0-6857049C4FB5}"/>
            </a:ext>
          </a:extLst>
        </cdr:cNvPr>
        <cdr:cNvSpPr/>
      </cdr:nvSpPr>
      <cdr:spPr>
        <a:xfrm xmlns:a="http://schemas.openxmlformats.org/drawingml/2006/main">
          <a:off x="671676" y="5968685"/>
          <a:ext cx="305846" cy="3351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5846" h="335101">
              <a:moveTo>
                <a:pt x="250195" y="38808"/>
              </a:moveTo>
              <a:lnTo>
                <a:pt x="0" y="297596"/>
              </a:lnTo>
              <a:lnTo>
                <a:pt x="0" y="335100"/>
              </a:lnTo>
              <a:lnTo>
                <a:pt x="265960" y="60006"/>
              </a:lnTo>
              <a:lnTo>
                <a:pt x="305845" y="18751"/>
              </a:lnTo>
              <a:lnTo>
                <a:pt x="2877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0.37971</cdr:x>
      <cdr:y>0.75829</cdr:y>
    </cdr:from>
    <cdr:to>
      <cdr:x>0.42274</cdr:x>
      <cdr:y>0.80102</cdr:y>
    </cdr:to>
    <cdr:sp macro="" textlink="">
      <cdr:nvSpPr>
        <cdr:cNvPr id="696" name="FracNo 852 StartRow 6610">
          <a:extLst xmlns:a="http://schemas.openxmlformats.org/drawingml/2006/main">
            <a:ext uri="{FF2B5EF4-FFF2-40B4-BE49-F238E27FC236}">
              <a16:creationId xmlns:a16="http://schemas.microsoft.com/office/drawing/2014/main" id="{5379DA40-939B-FA37-621D-6C0805DA2A28}"/>
            </a:ext>
          </a:extLst>
        </cdr:cNvPr>
        <cdr:cNvSpPr/>
      </cdr:nvSpPr>
      <cdr:spPr>
        <a:xfrm xmlns:a="http://schemas.openxmlformats.org/drawingml/2006/main">
          <a:off x="2777669" y="5778164"/>
          <a:ext cx="314784" cy="3255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4784" h="325594">
              <a:moveTo>
                <a:pt x="132570" y="207222"/>
              </a:moveTo>
              <a:lnTo>
                <a:pt x="18129" y="325593"/>
              </a:lnTo>
              <a:lnTo>
                <a:pt x="0" y="306841"/>
              </a:lnTo>
              <a:lnTo>
                <a:pt x="114441" y="188470"/>
              </a:lnTo>
              <a:lnTo>
                <a:pt x="296654" y="0"/>
              </a:lnTo>
              <a:lnTo>
                <a:pt x="31478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0.48085</cdr:x>
      <cdr:y>0.35962</cdr:y>
    </cdr:from>
    <cdr:to>
      <cdr:x>0.52387</cdr:x>
      <cdr:y>0.40234</cdr:y>
    </cdr:to>
    <cdr:sp macro="" textlink="">
      <cdr:nvSpPr>
        <cdr:cNvPr id="697" name="FracNo 435 StartRow 6619">
          <a:extLst xmlns:a="http://schemas.openxmlformats.org/drawingml/2006/main">
            <a:ext uri="{FF2B5EF4-FFF2-40B4-BE49-F238E27FC236}">
              <a16:creationId xmlns:a16="http://schemas.microsoft.com/office/drawing/2014/main" id="{14E21F71-C829-8B2E-115F-C24E3A049349}"/>
            </a:ext>
          </a:extLst>
        </cdr:cNvPr>
        <cdr:cNvSpPr/>
      </cdr:nvSpPr>
      <cdr:spPr>
        <a:xfrm xmlns:a="http://schemas.openxmlformats.org/drawingml/2006/main">
          <a:off x="3517494" y="2740294"/>
          <a:ext cx="314732" cy="3255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4732" h="325540">
              <a:moveTo>
                <a:pt x="212545" y="86943"/>
              </a:moveTo>
              <a:lnTo>
                <a:pt x="0" y="306787"/>
              </a:lnTo>
              <a:lnTo>
                <a:pt x="18130" y="325539"/>
              </a:lnTo>
              <a:lnTo>
                <a:pt x="230675" y="105695"/>
              </a:lnTo>
              <a:lnTo>
                <a:pt x="269476" y="65561"/>
              </a:lnTo>
              <a:lnTo>
                <a:pt x="314731" y="18752"/>
              </a:lnTo>
              <a:lnTo>
                <a:pt x="296602" y="0"/>
              </a:lnTo>
              <a:lnTo>
                <a:pt x="251346" y="4680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0.4804</cdr:x>
      <cdr:y>0.35918</cdr:y>
    </cdr:from>
    <cdr:to>
      <cdr:x>0.52343</cdr:x>
      <cdr:y>0.4019</cdr:y>
    </cdr:to>
    <cdr:sp macro="" textlink="">
      <cdr:nvSpPr>
        <cdr:cNvPr id="698" name="FracNo 3943 StartRow 6630">
          <a:extLst xmlns:a="http://schemas.openxmlformats.org/drawingml/2006/main">
            <a:ext uri="{FF2B5EF4-FFF2-40B4-BE49-F238E27FC236}">
              <a16:creationId xmlns:a16="http://schemas.microsoft.com/office/drawing/2014/main" id="{F6619A7D-229E-45FE-0B7B-ECE9895B8598}"/>
            </a:ext>
          </a:extLst>
        </cdr:cNvPr>
        <cdr:cNvSpPr/>
      </cdr:nvSpPr>
      <cdr:spPr>
        <a:xfrm xmlns:a="http://schemas.openxmlformats.org/drawingml/2006/main">
          <a:off x="3514254" y="2736942"/>
          <a:ext cx="314732" cy="3255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4732" h="325540">
              <a:moveTo>
                <a:pt x="248124" y="50142"/>
              </a:moveTo>
              <a:lnTo>
                <a:pt x="248105" y="50161"/>
              </a:lnTo>
              <a:lnTo>
                <a:pt x="0" y="306787"/>
              </a:lnTo>
              <a:lnTo>
                <a:pt x="18129" y="325539"/>
              </a:lnTo>
              <a:lnTo>
                <a:pt x="266235" y="68913"/>
              </a:lnTo>
              <a:lnTo>
                <a:pt x="266253" y="68894"/>
              </a:lnTo>
              <a:lnTo>
                <a:pt x="314731" y="18752"/>
              </a:lnTo>
              <a:lnTo>
                <a:pt x="2966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0.82324</cdr:x>
      <cdr:y>0.55156</cdr:y>
    </cdr:from>
    <cdr:to>
      <cdr:x>0.86626</cdr:x>
      <cdr:y>0.59428</cdr:y>
    </cdr:to>
    <cdr:sp macro="" textlink="">
      <cdr:nvSpPr>
        <cdr:cNvPr id="699" name="FracNo 3926 StartRow 6641">
          <a:extLst xmlns:a="http://schemas.openxmlformats.org/drawingml/2006/main">
            <a:ext uri="{FF2B5EF4-FFF2-40B4-BE49-F238E27FC236}">
              <a16:creationId xmlns:a16="http://schemas.microsoft.com/office/drawing/2014/main" id="{707D0E93-76E0-26A7-6DC3-61EBB73AB185}"/>
            </a:ext>
          </a:extLst>
        </cdr:cNvPr>
        <cdr:cNvSpPr/>
      </cdr:nvSpPr>
      <cdr:spPr>
        <a:xfrm xmlns:a="http://schemas.openxmlformats.org/drawingml/2006/main">
          <a:off x="6022167" y="4202917"/>
          <a:ext cx="314718" cy="3255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4718" h="325527">
              <a:moveTo>
                <a:pt x="41201" y="264158"/>
              </a:moveTo>
              <a:lnTo>
                <a:pt x="0" y="306774"/>
              </a:lnTo>
              <a:lnTo>
                <a:pt x="18129" y="325526"/>
              </a:lnTo>
              <a:lnTo>
                <a:pt x="59330" y="282910"/>
              </a:lnTo>
              <a:lnTo>
                <a:pt x="314717" y="18752"/>
              </a:lnTo>
              <a:lnTo>
                <a:pt x="2965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0.59013</cdr:x>
      <cdr:y>0.84275</cdr:y>
    </cdr:from>
    <cdr:to>
      <cdr:x>0.63314</cdr:x>
      <cdr:y>0.88546</cdr:y>
    </cdr:to>
    <cdr:sp macro="" textlink="">
      <cdr:nvSpPr>
        <cdr:cNvPr id="700" name="FracNo 1885 StartRow 6650">
          <a:extLst xmlns:a="http://schemas.openxmlformats.org/drawingml/2006/main">
            <a:ext uri="{FF2B5EF4-FFF2-40B4-BE49-F238E27FC236}">
              <a16:creationId xmlns:a16="http://schemas.microsoft.com/office/drawing/2014/main" id="{51B909BA-4218-0317-D2F7-92A2795C1094}"/>
            </a:ext>
          </a:extLst>
        </cdr:cNvPr>
        <cdr:cNvSpPr/>
      </cdr:nvSpPr>
      <cdr:spPr>
        <a:xfrm xmlns:a="http://schemas.openxmlformats.org/drawingml/2006/main">
          <a:off x="4316891" y="6421752"/>
          <a:ext cx="314637" cy="3254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4637" h="325442">
              <a:moveTo>
                <a:pt x="237661" y="60866"/>
              </a:moveTo>
              <a:lnTo>
                <a:pt x="0" y="306689"/>
              </a:lnTo>
              <a:lnTo>
                <a:pt x="18129" y="325441"/>
              </a:lnTo>
              <a:lnTo>
                <a:pt x="255790" y="79618"/>
              </a:lnTo>
              <a:lnTo>
                <a:pt x="314636" y="18752"/>
              </a:lnTo>
              <a:lnTo>
                <a:pt x="2965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0.81216</cdr:x>
      <cdr:y>0.81742</cdr:y>
    </cdr:from>
    <cdr:to>
      <cdr:x>0.85514</cdr:x>
      <cdr:y>0.8601</cdr:y>
    </cdr:to>
    <cdr:sp macro="" textlink="">
      <cdr:nvSpPr>
        <cdr:cNvPr id="701" name="FracNo 2935 StartRow 6659">
          <a:extLst xmlns:a="http://schemas.openxmlformats.org/drawingml/2006/main">
            <a:ext uri="{FF2B5EF4-FFF2-40B4-BE49-F238E27FC236}">
              <a16:creationId xmlns:a16="http://schemas.microsoft.com/office/drawing/2014/main" id="{B3954A1F-B68B-1FDD-059B-147E900F6924}"/>
            </a:ext>
          </a:extLst>
        </cdr:cNvPr>
        <cdr:cNvSpPr/>
      </cdr:nvSpPr>
      <cdr:spPr>
        <a:xfrm xmlns:a="http://schemas.openxmlformats.org/drawingml/2006/main">
          <a:off x="5941083" y="6228730"/>
          <a:ext cx="314460" cy="3252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4460" h="325259">
              <a:moveTo>
                <a:pt x="105479" y="234909"/>
              </a:moveTo>
              <a:lnTo>
                <a:pt x="18129" y="325258"/>
              </a:lnTo>
              <a:lnTo>
                <a:pt x="0" y="306506"/>
              </a:lnTo>
              <a:lnTo>
                <a:pt x="87349" y="216157"/>
              </a:lnTo>
              <a:lnTo>
                <a:pt x="296330" y="0"/>
              </a:lnTo>
              <a:lnTo>
                <a:pt x="31445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0.80865</cdr:x>
      <cdr:y>0.81394</cdr:y>
    </cdr:from>
    <cdr:to>
      <cdr:x>0.85164</cdr:x>
      <cdr:y>0.85663</cdr:y>
    </cdr:to>
    <cdr:sp macro="" textlink="">
      <cdr:nvSpPr>
        <cdr:cNvPr id="702" name="FracNo 2312 StartRow 6668">
          <a:extLst xmlns:a="http://schemas.openxmlformats.org/drawingml/2006/main">
            <a:ext uri="{FF2B5EF4-FFF2-40B4-BE49-F238E27FC236}">
              <a16:creationId xmlns:a16="http://schemas.microsoft.com/office/drawing/2014/main" id="{8FDFD33F-4B7B-FD8F-90ED-333388AF5E4A}"/>
            </a:ext>
          </a:extLst>
        </cdr:cNvPr>
        <cdr:cNvSpPr/>
      </cdr:nvSpPr>
      <cdr:spPr>
        <a:xfrm xmlns:a="http://schemas.openxmlformats.org/drawingml/2006/main">
          <a:off x="5915470" y="6202238"/>
          <a:ext cx="314460" cy="3252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4460" h="325259">
              <a:moveTo>
                <a:pt x="81905" y="259293"/>
              </a:moveTo>
              <a:lnTo>
                <a:pt x="18130" y="325258"/>
              </a:lnTo>
              <a:lnTo>
                <a:pt x="0" y="306506"/>
              </a:lnTo>
              <a:lnTo>
                <a:pt x="63776" y="240541"/>
              </a:lnTo>
              <a:lnTo>
                <a:pt x="296330" y="0"/>
              </a:lnTo>
              <a:lnTo>
                <a:pt x="31445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0.72246</cdr:x>
      <cdr:y>0.11423</cdr:y>
    </cdr:from>
    <cdr:to>
      <cdr:x>0.76544</cdr:x>
      <cdr:y>0.15691</cdr:y>
    </cdr:to>
    <cdr:sp macro="" textlink="">
      <cdr:nvSpPr>
        <cdr:cNvPr id="703" name="FracNo 1739 StartRow 6677">
          <a:extLst xmlns:a="http://schemas.openxmlformats.org/drawingml/2006/main">
            <a:ext uri="{FF2B5EF4-FFF2-40B4-BE49-F238E27FC236}">
              <a16:creationId xmlns:a16="http://schemas.microsoft.com/office/drawing/2014/main" id="{855CA96A-7235-688F-84D3-63516634F736}"/>
            </a:ext>
          </a:extLst>
        </cdr:cNvPr>
        <cdr:cNvSpPr/>
      </cdr:nvSpPr>
      <cdr:spPr>
        <a:xfrm xmlns:a="http://schemas.openxmlformats.org/drawingml/2006/main">
          <a:off x="5284916" y="870396"/>
          <a:ext cx="314432" cy="3252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4432" h="325230">
              <a:moveTo>
                <a:pt x="208802" y="90505"/>
              </a:moveTo>
              <a:lnTo>
                <a:pt x="0" y="306477"/>
              </a:lnTo>
              <a:lnTo>
                <a:pt x="18129" y="325229"/>
              </a:lnTo>
              <a:lnTo>
                <a:pt x="226931" y="109257"/>
              </a:lnTo>
              <a:lnTo>
                <a:pt x="314431" y="18752"/>
              </a:lnTo>
              <a:lnTo>
                <a:pt x="2963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0.2935</cdr:x>
      <cdr:y>0.37926</cdr:y>
    </cdr:from>
    <cdr:to>
      <cdr:x>0.33646</cdr:x>
      <cdr:y>0.42192</cdr:y>
    </cdr:to>
    <cdr:sp macro="" textlink="">
      <cdr:nvSpPr>
        <cdr:cNvPr id="704" name="FracNo 1114 StartRow 6686">
          <a:extLst xmlns:a="http://schemas.openxmlformats.org/drawingml/2006/main">
            <a:ext uri="{FF2B5EF4-FFF2-40B4-BE49-F238E27FC236}">
              <a16:creationId xmlns:a16="http://schemas.microsoft.com/office/drawing/2014/main" id="{D1F9A8B3-DEE0-BF23-25CC-4C7738048453}"/>
            </a:ext>
          </a:extLst>
        </cdr:cNvPr>
        <cdr:cNvSpPr/>
      </cdr:nvSpPr>
      <cdr:spPr>
        <a:xfrm xmlns:a="http://schemas.openxmlformats.org/drawingml/2006/main">
          <a:off x="2146988" y="2889945"/>
          <a:ext cx="314295" cy="3250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4295" h="325089">
              <a:moveTo>
                <a:pt x="126811" y="175170"/>
              </a:moveTo>
              <a:lnTo>
                <a:pt x="0" y="306336"/>
              </a:lnTo>
              <a:lnTo>
                <a:pt x="18129" y="325088"/>
              </a:lnTo>
              <a:lnTo>
                <a:pt x="144940" y="193922"/>
              </a:lnTo>
              <a:lnTo>
                <a:pt x="314294" y="18752"/>
              </a:lnTo>
              <a:lnTo>
                <a:pt x="2961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0.20276</cdr:x>
      <cdr:y>0.88867</cdr:y>
    </cdr:from>
    <cdr:to>
      <cdr:x>0.24696</cdr:x>
      <cdr:y>0.9301</cdr:y>
    </cdr:to>
    <cdr:sp macro="" textlink="">
      <cdr:nvSpPr>
        <cdr:cNvPr id="705" name="FracNo 3228 StartRow 6695">
          <a:extLst xmlns:a="http://schemas.openxmlformats.org/drawingml/2006/main">
            <a:ext uri="{FF2B5EF4-FFF2-40B4-BE49-F238E27FC236}">
              <a16:creationId xmlns:a16="http://schemas.microsoft.com/office/drawing/2014/main" id="{53324C4D-320C-7DAF-E751-D6A901CF71D0}"/>
            </a:ext>
          </a:extLst>
        </cdr:cNvPr>
        <cdr:cNvSpPr/>
      </cdr:nvSpPr>
      <cdr:spPr>
        <a:xfrm xmlns:a="http://schemas.openxmlformats.org/drawingml/2006/main">
          <a:off x="1483204" y="6771690"/>
          <a:ext cx="323325" cy="3156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3325" h="315676">
              <a:moveTo>
                <a:pt x="149393" y="198656"/>
              </a:moveTo>
              <a:lnTo>
                <a:pt x="36259" y="315675"/>
              </a:lnTo>
              <a:lnTo>
                <a:pt x="0" y="315675"/>
              </a:lnTo>
              <a:lnTo>
                <a:pt x="120279" y="191266"/>
              </a:lnTo>
              <a:lnTo>
                <a:pt x="305195" y="0"/>
              </a:lnTo>
              <a:lnTo>
                <a:pt x="32332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0.45938</cdr:x>
      <cdr:y>0.27314</cdr:y>
    </cdr:from>
    <cdr:to>
      <cdr:x>0.50231</cdr:x>
      <cdr:y>0.31577</cdr:y>
    </cdr:to>
    <cdr:sp macro="" textlink="">
      <cdr:nvSpPr>
        <cdr:cNvPr id="706" name="FracNo 3333 StartRow 6704">
          <a:extLst xmlns:a="http://schemas.openxmlformats.org/drawingml/2006/main">
            <a:ext uri="{FF2B5EF4-FFF2-40B4-BE49-F238E27FC236}">
              <a16:creationId xmlns:a16="http://schemas.microsoft.com/office/drawing/2014/main" id="{99EE8707-6159-C377-0124-E023D25F95BC}"/>
            </a:ext>
          </a:extLst>
        </cdr:cNvPr>
        <cdr:cNvSpPr/>
      </cdr:nvSpPr>
      <cdr:spPr>
        <a:xfrm xmlns:a="http://schemas.openxmlformats.org/drawingml/2006/main">
          <a:off x="3360485" y="2081358"/>
          <a:ext cx="314035" cy="3248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4035" h="324819">
              <a:moveTo>
                <a:pt x="88058" y="214985"/>
              </a:moveTo>
              <a:lnTo>
                <a:pt x="0" y="306066"/>
              </a:lnTo>
              <a:lnTo>
                <a:pt x="18130" y="324818"/>
              </a:lnTo>
              <a:lnTo>
                <a:pt x="106187" y="233737"/>
              </a:lnTo>
              <a:lnTo>
                <a:pt x="314034" y="18752"/>
              </a:lnTo>
              <a:lnTo>
                <a:pt x="2959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0.45543</cdr:x>
      <cdr:y>0.26922</cdr:y>
    </cdr:from>
    <cdr:to>
      <cdr:x>0.49836</cdr:x>
      <cdr:y>0.31185</cdr:y>
    </cdr:to>
    <cdr:sp macro="" textlink="">
      <cdr:nvSpPr>
        <cdr:cNvPr id="707" name="FracNo 1534 StartRow 6713">
          <a:extLst xmlns:a="http://schemas.openxmlformats.org/drawingml/2006/main">
            <a:ext uri="{FF2B5EF4-FFF2-40B4-BE49-F238E27FC236}">
              <a16:creationId xmlns:a16="http://schemas.microsoft.com/office/drawing/2014/main" id="{0F361710-F3B5-AC08-A97D-68BF09984F2A}"/>
            </a:ext>
          </a:extLst>
        </cdr:cNvPr>
        <cdr:cNvSpPr/>
      </cdr:nvSpPr>
      <cdr:spPr>
        <a:xfrm xmlns:a="http://schemas.openxmlformats.org/drawingml/2006/main">
          <a:off x="3331563" y="2051443"/>
          <a:ext cx="314035" cy="3248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4035" h="324819">
              <a:moveTo>
                <a:pt x="207347" y="91599"/>
              </a:moveTo>
              <a:lnTo>
                <a:pt x="0" y="306067"/>
              </a:lnTo>
              <a:lnTo>
                <a:pt x="18130" y="324818"/>
              </a:lnTo>
              <a:lnTo>
                <a:pt x="225476" y="110351"/>
              </a:lnTo>
              <a:lnTo>
                <a:pt x="314034" y="18752"/>
              </a:lnTo>
              <a:lnTo>
                <a:pt x="2959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0.3436</cdr:y>
    </cdr:from>
    <cdr:to>
      <cdr:x>0.13348</cdr:x>
      <cdr:y>0.38743</cdr:y>
    </cdr:to>
    <cdr:sp macro="" textlink="">
      <cdr:nvSpPr>
        <cdr:cNvPr id="708" name="FracNo 3279 StartRow 6722">
          <a:extLst xmlns:a="http://schemas.openxmlformats.org/drawingml/2006/main">
            <a:ext uri="{FF2B5EF4-FFF2-40B4-BE49-F238E27FC236}">
              <a16:creationId xmlns:a16="http://schemas.microsoft.com/office/drawing/2014/main" id="{03570DC2-40C8-A0A2-30B7-614FA531B8E6}"/>
            </a:ext>
          </a:extLst>
        </cdr:cNvPr>
        <cdr:cNvSpPr/>
      </cdr:nvSpPr>
      <cdr:spPr>
        <a:xfrm xmlns:a="http://schemas.openxmlformats.org/drawingml/2006/main">
          <a:off x="671676" y="2618205"/>
          <a:ext cx="304765" cy="3339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4765" h="333983">
              <a:moveTo>
                <a:pt x="237299" y="88534"/>
              </a:moveTo>
              <a:lnTo>
                <a:pt x="137632" y="191623"/>
              </a:lnTo>
              <a:lnTo>
                <a:pt x="0" y="333982"/>
              </a:lnTo>
              <a:lnTo>
                <a:pt x="0" y="296478"/>
              </a:lnTo>
              <a:lnTo>
                <a:pt x="127185" y="164925"/>
              </a:lnTo>
              <a:lnTo>
                <a:pt x="222271" y="66574"/>
              </a:lnTo>
              <a:lnTo>
                <a:pt x="286635" y="0"/>
              </a:lnTo>
              <a:lnTo>
                <a:pt x="30476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0.51299</cdr:x>
      <cdr:y>0.35156</cdr:y>
    </cdr:from>
    <cdr:to>
      <cdr:x>0.55588</cdr:x>
      <cdr:y>0.39415</cdr:y>
    </cdr:to>
    <cdr:sp macro="" textlink="">
      <cdr:nvSpPr>
        <cdr:cNvPr id="709" name="FracNo 2910 StartRow 6733">
          <a:extLst xmlns:a="http://schemas.openxmlformats.org/drawingml/2006/main">
            <a:ext uri="{FF2B5EF4-FFF2-40B4-BE49-F238E27FC236}">
              <a16:creationId xmlns:a16="http://schemas.microsoft.com/office/drawing/2014/main" id="{76A25339-AF61-ED0A-3B85-5EE3C05CB680}"/>
            </a:ext>
          </a:extLst>
        </cdr:cNvPr>
        <cdr:cNvSpPr/>
      </cdr:nvSpPr>
      <cdr:spPr>
        <a:xfrm xmlns:a="http://schemas.openxmlformats.org/drawingml/2006/main">
          <a:off x="3752617" y="2678892"/>
          <a:ext cx="313741" cy="3245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3741" h="324516">
              <a:moveTo>
                <a:pt x="80834" y="259656"/>
              </a:moveTo>
              <a:lnTo>
                <a:pt x="18129" y="324515"/>
              </a:lnTo>
              <a:lnTo>
                <a:pt x="0" y="305763"/>
              </a:lnTo>
              <a:lnTo>
                <a:pt x="62705" y="240904"/>
              </a:lnTo>
              <a:lnTo>
                <a:pt x="190992" y="108211"/>
              </a:lnTo>
              <a:lnTo>
                <a:pt x="295611" y="0"/>
              </a:lnTo>
              <a:lnTo>
                <a:pt x="313740" y="18752"/>
              </a:lnTo>
              <a:lnTo>
                <a:pt x="209122" y="12696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0.79667</cdr:y>
    </cdr:from>
    <cdr:to>
      <cdr:x>0.13342</cdr:x>
      <cdr:y>0.84044</cdr:y>
    </cdr:to>
    <cdr:sp macro="" textlink="">
      <cdr:nvSpPr>
        <cdr:cNvPr id="710" name="FracNo 865 StartRow 6744">
          <a:extLst xmlns:a="http://schemas.openxmlformats.org/drawingml/2006/main">
            <a:ext uri="{FF2B5EF4-FFF2-40B4-BE49-F238E27FC236}">
              <a16:creationId xmlns:a16="http://schemas.microsoft.com/office/drawing/2014/main" id="{50807287-CA36-2082-82EF-AD552989E5CA}"/>
            </a:ext>
          </a:extLst>
        </cdr:cNvPr>
        <cdr:cNvSpPr/>
      </cdr:nvSpPr>
      <cdr:spPr>
        <a:xfrm xmlns:a="http://schemas.openxmlformats.org/drawingml/2006/main">
          <a:off x="671676" y="6070601"/>
          <a:ext cx="304343" cy="3335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4343" h="333547">
              <a:moveTo>
                <a:pt x="215833" y="110300"/>
              </a:moveTo>
              <a:lnTo>
                <a:pt x="0" y="333546"/>
              </a:lnTo>
              <a:lnTo>
                <a:pt x="0" y="296042"/>
              </a:lnTo>
              <a:lnTo>
                <a:pt x="202977" y="86095"/>
              </a:lnTo>
              <a:lnTo>
                <a:pt x="286213" y="0"/>
              </a:lnTo>
              <a:lnTo>
                <a:pt x="30434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0.74889</cdr:x>
      <cdr:y>0.63866</cdr:y>
    </cdr:from>
    <cdr:to>
      <cdr:x>0.79173</cdr:x>
      <cdr:y>0.68119</cdr:y>
    </cdr:to>
    <cdr:sp macro="" textlink="">
      <cdr:nvSpPr>
        <cdr:cNvPr id="711" name="FracNo 4047 StartRow 6753">
          <a:extLst xmlns:a="http://schemas.openxmlformats.org/drawingml/2006/main">
            <a:ext uri="{FF2B5EF4-FFF2-40B4-BE49-F238E27FC236}">
              <a16:creationId xmlns:a16="http://schemas.microsoft.com/office/drawing/2014/main" id="{EBB18495-9D40-4ECB-958B-780E9872992D}"/>
            </a:ext>
          </a:extLst>
        </cdr:cNvPr>
        <cdr:cNvSpPr/>
      </cdr:nvSpPr>
      <cdr:spPr>
        <a:xfrm xmlns:a="http://schemas.openxmlformats.org/drawingml/2006/main">
          <a:off x="5478282" y="4866552"/>
          <a:ext cx="313362" cy="3241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3362" h="324124">
              <a:moveTo>
                <a:pt x="237447" y="59770"/>
              </a:moveTo>
              <a:lnTo>
                <a:pt x="231429" y="65994"/>
              </a:lnTo>
              <a:lnTo>
                <a:pt x="0" y="305371"/>
              </a:lnTo>
              <a:lnTo>
                <a:pt x="18129" y="324123"/>
              </a:lnTo>
              <a:lnTo>
                <a:pt x="249559" y="84746"/>
              </a:lnTo>
              <a:lnTo>
                <a:pt x="255577" y="78522"/>
              </a:lnTo>
              <a:lnTo>
                <a:pt x="313361" y="18752"/>
              </a:lnTo>
              <a:lnTo>
                <a:pt x="2952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0.61538</cdr:y>
    </cdr:from>
    <cdr:to>
      <cdr:x>0.13341</cdr:x>
      <cdr:y>0.65914</cdr:y>
    </cdr:to>
    <cdr:sp macro="" textlink="">
      <cdr:nvSpPr>
        <cdr:cNvPr id="712" name="FracNo 1663 StartRow 6764">
          <a:extLst xmlns:a="http://schemas.openxmlformats.org/drawingml/2006/main">
            <a:ext uri="{FF2B5EF4-FFF2-40B4-BE49-F238E27FC236}">
              <a16:creationId xmlns:a16="http://schemas.microsoft.com/office/drawing/2014/main" id="{1788AC29-8716-1316-3034-B5F7B712D79C}"/>
            </a:ext>
          </a:extLst>
        </cdr:cNvPr>
        <cdr:cNvSpPr/>
      </cdr:nvSpPr>
      <cdr:spPr>
        <a:xfrm xmlns:a="http://schemas.openxmlformats.org/drawingml/2006/main">
          <a:off x="671676" y="4689194"/>
          <a:ext cx="304265" cy="3334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4265" h="333466">
              <a:moveTo>
                <a:pt x="167186" y="123034"/>
              </a:moveTo>
              <a:lnTo>
                <a:pt x="56790" y="237221"/>
              </a:lnTo>
              <a:lnTo>
                <a:pt x="0" y="295961"/>
              </a:lnTo>
              <a:lnTo>
                <a:pt x="0" y="333465"/>
              </a:lnTo>
              <a:lnTo>
                <a:pt x="63064" y="268235"/>
              </a:lnTo>
              <a:lnTo>
                <a:pt x="179167" y="148145"/>
              </a:lnTo>
              <a:lnTo>
                <a:pt x="304264" y="18752"/>
              </a:lnTo>
              <a:lnTo>
                <a:pt x="2861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0.76536</cdr:x>
      <cdr:y>0.78421</cdr:y>
    </cdr:from>
    <cdr:to>
      <cdr:x>0.80817</cdr:x>
      <cdr:y>0.82672</cdr:y>
    </cdr:to>
    <cdr:sp macro="" textlink="">
      <cdr:nvSpPr>
        <cdr:cNvPr id="713" name="FracNo 2853 StartRow 6775">
          <a:extLst xmlns:a="http://schemas.openxmlformats.org/drawingml/2006/main">
            <a:ext uri="{FF2B5EF4-FFF2-40B4-BE49-F238E27FC236}">
              <a16:creationId xmlns:a16="http://schemas.microsoft.com/office/drawing/2014/main" id="{5E37B02E-0CA9-4EAB-E0F1-CCD7FFE29151}"/>
            </a:ext>
          </a:extLst>
        </cdr:cNvPr>
        <cdr:cNvSpPr/>
      </cdr:nvSpPr>
      <cdr:spPr>
        <a:xfrm xmlns:a="http://schemas.openxmlformats.org/drawingml/2006/main">
          <a:off x="5598761" y="5975688"/>
          <a:ext cx="313152" cy="3239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3152" h="323906">
              <a:moveTo>
                <a:pt x="194283" y="104198"/>
              </a:moveTo>
              <a:lnTo>
                <a:pt x="0" y="305153"/>
              </a:lnTo>
              <a:lnTo>
                <a:pt x="18129" y="323905"/>
              </a:lnTo>
              <a:lnTo>
                <a:pt x="212412" y="122950"/>
              </a:lnTo>
              <a:lnTo>
                <a:pt x="313151" y="18752"/>
              </a:lnTo>
              <a:lnTo>
                <a:pt x="2950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0.22281</cdr:x>
      <cdr:y>0.62432</cdr:y>
    </cdr:from>
    <cdr:to>
      <cdr:x>0.26559</cdr:x>
      <cdr:y>0.6668</cdr:y>
    </cdr:to>
    <cdr:sp macro="" textlink="">
      <cdr:nvSpPr>
        <cdr:cNvPr id="714" name="FracNo 2272 StartRow 6784">
          <a:extLst xmlns:a="http://schemas.openxmlformats.org/drawingml/2006/main">
            <a:ext uri="{FF2B5EF4-FFF2-40B4-BE49-F238E27FC236}">
              <a16:creationId xmlns:a16="http://schemas.microsoft.com/office/drawing/2014/main" id="{9B823498-8C5F-EC46-C7CE-AFE9AAB55B18}"/>
            </a:ext>
          </a:extLst>
        </cdr:cNvPr>
        <cdr:cNvSpPr/>
      </cdr:nvSpPr>
      <cdr:spPr>
        <a:xfrm xmlns:a="http://schemas.openxmlformats.org/drawingml/2006/main">
          <a:off x="1629870" y="4757291"/>
          <a:ext cx="312996" cy="3237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2996" h="323745">
              <a:moveTo>
                <a:pt x="219268" y="78194"/>
              </a:moveTo>
              <a:lnTo>
                <a:pt x="125430" y="175255"/>
              </a:lnTo>
              <a:lnTo>
                <a:pt x="0" y="304992"/>
              </a:lnTo>
              <a:lnTo>
                <a:pt x="18129" y="323744"/>
              </a:lnTo>
              <a:lnTo>
                <a:pt x="143559" y="194007"/>
              </a:lnTo>
              <a:lnTo>
                <a:pt x="237397" y="96946"/>
              </a:lnTo>
              <a:lnTo>
                <a:pt x="312995" y="18752"/>
              </a:lnTo>
              <a:lnTo>
                <a:pt x="2948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0.58002</cdr:x>
      <cdr:y>0.27697</cdr:y>
    </cdr:from>
    <cdr:to>
      <cdr:x>0.62279</cdr:x>
      <cdr:y>0.31944</cdr:y>
    </cdr:to>
    <cdr:sp macro="" textlink="">
      <cdr:nvSpPr>
        <cdr:cNvPr id="715" name="FracNo 3468 StartRow 6795">
          <a:extLst xmlns:a="http://schemas.openxmlformats.org/drawingml/2006/main">
            <a:ext uri="{FF2B5EF4-FFF2-40B4-BE49-F238E27FC236}">
              <a16:creationId xmlns:a16="http://schemas.microsoft.com/office/drawing/2014/main" id="{52108A25-85C3-5300-8599-A9DF80B5889F}"/>
            </a:ext>
          </a:extLst>
        </cdr:cNvPr>
        <cdr:cNvSpPr/>
      </cdr:nvSpPr>
      <cdr:spPr>
        <a:xfrm xmlns:a="http://schemas.openxmlformats.org/drawingml/2006/main">
          <a:off x="4242989" y="2110481"/>
          <a:ext cx="312870" cy="3236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2870" h="323614">
              <a:moveTo>
                <a:pt x="291036" y="41335"/>
              </a:moveTo>
              <a:lnTo>
                <a:pt x="18129" y="323613"/>
              </a:lnTo>
              <a:lnTo>
                <a:pt x="0" y="304861"/>
              </a:lnTo>
              <a:lnTo>
                <a:pt x="272907" y="22583"/>
              </a:lnTo>
              <a:lnTo>
                <a:pt x="294740" y="0"/>
              </a:lnTo>
              <a:lnTo>
                <a:pt x="31286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0.17683</cdr:x>
      <cdr:y>0.88888</cdr:y>
    </cdr:from>
    <cdr:to>
      <cdr:x>0.22083</cdr:x>
      <cdr:y>0.9301</cdr:y>
    </cdr:to>
    <cdr:sp macro="" textlink="">
      <cdr:nvSpPr>
        <cdr:cNvPr id="716" name="FracNo 1758 StartRow 6804">
          <a:extLst xmlns:a="http://schemas.openxmlformats.org/drawingml/2006/main">
            <a:ext uri="{FF2B5EF4-FFF2-40B4-BE49-F238E27FC236}">
              <a16:creationId xmlns:a16="http://schemas.microsoft.com/office/drawing/2014/main" id="{696C7D9C-A1A7-55B2-4812-BDC781D149A2}"/>
            </a:ext>
          </a:extLst>
        </cdr:cNvPr>
        <cdr:cNvSpPr/>
      </cdr:nvSpPr>
      <cdr:spPr>
        <a:xfrm xmlns:a="http://schemas.openxmlformats.org/drawingml/2006/main">
          <a:off x="1293549" y="6773230"/>
          <a:ext cx="321835" cy="3141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1835" h="314136">
              <a:moveTo>
                <a:pt x="257579" y="85214"/>
              </a:moveTo>
              <a:lnTo>
                <a:pt x="36258" y="314135"/>
              </a:lnTo>
              <a:lnTo>
                <a:pt x="0" y="314135"/>
              </a:lnTo>
              <a:lnTo>
                <a:pt x="235371" y="70681"/>
              </a:lnTo>
              <a:lnTo>
                <a:pt x="303705" y="0"/>
              </a:lnTo>
              <a:lnTo>
                <a:pt x="32183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0.74389</cdr:x>
      <cdr:y>0.51573</cdr:y>
    </cdr:from>
    <cdr:to>
      <cdr:x>0.78658</cdr:x>
      <cdr:y>0.55812</cdr:y>
    </cdr:to>
    <cdr:sp macro="" textlink="">
      <cdr:nvSpPr>
        <cdr:cNvPr id="717" name="FracNo 807 StartRow 6813">
          <a:extLst xmlns:a="http://schemas.openxmlformats.org/drawingml/2006/main">
            <a:ext uri="{FF2B5EF4-FFF2-40B4-BE49-F238E27FC236}">
              <a16:creationId xmlns:a16="http://schemas.microsoft.com/office/drawing/2014/main" id="{3F5DD16D-70E5-81C5-3CE8-E84E589E6C9A}"/>
            </a:ext>
          </a:extLst>
        </cdr:cNvPr>
        <cdr:cNvSpPr/>
      </cdr:nvSpPr>
      <cdr:spPr>
        <a:xfrm xmlns:a="http://schemas.openxmlformats.org/drawingml/2006/main">
          <a:off x="5441702" y="3929894"/>
          <a:ext cx="312264" cy="3229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2264" h="322988">
              <a:moveTo>
                <a:pt x="216792" y="79998"/>
              </a:moveTo>
              <a:lnTo>
                <a:pt x="0" y="304236"/>
              </a:lnTo>
              <a:lnTo>
                <a:pt x="18129" y="322987"/>
              </a:lnTo>
              <a:lnTo>
                <a:pt x="234921" y="98750"/>
              </a:lnTo>
              <a:lnTo>
                <a:pt x="312263" y="18752"/>
              </a:lnTo>
              <a:lnTo>
                <a:pt x="2941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0.49481</cdr:x>
      <cdr:y>0.24739</cdr:y>
    </cdr:from>
    <cdr:to>
      <cdr:x>0.53748</cdr:x>
      <cdr:y>0.28976</cdr:y>
    </cdr:to>
    <cdr:sp macro="" textlink="">
      <cdr:nvSpPr>
        <cdr:cNvPr id="718" name="FracNo 1560 StartRow 6822">
          <a:extLst xmlns:a="http://schemas.openxmlformats.org/drawingml/2006/main">
            <a:ext uri="{FF2B5EF4-FFF2-40B4-BE49-F238E27FC236}">
              <a16:creationId xmlns:a16="http://schemas.microsoft.com/office/drawing/2014/main" id="{1353C093-94CD-942D-6F41-997CCBD4FD26}"/>
            </a:ext>
          </a:extLst>
        </cdr:cNvPr>
        <cdr:cNvSpPr/>
      </cdr:nvSpPr>
      <cdr:spPr>
        <a:xfrm xmlns:a="http://schemas.openxmlformats.org/drawingml/2006/main">
          <a:off x="3619651" y="1885147"/>
          <a:ext cx="312126" cy="3228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2126" h="322845">
              <a:moveTo>
                <a:pt x="202736" y="94394"/>
              </a:moveTo>
              <a:lnTo>
                <a:pt x="0" y="304092"/>
              </a:lnTo>
              <a:lnTo>
                <a:pt x="18129" y="322844"/>
              </a:lnTo>
              <a:lnTo>
                <a:pt x="220865" y="113146"/>
              </a:lnTo>
              <a:lnTo>
                <a:pt x="312125" y="18752"/>
              </a:lnTo>
              <a:lnTo>
                <a:pt x="2939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0.34804</cdr:x>
      <cdr:y>0.816</cdr:y>
    </cdr:from>
    <cdr:to>
      <cdr:x>0.3907</cdr:x>
      <cdr:y>0.85836</cdr:y>
    </cdr:to>
    <cdr:sp macro="" textlink="">
      <cdr:nvSpPr>
        <cdr:cNvPr id="719" name="FracNo 1470 StartRow 6831">
          <a:extLst xmlns:a="http://schemas.openxmlformats.org/drawingml/2006/main">
            <a:ext uri="{FF2B5EF4-FFF2-40B4-BE49-F238E27FC236}">
              <a16:creationId xmlns:a16="http://schemas.microsoft.com/office/drawing/2014/main" id="{D410839B-45CC-036F-7704-20738DDDC821}"/>
            </a:ext>
          </a:extLst>
        </cdr:cNvPr>
        <cdr:cNvSpPr/>
      </cdr:nvSpPr>
      <cdr:spPr>
        <a:xfrm xmlns:a="http://schemas.openxmlformats.org/drawingml/2006/main">
          <a:off x="2545972" y="6217908"/>
          <a:ext cx="312079" cy="3227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2079" h="322796">
              <a:moveTo>
                <a:pt x="81160" y="257599"/>
              </a:moveTo>
              <a:lnTo>
                <a:pt x="18129" y="322795"/>
              </a:lnTo>
              <a:lnTo>
                <a:pt x="0" y="304044"/>
              </a:lnTo>
              <a:lnTo>
                <a:pt x="63031" y="238847"/>
              </a:lnTo>
              <a:lnTo>
                <a:pt x="190850" y="106639"/>
              </a:lnTo>
              <a:lnTo>
                <a:pt x="293949" y="0"/>
              </a:lnTo>
              <a:lnTo>
                <a:pt x="312078" y="18752"/>
              </a:lnTo>
              <a:lnTo>
                <a:pt x="208979" y="12539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0.54378</cdr:x>
      <cdr:y>0.63983</cdr:y>
    </cdr:from>
    <cdr:to>
      <cdr:x>0.58644</cdr:x>
      <cdr:y>0.68219</cdr:y>
    </cdr:to>
    <cdr:sp macro="" textlink="">
      <cdr:nvSpPr>
        <cdr:cNvPr id="720" name="FracNo 4135 StartRow 6842">
          <a:extLst xmlns:a="http://schemas.openxmlformats.org/drawingml/2006/main">
            <a:ext uri="{FF2B5EF4-FFF2-40B4-BE49-F238E27FC236}">
              <a16:creationId xmlns:a16="http://schemas.microsoft.com/office/drawing/2014/main" id="{03C52BD4-5341-E286-7DF3-0402F07F4085}"/>
            </a:ext>
          </a:extLst>
        </cdr:cNvPr>
        <cdr:cNvSpPr/>
      </cdr:nvSpPr>
      <cdr:spPr>
        <a:xfrm xmlns:a="http://schemas.openxmlformats.org/drawingml/2006/main">
          <a:off x="3977864" y="4875480"/>
          <a:ext cx="312067" cy="3227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2067" h="322784">
              <a:moveTo>
                <a:pt x="251144" y="81766"/>
              </a:moveTo>
              <a:lnTo>
                <a:pt x="18129" y="322783"/>
              </a:lnTo>
              <a:lnTo>
                <a:pt x="0" y="304031"/>
              </a:lnTo>
              <a:lnTo>
                <a:pt x="233015" y="63014"/>
              </a:lnTo>
              <a:lnTo>
                <a:pt x="238765" y="57066"/>
              </a:lnTo>
              <a:lnTo>
                <a:pt x="293937" y="0"/>
              </a:lnTo>
              <a:lnTo>
                <a:pt x="312066" y="18752"/>
              </a:lnTo>
              <a:lnTo>
                <a:pt x="256895" y="7581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0.54271</cdr:x>
      <cdr:y>0.63876</cdr:y>
    </cdr:from>
    <cdr:to>
      <cdr:x>0.58537</cdr:x>
      <cdr:y>0.68113</cdr:y>
    </cdr:to>
    <cdr:sp macro="" textlink="">
      <cdr:nvSpPr>
        <cdr:cNvPr id="721" name="FracNo 1733 StartRow 6853">
          <a:extLst xmlns:a="http://schemas.openxmlformats.org/drawingml/2006/main">
            <a:ext uri="{FF2B5EF4-FFF2-40B4-BE49-F238E27FC236}">
              <a16:creationId xmlns:a16="http://schemas.microsoft.com/office/drawing/2014/main" id="{D794F9A7-C358-FF5B-AF1E-85781E830D22}"/>
            </a:ext>
          </a:extLst>
        </cdr:cNvPr>
        <cdr:cNvSpPr/>
      </cdr:nvSpPr>
      <cdr:spPr>
        <a:xfrm xmlns:a="http://schemas.openxmlformats.org/drawingml/2006/main">
          <a:off x="3970041" y="4867389"/>
          <a:ext cx="312068" cy="3227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2068" h="322784">
              <a:moveTo>
                <a:pt x="283568" y="48230"/>
              </a:moveTo>
              <a:lnTo>
                <a:pt x="249073" y="83909"/>
              </a:lnTo>
              <a:lnTo>
                <a:pt x="18130" y="322783"/>
              </a:lnTo>
              <a:lnTo>
                <a:pt x="0" y="304031"/>
              </a:lnTo>
              <a:lnTo>
                <a:pt x="230944" y="65157"/>
              </a:lnTo>
              <a:lnTo>
                <a:pt x="265439" y="29478"/>
              </a:lnTo>
              <a:lnTo>
                <a:pt x="293937" y="0"/>
              </a:lnTo>
              <a:lnTo>
                <a:pt x="31206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0.69764</cdr:x>
      <cdr:y>0.18135</cdr:y>
    </cdr:from>
    <cdr:to>
      <cdr:x>0.74029</cdr:x>
      <cdr:y>0.2237</cdr:y>
    </cdr:to>
    <cdr:sp macro="" textlink="">
      <cdr:nvSpPr>
        <cdr:cNvPr id="722" name="FracNo 916 StartRow 6864">
          <a:extLst xmlns:a="http://schemas.openxmlformats.org/drawingml/2006/main">
            <a:ext uri="{FF2B5EF4-FFF2-40B4-BE49-F238E27FC236}">
              <a16:creationId xmlns:a16="http://schemas.microsoft.com/office/drawing/2014/main" id="{85027E1A-795D-DFF2-2393-F52955200260}"/>
            </a:ext>
          </a:extLst>
        </cdr:cNvPr>
        <cdr:cNvSpPr/>
      </cdr:nvSpPr>
      <cdr:spPr>
        <a:xfrm xmlns:a="http://schemas.openxmlformats.org/drawingml/2006/main">
          <a:off x="5103364" y="1381873"/>
          <a:ext cx="312011" cy="3227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2011" h="322726">
              <a:moveTo>
                <a:pt x="187447" y="110089"/>
              </a:moveTo>
              <a:lnTo>
                <a:pt x="0" y="303973"/>
              </a:lnTo>
              <a:lnTo>
                <a:pt x="18129" y="322725"/>
              </a:lnTo>
              <a:lnTo>
                <a:pt x="205576" y="128840"/>
              </a:lnTo>
              <a:lnTo>
                <a:pt x="312010" y="18751"/>
              </a:lnTo>
              <a:lnTo>
                <a:pt x="2938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0.30197</cdr:x>
      <cdr:y>0.35542</cdr:y>
    </cdr:from>
    <cdr:to>
      <cdr:x>0.3446</cdr:x>
      <cdr:y>0.39775</cdr:y>
    </cdr:to>
    <cdr:sp macro="" textlink="">
      <cdr:nvSpPr>
        <cdr:cNvPr id="723" name="FracNo 2876 StartRow 6873">
          <a:extLst xmlns:a="http://schemas.openxmlformats.org/drawingml/2006/main">
            <a:ext uri="{FF2B5EF4-FFF2-40B4-BE49-F238E27FC236}">
              <a16:creationId xmlns:a16="http://schemas.microsoft.com/office/drawing/2014/main" id="{139A036E-5CC4-66CA-69B9-A2A246438B94}"/>
            </a:ext>
          </a:extLst>
        </cdr:cNvPr>
        <cdr:cNvSpPr/>
      </cdr:nvSpPr>
      <cdr:spPr>
        <a:xfrm xmlns:a="http://schemas.openxmlformats.org/drawingml/2006/main">
          <a:off x="2208948" y="2708300"/>
          <a:ext cx="311881" cy="3225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1881" h="322592">
              <a:moveTo>
                <a:pt x="94421" y="243679"/>
              </a:moveTo>
              <a:lnTo>
                <a:pt x="18129" y="322591"/>
              </a:lnTo>
              <a:lnTo>
                <a:pt x="0" y="303839"/>
              </a:lnTo>
              <a:lnTo>
                <a:pt x="76292" y="224927"/>
              </a:lnTo>
              <a:lnTo>
                <a:pt x="217564" y="78803"/>
              </a:lnTo>
              <a:lnTo>
                <a:pt x="293751" y="0"/>
              </a:lnTo>
              <a:lnTo>
                <a:pt x="311880" y="18752"/>
              </a:lnTo>
              <a:lnTo>
                <a:pt x="235694" y="9755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0.29982</cdr:x>
      <cdr:y>0.37883</cdr:y>
    </cdr:from>
    <cdr:to>
      <cdr:x>0.34244</cdr:x>
      <cdr:y>0.42116</cdr:y>
    </cdr:to>
    <cdr:sp macro="" textlink="">
      <cdr:nvSpPr>
        <cdr:cNvPr id="724" name="FracNo 1925 StartRow 6884">
          <a:extLst xmlns:a="http://schemas.openxmlformats.org/drawingml/2006/main">
            <a:ext uri="{FF2B5EF4-FFF2-40B4-BE49-F238E27FC236}">
              <a16:creationId xmlns:a16="http://schemas.microsoft.com/office/drawing/2014/main" id="{180D9BAF-3E10-4DF8-C25C-987224B586D9}"/>
            </a:ext>
          </a:extLst>
        </cdr:cNvPr>
        <cdr:cNvSpPr/>
      </cdr:nvSpPr>
      <cdr:spPr>
        <a:xfrm xmlns:a="http://schemas.openxmlformats.org/drawingml/2006/main">
          <a:off x="2193214" y="2886722"/>
          <a:ext cx="311785" cy="3224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1785" h="322493">
              <a:moveTo>
                <a:pt x="7272" y="296218"/>
              </a:moveTo>
              <a:lnTo>
                <a:pt x="0" y="303740"/>
              </a:lnTo>
              <a:lnTo>
                <a:pt x="18129" y="322492"/>
              </a:lnTo>
              <a:lnTo>
                <a:pt x="25402" y="314969"/>
              </a:lnTo>
              <a:lnTo>
                <a:pt x="311784" y="18752"/>
              </a:lnTo>
              <a:lnTo>
                <a:pt x="2936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0.79265</cdr:x>
      <cdr:y>0.79133</cdr:y>
    </cdr:from>
    <cdr:to>
      <cdr:x>0.83519</cdr:x>
      <cdr:y>0.83357</cdr:y>
    </cdr:to>
    <cdr:sp macro="" textlink="">
      <cdr:nvSpPr>
        <cdr:cNvPr id="725" name="FracNo 3543 StartRow 6893">
          <a:extLst xmlns:a="http://schemas.openxmlformats.org/drawingml/2006/main">
            <a:ext uri="{FF2B5EF4-FFF2-40B4-BE49-F238E27FC236}">
              <a16:creationId xmlns:a16="http://schemas.microsoft.com/office/drawing/2014/main" id="{70B8B9D2-30E2-E064-15AF-99300041671A}"/>
            </a:ext>
          </a:extLst>
        </cdr:cNvPr>
        <cdr:cNvSpPr/>
      </cdr:nvSpPr>
      <cdr:spPr>
        <a:xfrm xmlns:a="http://schemas.openxmlformats.org/drawingml/2006/main">
          <a:off x="5798403" y="6029965"/>
          <a:ext cx="311163" cy="3218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1163" h="321849">
              <a:moveTo>
                <a:pt x="79797" y="258062"/>
              </a:moveTo>
              <a:lnTo>
                <a:pt x="18130" y="321848"/>
              </a:lnTo>
              <a:lnTo>
                <a:pt x="0" y="303096"/>
              </a:lnTo>
              <a:lnTo>
                <a:pt x="61668" y="239311"/>
              </a:lnTo>
              <a:lnTo>
                <a:pt x="293033" y="0"/>
              </a:lnTo>
              <a:lnTo>
                <a:pt x="31116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0.79549</cdr:x>
      <cdr:y>0.79415</cdr:y>
    </cdr:from>
    <cdr:to>
      <cdr:x>0.83802</cdr:x>
      <cdr:y>0.83639</cdr:y>
    </cdr:to>
    <cdr:sp macro="" textlink="">
      <cdr:nvSpPr>
        <cdr:cNvPr id="726" name="FracNo 2336 StartRow 6902">
          <a:extLst xmlns:a="http://schemas.openxmlformats.org/drawingml/2006/main">
            <a:ext uri="{FF2B5EF4-FFF2-40B4-BE49-F238E27FC236}">
              <a16:creationId xmlns:a16="http://schemas.microsoft.com/office/drawing/2014/main" id="{ACF2D0B0-2AD5-1079-40CF-080BFAE99E1C}"/>
            </a:ext>
          </a:extLst>
        </cdr:cNvPr>
        <cdr:cNvSpPr/>
      </cdr:nvSpPr>
      <cdr:spPr>
        <a:xfrm xmlns:a="http://schemas.openxmlformats.org/drawingml/2006/main">
          <a:off x="5819156" y="6051431"/>
          <a:ext cx="311163" cy="3218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1163" h="321848">
              <a:moveTo>
                <a:pt x="240687" y="54144"/>
              </a:moveTo>
              <a:lnTo>
                <a:pt x="0" y="303095"/>
              </a:lnTo>
              <a:lnTo>
                <a:pt x="18129" y="321847"/>
              </a:lnTo>
              <a:lnTo>
                <a:pt x="258816" y="72895"/>
              </a:lnTo>
              <a:lnTo>
                <a:pt x="311162" y="18752"/>
              </a:lnTo>
              <a:lnTo>
                <a:pt x="2930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0.87797</cdr:x>
      <cdr:y>0.69223</cdr:y>
    </cdr:from>
    <cdr:to>
      <cdr:x>0.92047</cdr:x>
      <cdr:y>0.73443</cdr:y>
    </cdr:to>
    <cdr:sp macro="" textlink="">
      <cdr:nvSpPr>
        <cdr:cNvPr id="727" name="FracNo 1949 StartRow 6911">
          <a:extLst xmlns:a="http://schemas.openxmlformats.org/drawingml/2006/main">
            <a:ext uri="{FF2B5EF4-FFF2-40B4-BE49-F238E27FC236}">
              <a16:creationId xmlns:a16="http://schemas.microsoft.com/office/drawing/2014/main" id="{BFD057C5-4D90-DB2C-3ECF-8C752EB0F4E3}"/>
            </a:ext>
          </a:extLst>
        </cdr:cNvPr>
        <cdr:cNvSpPr/>
      </cdr:nvSpPr>
      <cdr:spPr>
        <a:xfrm xmlns:a="http://schemas.openxmlformats.org/drawingml/2006/main">
          <a:off x="6422531" y="5274802"/>
          <a:ext cx="310881" cy="3215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0881" h="321557">
              <a:moveTo>
                <a:pt x="154335" y="180674"/>
              </a:moveTo>
              <a:lnTo>
                <a:pt x="18130" y="321556"/>
              </a:lnTo>
              <a:lnTo>
                <a:pt x="0" y="302804"/>
              </a:lnTo>
              <a:lnTo>
                <a:pt x="136205" y="161922"/>
              </a:lnTo>
              <a:lnTo>
                <a:pt x="292751" y="0"/>
              </a:lnTo>
              <a:lnTo>
                <a:pt x="31088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0.6421</cdr:x>
      <cdr:y>0.46331</cdr:y>
    </cdr:from>
    <cdr:to>
      <cdr:x>0.6846</cdr:x>
      <cdr:y>0.50551</cdr:y>
    </cdr:to>
    <cdr:sp macro="" textlink="">
      <cdr:nvSpPr>
        <cdr:cNvPr id="728" name="FracNo 1687 StartRow 6920">
          <a:extLst xmlns:a="http://schemas.openxmlformats.org/drawingml/2006/main">
            <a:ext uri="{FF2B5EF4-FFF2-40B4-BE49-F238E27FC236}">
              <a16:creationId xmlns:a16="http://schemas.microsoft.com/office/drawing/2014/main" id="{DD76DD7C-30F6-5C25-CA71-D7F9027D1EB1}"/>
            </a:ext>
          </a:extLst>
        </cdr:cNvPr>
        <cdr:cNvSpPr/>
      </cdr:nvSpPr>
      <cdr:spPr>
        <a:xfrm xmlns:a="http://schemas.openxmlformats.org/drawingml/2006/main">
          <a:off x="4697086" y="3530437"/>
          <a:ext cx="310871" cy="3215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0871" h="321547">
              <a:moveTo>
                <a:pt x="144933" y="152883"/>
              </a:moveTo>
              <a:lnTo>
                <a:pt x="113946" y="184935"/>
              </a:lnTo>
              <a:lnTo>
                <a:pt x="0" y="302794"/>
              </a:lnTo>
              <a:lnTo>
                <a:pt x="18129" y="321546"/>
              </a:lnTo>
              <a:lnTo>
                <a:pt x="132075" y="203686"/>
              </a:lnTo>
              <a:lnTo>
                <a:pt x="163063" y="171635"/>
              </a:lnTo>
              <a:lnTo>
                <a:pt x="310870" y="18751"/>
              </a:lnTo>
              <a:lnTo>
                <a:pt x="29274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0.76902</cdr:x>
      <cdr:y>0.46763</cdr:y>
    </cdr:from>
    <cdr:to>
      <cdr:x>0.81151</cdr:x>
      <cdr:y>0.50982</cdr:y>
    </cdr:to>
    <cdr:sp macro="" textlink="">
      <cdr:nvSpPr>
        <cdr:cNvPr id="729" name="FracNo 1290 StartRow 6931">
          <a:extLst xmlns:a="http://schemas.openxmlformats.org/drawingml/2006/main">
            <a:ext uri="{FF2B5EF4-FFF2-40B4-BE49-F238E27FC236}">
              <a16:creationId xmlns:a16="http://schemas.microsoft.com/office/drawing/2014/main" id="{04BE4459-BC60-C0BA-BB91-810AB773B178}"/>
            </a:ext>
          </a:extLst>
        </cdr:cNvPr>
        <cdr:cNvSpPr/>
      </cdr:nvSpPr>
      <cdr:spPr>
        <a:xfrm xmlns:a="http://schemas.openxmlformats.org/drawingml/2006/main">
          <a:off x="5625544" y="3563349"/>
          <a:ext cx="310824" cy="3214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0824" h="321498">
              <a:moveTo>
                <a:pt x="143383" y="191942"/>
              </a:moveTo>
              <a:lnTo>
                <a:pt x="18129" y="321497"/>
              </a:lnTo>
              <a:lnTo>
                <a:pt x="0" y="302745"/>
              </a:lnTo>
              <a:lnTo>
                <a:pt x="125253" y="173190"/>
              </a:lnTo>
              <a:lnTo>
                <a:pt x="292694" y="0"/>
              </a:lnTo>
              <a:lnTo>
                <a:pt x="31082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0.13324</cdr:x>
      <cdr:y>0.62429</cdr:y>
    </cdr:from>
    <cdr:to>
      <cdr:x>0.17573</cdr:x>
      <cdr:y>0.66647</cdr:y>
    </cdr:to>
    <cdr:sp macro="" textlink="">
      <cdr:nvSpPr>
        <cdr:cNvPr id="730" name="FracNo 2314 StartRow 6940">
          <a:extLst xmlns:a="http://schemas.openxmlformats.org/drawingml/2006/main">
            <a:ext uri="{FF2B5EF4-FFF2-40B4-BE49-F238E27FC236}">
              <a16:creationId xmlns:a16="http://schemas.microsoft.com/office/drawing/2014/main" id="{4D7775DC-FB34-3469-0D57-90CD3EA83334}"/>
            </a:ext>
          </a:extLst>
        </cdr:cNvPr>
        <cdr:cNvSpPr/>
      </cdr:nvSpPr>
      <cdr:spPr>
        <a:xfrm xmlns:a="http://schemas.openxmlformats.org/drawingml/2006/main">
          <a:off x="974699" y="4757058"/>
          <a:ext cx="310788" cy="3214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0788" h="321461">
              <a:moveTo>
                <a:pt x="273224" y="57605"/>
              </a:moveTo>
              <a:lnTo>
                <a:pt x="141125" y="194240"/>
              </a:lnTo>
              <a:lnTo>
                <a:pt x="18129" y="321460"/>
              </a:lnTo>
              <a:lnTo>
                <a:pt x="0" y="302709"/>
              </a:lnTo>
              <a:lnTo>
                <a:pt x="122996" y="175488"/>
              </a:lnTo>
              <a:lnTo>
                <a:pt x="255094" y="38854"/>
              </a:lnTo>
              <a:lnTo>
                <a:pt x="292658" y="0"/>
              </a:lnTo>
              <a:lnTo>
                <a:pt x="31078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0.79028</cdr:x>
      <cdr:y>0.68619</cdr:y>
    </cdr:from>
    <cdr:to>
      <cdr:x>0.83275</cdr:x>
      <cdr:y>0.72836</cdr:y>
    </cdr:to>
    <cdr:sp macro="" textlink="">
      <cdr:nvSpPr>
        <cdr:cNvPr id="731" name="FracNo 1490 StartRow 6951">
          <a:extLst xmlns:a="http://schemas.openxmlformats.org/drawingml/2006/main">
            <a:ext uri="{FF2B5EF4-FFF2-40B4-BE49-F238E27FC236}">
              <a16:creationId xmlns:a16="http://schemas.microsoft.com/office/drawing/2014/main" id="{941D1867-8C70-AF77-392E-31964F1AAF4D}"/>
            </a:ext>
          </a:extLst>
        </cdr:cNvPr>
        <cdr:cNvSpPr/>
      </cdr:nvSpPr>
      <cdr:spPr>
        <a:xfrm xmlns:a="http://schemas.openxmlformats.org/drawingml/2006/main">
          <a:off x="5781046" y="5228763"/>
          <a:ext cx="310678" cy="3213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0678" h="321347">
              <a:moveTo>
                <a:pt x="28573" y="273040"/>
              </a:moveTo>
              <a:lnTo>
                <a:pt x="0" y="302594"/>
              </a:lnTo>
              <a:lnTo>
                <a:pt x="18129" y="321346"/>
              </a:lnTo>
              <a:lnTo>
                <a:pt x="46702" y="291792"/>
              </a:lnTo>
              <a:lnTo>
                <a:pt x="310677" y="18752"/>
              </a:lnTo>
              <a:lnTo>
                <a:pt x="2925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0.10711</cdr:x>
      <cdr:y>0.38921</cdr:y>
    </cdr:from>
    <cdr:to>
      <cdr:x>0.14953</cdr:x>
      <cdr:y>0.43133</cdr:y>
    </cdr:to>
    <cdr:sp macro="" textlink="">
      <cdr:nvSpPr>
        <cdr:cNvPr id="732" name="FracNo 2993 StartRow 6960">
          <a:extLst xmlns:a="http://schemas.openxmlformats.org/drawingml/2006/main">
            <a:ext uri="{FF2B5EF4-FFF2-40B4-BE49-F238E27FC236}">
              <a16:creationId xmlns:a16="http://schemas.microsoft.com/office/drawing/2014/main" id="{F5F8978B-C69D-C765-10AB-85DEFC91687A}"/>
            </a:ext>
          </a:extLst>
        </cdr:cNvPr>
        <cdr:cNvSpPr/>
      </cdr:nvSpPr>
      <cdr:spPr>
        <a:xfrm xmlns:a="http://schemas.openxmlformats.org/drawingml/2006/main">
          <a:off x="783559" y="2965800"/>
          <a:ext cx="310279" cy="3209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0279" h="320935">
              <a:moveTo>
                <a:pt x="37527" y="263366"/>
              </a:moveTo>
              <a:lnTo>
                <a:pt x="0" y="302182"/>
              </a:lnTo>
              <a:lnTo>
                <a:pt x="18129" y="320934"/>
              </a:lnTo>
              <a:lnTo>
                <a:pt x="55657" y="282118"/>
              </a:lnTo>
              <a:lnTo>
                <a:pt x="310278" y="18752"/>
              </a:lnTo>
              <a:lnTo>
                <a:pt x="2921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0.45892</cdr:x>
      <cdr:y>0.69855</cdr:y>
    </cdr:from>
    <cdr:to>
      <cdr:x>0.50133</cdr:x>
      <cdr:y>0.74067</cdr:y>
    </cdr:to>
    <cdr:sp macro="" textlink="">
      <cdr:nvSpPr>
        <cdr:cNvPr id="733" name="FracNo 1308 StartRow 6969">
          <a:extLst xmlns:a="http://schemas.openxmlformats.org/drawingml/2006/main">
            <a:ext uri="{FF2B5EF4-FFF2-40B4-BE49-F238E27FC236}">
              <a16:creationId xmlns:a16="http://schemas.microsoft.com/office/drawing/2014/main" id="{D5264A71-A28B-FCE4-3233-D691E3393099}"/>
            </a:ext>
          </a:extLst>
        </cdr:cNvPr>
        <cdr:cNvSpPr/>
      </cdr:nvSpPr>
      <cdr:spPr>
        <a:xfrm xmlns:a="http://schemas.openxmlformats.org/drawingml/2006/main">
          <a:off x="3357101" y="5322977"/>
          <a:ext cx="310247" cy="3209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0247" h="320902">
              <a:moveTo>
                <a:pt x="208526" y="86462"/>
              </a:moveTo>
              <a:lnTo>
                <a:pt x="0" y="302149"/>
              </a:lnTo>
              <a:lnTo>
                <a:pt x="18129" y="320901"/>
              </a:lnTo>
              <a:lnTo>
                <a:pt x="226655" y="105214"/>
              </a:lnTo>
              <a:lnTo>
                <a:pt x="310246" y="18752"/>
              </a:lnTo>
              <a:lnTo>
                <a:pt x="29211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0.46193</cdr:x>
      <cdr:y>0.70154</cdr:y>
    </cdr:from>
    <cdr:to>
      <cdr:x>0.50434</cdr:x>
      <cdr:y>0.74365</cdr:y>
    </cdr:to>
    <cdr:sp macro="" textlink="">
      <cdr:nvSpPr>
        <cdr:cNvPr id="734" name="FracNo 269 StartRow 6978">
          <a:extLst xmlns:a="http://schemas.openxmlformats.org/drawingml/2006/main">
            <a:ext uri="{FF2B5EF4-FFF2-40B4-BE49-F238E27FC236}">
              <a16:creationId xmlns:a16="http://schemas.microsoft.com/office/drawing/2014/main" id="{06544F3F-35AA-33D2-ADB4-554EBD96B97B}"/>
            </a:ext>
          </a:extLst>
        </cdr:cNvPr>
        <cdr:cNvSpPr/>
      </cdr:nvSpPr>
      <cdr:spPr>
        <a:xfrm xmlns:a="http://schemas.openxmlformats.org/drawingml/2006/main">
          <a:off x="3379095" y="5345726"/>
          <a:ext cx="310247" cy="3209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0247" h="320902">
              <a:moveTo>
                <a:pt x="200526" y="94737"/>
              </a:moveTo>
              <a:lnTo>
                <a:pt x="0" y="302149"/>
              </a:lnTo>
              <a:lnTo>
                <a:pt x="18129" y="320901"/>
              </a:lnTo>
              <a:lnTo>
                <a:pt x="218655" y="113489"/>
              </a:lnTo>
              <a:lnTo>
                <a:pt x="310246" y="18752"/>
              </a:lnTo>
              <a:lnTo>
                <a:pt x="29211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0.37974</cdr:x>
      <cdr:y>0.79875</cdr:y>
    </cdr:from>
    <cdr:to>
      <cdr:x>0.42212</cdr:x>
      <cdr:y>0.84083</cdr:y>
    </cdr:to>
    <cdr:sp macro="" textlink="">
      <cdr:nvSpPr>
        <cdr:cNvPr id="735" name="FracNo 1943 StartRow 6987">
          <a:extLst xmlns:a="http://schemas.openxmlformats.org/drawingml/2006/main">
            <a:ext uri="{FF2B5EF4-FFF2-40B4-BE49-F238E27FC236}">
              <a16:creationId xmlns:a16="http://schemas.microsoft.com/office/drawing/2014/main" id="{C3ED6F8B-E0A9-A761-6135-98C8462C1E49}"/>
            </a:ext>
          </a:extLst>
        </cdr:cNvPr>
        <cdr:cNvSpPr/>
      </cdr:nvSpPr>
      <cdr:spPr>
        <a:xfrm xmlns:a="http://schemas.openxmlformats.org/drawingml/2006/main">
          <a:off x="2777899" y="6086462"/>
          <a:ext cx="310019" cy="3206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0019" h="320665">
              <a:moveTo>
                <a:pt x="82691" y="253886"/>
              </a:moveTo>
              <a:lnTo>
                <a:pt x="18130" y="320664"/>
              </a:lnTo>
              <a:lnTo>
                <a:pt x="0" y="301912"/>
              </a:lnTo>
              <a:lnTo>
                <a:pt x="64561" y="235134"/>
              </a:lnTo>
              <a:lnTo>
                <a:pt x="291889" y="0"/>
              </a:lnTo>
              <a:lnTo>
                <a:pt x="31001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0.60454</cdr:x>
      <cdr:y>0.44116</cdr:y>
    </cdr:from>
    <cdr:to>
      <cdr:x>0.64689</cdr:x>
      <cdr:y>0.48321</cdr:y>
    </cdr:to>
    <cdr:sp macro="" textlink="">
      <cdr:nvSpPr>
        <cdr:cNvPr id="736" name="FracNo 2719 StartRow 6996">
          <a:extLst xmlns:a="http://schemas.openxmlformats.org/drawingml/2006/main">
            <a:ext uri="{FF2B5EF4-FFF2-40B4-BE49-F238E27FC236}">
              <a16:creationId xmlns:a16="http://schemas.microsoft.com/office/drawing/2014/main" id="{F44C75C0-4647-5D76-6FB1-CD490DAAE67F}"/>
            </a:ext>
          </a:extLst>
        </cdr:cNvPr>
        <cdr:cNvSpPr/>
      </cdr:nvSpPr>
      <cdr:spPr>
        <a:xfrm xmlns:a="http://schemas.openxmlformats.org/drawingml/2006/main">
          <a:off x="4422358" y="3361628"/>
          <a:ext cx="309757" cy="3203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9757" h="320395">
              <a:moveTo>
                <a:pt x="193940" y="101042"/>
              </a:moveTo>
              <a:lnTo>
                <a:pt x="0" y="301642"/>
              </a:lnTo>
              <a:lnTo>
                <a:pt x="18129" y="320394"/>
              </a:lnTo>
              <a:lnTo>
                <a:pt x="212070" y="119793"/>
              </a:lnTo>
              <a:lnTo>
                <a:pt x="309756" y="18752"/>
              </a:lnTo>
              <a:lnTo>
                <a:pt x="2916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0.51016</cdr:x>
      <cdr:y>0.76902</cdr:y>
    </cdr:from>
    <cdr:to>
      <cdr:x>0.55248</cdr:x>
      <cdr:y>0.81104</cdr:y>
    </cdr:to>
    <cdr:sp macro="" textlink="">
      <cdr:nvSpPr>
        <cdr:cNvPr id="737" name="FracNo 1304 StartRow 7005">
          <a:extLst xmlns:a="http://schemas.openxmlformats.org/drawingml/2006/main">
            <a:ext uri="{FF2B5EF4-FFF2-40B4-BE49-F238E27FC236}">
              <a16:creationId xmlns:a16="http://schemas.microsoft.com/office/drawing/2014/main" id="{0CD644D5-9887-4B4C-275E-BBB1B1507B1A}"/>
            </a:ext>
          </a:extLst>
        </cdr:cNvPr>
        <cdr:cNvSpPr/>
      </cdr:nvSpPr>
      <cdr:spPr>
        <a:xfrm xmlns:a="http://schemas.openxmlformats.org/drawingml/2006/main">
          <a:off x="3731918" y="5859947"/>
          <a:ext cx="309550" cy="3201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9550" h="320182">
              <a:moveTo>
                <a:pt x="77045" y="221737"/>
              </a:moveTo>
              <a:lnTo>
                <a:pt x="0" y="301429"/>
              </a:lnTo>
              <a:lnTo>
                <a:pt x="18129" y="320181"/>
              </a:lnTo>
              <a:lnTo>
                <a:pt x="95175" y="240489"/>
              </a:lnTo>
              <a:lnTo>
                <a:pt x="309549" y="18752"/>
              </a:lnTo>
              <a:lnTo>
                <a:pt x="2914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0.36686</cdr:x>
      <cdr:y>0.33474</cdr:y>
    </cdr:from>
    <cdr:to>
      <cdr:x>0.40917</cdr:x>
      <cdr:y>0.37675</cdr:y>
    </cdr:to>
    <cdr:sp macro="" textlink="">
      <cdr:nvSpPr>
        <cdr:cNvPr id="738" name="FracNo 1223 StartRow 7014">
          <a:extLst xmlns:a="http://schemas.openxmlformats.org/drawingml/2006/main">
            <a:ext uri="{FF2B5EF4-FFF2-40B4-BE49-F238E27FC236}">
              <a16:creationId xmlns:a16="http://schemas.microsoft.com/office/drawing/2014/main" id="{EE15D1D8-7E19-8275-7CF1-19CC0F067589}"/>
            </a:ext>
          </a:extLst>
        </cdr:cNvPr>
        <cdr:cNvSpPr/>
      </cdr:nvSpPr>
      <cdr:spPr>
        <a:xfrm xmlns:a="http://schemas.openxmlformats.org/drawingml/2006/main">
          <a:off x="2683661" y="2550701"/>
          <a:ext cx="309535" cy="3201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9535" h="320165">
              <a:moveTo>
                <a:pt x="283909" y="45257"/>
              </a:moveTo>
              <a:lnTo>
                <a:pt x="80981" y="255154"/>
              </a:lnTo>
              <a:lnTo>
                <a:pt x="71290" y="265177"/>
              </a:lnTo>
              <a:lnTo>
                <a:pt x="18129" y="320164"/>
              </a:lnTo>
              <a:lnTo>
                <a:pt x="0" y="301412"/>
              </a:lnTo>
              <a:lnTo>
                <a:pt x="53161" y="246426"/>
              </a:lnTo>
              <a:lnTo>
                <a:pt x="62851" y="236402"/>
              </a:lnTo>
              <a:lnTo>
                <a:pt x="265780" y="26504"/>
              </a:lnTo>
              <a:lnTo>
                <a:pt x="291404" y="0"/>
              </a:lnTo>
              <a:lnTo>
                <a:pt x="30953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0.37901</cdr:x>
      <cdr:y>0.14064</cdr:y>
    </cdr:from>
    <cdr:to>
      <cdr:x>0.42133</cdr:x>
      <cdr:y>0.18266</cdr:y>
    </cdr:to>
    <cdr:sp macro="" textlink="">
      <cdr:nvSpPr>
        <cdr:cNvPr id="739" name="FracNo 1399 StartRow 7027">
          <a:extLst xmlns:a="http://schemas.openxmlformats.org/drawingml/2006/main">
            <a:ext uri="{FF2B5EF4-FFF2-40B4-BE49-F238E27FC236}">
              <a16:creationId xmlns:a16="http://schemas.microsoft.com/office/drawing/2014/main" id="{4FD5FA44-7A8B-FEF2-7E0B-2FE59D74DF05}"/>
            </a:ext>
          </a:extLst>
        </cdr:cNvPr>
        <cdr:cNvSpPr/>
      </cdr:nvSpPr>
      <cdr:spPr>
        <a:xfrm xmlns:a="http://schemas.openxmlformats.org/drawingml/2006/main">
          <a:off x="2772568" y="1071701"/>
          <a:ext cx="309533" cy="3201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9533" h="320163">
              <a:moveTo>
                <a:pt x="278456" y="13392"/>
              </a:moveTo>
              <a:lnTo>
                <a:pt x="0" y="301410"/>
              </a:lnTo>
              <a:lnTo>
                <a:pt x="18129" y="320162"/>
              </a:lnTo>
              <a:lnTo>
                <a:pt x="296585" y="32143"/>
              </a:lnTo>
              <a:lnTo>
                <a:pt x="309532" y="18753"/>
              </a:lnTo>
              <a:lnTo>
                <a:pt x="2914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0.37616</cdr:x>
      <cdr:y>0.13781</cdr:y>
    </cdr:from>
    <cdr:to>
      <cdr:x>0.41847</cdr:x>
      <cdr:y>0.17982</cdr:y>
    </cdr:to>
    <cdr:sp macro="" textlink="">
      <cdr:nvSpPr>
        <cdr:cNvPr id="740" name="FracNo 2192 StartRow 7036">
          <a:extLst xmlns:a="http://schemas.openxmlformats.org/drawingml/2006/main">
            <a:ext uri="{FF2B5EF4-FFF2-40B4-BE49-F238E27FC236}">
              <a16:creationId xmlns:a16="http://schemas.microsoft.com/office/drawing/2014/main" id="{020E1883-436E-C469-7AE0-F92EF16CB669}"/>
            </a:ext>
          </a:extLst>
        </cdr:cNvPr>
        <cdr:cNvSpPr/>
      </cdr:nvSpPr>
      <cdr:spPr>
        <a:xfrm xmlns:a="http://schemas.openxmlformats.org/drawingml/2006/main">
          <a:off x="2751667" y="1050082"/>
          <a:ext cx="309532" cy="3201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9532" h="320163">
              <a:moveTo>
                <a:pt x="55091" y="281930"/>
              </a:moveTo>
              <a:lnTo>
                <a:pt x="18129" y="320162"/>
              </a:lnTo>
              <a:lnTo>
                <a:pt x="0" y="301410"/>
              </a:lnTo>
              <a:lnTo>
                <a:pt x="36962" y="263178"/>
              </a:lnTo>
              <a:lnTo>
                <a:pt x="291402" y="0"/>
              </a:lnTo>
              <a:lnTo>
                <a:pt x="30953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0.30339</cdr:x>
      <cdr:y>0.23553</cdr:y>
    </cdr:from>
    <cdr:to>
      <cdr:x>0.3457</cdr:x>
      <cdr:y>0.27754</cdr:y>
    </cdr:to>
    <cdr:sp macro="" textlink="">
      <cdr:nvSpPr>
        <cdr:cNvPr id="741" name="FracNo 1796 StartRow 7045">
          <a:extLst xmlns:a="http://schemas.openxmlformats.org/drawingml/2006/main">
            <a:ext uri="{FF2B5EF4-FFF2-40B4-BE49-F238E27FC236}">
              <a16:creationId xmlns:a16="http://schemas.microsoft.com/office/drawing/2014/main" id="{F0B810F0-5786-AB25-2DD0-46D925B802AB}"/>
            </a:ext>
          </a:extLst>
        </cdr:cNvPr>
        <cdr:cNvSpPr/>
      </cdr:nvSpPr>
      <cdr:spPr>
        <a:xfrm xmlns:a="http://schemas.openxmlformats.org/drawingml/2006/main">
          <a:off x="2219364" y="1794710"/>
          <a:ext cx="309492" cy="3201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9492" h="320120">
              <a:moveTo>
                <a:pt x="174497" y="158382"/>
              </a:moveTo>
              <a:lnTo>
                <a:pt x="18129" y="320119"/>
              </a:lnTo>
              <a:lnTo>
                <a:pt x="0" y="301367"/>
              </a:lnTo>
              <a:lnTo>
                <a:pt x="156368" y="139630"/>
              </a:lnTo>
              <a:lnTo>
                <a:pt x="291361" y="0"/>
              </a:lnTo>
              <a:lnTo>
                <a:pt x="30949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0.26562</cdr:x>
      <cdr:y>0.13084</cdr:y>
    </cdr:from>
    <cdr:to>
      <cdr:x>0.30792</cdr:x>
      <cdr:y>0.17284</cdr:y>
    </cdr:to>
    <cdr:sp macro="" textlink="">
      <cdr:nvSpPr>
        <cdr:cNvPr id="742" name="FracNo 1937 StartRow 7054">
          <a:extLst xmlns:a="http://schemas.openxmlformats.org/drawingml/2006/main">
            <a:ext uri="{FF2B5EF4-FFF2-40B4-BE49-F238E27FC236}">
              <a16:creationId xmlns:a16="http://schemas.microsoft.com/office/drawing/2014/main" id="{BD9E69C1-BC38-25BC-1508-18F159161532}"/>
            </a:ext>
          </a:extLst>
        </cdr:cNvPr>
        <cdr:cNvSpPr/>
      </cdr:nvSpPr>
      <cdr:spPr>
        <a:xfrm xmlns:a="http://schemas.openxmlformats.org/drawingml/2006/main">
          <a:off x="1943084" y="997025"/>
          <a:ext cx="309413" cy="3200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9413" h="320039">
              <a:moveTo>
                <a:pt x="15016" y="285754"/>
              </a:moveTo>
              <a:lnTo>
                <a:pt x="0" y="301286"/>
              </a:lnTo>
              <a:lnTo>
                <a:pt x="18129" y="320038"/>
              </a:lnTo>
              <a:lnTo>
                <a:pt x="33146" y="304506"/>
              </a:lnTo>
              <a:lnTo>
                <a:pt x="309412" y="18751"/>
              </a:lnTo>
              <a:lnTo>
                <a:pt x="2912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0.68204</cdr:x>
      <cdr:y>0.63548</cdr:y>
    </cdr:from>
    <cdr:to>
      <cdr:x>0.72433</cdr:x>
      <cdr:y>0.67747</cdr:y>
    </cdr:to>
    <cdr:sp macro="" textlink="">
      <cdr:nvSpPr>
        <cdr:cNvPr id="743" name="FracNo 2620 StartRow 7063">
          <a:extLst xmlns:a="http://schemas.openxmlformats.org/drawingml/2006/main">
            <a:ext uri="{FF2B5EF4-FFF2-40B4-BE49-F238E27FC236}">
              <a16:creationId xmlns:a16="http://schemas.microsoft.com/office/drawing/2014/main" id="{CBD16313-CCD4-33EA-727C-A1287F18B203}"/>
            </a:ext>
          </a:extLst>
        </cdr:cNvPr>
        <cdr:cNvSpPr/>
      </cdr:nvSpPr>
      <cdr:spPr>
        <a:xfrm xmlns:a="http://schemas.openxmlformats.org/drawingml/2006/main">
          <a:off x="4989241" y="4842362"/>
          <a:ext cx="309342" cy="3199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9342" h="319965">
              <a:moveTo>
                <a:pt x="149010" y="147085"/>
              </a:moveTo>
              <a:lnTo>
                <a:pt x="0" y="301212"/>
              </a:lnTo>
              <a:lnTo>
                <a:pt x="18129" y="319964"/>
              </a:lnTo>
              <a:lnTo>
                <a:pt x="167140" y="165837"/>
              </a:lnTo>
              <a:lnTo>
                <a:pt x="222151" y="108936"/>
              </a:lnTo>
              <a:lnTo>
                <a:pt x="309341" y="18752"/>
              </a:lnTo>
              <a:lnTo>
                <a:pt x="291212" y="0"/>
              </a:lnTo>
              <a:lnTo>
                <a:pt x="204022" y="9018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0.20078</cdr:x>
      <cdr:y>0.60321</cdr:y>
    </cdr:from>
    <cdr:to>
      <cdr:x>0.24296</cdr:x>
      <cdr:y>0.64509</cdr:y>
    </cdr:to>
    <cdr:sp macro="" textlink="">
      <cdr:nvSpPr>
        <cdr:cNvPr id="744" name="FracNo 2106 StartRow 7074">
          <a:extLst xmlns:a="http://schemas.openxmlformats.org/drawingml/2006/main">
            <a:ext uri="{FF2B5EF4-FFF2-40B4-BE49-F238E27FC236}">
              <a16:creationId xmlns:a16="http://schemas.microsoft.com/office/drawing/2014/main" id="{512842A2-382F-A0FA-20AA-088267E885A7}"/>
            </a:ext>
          </a:extLst>
        </cdr:cNvPr>
        <cdr:cNvSpPr/>
      </cdr:nvSpPr>
      <cdr:spPr>
        <a:xfrm xmlns:a="http://schemas.openxmlformats.org/drawingml/2006/main">
          <a:off x="1468778" y="4596453"/>
          <a:ext cx="308522" cy="3191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8522" h="319117">
              <a:moveTo>
                <a:pt x="78389" y="219283"/>
              </a:moveTo>
              <a:lnTo>
                <a:pt x="0" y="300364"/>
              </a:lnTo>
              <a:lnTo>
                <a:pt x="18129" y="319116"/>
              </a:lnTo>
              <a:lnTo>
                <a:pt x="96518" y="238035"/>
              </a:lnTo>
              <a:lnTo>
                <a:pt x="308521" y="18752"/>
              </a:lnTo>
              <a:lnTo>
                <a:pt x="2903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0.25602</cdr:x>
      <cdr:y>0.52735</cdr:y>
    </cdr:from>
    <cdr:to>
      <cdr:x>0.29818</cdr:x>
      <cdr:y>0.56922</cdr:y>
    </cdr:to>
    <cdr:sp macro="" textlink="">
      <cdr:nvSpPr>
        <cdr:cNvPr id="745" name="FracNo 673 StartRow 7083">
          <a:extLst xmlns:a="http://schemas.openxmlformats.org/drawingml/2006/main">
            <a:ext uri="{FF2B5EF4-FFF2-40B4-BE49-F238E27FC236}">
              <a16:creationId xmlns:a16="http://schemas.microsoft.com/office/drawing/2014/main" id="{0B89B1FE-7106-500C-7C04-EFC94C287254}"/>
            </a:ext>
          </a:extLst>
        </cdr:cNvPr>
        <cdr:cNvSpPr/>
      </cdr:nvSpPr>
      <cdr:spPr>
        <a:xfrm xmlns:a="http://schemas.openxmlformats.org/drawingml/2006/main">
          <a:off x="1872858" y="4018430"/>
          <a:ext cx="308413" cy="3190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8413" h="319004">
              <a:moveTo>
                <a:pt x="246416" y="82877"/>
              </a:moveTo>
              <a:lnTo>
                <a:pt x="18130" y="319003"/>
              </a:lnTo>
              <a:lnTo>
                <a:pt x="0" y="300251"/>
              </a:lnTo>
              <a:lnTo>
                <a:pt x="228287" y="64125"/>
              </a:lnTo>
              <a:lnTo>
                <a:pt x="290283" y="0"/>
              </a:lnTo>
              <a:lnTo>
                <a:pt x="30841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0.46554</cdr:x>
      <cdr:y>0.59322</cdr:y>
    </cdr:from>
    <cdr:to>
      <cdr:x>0.50769</cdr:x>
      <cdr:y>0.63507</cdr:y>
    </cdr:to>
    <cdr:sp macro="" textlink="">
      <cdr:nvSpPr>
        <cdr:cNvPr id="746" name="FracNo 3720 StartRow 7092">
          <a:extLst xmlns:a="http://schemas.openxmlformats.org/drawingml/2006/main">
            <a:ext uri="{FF2B5EF4-FFF2-40B4-BE49-F238E27FC236}">
              <a16:creationId xmlns:a16="http://schemas.microsoft.com/office/drawing/2014/main" id="{91B18D57-ADB2-83BE-0BDC-EE404C9CD7CE}"/>
            </a:ext>
          </a:extLst>
        </cdr:cNvPr>
        <cdr:cNvSpPr/>
      </cdr:nvSpPr>
      <cdr:spPr>
        <a:xfrm xmlns:a="http://schemas.openxmlformats.org/drawingml/2006/main">
          <a:off x="3405492" y="4520338"/>
          <a:ext cx="308326" cy="3189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8326" h="318915">
              <a:moveTo>
                <a:pt x="49515" y="286450"/>
              </a:moveTo>
              <a:lnTo>
                <a:pt x="18129" y="318914"/>
              </a:lnTo>
              <a:lnTo>
                <a:pt x="0" y="300162"/>
              </a:lnTo>
              <a:lnTo>
                <a:pt x="31386" y="267698"/>
              </a:lnTo>
              <a:lnTo>
                <a:pt x="290196" y="0"/>
              </a:lnTo>
              <a:lnTo>
                <a:pt x="30832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0.46883</cdr:x>
      <cdr:y>0.59649</cdr:y>
    </cdr:from>
    <cdr:to>
      <cdr:x>0.51098</cdr:x>
      <cdr:y>0.63834</cdr:y>
    </cdr:to>
    <cdr:sp macro="" textlink="">
      <cdr:nvSpPr>
        <cdr:cNvPr id="747" name="FracNo 1317 StartRow 7101">
          <a:extLst xmlns:a="http://schemas.openxmlformats.org/drawingml/2006/main">
            <a:ext uri="{FF2B5EF4-FFF2-40B4-BE49-F238E27FC236}">
              <a16:creationId xmlns:a16="http://schemas.microsoft.com/office/drawing/2014/main" id="{5E831929-43C8-A865-65C3-2CD70CAB4746}"/>
            </a:ext>
          </a:extLst>
        </cdr:cNvPr>
        <cdr:cNvSpPr/>
      </cdr:nvSpPr>
      <cdr:spPr>
        <a:xfrm xmlns:a="http://schemas.openxmlformats.org/drawingml/2006/main">
          <a:off x="3429584" y="4545257"/>
          <a:ext cx="308326" cy="3189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8326" h="318915">
              <a:moveTo>
                <a:pt x="113649" y="182610"/>
              </a:moveTo>
              <a:lnTo>
                <a:pt x="0" y="300162"/>
              </a:lnTo>
              <a:lnTo>
                <a:pt x="18129" y="318914"/>
              </a:lnTo>
              <a:lnTo>
                <a:pt x="131778" y="201362"/>
              </a:lnTo>
              <a:lnTo>
                <a:pt x="308325" y="18752"/>
              </a:lnTo>
              <a:lnTo>
                <a:pt x="2901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0.37619</cdr:x>
      <cdr:y>0.24291</cdr:y>
    </cdr:from>
    <cdr:to>
      <cdr:x>0.41829</cdr:x>
      <cdr:y>0.28472</cdr:y>
    </cdr:to>
    <cdr:sp macro="" textlink="">
      <cdr:nvSpPr>
        <cdr:cNvPr id="748" name="FracNo 2643 StartRow 7110">
          <a:extLst xmlns:a="http://schemas.openxmlformats.org/drawingml/2006/main">
            <a:ext uri="{FF2B5EF4-FFF2-40B4-BE49-F238E27FC236}">
              <a16:creationId xmlns:a16="http://schemas.microsoft.com/office/drawing/2014/main" id="{AF0461EA-2F75-1395-FC0A-785AF9B081E2}"/>
            </a:ext>
          </a:extLst>
        </cdr:cNvPr>
        <cdr:cNvSpPr/>
      </cdr:nvSpPr>
      <cdr:spPr>
        <a:xfrm xmlns:a="http://schemas.openxmlformats.org/drawingml/2006/main">
          <a:off x="2751896" y="1850982"/>
          <a:ext cx="307994" cy="3185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7994" h="318572">
              <a:moveTo>
                <a:pt x="209394" y="83234"/>
              </a:moveTo>
              <a:lnTo>
                <a:pt x="0" y="299819"/>
              </a:lnTo>
              <a:lnTo>
                <a:pt x="18129" y="318571"/>
              </a:lnTo>
              <a:lnTo>
                <a:pt x="227523" y="101986"/>
              </a:lnTo>
              <a:lnTo>
                <a:pt x="307993" y="18752"/>
              </a:lnTo>
              <a:lnTo>
                <a:pt x="2898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0.36486</cdr:x>
      <cdr:y>0.65475</cdr:y>
    </cdr:from>
    <cdr:to>
      <cdr:x>0.40695</cdr:x>
      <cdr:y>0.69654</cdr:y>
    </cdr:to>
    <cdr:sp macro="" textlink="">
      <cdr:nvSpPr>
        <cdr:cNvPr id="749" name="FracNo 4055 StartRow 7119">
          <a:extLst xmlns:a="http://schemas.openxmlformats.org/drawingml/2006/main">
            <a:ext uri="{FF2B5EF4-FFF2-40B4-BE49-F238E27FC236}">
              <a16:creationId xmlns:a16="http://schemas.microsoft.com/office/drawing/2014/main" id="{60441364-D659-A478-641C-183D1F1D4D62}"/>
            </a:ext>
          </a:extLst>
        </cdr:cNvPr>
        <cdr:cNvSpPr/>
      </cdr:nvSpPr>
      <cdr:spPr>
        <a:xfrm xmlns:a="http://schemas.openxmlformats.org/drawingml/2006/main">
          <a:off x="2669031" y="4989197"/>
          <a:ext cx="307872" cy="3184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7872" h="318444">
              <a:moveTo>
                <a:pt x="83542" y="250784"/>
              </a:moveTo>
              <a:lnTo>
                <a:pt x="18130" y="318443"/>
              </a:lnTo>
              <a:lnTo>
                <a:pt x="0" y="299691"/>
              </a:lnTo>
              <a:lnTo>
                <a:pt x="65413" y="232032"/>
              </a:lnTo>
              <a:lnTo>
                <a:pt x="67791" y="229573"/>
              </a:lnTo>
              <a:lnTo>
                <a:pt x="289742" y="0"/>
              </a:lnTo>
              <a:lnTo>
                <a:pt x="307871" y="18751"/>
              </a:lnTo>
              <a:lnTo>
                <a:pt x="85920" y="24832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0.36525</cdr:x>
      <cdr:y>0.65514</cdr:y>
    </cdr:from>
    <cdr:to>
      <cdr:x>0.40734</cdr:x>
      <cdr:y>0.69693</cdr:y>
    </cdr:to>
    <cdr:sp macro="" textlink="">
      <cdr:nvSpPr>
        <cdr:cNvPr id="750" name="FracNo 1306 StartRow 7130">
          <a:extLst xmlns:a="http://schemas.openxmlformats.org/drawingml/2006/main">
            <a:ext uri="{FF2B5EF4-FFF2-40B4-BE49-F238E27FC236}">
              <a16:creationId xmlns:a16="http://schemas.microsoft.com/office/drawing/2014/main" id="{DABC7A27-AAF9-C269-680E-6098C6B531CD}"/>
            </a:ext>
          </a:extLst>
        </cdr:cNvPr>
        <cdr:cNvSpPr/>
      </cdr:nvSpPr>
      <cdr:spPr>
        <a:xfrm xmlns:a="http://schemas.openxmlformats.org/drawingml/2006/main">
          <a:off x="2671870" y="4992132"/>
          <a:ext cx="307872" cy="3184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7872" h="318445">
              <a:moveTo>
                <a:pt x="199563" y="93277"/>
              </a:moveTo>
              <a:lnTo>
                <a:pt x="64952" y="232510"/>
              </a:lnTo>
              <a:lnTo>
                <a:pt x="0" y="299693"/>
              </a:lnTo>
              <a:lnTo>
                <a:pt x="18129" y="318444"/>
              </a:lnTo>
              <a:lnTo>
                <a:pt x="83081" y="251262"/>
              </a:lnTo>
              <a:lnTo>
                <a:pt x="217692" y="112029"/>
              </a:lnTo>
              <a:lnTo>
                <a:pt x="307871" y="18753"/>
              </a:lnTo>
              <a:lnTo>
                <a:pt x="2897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0.67459</cdr:x>
      <cdr:y>0.87304</cdr:y>
    </cdr:from>
    <cdr:to>
      <cdr:x>0.71667</cdr:x>
      <cdr:y>0.91483</cdr:y>
    </cdr:to>
    <cdr:sp macro="" textlink="">
      <cdr:nvSpPr>
        <cdr:cNvPr id="751" name="FracNo 3107 StartRow 7141">
          <a:extLst xmlns:a="http://schemas.openxmlformats.org/drawingml/2006/main">
            <a:ext uri="{FF2B5EF4-FFF2-40B4-BE49-F238E27FC236}">
              <a16:creationId xmlns:a16="http://schemas.microsoft.com/office/drawing/2014/main" id="{54A4E932-8F59-642A-6757-6D408FAA7E53}"/>
            </a:ext>
          </a:extLst>
        </cdr:cNvPr>
        <cdr:cNvSpPr/>
      </cdr:nvSpPr>
      <cdr:spPr>
        <a:xfrm xmlns:a="http://schemas.openxmlformats.org/drawingml/2006/main">
          <a:off x="4934759" y="6652569"/>
          <a:ext cx="307843" cy="3184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7843" h="318415">
              <a:moveTo>
                <a:pt x="146693" y="185435"/>
              </a:moveTo>
              <a:lnTo>
                <a:pt x="18129" y="318414"/>
              </a:lnTo>
              <a:lnTo>
                <a:pt x="0" y="299662"/>
              </a:lnTo>
              <a:lnTo>
                <a:pt x="128563" y="166683"/>
              </a:lnTo>
              <a:lnTo>
                <a:pt x="289712" y="0"/>
              </a:lnTo>
              <a:lnTo>
                <a:pt x="30784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0.34817</cdr:x>
      <cdr:y>0.42198</cdr:y>
    </cdr:from>
    <cdr:to>
      <cdr:x>0.39024</cdr:x>
      <cdr:y>0.46375</cdr:y>
    </cdr:to>
    <cdr:sp macro="" textlink="">
      <cdr:nvSpPr>
        <cdr:cNvPr id="752" name="FracNo 4010 StartRow 7150">
          <a:extLst xmlns:a="http://schemas.openxmlformats.org/drawingml/2006/main">
            <a:ext uri="{FF2B5EF4-FFF2-40B4-BE49-F238E27FC236}">
              <a16:creationId xmlns:a16="http://schemas.microsoft.com/office/drawing/2014/main" id="{E568EF7C-759A-8AF3-0D02-DFE2A4DBD3DA}"/>
            </a:ext>
          </a:extLst>
        </cdr:cNvPr>
        <cdr:cNvSpPr/>
      </cdr:nvSpPr>
      <cdr:spPr>
        <a:xfrm xmlns:a="http://schemas.openxmlformats.org/drawingml/2006/main">
          <a:off x="2546963" y="3215471"/>
          <a:ext cx="307745" cy="3183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7745" h="318314">
              <a:moveTo>
                <a:pt x="209907" y="119950"/>
              </a:moveTo>
              <a:lnTo>
                <a:pt x="207988" y="121934"/>
              </a:lnTo>
              <a:lnTo>
                <a:pt x="18129" y="318313"/>
              </a:lnTo>
              <a:lnTo>
                <a:pt x="0" y="299561"/>
              </a:lnTo>
              <a:lnTo>
                <a:pt x="189859" y="103182"/>
              </a:lnTo>
              <a:lnTo>
                <a:pt x="191777" y="101198"/>
              </a:lnTo>
              <a:lnTo>
                <a:pt x="289615" y="0"/>
              </a:lnTo>
              <a:lnTo>
                <a:pt x="30774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0.347</cdr:x>
      <cdr:y>0.42082</cdr:y>
    </cdr:from>
    <cdr:to>
      <cdr:x>0.38907</cdr:x>
      <cdr:y>0.46259</cdr:y>
    </cdr:to>
    <cdr:sp macro="" textlink="">
      <cdr:nvSpPr>
        <cdr:cNvPr id="753" name="FracNo 892 StartRow 7161">
          <a:extLst xmlns:a="http://schemas.openxmlformats.org/drawingml/2006/main">
            <a:ext uri="{FF2B5EF4-FFF2-40B4-BE49-F238E27FC236}">
              <a16:creationId xmlns:a16="http://schemas.microsoft.com/office/drawing/2014/main" id="{A9C48C43-30CA-4920-B33E-DCAC950F679E}"/>
            </a:ext>
          </a:extLst>
        </cdr:cNvPr>
        <cdr:cNvSpPr/>
      </cdr:nvSpPr>
      <cdr:spPr>
        <a:xfrm xmlns:a="http://schemas.openxmlformats.org/drawingml/2006/main">
          <a:off x="2538401" y="3206615"/>
          <a:ext cx="307745" cy="3183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7745" h="318313">
              <a:moveTo>
                <a:pt x="176204" y="117305"/>
              </a:moveTo>
              <a:lnTo>
                <a:pt x="0" y="299561"/>
              </a:lnTo>
              <a:lnTo>
                <a:pt x="18129" y="318312"/>
              </a:lnTo>
              <a:lnTo>
                <a:pt x="194334" y="136056"/>
              </a:lnTo>
              <a:lnTo>
                <a:pt x="216550" y="113077"/>
              </a:lnTo>
              <a:lnTo>
                <a:pt x="307744" y="18752"/>
              </a:lnTo>
              <a:lnTo>
                <a:pt x="289614" y="0"/>
              </a:lnTo>
              <a:lnTo>
                <a:pt x="198421" y="9432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0.55331</cdr:x>
      <cdr:y>0.54342</cdr:y>
    </cdr:from>
    <cdr:to>
      <cdr:x>0.59538</cdr:x>
      <cdr:y>0.58518</cdr:y>
    </cdr:to>
    <cdr:sp macro="" textlink="">
      <cdr:nvSpPr>
        <cdr:cNvPr id="754" name="FracNo 1215 StartRow 7172">
          <a:extLst xmlns:a="http://schemas.openxmlformats.org/drawingml/2006/main">
            <a:ext uri="{FF2B5EF4-FFF2-40B4-BE49-F238E27FC236}">
              <a16:creationId xmlns:a16="http://schemas.microsoft.com/office/drawing/2014/main" id="{9C1E82AD-9D59-5F2B-36D0-349BD5072CC7}"/>
            </a:ext>
          </a:extLst>
        </cdr:cNvPr>
        <cdr:cNvSpPr/>
      </cdr:nvSpPr>
      <cdr:spPr>
        <a:xfrm xmlns:a="http://schemas.openxmlformats.org/drawingml/2006/main">
          <a:off x="4047605" y="4140844"/>
          <a:ext cx="307684" cy="3182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7684" h="318251">
              <a:moveTo>
                <a:pt x="156436" y="137690"/>
              </a:moveTo>
              <a:lnTo>
                <a:pt x="0" y="299498"/>
              </a:lnTo>
              <a:lnTo>
                <a:pt x="18129" y="318250"/>
              </a:lnTo>
              <a:lnTo>
                <a:pt x="174565" y="156442"/>
              </a:lnTo>
              <a:lnTo>
                <a:pt x="307683" y="18752"/>
              </a:lnTo>
              <a:lnTo>
                <a:pt x="2895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0.53887</cdr:x>
      <cdr:y>0.31106</cdr:y>
    </cdr:from>
    <cdr:to>
      <cdr:x>0.58091</cdr:x>
      <cdr:y>0.35281</cdr:y>
    </cdr:to>
    <cdr:sp macro="" textlink="">
      <cdr:nvSpPr>
        <cdr:cNvPr id="755" name="FracNo 1535 StartRow 7181">
          <a:extLst xmlns:a="http://schemas.openxmlformats.org/drawingml/2006/main">
            <a:ext uri="{FF2B5EF4-FFF2-40B4-BE49-F238E27FC236}">
              <a16:creationId xmlns:a16="http://schemas.microsoft.com/office/drawing/2014/main" id="{1BA74593-3268-F68A-E98F-8A78369C0F62}"/>
            </a:ext>
          </a:extLst>
        </cdr:cNvPr>
        <cdr:cNvSpPr/>
      </cdr:nvSpPr>
      <cdr:spPr>
        <a:xfrm xmlns:a="http://schemas.openxmlformats.org/drawingml/2006/main">
          <a:off x="3941926" y="2370295"/>
          <a:ext cx="307528" cy="3180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7528" h="318089">
              <a:moveTo>
                <a:pt x="250908" y="77316"/>
              </a:moveTo>
              <a:lnTo>
                <a:pt x="18130" y="318088"/>
              </a:lnTo>
              <a:lnTo>
                <a:pt x="0" y="299336"/>
              </a:lnTo>
              <a:lnTo>
                <a:pt x="232778" y="58564"/>
              </a:lnTo>
              <a:lnTo>
                <a:pt x="289398" y="0"/>
              </a:lnTo>
              <a:lnTo>
                <a:pt x="30752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0.79005</cdr:x>
      <cdr:y>0.37008</cdr:y>
    </cdr:from>
    <cdr:to>
      <cdr:x>0.83208</cdr:x>
      <cdr:y>0.41182</cdr:y>
    </cdr:to>
    <cdr:sp macro="" textlink="">
      <cdr:nvSpPr>
        <cdr:cNvPr id="756" name="FracNo 2972 StartRow 7190">
          <a:extLst xmlns:a="http://schemas.openxmlformats.org/drawingml/2006/main">
            <a:ext uri="{FF2B5EF4-FFF2-40B4-BE49-F238E27FC236}">
              <a16:creationId xmlns:a16="http://schemas.microsoft.com/office/drawing/2014/main" id="{868882E6-4067-AD52-15AF-BFB06D1BF416}"/>
            </a:ext>
          </a:extLst>
        </cdr:cNvPr>
        <cdr:cNvSpPr/>
      </cdr:nvSpPr>
      <cdr:spPr>
        <a:xfrm xmlns:a="http://schemas.openxmlformats.org/drawingml/2006/main">
          <a:off x="5779360" y="2820013"/>
          <a:ext cx="307508" cy="3180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7508" h="318069">
              <a:moveTo>
                <a:pt x="58345" y="276471"/>
              </a:moveTo>
              <a:lnTo>
                <a:pt x="18129" y="318068"/>
              </a:lnTo>
              <a:lnTo>
                <a:pt x="0" y="299316"/>
              </a:lnTo>
              <a:lnTo>
                <a:pt x="40215" y="257719"/>
              </a:lnTo>
              <a:lnTo>
                <a:pt x="289378" y="0"/>
              </a:lnTo>
              <a:lnTo>
                <a:pt x="30750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0.13362</cdr:x>
      <cdr:y>0.81987</cdr:y>
    </cdr:from>
    <cdr:to>
      <cdr:x>0.17564</cdr:x>
      <cdr:y>0.8616</cdr:y>
    </cdr:to>
    <cdr:sp macro="" textlink="">
      <cdr:nvSpPr>
        <cdr:cNvPr id="757" name="FracNo 3274 StartRow 7199">
          <a:extLst xmlns:a="http://schemas.openxmlformats.org/drawingml/2006/main">
            <a:ext uri="{FF2B5EF4-FFF2-40B4-BE49-F238E27FC236}">
              <a16:creationId xmlns:a16="http://schemas.microsoft.com/office/drawing/2014/main" id="{987EF682-F10C-D201-A0CA-8D0A08261334}"/>
            </a:ext>
          </a:extLst>
        </cdr:cNvPr>
        <cdr:cNvSpPr/>
      </cdr:nvSpPr>
      <cdr:spPr>
        <a:xfrm xmlns:a="http://schemas.openxmlformats.org/drawingml/2006/main">
          <a:off x="977467" y="6247411"/>
          <a:ext cx="307403" cy="3179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7403" h="317959">
              <a:moveTo>
                <a:pt x="169158" y="161743"/>
              </a:moveTo>
              <a:lnTo>
                <a:pt x="18129" y="317958"/>
              </a:lnTo>
              <a:lnTo>
                <a:pt x="0" y="299206"/>
              </a:lnTo>
              <a:lnTo>
                <a:pt x="151029" y="142991"/>
              </a:lnTo>
              <a:lnTo>
                <a:pt x="289273" y="0"/>
              </a:lnTo>
              <a:lnTo>
                <a:pt x="30740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0.21755</cdr:x>
      <cdr:y>0.44424</cdr:y>
    </cdr:from>
    <cdr:to>
      <cdr:x>0.25957</cdr:x>
      <cdr:y>0.48596</cdr:y>
    </cdr:to>
    <cdr:sp macro="" textlink="">
      <cdr:nvSpPr>
        <cdr:cNvPr id="758" name="FracNo 3239 StartRow 7208">
          <a:extLst xmlns:a="http://schemas.openxmlformats.org/drawingml/2006/main">
            <a:ext uri="{FF2B5EF4-FFF2-40B4-BE49-F238E27FC236}">
              <a16:creationId xmlns:a16="http://schemas.microsoft.com/office/drawing/2014/main" id="{D3517D10-777C-90EF-D1AE-9414CAB63787}"/>
            </a:ext>
          </a:extLst>
        </cdr:cNvPr>
        <cdr:cNvSpPr/>
      </cdr:nvSpPr>
      <cdr:spPr>
        <a:xfrm xmlns:a="http://schemas.openxmlformats.org/drawingml/2006/main">
          <a:off x="1591454" y="3385129"/>
          <a:ext cx="307336" cy="3178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7336" h="317891">
              <a:moveTo>
                <a:pt x="210673" y="118734"/>
              </a:moveTo>
              <a:lnTo>
                <a:pt x="18129" y="317890"/>
              </a:lnTo>
              <a:lnTo>
                <a:pt x="0" y="299138"/>
              </a:lnTo>
              <a:lnTo>
                <a:pt x="192544" y="99982"/>
              </a:lnTo>
              <a:lnTo>
                <a:pt x="289206" y="0"/>
              </a:lnTo>
              <a:lnTo>
                <a:pt x="30733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0.19468</cdr:x>
      <cdr:y>0.62293</cdr:y>
    </cdr:from>
    <cdr:to>
      <cdr:x>0.23669</cdr:x>
      <cdr:y>0.66464</cdr:y>
    </cdr:to>
    <cdr:sp macro="" textlink="">
      <cdr:nvSpPr>
        <cdr:cNvPr id="759" name="FracNo 1555 StartRow 7217">
          <a:extLst xmlns:a="http://schemas.openxmlformats.org/drawingml/2006/main">
            <a:ext uri="{FF2B5EF4-FFF2-40B4-BE49-F238E27FC236}">
              <a16:creationId xmlns:a16="http://schemas.microsoft.com/office/drawing/2014/main" id="{C36F4F3A-C7BC-8695-EE47-6E29F85536D2}"/>
            </a:ext>
          </a:extLst>
        </cdr:cNvPr>
        <cdr:cNvSpPr/>
      </cdr:nvSpPr>
      <cdr:spPr>
        <a:xfrm xmlns:a="http://schemas.openxmlformats.org/drawingml/2006/main">
          <a:off x="1424131" y="4746694"/>
          <a:ext cx="307328" cy="3178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7328" h="317882">
              <a:moveTo>
                <a:pt x="95178" y="238187"/>
              </a:moveTo>
              <a:lnTo>
                <a:pt x="18129" y="317881"/>
              </a:lnTo>
              <a:lnTo>
                <a:pt x="0" y="299129"/>
              </a:lnTo>
              <a:lnTo>
                <a:pt x="77048" y="219435"/>
              </a:lnTo>
              <a:lnTo>
                <a:pt x="109516" y="185852"/>
              </a:lnTo>
              <a:lnTo>
                <a:pt x="289197" y="0"/>
              </a:lnTo>
              <a:lnTo>
                <a:pt x="307327" y="18752"/>
              </a:lnTo>
              <a:lnTo>
                <a:pt x="127645" y="2046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0.15743</cdr:x>
      <cdr:y>0.40808</cdr:y>
    </cdr:from>
    <cdr:to>
      <cdr:x>0.19937</cdr:x>
      <cdr:y>0.44972</cdr:y>
    </cdr:to>
    <cdr:sp macro="" textlink="">
      <cdr:nvSpPr>
        <cdr:cNvPr id="760" name="FracNo 998 StartRow 7228">
          <a:extLst xmlns:a="http://schemas.openxmlformats.org/drawingml/2006/main">
            <a:ext uri="{FF2B5EF4-FFF2-40B4-BE49-F238E27FC236}">
              <a16:creationId xmlns:a16="http://schemas.microsoft.com/office/drawing/2014/main" id="{206F0087-DD3E-E3BE-AEAB-81C2139B3554}"/>
            </a:ext>
          </a:extLst>
        </cdr:cNvPr>
        <cdr:cNvSpPr/>
      </cdr:nvSpPr>
      <cdr:spPr>
        <a:xfrm xmlns:a="http://schemas.openxmlformats.org/drawingml/2006/main">
          <a:off x="1151647" y="3109545"/>
          <a:ext cx="306815" cy="3173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6815" h="317351">
              <a:moveTo>
                <a:pt x="146650" y="184416"/>
              </a:moveTo>
              <a:lnTo>
                <a:pt x="18130" y="317350"/>
              </a:lnTo>
              <a:lnTo>
                <a:pt x="0" y="298599"/>
              </a:lnTo>
              <a:lnTo>
                <a:pt x="128521" y="165664"/>
              </a:lnTo>
              <a:lnTo>
                <a:pt x="288685" y="0"/>
              </a:lnTo>
              <a:lnTo>
                <a:pt x="30681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0.34143</cdr:x>
      <cdr:y>0.34111</cdr:y>
    </cdr:from>
    <cdr:to>
      <cdr:x>0.38337</cdr:x>
      <cdr:y>0.38276</cdr:y>
    </cdr:to>
    <cdr:sp macro="" textlink="">
      <cdr:nvSpPr>
        <cdr:cNvPr id="761" name="FracNo 1021 StartRow 7237">
          <a:extLst xmlns:a="http://schemas.openxmlformats.org/drawingml/2006/main">
            <a:ext uri="{FF2B5EF4-FFF2-40B4-BE49-F238E27FC236}">
              <a16:creationId xmlns:a16="http://schemas.microsoft.com/office/drawing/2014/main" id="{53B7E8AD-9229-B53B-C7CB-A1D34B1FB2D3}"/>
            </a:ext>
          </a:extLst>
        </cdr:cNvPr>
        <cdr:cNvSpPr/>
      </cdr:nvSpPr>
      <cdr:spPr>
        <a:xfrm xmlns:a="http://schemas.openxmlformats.org/drawingml/2006/main">
          <a:off x="2497623" y="2599255"/>
          <a:ext cx="306808" cy="3173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6808" h="317344">
              <a:moveTo>
                <a:pt x="244726" y="82964"/>
              </a:moveTo>
              <a:lnTo>
                <a:pt x="125195" y="206600"/>
              </a:lnTo>
              <a:lnTo>
                <a:pt x="18129" y="317343"/>
              </a:lnTo>
              <a:lnTo>
                <a:pt x="0" y="298591"/>
              </a:lnTo>
              <a:lnTo>
                <a:pt x="107065" y="187848"/>
              </a:lnTo>
              <a:lnTo>
                <a:pt x="226597" y="64212"/>
              </a:lnTo>
              <a:lnTo>
                <a:pt x="239199" y="51177"/>
              </a:lnTo>
              <a:lnTo>
                <a:pt x="288677" y="0"/>
              </a:lnTo>
              <a:lnTo>
                <a:pt x="306807" y="18751"/>
              </a:lnTo>
              <a:lnTo>
                <a:pt x="257328" y="6992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0.63221</cdr:x>
      <cdr:y>0.57275</cdr:y>
    </cdr:from>
    <cdr:to>
      <cdr:x>0.67414</cdr:x>
      <cdr:y>0.61439</cdr:y>
    </cdr:to>
    <cdr:sp macro="" textlink="">
      <cdr:nvSpPr>
        <cdr:cNvPr id="762" name="FracNo 4685 StartRow 7250">
          <a:extLst xmlns:a="http://schemas.openxmlformats.org/drawingml/2006/main">
            <a:ext uri="{FF2B5EF4-FFF2-40B4-BE49-F238E27FC236}">
              <a16:creationId xmlns:a16="http://schemas.microsoft.com/office/drawing/2014/main" id="{96A64323-F741-76EE-059B-194EFF472DDA}"/>
            </a:ext>
          </a:extLst>
        </cdr:cNvPr>
        <cdr:cNvSpPr/>
      </cdr:nvSpPr>
      <cdr:spPr>
        <a:xfrm xmlns:a="http://schemas.openxmlformats.org/drawingml/2006/main">
          <a:off x="4624751" y="4364346"/>
          <a:ext cx="306740" cy="3172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6740" h="317275">
              <a:moveTo>
                <a:pt x="187329" y="104759"/>
              </a:moveTo>
              <a:lnTo>
                <a:pt x="186281" y="105843"/>
              </a:lnTo>
              <a:lnTo>
                <a:pt x="0" y="298522"/>
              </a:lnTo>
              <a:lnTo>
                <a:pt x="18129" y="317274"/>
              </a:lnTo>
              <a:lnTo>
                <a:pt x="204410" y="124595"/>
              </a:lnTo>
              <a:lnTo>
                <a:pt x="205459" y="123511"/>
              </a:lnTo>
              <a:lnTo>
                <a:pt x="306739" y="18752"/>
              </a:lnTo>
              <a:lnTo>
                <a:pt x="2886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0.11864</cdr:x>
      <cdr:y>0.61307</cdr:y>
    </cdr:from>
    <cdr:to>
      <cdr:x>0.16056</cdr:x>
      <cdr:y>0.6547</cdr:y>
    </cdr:to>
    <cdr:sp macro="" textlink="">
      <cdr:nvSpPr>
        <cdr:cNvPr id="763" name="FracNo 897 StartRow 7261">
          <a:extLst xmlns:a="http://schemas.openxmlformats.org/drawingml/2006/main">
            <a:ext uri="{FF2B5EF4-FFF2-40B4-BE49-F238E27FC236}">
              <a16:creationId xmlns:a16="http://schemas.microsoft.com/office/drawing/2014/main" id="{64AE21E5-27B3-D109-AD57-5D40249EFE2B}"/>
            </a:ext>
          </a:extLst>
        </cdr:cNvPr>
        <cdr:cNvSpPr/>
      </cdr:nvSpPr>
      <cdr:spPr>
        <a:xfrm xmlns:a="http://schemas.openxmlformats.org/drawingml/2006/main">
          <a:off x="867868" y="4671609"/>
          <a:ext cx="306675" cy="3172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6675" h="317206">
              <a:moveTo>
                <a:pt x="153407" y="177282"/>
              </a:moveTo>
              <a:lnTo>
                <a:pt x="54400" y="279689"/>
              </a:lnTo>
              <a:lnTo>
                <a:pt x="18130" y="317205"/>
              </a:lnTo>
              <a:lnTo>
                <a:pt x="0" y="298453"/>
              </a:lnTo>
              <a:lnTo>
                <a:pt x="36271" y="260937"/>
              </a:lnTo>
              <a:lnTo>
                <a:pt x="135277" y="158530"/>
              </a:lnTo>
              <a:lnTo>
                <a:pt x="288544" y="0"/>
              </a:lnTo>
              <a:lnTo>
                <a:pt x="30667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0.46097</cdr:x>
      <cdr:y>0.14119</cdr:y>
    </cdr:from>
    <cdr:to>
      <cdr:x>0.50286</cdr:x>
      <cdr:y>0.18279</cdr:y>
    </cdr:to>
    <cdr:sp macro="" textlink="">
      <cdr:nvSpPr>
        <cdr:cNvPr id="764" name="FracNo 1638 StartRow 7272">
          <a:extLst xmlns:a="http://schemas.openxmlformats.org/drawingml/2006/main">
            <a:ext uri="{FF2B5EF4-FFF2-40B4-BE49-F238E27FC236}">
              <a16:creationId xmlns:a16="http://schemas.microsoft.com/office/drawing/2014/main" id="{2D92B973-EFFE-EE94-A482-81615CC281C4}"/>
            </a:ext>
          </a:extLst>
        </cdr:cNvPr>
        <cdr:cNvSpPr/>
      </cdr:nvSpPr>
      <cdr:spPr>
        <a:xfrm xmlns:a="http://schemas.openxmlformats.org/drawingml/2006/main">
          <a:off x="3372074" y="1075904"/>
          <a:ext cx="306466" cy="3169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6466" h="316990">
              <a:moveTo>
                <a:pt x="81957" y="250969"/>
              </a:moveTo>
              <a:lnTo>
                <a:pt x="18129" y="316989"/>
              </a:lnTo>
              <a:lnTo>
                <a:pt x="0" y="298237"/>
              </a:lnTo>
              <a:lnTo>
                <a:pt x="63828" y="232217"/>
              </a:lnTo>
              <a:lnTo>
                <a:pt x="288336" y="0"/>
              </a:lnTo>
              <a:lnTo>
                <a:pt x="30646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0.66859</cdr:x>
      <cdr:y>0.68937</cdr:y>
    </cdr:from>
    <cdr:to>
      <cdr:x>0.71047</cdr:x>
      <cdr:y>0.73096</cdr:y>
    </cdr:to>
    <cdr:sp macro="" textlink="">
      <cdr:nvSpPr>
        <cdr:cNvPr id="765" name="FracNo 734 StartRow 7281">
          <a:extLst xmlns:a="http://schemas.openxmlformats.org/drawingml/2006/main">
            <a:ext uri="{FF2B5EF4-FFF2-40B4-BE49-F238E27FC236}">
              <a16:creationId xmlns:a16="http://schemas.microsoft.com/office/drawing/2014/main" id="{553112A7-A3A6-F248-3BB3-C2DEAD0F5897}"/>
            </a:ext>
          </a:extLst>
        </cdr:cNvPr>
        <cdr:cNvSpPr/>
      </cdr:nvSpPr>
      <cdr:spPr>
        <a:xfrm xmlns:a="http://schemas.openxmlformats.org/drawingml/2006/main">
          <a:off x="4890886" y="5253017"/>
          <a:ext cx="306348" cy="3168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6348" h="316869">
              <a:moveTo>
                <a:pt x="200706" y="128021"/>
              </a:moveTo>
              <a:lnTo>
                <a:pt x="18129" y="316868"/>
              </a:lnTo>
              <a:lnTo>
                <a:pt x="0" y="298116"/>
              </a:lnTo>
              <a:lnTo>
                <a:pt x="182576" y="109269"/>
              </a:lnTo>
              <a:lnTo>
                <a:pt x="288218" y="0"/>
              </a:lnTo>
              <a:lnTo>
                <a:pt x="30634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0.46995</cdr:x>
      <cdr:y>0.62179</cdr:y>
    </cdr:from>
    <cdr:to>
      <cdr:x>0.51182</cdr:x>
      <cdr:y>0.66336</cdr:y>
    </cdr:to>
    <cdr:sp macro="" textlink="">
      <cdr:nvSpPr>
        <cdr:cNvPr id="766" name="FracNo 2411 StartRow 7290">
          <a:extLst xmlns:a="http://schemas.openxmlformats.org/drawingml/2006/main">
            <a:ext uri="{FF2B5EF4-FFF2-40B4-BE49-F238E27FC236}">
              <a16:creationId xmlns:a16="http://schemas.microsoft.com/office/drawing/2014/main" id="{6EAEDD99-CDE0-66D4-35BF-01B22CC8C7B1}"/>
            </a:ext>
          </a:extLst>
        </cdr:cNvPr>
        <cdr:cNvSpPr/>
      </cdr:nvSpPr>
      <cdr:spPr>
        <a:xfrm xmlns:a="http://schemas.openxmlformats.org/drawingml/2006/main">
          <a:off x="3437808" y="4738039"/>
          <a:ext cx="306237" cy="3167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6237" h="316753">
              <a:moveTo>
                <a:pt x="59198" y="274273"/>
              </a:moveTo>
              <a:lnTo>
                <a:pt x="18130" y="316752"/>
              </a:lnTo>
              <a:lnTo>
                <a:pt x="0" y="298001"/>
              </a:lnTo>
              <a:lnTo>
                <a:pt x="41069" y="255521"/>
              </a:lnTo>
              <a:lnTo>
                <a:pt x="100058" y="194507"/>
              </a:lnTo>
              <a:lnTo>
                <a:pt x="288106" y="0"/>
              </a:lnTo>
              <a:lnTo>
                <a:pt x="306236" y="18752"/>
              </a:lnTo>
              <a:lnTo>
                <a:pt x="118187" y="21325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0.4694</cdr:x>
      <cdr:y>0.62124</cdr:y>
    </cdr:from>
    <cdr:to>
      <cdr:x>0.51126</cdr:x>
      <cdr:y>0.66281</cdr:y>
    </cdr:to>
    <cdr:sp macro="" textlink="">
      <cdr:nvSpPr>
        <cdr:cNvPr id="767" name="FracNo 3863 StartRow 7301">
          <a:extLst xmlns:a="http://schemas.openxmlformats.org/drawingml/2006/main">
            <a:ext uri="{FF2B5EF4-FFF2-40B4-BE49-F238E27FC236}">
              <a16:creationId xmlns:a16="http://schemas.microsoft.com/office/drawing/2014/main" id="{15A18667-FD81-9DBF-4439-9942BA47E9C2}"/>
            </a:ext>
          </a:extLst>
        </cdr:cNvPr>
        <cdr:cNvSpPr/>
      </cdr:nvSpPr>
      <cdr:spPr>
        <a:xfrm xmlns:a="http://schemas.openxmlformats.org/drawingml/2006/main">
          <a:off x="3433759" y="4733851"/>
          <a:ext cx="306237" cy="3167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6237" h="316753">
              <a:moveTo>
                <a:pt x="115195" y="216353"/>
              </a:moveTo>
              <a:lnTo>
                <a:pt x="114137" y="217447"/>
              </a:lnTo>
              <a:lnTo>
                <a:pt x="18129" y="316752"/>
              </a:lnTo>
              <a:lnTo>
                <a:pt x="0" y="298000"/>
              </a:lnTo>
              <a:lnTo>
                <a:pt x="96008" y="198695"/>
              </a:lnTo>
              <a:lnTo>
                <a:pt x="97065" y="197601"/>
              </a:lnTo>
              <a:lnTo>
                <a:pt x="288106" y="0"/>
              </a:lnTo>
              <a:lnTo>
                <a:pt x="30623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0.48539</cdr:x>
      <cdr:y>0.30826</cdr:y>
    </cdr:from>
    <cdr:to>
      <cdr:x>0.52724</cdr:x>
      <cdr:y>0.34981</cdr:y>
    </cdr:to>
    <cdr:sp macro="" textlink="">
      <cdr:nvSpPr>
        <cdr:cNvPr id="768" name="FracNo 1294 StartRow 7312">
          <a:extLst xmlns:a="http://schemas.openxmlformats.org/drawingml/2006/main">
            <a:ext uri="{FF2B5EF4-FFF2-40B4-BE49-F238E27FC236}">
              <a16:creationId xmlns:a16="http://schemas.microsoft.com/office/drawing/2014/main" id="{793B94A2-209C-DC80-E090-DF7F474C3BC8}"/>
            </a:ext>
          </a:extLst>
        </cdr:cNvPr>
        <cdr:cNvSpPr/>
      </cdr:nvSpPr>
      <cdr:spPr>
        <a:xfrm xmlns:a="http://schemas.openxmlformats.org/drawingml/2006/main">
          <a:off x="3550754" y="2348921"/>
          <a:ext cx="306118" cy="3166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6118" h="316630">
              <a:moveTo>
                <a:pt x="104291" y="190005"/>
              </a:moveTo>
              <a:lnTo>
                <a:pt x="0" y="297878"/>
              </a:lnTo>
              <a:lnTo>
                <a:pt x="18129" y="316629"/>
              </a:lnTo>
              <a:lnTo>
                <a:pt x="122420" y="208757"/>
              </a:lnTo>
              <a:lnTo>
                <a:pt x="306117" y="18752"/>
              </a:lnTo>
              <a:lnTo>
                <a:pt x="2879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0.28004</cdr:x>
      <cdr:y>0.17041</cdr:y>
    </cdr:from>
    <cdr:to>
      <cdr:x>0.32188</cdr:x>
      <cdr:y>0.21196</cdr:y>
    </cdr:to>
    <cdr:sp macro="" textlink="">
      <cdr:nvSpPr>
        <cdr:cNvPr id="769" name="FracNo 2028 StartRow 7321">
          <a:extLst xmlns:a="http://schemas.openxmlformats.org/drawingml/2006/main">
            <a:ext uri="{FF2B5EF4-FFF2-40B4-BE49-F238E27FC236}">
              <a16:creationId xmlns:a16="http://schemas.microsoft.com/office/drawing/2014/main" id="{B2A8A489-1760-8FD6-16A5-D8FC4BDBCF28}"/>
            </a:ext>
          </a:extLst>
        </cdr:cNvPr>
        <cdr:cNvSpPr/>
      </cdr:nvSpPr>
      <cdr:spPr>
        <a:xfrm xmlns:a="http://schemas.openxmlformats.org/drawingml/2006/main">
          <a:off x="2048534" y="1298553"/>
          <a:ext cx="306069" cy="3165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6069" h="316579">
              <a:moveTo>
                <a:pt x="39569" y="294403"/>
              </a:moveTo>
              <a:lnTo>
                <a:pt x="18130" y="316578"/>
              </a:lnTo>
              <a:lnTo>
                <a:pt x="0" y="297827"/>
              </a:lnTo>
              <a:lnTo>
                <a:pt x="21439" y="275651"/>
              </a:lnTo>
              <a:lnTo>
                <a:pt x="287939" y="0"/>
              </a:lnTo>
              <a:lnTo>
                <a:pt x="30606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0.41365</cdr:x>
      <cdr:y>0.50138</cdr:y>
    </cdr:from>
    <cdr:to>
      <cdr:x>0.45548</cdr:x>
      <cdr:y>0.54292</cdr:y>
    </cdr:to>
    <cdr:sp macro="" textlink="">
      <cdr:nvSpPr>
        <cdr:cNvPr id="770" name="FracNo 3094 StartRow 7330">
          <a:extLst xmlns:a="http://schemas.openxmlformats.org/drawingml/2006/main">
            <a:ext uri="{FF2B5EF4-FFF2-40B4-BE49-F238E27FC236}">
              <a16:creationId xmlns:a16="http://schemas.microsoft.com/office/drawing/2014/main" id="{308451FE-C8B6-F183-C0F2-6A93AFCE3E84}"/>
            </a:ext>
          </a:extLst>
        </cdr:cNvPr>
        <cdr:cNvSpPr/>
      </cdr:nvSpPr>
      <cdr:spPr>
        <a:xfrm xmlns:a="http://schemas.openxmlformats.org/drawingml/2006/main">
          <a:off x="3025896" y="3820537"/>
          <a:ext cx="306038" cy="3165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6038" h="316549">
              <a:moveTo>
                <a:pt x="132615" y="198130"/>
              </a:moveTo>
              <a:lnTo>
                <a:pt x="18129" y="316548"/>
              </a:lnTo>
              <a:lnTo>
                <a:pt x="0" y="297796"/>
              </a:lnTo>
              <a:lnTo>
                <a:pt x="114485" y="179379"/>
              </a:lnTo>
              <a:lnTo>
                <a:pt x="287908" y="0"/>
              </a:lnTo>
              <a:lnTo>
                <a:pt x="30603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0.22809</cdr:x>
      <cdr:y>0.78797</cdr:y>
    </cdr:from>
    <cdr:to>
      <cdr:x>0.26991</cdr:x>
      <cdr:y>0.82949</cdr:y>
    </cdr:to>
    <cdr:sp macro="" textlink="">
      <cdr:nvSpPr>
        <cdr:cNvPr id="771" name="FracNo 1522 StartRow 7339">
          <a:extLst xmlns:a="http://schemas.openxmlformats.org/drawingml/2006/main">
            <a:ext uri="{FF2B5EF4-FFF2-40B4-BE49-F238E27FC236}">
              <a16:creationId xmlns:a16="http://schemas.microsoft.com/office/drawing/2014/main" id="{BCCF6A23-9CEB-BD09-BA3E-C9E137396EA4}"/>
            </a:ext>
          </a:extLst>
        </cdr:cNvPr>
        <cdr:cNvSpPr/>
      </cdr:nvSpPr>
      <cdr:spPr>
        <a:xfrm xmlns:a="http://schemas.openxmlformats.org/drawingml/2006/main">
          <a:off x="1668557" y="6004306"/>
          <a:ext cx="305887" cy="3163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5887" h="316392">
              <a:moveTo>
                <a:pt x="67443" y="265384"/>
              </a:moveTo>
              <a:lnTo>
                <a:pt x="18130" y="316391"/>
              </a:lnTo>
              <a:lnTo>
                <a:pt x="0" y="297639"/>
              </a:lnTo>
              <a:lnTo>
                <a:pt x="49314" y="246632"/>
              </a:lnTo>
              <a:lnTo>
                <a:pt x="287757" y="0"/>
              </a:lnTo>
              <a:lnTo>
                <a:pt x="30588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0.56731</cdr:y>
    </cdr:from>
    <cdr:to>
      <cdr:x>0.13239</cdr:x>
      <cdr:y>0.60883</cdr:y>
    </cdr:to>
    <cdr:sp macro="" textlink="">
      <cdr:nvSpPr>
        <cdr:cNvPr id="772" name="FracNo 904 StartRow 7348">
          <a:extLst xmlns:a="http://schemas.openxmlformats.org/drawingml/2006/main">
            <a:ext uri="{FF2B5EF4-FFF2-40B4-BE49-F238E27FC236}">
              <a16:creationId xmlns:a16="http://schemas.microsoft.com/office/drawing/2014/main" id="{25A606A9-6687-C7D1-349C-4EFC23E2BEC3}"/>
            </a:ext>
          </a:extLst>
        </cdr:cNvPr>
        <cdr:cNvSpPr/>
      </cdr:nvSpPr>
      <cdr:spPr>
        <a:xfrm xmlns:a="http://schemas.openxmlformats.org/drawingml/2006/main">
          <a:off x="662611" y="4322890"/>
          <a:ext cx="305879" cy="3163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5879" h="316383">
              <a:moveTo>
                <a:pt x="172856" y="118838"/>
              </a:moveTo>
              <a:lnTo>
                <a:pt x="0" y="297630"/>
              </a:lnTo>
              <a:lnTo>
                <a:pt x="18130" y="316382"/>
              </a:lnTo>
              <a:lnTo>
                <a:pt x="190985" y="137590"/>
              </a:lnTo>
              <a:lnTo>
                <a:pt x="305878" y="18752"/>
              </a:lnTo>
              <a:lnTo>
                <a:pt x="2877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0.27782</cdr:x>
      <cdr:y>0.08421</cdr:y>
    </cdr:from>
    <cdr:to>
      <cdr:x>0.31952</cdr:x>
      <cdr:y>0.12561</cdr:y>
    </cdr:to>
    <cdr:sp macro="" textlink="">
      <cdr:nvSpPr>
        <cdr:cNvPr id="773" name="FracNo 1613 StartRow 7357">
          <a:extLst xmlns:a="http://schemas.openxmlformats.org/drawingml/2006/main">
            <a:ext uri="{FF2B5EF4-FFF2-40B4-BE49-F238E27FC236}">
              <a16:creationId xmlns:a16="http://schemas.microsoft.com/office/drawing/2014/main" id="{0CABC09A-A5C6-CFA0-DEA9-A941C16B15DC}"/>
            </a:ext>
          </a:extLst>
        </cdr:cNvPr>
        <cdr:cNvSpPr/>
      </cdr:nvSpPr>
      <cdr:spPr>
        <a:xfrm xmlns:a="http://schemas.openxmlformats.org/drawingml/2006/main">
          <a:off x="2032273" y="641660"/>
          <a:ext cx="305046" cy="3155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5046" h="315522">
              <a:moveTo>
                <a:pt x="108335" y="184715"/>
              </a:moveTo>
              <a:lnTo>
                <a:pt x="0" y="296769"/>
              </a:lnTo>
              <a:lnTo>
                <a:pt x="18129" y="315521"/>
              </a:lnTo>
              <a:lnTo>
                <a:pt x="126464" y="203466"/>
              </a:lnTo>
              <a:lnTo>
                <a:pt x="305045" y="18752"/>
              </a:lnTo>
              <a:lnTo>
                <a:pt x="2869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0.40847</cdr:x>
      <cdr:y>0.50117</cdr:y>
    </cdr:from>
    <cdr:to>
      <cdr:x>0.45017</cdr:x>
      <cdr:y>0.54257</cdr:y>
    </cdr:to>
    <cdr:sp macro="" textlink="">
      <cdr:nvSpPr>
        <cdr:cNvPr id="774" name="FracNo 4373 StartRow 7366">
          <a:extLst xmlns:a="http://schemas.openxmlformats.org/drawingml/2006/main">
            <a:ext uri="{FF2B5EF4-FFF2-40B4-BE49-F238E27FC236}">
              <a16:creationId xmlns:a16="http://schemas.microsoft.com/office/drawing/2014/main" id="{BA0001CB-6A87-F976-FFDE-54E0F80582C1}"/>
            </a:ext>
          </a:extLst>
        </cdr:cNvPr>
        <cdr:cNvSpPr/>
      </cdr:nvSpPr>
      <cdr:spPr>
        <a:xfrm xmlns:a="http://schemas.openxmlformats.org/drawingml/2006/main">
          <a:off x="2988020" y="3818904"/>
          <a:ext cx="305040" cy="3155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5040" h="315516">
              <a:moveTo>
                <a:pt x="74125" y="220092"/>
              </a:moveTo>
              <a:lnTo>
                <a:pt x="0" y="296763"/>
              </a:lnTo>
              <a:lnTo>
                <a:pt x="18129" y="315515"/>
              </a:lnTo>
              <a:lnTo>
                <a:pt x="92254" y="238844"/>
              </a:lnTo>
              <a:lnTo>
                <a:pt x="305039" y="18752"/>
              </a:lnTo>
              <a:lnTo>
                <a:pt x="2869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0.86604</cdr:x>
      <cdr:y>0.1937</cdr:y>
    </cdr:from>
    <cdr:to>
      <cdr:x>0.90773</cdr:x>
      <cdr:y>0.23509</cdr:y>
    </cdr:to>
    <cdr:sp macro="" textlink="">
      <cdr:nvSpPr>
        <cdr:cNvPr id="775" name="FracNo 917 StartRow 7375">
          <a:extLst xmlns:a="http://schemas.openxmlformats.org/drawingml/2006/main">
            <a:ext uri="{FF2B5EF4-FFF2-40B4-BE49-F238E27FC236}">
              <a16:creationId xmlns:a16="http://schemas.microsoft.com/office/drawing/2014/main" id="{A7A0C6CA-0399-0402-0B9D-2AAB720CAC7F}"/>
            </a:ext>
          </a:extLst>
        </cdr:cNvPr>
        <cdr:cNvSpPr/>
      </cdr:nvSpPr>
      <cdr:spPr>
        <a:xfrm xmlns:a="http://schemas.openxmlformats.org/drawingml/2006/main">
          <a:off x="6335285" y="1476016"/>
          <a:ext cx="304925" cy="3153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4925" h="315397">
              <a:moveTo>
                <a:pt x="38671" y="294149"/>
              </a:moveTo>
              <a:lnTo>
                <a:pt x="18130" y="315396"/>
              </a:lnTo>
              <a:lnTo>
                <a:pt x="0" y="296644"/>
              </a:lnTo>
              <a:lnTo>
                <a:pt x="20542" y="275397"/>
              </a:lnTo>
              <a:lnTo>
                <a:pt x="286795" y="0"/>
              </a:lnTo>
              <a:lnTo>
                <a:pt x="30492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0.90203</cdr:x>
      <cdr:y>0.66272</cdr:y>
    </cdr:from>
    <cdr:to>
      <cdr:x>0.9437</cdr:x>
      <cdr:y>0.7041</cdr:y>
    </cdr:to>
    <cdr:sp macro="" textlink="">
      <cdr:nvSpPr>
        <cdr:cNvPr id="776" name="FracNo 3349 StartRow 7384">
          <a:extLst xmlns:a="http://schemas.openxmlformats.org/drawingml/2006/main">
            <a:ext uri="{FF2B5EF4-FFF2-40B4-BE49-F238E27FC236}">
              <a16:creationId xmlns:a16="http://schemas.microsoft.com/office/drawing/2014/main" id="{469C3B35-7F5E-232E-18A5-C4312A72AFA7}"/>
            </a:ext>
          </a:extLst>
        </cdr:cNvPr>
        <cdr:cNvSpPr/>
      </cdr:nvSpPr>
      <cdr:spPr>
        <a:xfrm xmlns:a="http://schemas.openxmlformats.org/drawingml/2006/main">
          <a:off x="6598532" y="5049906"/>
          <a:ext cx="304841" cy="3153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4841" h="315309">
              <a:moveTo>
                <a:pt x="53633" y="278585"/>
              </a:moveTo>
              <a:lnTo>
                <a:pt x="18129" y="315308"/>
              </a:lnTo>
              <a:lnTo>
                <a:pt x="0" y="296556"/>
              </a:lnTo>
              <a:lnTo>
                <a:pt x="35504" y="259833"/>
              </a:lnTo>
              <a:lnTo>
                <a:pt x="286711" y="0"/>
              </a:lnTo>
              <a:lnTo>
                <a:pt x="30484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0.13614</cdr:x>
      <cdr:y>0.08421</cdr:y>
    </cdr:from>
    <cdr:to>
      <cdr:x>0.1778</cdr:x>
      <cdr:y>0.12558</cdr:y>
    </cdr:to>
    <cdr:sp macro="" textlink="">
      <cdr:nvSpPr>
        <cdr:cNvPr id="777" name="FracNo 2645 StartRow 7393">
          <a:extLst xmlns:a="http://schemas.openxmlformats.org/drawingml/2006/main">
            <a:ext uri="{FF2B5EF4-FFF2-40B4-BE49-F238E27FC236}">
              <a16:creationId xmlns:a16="http://schemas.microsoft.com/office/drawing/2014/main" id="{04D2D75B-656E-29D2-E7E7-780D980E939C}"/>
            </a:ext>
          </a:extLst>
        </cdr:cNvPr>
        <cdr:cNvSpPr/>
      </cdr:nvSpPr>
      <cdr:spPr>
        <a:xfrm xmlns:a="http://schemas.openxmlformats.org/drawingml/2006/main">
          <a:off x="995877" y="641660"/>
          <a:ext cx="304800" cy="3152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4800" h="315268">
              <a:moveTo>
                <a:pt x="96287" y="234426"/>
              </a:moveTo>
              <a:lnTo>
                <a:pt x="18130" y="315267"/>
              </a:lnTo>
              <a:lnTo>
                <a:pt x="0" y="296515"/>
              </a:lnTo>
              <a:lnTo>
                <a:pt x="78157" y="215674"/>
              </a:lnTo>
              <a:lnTo>
                <a:pt x="286670" y="0"/>
              </a:lnTo>
              <a:lnTo>
                <a:pt x="30479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0.26449</cdr:x>
      <cdr:y>0.20487</cdr:y>
    </cdr:from>
    <cdr:to>
      <cdr:x>0.30608</cdr:x>
      <cdr:y>0.24617</cdr:y>
    </cdr:to>
    <cdr:sp macro="" textlink="">
      <cdr:nvSpPr>
        <cdr:cNvPr id="778" name="FracNo 1867 StartRow 7402">
          <a:extLst xmlns:a="http://schemas.openxmlformats.org/drawingml/2006/main">
            <a:ext uri="{FF2B5EF4-FFF2-40B4-BE49-F238E27FC236}">
              <a16:creationId xmlns:a16="http://schemas.microsoft.com/office/drawing/2014/main" id="{9AAA7DC5-BA27-7D77-ABD0-27C951288E2A}"/>
            </a:ext>
          </a:extLst>
        </cdr:cNvPr>
        <cdr:cNvSpPr/>
      </cdr:nvSpPr>
      <cdr:spPr>
        <a:xfrm xmlns:a="http://schemas.openxmlformats.org/drawingml/2006/main">
          <a:off x="1934793" y="1561125"/>
          <a:ext cx="304273" cy="3147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4273" h="314723">
              <a:moveTo>
                <a:pt x="90880" y="239472"/>
              </a:moveTo>
              <a:lnTo>
                <a:pt x="18129" y="314722"/>
              </a:lnTo>
              <a:lnTo>
                <a:pt x="0" y="295970"/>
              </a:lnTo>
              <a:lnTo>
                <a:pt x="72751" y="220721"/>
              </a:lnTo>
              <a:lnTo>
                <a:pt x="286143" y="0"/>
              </a:lnTo>
              <a:lnTo>
                <a:pt x="30427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0.15098</cdr:x>
      <cdr:y>0.86008</cdr:y>
    </cdr:from>
    <cdr:to>
      <cdr:x>0.19255</cdr:x>
      <cdr:y>0.90136</cdr:y>
    </cdr:to>
    <cdr:sp macro="" textlink="">
      <cdr:nvSpPr>
        <cdr:cNvPr id="779" name="FracNo 1720 StartRow 7411">
          <a:extLst xmlns:a="http://schemas.openxmlformats.org/drawingml/2006/main">
            <a:ext uri="{FF2B5EF4-FFF2-40B4-BE49-F238E27FC236}">
              <a16:creationId xmlns:a16="http://schemas.microsoft.com/office/drawing/2014/main" id="{BCDDB68C-4211-AD4C-DB51-E8B119BEC616}"/>
            </a:ext>
          </a:extLst>
        </cdr:cNvPr>
        <cdr:cNvSpPr/>
      </cdr:nvSpPr>
      <cdr:spPr>
        <a:xfrm xmlns:a="http://schemas.openxmlformats.org/drawingml/2006/main">
          <a:off x="1104446" y="6553830"/>
          <a:ext cx="304109" cy="3145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4109" h="314553">
              <a:moveTo>
                <a:pt x="40017" y="291912"/>
              </a:moveTo>
              <a:lnTo>
                <a:pt x="18129" y="314552"/>
              </a:lnTo>
              <a:lnTo>
                <a:pt x="0" y="295800"/>
              </a:lnTo>
              <a:lnTo>
                <a:pt x="21888" y="273160"/>
              </a:lnTo>
              <a:lnTo>
                <a:pt x="285979" y="0"/>
              </a:lnTo>
              <a:lnTo>
                <a:pt x="30410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0.76396</cdr:x>
      <cdr:y>0.73971</cdr:y>
    </cdr:from>
    <cdr:to>
      <cdr:x>0.80547</cdr:x>
      <cdr:y>0.78093</cdr:y>
    </cdr:to>
    <cdr:sp macro="" textlink="">
      <cdr:nvSpPr>
        <cdr:cNvPr id="780" name="FracNo 1393 StartRow 7429">
          <a:extLst xmlns:a="http://schemas.openxmlformats.org/drawingml/2006/main">
            <a:ext uri="{FF2B5EF4-FFF2-40B4-BE49-F238E27FC236}">
              <a16:creationId xmlns:a16="http://schemas.microsoft.com/office/drawing/2014/main" id="{BBB7531C-830B-1B8D-4EBB-B6DCA70CC88E}"/>
            </a:ext>
          </a:extLst>
        </cdr:cNvPr>
        <cdr:cNvSpPr/>
      </cdr:nvSpPr>
      <cdr:spPr>
        <a:xfrm xmlns:a="http://schemas.openxmlformats.org/drawingml/2006/main">
          <a:off x="5588536" y="5636559"/>
          <a:ext cx="303666" cy="3140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3666" h="314094">
              <a:moveTo>
                <a:pt x="16988" y="277770"/>
              </a:moveTo>
              <a:lnTo>
                <a:pt x="0" y="295341"/>
              </a:lnTo>
              <a:lnTo>
                <a:pt x="18129" y="314093"/>
              </a:lnTo>
              <a:lnTo>
                <a:pt x="35117" y="296522"/>
              </a:lnTo>
              <a:lnTo>
                <a:pt x="303665" y="18752"/>
              </a:lnTo>
              <a:lnTo>
                <a:pt x="2855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0.76046</cdr:x>
      <cdr:y>0.73622</cdr:y>
    </cdr:from>
    <cdr:to>
      <cdr:x>0.80197</cdr:x>
      <cdr:y>0.77744</cdr:y>
    </cdr:to>
    <cdr:sp macro="" textlink="">
      <cdr:nvSpPr>
        <cdr:cNvPr id="781" name="FracNo 1575 StartRow 7438">
          <a:extLst xmlns:a="http://schemas.openxmlformats.org/drawingml/2006/main">
            <a:ext uri="{FF2B5EF4-FFF2-40B4-BE49-F238E27FC236}">
              <a16:creationId xmlns:a16="http://schemas.microsoft.com/office/drawing/2014/main" id="{A0612C58-3E40-9844-7529-AC0182EC4222}"/>
            </a:ext>
          </a:extLst>
        </cdr:cNvPr>
        <cdr:cNvSpPr/>
      </cdr:nvSpPr>
      <cdr:spPr>
        <a:xfrm xmlns:a="http://schemas.openxmlformats.org/drawingml/2006/main">
          <a:off x="5562889" y="5610031"/>
          <a:ext cx="303666" cy="3140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3666" h="314094">
              <a:moveTo>
                <a:pt x="153263" y="136814"/>
              </a:moveTo>
              <a:lnTo>
                <a:pt x="0" y="295341"/>
              </a:lnTo>
              <a:lnTo>
                <a:pt x="18129" y="314093"/>
              </a:lnTo>
              <a:lnTo>
                <a:pt x="171393" y="155566"/>
              </a:lnTo>
              <a:lnTo>
                <a:pt x="303665" y="18752"/>
              </a:lnTo>
              <a:lnTo>
                <a:pt x="2855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0.65124</cdr:x>
      <cdr:y>0.70167</cdr:y>
    </cdr:from>
    <cdr:to>
      <cdr:x>0.69272</cdr:x>
      <cdr:y>0.74285</cdr:y>
    </cdr:to>
    <cdr:sp macro="" textlink="">
      <cdr:nvSpPr>
        <cdr:cNvPr id="782" name="FracNo 2964 StartRow 7447">
          <a:extLst xmlns:a="http://schemas.openxmlformats.org/drawingml/2006/main">
            <a:ext uri="{FF2B5EF4-FFF2-40B4-BE49-F238E27FC236}">
              <a16:creationId xmlns:a16="http://schemas.microsoft.com/office/drawing/2014/main" id="{9982706B-12A9-7815-414E-3803578A25C9}"/>
            </a:ext>
          </a:extLst>
        </cdr:cNvPr>
        <cdr:cNvSpPr/>
      </cdr:nvSpPr>
      <cdr:spPr>
        <a:xfrm xmlns:a="http://schemas.openxmlformats.org/drawingml/2006/main">
          <a:off x="4763985" y="5346735"/>
          <a:ext cx="303369" cy="313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3369" h="313788">
              <a:moveTo>
                <a:pt x="45608" y="285364"/>
              </a:moveTo>
              <a:lnTo>
                <a:pt x="18130" y="313787"/>
              </a:lnTo>
              <a:lnTo>
                <a:pt x="0" y="295035"/>
              </a:lnTo>
              <a:lnTo>
                <a:pt x="27479" y="266612"/>
              </a:lnTo>
              <a:lnTo>
                <a:pt x="47047" y="246372"/>
              </a:lnTo>
              <a:lnTo>
                <a:pt x="285239" y="0"/>
              </a:lnTo>
              <a:lnTo>
                <a:pt x="303368" y="18752"/>
              </a:lnTo>
              <a:lnTo>
                <a:pt x="65176" y="26512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0.46383</cdr:x>
      <cdr:y>0.85961</cdr:y>
    </cdr:from>
    <cdr:to>
      <cdr:x>0.50527</cdr:x>
      <cdr:y>0.90075</cdr:y>
    </cdr:to>
    <cdr:sp macro="" textlink="">
      <cdr:nvSpPr>
        <cdr:cNvPr id="783" name="FracNo 279 StartRow 7458">
          <a:extLst xmlns:a="http://schemas.openxmlformats.org/drawingml/2006/main">
            <a:ext uri="{FF2B5EF4-FFF2-40B4-BE49-F238E27FC236}">
              <a16:creationId xmlns:a16="http://schemas.microsoft.com/office/drawing/2014/main" id="{F878D21D-45FB-6086-BA6B-6FE6DF733F7A}"/>
            </a:ext>
          </a:extLst>
        </cdr:cNvPr>
        <cdr:cNvSpPr/>
      </cdr:nvSpPr>
      <cdr:spPr>
        <a:xfrm xmlns:a="http://schemas.openxmlformats.org/drawingml/2006/main">
          <a:off x="3393030" y="6550228"/>
          <a:ext cx="303089" cy="3134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3089" h="313498">
              <a:moveTo>
                <a:pt x="57671" y="235093"/>
              </a:moveTo>
              <a:lnTo>
                <a:pt x="0" y="294746"/>
              </a:lnTo>
              <a:lnTo>
                <a:pt x="18128" y="313497"/>
              </a:lnTo>
              <a:lnTo>
                <a:pt x="75801" y="253845"/>
              </a:lnTo>
              <a:lnTo>
                <a:pt x="303088" y="18752"/>
              </a:lnTo>
              <a:lnTo>
                <a:pt x="2849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0.26953</cdr:x>
      <cdr:y>0.61649</cdr:y>
    </cdr:from>
    <cdr:to>
      <cdr:x>0.31095</cdr:x>
      <cdr:y>0.65763</cdr:y>
    </cdr:to>
    <cdr:sp macro="" textlink="">
      <cdr:nvSpPr>
        <cdr:cNvPr id="784" name="FracNo 3537 StartRow 7467">
          <a:extLst xmlns:a="http://schemas.openxmlformats.org/drawingml/2006/main">
            <a:ext uri="{FF2B5EF4-FFF2-40B4-BE49-F238E27FC236}">
              <a16:creationId xmlns:a16="http://schemas.microsoft.com/office/drawing/2014/main" id="{77437C9C-7C3A-2B66-63D4-D91C6501F925}"/>
            </a:ext>
          </a:extLst>
        </cdr:cNvPr>
        <cdr:cNvSpPr/>
      </cdr:nvSpPr>
      <cdr:spPr>
        <a:xfrm xmlns:a="http://schemas.openxmlformats.org/drawingml/2006/main">
          <a:off x="1971654" y="4697680"/>
          <a:ext cx="303039" cy="3134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3039" h="313446">
              <a:moveTo>
                <a:pt x="105493" y="223081"/>
              </a:moveTo>
              <a:lnTo>
                <a:pt x="75970" y="253618"/>
              </a:lnTo>
              <a:lnTo>
                <a:pt x="18130" y="313445"/>
              </a:lnTo>
              <a:lnTo>
                <a:pt x="0" y="294693"/>
              </a:lnTo>
              <a:lnTo>
                <a:pt x="57841" y="234866"/>
              </a:lnTo>
              <a:lnTo>
                <a:pt x="87364" y="204329"/>
              </a:lnTo>
              <a:lnTo>
                <a:pt x="284909" y="0"/>
              </a:lnTo>
              <a:lnTo>
                <a:pt x="30303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0.75082</cdr:x>
      <cdr:y>0.6224</cdr:y>
    </cdr:from>
    <cdr:to>
      <cdr:x>0.79224</cdr:x>
      <cdr:y>0.66353</cdr:y>
    </cdr:to>
    <cdr:sp macro="" textlink="">
      <cdr:nvSpPr>
        <cdr:cNvPr id="785" name="FracNo 1344 StartRow 7478">
          <a:extLst xmlns:a="http://schemas.openxmlformats.org/drawingml/2006/main">
            <a:ext uri="{FF2B5EF4-FFF2-40B4-BE49-F238E27FC236}">
              <a16:creationId xmlns:a16="http://schemas.microsoft.com/office/drawing/2014/main" id="{85695C10-8CC3-E978-D5A8-9E57423FE824}"/>
            </a:ext>
          </a:extLst>
        </cdr:cNvPr>
        <cdr:cNvSpPr/>
      </cdr:nvSpPr>
      <cdr:spPr>
        <a:xfrm xmlns:a="http://schemas.openxmlformats.org/drawingml/2006/main">
          <a:off x="5492368" y="4742687"/>
          <a:ext cx="303039" cy="3134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3039" h="313446">
              <a:moveTo>
                <a:pt x="149932" y="139612"/>
              </a:moveTo>
              <a:lnTo>
                <a:pt x="101353" y="189859"/>
              </a:lnTo>
              <a:lnTo>
                <a:pt x="0" y="294693"/>
              </a:lnTo>
              <a:lnTo>
                <a:pt x="18129" y="313445"/>
              </a:lnTo>
              <a:lnTo>
                <a:pt x="119482" y="208611"/>
              </a:lnTo>
              <a:lnTo>
                <a:pt x="168061" y="158364"/>
              </a:lnTo>
              <a:lnTo>
                <a:pt x="303038" y="18752"/>
              </a:lnTo>
              <a:lnTo>
                <a:pt x="2849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0.74249</cdr:x>
      <cdr:y>0.78419</cdr:y>
    </cdr:from>
    <cdr:to>
      <cdr:x>0.78387</cdr:x>
      <cdr:y>0.82529</cdr:y>
    </cdr:to>
    <cdr:sp macro="" textlink="">
      <cdr:nvSpPr>
        <cdr:cNvPr id="786" name="FracNo 1338 StartRow 7489">
          <a:extLst xmlns:a="http://schemas.openxmlformats.org/drawingml/2006/main">
            <a:ext uri="{FF2B5EF4-FFF2-40B4-BE49-F238E27FC236}">
              <a16:creationId xmlns:a16="http://schemas.microsoft.com/office/drawing/2014/main" id="{C28F1F0B-52D0-CB77-93AF-7D8F50BC0F74}"/>
            </a:ext>
          </a:extLst>
        </cdr:cNvPr>
        <cdr:cNvSpPr/>
      </cdr:nvSpPr>
      <cdr:spPr>
        <a:xfrm xmlns:a="http://schemas.openxmlformats.org/drawingml/2006/main">
          <a:off x="5431454" y="5975540"/>
          <a:ext cx="302739" cy="3131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2739" h="313136">
              <a:moveTo>
                <a:pt x="133785" y="193507"/>
              </a:moveTo>
              <a:lnTo>
                <a:pt x="18129" y="313135"/>
              </a:lnTo>
              <a:lnTo>
                <a:pt x="0" y="294383"/>
              </a:lnTo>
              <a:lnTo>
                <a:pt x="115655" y="174756"/>
              </a:lnTo>
              <a:lnTo>
                <a:pt x="284609" y="0"/>
              </a:lnTo>
              <a:lnTo>
                <a:pt x="30273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0.49969</cdr:x>
      <cdr:y>0.38957</cdr:y>
    </cdr:from>
    <cdr:to>
      <cdr:x>0.54106</cdr:x>
      <cdr:y>0.43065</cdr:y>
    </cdr:to>
    <cdr:sp macro="" textlink="">
      <cdr:nvSpPr>
        <cdr:cNvPr id="787" name="FracNo 3250 StartRow 7498">
          <a:extLst xmlns:a="http://schemas.openxmlformats.org/drawingml/2006/main">
            <a:ext uri="{FF2B5EF4-FFF2-40B4-BE49-F238E27FC236}">
              <a16:creationId xmlns:a16="http://schemas.microsoft.com/office/drawing/2014/main" id="{C33BB540-8482-FAE4-D38D-8559528AD7F4}"/>
            </a:ext>
          </a:extLst>
        </cdr:cNvPr>
        <cdr:cNvSpPr/>
      </cdr:nvSpPr>
      <cdr:spPr>
        <a:xfrm xmlns:a="http://schemas.openxmlformats.org/drawingml/2006/main">
          <a:off x="3655336" y="2968516"/>
          <a:ext cx="302659" cy="3130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2659" h="313053">
              <a:moveTo>
                <a:pt x="271453" y="51029"/>
              </a:moveTo>
              <a:lnTo>
                <a:pt x="18129" y="313052"/>
              </a:lnTo>
              <a:lnTo>
                <a:pt x="0" y="294300"/>
              </a:lnTo>
              <a:lnTo>
                <a:pt x="253323" y="32277"/>
              </a:lnTo>
              <a:lnTo>
                <a:pt x="284529" y="0"/>
              </a:lnTo>
              <a:lnTo>
                <a:pt x="30265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0.3682</cdr:x>
      <cdr:y>0.32889</cdr:y>
    </cdr:from>
    <cdr:to>
      <cdr:x>0.40956</cdr:x>
      <cdr:y>0.36995</cdr:y>
    </cdr:to>
    <cdr:sp macro="" textlink="">
      <cdr:nvSpPr>
        <cdr:cNvPr id="788" name="FracNo 193 StartRow 7507">
          <a:extLst xmlns:a="http://schemas.openxmlformats.org/drawingml/2006/main">
            <a:ext uri="{FF2B5EF4-FFF2-40B4-BE49-F238E27FC236}">
              <a16:creationId xmlns:a16="http://schemas.microsoft.com/office/drawing/2014/main" id="{5B24999C-1F44-C995-38D1-C430D5999C20}"/>
            </a:ext>
          </a:extLst>
        </cdr:cNvPr>
        <cdr:cNvSpPr/>
      </cdr:nvSpPr>
      <cdr:spPr>
        <a:xfrm xmlns:a="http://schemas.openxmlformats.org/drawingml/2006/main">
          <a:off x="2693492" y="2506143"/>
          <a:ext cx="302486" cy="3128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2486" h="312874">
              <a:moveTo>
                <a:pt x="188861" y="98775"/>
              </a:moveTo>
              <a:lnTo>
                <a:pt x="43330" y="249304"/>
              </a:lnTo>
              <a:lnTo>
                <a:pt x="12724" y="280960"/>
              </a:lnTo>
              <a:lnTo>
                <a:pt x="0" y="294121"/>
              </a:lnTo>
              <a:lnTo>
                <a:pt x="18129" y="312873"/>
              </a:lnTo>
              <a:lnTo>
                <a:pt x="30854" y="299712"/>
              </a:lnTo>
              <a:lnTo>
                <a:pt x="61459" y="268056"/>
              </a:lnTo>
              <a:lnTo>
                <a:pt x="206990" y="117527"/>
              </a:lnTo>
              <a:lnTo>
                <a:pt x="302485" y="18752"/>
              </a:lnTo>
              <a:lnTo>
                <a:pt x="28435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0.34382</cdr:x>
      <cdr:y>0.81314</cdr:y>
    </cdr:from>
    <cdr:to>
      <cdr:x>0.38514</cdr:x>
      <cdr:y>0.85417</cdr:y>
    </cdr:to>
    <cdr:sp macro="" textlink="">
      <cdr:nvSpPr>
        <cdr:cNvPr id="789" name="FracNo 27 StartRow 7520">
          <a:extLst xmlns:a="http://schemas.openxmlformats.org/drawingml/2006/main">
            <a:ext uri="{FF2B5EF4-FFF2-40B4-BE49-F238E27FC236}">
              <a16:creationId xmlns:a16="http://schemas.microsoft.com/office/drawing/2014/main" id="{7A50DE33-7C12-DC33-1197-D9D821AE0198}"/>
            </a:ext>
          </a:extLst>
        </cdr:cNvPr>
        <cdr:cNvSpPr/>
      </cdr:nvSpPr>
      <cdr:spPr>
        <a:xfrm xmlns:a="http://schemas.openxmlformats.org/drawingml/2006/main">
          <a:off x="2515111" y="6196138"/>
          <a:ext cx="302266" cy="3126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2266" h="312646">
              <a:moveTo>
                <a:pt x="206770" y="117526"/>
              </a:moveTo>
              <a:lnTo>
                <a:pt x="18129" y="312645"/>
              </a:lnTo>
              <a:lnTo>
                <a:pt x="0" y="293893"/>
              </a:lnTo>
              <a:lnTo>
                <a:pt x="188640" y="98775"/>
              </a:lnTo>
              <a:lnTo>
                <a:pt x="221711" y="64568"/>
              </a:lnTo>
              <a:lnTo>
                <a:pt x="284135" y="0"/>
              </a:lnTo>
              <a:lnTo>
                <a:pt x="302265" y="18752"/>
              </a:lnTo>
              <a:lnTo>
                <a:pt x="239840" y="8332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0.60665</cdr:x>
      <cdr:y>0.81376</cdr:y>
    </cdr:from>
    <cdr:to>
      <cdr:x>0.64797</cdr:x>
      <cdr:y>0.85478</cdr:y>
    </cdr:to>
    <cdr:sp macro="" textlink="">
      <cdr:nvSpPr>
        <cdr:cNvPr id="790" name="FracNo 264 StartRow 7531">
          <a:extLst xmlns:a="http://schemas.openxmlformats.org/drawingml/2006/main">
            <a:ext uri="{FF2B5EF4-FFF2-40B4-BE49-F238E27FC236}">
              <a16:creationId xmlns:a16="http://schemas.microsoft.com/office/drawing/2014/main" id="{77B1BC70-5C0D-BD15-CD53-76BD4CD31C83}"/>
            </a:ext>
          </a:extLst>
        </cdr:cNvPr>
        <cdr:cNvSpPr/>
      </cdr:nvSpPr>
      <cdr:spPr>
        <a:xfrm xmlns:a="http://schemas.openxmlformats.org/drawingml/2006/main">
          <a:off x="4437792" y="6200843"/>
          <a:ext cx="302229" cy="3126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2229" h="312609">
              <a:moveTo>
                <a:pt x="162774" y="162996"/>
              </a:moveTo>
              <a:lnTo>
                <a:pt x="18129" y="312608"/>
              </a:lnTo>
              <a:lnTo>
                <a:pt x="0" y="293856"/>
              </a:lnTo>
              <a:lnTo>
                <a:pt x="144645" y="144244"/>
              </a:lnTo>
              <a:lnTo>
                <a:pt x="284100" y="0"/>
              </a:lnTo>
              <a:lnTo>
                <a:pt x="30222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0.3962</cdr:x>
      <cdr:y>0.41006</cdr:y>
    </cdr:from>
    <cdr:to>
      <cdr:x>0.4375</cdr:x>
      <cdr:y>0.45107</cdr:y>
    </cdr:to>
    <cdr:sp macro="" textlink="">
      <cdr:nvSpPr>
        <cdr:cNvPr id="791" name="FracNo 2041 StartRow 7540">
          <a:extLst xmlns:a="http://schemas.openxmlformats.org/drawingml/2006/main">
            <a:ext uri="{FF2B5EF4-FFF2-40B4-BE49-F238E27FC236}">
              <a16:creationId xmlns:a16="http://schemas.microsoft.com/office/drawing/2014/main" id="{EBEC2763-5F01-F14E-8BE7-3490FF9D0D4E}"/>
            </a:ext>
          </a:extLst>
        </cdr:cNvPr>
        <cdr:cNvSpPr/>
      </cdr:nvSpPr>
      <cdr:spPr>
        <a:xfrm xmlns:a="http://schemas.openxmlformats.org/drawingml/2006/main">
          <a:off x="2898318" y="3124690"/>
          <a:ext cx="302110" cy="3124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2110" h="312485">
              <a:moveTo>
                <a:pt x="147004" y="179183"/>
              </a:moveTo>
              <a:lnTo>
                <a:pt x="18129" y="312484"/>
              </a:lnTo>
              <a:lnTo>
                <a:pt x="0" y="293732"/>
              </a:lnTo>
              <a:lnTo>
                <a:pt x="128875" y="160432"/>
              </a:lnTo>
              <a:lnTo>
                <a:pt x="283979" y="0"/>
              </a:lnTo>
              <a:lnTo>
                <a:pt x="30210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0.75595</cdr:x>
      <cdr:y>0.85438</cdr:y>
    </cdr:from>
    <cdr:to>
      <cdr:x>0.79723</cdr:x>
      <cdr:y>0.89537</cdr:y>
    </cdr:to>
    <cdr:sp macro="" textlink="">
      <cdr:nvSpPr>
        <cdr:cNvPr id="792" name="FracNo 116 StartRow 7549">
          <a:extLst xmlns:a="http://schemas.openxmlformats.org/drawingml/2006/main">
            <a:ext uri="{FF2B5EF4-FFF2-40B4-BE49-F238E27FC236}">
              <a16:creationId xmlns:a16="http://schemas.microsoft.com/office/drawing/2014/main" id="{B2E7B1C7-EF32-F295-EE9C-01CFB77085E1}"/>
            </a:ext>
          </a:extLst>
        </cdr:cNvPr>
        <cdr:cNvSpPr/>
      </cdr:nvSpPr>
      <cdr:spPr>
        <a:xfrm xmlns:a="http://schemas.openxmlformats.org/drawingml/2006/main">
          <a:off x="5529930" y="6510384"/>
          <a:ext cx="301935" cy="3123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1935" h="312304">
              <a:moveTo>
                <a:pt x="217901" y="68167"/>
              </a:moveTo>
              <a:lnTo>
                <a:pt x="0" y="293552"/>
              </a:lnTo>
              <a:lnTo>
                <a:pt x="18129" y="312303"/>
              </a:lnTo>
              <a:lnTo>
                <a:pt x="236030" y="86919"/>
              </a:lnTo>
              <a:lnTo>
                <a:pt x="301934" y="18752"/>
              </a:lnTo>
              <a:lnTo>
                <a:pt x="2838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0.57131</cdr:x>
      <cdr:y>0.60385</cdr:y>
    </cdr:from>
    <cdr:to>
      <cdr:x>0.61255</cdr:x>
      <cdr:y>0.6448</cdr:y>
    </cdr:to>
    <cdr:sp macro="" textlink="">
      <cdr:nvSpPr>
        <cdr:cNvPr id="793" name="FracNo 781 StartRow 7558">
          <a:extLst xmlns:a="http://schemas.openxmlformats.org/drawingml/2006/main">
            <a:ext uri="{FF2B5EF4-FFF2-40B4-BE49-F238E27FC236}">
              <a16:creationId xmlns:a16="http://schemas.microsoft.com/office/drawing/2014/main" id="{24D813CA-1276-D726-ADDC-C4BEB5CD7897}"/>
            </a:ext>
          </a:extLst>
        </cdr:cNvPr>
        <cdr:cNvSpPr/>
      </cdr:nvSpPr>
      <cdr:spPr>
        <a:xfrm xmlns:a="http://schemas.openxmlformats.org/drawingml/2006/main">
          <a:off x="4179261" y="4601352"/>
          <a:ext cx="301640" cy="3119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1640" h="311999">
              <a:moveTo>
                <a:pt x="143777" y="182035"/>
              </a:moveTo>
              <a:lnTo>
                <a:pt x="18129" y="311998"/>
              </a:lnTo>
              <a:lnTo>
                <a:pt x="0" y="293247"/>
              </a:lnTo>
              <a:lnTo>
                <a:pt x="125648" y="163283"/>
              </a:lnTo>
              <a:lnTo>
                <a:pt x="283510" y="0"/>
              </a:lnTo>
              <a:lnTo>
                <a:pt x="30163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0.69053</cdr:x>
      <cdr:y>0.18384</cdr:y>
    </cdr:from>
    <cdr:to>
      <cdr:x>0.73171</cdr:x>
      <cdr:y>0.22473</cdr:y>
    </cdr:to>
    <cdr:sp macro="" textlink="">
      <cdr:nvSpPr>
        <cdr:cNvPr id="794" name="FracNo 2581 StartRow 7567">
          <a:extLst xmlns:a="http://schemas.openxmlformats.org/drawingml/2006/main">
            <a:ext uri="{FF2B5EF4-FFF2-40B4-BE49-F238E27FC236}">
              <a16:creationId xmlns:a16="http://schemas.microsoft.com/office/drawing/2014/main" id="{98AEAF31-65B4-C8A8-D38A-C4A6B6EBD2F4}"/>
            </a:ext>
          </a:extLst>
        </cdr:cNvPr>
        <cdr:cNvSpPr/>
      </cdr:nvSpPr>
      <cdr:spPr>
        <a:xfrm xmlns:a="http://schemas.openxmlformats.org/drawingml/2006/main">
          <a:off x="5051368" y="1400888"/>
          <a:ext cx="301237" cy="3115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1237" h="311581">
              <a:moveTo>
                <a:pt x="234543" y="87735"/>
              </a:moveTo>
              <a:lnTo>
                <a:pt x="18130" y="311580"/>
              </a:lnTo>
              <a:lnTo>
                <a:pt x="0" y="292829"/>
              </a:lnTo>
              <a:lnTo>
                <a:pt x="216414" y="68983"/>
              </a:lnTo>
              <a:lnTo>
                <a:pt x="283107" y="0"/>
              </a:lnTo>
              <a:lnTo>
                <a:pt x="30123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0.30257</cdr:x>
      <cdr:y>0.16542</cdr:y>
    </cdr:from>
    <cdr:to>
      <cdr:x>0.34375</cdr:x>
      <cdr:y>0.20631</cdr:y>
    </cdr:to>
    <cdr:sp macro="" textlink="">
      <cdr:nvSpPr>
        <cdr:cNvPr id="795" name="FracNo 2090 StartRow 7576">
          <a:extLst xmlns:a="http://schemas.openxmlformats.org/drawingml/2006/main">
            <a:ext uri="{FF2B5EF4-FFF2-40B4-BE49-F238E27FC236}">
              <a16:creationId xmlns:a16="http://schemas.microsoft.com/office/drawing/2014/main" id="{47AACD49-B805-7EC6-3D24-45962B02AD48}"/>
            </a:ext>
          </a:extLst>
        </cdr:cNvPr>
        <cdr:cNvSpPr/>
      </cdr:nvSpPr>
      <cdr:spPr>
        <a:xfrm xmlns:a="http://schemas.openxmlformats.org/drawingml/2006/main">
          <a:off x="2213376" y="1260521"/>
          <a:ext cx="301194" cy="3115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1194" h="311537">
              <a:moveTo>
                <a:pt x="196847" y="89177"/>
              </a:moveTo>
              <a:lnTo>
                <a:pt x="0" y="292784"/>
              </a:lnTo>
              <a:lnTo>
                <a:pt x="18130" y="311536"/>
              </a:lnTo>
              <a:lnTo>
                <a:pt x="214977" y="107929"/>
              </a:lnTo>
              <a:lnTo>
                <a:pt x="301193" y="18752"/>
              </a:lnTo>
              <a:lnTo>
                <a:pt x="2830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0.44389</cdr:x>
      <cdr:y>0.31933</cdr:y>
    </cdr:from>
    <cdr:to>
      <cdr:x>0.48503</cdr:x>
      <cdr:y>0.36018</cdr:y>
    </cdr:to>
    <cdr:sp macro="" textlink="">
      <cdr:nvSpPr>
        <cdr:cNvPr id="796" name="FracNo 754 StartRow 7585">
          <a:extLst xmlns:a="http://schemas.openxmlformats.org/drawingml/2006/main">
            <a:ext uri="{FF2B5EF4-FFF2-40B4-BE49-F238E27FC236}">
              <a16:creationId xmlns:a16="http://schemas.microsoft.com/office/drawing/2014/main" id="{BFBD78EF-E4C0-79F8-9999-87DE6520F1E4}"/>
            </a:ext>
          </a:extLst>
        </cdr:cNvPr>
        <cdr:cNvSpPr/>
      </cdr:nvSpPr>
      <cdr:spPr>
        <a:xfrm xmlns:a="http://schemas.openxmlformats.org/drawingml/2006/main">
          <a:off x="3247130" y="2433300"/>
          <a:ext cx="300928" cy="3112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0928" h="311262">
              <a:moveTo>
                <a:pt x="137284" y="150511"/>
              </a:moveTo>
              <a:lnTo>
                <a:pt x="0" y="292509"/>
              </a:lnTo>
              <a:lnTo>
                <a:pt x="18130" y="311261"/>
              </a:lnTo>
              <a:lnTo>
                <a:pt x="155413" y="169262"/>
              </a:lnTo>
              <a:lnTo>
                <a:pt x="300927" y="18751"/>
              </a:lnTo>
              <a:lnTo>
                <a:pt x="28279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0.39814</cdr:x>
      <cdr:y>0.08544</cdr:y>
    </cdr:from>
    <cdr:to>
      <cdr:x>0.44051</cdr:x>
      <cdr:y>0.12505</cdr:y>
    </cdr:to>
    <cdr:sp macro="" textlink="">
      <cdr:nvSpPr>
        <cdr:cNvPr id="797" name="FracNo 967 StartRow 7594">
          <a:extLst xmlns:a="http://schemas.openxmlformats.org/drawingml/2006/main">
            <a:ext uri="{FF2B5EF4-FFF2-40B4-BE49-F238E27FC236}">
              <a16:creationId xmlns:a16="http://schemas.microsoft.com/office/drawing/2014/main" id="{62B66848-CDAC-9D8B-E91E-8870649292DC}"/>
            </a:ext>
          </a:extLst>
        </cdr:cNvPr>
        <cdr:cNvSpPr/>
      </cdr:nvSpPr>
      <cdr:spPr>
        <a:xfrm xmlns:a="http://schemas.openxmlformats.org/drawingml/2006/main">
          <a:off x="2912474" y="651036"/>
          <a:ext cx="309926" cy="3018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9926" h="301818">
              <a:moveTo>
                <a:pt x="214170" y="99044"/>
              </a:moveTo>
              <a:lnTo>
                <a:pt x="18130" y="301817"/>
              </a:lnTo>
              <a:lnTo>
                <a:pt x="0" y="283065"/>
              </a:lnTo>
              <a:lnTo>
                <a:pt x="183861" y="92890"/>
              </a:lnTo>
              <a:lnTo>
                <a:pt x="273667" y="0"/>
              </a:lnTo>
              <a:lnTo>
                <a:pt x="30992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0.48338</cdr:x>
      <cdr:y>0.88823</cdr:y>
    </cdr:from>
    <cdr:to>
      <cdr:x>0.5245</cdr:x>
      <cdr:y>0.92907</cdr:y>
    </cdr:to>
    <cdr:sp macro="" textlink="">
      <cdr:nvSpPr>
        <cdr:cNvPr id="798" name="FracNo 2984 StartRow 7603">
          <a:extLst xmlns:a="http://schemas.openxmlformats.org/drawingml/2006/main">
            <a:ext uri="{FF2B5EF4-FFF2-40B4-BE49-F238E27FC236}">
              <a16:creationId xmlns:a16="http://schemas.microsoft.com/office/drawing/2014/main" id="{B597E15F-34BA-556E-0767-932B1AC9EBFC}"/>
            </a:ext>
          </a:extLst>
        </cdr:cNvPr>
        <cdr:cNvSpPr/>
      </cdr:nvSpPr>
      <cdr:spPr>
        <a:xfrm xmlns:a="http://schemas.openxmlformats.org/drawingml/2006/main">
          <a:off x="3535992" y="6768296"/>
          <a:ext cx="300860" cy="3111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0860" h="311192">
              <a:moveTo>
                <a:pt x="290826" y="29130"/>
              </a:moveTo>
              <a:lnTo>
                <a:pt x="18129" y="311191"/>
              </a:lnTo>
              <a:lnTo>
                <a:pt x="0" y="292440"/>
              </a:lnTo>
              <a:lnTo>
                <a:pt x="272696" y="10378"/>
              </a:lnTo>
              <a:lnTo>
                <a:pt x="282730" y="0"/>
              </a:lnTo>
              <a:lnTo>
                <a:pt x="30085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0.5275</cdr:x>
      <cdr:y>0.46986</cdr:y>
    </cdr:from>
    <cdr:to>
      <cdr:x>0.56863</cdr:x>
      <cdr:y>0.5107</cdr:y>
    </cdr:to>
    <cdr:sp macro="" textlink="">
      <cdr:nvSpPr>
        <cdr:cNvPr id="799" name="FracNo 1270 StartRow 7612">
          <a:extLst xmlns:a="http://schemas.openxmlformats.org/drawingml/2006/main">
            <a:ext uri="{FF2B5EF4-FFF2-40B4-BE49-F238E27FC236}">
              <a16:creationId xmlns:a16="http://schemas.microsoft.com/office/drawing/2014/main" id="{0D26F458-53CB-D159-4EC7-A1549B5C2708}"/>
            </a:ext>
          </a:extLst>
        </cdr:cNvPr>
        <cdr:cNvSpPr/>
      </cdr:nvSpPr>
      <cdr:spPr>
        <a:xfrm xmlns:a="http://schemas.openxmlformats.org/drawingml/2006/main">
          <a:off x="3858768" y="3580351"/>
          <a:ext cx="300854" cy="3111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0854" h="311187">
              <a:moveTo>
                <a:pt x="35095" y="293637"/>
              </a:moveTo>
              <a:lnTo>
                <a:pt x="18129" y="311186"/>
              </a:lnTo>
              <a:lnTo>
                <a:pt x="0" y="292434"/>
              </a:lnTo>
              <a:lnTo>
                <a:pt x="16966" y="274885"/>
              </a:lnTo>
              <a:lnTo>
                <a:pt x="282724" y="0"/>
              </a:lnTo>
              <a:lnTo>
                <a:pt x="30085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0.21588</cdr:x>
      <cdr:y>0.8905</cdr:y>
    </cdr:from>
    <cdr:to>
      <cdr:x>0.25824</cdr:x>
      <cdr:y>0.9301</cdr:y>
    </cdr:to>
    <cdr:sp macro="" textlink="">
      <cdr:nvSpPr>
        <cdr:cNvPr id="800" name="FracNo 3667 StartRow 7621">
          <a:extLst xmlns:a="http://schemas.openxmlformats.org/drawingml/2006/main">
            <a:ext uri="{FF2B5EF4-FFF2-40B4-BE49-F238E27FC236}">
              <a16:creationId xmlns:a16="http://schemas.microsoft.com/office/drawing/2014/main" id="{7B0304F6-56FF-59EE-CDB3-CC4B91282F7B}"/>
            </a:ext>
          </a:extLst>
        </cdr:cNvPr>
        <cdr:cNvSpPr/>
      </cdr:nvSpPr>
      <cdr:spPr>
        <a:xfrm xmlns:a="http://schemas.openxmlformats.org/drawingml/2006/main">
          <a:off x="1579225" y="6785589"/>
          <a:ext cx="309887" cy="3017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9887" h="301777">
              <a:moveTo>
                <a:pt x="239103" y="54462"/>
              </a:moveTo>
              <a:lnTo>
                <a:pt x="0" y="301776"/>
              </a:lnTo>
              <a:lnTo>
                <a:pt x="36258" y="301776"/>
              </a:lnTo>
              <a:lnTo>
                <a:pt x="260504" y="69829"/>
              </a:lnTo>
              <a:lnTo>
                <a:pt x="309886" y="18751"/>
              </a:lnTo>
              <a:lnTo>
                <a:pt x="2917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0.36312</cdr:x>
      <cdr:y>0.7145</cdr:y>
    </cdr:from>
    <cdr:to>
      <cdr:x>0.40424</cdr:x>
      <cdr:y>0.75533</cdr:y>
    </cdr:to>
    <cdr:sp macro="" textlink="">
      <cdr:nvSpPr>
        <cdr:cNvPr id="801" name="FracNo 2949 StartRow 7630">
          <a:extLst xmlns:a="http://schemas.openxmlformats.org/drawingml/2006/main">
            <a:ext uri="{FF2B5EF4-FFF2-40B4-BE49-F238E27FC236}">
              <a16:creationId xmlns:a16="http://schemas.microsoft.com/office/drawing/2014/main" id="{5122BC07-14A0-E439-53ED-99A806C3696B}"/>
            </a:ext>
          </a:extLst>
        </cdr:cNvPr>
        <cdr:cNvSpPr/>
      </cdr:nvSpPr>
      <cdr:spPr>
        <a:xfrm xmlns:a="http://schemas.openxmlformats.org/drawingml/2006/main">
          <a:off x="2656267" y="5444490"/>
          <a:ext cx="300804" cy="3111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0804" h="311134">
              <a:moveTo>
                <a:pt x="214083" y="70946"/>
              </a:moveTo>
              <a:lnTo>
                <a:pt x="80555" y="209060"/>
              </a:lnTo>
              <a:lnTo>
                <a:pt x="0" y="292381"/>
              </a:lnTo>
              <a:lnTo>
                <a:pt x="18129" y="311133"/>
              </a:lnTo>
              <a:lnTo>
                <a:pt x="98684" y="227812"/>
              </a:lnTo>
              <a:lnTo>
                <a:pt x="232212" y="89698"/>
              </a:lnTo>
              <a:lnTo>
                <a:pt x="300803" y="18751"/>
              </a:lnTo>
              <a:lnTo>
                <a:pt x="2826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0.27954</cdr:x>
      <cdr:y>0.69394</cdr:y>
    </cdr:from>
    <cdr:to>
      <cdr:x>0.32063</cdr:x>
      <cdr:y>0.73475</cdr:y>
    </cdr:to>
    <cdr:sp macro="" textlink="">
      <cdr:nvSpPr>
        <cdr:cNvPr id="802" name="FracNo 3574 StartRow 7641">
          <a:extLst xmlns:a="http://schemas.openxmlformats.org/drawingml/2006/main">
            <a:ext uri="{FF2B5EF4-FFF2-40B4-BE49-F238E27FC236}">
              <a16:creationId xmlns:a16="http://schemas.microsoft.com/office/drawing/2014/main" id="{87B55E1B-E79D-FE21-5C04-43FE0E30A758}"/>
            </a:ext>
          </a:extLst>
        </cdr:cNvPr>
        <cdr:cNvSpPr/>
      </cdr:nvSpPr>
      <cdr:spPr>
        <a:xfrm xmlns:a="http://schemas.openxmlformats.org/drawingml/2006/main">
          <a:off x="2044866" y="5287848"/>
          <a:ext cx="300588" cy="3109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0588" h="310910">
              <a:moveTo>
                <a:pt x="232036" y="52152"/>
              </a:moveTo>
              <a:lnTo>
                <a:pt x="0" y="292157"/>
              </a:lnTo>
              <a:lnTo>
                <a:pt x="18130" y="310909"/>
              </a:lnTo>
              <a:lnTo>
                <a:pt x="250165" y="70904"/>
              </a:lnTo>
              <a:lnTo>
                <a:pt x="300587" y="18752"/>
              </a:lnTo>
              <a:lnTo>
                <a:pt x="2824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0.36308</cdr:x>
      <cdr:y>0.23821</cdr:y>
    </cdr:from>
    <cdr:to>
      <cdr:x>0.40413</cdr:x>
      <cdr:y>0.27897</cdr:y>
    </cdr:to>
    <cdr:sp macro="" textlink="">
      <cdr:nvSpPr>
        <cdr:cNvPr id="803" name="FracNo 1024 StartRow 7650">
          <a:extLst xmlns:a="http://schemas.openxmlformats.org/drawingml/2006/main">
            <a:ext uri="{FF2B5EF4-FFF2-40B4-BE49-F238E27FC236}">
              <a16:creationId xmlns:a16="http://schemas.microsoft.com/office/drawing/2014/main" id="{331488C9-A047-7A2A-CCEC-416E52C025BB}"/>
            </a:ext>
          </a:extLst>
        </cdr:cNvPr>
        <cdr:cNvSpPr/>
      </cdr:nvSpPr>
      <cdr:spPr>
        <a:xfrm xmlns:a="http://schemas.openxmlformats.org/drawingml/2006/main">
          <a:off x="2656026" y="1815137"/>
          <a:ext cx="300270" cy="3105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0270" h="310582">
              <a:moveTo>
                <a:pt x="43140" y="247208"/>
              </a:moveTo>
              <a:lnTo>
                <a:pt x="0" y="291829"/>
              </a:lnTo>
              <a:lnTo>
                <a:pt x="18129" y="310581"/>
              </a:lnTo>
              <a:lnTo>
                <a:pt x="61269" y="265960"/>
              </a:lnTo>
              <a:lnTo>
                <a:pt x="98925" y="227011"/>
              </a:lnTo>
              <a:lnTo>
                <a:pt x="300269" y="18752"/>
              </a:lnTo>
              <a:lnTo>
                <a:pt x="282140" y="0"/>
              </a:lnTo>
              <a:lnTo>
                <a:pt x="80796" y="20825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0.33766</cdr:x>
      <cdr:y>0.28226</cdr:y>
    </cdr:from>
    <cdr:to>
      <cdr:x>0.37867</cdr:x>
      <cdr:y>0.32299</cdr:y>
    </cdr:to>
    <cdr:sp macro="" textlink="">
      <cdr:nvSpPr>
        <cdr:cNvPr id="804" name="FracNo 2140 StartRow 7661">
          <a:extLst xmlns:a="http://schemas.openxmlformats.org/drawingml/2006/main">
            <a:ext uri="{FF2B5EF4-FFF2-40B4-BE49-F238E27FC236}">
              <a16:creationId xmlns:a16="http://schemas.microsoft.com/office/drawing/2014/main" id="{84459A9F-3263-E659-0985-EC6B8D423958}"/>
            </a:ext>
          </a:extLst>
        </cdr:cNvPr>
        <cdr:cNvSpPr/>
      </cdr:nvSpPr>
      <cdr:spPr>
        <a:xfrm xmlns:a="http://schemas.openxmlformats.org/drawingml/2006/main">
          <a:off x="2470023" y="2150854"/>
          <a:ext cx="300055" cy="3103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0055" h="310360">
              <a:moveTo>
                <a:pt x="26431" y="264268"/>
              </a:moveTo>
              <a:lnTo>
                <a:pt x="0" y="291607"/>
              </a:lnTo>
              <a:lnTo>
                <a:pt x="18130" y="310359"/>
              </a:lnTo>
              <a:lnTo>
                <a:pt x="44561" y="283020"/>
              </a:lnTo>
              <a:lnTo>
                <a:pt x="284928" y="34398"/>
              </a:lnTo>
              <a:lnTo>
                <a:pt x="300054" y="18752"/>
              </a:lnTo>
              <a:lnTo>
                <a:pt x="281925" y="0"/>
              </a:lnTo>
              <a:lnTo>
                <a:pt x="266799" y="1564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0.69961</cdr:x>
      <cdr:y>0.14738</cdr:y>
    </cdr:from>
    <cdr:to>
      <cdr:x>0.7406</cdr:x>
      <cdr:y>0.18808</cdr:y>
    </cdr:to>
    <cdr:sp macro="" textlink="">
      <cdr:nvSpPr>
        <cdr:cNvPr id="805" name="FracNo 1503 StartRow 7672">
          <a:extLst xmlns:a="http://schemas.openxmlformats.org/drawingml/2006/main">
            <a:ext uri="{FF2B5EF4-FFF2-40B4-BE49-F238E27FC236}">
              <a16:creationId xmlns:a16="http://schemas.microsoft.com/office/drawing/2014/main" id="{010DA64F-E4B4-0B56-98DD-28DEBBE01D7A}"/>
            </a:ext>
          </a:extLst>
        </cdr:cNvPr>
        <cdr:cNvSpPr/>
      </cdr:nvSpPr>
      <cdr:spPr>
        <a:xfrm xmlns:a="http://schemas.openxmlformats.org/drawingml/2006/main">
          <a:off x="5117754" y="1123050"/>
          <a:ext cx="299852" cy="3101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9852" h="310151">
              <a:moveTo>
                <a:pt x="91160" y="234610"/>
              </a:moveTo>
              <a:lnTo>
                <a:pt x="18129" y="310150"/>
              </a:lnTo>
              <a:lnTo>
                <a:pt x="0" y="291397"/>
              </a:lnTo>
              <a:lnTo>
                <a:pt x="73031" y="215858"/>
              </a:lnTo>
              <a:lnTo>
                <a:pt x="281722" y="0"/>
              </a:lnTo>
              <a:lnTo>
                <a:pt x="29985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0.30092</cdr:x>
      <cdr:y>0.407</cdr:y>
    </cdr:from>
    <cdr:to>
      <cdr:x>0.34189</cdr:x>
      <cdr:y>0.44768</cdr:y>
    </cdr:to>
    <cdr:sp macro="" textlink="">
      <cdr:nvSpPr>
        <cdr:cNvPr id="806" name="FracNo 675 StartRow 7681">
          <a:extLst xmlns:a="http://schemas.openxmlformats.org/drawingml/2006/main">
            <a:ext uri="{FF2B5EF4-FFF2-40B4-BE49-F238E27FC236}">
              <a16:creationId xmlns:a16="http://schemas.microsoft.com/office/drawing/2014/main" id="{B1CFD987-AF29-3EA2-2737-45802DB63C6E}"/>
            </a:ext>
          </a:extLst>
        </cdr:cNvPr>
        <cdr:cNvSpPr/>
      </cdr:nvSpPr>
      <cdr:spPr>
        <a:xfrm xmlns:a="http://schemas.openxmlformats.org/drawingml/2006/main">
          <a:off x="2201305" y="3101331"/>
          <a:ext cx="299717" cy="3100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9717" h="310010">
              <a:moveTo>
                <a:pt x="189215" y="95544"/>
              </a:moveTo>
              <a:lnTo>
                <a:pt x="0" y="291258"/>
              </a:lnTo>
              <a:lnTo>
                <a:pt x="18130" y="310009"/>
              </a:lnTo>
              <a:lnTo>
                <a:pt x="207344" y="114296"/>
              </a:lnTo>
              <a:lnTo>
                <a:pt x="299716" y="18752"/>
              </a:lnTo>
              <a:lnTo>
                <a:pt x="2815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0.90275</cdr:x>
      <cdr:y>0.40021</cdr:y>
    </cdr:from>
    <cdr:to>
      <cdr:x>0.94246</cdr:x>
      <cdr:y>0.4421</cdr:y>
    </cdr:to>
    <cdr:sp macro="" textlink="">
      <cdr:nvSpPr>
        <cdr:cNvPr id="807" name="FracNo 1284 StartRow 7690">
          <a:extLst xmlns:a="http://schemas.openxmlformats.org/drawingml/2006/main">
            <a:ext uri="{FF2B5EF4-FFF2-40B4-BE49-F238E27FC236}">
              <a16:creationId xmlns:a16="http://schemas.microsoft.com/office/drawing/2014/main" id="{4E7ECECD-D93C-1084-9D1E-586253861087}"/>
            </a:ext>
          </a:extLst>
        </cdr:cNvPr>
        <cdr:cNvSpPr/>
      </cdr:nvSpPr>
      <cdr:spPr>
        <a:xfrm xmlns:a="http://schemas.openxmlformats.org/drawingml/2006/main">
          <a:off x="6603770" y="3049568"/>
          <a:ext cx="290538" cy="3192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0538" h="319268">
              <a:moveTo>
                <a:pt x="272604" y="18549"/>
              </a:moveTo>
              <a:lnTo>
                <a:pt x="0" y="300515"/>
              </a:lnTo>
              <a:lnTo>
                <a:pt x="18129" y="319267"/>
              </a:lnTo>
              <a:lnTo>
                <a:pt x="273723" y="54895"/>
              </a:lnTo>
              <a:lnTo>
                <a:pt x="290537" y="37503"/>
              </a:lnTo>
              <a:lnTo>
                <a:pt x="29053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0.29918</cdr:x>
      <cdr:y>0.6807</cdr:y>
    </cdr:from>
    <cdr:to>
      <cdr:x>0.34012</cdr:x>
      <cdr:y>0.72136</cdr:y>
    </cdr:to>
    <cdr:sp macro="" textlink="">
      <cdr:nvSpPr>
        <cdr:cNvPr id="808" name="FracNo 1380 StartRow 7699">
          <a:extLst xmlns:a="http://schemas.openxmlformats.org/drawingml/2006/main">
            <a:ext uri="{FF2B5EF4-FFF2-40B4-BE49-F238E27FC236}">
              <a16:creationId xmlns:a16="http://schemas.microsoft.com/office/drawing/2014/main" id="{B4F3DE06-32C3-5969-17D2-A8A6F9B85DA2}"/>
            </a:ext>
          </a:extLst>
        </cdr:cNvPr>
        <cdr:cNvSpPr/>
      </cdr:nvSpPr>
      <cdr:spPr>
        <a:xfrm xmlns:a="http://schemas.openxmlformats.org/drawingml/2006/main">
          <a:off x="2188564" y="5186932"/>
          <a:ext cx="299508" cy="3097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9508" h="309794">
              <a:moveTo>
                <a:pt x="207627" y="76284"/>
              </a:moveTo>
              <a:lnTo>
                <a:pt x="0" y="291041"/>
              </a:lnTo>
              <a:lnTo>
                <a:pt x="18129" y="309793"/>
              </a:lnTo>
              <a:lnTo>
                <a:pt x="225756" y="95036"/>
              </a:lnTo>
              <a:lnTo>
                <a:pt x="299507" y="18752"/>
              </a:lnTo>
              <a:lnTo>
                <a:pt x="28137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0.65639</cdr:x>
      <cdr:y>0.35752</cdr:y>
    </cdr:from>
    <cdr:to>
      <cdr:x>0.69732</cdr:x>
      <cdr:y>0.39816</cdr:y>
    </cdr:to>
    <cdr:sp macro="" textlink="">
      <cdr:nvSpPr>
        <cdr:cNvPr id="809" name="FracNo 4514 StartRow 7708">
          <a:extLst xmlns:a="http://schemas.openxmlformats.org/drawingml/2006/main">
            <a:ext uri="{FF2B5EF4-FFF2-40B4-BE49-F238E27FC236}">
              <a16:creationId xmlns:a16="http://schemas.microsoft.com/office/drawing/2014/main" id="{4DE63290-9B3A-D0D8-31FC-F3E600CC033C}"/>
            </a:ext>
          </a:extLst>
        </cdr:cNvPr>
        <cdr:cNvSpPr/>
      </cdr:nvSpPr>
      <cdr:spPr>
        <a:xfrm xmlns:a="http://schemas.openxmlformats.org/drawingml/2006/main">
          <a:off x="4801621" y="2724273"/>
          <a:ext cx="299435" cy="3097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9435" h="309718">
              <a:moveTo>
                <a:pt x="3498" y="287346"/>
              </a:moveTo>
              <a:lnTo>
                <a:pt x="0" y="290965"/>
              </a:lnTo>
              <a:lnTo>
                <a:pt x="18129" y="309717"/>
              </a:lnTo>
              <a:lnTo>
                <a:pt x="21628" y="306098"/>
              </a:lnTo>
              <a:lnTo>
                <a:pt x="27540" y="299983"/>
              </a:lnTo>
              <a:lnTo>
                <a:pt x="238690" y="81582"/>
              </a:lnTo>
              <a:lnTo>
                <a:pt x="299434" y="18752"/>
              </a:lnTo>
              <a:lnTo>
                <a:pt x="281304" y="0"/>
              </a:lnTo>
              <a:lnTo>
                <a:pt x="220561" y="62830"/>
              </a:lnTo>
              <a:lnTo>
                <a:pt x="9411" y="2812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0.14388</cdr:x>
      <cdr:y>0.15701</cdr:y>
    </cdr:from>
    <cdr:to>
      <cdr:x>0.18479</cdr:x>
      <cdr:y>0.19764</cdr:y>
    </cdr:to>
    <cdr:sp macro="" textlink="">
      <cdr:nvSpPr>
        <cdr:cNvPr id="810" name="FracNo 1360 StartRow 7721">
          <a:extLst xmlns:a="http://schemas.openxmlformats.org/drawingml/2006/main">
            <a:ext uri="{FF2B5EF4-FFF2-40B4-BE49-F238E27FC236}">
              <a16:creationId xmlns:a16="http://schemas.microsoft.com/office/drawing/2014/main" id="{572A24EB-A497-5827-B2C9-8DD8137B70EC}"/>
            </a:ext>
          </a:extLst>
        </cdr:cNvPr>
        <cdr:cNvSpPr/>
      </cdr:nvSpPr>
      <cdr:spPr>
        <a:xfrm xmlns:a="http://schemas.openxmlformats.org/drawingml/2006/main">
          <a:off x="1052505" y="1196454"/>
          <a:ext cx="299290" cy="3095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9290" h="309568">
              <a:moveTo>
                <a:pt x="133628" y="190102"/>
              </a:moveTo>
              <a:lnTo>
                <a:pt x="18130" y="309567"/>
              </a:lnTo>
              <a:lnTo>
                <a:pt x="0" y="290815"/>
              </a:lnTo>
              <a:lnTo>
                <a:pt x="115499" y="171350"/>
              </a:lnTo>
              <a:lnTo>
                <a:pt x="281159" y="0"/>
              </a:lnTo>
              <a:lnTo>
                <a:pt x="299289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0.43107</cdr:x>
      <cdr:y>0.39106</cdr:y>
    </cdr:from>
    <cdr:to>
      <cdr:x>0.47196</cdr:x>
      <cdr:y>0.43167</cdr:y>
    </cdr:to>
    <cdr:sp macro="" textlink="">
      <cdr:nvSpPr>
        <cdr:cNvPr id="811" name="FracNo 3290 StartRow 7730">
          <a:extLst xmlns:a="http://schemas.openxmlformats.org/drawingml/2006/main">
            <a:ext uri="{FF2B5EF4-FFF2-40B4-BE49-F238E27FC236}">
              <a16:creationId xmlns:a16="http://schemas.microsoft.com/office/drawing/2014/main" id="{813CCA65-E2C5-143E-8566-39ABD94A7988}"/>
            </a:ext>
          </a:extLst>
        </cdr:cNvPr>
        <cdr:cNvSpPr/>
      </cdr:nvSpPr>
      <cdr:spPr>
        <a:xfrm xmlns:a="http://schemas.openxmlformats.org/drawingml/2006/main">
          <a:off x="3153386" y="2979887"/>
          <a:ext cx="299129" cy="3094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9129" h="309402">
              <a:moveTo>
                <a:pt x="259333" y="22410"/>
              </a:moveTo>
              <a:lnTo>
                <a:pt x="0" y="290649"/>
              </a:lnTo>
              <a:lnTo>
                <a:pt x="18130" y="309401"/>
              </a:lnTo>
              <a:lnTo>
                <a:pt x="277462" y="41162"/>
              </a:lnTo>
              <a:lnTo>
                <a:pt x="299128" y="18752"/>
              </a:lnTo>
              <a:lnTo>
                <a:pt x="2809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0.14266</cdr:x>
      <cdr:y>0.87863</cdr:y>
    </cdr:from>
    <cdr:to>
      <cdr:x>0.18353</cdr:x>
      <cdr:y>0.91922</cdr:y>
    </cdr:to>
    <cdr:sp macro="" textlink="">
      <cdr:nvSpPr>
        <cdr:cNvPr id="812" name="FracNo 3021 StartRow 7739">
          <a:extLst xmlns:a="http://schemas.openxmlformats.org/drawingml/2006/main">
            <a:ext uri="{FF2B5EF4-FFF2-40B4-BE49-F238E27FC236}">
              <a16:creationId xmlns:a16="http://schemas.microsoft.com/office/drawing/2014/main" id="{E38D15C3-6F84-01CB-2B48-8ED1D438146D}"/>
            </a:ext>
          </a:extLst>
        </cdr:cNvPr>
        <cdr:cNvSpPr/>
      </cdr:nvSpPr>
      <cdr:spPr>
        <a:xfrm xmlns:a="http://schemas.openxmlformats.org/drawingml/2006/main">
          <a:off x="1043572" y="6695180"/>
          <a:ext cx="299014" cy="3092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9014" h="309283">
              <a:moveTo>
                <a:pt x="265990" y="15407"/>
              </a:moveTo>
              <a:lnTo>
                <a:pt x="0" y="290531"/>
              </a:lnTo>
              <a:lnTo>
                <a:pt x="18129" y="309282"/>
              </a:lnTo>
              <a:lnTo>
                <a:pt x="284119" y="34158"/>
              </a:lnTo>
              <a:lnTo>
                <a:pt x="299013" y="18753"/>
              </a:lnTo>
              <a:lnTo>
                <a:pt x="2808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0.88368</cdr:x>
      <cdr:y>0.26666</cdr:y>
    </cdr:from>
    <cdr:to>
      <cdr:x>0.92454</cdr:x>
      <cdr:y>0.30723</cdr:y>
    </cdr:to>
    <cdr:sp macro="" textlink="">
      <cdr:nvSpPr>
        <cdr:cNvPr id="813" name="FracNo 2703 StartRow 7748">
          <a:extLst xmlns:a="http://schemas.openxmlformats.org/drawingml/2006/main">
            <a:ext uri="{FF2B5EF4-FFF2-40B4-BE49-F238E27FC236}">
              <a16:creationId xmlns:a16="http://schemas.microsoft.com/office/drawing/2014/main" id="{B887DC10-7942-6F0C-CED8-E74080C34E54}"/>
            </a:ext>
          </a:extLst>
        </cdr:cNvPr>
        <cdr:cNvSpPr/>
      </cdr:nvSpPr>
      <cdr:spPr>
        <a:xfrm xmlns:a="http://schemas.openxmlformats.org/drawingml/2006/main">
          <a:off x="6464270" y="2031920"/>
          <a:ext cx="298928" cy="3091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8928" h="309195">
              <a:moveTo>
                <a:pt x="119670" y="166662"/>
              </a:moveTo>
              <a:lnTo>
                <a:pt x="0" y="290442"/>
              </a:lnTo>
              <a:lnTo>
                <a:pt x="18129" y="309194"/>
              </a:lnTo>
              <a:lnTo>
                <a:pt x="137799" y="185414"/>
              </a:lnTo>
              <a:lnTo>
                <a:pt x="298927" y="18752"/>
              </a:lnTo>
              <a:lnTo>
                <a:pt x="28079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0.24647</cdr:x>
      <cdr:y>0.62633</cdr:y>
    </cdr:from>
    <cdr:to>
      <cdr:x>0.28732</cdr:x>
      <cdr:y>0.66689</cdr:y>
    </cdr:to>
    <cdr:sp macro="" textlink="">
      <cdr:nvSpPr>
        <cdr:cNvPr id="814" name="FracNo 1972 StartRow 7757">
          <a:extLst xmlns:a="http://schemas.openxmlformats.org/drawingml/2006/main">
            <a:ext uri="{FF2B5EF4-FFF2-40B4-BE49-F238E27FC236}">
              <a16:creationId xmlns:a16="http://schemas.microsoft.com/office/drawing/2014/main" id="{FD1C3636-20BD-686E-761E-0EB6208B30EA}"/>
            </a:ext>
          </a:extLst>
        </cdr:cNvPr>
        <cdr:cNvSpPr/>
      </cdr:nvSpPr>
      <cdr:spPr>
        <a:xfrm xmlns:a="http://schemas.openxmlformats.org/drawingml/2006/main">
          <a:off x="1802977" y="4772628"/>
          <a:ext cx="298840" cy="3091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8840" h="309103">
              <a:moveTo>
                <a:pt x="142021" y="180955"/>
              </a:moveTo>
              <a:lnTo>
                <a:pt x="18129" y="309102"/>
              </a:lnTo>
              <a:lnTo>
                <a:pt x="0" y="290350"/>
              </a:lnTo>
              <a:lnTo>
                <a:pt x="123892" y="162204"/>
              </a:lnTo>
              <a:lnTo>
                <a:pt x="126101" y="159918"/>
              </a:lnTo>
              <a:lnTo>
                <a:pt x="280710" y="0"/>
              </a:lnTo>
              <a:lnTo>
                <a:pt x="298839" y="18752"/>
              </a:lnTo>
              <a:lnTo>
                <a:pt x="144231" y="17867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0.24375</cdr:x>
      <cdr:y>0.62363</cdr:y>
    </cdr:from>
    <cdr:to>
      <cdr:x>0.28461</cdr:x>
      <cdr:y>0.6642</cdr:y>
    </cdr:to>
    <cdr:sp macro="" textlink="">
      <cdr:nvSpPr>
        <cdr:cNvPr id="815" name="FracNo 2605 StartRow 7768">
          <a:extLst xmlns:a="http://schemas.openxmlformats.org/drawingml/2006/main">
            <a:ext uri="{FF2B5EF4-FFF2-40B4-BE49-F238E27FC236}">
              <a16:creationId xmlns:a16="http://schemas.microsoft.com/office/drawing/2014/main" id="{0F44B624-97F9-7C01-5C93-B2247E303050}"/>
            </a:ext>
          </a:extLst>
        </cdr:cNvPr>
        <cdr:cNvSpPr/>
      </cdr:nvSpPr>
      <cdr:spPr>
        <a:xfrm xmlns:a="http://schemas.openxmlformats.org/drawingml/2006/main">
          <a:off x="1783111" y="4752079"/>
          <a:ext cx="298840" cy="3091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8840" h="309103">
              <a:moveTo>
                <a:pt x="50599" y="238013"/>
              </a:moveTo>
              <a:lnTo>
                <a:pt x="0" y="290350"/>
              </a:lnTo>
              <a:lnTo>
                <a:pt x="18129" y="309102"/>
              </a:lnTo>
              <a:lnTo>
                <a:pt x="68729" y="256765"/>
              </a:lnTo>
              <a:lnTo>
                <a:pt x="124364" y="199219"/>
              </a:lnTo>
              <a:lnTo>
                <a:pt x="298839" y="18752"/>
              </a:lnTo>
              <a:lnTo>
                <a:pt x="280710" y="0"/>
              </a:lnTo>
              <a:lnTo>
                <a:pt x="106235" y="1804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0.24292</cdr:x>
      <cdr:y>0.6228</cdr:y>
    </cdr:from>
    <cdr:to>
      <cdr:x>0.28377</cdr:x>
      <cdr:y>0.66336</cdr:y>
    </cdr:to>
    <cdr:sp macro="" textlink="">
      <cdr:nvSpPr>
        <cdr:cNvPr id="816" name="FracNo 4524 StartRow 7779">
          <a:extLst xmlns:a="http://schemas.openxmlformats.org/drawingml/2006/main">
            <a:ext uri="{FF2B5EF4-FFF2-40B4-BE49-F238E27FC236}">
              <a16:creationId xmlns:a16="http://schemas.microsoft.com/office/drawing/2014/main" id="{417BE3FB-1C53-1AEA-0A63-9A721C72DE85}"/>
            </a:ext>
          </a:extLst>
        </cdr:cNvPr>
        <cdr:cNvSpPr/>
      </cdr:nvSpPr>
      <cdr:spPr>
        <a:xfrm xmlns:a="http://schemas.openxmlformats.org/drawingml/2006/main">
          <a:off x="1776972" y="4745730"/>
          <a:ext cx="298841" cy="3091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8841" h="309103">
              <a:moveTo>
                <a:pt x="119294" y="204464"/>
              </a:moveTo>
              <a:lnTo>
                <a:pt x="118226" y="205568"/>
              </a:lnTo>
              <a:lnTo>
                <a:pt x="18129" y="309102"/>
              </a:lnTo>
              <a:lnTo>
                <a:pt x="0" y="290350"/>
              </a:lnTo>
              <a:lnTo>
                <a:pt x="100097" y="186816"/>
              </a:lnTo>
              <a:lnTo>
                <a:pt x="101165" y="185712"/>
              </a:lnTo>
              <a:lnTo>
                <a:pt x="280711" y="0"/>
              </a:lnTo>
              <a:lnTo>
                <a:pt x="29884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0.42387</cdr:x>
      <cdr:y>0.10753</cdr:y>
    </cdr:from>
    <cdr:to>
      <cdr:x>0.46472</cdr:x>
      <cdr:y>0.14809</cdr:y>
    </cdr:to>
    <cdr:sp macro="" textlink="">
      <cdr:nvSpPr>
        <cdr:cNvPr id="817" name="FracNo 1983 StartRow 7790">
          <a:extLst xmlns:a="http://schemas.openxmlformats.org/drawingml/2006/main">
            <a:ext uri="{FF2B5EF4-FFF2-40B4-BE49-F238E27FC236}">
              <a16:creationId xmlns:a16="http://schemas.microsoft.com/office/drawing/2014/main" id="{6F3DAEE2-9A87-61C5-47F3-B4BC542465F9}"/>
            </a:ext>
          </a:extLst>
        </cdr:cNvPr>
        <cdr:cNvSpPr/>
      </cdr:nvSpPr>
      <cdr:spPr>
        <a:xfrm xmlns:a="http://schemas.openxmlformats.org/drawingml/2006/main">
          <a:off x="3100697" y="819357"/>
          <a:ext cx="298824" cy="3090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8824" h="309086">
              <a:moveTo>
                <a:pt x="249342" y="32429"/>
              </a:moveTo>
              <a:lnTo>
                <a:pt x="0" y="290333"/>
              </a:lnTo>
              <a:lnTo>
                <a:pt x="18130" y="309085"/>
              </a:lnTo>
              <a:lnTo>
                <a:pt x="267471" y="51180"/>
              </a:lnTo>
              <a:lnTo>
                <a:pt x="298823" y="18753"/>
              </a:lnTo>
              <a:lnTo>
                <a:pt x="2806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0.84688</cdr:x>
      <cdr:y>0.51364</cdr:y>
    </cdr:from>
    <cdr:to>
      <cdr:x>0.88773</cdr:x>
      <cdr:y>0.5542</cdr:y>
    </cdr:to>
    <cdr:sp macro="" textlink="">
      <cdr:nvSpPr>
        <cdr:cNvPr id="818" name="FracNo 1541 StartRow 7799">
          <a:extLst xmlns:a="http://schemas.openxmlformats.org/drawingml/2006/main">
            <a:ext uri="{FF2B5EF4-FFF2-40B4-BE49-F238E27FC236}">
              <a16:creationId xmlns:a16="http://schemas.microsoft.com/office/drawing/2014/main" id="{0228D265-7A89-4837-D97F-DD7E66173B92}"/>
            </a:ext>
          </a:extLst>
        </cdr:cNvPr>
        <cdr:cNvSpPr/>
      </cdr:nvSpPr>
      <cdr:spPr>
        <a:xfrm xmlns:a="http://schemas.openxmlformats.org/drawingml/2006/main">
          <a:off x="6195129" y="3913938"/>
          <a:ext cx="298798" cy="3090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8798" h="309059">
              <a:moveTo>
                <a:pt x="236795" y="82884"/>
              </a:moveTo>
              <a:lnTo>
                <a:pt x="18130" y="309058"/>
              </a:lnTo>
              <a:lnTo>
                <a:pt x="0" y="290307"/>
              </a:lnTo>
              <a:lnTo>
                <a:pt x="218666" y="64132"/>
              </a:lnTo>
              <a:lnTo>
                <a:pt x="280668" y="0"/>
              </a:lnTo>
              <a:lnTo>
                <a:pt x="298797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0.85276</cdr:x>
      <cdr:y>0.19766</cdr:y>
    </cdr:from>
    <cdr:to>
      <cdr:x>0.89359</cdr:x>
      <cdr:y>0.2382</cdr:y>
    </cdr:to>
    <cdr:sp macro="" textlink="">
      <cdr:nvSpPr>
        <cdr:cNvPr id="819" name="FracNo 2079 StartRow 7808">
          <a:extLst xmlns:a="http://schemas.openxmlformats.org/drawingml/2006/main">
            <a:ext uri="{FF2B5EF4-FFF2-40B4-BE49-F238E27FC236}">
              <a16:creationId xmlns:a16="http://schemas.microsoft.com/office/drawing/2014/main" id="{1FD3E9DF-8BFB-83EE-84A1-F0F61FFFC591}"/>
            </a:ext>
          </a:extLst>
        </cdr:cNvPr>
        <cdr:cNvSpPr/>
      </cdr:nvSpPr>
      <cdr:spPr>
        <a:xfrm xmlns:a="http://schemas.openxmlformats.org/drawingml/2006/main">
          <a:off x="6238113" y="1506151"/>
          <a:ext cx="298689" cy="3089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8689" h="308947">
              <a:moveTo>
                <a:pt x="280643" y="37417"/>
              </a:moveTo>
              <a:lnTo>
                <a:pt x="18129" y="308946"/>
              </a:lnTo>
              <a:lnTo>
                <a:pt x="0" y="290194"/>
              </a:lnTo>
              <a:lnTo>
                <a:pt x="262513" y="18665"/>
              </a:lnTo>
              <a:lnTo>
                <a:pt x="280559" y="0"/>
              </a:lnTo>
              <a:lnTo>
                <a:pt x="29868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0.90287</cdr:x>
      <cdr:y>0.33726</cdr:y>
    </cdr:from>
    <cdr:to>
      <cdr:x>0.94246</cdr:x>
      <cdr:y>0.37903</cdr:y>
    </cdr:to>
    <cdr:sp macro="" textlink="">
      <cdr:nvSpPr>
        <cdr:cNvPr id="820" name="FracNo 1061 StartRow 7817">
          <a:extLst xmlns:a="http://schemas.openxmlformats.org/drawingml/2006/main">
            <a:ext uri="{FF2B5EF4-FFF2-40B4-BE49-F238E27FC236}">
              <a16:creationId xmlns:a16="http://schemas.microsoft.com/office/drawing/2014/main" id="{BB559FDD-41D6-53BE-8598-2AECE91E845C}"/>
            </a:ext>
          </a:extLst>
        </cdr:cNvPr>
        <cdr:cNvSpPr/>
      </cdr:nvSpPr>
      <cdr:spPr>
        <a:xfrm xmlns:a="http://schemas.openxmlformats.org/drawingml/2006/main">
          <a:off x="6604699" y="2569909"/>
          <a:ext cx="289609" cy="3183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9609" h="318307">
              <a:moveTo>
                <a:pt x="243000" y="48209"/>
              </a:moveTo>
              <a:lnTo>
                <a:pt x="79626" y="217194"/>
              </a:lnTo>
              <a:lnTo>
                <a:pt x="0" y="299554"/>
              </a:lnTo>
              <a:lnTo>
                <a:pt x="18130" y="318306"/>
              </a:lnTo>
              <a:lnTo>
                <a:pt x="97755" y="235946"/>
              </a:lnTo>
              <a:lnTo>
                <a:pt x="247024" y="81551"/>
              </a:lnTo>
              <a:lnTo>
                <a:pt x="289608" y="37504"/>
              </a:lnTo>
              <a:lnTo>
                <a:pt x="2896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0.85275</cdr:x>
      <cdr:y>0.43205</cdr:y>
    </cdr:from>
    <cdr:to>
      <cdr:x>0.89357</cdr:x>
      <cdr:y>0.47258</cdr:y>
    </cdr:to>
    <cdr:sp macro="" textlink="">
      <cdr:nvSpPr>
        <cdr:cNvPr id="821" name="FracNo 1136 StartRow 7828">
          <a:extLst xmlns:a="http://schemas.openxmlformats.org/drawingml/2006/main">
            <a:ext uri="{FF2B5EF4-FFF2-40B4-BE49-F238E27FC236}">
              <a16:creationId xmlns:a16="http://schemas.microsoft.com/office/drawing/2014/main" id="{828D6175-5634-E610-A374-9DEAFE6455DD}"/>
            </a:ext>
          </a:extLst>
        </cdr:cNvPr>
        <cdr:cNvSpPr/>
      </cdr:nvSpPr>
      <cdr:spPr>
        <a:xfrm xmlns:a="http://schemas.openxmlformats.org/drawingml/2006/main">
          <a:off x="6238061" y="3292213"/>
          <a:ext cx="298618" cy="3088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8618" h="308873">
              <a:moveTo>
                <a:pt x="107403" y="179028"/>
              </a:moveTo>
              <a:lnTo>
                <a:pt x="0" y="290120"/>
              </a:lnTo>
              <a:lnTo>
                <a:pt x="18129" y="308872"/>
              </a:lnTo>
              <a:lnTo>
                <a:pt x="125532" y="197781"/>
              </a:lnTo>
              <a:lnTo>
                <a:pt x="298617" y="18752"/>
              </a:lnTo>
              <a:lnTo>
                <a:pt x="2804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0.42905</cdr:x>
      <cdr:y>0.65832</cdr:y>
    </cdr:from>
    <cdr:to>
      <cdr:x>0.46984</cdr:x>
      <cdr:y>0.69882</cdr:y>
    </cdr:to>
    <cdr:sp macro="" textlink="">
      <cdr:nvSpPr>
        <cdr:cNvPr id="822" name="FracNo 3303 StartRow 7837">
          <a:extLst xmlns:a="http://schemas.openxmlformats.org/drawingml/2006/main">
            <a:ext uri="{FF2B5EF4-FFF2-40B4-BE49-F238E27FC236}">
              <a16:creationId xmlns:a16="http://schemas.microsoft.com/office/drawing/2014/main" id="{BE6C2B63-4543-FF2A-50C9-1A00FCBF4063}"/>
            </a:ext>
          </a:extLst>
        </cdr:cNvPr>
        <cdr:cNvSpPr/>
      </cdr:nvSpPr>
      <cdr:spPr>
        <a:xfrm xmlns:a="http://schemas.openxmlformats.org/drawingml/2006/main">
          <a:off x="3138550" y="5016388"/>
          <a:ext cx="298390" cy="3086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8390" h="308638">
              <a:moveTo>
                <a:pt x="88989" y="197839"/>
              </a:moveTo>
              <a:lnTo>
                <a:pt x="0" y="289885"/>
              </a:lnTo>
              <a:lnTo>
                <a:pt x="18129" y="308637"/>
              </a:lnTo>
              <a:lnTo>
                <a:pt x="107119" y="216591"/>
              </a:lnTo>
              <a:lnTo>
                <a:pt x="298389" y="18752"/>
              </a:lnTo>
              <a:lnTo>
                <a:pt x="2802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0.78667</cdr:x>
      <cdr:y>0.35621</cdr:y>
    </cdr:from>
    <cdr:to>
      <cdr:x>0.82745</cdr:x>
      <cdr:y>0.39671</cdr:y>
    </cdr:to>
    <cdr:sp macro="" textlink="">
      <cdr:nvSpPr>
        <cdr:cNvPr id="823" name="FracNo 1195 StartRow 7846">
          <a:extLst xmlns:a="http://schemas.openxmlformats.org/drawingml/2006/main">
            <a:ext uri="{FF2B5EF4-FFF2-40B4-BE49-F238E27FC236}">
              <a16:creationId xmlns:a16="http://schemas.microsoft.com/office/drawing/2014/main" id="{99723B88-021C-8A28-EDE6-1ED19F4B2EEF}"/>
            </a:ext>
          </a:extLst>
        </cdr:cNvPr>
        <cdr:cNvSpPr/>
      </cdr:nvSpPr>
      <cdr:spPr>
        <a:xfrm xmlns:a="http://schemas.openxmlformats.org/drawingml/2006/main">
          <a:off x="5754650" y="2714316"/>
          <a:ext cx="298345" cy="3085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8345" h="308591">
              <a:moveTo>
                <a:pt x="239590" y="79523"/>
              </a:moveTo>
              <a:lnTo>
                <a:pt x="227973" y="91539"/>
              </a:lnTo>
              <a:lnTo>
                <a:pt x="18129" y="308590"/>
              </a:lnTo>
              <a:lnTo>
                <a:pt x="0" y="289838"/>
              </a:lnTo>
              <a:lnTo>
                <a:pt x="209844" y="72787"/>
              </a:lnTo>
              <a:lnTo>
                <a:pt x="221460" y="60771"/>
              </a:lnTo>
              <a:lnTo>
                <a:pt x="280215" y="0"/>
              </a:lnTo>
              <a:lnTo>
                <a:pt x="29834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0.89108</cdr:x>
      <cdr:y>0.55434</cdr:y>
    </cdr:from>
    <cdr:to>
      <cdr:x>0.93184</cdr:x>
      <cdr:y>0.59481</cdr:y>
    </cdr:to>
    <cdr:sp macro="" textlink="">
      <cdr:nvSpPr>
        <cdr:cNvPr id="824" name="FracNo 1345 StartRow 7857">
          <a:extLst xmlns:a="http://schemas.openxmlformats.org/drawingml/2006/main">
            <a:ext uri="{FF2B5EF4-FFF2-40B4-BE49-F238E27FC236}">
              <a16:creationId xmlns:a16="http://schemas.microsoft.com/office/drawing/2014/main" id="{CC3B5DCF-AE08-EA82-15E0-6566D670456F}"/>
            </a:ext>
          </a:extLst>
        </cdr:cNvPr>
        <cdr:cNvSpPr/>
      </cdr:nvSpPr>
      <cdr:spPr>
        <a:xfrm xmlns:a="http://schemas.openxmlformats.org/drawingml/2006/main">
          <a:off x="6518449" y="4224070"/>
          <a:ext cx="298149" cy="3083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8149" h="308388">
              <a:moveTo>
                <a:pt x="82924" y="203863"/>
              </a:moveTo>
              <a:lnTo>
                <a:pt x="0" y="289635"/>
              </a:lnTo>
              <a:lnTo>
                <a:pt x="18129" y="308387"/>
              </a:lnTo>
              <a:lnTo>
                <a:pt x="101053" y="222615"/>
              </a:lnTo>
              <a:lnTo>
                <a:pt x="298148" y="18752"/>
              </a:lnTo>
              <a:lnTo>
                <a:pt x="2800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0.80545</cdr:x>
      <cdr:y>0.89089</cdr:y>
    </cdr:from>
    <cdr:to>
      <cdr:x>0.84742</cdr:x>
      <cdr:y>0.9301</cdr:y>
    </cdr:to>
    <cdr:sp macro="" textlink="">
      <cdr:nvSpPr>
        <cdr:cNvPr id="825" name="FracNo 2831 StartRow 7866">
          <a:extLst xmlns:a="http://schemas.openxmlformats.org/drawingml/2006/main">
            <a:ext uri="{FF2B5EF4-FFF2-40B4-BE49-F238E27FC236}">
              <a16:creationId xmlns:a16="http://schemas.microsoft.com/office/drawing/2014/main" id="{C0251D68-81B6-6699-213B-D40D784B2075}"/>
            </a:ext>
          </a:extLst>
        </cdr:cNvPr>
        <cdr:cNvSpPr/>
      </cdr:nvSpPr>
      <cdr:spPr>
        <a:xfrm xmlns:a="http://schemas.openxmlformats.org/drawingml/2006/main">
          <a:off x="5892043" y="6788555"/>
          <a:ext cx="307018" cy="2988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7018" h="298811">
              <a:moveTo>
                <a:pt x="133012" y="198733"/>
              </a:moveTo>
              <a:lnTo>
                <a:pt x="36258" y="298810"/>
              </a:lnTo>
              <a:lnTo>
                <a:pt x="0" y="298810"/>
              </a:lnTo>
              <a:lnTo>
                <a:pt x="103233" y="192032"/>
              </a:lnTo>
              <a:lnTo>
                <a:pt x="288889" y="0"/>
              </a:lnTo>
              <a:lnTo>
                <a:pt x="30701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0.48402</cdr:x>
      <cdr:y>0.44819</cdr:y>
    </cdr:from>
    <cdr:to>
      <cdr:x>0.52471</cdr:x>
      <cdr:y>0.48859</cdr:y>
    </cdr:to>
    <cdr:sp macro="" textlink="">
      <cdr:nvSpPr>
        <cdr:cNvPr id="826" name="FracNo 1494 StartRow 7875">
          <a:extLst xmlns:a="http://schemas.openxmlformats.org/drawingml/2006/main">
            <a:ext uri="{FF2B5EF4-FFF2-40B4-BE49-F238E27FC236}">
              <a16:creationId xmlns:a16="http://schemas.microsoft.com/office/drawing/2014/main" id="{897B1093-B667-FB65-1AA2-038058917375}"/>
            </a:ext>
          </a:extLst>
        </cdr:cNvPr>
        <cdr:cNvSpPr/>
      </cdr:nvSpPr>
      <cdr:spPr>
        <a:xfrm xmlns:a="http://schemas.openxmlformats.org/drawingml/2006/main">
          <a:off x="3540709" y="3415207"/>
          <a:ext cx="297629" cy="3078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7629" h="307849">
              <a:moveTo>
                <a:pt x="8756" y="280040"/>
              </a:moveTo>
              <a:lnTo>
                <a:pt x="0" y="289097"/>
              </a:lnTo>
              <a:lnTo>
                <a:pt x="18130" y="307848"/>
              </a:lnTo>
              <a:lnTo>
                <a:pt x="26886" y="298792"/>
              </a:lnTo>
              <a:lnTo>
                <a:pt x="297628" y="18751"/>
              </a:lnTo>
              <a:lnTo>
                <a:pt x="2794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0.90306</cdr:x>
      <cdr:y>0.7854</cdr:y>
    </cdr:from>
    <cdr:to>
      <cdr:x>0.94246</cdr:x>
      <cdr:y>0.82699</cdr:y>
    </cdr:to>
    <cdr:sp macro="" textlink="">
      <cdr:nvSpPr>
        <cdr:cNvPr id="827" name="FracNo 1165 StartRow 7884">
          <a:extLst xmlns:a="http://schemas.openxmlformats.org/drawingml/2006/main">
            <a:ext uri="{FF2B5EF4-FFF2-40B4-BE49-F238E27FC236}">
              <a16:creationId xmlns:a16="http://schemas.microsoft.com/office/drawing/2014/main" id="{0585A22E-A931-475B-1D9A-8F512684BA2E}"/>
            </a:ext>
          </a:extLst>
        </cdr:cNvPr>
        <cdr:cNvSpPr/>
      </cdr:nvSpPr>
      <cdr:spPr>
        <a:xfrm xmlns:a="http://schemas.openxmlformats.org/drawingml/2006/main">
          <a:off x="6606056" y="5984746"/>
          <a:ext cx="288252" cy="3169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8252" h="316903">
              <a:moveTo>
                <a:pt x="135586" y="195411"/>
              </a:moveTo>
              <a:lnTo>
                <a:pt x="18129" y="316902"/>
              </a:lnTo>
              <a:lnTo>
                <a:pt x="0" y="298150"/>
              </a:lnTo>
              <a:lnTo>
                <a:pt x="125339" y="168506"/>
              </a:lnTo>
              <a:lnTo>
                <a:pt x="288251" y="0"/>
              </a:lnTo>
              <a:lnTo>
                <a:pt x="288251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0.23918</cdr:x>
      <cdr:y>0.12268</cdr:y>
    </cdr:from>
    <cdr:to>
      <cdr:x>0.27982</cdr:x>
      <cdr:y>0.16303</cdr:y>
    </cdr:to>
    <cdr:sp macro="" textlink="">
      <cdr:nvSpPr>
        <cdr:cNvPr id="828" name="FracNo 1180 StartRow 7893">
          <a:extLst xmlns:a="http://schemas.openxmlformats.org/drawingml/2006/main">
            <a:ext uri="{FF2B5EF4-FFF2-40B4-BE49-F238E27FC236}">
              <a16:creationId xmlns:a16="http://schemas.microsoft.com/office/drawing/2014/main" id="{776D6C1E-E77C-88FF-5817-5384F4BD19A2}"/>
            </a:ext>
          </a:extLst>
        </cdr:cNvPr>
        <cdr:cNvSpPr/>
      </cdr:nvSpPr>
      <cdr:spPr>
        <a:xfrm xmlns:a="http://schemas.openxmlformats.org/drawingml/2006/main">
          <a:off x="1749633" y="934821"/>
          <a:ext cx="297282" cy="3074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7282" h="307491">
              <a:moveTo>
                <a:pt x="168821" y="151624"/>
              </a:moveTo>
              <a:lnTo>
                <a:pt x="18130" y="307490"/>
              </a:lnTo>
              <a:lnTo>
                <a:pt x="0" y="288739"/>
              </a:lnTo>
              <a:lnTo>
                <a:pt x="150692" y="132873"/>
              </a:lnTo>
              <a:lnTo>
                <a:pt x="279152" y="0"/>
              </a:lnTo>
              <a:lnTo>
                <a:pt x="29728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0.59097</cdr:x>
      <cdr:y>0.6118</cdr:y>
    </cdr:from>
    <cdr:to>
      <cdr:x>0.63161</cdr:x>
      <cdr:y>0.65215</cdr:y>
    </cdr:to>
    <cdr:sp macro="" textlink="">
      <cdr:nvSpPr>
        <cdr:cNvPr id="829" name="FracNo 1389 StartRow 7902">
          <a:extLst xmlns:a="http://schemas.openxmlformats.org/drawingml/2006/main">
            <a:ext uri="{FF2B5EF4-FFF2-40B4-BE49-F238E27FC236}">
              <a16:creationId xmlns:a16="http://schemas.microsoft.com/office/drawing/2014/main" id="{F1B0519D-0EB2-869E-7751-AC8FFE096F26}"/>
            </a:ext>
          </a:extLst>
        </cdr:cNvPr>
        <cdr:cNvSpPr/>
      </cdr:nvSpPr>
      <cdr:spPr>
        <a:xfrm xmlns:a="http://schemas.openxmlformats.org/drawingml/2006/main">
          <a:off x="4323100" y="4661910"/>
          <a:ext cx="297236" cy="3074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7236" h="307444">
              <a:moveTo>
                <a:pt x="240277" y="77667"/>
              </a:moveTo>
              <a:lnTo>
                <a:pt x="35585" y="289388"/>
              </a:lnTo>
              <a:lnTo>
                <a:pt x="18129" y="307443"/>
              </a:lnTo>
              <a:lnTo>
                <a:pt x="0" y="288692"/>
              </a:lnTo>
              <a:lnTo>
                <a:pt x="17456" y="270636"/>
              </a:lnTo>
              <a:lnTo>
                <a:pt x="222147" y="58915"/>
              </a:lnTo>
              <a:lnTo>
                <a:pt x="279106" y="0"/>
              </a:lnTo>
              <a:lnTo>
                <a:pt x="29723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0.10979</cdr:x>
      <cdr:y>0.55902</cdr:y>
    </cdr:from>
    <cdr:to>
      <cdr:x>0.15042</cdr:x>
      <cdr:y>0.59936</cdr:y>
    </cdr:to>
    <cdr:sp macro="" textlink="">
      <cdr:nvSpPr>
        <cdr:cNvPr id="830" name="FracNo 1112 StartRow 7913">
          <a:extLst xmlns:a="http://schemas.openxmlformats.org/drawingml/2006/main">
            <a:ext uri="{FF2B5EF4-FFF2-40B4-BE49-F238E27FC236}">
              <a16:creationId xmlns:a16="http://schemas.microsoft.com/office/drawing/2014/main" id="{504B7955-8DB4-34EA-9660-289B42BC3C0E}"/>
            </a:ext>
          </a:extLst>
        </cdr:cNvPr>
        <cdr:cNvSpPr/>
      </cdr:nvSpPr>
      <cdr:spPr>
        <a:xfrm xmlns:a="http://schemas.openxmlformats.org/drawingml/2006/main">
          <a:off x="803154" y="4259702"/>
          <a:ext cx="297227" cy="3074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7227" h="307435">
              <a:moveTo>
                <a:pt x="186219" y="96068"/>
              </a:moveTo>
              <a:lnTo>
                <a:pt x="0" y="288682"/>
              </a:lnTo>
              <a:lnTo>
                <a:pt x="18129" y="307434"/>
              </a:lnTo>
              <a:lnTo>
                <a:pt x="204348" y="114820"/>
              </a:lnTo>
              <a:lnTo>
                <a:pt x="297226" y="18752"/>
              </a:lnTo>
              <a:lnTo>
                <a:pt x="27909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0.18745</cdr:x>
      <cdr:y>0.51448</cdr:y>
    </cdr:from>
    <cdr:to>
      <cdr:x>0.22806</cdr:x>
      <cdr:y>0.5548</cdr:y>
    </cdr:to>
    <cdr:sp macro="" textlink="">
      <cdr:nvSpPr>
        <cdr:cNvPr id="831" name="FracNo 1363 StartRow 7922">
          <a:extLst xmlns:a="http://schemas.openxmlformats.org/drawingml/2006/main">
            <a:ext uri="{FF2B5EF4-FFF2-40B4-BE49-F238E27FC236}">
              <a16:creationId xmlns:a16="http://schemas.microsoft.com/office/drawing/2014/main" id="{0E80E698-B6CA-D97A-BE7B-A71BD24FB9E2}"/>
            </a:ext>
          </a:extLst>
        </cdr:cNvPr>
        <cdr:cNvSpPr/>
      </cdr:nvSpPr>
      <cdr:spPr>
        <a:xfrm xmlns:a="http://schemas.openxmlformats.org/drawingml/2006/main">
          <a:off x="1371269" y="3920375"/>
          <a:ext cx="297016" cy="3072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7016" h="307216">
              <a:moveTo>
                <a:pt x="197736" y="121440"/>
              </a:moveTo>
              <a:lnTo>
                <a:pt x="18129" y="307215"/>
              </a:lnTo>
              <a:lnTo>
                <a:pt x="0" y="288463"/>
              </a:lnTo>
              <a:lnTo>
                <a:pt x="179607" y="102688"/>
              </a:lnTo>
              <a:lnTo>
                <a:pt x="278886" y="0"/>
              </a:lnTo>
              <a:lnTo>
                <a:pt x="29701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0.40977</cdr:x>
      <cdr:y>0.43022</cdr:y>
    </cdr:from>
    <cdr:to>
      <cdr:x>0.45032</cdr:x>
      <cdr:y>0.47048</cdr:y>
    </cdr:to>
    <cdr:sp macro="" textlink="">
      <cdr:nvSpPr>
        <cdr:cNvPr id="832" name="FracNo 2068 StartRow 7931">
          <a:extLst xmlns:a="http://schemas.openxmlformats.org/drawingml/2006/main">
            <a:ext uri="{FF2B5EF4-FFF2-40B4-BE49-F238E27FC236}">
              <a16:creationId xmlns:a16="http://schemas.microsoft.com/office/drawing/2014/main" id="{7A180C9F-3A26-D962-7CDD-80997920F311}"/>
            </a:ext>
          </a:extLst>
        </cdr:cNvPr>
        <cdr:cNvSpPr/>
      </cdr:nvSpPr>
      <cdr:spPr>
        <a:xfrm xmlns:a="http://schemas.openxmlformats.org/drawingml/2006/main">
          <a:off x="2997549" y="3278287"/>
          <a:ext cx="296618" cy="3068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6618" h="306804">
              <a:moveTo>
                <a:pt x="98568" y="223603"/>
              </a:moveTo>
              <a:lnTo>
                <a:pt x="18130" y="306803"/>
              </a:lnTo>
              <a:lnTo>
                <a:pt x="0" y="288052"/>
              </a:lnTo>
              <a:lnTo>
                <a:pt x="80439" y="204851"/>
              </a:lnTo>
              <a:lnTo>
                <a:pt x="278488" y="0"/>
              </a:lnTo>
              <a:lnTo>
                <a:pt x="29661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0.56161</cdr:x>
      <cdr:y>0.35236</cdr:y>
    </cdr:from>
    <cdr:to>
      <cdr:x>0.60209</cdr:x>
      <cdr:y>0.39256</cdr:y>
    </cdr:to>
    <cdr:sp macro="" textlink="">
      <cdr:nvSpPr>
        <cdr:cNvPr id="833" name="FracNo 4377 StartRow 7940">
          <a:extLst xmlns:a="http://schemas.openxmlformats.org/drawingml/2006/main">
            <a:ext uri="{FF2B5EF4-FFF2-40B4-BE49-F238E27FC236}">
              <a16:creationId xmlns:a16="http://schemas.microsoft.com/office/drawing/2014/main" id="{4530EBD0-F556-2C6C-F9CE-F7B558476848}"/>
            </a:ext>
          </a:extLst>
        </cdr:cNvPr>
        <cdr:cNvSpPr/>
      </cdr:nvSpPr>
      <cdr:spPr>
        <a:xfrm xmlns:a="http://schemas.openxmlformats.org/drawingml/2006/main">
          <a:off x="4108260" y="2684968"/>
          <a:ext cx="296159" cy="3063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6159" h="306330">
              <a:moveTo>
                <a:pt x="197076" y="121236"/>
              </a:moveTo>
              <a:lnTo>
                <a:pt x="18129" y="306329"/>
              </a:lnTo>
              <a:lnTo>
                <a:pt x="0" y="287577"/>
              </a:lnTo>
              <a:lnTo>
                <a:pt x="178947" y="102484"/>
              </a:lnTo>
              <a:lnTo>
                <a:pt x="179284" y="102135"/>
              </a:lnTo>
              <a:lnTo>
                <a:pt x="278028" y="0"/>
              </a:lnTo>
              <a:lnTo>
                <a:pt x="296158" y="18752"/>
              </a:lnTo>
              <a:lnTo>
                <a:pt x="197414" y="12088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0.56093</cdr:x>
      <cdr:y>0.35168</cdr:y>
    </cdr:from>
    <cdr:to>
      <cdr:x>0.60141</cdr:x>
      <cdr:y>0.39189</cdr:y>
    </cdr:to>
    <cdr:sp macro="" textlink="">
      <cdr:nvSpPr>
        <cdr:cNvPr id="834" name="FracNo 1694 StartRow 7951">
          <a:extLst xmlns:a="http://schemas.openxmlformats.org/drawingml/2006/main">
            <a:ext uri="{FF2B5EF4-FFF2-40B4-BE49-F238E27FC236}">
              <a16:creationId xmlns:a16="http://schemas.microsoft.com/office/drawing/2014/main" id="{1B95A4BC-73F5-BACE-7DEC-0D32D4D10B36}"/>
            </a:ext>
          </a:extLst>
        </cdr:cNvPr>
        <cdr:cNvSpPr/>
      </cdr:nvSpPr>
      <cdr:spPr>
        <a:xfrm xmlns:a="http://schemas.openxmlformats.org/drawingml/2006/main">
          <a:off x="4103300" y="2679839"/>
          <a:ext cx="296159" cy="3063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6159" h="306329">
              <a:moveTo>
                <a:pt x="255364" y="60947"/>
              </a:moveTo>
              <a:lnTo>
                <a:pt x="192455" y="126016"/>
              </a:lnTo>
              <a:lnTo>
                <a:pt x="18130" y="306328"/>
              </a:lnTo>
              <a:lnTo>
                <a:pt x="0" y="287576"/>
              </a:lnTo>
              <a:lnTo>
                <a:pt x="174326" y="107264"/>
              </a:lnTo>
              <a:lnTo>
                <a:pt x="237235" y="42195"/>
              </a:lnTo>
              <a:lnTo>
                <a:pt x="278029" y="0"/>
              </a:lnTo>
              <a:lnTo>
                <a:pt x="29615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0.52234</cdr:x>
      <cdr:y>0.39831</cdr:y>
    </cdr:from>
    <cdr:to>
      <cdr:x>0.56282</cdr:x>
      <cdr:y>0.4385</cdr:y>
    </cdr:to>
    <cdr:sp macro="" textlink="">
      <cdr:nvSpPr>
        <cdr:cNvPr id="835" name="FracNo 2822 StartRow 7962">
          <a:extLst xmlns:a="http://schemas.openxmlformats.org/drawingml/2006/main">
            <a:ext uri="{FF2B5EF4-FFF2-40B4-BE49-F238E27FC236}">
              <a16:creationId xmlns:a16="http://schemas.microsoft.com/office/drawing/2014/main" id="{991F78AA-7BE7-F3BB-A3B7-E8D94248C070}"/>
            </a:ext>
          </a:extLst>
        </cdr:cNvPr>
        <cdr:cNvSpPr/>
      </cdr:nvSpPr>
      <cdr:spPr>
        <a:xfrm xmlns:a="http://schemas.openxmlformats.org/drawingml/2006/main">
          <a:off x="3821027" y="3035146"/>
          <a:ext cx="296091" cy="3062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6091" h="306260">
              <a:moveTo>
                <a:pt x="267101" y="48737"/>
              </a:moveTo>
              <a:lnTo>
                <a:pt x="18129" y="306259"/>
              </a:lnTo>
              <a:lnTo>
                <a:pt x="0" y="287507"/>
              </a:lnTo>
              <a:lnTo>
                <a:pt x="248972" y="29985"/>
              </a:lnTo>
              <a:lnTo>
                <a:pt x="277962" y="0"/>
              </a:lnTo>
              <a:lnTo>
                <a:pt x="29609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0.8056</cdr:x>
      <cdr:y>0.70742</cdr:y>
    </cdr:from>
    <cdr:to>
      <cdr:x>0.84607</cdr:x>
      <cdr:y>0.7476</cdr:y>
    </cdr:to>
    <cdr:sp macro="" textlink="">
      <cdr:nvSpPr>
        <cdr:cNvPr id="836" name="FracNo 2109 StartRow 7971">
          <a:extLst xmlns:a="http://schemas.openxmlformats.org/drawingml/2006/main">
            <a:ext uri="{FF2B5EF4-FFF2-40B4-BE49-F238E27FC236}">
              <a16:creationId xmlns:a16="http://schemas.microsoft.com/office/drawing/2014/main" id="{4CFFE336-1F72-FBA2-C933-BA0D740F2EA7}"/>
            </a:ext>
          </a:extLst>
        </cdr:cNvPr>
        <cdr:cNvSpPr/>
      </cdr:nvSpPr>
      <cdr:spPr>
        <a:xfrm xmlns:a="http://schemas.openxmlformats.org/drawingml/2006/main">
          <a:off x="5893141" y="5390511"/>
          <a:ext cx="296040" cy="3062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6040" h="306207">
              <a:moveTo>
                <a:pt x="207550" y="110280"/>
              </a:moveTo>
              <a:lnTo>
                <a:pt x="18129" y="306206"/>
              </a:lnTo>
              <a:lnTo>
                <a:pt x="0" y="287454"/>
              </a:lnTo>
              <a:lnTo>
                <a:pt x="189421" y="91528"/>
              </a:lnTo>
              <a:lnTo>
                <a:pt x="277909" y="0"/>
              </a:lnTo>
              <a:lnTo>
                <a:pt x="29603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0.52385</cdr:x>
      <cdr:y>0.26963</cdr:y>
    </cdr:from>
    <cdr:to>
      <cdr:x>0.56432</cdr:x>
      <cdr:y>0.30981</cdr:y>
    </cdr:to>
    <cdr:sp macro="" textlink="">
      <cdr:nvSpPr>
        <cdr:cNvPr id="837" name="FracNo 2435 StartRow 7980">
          <a:extLst xmlns:a="http://schemas.openxmlformats.org/drawingml/2006/main">
            <a:ext uri="{FF2B5EF4-FFF2-40B4-BE49-F238E27FC236}">
              <a16:creationId xmlns:a16="http://schemas.microsoft.com/office/drawing/2014/main" id="{9AF657C3-7E9B-F298-FD12-35E1762C85D6}"/>
            </a:ext>
          </a:extLst>
        </cdr:cNvPr>
        <cdr:cNvSpPr/>
      </cdr:nvSpPr>
      <cdr:spPr>
        <a:xfrm xmlns:a="http://schemas.openxmlformats.org/drawingml/2006/main">
          <a:off x="3832085" y="2054615"/>
          <a:ext cx="296009" cy="3061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6009" h="306174">
              <a:moveTo>
                <a:pt x="125516" y="195099"/>
              </a:moveTo>
              <a:lnTo>
                <a:pt x="18130" y="306173"/>
              </a:lnTo>
              <a:lnTo>
                <a:pt x="0" y="287421"/>
              </a:lnTo>
              <a:lnTo>
                <a:pt x="107386" y="176348"/>
              </a:lnTo>
              <a:lnTo>
                <a:pt x="277879" y="0"/>
              </a:lnTo>
              <a:lnTo>
                <a:pt x="29600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0.62455</cdr:x>
      <cdr:y>0.17023</cdr:y>
    </cdr:from>
    <cdr:to>
      <cdr:x>0.66502</cdr:x>
      <cdr:y>0.21041</cdr:y>
    </cdr:to>
    <cdr:sp macro="" textlink="">
      <cdr:nvSpPr>
        <cdr:cNvPr id="838" name="FracNo 4432 StartRow 7989">
          <a:extLst xmlns:a="http://schemas.openxmlformats.org/drawingml/2006/main">
            <a:ext uri="{FF2B5EF4-FFF2-40B4-BE49-F238E27FC236}">
              <a16:creationId xmlns:a16="http://schemas.microsoft.com/office/drawing/2014/main" id="{1D0A7243-C0A9-A154-6A9B-EF24A37B0485}"/>
            </a:ext>
          </a:extLst>
        </cdr:cNvPr>
        <cdr:cNvSpPr/>
      </cdr:nvSpPr>
      <cdr:spPr>
        <a:xfrm xmlns:a="http://schemas.openxmlformats.org/drawingml/2006/main">
          <a:off x="4568742" y="1297188"/>
          <a:ext cx="295991" cy="3061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5991" h="306156">
              <a:moveTo>
                <a:pt x="265573" y="50213"/>
              </a:moveTo>
              <a:lnTo>
                <a:pt x="260419" y="55544"/>
              </a:lnTo>
              <a:lnTo>
                <a:pt x="18129" y="306155"/>
              </a:lnTo>
              <a:lnTo>
                <a:pt x="0" y="287403"/>
              </a:lnTo>
              <a:lnTo>
                <a:pt x="242290" y="36792"/>
              </a:lnTo>
              <a:lnTo>
                <a:pt x="247443" y="31462"/>
              </a:lnTo>
              <a:lnTo>
                <a:pt x="277861" y="0"/>
              </a:lnTo>
              <a:lnTo>
                <a:pt x="29599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0.62358</cdr:x>
      <cdr:y>0.16927</cdr:y>
    </cdr:from>
    <cdr:to>
      <cdr:x>0.66404</cdr:x>
      <cdr:y>0.20944</cdr:y>
    </cdr:to>
    <cdr:sp macro="" textlink="">
      <cdr:nvSpPr>
        <cdr:cNvPr id="839" name="FracNo 2309 StartRow 8000">
          <a:extLst xmlns:a="http://schemas.openxmlformats.org/drawingml/2006/main">
            <a:ext uri="{FF2B5EF4-FFF2-40B4-BE49-F238E27FC236}">
              <a16:creationId xmlns:a16="http://schemas.microsoft.com/office/drawing/2014/main" id="{E3E83D98-87EF-A30A-F21D-FECF92492CBF}"/>
            </a:ext>
          </a:extLst>
        </cdr:cNvPr>
        <cdr:cNvSpPr/>
      </cdr:nvSpPr>
      <cdr:spPr>
        <a:xfrm xmlns:a="http://schemas.openxmlformats.org/drawingml/2006/main">
          <a:off x="4561602" y="1289803"/>
          <a:ext cx="295992" cy="3061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5992" h="306156">
              <a:moveTo>
                <a:pt x="49730" y="273469"/>
              </a:moveTo>
              <a:lnTo>
                <a:pt x="18129" y="306155"/>
              </a:lnTo>
              <a:lnTo>
                <a:pt x="0" y="287403"/>
              </a:lnTo>
              <a:lnTo>
                <a:pt x="31601" y="254717"/>
              </a:lnTo>
              <a:lnTo>
                <a:pt x="249430" y="29407"/>
              </a:lnTo>
              <a:lnTo>
                <a:pt x="277861" y="0"/>
              </a:lnTo>
              <a:lnTo>
                <a:pt x="295991" y="18752"/>
              </a:lnTo>
              <a:lnTo>
                <a:pt x="267559" y="4815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0.84275</cdr:x>
      <cdr:y>0.89119</cdr:y>
    </cdr:from>
    <cdr:to>
      <cdr:x>0.88318</cdr:x>
      <cdr:y>0.93133</cdr:y>
    </cdr:to>
    <cdr:sp macro="" textlink="">
      <cdr:nvSpPr>
        <cdr:cNvPr id="840" name="FracNo 742 StartRow 8011">
          <a:extLst xmlns:a="http://schemas.openxmlformats.org/drawingml/2006/main">
            <a:ext uri="{FF2B5EF4-FFF2-40B4-BE49-F238E27FC236}">
              <a16:creationId xmlns:a16="http://schemas.microsoft.com/office/drawing/2014/main" id="{21164A96-DA1F-58C4-1AA0-B5C37D62A677}"/>
            </a:ext>
          </a:extLst>
        </cdr:cNvPr>
        <cdr:cNvSpPr/>
      </cdr:nvSpPr>
      <cdr:spPr>
        <a:xfrm xmlns:a="http://schemas.openxmlformats.org/drawingml/2006/main">
          <a:off x="6164858" y="6790835"/>
          <a:ext cx="295751" cy="3059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5751" h="305907">
              <a:moveTo>
                <a:pt x="115586" y="167598"/>
              </a:moveTo>
              <a:lnTo>
                <a:pt x="0" y="287154"/>
              </a:lnTo>
              <a:lnTo>
                <a:pt x="18129" y="305906"/>
              </a:lnTo>
              <a:lnTo>
                <a:pt x="133715" y="186351"/>
              </a:lnTo>
              <a:lnTo>
                <a:pt x="295750" y="18752"/>
              </a:lnTo>
              <a:lnTo>
                <a:pt x="2776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0.66893</cdr:x>
      <cdr:y>0.89127</cdr:y>
    </cdr:from>
    <cdr:to>
      <cdr:x>0.71052</cdr:x>
      <cdr:y>0.9301</cdr:y>
    </cdr:to>
    <cdr:sp macro="" textlink="">
      <cdr:nvSpPr>
        <cdr:cNvPr id="841" name="FracNo 3945 StartRow 8020">
          <a:extLst xmlns:a="http://schemas.openxmlformats.org/drawingml/2006/main">
            <a:ext uri="{FF2B5EF4-FFF2-40B4-BE49-F238E27FC236}">
              <a16:creationId xmlns:a16="http://schemas.microsoft.com/office/drawing/2014/main" id="{E1174591-2226-4ECF-3F87-A3597FE0FF78}"/>
            </a:ext>
          </a:extLst>
        </cdr:cNvPr>
        <cdr:cNvSpPr/>
      </cdr:nvSpPr>
      <cdr:spPr>
        <a:xfrm xmlns:a="http://schemas.openxmlformats.org/drawingml/2006/main">
          <a:off x="4893370" y="6791465"/>
          <a:ext cx="304206" cy="2959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4206" h="295901">
              <a:moveTo>
                <a:pt x="92635" y="200083"/>
              </a:moveTo>
              <a:lnTo>
                <a:pt x="0" y="295900"/>
              </a:lnTo>
              <a:lnTo>
                <a:pt x="36258" y="295900"/>
              </a:lnTo>
              <a:lnTo>
                <a:pt x="123023" y="206155"/>
              </a:lnTo>
              <a:lnTo>
                <a:pt x="304205" y="18752"/>
              </a:lnTo>
              <a:lnTo>
                <a:pt x="28607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0.72907</cdr:x>
      <cdr:y>0.50529</cdr:y>
    </cdr:from>
    <cdr:to>
      <cdr:x>0.76942</cdr:x>
      <cdr:y>0.54535</cdr:y>
    </cdr:to>
    <cdr:sp macro="" textlink="">
      <cdr:nvSpPr>
        <cdr:cNvPr id="842" name="FracNo 812 StartRow 8029">
          <a:extLst xmlns:a="http://schemas.openxmlformats.org/drawingml/2006/main">
            <a:ext uri="{FF2B5EF4-FFF2-40B4-BE49-F238E27FC236}">
              <a16:creationId xmlns:a16="http://schemas.microsoft.com/office/drawing/2014/main" id="{266D7CA3-761B-BEB4-0D21-268E1782198B}"/>
            </a:ext>
          </a:extLst>
        </cdr:cNvPr>
        <cdr:cNvSpPr/>
      </cdr:nvSpPr>
      <cdr:spPr>
        <a:xfrm xmlns:a="http://schemas.openxmlformats.org/drawingml/2006/main">
          <a:off x="5333293" y="3850326"/>
          <a:ext cx="295137" cy="3052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5137" h="305272">
              <a:moveTo>
                <a:pt x="153667" y="165079"/>
              </a:moveTo>
              <a:lnTo>
                <a:pt x="18130" y="305271"/>
              </a:lnTo>
              <a:lnTo>
                <a:pt x="0" y="286519"/>
              </a:lnTo>
              <a:lnTo>
                <a:pt x="135537" y="146327"/>
              </a:lnTo>
              <a:lnTo>
                <a:pt x="277006" y="0"/>
              </a:lnTo>
              <a:lnTo>
                <a:pt x="29513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0.8603</cdr:x>
      <cdr:y>0.53625</cdr:y>
    </cdr:from>
    <cdr:to>
      <cdr:x>0.90064</cdr:x>
      <cdr:y>0.57631</cdr:y>
    </cdr:to>
    <cdr:sp macro="" textlink="">
      <cdr:nvSpPr>
        <cdr:cNvPr id="843" name="FracNo 1018 StartRow 8038">
          <a:extLst xmlns:a="http://schemas.openxmlformats.org/drawingml/2006/main">
            <a:ext uri="{FF2B5EF4-FFF2-40B4-BE49-F238E27FC236}">
              <a16:creationId xmlns:a16="http://schemas.microsoft.com/office/drawing/2014/main" id="{4AABC531-73FE-190B-A9DC-1BAD2CED7678}"/>
            </a:ext>
          </a:extLst>
        </cdr:cNvPr>
        <cdr:cNvSpPr/>
      </cdr:nvSpPr>
      <cdr:spPr>
        <a:xfrm xmlns:a="http://schemas.openxmlformats.org/drawingml/2006/main">
          <a:off x="6293287" y="4086260"/>
          <a:ext cx="295089" cy="3052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5089" h="305223">
              <a:moveTo>
                <a:pt x="232972" y="45497"/>
              </a:moveTo>
              <a:lnTo>
                <a:pt x="0" y="286470"/>
              </a:lnTo>
              <a:lnTo>
                <a:pt x="18130" y="305222"/>
              </a:lnTo>
              <a:lnTo>
                <a:pt x="251102" y="64249"/>
              </a:lnTo>
              <a:lnTo>
                <a:pt x="295088" y="18752"/>
              </a:lnTo>
              <a:lnTo>
                <a:pt x="2769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0.46591</cdr:x>
      <cdr:y>0.36929</cdr:y>
    </cdr:from>
    <cdr:to>
      <cdr:x>0.50622</cdr:x>
      <cdr:y>0.40932</cdr:y>
    </cdr:to>
    <cdr:sp macro="" textlink="">
      <cdr:nvSpPr>
        <cdr:cNvPr id="844" name="FracNo 1218 StartRow 8047">
          <a:extLst xmlns:a="http://schemas.openxmlformats.org/drawingml/2006/main">
            <a:ext uri="{FF2B5EF4-FFF2-40B4-BE49-F238E27FC236}">
              <a16:creationId xmlns:a16="http://schemas.microsoft.com/office/drawing/2014/main" id="{D0F67214-FE3F-63FF-C1E4-5FC01CBA770C}"/>
            </a:ext>
          </a:extLst>
        </cdr:cNvPr>
        <cdr:cNvSpPr/>
      </cdr:nvSpPr>
      <cdr:spPr>
        <a:xfrm xmlns:a="http://schemas.openxmlformats.org/drawingml/2006/main">
          <a:off x="3408193" y="2813996"/>
          <a:ext cx="294907" cy="3050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4907" h="305035">
              <a:moveTo>
                <a:pt x="93915" y="226645"/>
              </a:moveTo>
              <a:lnTo>
                <a:pt x="18129" y="305034"/>
              </a:lnTo>
              <a:lnTo>
                <a:pt x="0" y="286282"/>
              </a:lnTo>
              <a:lnTo>
                <a:pt x="75786" y="207893"/>
              </a:lnTo>
              <a:lnTo>
                <a:pt x="276776" y="0"/>
              </a:lnTo>
              <a:lnTo>
                <a:pt x="29490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0.85353</cdr:x>
      <cdr:y>0.24593</cdr:y>
    </cdr:from>
    <cdr:to>
      <cdr:x>0.89384</cdr:x>
      <cdr:y>0.28595</cdr:y>
    </cdr:to>
    <cdr:sp macro="" textlink="">
      <cdr:nvSpPr>
        <cdr:cNvPr id="845" name="FracNo 2820 StartRow 8056">
          <a:extLst xmlns:a="http://schemas.openxmlformats.org/drawingml/2006/main">
            <a:ext uri="{FF2B5EF4-FFF2-40B4-BE49-F238E27FC236}">
              <a16:creationId xmlns:a16="http://schemas.microsoft.com/office/drawing/2014/main" id="{B7D5EA0D-8AF7-4F9A-50AA-32DE3EE18F6A}"/>
            </a:ext>
          </a:extLst>
        </cdr:cNvPr>
        <cdr:cNvSpPr/>
      </cdr:nvSpPr>
      <cdr:spPr>
        <a:xfrm xmlns:a="http://schemas.openxmlformats.org/drawingml/2006/main">
          <a:off x="6243712" y="1873965"/>
          <a:ext cx="294870" cy="3049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4870" h="304996">
              <a:moveTo>
                <a:pt x="194198" y="85376"/>
              </a:moveTo>
              <a:lnTo>
                <a:pt x="0" y="286243"/>
              </a:lnTo>
              <a:lnTo>
                <a:pt x="18129" y="304995"/>
              </a:lnTo>
              <a:lnTo>
                <a:pt x="212328" y="104128"/>
              </a:lnTo>
              <a:lnTo>
                <a:pt x="294869" y="18752"/>
              </a:lnTo>
              <a:lnTo>
                <a:pt x="2767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0.13629</cdr:x>
      <cdr:y>0.29823</cdr:y>
    </cdr:from>
    <cdr:to>
      <cdr:x>0.17656</cdr:x>
      <cdr:y>0.33821</cdr:y>
    </cdr:to>
    <cdr:sp macro="" textlink="">
      <cdr:nvSpPr>
        <cdr:cNvPr id="846" name="FracNo 3395 StartRow 8065">
          <a:extLst xmlns:a="http://schemas.openxmlformats.org/drawingml/2006/main">
            <a:ext uri="{FF2B5EF4-FFF2-40B4-BE49-F238E27FC236}">
              <a16:creationId xmlns:a16="http://schemas.microsoft.com/office/drawing/2014/main" id="{D99CCE02-EB06-6AC9-53C4-C8BBB024F832}"/>
            </a:ext>
          </a:extLst>
        </cdr:cNvPr>
        <cdr:cNvSpPr/>
      </cdr:nvSpPr>
      <cdr:spPr>
        <a:xfrm xmlns:a="http://schemas.openxmlformats.org/drawingml/2006/main">
          <a:off x="996996" y="2272480"/>
          <a:ext cx="294583" cy="3046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4583" h="304699">
              <a:moveTo>
                <a:pt x="52525" y="269122"/>
              </a:moveTo>
              <a:lnTo>
                <a:pt x="18130" y="304698"/>
              </a:lnTo>
              <a:lnTo>
                <a:pt x="0" y="285946"/>
              </a:lnTo>
              <a:lnTo>
                <a:pt x="34395" y="250370"/>
              </a:lnTo>
              <a:lnTo>
                <a:pt x="276453" y="0"/>
              </a:lnTo>
              <a:lnTo>
                <a:pt x="29458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0.27045</cdr:x>
      <cdr:y>0.13357</cdr:y>
    </cdr:from>
    <cdr:to>
      <cdr:x>0.31067</cdr:x>
      <cdr:y>0.1735</cdr:y>
    </cdr:to>
    <cdr:sp macro="" textlink="">
      <cdr:nvSpPr>
        <cdr:cNvPr id="847" name="FracNo 4078 StartRow 8074">
          <a:extLst xmlns:a="http://schemas.openxmlformats.org/drawingml/2006/main">
            <a:ext uri="{FF2B5EF4-FFF2-40B4-BE49-F238E27FC236}">
              <a16:creationId xmlns:a16="http://schemas.microsoft.com/office/drawing/2014/main" id="{67C691E2-E91A-9BCC-28C8-3C8EC350B076}"/>
            </a:ext>
          </a:extLst>
        </cdr:cNvPr>
        <cdr:cNvSpPr/>
      </cdr:nvSpPr>
      <cdr:spPr>
        <a:xfrm xmlns:a="http://schemas.openxmlformats.org/drawingml/2006/main">
          <a:off x="1978429" y="1017807"/>
          <a:ext cx="294160" cy="3042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4160" h="304262">
              <a:moveTo>
                <a:pt x="78319" y="204502"/>
              </a:moveTo>
              <a:lnTo>
                <a:pt x="0" y="285509"/>
              </a:lnTo>
              <a:lnTo>
                <a:pt x="18130" y="304261"/>
              </a:lnTo>
              <a:lnTo>
                <a:pt x="96448" y="223253"/>
              </a:lnTo>
              <a:lnTo>
                <a:pt x="294159" y="18752"/>
              </a:lnTo>
              <a:lnTo>
                <a:pt x="2760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0.18147</cdr:x>
      <cdr:y>0.08544</cdr:y>
    </cdr:from>
    <cdr:to>
      <cdr:x>0.22291</cdr:x>
      <cdr:y>0.12412</cdr:y>
    </cdr:to>
    <cdr:sp macro="" textlink="">
      <cdr:nvSpPr>
        <cdr:cNvPr id="848" name="FracNo 1615 StartRow 8083">
          <a:extLst xmlns:a="http://schemas.openxmlformats.org/drawingml/2006/main">
            <a:ext uri="{FF2B5EF4-FFF2-40B4-BE49-F238E27FC236}">
              <a16:creationId xmlns:a16="http://schemas.microsoft.com/office/drawing/2014/main" id="{E37584C1-ED90-322B-C75A-5117878208E3}"/>
            </a:ext>
          </a:extLst>
        </cdr:cNvPr>
        <cdr:cNvSpPr/>
      </cdr:nvSpPr>
      <cdr:spPr>
        <a:xfrm xmlns:a="http://schemas.openxmlformats.org/drawingml/2006/main">
          <a:off x="1327521" y="651036"/>
          <a:ext cx="303135" cy="2947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3135" h="294793">
              <a:moveTo>
                <a:pt x="164878" y="143004"/>
              </a:moveTo>
              <a:lnTo>
                <a:pt x="18129" y="294792"/>
              </a:lnTo>
              <a:lnTo>
                <a:pt x="0" y="276040"/>
              </a:lnTo>
              <a:lnTo>
                <a:pt x="137414" y="133907"/>
              </a:lnTo>
              <a:lnTo>
                <a:pt x="266875" y="0"/>
              </a:lnTo>
              <a:lnTo>
                <a:pt x="3031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0.36935</cdr:x>
      <cdr:y>0.56721</cdr:y>
    </cdr:from>
    <cdr:to>
      <cdr:x>0.40955</cdr:x>
      <cdr:y>0.60712</cdr:y>
    </cdr:to>
    <cdr:sp macro="" textlink="">
      <cdr:nvSpPr>
        <cdr:cNvPr id="849" name="FracNo 3615 StartRow 8092">
          <a:extLst xmlns:a="http://schemas.openxmlformats.org/drawingml/2006/main">
            <a:ext uri="{FF2B5EF4-FFF2-40B4-BE49-F238E27FC236}">
              <a16:creationId xmlns:a16="http://schemas.microsoft.com/office/drawing/2014/main" id="{C4F0493B-F891-1CA3-BFDC-91743ADA9A66}"/>
            </a:ext>
          </a:extLst>
        </cdr:cNvPr>
        <cdr:cNvSpPr/>
      </cdr:nvSpPr>
      <cdr:spPr>
        <a:xfrm xmlns:a="http://schemas.openxmlformats.org/drawingml/2006/main">
          <a:off x="2701883" y="4322107"/>
          <a:ext cx="294053" cy="3041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4053" h="304152">
              <a:moveTo>
                <a:pt x="163980" y="115787"/>
              </a:moveTo>
              <a:lnTo>
                <a:pt x="34939" y="249260"/>
              </a:lnTo>
              <a:lnTo>
                <a:pt x="0" y="285399"/>
              </a:lnTo>
              <a:lnTo>
                <a:pt x="18129" y="304151"/>
              </a:lnTo>
              <a:lnTo>
                <a:pt x="53068" y="268012"/>
              </a:lnTo>
              <a:lnTo>
                <a:pt x="182109" y="134539"/>
              </a:lnTo>
              <a:lnTo>
                <a:pt x="294052" y="18752"/>
              </a:lnTo>
              <a:lnTo>
                <a:pt x="2759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0.54224</cdr:x>
      <cdr:y>0.43968</cdr:y>
    </cdr:from>
    <cdr:to>
      <cdr:x>0.58243</cdr:x>
      <cdr:y>0.47959</cdr:y>
    </cdr:to>
    <cdr:sp macro="" textlink="">
      <cdr:nvSpPr>
        <cdr:cNvPr id="850" name="FracNo 2943 StartRow 8103">
          <a:extLst xmlns:a="http://schemas.openxmlformats.org/drawingml/2006/main">
            <a:ext uri="{FF2B5EF4-FFF2-40B4-BE49-F238E27FC236}">
              <a16:creationId xmlns:a16="http://schemas.microsoft.com/office/drawing/2014/main" id="{35166BF5-3EF5-4ECE-5BBE-26E128F85E66}"/>
            </a:ext>
          </a:extLst>
        </cdr:cNvPr>
        <cdr:cNvSpPr/>
      </cdr:nvSpPr>
      <cdr:spPr>
        <a:xfrm xmlns:a="http://schemas.openxmlformats.org/drawingml/2006/main">
          <a:off x="3966570" y="3350354"/>
          <a:ext cx="294027" cy="3041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4027" h="304124">
              <a:moveTo>
                <a:pt x="206568" y="109213"/>
              </a:moveTo>
              <a:lnTo>
                <a:pt x="18129" y="304123"/>
              </a:lnTo>
              <a:lnTo>
                <a:pt x="0" y="285372"/>
              </a:lnTo>
              <a:lnTo>
                <a:pt x="188439" y="90461"/>
              </a:lnTo>
              <a:lnTo>
                <a:pt x="275896" y="0"/>
              </a:lnTo>
              <a:lnTo>
                <a:pt x="29402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0.73287</cdr:x>
      <cdr:y>0.5089</cdr:y>
    </cdr:from>
    <cdr:to>
      <cdr:x>0.77304</cdr:x>
      <cdr:y>0.54879</cdr:y>
    </cdr:to>
    <cdr:sp macro="" textlink="">
      <cdr:nvSpPr>
        <cdr:cNvPr id="851" name="FracNo 2658 StartRow 8112">
          <a:extLst xmlns:a="http://schemas.openxmlformats.org/drawingml/2006/main">
            <a:ext uri="{FF2B5EF4-FFF2-40B4-BE49-F238E27FC236}">
              <a16:creationId xmlns:a16="http://schemas.microsoft.com/office/drawing/2014/main" id="{F392F11B-CD9E-4CDC-A246-6C6BFE07556A}"/>
            </a:ext>
          </a:extLst>
        </cdr:cNvPr>
        <cdr:cNvSpPr/>
      </cdr:nvSpPr>
      <cdr:spPr>
        <a:xfrm xmlns:a="http://schemas.openxmlformats.org/drawingml/2006/main">
          <a:off x="5361102" y="3877784"/>
          <a:ext cx="293874" cy="3039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3874" h="303966">
              <a:moveTo>
                <a:pt x="118699" y="199942"/>
              </a:moveTo>
              <a:lnTo>
                <a:pt x="18130" y="303965"/>
              </a:lnTo>
              <a:lnTo>
                <a:pt x="0" y="285213"/>
              </a:lnTo>
              <a:lnTo>
                <a:pt x="100570" y="181190"/>
              </a:lnTo>
              <a:lnTo>
                <a:pt x="275743" y="0"/>
              </a:lnTo>
              <a:lnTo>
                <a:pt x="29387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0.67149</cdr:x>
      <cdr:y>0.87187</cdr:y>
    </cdr:from>
    <cdr:to>
      <cdr:x>0.71165</cdr:x>
      <cdr:y>0.91175</cdr:y>
    </cdr:to>
    <cdr:sp macro="" textlink="">
      <cdr:nvSpPr>
        <cdr:cNvPr id="852" name="FracNo 1491 StartRow 8121">
          <a:extLst xmlns:a="http://schemas.openxmlformats.org/drawingml/2006/main">
            <a:ext uri="{FF2B5EF4-FFF2-40B4-BE49-F238E27FC236}">
              <a16:creationId xmlns:a16="http://schemas.microsoft.com/office/drawing/2014/main" id="{288C4DC2-DE70-E290-23BC-78115E7647D5}"/>
            </a:ext>
          </a:extLst>
        </cdr:cNvPr>
        <cdr:cNvSpPr/>
      </cdr:nvSpPr>
      <cdr:spPr>
        <a:xfrm xmlns:a="http://schemas.openxmlformats.org/drawingml/2006/main">
          <a:off x="4912094" y="6643667"/>
          <a:ext cx="293784" cy="3038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3784" h="303873">
              <a:moveTo>
                <a:pt x="232482" y="82158"/>
              </a:moveTo>
              <a:lnTo>
                <a:pt x="18129" y="303872"/>
              </a:lnTo>
              <a:lnTo>
                <a:pt x="0" y="285121"/>
              </a:lnTo>
              <a:lnTo>
                <a:pt x="214353" y="63407"/>
              </a:lnTo>
              <a:lnTo>
                <a:pt x="275654" y="0"/>
              </a:lnTo>
              <a:lnTo>
                <a:pt x="29378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0.48885</cdr:x>
      <cdr:y>0.16907</cdr:y>
    </cdr:from>
    <cdr:to>
      <cdr:x>0.529</cdr:x>
      <cdr:y>0.20893</cdr:y>
    </cdr:to>
    <cdr:sp macro="" textlink="">
      <cdr:nvSpPr>
        <cdr:cNvPr id="853" name="FracNo 976 StartRow 8130">
          <a:extLst xmlns:a="http://schemas.openxmlformats.org/drawingml/2006/main">
            <a:ext uri="{FF2B5EF4-FFF2-40B4-BE49-F238E27FC236}">
              <a16:creationId xmlns:a16="http://schemas.microsoft.com/office/drawing/2014/main" id="{66BA39C8-E451-05A9-3BBA-09CBF0E3293C}"/>
            </a:ext>
          </a:extLst>
        </cdr:cNvPr>
        <cdr:cNvSpPr/>
      </cdr:nvSpPr>
      <cdr:spPr>
        <a:xfrm xmlns:a="http://schemas.openxmlformats.org/drawingml/2006/main">
          <a:off x="3576055" y="1288289"/>
          <a:ext cx="293709" cy="3037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3709" h="303795">
              <a:moveTo>
                <a:pt x="126107" y="154605"/>
              </a:moveTo>
              <a:lnTo>
                <a:pt x="0" y="285043"/>
              </a:lnTo>
              <a:lnTo>
                <a:pt x="18129" y="303794"/>
              </a:lnTo>
              <a:lnTo>
                <a:pt x="144236" y="173357"/>
              </a:lnTo>
              <a:lnTo>
                <a:pt x="293708" y="18752"/>
              </a:lnTo>
              <a:lnTo>
                <a:pt x="2755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0.87823</cdr:x>
      <cdr:y>0.63812</cdr:y>
    </cdr:from>
    <cdr:to>
      <cdr:x>0.91837</cdr:x>
      <cdr:y>0.67798</cdr:y>
    </cdr:to>
    <cdr:sp macro="" textlink="">
      <cdr:nvSpPr>
        <cdr:cNvPr id="854" name="FracNo 4287 StartRow 8139">
          <a:extLst xmlns:a="http://schemas.openxmlformats.org/drawingml/2006/main">
            <a:ext uri="{FF2B5EF4-FFF2-40B4-BE49-F238E27FC236}">
              <a16:creationId xmlns:a16="http://schemas.microsoft.com/office/drawing/2014/main" id="{4D6584E3-91A9-ECDA-FFB0-8F74C6CFC25C}"/>
            </a:ext>
          </a:extLst>
        </cdr:cNvPr>
        <cdr:cNvSpPr/>
      </cdr:nvSpPr>
      <cdr:spPr>
        <a:xfrm xmlns:a="http://schemas.openxmlformats.org/drawingml/2006/main">
          <a:off x="6424449" y="4862510"/>
          <a:ext cx="293630" cy="3037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3630" h="303714">
              <a:moveTo>
                <a:pt x="226116" y="88583"/>
              </a:moveTo>
              <a:lnTo>
                <a:pt x="225918" y="88788"/>
              </a:lnTo>
              <a:lnTo>
                <a:pt x="18129" y="303713"/>
              </a:lnTo>
              <a:lnTo>
                <a:pt x="0" y="284961"/>
              </a:lnTo>
              <a:lnTo>
                <a:pt x="207789" y="70036"/>
              </a:lnTo>
              <a:lnTo>
                <a:pt x="207986" y="69831"/>
              </a:lnTo>
              <a:lnTo>
                <a:pt x="275499" y="0"/>
              </a:lnTo>
              <a:lnTo>
                <a:pt x="29362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0.8751</cdr:x>
      <cdr:y>0.63501</cdr:y>
    </cdr:from>
    <cdr:to>
      <cdr:x>0.91523</cdr:x>
      <cdr:y>0.67487</cdr:y>
    </cdr:to>
    <cdr:sp macro="" textlink="">
      <cdr:nvSpPr>
        <cdr:cNvPr id="855" name="FracNo 1847 StartRow 8150">
          <a:extLst xmlns:a="http://schemas.openxmlformats.org/drawingml/2006/main">
            <a:ext uri="{FF2B5EF4-FFF2-40B4-BE49-F238E27FC236}">
              <a16:creationId xmlns:a16="http://schemas.microsoft.com/office/drawing/2014/main" id="{15042474-076F-16A7-6EED-AE73CB3834AD}"/>
            </a:ext>
          </a:extLst>
        </cdr:cNvPr>
        <cdr:cNvSpPr/>
      </cdr:nvSpPr>
      <cdr:spPr>
        <a:xfrm xmlns:a="http://schemas.openxmlformats.org/drawingml/2006/main">
          <a:off x="6401495" y="4838767"/>
          <a:ext cx="293629" cy="3037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3629" h="303714">
              <a:moveTo>
                <a:pt x="120407" y="197922"/>
              </a:moveTo>
              <a:lnTo>
                <a:pt x="18129" y="303713"/>
              </a:lnTo>
              <a:lnTo>
                <a:pt x="0" y="284961"/>
              </a:lnTo>
              <a:lnTo>
                <a:pt x="102278" y="179171"/>
              </a:lnTo>
              <a:lnTo>
                <a:pt x="184834" y="93779"/>
              </a:lnTo>
              <a:lnTo>
                <a:pt x="275499" y="0"/>
              </a:lnTo>
              <a:lnTo>
                <a:pt x="293628" y="18752"/>
              </a:lnTo>
              <a:lnTo>
                <a:pt x="202963" y="1125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0.87854</cdr:x>
      <cdr:y>0.63843</cdr:y>
    </cdr:from>
    <cdr:to>
      <cdr:x>0.91868</cdr:x>
      <cdr:y>0.67829</cdr:y>
    </cdr:to>
    <cdr:sp macro="" textlink="">
      <cdr:nvSpPr>
        <cdr:cNvPr id="856" name="FracNo 2406 StartRow 8161">
          <a:extLst xmlns:a="http://schemas.openxmlformats.org/drawingml/2006/main">
            <a:ext uri="{FF2B5EF4-FFF2-40B4-BE49-F238E27FC236}">
              <a16:creationId xmlns:a16="http://schemas.microsoft.com/office/drawing/2014/main" id="{122B38BE-FC6C-3347-712F-3C17A824211B}"/>
            </a:ext>
          </a:extLst>
        </cdr:cNvPr>
        <cdr:cNvSpPr/>
      </cdr:nvSpPr>
      <cdr:spPr>
        <a:xfrm xmlns:a="http://schemas.openxmlformats.org/drawingml/2006/main">
          <a:off x="6426722" y="4864862"/>
          <a:ext cx="293631" cy="3037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3631" h="303713">
              <a:moveTo>
                <a:pt x="156271" y="123324"/>
              </a:moveTo>
              <a:lnTo>
                <a:pt x="0" y="284961"/>
              </a:lnTo>
              <a:lnTo>
                <a:pt x="18130" y="303712"/>
              </a:lnTo>
              <a:lnTo>
                <a:pt x="174401" y="142076"/>
              </a:lnTo>
              <a:lnTo>
                <a:pt x="228193" y="86436"/>
              </a:lnTo>
              <a:lnTo>
                <a:pt x="293630" y="18752"/>
              </a:lnTo>
              <a:lnTo>
                <a:pt x="275501" y="0"/>
              </a:lnTo>
              <a:lnTo>
                <a:pt x="210064" y="6768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0.28596</cdr:x>
      <cdr:y>0.56824</cdr:y>
    </cdr:from>
    <cdr:to>
      <cdr:x>0.32604</cdr:x>
      <cdr:y>0.60805</cdr:y>
    </cdr:to>
    <cdr:sp macro="" textlink="">
      <cdr:nvSpPr>
        <cdr:cNvPr id="857" name="FracNo 1365 StartRow 8172">
          <a:extLst xmlns:a="http://schemas.openxmlformats.org/drawingml/2006/main">
            <a:ext uri="{FF2B5EF4-FFF2-40B4-BE49-F238E27FC236}">
              <a16:creationId xmlns:a16="http://schemas.microsoft.com/office/drawing/2014/main" id="{8461190F-1A62-66F8-C559-E8D9EE247501}"/>
            </a:ext>
          </a:extLst>
        </cdr:cNvPr>
        <cdr:cNvSpPr/>
      </cdr:nvSpPr>
      <cdr:spPr>
        <a:xfrm xmlns:a="http://schemas.openxmlformats.org/drawingml/2006/main">
          <a:off x="2091820" y="4329985"/>
          <a:ext cx="293257" cy="3033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3257" h="303328">
              <a:moveTo>
                <a:pt x="117669" y="162865"/>
              </a:moveTo>
              <a:lnTo>
                <a:pt x="0" y="284575"/>
              </a:lnTo>
              <a:lnTo>
                <a:pt x="18129" y="303327"/>
              </a:lnTo>
              <a:lnTo>
                <a:pt x="135799" y="181616"/>
              </a:lnTo>
              <a:lnTo>
                <a:pt x="293256" y="18752"/>
              </a:lnTo>
              <a:lnTo>
                <a:pt x="2751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0.64458</cdr:x>
      <cdr:y>0.28337</cdr:y>
    </cdr:from>
    <cdr:to>
      <cdr:x>0.68467</cdr:x>
      <cdr:y>0.32318</cdr:y>
    </cdr:to>
    <cdr:sp macro="" textlink="">
      <cdr:nvSpPr>
        <cdr:cNvPr id="858" name="FracNo 352 StartRow 8181">
          <a:extLst xmlns:a="http://schemas.openxmlformats.org/drawingml/2006/main">
            <a:ext uri="{FF2B5EF4-FFF2-40B4-BE49-F238E27FC236}">
              <a16:creationId xmlns:a16="http://schemas.microsoft.com/office/drawing/2014/main" id="{F8E67E38-ABDA-CA03-0975-5AFCBC8E40C6}"/>
            </a:ext>
          </a:extLst>
        </cdr:cNvPr>
        <cdr:cNvSpPr/>
      </cdr:nvSpPr>
      <cdr:spPr>
        <a:xfrm xmlns:a="http://schemas.openxmlformats.org/drawingml/2006/main">
          <a:off x="4715241" y="2159304"/>
          <a:ext cx="293256" cy="3033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3256" h="303327">
              <a:moveTo>
                <a:pt x="288750" y="23411"/>
              </a:moveTo>
              <a:lnTo>
                <a:pt x="113920" y="204245"/>
              </a:lnTo>
              <a:lnTo>
                <a:pt x="18129" y="303326"/>
              </a:lnTo>
              <a:lnTo>
                <a:pt x="0" y="284574"/>
              </a:lnTo>
              <a:lnTo>
                <a:pt x="95791" y="185493"/>
              </a:lnTo>
              <a:lnTo>
                <a:pt x="270621" y="4659"/>
              </a:lnTo>
              <a:lnTo>
                <a:pt x="275125" y="0"/>
              </a:lnTo>
              <a:lnTo>
                <a:pt x="29325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0.90364</cdr:x>
      <cdr:y>0.33878</cdr:y>
    </cdr:from>
    <cdr:to>
      <cdr:x>0.94246</cdr:x>
      <cdr:y>0.37979</cdr:y>
    </cdr:to>
    <cdr:sp macro="" textlink="">
      <cdr:nvSpPr>
        <cdr:cNvPr id="859" name="FracNo 4117 StartRow 8192">
          <a:extLst xmlns:a="http://schemas.openxmlformats.org/drawingml/2006/main">
            <a:ext uri="{FF2B5EF4-FFF2-40B4-BE49-F238E27FC236}">
              <a16:creationId xmlns:a16="http://schemas.microsoft.com/office/drawing/2014/main" id="{E15B074B-6024-3185-D5D7-9FA05AB240B7}"/>
            </a:ext>
          </a:extLst>
        </cdr:cNvPr>
        <cdr:cNvSpPr/>
      </cdr:nvSpPr>
      <cdr:spPr>
        <a:xfrm xmlns:a="http://schemas.openxmlformats.org/drawingml/2006/main">
          <a:off x="6610321" y="2581539"/>
          <a:ext cx="283987" cy="3124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3987" h="312491">
              <a:moveTo>
                <a:pt x="82666" y="208234"/>
              </a:moveTo>
              <a:lnTo>
                <a:pt x="0" y="293739"/>
              </a:lnTo>
              <a:lnTo>
                <a:pt x="18130" y="312490"/>
              </a:lnTo>
              <a:lnTo>
                <a:pt x="100548" y="227241"/>
              </a:lnTo>
              <a:lnTo>
                <a:pt x="103249" y="224448"/>
              </a:lnTo>
              <a:lnTo>
                <a:pt x="283986" y="37504"/>
              </a:lnTo>
              <a:lnTo>
                <a:pt x="283986" y="0"/>
              </a:lnTo>
              <a:lnTo>
                <a:pt x="85375" y="20543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0.14136</cdr:x>
      <cdr:y>0.65375</cdr:y>
    </cdr:from>
    <cdr:to>
      <cdr:x>0.18142</cdr:x>
      <cdr:y>0.69353</cdr:y>
    </cdr:to>
    <cdr:sp macro="" textlink="">
      <cdr:nvSpPr>
        <cdr:cNvPr id="860" name="FracNo 1521 StartRow 8203">
          <a:extLst xmlns:a="http://schemas.openxmlformats.org/drawingml/2006/main">
            <a:ext uri="{FF2B5EF4-FFF2-40B4-BE49-F238E27FC236}">
              <a16:creationId xmlns:a16="http://schemas.microsoft.com/office/drawing/2014/main" id="{83A06D2C-8DA7-8900-73C1-7DB1F891A49F}"/>
            </a:ext>
          </a:extLst>
        </cdr:cNvPr>
        <cdr:cNvSpPr/>
      </cdr:nvSpPr>
      <cdr:spPr>
        <a:xfrm xmlns:a="http://schemas.openxmlformats.org/drawingml/2006/main">
          <a:off x="1034069" y="4981593"/>
          <a:ext cx="293032" cy="3030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3032" h="303096">
              <a:moveTo>
                <a:pt x="134759" y="144956"/>
              </a:moveTo>
              <a:lnTo>
                <a:pt x="0" y="284343"/>
              </a:lnTo>
              <a:lnTo>
                <a:pt x="18129" y="303095"/>
              </a:lnTo>
              <a:lnTo>
                <a:pt x="152888" y="163708"/>
              </a:lnTo>
              <a:lnTo>
                <a:pt x="293031" y="18752"/>
              </a:lnTo>
              <a:lnTo>
                <a:pt x="2749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0.23248</cdr:y>
    </cdr:from>
    <cdr:to>
      <cdr:x>0.13063</cdr:x>
      <cdr:y>0.27226</cdr:y>
    </cdr:to>
    <cdr:sp macro="" textlink="">
      <cdr:nvSpPr>
        <cdr:cNvPr id="861" name="FracNo 1668 StartRow 8212">
          <a:extLst xmlns:a="http://schemas.openxmlformats.org/drawingml/2006/main">
            <a:ext uri="{FF2B5EF4-FFF2-40B4-BE49-F238E27FC236}">
              <a16:creationId xmlns:a16="http://schemas.microsoft.com/office/drawing/2014/main" id="{C3DD58D7-C3A7-D030-24D9-E91D50941CA9}"/>
            </a:ext>
          </a:extLst>
        </cdr:cNvPr>
        <cdr:cNvSpPr/>
      </cdr:nvSpPr>
      <cdr:spPr>
        <a:xfrm xmlns:a="http://schemas.openxmlformats.org/drawingml/2006/main">
          <a:off x="662611" y="1771531"/>
          <a:ext cx="293002" cy="3030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3002" h="303064">
              <a:moveTo>
                <a:pt x="24326" y="296655"/>
              </a:moveTo>
              <a:lnTo>
                <a:pt x="18130" y="303063"/>
              </a:lnTo>
              <a:lnTo>
                <a:pt x="0" y="284312"/>
              </a:lnTo>
              <a:lnTo>
                <a:pt x="6196" y="277903"/>
              </a:lnTo>
              <a:lnTo>
                <a:pt x="274872" y="0"/>
              </a:lnTo>
              <a:lnTo>
                <a:pt x="29300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0.46958</cdr:x>
      <cdr:y>0.87231</cdr:y>
    </cdr:from>
    <cdr:to>
      <cdr:x>0.50963</cdr:x>
      <cdr:y>0.91208</cdr:y>
    </cdr:to>
    <cdr:sp macro="" textlink="">
      <cdr:nvSpPr>
        <cdr:cNvPr id="862" name="FracNo 3063 StartRow 8221">
          <a:extLst xmlns:a="http://schemas.openxmlformats.org/drawingml/2006/main">
            <a:ext uri="{FF2B5EF4-FFF2-40B4-BE49-F238E27FC236}">
              <a16:creationId xmlns:a16="http://schemas.microsoft.com/office/drawing/2014/main" id="{8745DD51-7752-B047-B4CD-33CB16B3B236}"/>
            </a:ext>
          </a:extLst>
        </cdr:cNvPr>
        <cdr:cNvSpPr/>
      </cdr:nvSpPr>
      <cdr:spPr>
        <a:xfrm xmlns:a="http://schemas.openxmlformats.org/drawingml/2006/main">
          <a:off x="3435044" y="6647028"/>
          <a:ext cx="292995" cy="3030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2995" h="303057">
              <a:moveTo>
                <a:pt x="234747" y="41496"/>
              </a:moveTo>
              <a:lnTo>
                <a:pt x="0" y="284304"/>
              </a:lnTo>
              <a:lnTo>
                <a:pt x="18129" y="303056"/>
              </a:lnTo>
              <a:lnTo>
                <a:pt x="252877" y="60247"/>
              </a:lnTo>
              <a:lnTo>
                <a:pt x="292994" y="18752"/>
              </a:lnTo>
              <a:lnTo>
                <a:pt x="2748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0.14824</cdr:x>
      <cdr:y>0.85892</cdr:y>
    </cdr:from>
    <cdr:to>
      <cdr:x>0.18825</cdr:x>
      <cdr:y>0.89865</cdr:y>
    </cdr:to>
    <cdr:sp macro="" textlink="">
      <cdr:nvSpPr>
        <cdr:cNvPr id="863" name="FracNo 2373 StartRow 8230">
          <a:extLst xmlns:a="http://schemas.openxmlformats.org/drawingml/2006/main">
            <a:ext uri="{FF2B5EF4-FFF2-40B4-BE49-F238E27FC236}">
              <a16:creationId xmlns:a16="http://schemas.microsoft.com/office/drawing/2014/main" id="{5D5FB09E-3DDA-9CDE-A756-CA58E57DC944}"/>
            </a:ext>
          </a:extLst>
        </cdr:cNvPr>
        <cdr:cNvSpPr/>
      </cdr:nvSpPr>
      <cdr:spPr>
        <a:xfrm xmlns:a="http://schemas.openxmlformats.org/drawingml/2006/main">
          <a:off x="1084441" y="6544965"/>
          <a:ext cx="292675" cy="3027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2675" h="302726">
              <a:moveTo>
                <a:pt x="200243" y="76853"/>
              </a:moveTo>
              <a:lnTo>
                <a:pt x="0" y="283973"/>
              </a:lnTo>
              <a:lnTo>
                <a:pt x="18129" y="302725"/>
              </a:lnTo>
              <a:lnTo>
                <a:pt x="218372" y="95606"/>
              </a:lnTo>
              <a:lnTo>
                <a:pt x="292674" y="18752"/>
              </a:lnTo>
              <a:lnTo>
                <a:pt x="2745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0.9037</cdr:x>
      <cdr:y>0.89038</cdr:y>
    </cdr:from>
    <cdr:to>
      <cdr:x>0.94246</cdr:x>
      <cdr:y>0.93133</cdr:y>
    </cdr:to>
    <cdr:sp macro="" textlink="">
      <cdr:nvSpPr>
        <cdr:cNvPr id="864" name="FracNo 3533 StartRow 8239">
          <a:extLst xmlns:a="http://schemas.openxmlformats.org/drawingml/2006/main">
            <a:ext uri="{FF2B5EF4-FFF2-40B4-BE49-F238E27FC236}">
              <a16:creationId xmlns:a16="http://schemas.microsoft.com/office/drawing/2014/main" id="{8BC2726E-EDB5-F192-3279-7CA2702DE395}"/>
            </a:ext>
          </a:extLst>
        </cdr:cNvPr>
        <cdr:cNvSpPr/>
      </cdr:nvSpPr>
      <cdr:spPr>
        <a:xfrm xmlns:a="http://schemas.openxmlformats.org/drawingml/2006/main">
          <a:off x="6610760" y="6784705"/>
          <a:ext cx="283548" cy="3120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3548" h="312037">
              <a:moveTo>
                <a:pt x="164994" y="160128"/>
              </a:moveTo>
              <a:lnTo>
                <a:pt x="18130" y="312036"/>
              </a:lnTo>
              <a:lnTo>
                <a:pt x="0" y="293284"/>
              </a:lnTo>
              <a:lnTo>
                <a:pt x="156897" y="131000"/>
              </a:lnTo>
              <a:lnTo>
                <a:pt x="283547" y="0"/>
              </a:lnTo>
              <a:lnTo>
                <a:pt x="283547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0.79533</cdr:x>
      <cdr:y>0.63112</cdr:y>
    </cdr:from>
    <cdr:to>
      <cdr:x>0.83533</cdr:x>
      <cdr:y>0.67084</cdr:y>
    </cdr:to>
    <cdr:sp macro="" textlink="">
      <cdr:nvSpPr>
        <cdr:cNvPr id="865" name="FracNo 501 StartRow 8248">
          <a:extLst xmlns:a="http://schemas.openxmlformats.org/drawingml/2006/main">
            <a:ext uri="{FF2B5EF4-FFF2-40B4-BE49-F238E27FC236}">
              <a16:creationId xmlns:a16="http://schemas.microsoft.com/office/drawing/2014/main" id="{A342118B-387A-78B5-AFEC-985D250B945C}"/>
            </a:ext>
          </a:extLst>
        </cdr:cNvPr>
        <cdr:cNvSpPr/>
      </cdr:nvSpPr>
      <cdr:spPr>
        <a:xfrm xmlns:a="http://schemas.openxmlformats.org/drawingml/2006/main">
          <a:off x="5818025" y="4809152"/>
          <a:ext cx="292595" cy="3026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2595" h="302642">
              <a:moveTo>
                <a:pt x="254337" y="58322"/>
              </a:moveTo>
              <a:lnTo>
                <a:pt x="173297" y="142146"/>
              </a:lnTo>
              <a:lnTo>
                <a:pt x="18130" y="302641"/>
              </a:lnTo>
              <a:lnTo>
                <a:pt x="0" y="283889"/>
              </a:lnTo>
              <a:lnTo>
                <a:pt x="155167" y="123394"/>
              </a:lnTo>
              <a:lnTo>
                <a:pt x="236208" y="39571"/>
              </a:lnTo>
              <a:lnTo>
                <a:pt x="274464" y="0"/>
              </a:lnTo>
              <a:lnTo>
                <a:pt x="29259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0.78021</cdr:y>
    </cdr:from>
    <cdr:to>
      <cdr:x>0.13052</cdr:x>
      <cdr:y>0.8211</cdr:y>
    </cdr:to>
    <cdr:sp macro="" textlink="">
      <cdr:nvSpPr>
        <cdr:cNvPr id="866" name="FracNo 1645 StartRow 8259">
          <a:extLst xmlns:a="http://schemas.openxmlformats.org/drawingml/2006/main">
            <a:ext uri="{FF2B5EF4-FFF2-40B4-BE49-F238E27FC236}">
              <a16:creationId xmlns:a16="http://schemas.microsoft.com/office/drawing/2014/main" id="{062AA701-D5DE-2F5D-2277-C53F2B126C1C}"/>
            </a:ext>
          </a:extLst>
        </cdr:cNvPr>
        <cdr:cNvSpPr/>
      </cdr:nvSpPr>
      <cdr:spPr>
        <a:xfrm xmlns:a="http://schemas.openxmlformats.org/drawingml/2006/main">
          <a:off x="671676" y="5945178"/>
          <a:ext cx="283120" cy="3115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3120" h="311595">
              <a:moveTo>
                <a:pt x="70757" y="238407"/>
              </a:moveTo>
              <a:lnTo>
                <a:pt x="0" y="311594"/>
              </a:lnTo>
              <a:lnTo>
                <a:pt x="0" y="274090"/>
              </a:lnTo>
              <a:lnTo>
                <a:pt x="66226" y="205589"/>
              </a:lnTo>
              <a:lnTo>
                <a:pt x="264990" y="0"/>
              </a:lnTo>
              <a:lnTo>
                <a:pt x="28311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0.53595</cdr:x>
      <cdr:y>0.34975</cdr:y>
    </cdr:from>
    <cdr:to>
      <cdr:x>0.57589</cdr:x>
      <cdr:y>0.38941</cdr:y>
    </cdr:to>
    <cdr:sp macro="" textlink="">
      <cdr:nvSpPr>
        <cdr:cNvPr id="867" name="FracNo 3997 StartRow 8268">
          <a:extLst xmlns:a="http://schemas.openxmlformats.org/drawingml/2006/main">
            <a:ext uri="{FF2B5EF4-FFF2-40B4-BE49-F238E27FC236}">
              <a16:creationId xmlns:a16="http://schemas.microsoft.com/office/drawing/2014/main" id="{D3383558-EFE9-E104-82C1-24D2A9BC6D9B}"/>
            </a:ext>
          </a:extLst>
        </cdr:cNvPr>
        <cdr:cNvSpPr/>
      </cdr:nvSpPr>
      <cdr:spPr>
        <a:xfrm xmlns:a="http://schemas.openxmlformats.org/drawingml/2006/main">
          <a:off x="3920554" y="2665101"/>
          <a:ext cx="292160" cy="3021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2160" h="302193">
              <a:moveTo>
                <a:pt x="181541" y="133169"/>
              </a:moveTo>
              <a:lnTo>
                <a:pt x="174208" y="140754"/>
              </a:lnTo>
              <a:lnTo>
                <a:pt x="18130" y="302192"/>
              </a:lnTo>
              <a:lnTo>
                <a:pt x="0" y="283441"/>
              </a:lnTo>
              <a:lnTo>
                <a:pt x="156079" y="122002"/>
              </a:lnTo>
              <a:lnTo>
                <a:pt x="163412" y="114417"/>
              </a:lnTo>
              <a:lnTo>
                <a:pt x="274030" y="0"/>
              </a:lnTo>
              <a:lnTo>
                <a:pt x="29215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0.49167</cdr:x>
      <cdr:y>0.64398</cdr:y>
    </cdr:from>
    <cdr:to>
      <cdr:x>0.53158</cdr:x>
      <cdr:y>0.68361</cdr:y>
    </cdr:to>
    <cdr:sp macro="" textlink="">
      <cdr:nvSpPr>
        <cdr:cNvPr id="868" name="FracNo 3681 StartRow 8279">
          <a:extLst xmlns:a="http://schemas.openxmlformats.org/drawingml/2006/main">
            <a:ext uri="{FF2B5EF4-FFF2-40B4-BE49-F238E27FC236}">
              <a16:creationId xmlns:a16="http://schemas.microsoft.com/office/drawing/2014/main" id="{6BFC3E97-19BE-D38C-2870-47860B28D5C8}"/>
            </a:ext>
          </a:extLst>
        </cdr:cNvPr>
        <cdr:cNvSpPr/>
      </cdr:nvSpPr>
      <cdr:spPr>
        <a:xfrm xmlns:a="http://schemas.openxmlformats.org/drawingml/2006/main">
          <a:off x="3596660" y="4907122"/>
          <a:ext cx="291943" cy="3019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1943" h="301969">
              <a:moveTo>
                <a:pt x="291412" y="19299"/>
              </a:moveTo>
              <a:lnTo>
                <a:pt x="267362" y="44176"/>
              </a:lnTo>
              <a:lnTo>
                <a:pt x="18129" y="301968"/>
              </a:lnTo>
              <a:lnTo>
                <a:pt x="0" y="283216"/>
              </a:lnTo>
              <a:lnTo>
                <a:pt x="249233" y="25424"/>
              </a:lnTo>
              <a:lnTo>
                <a:pt x="273283" y="547"/>
              </a:lnTo>
              <a:lnTo>
                <a:pt x="273812" y="0"/>
              </a:lnTo>
              <a:lnTo>
                <a:pt x="29194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0.48897</cdr:x>
      <cdr:y>0.6413</cdr:y>
    </cdr:from>
    <cdr:to>
      <cdr:x>0.52888</cdr:x>
      <cdr:y>0.68093</cdr:y>
    </cdr:to>
    <cdr:sp macro="" textlink="">
      <cdr:nvSpPr>
        <cdr:cNvPr id="869" name="FracNo 859 StartRow 8290">
          <a:extLst xmlns:a="http://schemas.openxmlformats.org/drawingml/2006/main">
            <a:ext uri="{FF2B5EF4-FFF2-40B4-BE49-F238E27FC236}">
              <a16:creationId xmlns:a16="http://schemas.microsoft.com/office/drawing/2014/main" id="{F98875CF-9314-AA3B-11BA-12E4728C0455}"/>
            </a:ext>
          </a:extLst>
        </cdr:cNvPr>
        <cdr:cNvSpPr/>
      </cdr:nvSpPr>
      <cdr:spPr>
        <a:xfrm xmlns:a="http://schemas.openxmlformats.org/drawingml/2006/main">
          <a:off x="3576945" y="4886730"/>
          <a:ext cx="291943" cy="3019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1943" h="301969">
              <a:moveTo>
                <a:pt x="205912" y="70233"/>
              </a:moveTo>
              <a:lnTo>
                <a:pt x="0" y="283216"/>
              </a:lnTo>
              <a:lnTo>
                <a:pt x="18129" y="301968"/>
              </a:lnTo>
              <a:lnTo>
                <a:pt x="224041" y="88985"/>
              </a:lnTo>
              <a:lnTo>
                <a:pt x="247647" y="64568"/>
              </a:lnTo>
              <a:lnTo>
                <a:pt x="291942" y="18752"/>
              </a:lnTo>
              <a:lnTo>
                <a:pt x="273813" y="0"/>
              </a:lnTo>
              <a:lnTo>
                <a:pt x="229518" y="4581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0.45257</cdr:x>
      <cdr:y>0.31883</cdr:y>
    </cdr:from>
    <cdr:to>
      <cdr:x>0.49246</cdr:x>
      <cdr:y>0.35844</cdr:y>
    </cdr:to>
    <cdr:sp macro="" textlink="">
      <cdr:nvSpPr>
        <cdr:cNvPr id="870" name="FracNo 181 StartRow 8301">
          <a:extLst xmlns:a="http://schemas.openxmlformats.org/drawingml/2006/main">
            <a:ext uri="{FF2B5EF4-FFF2-40B4-BE49-F238E27FC236}">
              <a16:creationId xmlns:a16="http://schemas.microsoft.com/office/drawing/2014/main" id="{F90BFF53-B4CE-55AE-F42B-0F1D20C7422E}"/>
            </a:ext>
          </a:extLst>
        </cdr:cNvPr>
        <cdr:cNvSpPr/>
      </cdr:nvSpPr>
      <cdr:spPr>
        <a:xfrm xmlns:a="http://schemas.openxmlformats.org/drawingml/2006/main">
          <a:off x="3310632" y="2429461"/>
          <a:ext cx="291810" cy="3018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1810" h="301830">
              <a:moveTo>
                <a:pt x="161000" y="154053"/>
              </a:moveTo>
              <a:lnTo>
                <a:pt x="18130" y="301829"/>
              </a:lnTo>
              <a:lnTo>
                <a:pt x="0" y="283077"/>
              </a:lnTo>
              <a:lnTo>
                <a:pt x="142871" y="135301"/>
              </a:lnTo>
              <a:lnTo>
                <a:pt x="273679" y="0"/>
              </a:lnTo>
              <a:lnTo>
                <a:pt x="29180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0.41676</cdr:x>
      <cdr:y>0.63349</cdr:y>
    </cdr:from>
    <cdr:to>
      <cdr:x>0.45663</cdr:x>
      <cdr:y>0.67308</cdr:y>
    </cdr:to>
    <cdr:sp macro="" textlink="">
      <cdr:nvSpPr>
        <cdr:cNvPr id="871" name="FracNo 273 StartRow 8310">
          <a:extLst xmlns:a="http://schemas.openxmlformats.org/drawingml/2006/main">
            <a:ext uri="{FF2B5EF4-FFF2-40B4-BE49-F238E27FC236}">
              <a16:creationId xmlns:a16="http://schemas.microsoft.com/office/drawing/2014/main" id="{2D6C9902-2D06-9FCD-9B93-A71077ECBA3B}"/>
            </a:ext>
          </a:extLst>
        </cdr:cNvPr>
        <cdr:cNvSpPr/>
      </cdr:nvSpPr>
      <cdr:spPr>
        <a:xfrm xmlns:a="http://schemas.openxmlformats.org/drawingml/2006/main">
          <a:off x="3048658" y="4827199"/>
          <a:ext cx="291679" cy="3016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1679" h="301696">
              <a:moveTo>
                <a:pt x="79829" y="200372"/>
              </a:moveTo>
              <a:lnTo>
                <a:pt x="0" y="282943"/>
              </a:lnTo>
              <a:lnTo>
                <a:pt x="18129" y="301695"/>
              </a:lnTo>
              <a:lnTo>
                <a:pt x="97958" y="219124"/>
              </a:lnTo>
              <a:lnTo>
                <a:pt x="189829" y="124099"/>
              </a:lnTo>
              <a:lnTo>
                <a:pt x="291678" y="18752"/>
              </a:lnTo>
              <a:lnTo>
                <a:pt x="273549" y="0"/>
              </a:lnTo>
              <a:lnTo>
                <a:pt x="171700" y="10534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0.68431</cdr:x>
      <cdr:y>0.89174</cdr:y>
    </cdr:from>
    <cdr:to>
      <cdr:x>0.72542</cdr:x>
      <cdr:y>0.9301</cdr:y>
    </cdr:to>
    <cdr:sp macro="" textlink="">
      <cdr:nvSpPr>
        <cdr:cNvPr id="872" name="FracNo 3535 StartRow 8321">
          <a:extLst xmlns:a="http://schemas.openxmlformats.org/drawingml/2006/main">
            <a:ext uri="{FF2B5EF4-FFF2-40B4-BE49-F238E27FC236}">
              <a16:creationId xmlns:a16="http://schemas.microsoft.com/office/drawing/2014/main" id="{BCAF5EE5-0912-EF95-A9B2-53970B2D32F4}"/>
            </a:ext>
          </a:extLst>
        </cdr:cNvPr>
        <cdr:cNvSpPr/>
      </cdr:nvSpPr>
      <cdr:spPr>
        <a:xfrm xmlns:a="http://schemas.openxmlformats.org/drawingml/2006/main">
          <a:off x="5005876" y="6795066"/>
          <a:ext cx="300725" cy="2923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0725" h="292300">
              <a:moveTo>
                <a:pt x="82789" y="206668"/>
              </a:moveTo>
              <a:lnTo>
                <a:pt x="0" y="292299"/>
              </a:lnTo>
              <a:lnTo>
                <a:pt x="36259" y="292299"/>
              </a:lnTo>
              <a:lnTo>
                <a:pt x="113736" y="212161"/>
              </a:lnTo>
              <a:lnTo>
                <a:pt x="300724" y="18752"/>
              </a:lnTo>
              <a:lnTo>
                <a:pt x="2825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0.4969</cdr:x>
      <cdr:y>0.08544</cdr:y>
    </cdr:from>
    <cdr:to>
      <cdr:x>0.538</cdr:x>
      <cdr:y>0.12379</cdr:y>
    </cdr:to>
    <cdr:sp macro="" textlink="">
      <cdr:nvSpPr>
        <cdr:cNvPr id="873" name="FracNo 2874 StartRow 8330">
          <a:extLst xmlns:a="http://schemas.openxmlformats.org/drawingml/2006/main">
            <a:ext uri="{FF2B5EF4-FFF2-40B4-BE49-F238E27FC236}">
              <a16:creationId xmlns:a16="http://schemas.microsoft.com/office/drawing/2014/main" id="{E17A3781-12F2-A6AE-9B46-944516726EC1}"/>
            </a:ext>
          </a:extLst>
        </cdr:cNvPr>
        <cdr:cNvSpPr/>
      </cdr:nvSpPr>
      <cdr:spPr>
        <a:xfrm xmlns:a="http://schemas.openxmlformats.org/drawingml/2006/main">
          <a:off x="3634922" y="651036"/>
          <a:ext cx="300677" cy="2922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0677" h="292252">
              <a:moveTo>
                <a:pt x="299797" y="909"/>
              </a:moveTo>
              <a:lnTo>
                <a:pt x="18129" y="292251"/>
              </a:lnTo>
              <a:lnTo>
                <a:pt x="0" y="273499"/>
              </a:lnTo>
              <a:lnTo>
                <a:pt x="263595" y="851"/>
              </a:lnTo>
              <a:lnTo>
                <a:pt x="264417" y="0"/>
              </a:lnTo>
              <a:lnTo>
                <a:pt x="30067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0.85489</cdr:x>
      <cdr:y>0.56723</cdr:y>
    </cdr:from>
    <cdr:to>
      <cdr:x>0.89474</cdr:x>
      <cdr:y>0.6068</cdr:y>
    </cdr:to>
    <cdr:sp macro="" textlink="">
      <cdr:nvSpPr>
        <cdr:cNvPr id="874" name="FracNo 1871 StartRow 8339">
          <a:extLst xmlns:a="http://schemas.openxmlformats.org/drawingml/2006/main">
            <a:ext uri="{FF2B5EF4-FFF2-40B4-BE49-F238E27FC236}">
              <a16:creationId xmlns:a16="http://schemas.microsoft.com/office/drawing/2014/main" id="{03127671-8F81-24E3-E00F-8DDD340DC728}"/>
            </a:ext>
          </a:extLst>
        </cdr:cNvPr>
        <cdr:cNvSpPr/>
      </cdr:nvSpPr>
      <cdr:spPr>
        <a:xfrm xmlns:a="http://schemas.openxmlformats.org/drawingml/2006/main">
          <a:off x="6253693" y="4322295"/>
          <a:ext cx="291531" cy="3015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1531" h="301544">
              <a:moveTo>
                <a:pt x="120322" y="158337"/>
              </a:moveTo>
              <a:lnTo>
                <a:pt x="0" y="282791"/>
              </a:lnTo>
              <a:lnTo>
                <a:pt x="18130" y="301543"/>
              </a:lnTo>
              <a:lnTo>
                <a:pt x="138451" y="177089"/>
              </a:lnTo>
              <a:lnTo>
                <a:pt x="291530" y="18752"/>
              </a:lnTo>
              <a:lnTo>
                <a:pt x="2734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0.34842</cdr:x>
      <cdr:y>0.24258</cdr:y>
    </cdr:from>
    <cdr:to>
      <cdr:x>0.38826</cdr:x>
      <cdr:y>0.28214</cdr:y>
    </cdr:to>
    <cdr:sp macro="" textlink="">
      <cdr:nvSpPr>
        <cdr:cNvPr id="875" name="FracNo 2160 StartRow 8348">
          <a:extLst xmlns:a="http://schemas.openxmlformats.org/drawingml/2006/main">
            <a:ext uri="{FF2B5EF4-FFF2-40B4-BE49-F238E27FC236}">
              <a16:creationId xmlns:a16="http://schemas.microsoft.com/office/drawing/2014/main" id="{F03978C3-FF47-71C6-F819-1117942F58D3}"/>
            </a:ext>
          </a:extLst>
        </cdr:cNvPr>
        <cdr:cNvSpPr/>
      </cdr:nvSpPr>
      <cdr:spPr>
        <a:xfrm xmlns:a="http://schemas.openxmlformats.org/drawingml/2006/main">
          <a:off x="2548737" y="1848439"/>
          <a:ext cx="291460" cy="3014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1460" h="301468">
              <a:moveTo>
                <a:pt x="206174" y="69461"/>
              </a:moveTo>
              <a:lnTo>
                <a:pt x="188085" y="88172"/>
              </a:lnTo>
              <a:lnTo>
                <a:pt x="0" y="282715"/>
              </a:lnTo>
              <a:lnTo>
                <a:pt x="18130" y="301467"/>
              </a:lnTo>
              <a:lnTo>
                <a:pt x="206214" y="106924"/>
              </a:lnTo>
              <a:lnTo>
                <a:pt x="224304" y="88213"/>
              </a:lnTo>
              <a:lnTo>
                <a:pt x="291459" y="18751"/>
              </a:lnTo>
              <a:lnTo>
                <a:pt x="2733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0.34576</cdr:x>
      <cdr:y>0.23994</cdr:y>
    </cdr:from>
    <cdr:to>
      <cdr:x>0.3856</cdr:x>
      <cdr:y>0.2795</cdr:y>
    </cdr:to>
    <cdr:sp macro="" textlink="">
      <cdr:nvSpPr>
        <cdr:cNvPr id="876" name="FracNo 591 StartRow 8359">
          <a:extLst xmlns:a="http://schemas.openxmlformats.org/drawingml/2006/main">
            <a:ext uri="{FF2B5EF4-FFF2-40B4-BE49-F238E27FC236}">
              <a16:creationId xmlns:a16="http://schemas.microsoft.com/office/drawing/2014/main" id="{2BCE4118-1C29-B866-3BE8-EE2286B81BD1}"/>
            </a:ext>
          </a:extLst>
        </cdr:cNvPr>
        <cdr:cNvSpPr/>
      </cdr:nvSpPr>
      <cdr:spPr>
        <a:xfrm xmlns:a="http://schemas.openxmlformats.org/drawingml/2006/main">
          <a:off x="2529278" y="1828311"/>
          <a:ext cx="291459" cy="3014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1459" h="301468">
              <a:moveTo>
                <a:pt x="143933" y="171343"/>
              </a:moveTo>
              <a:lnTo>
                <a:pt x="18129" y="301467"/>
              </a:lnTo>
              <a:lnTo>
                <a:pt x="0" y="282715"/>
              </a:lnTo>
              <a:lnTo>
                <a:pt x="125804" y="152591"/>
              </a:lnTo>
              <a:lnTo>
                <a:pt x="207544" y="68044"/>
              </a:lnTo>
              <a:lnTo>
                <a:pt x="273329" y="0"/>
              </a:lnTo>
              <a:lnTo>
                <a:pt x="291458" y="18752"/>
              </a:lnTo>
              <a:lnTo>
                <a:pt x="225673" y="8679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0.44692</cdr:x>
      <cdr:y>0.6738</cdr:y>
    </cdr:from>
    <cdr:to>
      <cdr:x>0.48675</cdr:x>
      <cdr:y>0.71334</cdr:y>
    </cdr:to>
    <cdr:sp macro="" textlink="">
      <cdr:nvSpPr>
        <cdr:cNvPr id="877" name="FracNo 860 StartRow 8370">
          <a:extLst xmlns:a="http://schemas.openxmlformats.org/drawingml/2006/main">
            <a:ext uri="{FF2B5EF4-FFF2-40B4-BE49-F238E27FC236}">
              <a16:creationId xmlns:a16="http://schemas.microsoft.com/office/drawing/2014/main" id="{485933CB-248E-473E-8227-2863E93E7E5F}"/>
            </a:ext>
          </a:extLst>
        </cdr:cNvPr>
        <cdr:cNvSpPr/>
      </cdr:nvSpPr>
      <cdr:spPr>
        <a:xfrm xmlns:a="http://schemas.openxmlformats.org/drawingml/2006/main">
          <a:off x="3269325" y="5134325"/>
          <a:ext cx="291313" cy="3013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1313" h="301318">
              <a:moveTo>
                <a:pt x="40959" y="240198"/>
              </a:moveTo>
              <a:lnTo>
                <a:pt x="0" y="282565"/>
              </a:lnTo>
              <a:lnTo>
                <a:pt x="18129" y="301317"/>
              </a:lnTo>
              <a:lnTo>
                <a:pt x="59089" y="258950"/>
              </a:lnTo>
              <a:lnTo>
                <a:pt x="291312" y="18752"/>
              </a:lnTo>
              <a:lnTo>
                <a:pt x="2731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0.44978</cdr:x>
      <cdr:y>0.67663</cdr:y>
    </cdr:from>
    <cdr:to>
      <cdr:x>0.4896</cdr:x>
      <cdr:y>0.71617</cdr:y>
    </cdr:to>
    <cdr:sp macro="" textlink="">
      <cdr:nvSpPr>
        <cdr:cNvPr id="878" name="FracNo 853 StartRow 8379">
          <a:extLst xmlns:a="http://schemas.openxmlformats.org/drawingml/2006/main">
            <a:ext uri="{FF2B5EF4-FFF2-40B4-BE49-F238E27FC236}">
              <a16:creationId xmlns:a16="http://schemas.microsoft.com/office/drawing/2014/main" id="{7E65D09C-413C-2D8D-631C-AAC15520E31A}"/>
            </a:ext>
          </a:extLst>
        </cdr:cNvPr>
        <cdr:cNvSpPr/>
      </cdr:nvSpPr>
      <cdr:spPr>
        <a:xfrm xmlns:a="http://schemas.openxmlformats.org/drawingml/2006/main">
          <a:off x="3290205" y="5155923"/>
          <a:ext cx="291313" cy="3013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1313" h="301317">
              <a:moveTo>
                <a:pt x="255164" y="18638"/>
              </a:moveTo>
              <a:lnTo>
                <a:pt x="0" y="282564"/>
              </a:lnTo>
              <a:lnTo>
                <a:pt x="18129" y="301316"/>
              </a:lnTo>
              <a:lnTo>
                <a:pt x="273293" y="37389"/>
              </a:lnTo>
              <a:lnTo>
                <a:pt x="291312" y="18752"/>
              </a:lnTo>
              <a:lnTo>
                <a:pt x="2731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0.54424</cdr:x>
      <cdr:y>0.79146</cdr:y>
    </cdr:from>
    <cdr:to>
      <cdr:x>0.58407</cdr:x>
      <cdr:y>0.831</cdr:y>
    </cdr:to>
    <cdr:sp macro="" textlink="">
      <cdr:nvSpPr>
        <cdr:cNvPr id="879" name="FracNo 1356 StartRow 8388">
          <a:extLst xmlns:a="http://schemas.openxmlformats.org/drawingml/2006/main">
            <a:ext uri="{FF2B5EF4-FFF2-40B4-BE49-F238E27FC236}">
              <a16:creationId xmlns:a16="http://schemas.microsoft.com/office/drawing/2014/main" id="{5995E0E3-6682-6FAD-9458-F5C03366646E}"/>
            </a:ext>
          </a:extLst>
        </cdr:cNvPr>
        <cdr:cNvSpPr/>
      </cdr:nvSpPr>
      <cdr:spPr>
        <a:xfrm xmlns:a="http://schemas.openxmlformats.org/drawingml/2006/main">
          <a:off x="3981245" y="6030913"/>
          <a:ext cx="291312" cy="3013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1312" h="301317">
              <a:moveTo>
                <a:pt x="58595" y="259460"/>
              </a:moveTo>
              <a:lnTo>
                <a:pt x="18129" y="301316"/>
              </a:lnTo>
              <a:lnTo>
                <a:pt x="0" y="282564"/>
              </a:lnTo>
              <a:lnTo>
                <a:pt x="40466" y="240708"/>
              </a:lnTo>
              <a:lnTo>
                <a:pt x="273182" y="0"/>
              </a:lnTo>
              <a:lnTo>
                <a:pt x="2913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0.40727</cdr:x>
      <cdr:y>0.08544</cdr:y>
    </cdr:from>
    <cdr:to>
      <cdr:x>0.44832</cdr:x>
      <cdr:y>0.12373</cdr:y>
    </cdr:to>
    <cdr:sp macro="" textlink="">
      <cdr:nvSpPr>
        <cdr:cNvPr id="880" name="FracNo 4125 StartRow 8397">
          <a:extLst xmlns:a="http://schemas.openxmlformats.org/drawingml/2006/main">
            <a:ext uri="{FF2B5EF4-FFF2-40B4-BE49-F238E27FC236}">
              <a16:creationId xmlns:a16="http://schemas.microsoft.com/office/drawing/2014/main" id="{D1EF7F4E-F506-190E-0457-836A54365337}"/>
            </a:ext>
          </a:extLst>
        </cdr:cNvPr>
        <cdr:cNvSpPr/>
      </cdr:nvSpPr>
      <cdr:spPr>
        <a:xfrm xmlns:a="http://schemas.openxmlformats.org/drawingml/2006/main">
          <a:off x="2979282" y="651036"/>
          <a:ext cx="300239" cy="2917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0239" h="291797">
              <a:moveTo>
                <a:pt x="202518" y="101075"/>
              </a:moveTo>
              <a:lnTo>
                <a:pt x="18130" y="291796"/>
              </a:lnTo>
              <a:lnTo>
                <a:pt x="0" y="273044"/>
              </a:lnTo>
              <a:lnTo>
                <a:pt x="172539" y="94580"/>
              </a:lnTo>
              <a:lnTo>
                <a:pt x="263979" y="0"/>
              </a:lnTo>
              <a:lnTo>
                <a:pt x="30023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0.68493</cdr:x>
      <cdr:y>0.56619</cdr:y>
    </cdr:from>
    <cdr:to>
      <cdr:x>0.72472</cdr:x>
      <cdr:y>0.6057</cdr:y>
    </cdr:to>
    <cdr:sp macro="" textlink="">
      <cdr:nvSpPr>
        <cdr:cNvPr id="881" name="FracNo 3785 StartRow 8406">
          <a:extLst xmlns:a="http://schemas.openxmlformats.org/drawingml/2006/main">
            <a:ext uri="{FF2B5EF4-FFF2-40B4-BE49-F238E27FC236}">
              <a16:creationId xmlns:a16="http://schemas.microsoft.com/office/drawing/2014/main" id="{49B144C2-B27F-9908-1B7E-5EFDA63E6AD5}"/>
            </a:ext>
          </a:extLst>
        </cdr:cNvPr>
        <cdr:cNvSpPr/>
      </cdr:nvSpPr>
      <cdr:spPr>
        <a:xfrm xmlns:a="http://schemas.openxmlformats.org/drawingml/2006/main">
          <a:off x="5010411" y="4314387"/>
          <a:ext cx="291070" cy="3010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1070" h="301066">
              <a:moveTo>
                <a:pt x="241189" y="70345"/>
              </a:moveTo>
              <a:lnTo>
                <a:pt x="18129" y="301065"/>
              </a:lnTo>
              <a:lnTo>
                <a:pt x="0" y="282313"/>
              </a:lnTo>
              <a:lnTo>
                <a:pt x="223060" y="51593"/>
              </a:lnTo>
              <a:lnTo>
                <a:pt x="272939" y="0"/>
              </a:lnTo>
              <a:lnTo>
                <a:pt x="29106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0.10888</cdr:x>
      <cdr:y>0.58403</cdr:y>
    </cdr:from>
    <cdr:to>
      <cdr:x>0.14867</cdr:x>
      <cdr:y>0.62354</cdr:y>
    </cdr:to>
    <cdr:sp macro="" textlink="">
      <cdr:nvSpPr>
        <cdr:cNvPr id="882" name="FracNo 2073 StartRow 8415">
          <a:extLst xmlns:a="http://schemas.openxmlformats.org/drawingml/2006/main">
            <a:ext uri="{FF2B5EF4-FFF2-40B4-BE49-F238E27FC236}">
              <a16:creationId xmlns:a16="http://schemas.microsoft.com/office/drawing/2014/main" id="{163FA8C3-A1A0-E3DD-315F-6E7AB0549494}"/>
            </a:ext>
          </a:extLst>
        </cdr:cNvPr>
        <cdr:cNvSpPr/>
      </cdr:nvSpPr>
      <cdr:spPr>
        <a:xfrm xmlns:a="http://schemas.openxmlformats.org/drawingml/2006/main">
          <a:off x="796500" y="4450303"/>
          <a:ext cx="291067" cy="3010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1067" h="301064">
              <a:moveTo>
                <a:pt x="192499" y="83201"/>
              </a:moveTo>
              <a:lnTo>
                <a:pt x="0" y="282311"/>
              </a:lnTo>
              <a:lnTo>
                <a:pt x="18129" y="301063"/>
              </a:lnTo>
              <a:lnTo>
                <a:pt x="210628" y="101952"/>
              </a:lnTo>
              <a:lnTo>
                <a:pt x="291066" y="18752"/>
              </a:lnTo>
              <a:lnTo>
                <a:pt x="27293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0.55138</cdr:x>
      <cdr:y>0.39369</cdr:y>
    </cdr:from>
    <cdr:to>
      <cdr:x>0.59114</cdr:x>
      <cdr:y>0.43317</cdr:y>
    </cdr:to>
    <cdr:sp macro="" textlink="">
      <cdr:nvSpPr>
        <cdr:cNvPr id="883" name="FracNo 1449 StartRow 8424">
          <a:extLst xmlns:a="http://schemas.openxmlformats.org/drawingml/2006/main">
            <a:ext uri="{FF2B5EF4-FFF2-40B4-BE49-F238E27FC236}">
              <a16:creationId xmlns:a16="http://schemas.microsoft.com/office/drawing/2014/main" id="{E8D33D18-5D03-23DA-D137-6C33070803CB}"/>
            </a:ext>
          </a:extLst>
        </cdr:cNvPr>
        <cdr:cNvSpPr/>
      </cdr:nvSpPr>
      <cdr:spPr>
        <a:xfrm xmlns:a="http://schemas.openxmlformats.org/drawingml/2006/main">
          <a:off x="4033488" y="2999927"/>
          <a:ext cx="290844" cy="3008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0844" h="300833">
              <a:moveTo>
                <a:pt x="100282" y="215858"/>
              </a:moveTo>
              <a:lnTo>
                <a:pt x="18129" y="300832"/>
              </a:lnTo>
              <a:lnTo>
                <a:pt x="0" y="282080"/>
              </a:lnTo>
              <a:lnTo>
                <a:pt x="82152" y="197106"/>
              </a:lnTo>
              <a:lnTo>
                <a:pt x="272714" y="0"/>
              </a:lnTo>
              <a:lnTo>
                <a:pt x="29084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0.60066</cdr:x>
      <cdr:y>0.6176</cdr:y>
    </cdr:from>
    <cdr:to>
      <cdr:x>0.6404</cdr:x>
      <cdr:y>0.65706</cdr:y>
    </cdr:to>
    <cdr:sp macro="" textlink="">
      <cdr:nvSpPr>
        <cdr:cNvPr id="884" name="FracNo 1580 StartRow 8433">
          <a:extLst xmlns:a="http://schemas.openxmlformats.org/drawingml/2006/main">
            <a:ext uri="{FF2B5EF4-FFF2-40B4-BE49-F238E27FC236}">
              <a16:creationId xmlns:a16="http://schemas.microsoft.com/office/drawing/2014/main" id="{6C0ADD5A-C47D-EB2D-2ED0-32BE45A22606}"/>
            </a:ext>
          </a:extLst>
        </cdr:cNvPr>
        <cdr:cNvSpPr/>
      </cdr:nvSpPr>
      <cdr:spPr>
        <a:xfrm xmlns:a="http://schemas.openxmlformats.org/drawingml/2006/main">
          <a:off x="4393924" y="4706074"/>
          <a:ext cx="290727" cy="3007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0727" h="300712">
              <a:moveTo>
                <a:pt x="134784" y="180049"/>
              </a:moveTo>
              <a:lnTo>
                <a:pt x="71774" y="245224"/>
              </a:lnTo>
              <a:lnTo>
                <a:pt x="18129" y="300711"/>
              </a:lnTo>
              <a:lnTo>
                <a:pt x="0" y="281959"/>
              </a:lnTo>
              <a:lnTo>
                <a:pt x="53644" y="226472"/>
              </a:lnTo>
              <a:lnTo>
                <a:pt x="116655" y="161298"/>
              </a:lnTo>
              <a:lnTo>
                <a:pt x="272597" y="0"/>
              </a:lnTo>
              <a:lnTo>
                <a:pt x="29072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0.60152</cdr:x>
      <cdr:y>0.61845</cdr:y>
    </cdr:from>
    <cdr:to>
      <cdr:x>0.64126</cdr:x>
      <cdr:y>0.65792</cdr:y>
    </cdr:to>
    <cdr:sp macro="" textlink="">
      <cdr:nvSpPr>
        <cdr:cNvPr id="885" name="FracNo 3056 StartRow 8444">
          <a:extLst xmlns:a="http://schemas.openxmlformats.org/drawingml/2006/main">
            <a:ext uri="{FF2B5EF4-FFF2-40B4-BE49-F238E27FC236}">
              <a16:creationId xmlns:a16="http://schemas.microsoft.com/office/drawing/2014/main" id="{371634B6-F930-AB71-CBC7-5A46D2B6ABD9}"/>
            </a:ext>
          </a:extLst>
        </cdr:cNvPr>
        <cdr:cNvSpPr/>
      </cdr:nvSpPr>
      <cdr:spPr>
        <a:xfrm xmlns:a="http://schemas.openxmlformats.org/drawingml/2006/main">
          <a:off x="4400243" y="4712610"/>
          <a:ext cx="290728" cy="3007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0728" h="300712">
              <a:moveTo>
                <a:pt x="73627" y="243308"/>
              </a:moveTo>
              <a:lnTo>
                <a:pt x="18129" y="300711"/>
              </a:lnTo>
              <a:lnTo>
                <a:pt x="0" y="281959"/>
              </a:lnTo>
              <a:lnTo>
                <a:pt x="55498" y="224556"/>
              </a:lnTo>
              <a:lnTo>
                <a:pt x="59964" y="219936"/>
              </a:lnTo>
              <a:lnTo>
                <a:pt x="272598" y="0"/>
              </a:lnTo>
              <a:lnTo>
                <a:pt x="290727" y="18752"/>
              </a:lnTo>
              <a:lnTo>
                <a:pt x="78093" y="23868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0.86018</cdr:x>
      <cdr:y>0.12757</cdr:y>
    </cdr:from>
    <cdr:to>
      <cdr:x>0.89992</cdr:x>
      <cdr:y>0.16703</cdr:y>
    </cdr:to>
    <cdr:sp macro="" textlink="">
      <cdr:nvSpPr>
        <cdr:cNvPr id="886" name="FracNo 2097 StartRow 8455">
          <a:extLst xmlns:a="http://schemas.openxmlformats.org/drawingml/2006/main">
            <a:ext uri="{FF2B5EF4-FFF2-40B4-BE49-F238E27FC236}">
              <a16:creationId xmlns:a16="http://schemas.microsoft.com/office/drawing/2014/main" id="{7A3771B9-703A-2206-F302-F33A08A150C8}"/>
            </a:ext>
          </a:extLst>
        </cdr:cNvPr>
        <cdr:cNvSpPr/>
      </cdr:nvSpPr>
      <cdr:spPr>
        <a:xfrm xmlns:a="http://schemas.openxmlformats.org/drawingml/2006/main">
          <a:off x="6292408" y="972056"/>
          <a:ext cx="290701" cy="3006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0701" h="300683">
              <a:moveTo>
                <a:pt x="73649" y="243256"/>
              </a:moveTo>
              <a:lnTo>
                <a:pt x="18130" y="300682"/>
              </a:lnTo>
              <a:lnTo>
                <a:pt x="0" y="281930"/>
              </a:lnTo>
              <a:lnTo>
                <a:pt x="55519" y="224504"/>
              </a:lnTo>
              <a:lnTo>
                <a:pt x="272571" y="0"/>
              </a:lnTo>
              <a:lnTo>
                <a:pt x="29070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0.77144</cdr:x>
      <cdr:y>0.78716</cdr:y>
    </cdr:from>
    <cdr:to>
      <cdr:x>0.81113</cdr:x>
      <cdr:y>0.82657</cdr:y>
    </cdr:to>
    <cdr:sp macro="" textlink="">
      <cdr:nvSpPr>
        <cdr:cNvPr id="887" name="FracNo 3297 StartRow 8464">
          <a:extLst xmlns:a="http://schemas.openxmlformats.org/drawingml/2006/main">
            <a:ext uri="{FF2B5EF4-FFF2-40B4-BE49-F238E27FC236}">
              <a16:creationId xmlns:a16="http://schemas.microsoft.com/office/drawing/2014/main" id="{BBBBEA54-75C0-C43E-1B69-67EC82EAAC66}"/>
            </a:ext>
          </a:extLst>
        </cdr:cNvPr>
        <cdr:cNvSpPr/>
      </cdr:nvSpPr>
      <cdr:spPr>
        <a:xfrm xmlns:a="http://schemas.openxmlformats.org/drawingml/2006/main">
          <a:off x="5643234" y="5998132"/>
          <a:ext cx="290379" cy="3003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0379" h="300352">
              <a:moveTo>
                <a:pt x="79739" y="199122"/>
              </a:moveTo>
              <a:lnTo>
                <a:pt x="0" y="281599"/>
              </a:lnTo>
              <a:lnTo>
                <a:pt x="18129" y="300351"/>
              </a:lnTo>
              <a:lnTo>
                <a:pt x="97868" y="217874"/>
              </a:lnTo>
              <a:lnTo>
                <a:pt x="290378" y="18752"/>
              </a:lnTo>
              <a:lnTo>
                <a:pt x="2722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0.57678</cdr:x>
      <cdr:y>0.89192</cdr:y>
    </cdr:from>
    <cdr:to>
      <cdr:x>0.61647</cdr:x>
      <cdr:y>0.93133</cdr:y>
    </cdr:to>
    <cdr:sp macro="" textlink="">
      <cdr:nvSpPr>
        <cdr:cNvPr id="888" name="FracNo 1920 StartRow 8473">
          <a:extLst xmlns:a="http://schemas.openxmlformats.org/drawingml/2006/main">
            <a:ext uri="{FF2B5EF4-FFF2-40B4-BE49-F238E27FC236}">
              <a16:creationId xmlns:a16="http://schemas.microsoft.com/office/drawing/2014/main" id="{91CFF37D-D0E0-4C10-C05B-8F7F62AD7CF0}"/>
            </a:ext>
          </a:extLst>
        </cdr:cNvPr>
        <cdr:cNvSpPr/>
      </cdr:nvSpPr>
      <cdr:spPr>
        <a:xfrm xmlns:a="http://schemas.openxmlformats.org/drawingml/2006/main">
          <a:off x="4219256" y="6796411"/>
          <a:ext cx="290360" cy="3003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0360" h="300331">
              <a:moveTo>
                <a:pt x="18527" y="262416"/>
              </a:moveTo>
              <a:lnTo>
                <a:pt x="0" y="281578"/>
              </a:lnTo>
              <a:lnTo>
                <a:pt x="18130" y="300330"/>
              </a:lnTo>
              <a:lnTo>
                <a:pt x="36656" y="281168"/>
              </a:lnTo>
              <a:lnTo>
                <a:pt x="290359" y="18751"/>
              </a:lnTo>
              <a:lnTo>
                <a:pt x="2722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0.21228</cdr:x>
      <cdr:y>0.23953</cdr:y>
    </cdr:from>
    <cdr:to>
      <cdr:x>0.25197</cdr:x>
      <cdr:y>0.27894</cdr:y>
    </cdr:to>
    <cdr:sp macro="" textlink="">
      <cdr:nvSpPr>
        <cdr:cNvPr id="889" name="FracNo 599 StartRow 8482">
          <a:extLst xmlns:a="http://schemas.openxmlformats.org/drawingml/2006/main">
            <a:ext uri="{FF2B5EF4-FFF2-40B4-BE49-F238E27FC236}">
              <a16:creationId xmlns:a16="http://schemas.microsoft.com/office/drawing/2014/main" id="{79AA644C-4528-C8AA-02B8-EBC080500240}"/>
            </a:ext>
          </a:extLst>
        </cdr:cNvPr>
        <cdr:cNvSpPr/>
      </cdr:nvSpPr>
      <cdr:spPr>
        <a:xfrm xmlns:a="http://schemas.openxmlformats.org/drawingml/2006/main">
          <a:off x="1552859" y="1825243"/>
          <a:ext cx="290339" cy="3003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0339" h="300309">
              <a:moveTo>
                <a:pt x="254645" y="18166"/>
              </a:moveTo>
              <a:lnTo>
                <a:pt x="0" y="281557"/>
              </a:lnTo>
              <a:lnTo>
                <a:pt x="18129" y="300308"/>
              </a:lnTo>
              <a:lnTo>
                <a:pt x="272775" y="36918"/>
              </a:lnTo>
              <a:lnTo>
                <a:pt x="290338" y="18752"/>
              </a:lnTo>
              <a:lnTo>
                <a:pt x="2722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0.2151</cdr:x>
      <cdr:y>0.24233</cdr:y>
    </cdr:from>
    <cdr:to>
      <cdr:x>0.25479</cdr:x>
      <cdr:y>0.28174</cdr:y>
    </cdr:to>
    <cdr:sp macro="" textlink="">
      <cdr:nvSpPr>
        <cdr:cNvPr id="890" name="FracNo 3931 StartRow 8491">
          <a:extLst xmlns:a="http://schemas.openxmlformats.org/drawingml/2006/main">
            <a:ext uri="{FF2B5EF4-FFF2-40B4-BE49-F238E27FC236}">
              <a16:creationId xmlns:a16="http://schemas.microsoft.com/office/drawing/2014/main" id="{644B014C-BFD4-27C8-4F04-1306B5F2A7EC}"/>
            </a:ext>
          </a:extLst>
        </cdr:cNvPr>
        <cdr:cNvSpPr/>
      </cdr:nvSpPr>
      <cdr:spPr>
        <a:xfrm xmlns:a="http://schemas.openxmlformats.org/drawingml/2006/main">
          <a:off x="1573471" y="1846562"/>
          <a:ext cx="290338" cy="3003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0338" h="300309">
              <a:moveTo>
                <a:pt x="232021" y="41568"/>
              </a:moveTo>
              <a:lnTo>
                <a:pt x="0" y="281557"/>
              </a:lnTo>
              <a:lnTo>
                <a:pt x="18129" y="300308"/>
              </a:lnTo>
              <a:lnTo>
                <a:pt x="250150" y="60319"/>
              </a:lnTo>
              <a:lnTo>
                <a:pt x="290337" y="18752"/>
              </a:lnTo>
              <a:lnTo>
                <a:pt x="2722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0.27961</cdr:x>
      <cdr:y>0.68895</cdr:y>
    </cdr:from>
    <cdr:to>
      <cdr:x>0.31928</cdr:x>
      <cdr:y>0.72834</cdr:y>
    </cdr:to>
    <cdr:sp macro="" textlink="">
      <cdr:nvSpPr>
        <cdr:cNvPr id="891" name="FracNo 2650 StartRow 8500">
          <a:extLst xmlns:a="http://schemas.openxmlformats.org/drawingml/2006/main">
            <a:ext uri="{FF2B5EF4-FFF2-40B4-BE49-F238E27FC236}">
              <a16:creationId xmlns:a16="http://schemas.microsoft.com/office/drawing/2014/main" id="{4F8162D1-7E4F-B746-1D1D-29B2AE83799C}"/>
            </a:ext>
          </a:extLst>
        </cdr:cNvPr>
        <cdr:cNvSpPr/>
      </cdr:nvSpPr>
      <cdr:spPr>
        <a:xfrm xmlns:a="http://schemas.openxmlformats.org/drawingml/2006/main">
          <a:off x="2045438" y="5249830"/>
          <a:ext cx="290174" cy="3001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0174" h="300140">
              <a:moveTo>
                <a:pt x="189916" y="122452"/>
              </a:moveTo>
              <a:lnTo>
                <a:pt x="18129" y="300139"/>
              </a:lnTo>
              <a:lnTo>
                <a:pt x="0" y="281387"/>
              </a:lnTo>
              <a:lnTo>
                <a:pt x="171787" y="103700"/>
              </a:lnTo>
              <a:lnTo>
                <a:pt x="272044" y="0"/>
              </a:lnTo>
              <a:lnTo>
                <a:pt x="29017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0.16007</cdr:x>
      <cdr:y>0.75377</cdr:y>
    </cdr:from>
    <cdr:to>
      <cdr:x>0.19971</cdr:x>
      <cdr:y>0.79313</cdr:y>
    </cdr:to>
    <cdr:sp macro="" textlink="">
      <cdr:nvSpPr>
        <cdr:cNvPr id="892" name="FracNo 2606 StartRow 8509">
          <a:extLst xmlns:a="http://schemas.openxmlformats.org/drawingml/2006/main">
            <a:ext uri="{FF2B5EF4-FFF2-40B4-BE49-F238E27FC236}">
              <a16:creationId xmlns:a16="http://schemas.microsoft.com/office/drawing/2014/main" id="{C1E7D5A5-C74F-1189-9065-563DEE06DE20}"/>
            </a:ext>
          </a:extLst>
        </cdr:cNvPr>
        <cdr:cNvSpPr/>
      </cdr:nvSpPr>
      <cdr:spPr>
        <a:xfrm xmlns:a="http://schemas.openxmlformats.org/drawingml/2006/main">
          <a:off x="1170920" y="5743709"/>
          <a:ext cx="289971" cy="2999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9971" h="299929">
              <a:moveTo>
                <a:pt x="120760" y="156270"/>
              </a:moveTo>
              <a:lnTo>
                <a:pt x="0" y="281176"/>
              </a:lnTo>
              <a:lnTo>
                <a:pt x="18130" y="299928"/>
              </a:lnTo>
              <a:lnTo>
                <a:pt x="138889" y="175022"/>
              </a:lnTo>
              <a:lnTo>
                <a:pt x="289970" y="18752"/>
              </a:lnTo>
              <a:lnTo>
                <a:pt x="27184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0.4886</cdr:y>
    </cdr:from>
    <cdr:to>
      <cdr:x>0.13017</cdr:x>
      <cdr:y>0.52914</cdr:y>
    </cdr:to>
    <cdr:sp macro="" textlink="">
      <cdr:nvSpPr>
        <cdr:cNvPr id="893" name="FracNo 2207 StartRow 8518">
          <a:extLst xmlns:a="http://schemas.openxmlformats.org/drawingml/2006/main">
            <a:ext uri="{FF2B5EF4-FFF2-40B4-BE49-F238E27FC236}">
              <a16:creationId xmlns:a16="http://schemas.microsoft.com/office/drawing/2014/main" id="{AC1D3947-B4B7-C81A-D653-E55317342FA6}"/>
            </a:ext>
          </a:extLst>
        </cdr:cNvPr>
        <cdr:cNvSpPr/>
      </cdr:nvSpPr>
      <cdr:spPr>
        <a:xfrm xmlns:a="http://schemas.openxmlformats.org/drawingml/2006/main">
          <a:off x="671676" y="3723139"/>
          <a:ext cx="280535" cy="3089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0535" h="308922">
              <a:moveTo>
                <a:pt x="135989" y="168262"/>
              </a:moveTo>
              <a:lnTo>
                <a:pt x="0" y="308921"/>
              </a:lnTo>
              <a:lnTo>
                <a:pt x="0" y="271417"/>
              </a:lnTo>
              <a:lnTo>
                <a:pt x="127201" y="139848"/>
              </a:lnTo>
              <a:lnTo>
                <a:pt x="262405" y="0"/>
              </a:lnTo>
              <a:lnTo>
                <a:pt x="28053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0.43011</cdr:x>
      <cdr:y>0.16226</cdr:y>
    </cdr:from>
    <cdr:to>
      <cdr:x>0.4697</cdr:x>
      <cdr:y>0.20157</cdr:y>
    </cdr:to>
    <cdr:sp macro="" textlink="">
      <cdr:nvSpPr>
        <cdr:cNvPr id="894" name="FracNo 1827 StartRow 8527">
          <a:extLst xmlns:a="http://schemas.openxmlformats.org/drawingml/2006/main">
            <a:ext uri="{FF2B5EF4-FFF2-40B4-BE49-F238E27FC236}">
              <a16:creationId xmlns:a16="http://schemas.microsoft.com/office/drawing/2014/main" id="{2C9BBA42-3812-0937-0DEE-EE87069A627E}"/>
            </a:ext>
          </a:extLst>
        </cdr:cNvPr>
        <cdr:cNvSpPr/>
      </cdr:nvSpPr>
      <cdr:spPr>
        <a:xfrm xmlns:a="http://schemas.openxmlformats.org/drawingml/2006/main">
          <a:off x="3146327" y="1236392"/>
          <a:ext cx="289594" cy="2995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9594" h="299539">
              <a:moveTo>
                <a:pt x="124514" y="189500"/>
              </a:moveTo>
              <a:lnTo>
                <a:pt x="18129" y="299538"/>
              </a:lnTo>
              <a:lnTo>
                <a:pt x="0" y="280787"/>
              </a:lnTo>
              <a:lnTo>
                <a:pt x="106385" y="170748"/>
              </a:lnTo>
              <a:lnTo>
                <a:pt x="271464" y="0"/>
              </a:lnTo>
              <a:lnTo>
                <a:pt x="28959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0.64728</cdr:x>
      <cdr:y>0.67731</cdr:y>
    </cdr:from>
    <cdr:to>
      <cdr:x>0.68683</cdr:x>
      <cdr:y>0.71659</cdr:y>
    </cdr:to>
    <cdr:sp macro="" textlink="">
      <cdr:nvSpPr>
        <cdr:cNvPr id="895" name="FracNo 2890 StartRow 8536">
          <a:extLst xmlns:a="http://schemas.openxmlformats.org/drawingml/2006/main">
            <a:ext uri="{FF2B5EF4-FFF2-40B4-BE49-F238E27FC236}">
              <a16:creationId xmlns:a16="http://schemas.microsoft.com/office/drawing/2014/main" id="{F71C57D6-3A69-073C-471C-7B511B21C6C7}"/>
            </a:ext>
          </a:extLst>
        </cdr:cNvPr>
        <cdr:cNvSpPr/>
      </cdr:nvSpPr>
      <cdr:spPr>
        <a:xfrm xmlns:a="http://schemas.openxmlformats.org/drawingml/2006/main">
          <a:off x="4734967" y="5161100"/>
          <a:ext cx="289349" cy="2992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9349" h="299286">
              <a:moveTo>
                <a:pt x="92417" y="222445"/>
              </a:moveTo>
              <a:lnTo>
                <a:pt x="18129" y="299285"/>
              </a:lnTo>
              <a:lnTo>
                <a:pt x="0" y="280533"/>
              </a:lnTo>
              <a:lnTo>
                <a:pt x="74288" y="203694"/>
              </a:lnTo>
              <a:lnTo>
                <a:pt x="76065" y="201856"/>
              </a:lnTo>
              <a:lnTo>
                <a:pt x="271219" y="0"/>
              </a:lnTo>
              <a:lnTo>
                <a:pt x="289348" y="18752"/>
              </a:lnTo>
              <a:lnTo>
                <a:pt x="94194" y="22060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0.76532</cdr:x>
      <cdr:y>0.69836</cdr:y>
    </cdr:from>
    <cdr:to>
      <cdr:x>0.80486</cdr:x>
      <cdr:y>0.73762</cdr:y>
    </cdr:to>
    <cdr:sp macro="" textlink="">
      <cdr:nvSpPr>
        <cdr:cNvPr id="896" name="FracNo 2445 StartRow 8547">
          <a:extLst xmlns:a="http://schemas.openxmlformats.org/drawingml/2006/main">
            <a:ext uri="{FF2B5EF4-FFF2-40B4-BE49-F238E27FC236}">
              <a16:creationId xmlns:a16="http://schemas.microsoft.com/office/drawing/2014/main" id="{82FC839B-CC3E-E8A2-07E3-535C566CFD2B}"/>
            </a:ext>
          </a:extLst>
        </cdr:cNvPr>
        <cdr:cNvSpPr/>
      </cdr:nvSpPr>
      <cdr:spPr>
        <a:xfrm xmlns:a="http://schemas.openxmlformats.org/drawingml/2006/main">
          <a:off x="5598492" y="5321483"/>
          <a:ext cx="289243" cy="2991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9243" h="299177">
              <a:moveTo>
                <a:pt x="174846" y="137077"/>
              </a:moveTo>
              <a:lnTo>
                <a:pt x="18129" y="299176"/>
              </a:lnTo>
              <a:lnTo>
                <a:pt x="0" y="280424"/>
              </a:lnTo>
              <a:lnTo>
                <a:pt x="156716" y="118325"/>
              </a:lnTo>
              <a:lnTo>
                <a:pt x="271113" y="0"/>
              </a:lnTo>
              <a:lnTo>
                <a:pt x="28924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0.70058</cdr:x>
      <cdr:y>0.68264</cdr:y>
    </cdr:from>
    <cdr:to>
      <cdr:x>0.74008</cdr:x>
      <cdr:y>0.72187</cdr:y>
    </cdr:to>
    <cdr:sp macro="" textlink="">
      <cdr:nvSpPr>
        <cdr:cNvPr id="897" name="FracNo 1872 StartRow 8556">
          <a:extLst xmlns:a="http://schemas.openxmlformats.org/drawingml/2006/main">
            <a:ext uri="{FF2B5EF4-FFF2-40B4-BE49-F238E27FC236}">
              <a16:creationId xmlns:a16="http://schemas.microsoft.com/office/drawing/2014/main" id="{208ACF7E-2B17-B1AA-7A0C-15CA785F6C6C}"/>
            </a:ext>
          </a:extLst>
        </cdr:cNvPr>
        <cdr:cNvSpPr/>
      </cdr:nvSpPr>
      <cdr:spPr>
        <a:xfrm xmlns:a="http://schemas.openxmlformats.org/drawingml/2006/main">
          <a:off x="5124883" y="5201744"/>
          <a:ext cx="288969" cy="2988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8969" h="298892">
              <a:moveTo>
                <a:pt x="96519" y="180305"/>
              </a:moveTo>
              <a:lnTo>
                <a:pt x="0" y="280139"/>
              </a:lnTo>
              <a:lnTo>
                <a:pt x="18129" y="298891"/>
              </a:lnTo>
              <a:lnTo>
                <a:pt x="114648" y="199057"/>
              </a:lnTo>
              <a:lnTo>
                <a:pt x="288968" y="18751"/>
              </a:lnTo>
              <a:lnTo>
                <a:pt x="27083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0.32103</cdr:x>
      <cdr:y>0.52898</cdr:y>
    </cdr:from>
    <cdr:to>
      <cdr:x>0.36052</cdr:x>
      <cdr:y>0.56819</cdr:y>
    </cdr:to>
    <cdr:sp macro="" textlink="">
      <cdr:nvSpPr>
        <cdr:cNvPr id="898" name="FracNo 3334 StartRow 8565">
          <a:extLst xmlns:a="http://schemas.openxmlformats.org/drawingml/2006/main">
            <a:ext uri="{FF2B5EF4-FFF2-40B4-BE49-F238E27FC236}">
              <a16:creationId xmlns:a16="http://schemas.microsoft.com/office/drawing/2014/main" id="{38E98487-4E2C-D675-25F3-E5DF8CE9EEBA}"/>
            </a:ext>
          </a:extLst>
        </cdr:cNvPr>
        <cdr:cNvSpPr/>
      </cdr:nvSpPr>
      <cdr:spPr>
        <a:xfrm xmlns:a="http://schemas.openxmlformats.org/drawingml/2006/main">
          <a:off x="2348429" y="4030844"/>
          <a:ext cx="288821" cy="2987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8821" h="298741">
              <a:moveTo>
                <a:pt x="254465" y="16784"/>
              </a:moveTo>
              <a:lnTo>
                <a:pt x="0" y="279988"/>
              </a:lnTo>
              <a:lnTo>
                <a:pt x="18129" y="298740"/>
              </a:lnTo>
              <a:lnTo>
                <a:pt x="272594" y="35536"/>
              </a:lnTo>
              <a:lnTo>
                <a:pt x="288820" y="18752"/>
              </a:lnTo>
              <a:lnTo>
                <a:pt x="2706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0.3239</cdr:x>
      <cdr:y>0.53183</cdr:y>
    </cdr:from>
    <cdr:to>
      <cdr:x>0.36338</cdr:x>
      <cdr:y>0.57103</cdr:y>
    </cdr:to>
    <cdr:sp macro="" textlink="">
      <cdr:nvSpPr>
        <cdr:cNvPr id="899" name="FracNo 2290 StartRow 8574">
          <a:extLst xmlns:a="http://schemas.openxmlformats.org/drawingml/2006/main">
            <a:ext uri="{FF2B5EF4-FFF2-40B4-BE49-F238E27FC236}">
              <a16:creationId xmlns:a16="http://schemas.microsoft.com/office/drawing/2014/main" id="{033B740C-FA92-5461-8968-F86ECC311FF6}"/>
            </a:ext>
          </a:extLst>
        </cdr:cNvPr>
        <cdr:cNvSpPr/>
      </cdr:nvSpPr>
      <cdr:spPr>
        <a:xfrm xmlns:a="http://schemas.openxmlformats.org/drawingml/2006/main">
          <a:off x="2369407" y="4052543"/>
          <a:ext cx="288822" cy="2987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8822" h="298741">
              <a:moveTo>
                <a:pt x="116708" y="196776"/>
              </a:moveTo>
              <a:lnTo>
                <a:pt x="18130" y="298740"/>
              </a:lnTo>
              <a:lnTo>
                <a:pt x="0" y="279988"/>
              </a:lnTo>
              <a:lnTo>
                <a:pt x="98579" y="178024"/>
              </a:lnTo>
              <a:lnTo>
                <a:pt x="270692" y="0"/>
              </a:lnTo>
              <a:lnTo>
                <a:pt x="28882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0.25422</cdr:x>
      <cdr:y>0.64042</cdr:y>
    </cdr:from>
    <cdr:to>
      <cdr:x>0.29369</cdr:x>
      <cdr:y>0.67962</cdr:y>
    </cdr:to>
    <cdr:sp macro="" textlink="">
      <cdr:nvSpPr>
        <cdr:cNvPr id="900" name="FracNo 2826 StartRow 8583">
          <a:extLst xmlns:a="http://schemas.openxmlformats.org/drawingml/2006/main">
            <a:ext uri="{FF2B5EF4-FFF2-40B4-BE49-F238E27FC236}">
              <a16:creationId xmlns:a16="http://schemas.microsoft.com/office/drawing/2014/main" id="{8C2EBC31-D687-42EC-9C0D-DC3CCC394BC1}"/>
            </a:ext>
          </a:extLst>
        </cdr:cNvPr>
        <cdr:cNvSpPr/>
      </cdr:nvSpPr>
      <cdr:spPr>
        <a:xfrm xmlns:a="http://schemas.openxmlformats.org/drawingml/2006/main">
          <a:off x="1859684" y="4880023"/>
          <a:ext cx="288738" cy="2986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8738" h="298654">
              <a:moveTo>
                <a:pt x="16480" y="262855"/>
              </a:moveTo>
              <a:lnTo>
                <a:pt x="0" y="279901"/>
              </a:lnTo>
              <a:lnTo>
                <a:pt x="18129" y="298653"/>
              </a:lnTo>
              <a:lnTo>
                <a:pt x="34609" y="281607"/>
              </a:lnTo>
              <a:lnTo>
                <a:pt x="237958" y="71275"/>
              </a:lnTo>
              <a:lnTo>
                <a:pt x="288737" y="18752"/>
              </a:lnTo>
              <a:lnTo>
                <a:pt x="270608" y="0"/>
              </a:lnTo>
              <a:lnTo>
                <a:pt x="219829" y="5252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0.35976</cdr:x>
      <cdr:y>0.61084</cdr:y>
    </cdr:from>
    <cdr:to>
      <cdr:x>0.39916</cdr:x>
      <cdr:y>0.64996</cdr:y>
    </cdr:to>
    <cdr:sp macro="" textlink="">
      <cdr:nvSpPr>
        <cdr:cNvPr id="901" name="FracNo 995 StartRow 8594">
          <a:extLst xmlns:a="http://schemas.openxmlformats.org/drawingml/2006/main">
            <a:ext uri="{FF2B5EF4-FFF2-40B4-BE49-F238E27FC236}">
              <a16:creationId xmlns:a16="http://schemas.microsoft.com/office/drawing/2014/main" id="{6A881C07-EF42-42B1-8AF9-002C248AF809}"/>
            </a:ext>
          </a:extLst>
        </cdr:cNvPr>
        <cdr:cNvSpPr/>
      </cdr:nvSpPr>
      <cdr:spPr>
        <a:xfrm xmlns:a="http://schemas.openxmlformats.org/drawingml/2006/main">
          <a:off x="2631730" y="4654564"/>
          <a:ext cx="288229" cy="2981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8229" h="298128">
              <a:moveTo>
                <a:pt x="23512" y="255055"/>
              </a:moveTo>
              <a:lnTo>
                <a:pt x="1347" y="277982"/>
              </a:lnTo>
              <a:lnTo>
                <a:pt x="0" y="279375"/>
              </a:lnTo>
              <a:lnTo>
                <a:pt x="18130" y="298127"/>
              </a:lnTo>
              <a:lnTo>
                <a:pt x="19476" y="296734"/>
              </a:lnTo>
              <a:lnTo>
                <a:pt x="41642" y="273807"/>
              </a:lnTo>
              <a:lnTo>
                <a:pt x="123221" y="189426"/>
              </a:lnTo>
              <a:lnTo>
                <a:pt x="288228" y="18752"/>
              </a:lnTo>
              <a:lnTo>
                <a:pt x="270099" y="0"/>
              </a:lnTo>
              <a:lnTo>
                <a:pt x="105092" y="17067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0.23613</cdr:x>
      <cdr:y>0.71752</cdr:y>
    </cdr:from>
    <cdr:to>
      <cdr:x>0.2755</cdr:x>
      <cdr:y>0.75661</cdr:y>
    </cdr:to>
    <cdr:sp macro="" textlink="">
      <cdr:nvSpPr>
        <cdr:cNvPr id="902" name="FracNo 1997 StartRow 8607">
          <a:extLst xmlns:a="http://schemas.openxmlformats.org/drawingml/2006/main">
            <a:ext uri="{FF2B5EF4-FFF2-40B4-BE49-F238E27FC236}">
              <a16:creationId xmlns:a16="http://schemas.microsoft.com/office/drawing/2014/main" id="{56718ABF-F2A8-1319-2D61-D7FDFD8A76B3}"/>
            </a:ext>
          </a:extLst>
        </cdr:cNvPr>
        <cdr:cNvSpPr/>
      </cdr:nvSpPr>
      <cdr:spPr>
        <a:xfrm xmlns:a="http://schemas.openxmlformats.org/drawingml/2006/main">
          <a:off x="1727366" y="5467487"/>
          <a:ext cx="287988" cy="2978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7988" h="297879">
              <a:moveTo>
                <a:pt x="26303" y="289423"/>
              </a:moveTo>
              <a:lnTo>
                <a:pt x="18129" y="297878"/>
              </a:lnTo>
              <a:lnTo>
                <a:pt x="0" y="279126"/>
              </a:lnTo>
              <a:lnTo>
                <a:pt x="8174" y="270671"/>
              </a:lnTo>
              <a:lnTo>
                <a:pt x="269858" y="0"/>
              </a:lnTo>
              <a:lnTo>
                <a:pt x="28798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0.83972</cdr:x>
      <cdr:y>0.17984</cdr:y>
    </cdr:from>
    <cdr:to>
      <cdr:x>0.87908</cdr:x>
      <cdr:y>0.21893</cdr:y>
    </cdr:to>
    <cdr:sp macro="" textlink="">
      <cdr:nvSpPr>
        <cdr:cNvPr id="903" name="FracNo 1069 StartRow 8616">
          <a:extLst xmlns:a="http://schemas.openxmlformats.org/drawingml/2006/main">
            <a:ext uri="{FF2B5EF4-FFF2-40B4-BE49-F238E27FC236}">
              <a16:creationId xmlns:a16="http://schemas.microsoft.com/office/drawing/2014/main" id="{4A84F7DD-DD7E-7BCF-4C41-8CB4145CAD86}"/>
            </a:ext>
          </a:extLst>
        </cdr:cNvPr>
        <cdr:cNvSpPr/>
      </cdr:nvSpPr>
      <cdr:spPr>
        <a:xfrm xmlns:a="http://schemas.openxmlformats.org/drawingml/2006/main">
          <a:off x="6142696" y="1370387"/>
          <a:ext cx="287972" cy="2978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7972" h="297862">
              <a:moveTo>
                <a:pt x="135710" y="138738"/>
              </a:moveTo>
              <a:lnTo>
                <a:pt x="0" y="279109"/>
              </a:lnTo>
              <a:lnTo>
                <a:pt x="18129" y="297861"/>
              </a:lnTo>
              <a:lnTo>
                <a:pt x="153839" y="157490"/>
              </a:lnTo>
              <a:lnTo>
                <a:pt x="287971" y="18751"/>
              </a:lnTo>
              <a:lnTo>
                <a:pt x="2698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0.58974</cdr:x>
      <cdr:y>0.24657</cdr:y>
    </cdr:from>
    <cdr:to>
      <cdr:x>0.62907</cdr:x>
      <cdr:y>0.28563</cdr:y>
    </cdr:to>
    <cdr:sp macro="" textlink="">
      <cdr:nvSpPr>
        <cdr:cNvPr id="904" name="FracNo 749 StartRow 8625">
          <a:extLst xmlns:a="http://schemas.openxmlformats.org/drawingml/2006/main">
            <a:ext uri="{FF2B5EF4-FFF2-40B4-BE49-F238E27FC236}">
              <a16:creationId xmlns:a16="http://schemas.microsoft.com/office/drawing/2014/main" id="{C6446209-26F4-A82B-86D7-7D95F1D98741}"/>
            </a:ext>
          </a:extLst>
        </cdr:cNvPr>
        <cdr:cNvSpPr/>
      </cdr:nvSpPr>
      <cdr:spPr>
        <a:xfrm xmlns:a="http://schemas.openxmlformats.org/drawingml/2006/main">
          <a:off x="4314059" y="1878843"/>
          <a:ext cx="287738" cy="2976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7738" h="297620">
              <a:moveTo>
                <a:pt x="227274" y="81292"/>
              </a:moveTo>
              <a:lnTo>
                <a:pt x="18129" y="297619"/>
              </a:lnTo>
              <a:lnTo>
                <a:pt x="0" y="278867"/>
              </a:lnTo>
              <a:lnTo>
                <a:pt x="209145" y="62540"/>
              </a:lnTo>
              <a:lnTo>
                <a:pt x="269607" y="0"/>
              </a:lnTo>
              <a:lnTo>
                <a:pt x="28773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0.6218</cdr:x>
      <cdr:y>0.75018</cdr:y>
    </cdr:from>
    <cdr:to>
      <cdr:x>0.66113</cdr:x>
      <cdr:y>0.78924</cdr:y>
    </cdr:to>
    <cdr:sp macro="" textlink="">
      <cdr:nvSpPr>
        <cdr:cNvPr id="905" name="FracNo 4590 StartRow 8634">
          <a:extLst xmlns:a="http://schemas.openxmlformats.org/drawingml/2006/main">
            <a:ext uri="{FF2B5EF4-FFF2-40B4-BE49-F238E27FC236}">
              <a16:creationId xmlns:a16="http://schemas.microsoft.com/office/drawing/2014/main" id="{D22D4D33-6198-A24E-3A8C-10479663AAB8}"/>
            </a:ext>
          </a:extLst>
        </cdr:cNvPr>
        <cdr:cNvSpPr/>
      </cdr:nvSpPr>
      <cdr:spPr>
        <a:xfrm xmlns:a="http://schemas.openxmlformats.org/drawingml/2006/main">
          <a:off x="4548625" y="5716396"/>
          <a:ext cx="287706" cy="29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7706" h="297587">
              <a:moveTo>
                <a:pt x="268516" y="1096"/>
              </a:moveTo>
              <a:lnTo>
                <a:pt x="262407" y="7414"/>
              </a:lnTo>
              <a:lnTo>
                <a:pt x="0" y="278834"/>
              </a:lnTo>
              <a:lnTo>
                <a:pt x="18129" y="297586"/>
              </a:lnTo>
              <a:lnTo>
                <a:pt x="280536" y="26166"/>
              </a:lnTo>
              <a:lnTo>
                <a:pt x="286646" y="19847"/>
              </a:lnTo>
              <a:lnTo>
                <a:pt x="287705" y="18752"/>
              </a:lnTo>
              <a:lnTo>
                <a:pt x="26957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0.86402</cdr:x>
      <cdr:y>0.45462</cdr:y>
    </cdr:from>
    <cdr:to>
      <cdr:x>0.90333</cdr:x>
      <cdr:y>0.49365</cdr:y>
    </cdr:to>
    <cdr:sp macro="" textlink="">
      <cdr:nvSpPr>
        <cdr:cNvPr id="906" name="FracNo 2514 StartRow 8645">
          <a:extLst xmlns:a="http://schemas.openxmlformats.org/drawingml/2006/main">
            <a:ext uri="{FF2B5EF4-FFF2-40B4-BE49-F238E27FC236}">
              <a16:creationId xmlns:a16="http://schemas.microsoft.com/office/drawing/2014/main" id="{138204C5-C3A2-DE4B-D53F-9E656D9BF7D4}"/>
            </a:ext>
          </a:extLst>
        </cdr:cNvPr>
        <cdr:cNvSpPr/>
      </cdr:nvSpPr>
      <cdr:spPr>
        <a:xfrm xmlns:a="http://schemas.openxmlformats.org/drawingml/2006/main">
          <a:off x="6320503" y="3464194"/>
          <a:ext cx="287552" cy="2974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7552" h="297427">
              <a:moveTo>
                <a:pt x="187221" y="122528"/>
              </a:moveTo>
              <a:lnTo>
                <a:pt x="18129" y="297426"/>
              </a:lnTo>
              <a:lnTo>
                <a:pt x="0" y="278675"/>
              </a:lnTo>
              <a:lnTo>
                <a:pt x="169092" y="103776"/>
              </a:lnTo>
              <a:lnTo>
                <a:pt x="269422" y="0"/>
              </a:lnTo>
              <a:lnTo>
                <a:pt x="28755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0.38158</cdr:x>
      <cdr:y>0.6843</cdr:y>
    </cdr:from>
    <cdr:to>
      <cdr:x>0.42088</cdr:x>
      <cdr:y>0.72332</cdr:y>
    </cdr:to>
    <cdr:sp macro="" textlink="">
      <cdr:nvSpPr>
        <cdr:cNvPr id="907" name="FracNo 1507 StartRow 8654">
          <a:extLst xmlns:a="http://schemas.openxmlformats.org/drawingml/2006/main">
            <a:ext uri="{FF2B5EF4-FFF2-40B4-BE49-F238E27FC236}">
              <a16:creationId xmlns:a16="http://schemas.microsoft.com/office/drawing/2014/main" id="{F879673A-F291-0685-A407-3F2D0C239FF9}"/>
            </a:ext>
          </a:extLst>
        </cdr:cNvPr>
        <cdr:cNvSpPr/>
      </cdr:nvSpPr>
      <cdr:spPr>
        <a:xfrm xmlns:a="http://schemas.openxmlformats.org/drawingml/2006/main">
          <a:off x="2791341" y="5214379"/>
          <a:ext cx="287475" cy="2973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7475" h="297347">
              <a:moveTo>
                <a:pt x="128203" y="183493"/>
              </a:moveTo>
              <a:lnTo>
                <a:pt x="18129" y="297346"/>
              </a:lnTo>
              <a:lnTo>
                <a:pt x="0" y="278595"/>
              </a:lnTo>
              <a:lnTo>
                <a:pt x="110073" y="164741"/>
              </a:lnTo>
              <a:lnTo>
                <a:pt x="269345" y="0"/>
              </a:lnTo>
              <a:lnTo>
                <a:pt x="28747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0.66904</cdr:x>
      <cdr:y>0.53362</cdr:y>
    </cdr:from>
    <cdr:to>
      <cdr:x>0.70829</cdr:x>
      <cdr:y>0.5726</cdr:y>
    </cdr:to>
    <cdr:sp macro="" textlink="">
      <cdr:nvSpPr>
        <cdr:cNvPr id="908" name="FracNo 2222 StartRow 8663">
          <a:extLst xmlns:a="http://schemas.openxmlformats.org/drawingml/2006/main">
            <a:ext uri="{FF2B5EF4-FFF2-40B4-BE49-F238E27FC236}">
              <a16:creationId xmlns:a16="http://schemas.microsoft.com/office/drawing/2014/main" id="{C13E85A3-DBEF-6DAC-26EC-5C9D36D051D5}"/>
            </a:ext>
          </a:extLst>
        </cdr:cNvPr>
        <cdr:cNvSpPr/>
      </cdr:nvSpPr>
      <cdr:spPr>
        <a:xfrm xmlns:a="http://schemas.openxmlformats.org/drawingml/2006/main">
          <a:off x="4894128" y="4066218"/>
          <a:ext cx="287129" cy="2969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7129" h="296988">
              <a:moveTo>
                <a:pt x="196916" y="74558"/>
              </a:moveTo>
              <a:lnTo>
                <a:pt x="0" y="278235"/>
              </a:lnTo>
              <a:lnTo>
                <a:pt x="18130" y="296987"/>
              </a:lnTo>
              <a:lnTo>
                <a:pt x="215045" y="93310"/>
              </a:lnTo>
              <a:lnTo>
                <a:pt x="287128" y="18751"/>
              </a:lnTo>
              <a:lnTo>
                <a:pt x="2689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0.40894</cdr:x>
      <cdr:y>0.53255</cdr:y>
    </cdr:from>
    <cdr:to>
      <cdr:x>0.44819</cdr:x>
      <cdr:y>0.57152</cdr:y>
    </cdr:to>
    <cdr:sp macro="" textlink="">
      <cdr:nvSpPr>
        <cdr:cNvPr id="909" name="FracNo 2230 StartRow 8672">
          <a:extLst xmlns:a="http://schemas.openxmlformats.org/drawingml/2006/main">
            <a:ext uri="{FF2B5EF4-FFF2-40B4-BE49-F238E27FC236}">
              <a16:creationId xmlns:a16="http://schemas.microsoft.com/office/drawing/2014/main" id="{576F781A-AFB8-8384-ABB4-CCDF50E7921F}"/>
            </a:ext>
          </a:extLst>
        </cdr:cNvPr>
        <cdr:cNvSpPr/>
      </cdr:nvSpPr>
      <cdr:spPr>
        <a:xfrm xmlns:a="http://schemas.openxmlformats.org/drawingml/2006/main">
          <a:off x="2991455" y="4058001"/>
          <a:ext cx="287116" cy="2969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7116" h="296976">
              <a:moveTo>
                <a:pt x="227401" y="43013"/>
              </a:moveTo>
              <a:lnTo>
                <a:pt x="0" y="278223"/>
              </a:lnTo>
              <a:lnTo>
                <a:pt x="18129" y="296975"/>
              </a:lnTo>
              <a:lnTo>
                <a:pt x="245530" y="61765"/>
              </a:lnTo>
              <a:lnTo>
                <a:pt x="287115" y="18752"/>
              </a:lnTo>
              <a:lnTo>
                <a:pt x="2689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0.4118</cdr:x>
      <cdr:y>0.53539</cdr:y>
    </cdr:from>
    <cdr:to>
      <cdr:x>0.45105</cdr:x>
      <cdr:y>0.57436</cdr:y>
    </cdr:to>
    <cdr:sp macro="" textlink="">
      <cdr:nvSpPr>
        <cdr:cNvPr id="910" name="FracNo 1212 StartRow 8681">
          <a:extLst xmlns:a="http://schemas.openxmlformats.org/drawingml/2006/main">
            <a:ext uri="{FF2B5EF4-FFF2-40B4-BE49-F238E27FC236}">
              <a16:creationId xmlns:a16="http://schemas.microsoft.com/office/drawing/2014/main" id="{332B577F-78AE-20A9-35C5-10C6B45BB4A0}"/>
            </a:ext>
          </a:extLst>
        </cdr:cNvPr>
        <cdr:cNvSpPr/>
      </cdr:nvSpPr>
      <cdr:spPr>
        <a:xfrm xmlns:a="http://schemas.openxmlformats.org/drawingml/2006/main">
          <a:off x="3012418" y="4079684"/>
          <a:ext cx="287116" cy="2969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7116" h="296977">
              <a:moveTo>
                <a:pt x="171985" y="100333"/>
              </a:moveTo>
              <a:lnTo>
                <a:pt x="0" y="278224"/>
              </a:lnTo>
              <a:lnTo>
                <a:pt x="18129" y="296976"/>
              </a:lnTo>
              <a:lnTo>
                <a:pt x="190114" y="119085"/>
              </a:lnTo>
              <a:lnTo>
                <a:pt x="287115" y="18752"/>
              </a:lnTo>
              <a:lnTo>
                <a:pt x="2689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0.83966</cdr:x>
      <cdr:y>0.36441</cdr:y>
    </cdr:from>
    <cdr:to>
      <cdr:x>0.87891</cdr:x>
      <cdr:y>0.40338</cdr:y>
    </cdr:to>
    <cdr:sp macro="" textlink="">
      <cdr:nvSpPr>
        <cdr:cNvPr id="911" name="FracNo 2228 StartRow 8690">
          <a:extLst xmlns:a="http://schemas.openxmlformats.org/drawingml/2006/main">
            <a:ext uri="{FF2B5EF4-FFF2-40B4-BE49-F238E27FC236}">
              <a16:creationId xmlns:a16="http://schemas.microsoft.com/office/drawing/2014/main" id="{FA3DFDEF-1A12-1F0E-03A4-B2C83C5E10FB}"/>
            </a:ext>
          </a:extLst>
        </cdr:cNvPr>
        <cdr:cNvSpPr/>
      </cdr:nvSpPr>
      <cdr:spPr>
        <a:xfrm xmlns:a="http://schemas.openxmlformats.org/drawingml/2006/main">
          <a:off x="6142283" y="2776836"/>
          <a:ext cx="287085" cy="2969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7085" h="296943">
              <a:moveTo>
                <a:pt x="86757" y="188454"/>
              </a:moveTo>
              <a:lnTo>
                <a:pt x="0" y="278190"/>
              </a:lnTo>
              <a:lnTo>
                <a:pt x="18130" y="296942"/>
              </a:lnTo>
              <a:lnTo>
                <a:pt x="104886" y="207206"/>
              </a:lnTo>
              <a:lnTo>
                <a:pt x="277157" y="29019"/>
              </a:lnTo>
              <a:lnTo>
                <a:pt x="287084" y="18751"/>
              </a:lnTo>
              <a:lnTo>
                <a:pt x="268955" y="0"/>
              </a:lnTo>
              <a:lnTo>
                <a:pt x="259028" y="102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0.39329</cdr:x>
      <cdr:y>0.479</cdr:y>
    </cdr:from>
    <cdr:to>
      <cdr:x>0.43251</cdr:x>
      <cdr:y>0.51795</cdr:y>
    </cdr:to>
    <cdr:sp macro="" textlink="">
      <cdr:nvSpPr>
        <cdr:cNvPr id="912" name="FracNo 3487 StartRow 8701">
          <a:extLst xmlns:a="http://schemas.openxmlformats.org/drawingml/2006/main">
            <a:ext uri="{FF2B5EF4-FFF2-40B4-BE49-F238E27FC236}">
              <a16:creationId xmlns:a16="http://schemas.microsoft.com/office/drawing/2014/main" id="{E38AA49D-8CAD-F370-0674-B72DAA29D653}"/>
            </a:ext>
          </a:extLst>
        </cdr:cNvPr>
        <cdr:cNvSpPr/>
      </cdr:nvSpPr>
      <cdr:spPr>
        <a:xfrm xmlns:a="http://schemas.openxmlformats.org/drawingml/2006/main">
          <a:off x="2876967" y="3649962"/>
          <a:ext cx="286934" cy="296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6934" h="296788">
              <a:moveTo>
                <a:pt x="15778" y="261715"/>
              </a:moveTo>
              <a:lnTo>
                <a:pt x="0" y="278035"/>
              </a:lnTo>
              <a:lnTo>
                <a:pt x="18129" y="296787"/>
              </a:lnTo>
              <a:lnTo>
                <a:pt x="33907" y="280467"/>
              </a:lnTo>
              <a:lnTo>
                <a:pt x="286933" y="18751"/>
              </a:lnTo>
              <a:lnTo>
                <a:pt x="2688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0.66896</cdr:x>
      <cdr:y>0.32025</cdr:y>
    </cdr:from>
    <cdr:to>
      <cdr:x>0.70815</cdr:x>
      <cdr:y>0.35917</cdr:y>
    </cdr:to>
    <cdr:sp macro="" textlink="">
      <cdr:nvSpPr>
        <cdr:cNvPr id="913" name="FracNo 1261 StartRow 8710">
          <a:extLst xmlns:a="http://schemas.openxmlformats.org/drawingml/2006/main">
            <a:ext uri="{FF2B5EF4-FFF2-40B4-BE49-F238E27FC236}">
              <a16:creationId xmlns:a16="http://schemas.microsoft.com/office/drawing/2014/main" id="{F5E4502D-D152-86ED-68FD-511F05ABA9EC}"/>
            </a:ext>
          </a:extLst>
        </cdr:cNvPr>
        <cdr:cNvSpPr/>
      </cdr:nvSpPr>
      <cdr:spPr>
        <a:xfrm xmlns:a="http://schemas.openxmlformats.org/drawingml/2006/main">
          <a:off x="4893544" y="2440286"/>
          <a:ext cx="286733" cy="2965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6733" h="296580">
              <a:moveTo>
                <a:pt x="253756" y="52861"/>
              </a:moveTo>
              <a:lnTo>
                <a:pt x="18130" y="296579"/>
              </a:lnTo>
              <a:lnTo>
                <a:pt x="0" y="277828"/>
              </a:lnTo>
              <a:lnTo>
                <a:pt x="235627" y="34109"/>
              </a:lnTo>
              <a:lnTo>
                <a:pt x="268603" y="0"/>
              </a:lnTo>
              <a:lnTo>
                <a:pt x="28673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0.78483</cdr:x>
      <cdr:y>0.48</cdr:y>
    </cdr:from>
    <cdr:to>
      <cdr:x>0.82402</cdr:x>
      <cdr:y>0.51892</cdr:y>
    </cdr:to>
    <cdr:sp macro="" textlink="">
      <cdr:nvSpPr>
        <cdr:cNvPr id="914" name="FracNo 805 StartRow 8719">
          <a:extLst xmlns:a="http://schemas.openxmlformats.org/drawingml/2006/main">
            <a:ext uri="{FF2B5EF4-FFF2-40B4-BE49-F238E27FC236}">
              <a16:creationId xmlns:a16="http://schemas.microsoft.com/office/drawing/2014/main" id="{DEAF7CAD-A10D-BF18-B866-3097ECE99344}"/>
            </a:ext>
          </a:extLst>
        </cdr:cNvPr>
        <cdr:cNvSpPr/>
      </cdr:nvSpPr>
      <cdr:spPr>
        <a:xfrm xmlns:a="http://schemas.openxmlformats.org/drawingml/2006/main">
          <a:off x="5741174" y="3657619"/>
          <a:ext cx="286704" cy="2965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6704" h="296550">
              <a:moveTo>
                <a:pt x="78789" y="196303"/>
              </a:moveTo>
              <a:lnTo>
                <a:pt x="0" y="277798"/>
              </a:lnTo>
              <a:lnTo>
                <a:pt x="18129" y="296549"/>
              </a:lnTo>
              <a:lnTo>
                <a:pt x="96918" y="215055"/>
              </a:lnTo>
              <a:lnTo>
                <a:pt x="286703" y="18752"/>
              </a:lnTo>
              <a:lnTo>
                <a:pt x="2685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0.83093</cdr:x>
      <cdr:y>0.23422</cdr:y>
    </cdr:from>
    <cdr:to>
      <cdr:x>0.87012</cdr:x>
      <cdr:y>0.27314</cdr:y>
    </cdr:to>
    <cdr:sp macro="" textlink="">
      <cdr:nvSpPr>
        <cdr:cNvPr id="915" name="FracNo 1196 StartRow 8728">
          <a:extLst xmlns:a="http://schemas.openxmlformats.org/drawingml/2006/main">
            <a:ext uri="{FF2B5EF4-FFF2-40B4-BE49-F238E27FC236}">
              <a16:creationId xmlns:a16="http://schemas.microsoft.com/office/drawing/2014/main" id="{F33D6D37-E730-28F8-E1F7-78DF31A80879}"/>
            </a:ext>
          </a:extLst>
        </cdr:cNvPr>
        <cdr:cNvSpPr/>
      </cdr:nvSpPr>
      <cdr:spPr>
        <a:xfrm xmlns:a="http://schemas.openxmlformats.org/drawingml/2006/main">
          <a:off x="6078429" y="1784775"/>
          <a:ext cx="286699" cy="2965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6699" h="296545">
              <a:moveTo>
                <a:pt x="263231" y="5521"/>
              </a:moveTo>
              <a:lnTo>
                <a:pt x="0" y="277792"/>
              </a:lnTo>
              <a:lnTo>
                <a:pt x="18129" y="296544"/>
              </a:lnTo>
              <a:lnTo>
                <a:pt x="281360" y="24273"/>
              </a:lnTo>
              <a:lnTo>
                <a:pt x="286698" y="18752"/>
              </a:lnTo>
              <a:lnTo>
                <a:pt x="2685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0.75099</cdr:x>
      <cdr:y>0.36313</cdr:y>
    </cdr:from>
    <cdr:to>
      <cdr:x>0.79016</cdr:x>
      <cdr:y>0.40203</cdr:y>
    </cdr:to>
    <cdr:sp macro="" textlink="">
      <cdr:nvSpPr>
        <cdr:cNvPr id="916" name="FracNo 1062 StartRow 8737">
          <a:extLst xmlns:a="http://schemas.openxmlformats.org/drawingml/2006/main">
            <a:ext uri="{FF2B5EF4-FFF2-40B4-BE49-F238E27FC236}">
              <a16:creationId xmlns:a16="http://schemas.microsoft.com/office/drawing/2014/main" id="{6AB4FBC1-AF3C-D8D5-C5F4-403BD1B8648F}"/>
            </a:ext>
          </a:extLst>
        </cdr:cNvPr>
        <cdr:cNvSpPr/>
      </cdr:nvSpPr>
      <cdr:spPr>
        <a:xfrm xmlns:a="http://schemas.openxmlformats.org/drawingml/2006/main">
          <a:off x="5493609" y="2767043"/>
          <a:ext cx="286587" cy="2964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6587" h="296428">
              <a:moveTo>
                <a:pt x="276904" y="28766"/>
              </a:moveTo>
              <a:lnTo>
                <a:pt x="267192" y="38812"/>
              </a:lnTo>
              <a:lnTo>
                <a:pt x="18130" y="296427"/>
              </a:lnTo>
              <a:lnTo>
                <a:pt x="0" y="277675"/>
              </a:lnTo>
              <a:lnTo>
                <a:pt x="249062" y="20060"/>
              </a:lnTo>
              <a:lnTo>
                <a:pt x="258775" y="10014"/>
              </a:lnTo>
              <a:lnTo>
                <a:pt x="268456" y="0"/>
              </a:lnTo>
              <a:lnTo>
                <a:pt x="28658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0.66254</cdr:x>
      <cdr:y>0.22279</cdr:y>
    </cdr:from>
    <cdr:to>
      <cdr:x>0.70167</cdr:x>
      <cdr:y>0.26165</cdr:y>
    </cdr:to>
    <cdr:sp macro="" textlink="">
      <cdr:nvSpPr>
        <cdr:cNvPr id="917" name="FracNo 2005 StartRow 8748">
          <a:extLst xmlns:a="http://schemas.openxmlformats.org/drawingml/2006/main">
            <a:ext uri="{FF2B5EF4-FFF2-40B4-BE49-F238E27FC236}">
              <a16:creationId xmlns:a16="http://schemas.microsoft.com/office/drawing/2014/main" id="{A1DBF2D7-C305-01AF-BBDE-A8D6A3C53678}"/>
            </a:ext>
          </a:extLst>
        </cdr:cNvPr>
        <cdr:cNvSpPr/>
      </cdr:nvSpPr>
      <cdr:spPr>
        <a:xfrm xmlns:a="http://schemas.openxmlformats.org/drawingml/2006/main">
          <a:off x="4846592" y="1697628"/>
          <a:ext cx="286293" cy="2961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6293" h="296124">
              <a:moveTo>
                <a:pt x="160381" y="148985"/>
              </a:moveTo>
              <a:lnTo>
                <a:pt x="18129" y="296123"/>
              </a:lnTo>
              <a:lnTo>
                <a:pt x="0" y="277371"/>
              </a:lnTo>
              <a:lnTo>
                <a:pt x="142252" y="130234"/>
              </a:lnTo>
              <a:lnTo>
                <a:pt x="268162" y="0"/>
              </a:lnTo>
              <a:lnTo>
                <a:pt x="28629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0.51967</cdr:y>
    </cdr:from>
    <cdr:to>
      <cdr:x>0.12969</cdr:x>
      <cdr:y>0.55974</cdr:y>
    </cdr:to>
    <cdr:sp macro="" textlink="">
      <cdr:nvSpPr>
        <cdr:cNvPr id="918" name="FracNo 662 StartRow 8757">
          <a:extLst xmlns:a="http://schemas.openxmlformats.org/drawingml/2006/main">
            <a:ext uri="{FF2B5EF4-FFF2-40B4-BE49-F238E27FC236}">
              <a16:creationId xmlns:a16="http://schemas.microsoft.com/office/drawing/2014/main" id="{5E932517-ADEA-AF63-3A8B-0EAF908FB67D}"/>
            </a:ext>
          </a:extLst>
        </cdr:cNvPr>
        <cdr:cNvSpPr/>
      </cdr:nvSpPr>
      <cdr:spPr>
        <a:xfrm xmlns:a="http://schemas.openxmlformats.org/drawingml/2006/main">
          <a:off x="671676" y="3959892"/>
          <a:ext cx="277044" cy="3053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7044" h="305310">
              <a:moveTo>
                <a:pt x="104130" y="197603"/>
              </a:moveTo>
              <a:lnTo>
                <a:pt x="0" y="305309"/>
              </a:lnTo>
              <a:lnTo>
                <a:pt x="0" y="267806"/>
              </a:lnTo>
              <a:lnTo>
                <a:pt x="97316" y="167148"/>
              </a:lnTo>
              <a:lnTo>
                <a:pt x="258914" y="0"/>
              </a:lnTo>
              <a:lnTo>
                <a:pt x="27704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0.7321</cdr:x>
      <cdr:y>0.6825</cdr:y>
    </cdr:from>
    <cdr:to>
      <cdr:x>0.7712</cdr:x>
      <cdr:y>0.72133</cdr:y>
    </cdr:to>
    <cdr:sp macro="" textlink="">
      <cdr:nvSpPr>
        <cdr:cNvPr id="919" name="FracNo 3421 StartRow 8766">
          <a:extLst xmlns:a="http://schemas.openxmlformats.org/drawingml/2006/main">
            <a:ext uri="{FF2B5EF4-FFF2-40B4-BE49-F238E27FC236}">
              <a16:creationId xmlns:a16="http://schemas.microsoft.com/office/drawing/2014/main" id="{E585FAA6-F9BC-A168-476E-731F75BE9702}"/>
            </a:ext>
          </a:extLst>
        </cdr:cNvPr>
        <cdr:cNvSpPr/>
      </cdr:nvSpPr>
      <cdr:spPr>
        <a:xfrm xmlns:a="http://schemas.openxmlformats.org/drawingml/2006/main">
          <a:off x="5355440" y="5200623"/>
          <a:ext cx="286077" cy="2959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6077" h="295901">
              <a:moveTo>
                <a:pt x="60914" y="251646"/>
              </a:moveTo>
              <a:lnTo>
                <a:pt x="18129" y="295900"/>
              </a:lnTo>
              <a:lnTo>
                <a:pt x="0" y="277149"/>
              </a:lnTo>
              <a:lnTo>
                <a:pt x="42785" y="232895"/>
              </a:lnTo>
              <a:lnTo>
                <a:pt x="267947" y="0"/>
              </a:lnTo>
              <a:lnTo>
                <a:pt x="28607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0.57204</cdr:x>
      <cdr:y>0.16345</cdr:y>
    </cdr:from>
    <cdr:to>
      <cdr:x>0.61114</cdr:x>
      <cdr:y>0.20228</cdr:y>
    </cdr:to>
    <cdr:sp macro="" textlink="">
      <cdr:nvSpPr>
        <cdr:cNvPr id="920" name="FracNo 1401 StartRow 8775">
          <a:extLst xmlns:a="http://schemas.openxmlformats.org/drawingml/2006/main">
            <a:ext uri="{FF2B5EF4-FFF2-40B4-BE49-F238E27FC236}">
              <a16:creationId xmlns:a16="http://schemas.microsoft.com/office/drawing/2014/main" id="{3D217FD5-83D0-3370-C634-D95F9E16706D}"/>
            </a:ext>
          </a:extLst>
        </cdr:cNvPr>
        <cdr:cNvSpPr/>
      </cdr:nvSpPr>
      <cdr:spPr>
        <a:xfrm xmlns:a="http://schemas.openxmlformats.org/drawingml/2006/main">
          <a:off x="4184604" y="1245512"/>
          <a:ext cx="286040" cy="2958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6040" h="295862">
              <a:moveTo>
                <a:pt x="18129" y="295861"/>
              </a:moveTo>
              <a:lnTo>
                <a:pt x="0" y="277110"/>
              </a:lnTo>
              <a:lnTo>
                <a:pt x="267910" y="0"/>
              </a:lnTo>
              <a:lnTo>
                <a:pt x="28603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0.35785</cdr:x>
      <cdr:y>0.30653</cdr:y>
    </cdr:from>
    <cdr:to>
      <cdr:x>0.39695</cdr:x>
      <cdr:y>0.34535</cdr:y>
    </cdr:to>
    <cdr:sp macro="" textlink="">
      <cdr:nvSpPr>
        <cdr:cNvPr id="921" name="FracNo 1514 StartRow 8782">
          <a:extLst xmlns:a="http://schemas.openxmlformats.org/drawingml/2006/main">
            <a:ext uri="{FF2B5EF4-FFF2-40B4-BE49-F238E27FC236}">
              <a16:creationId xmlns:a16="http://schemas.microsoft.com/office/drawing/2014/main" id="{FA7993D6-E709-3E35-C5D7-D141C256F220}"/>
            </a:ext>
          </a:extLst>
        </cdr:cNvPr>
        <cdr:cNvSpPr/>
      </cdr:nvSpPr>
      <cdr:spPr>
        <a:xfrm xmlns:a="http://schemas.openxmlformats.org/drawingml/2006/main">
          <a:off x="2617725" y="2335738"/>
          <a:ext cx="286011" cy="2958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6011" h="295833">
              <a:moveTo>
                <a:pt x="96441" y="214832"/>
              </a:moveTo>
              <a:lnTo>
                <a:pt x="18130" y="295832"/>
              </a:lnTo>
              <a:lnTo>
                <a:pt x="0" y="277080"/>
              </a:lnTo>
              <a:lnTo>
                <a:pt x="78311" y="196080"/>
              </a:lnTo>
              <a:lnTo>
                <a:pt x="119097" y="153894"/>
              </a:lnTo>
              <a:lnTo>
                <a:pt x="267881" y="0"/>
              </a:lnTo>
              <a:lnTo>
                <a:pt x="286010" y="18752"/>
              </a:lnTo>
              <a:lnTo>
                <a:pt x="137226" y="17264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0.35918</cdr:x>
      <cdr:y>0.30785</cdr:y>
    </cdr:from>
    <cdr:to>
      <cdr:x>0.39828</cdr:x>
      <cdr:y>0.34668</cdr:y>
    </cdr:to>
    <cdr:sp macro="" textlink="">
      <cdr:nvSpPr>
        <cdr:cNvPr id="922" name="FracNo 4371 StartRow 8793">
          <a:extLst xmlns:a="http://schemas.openxmlformats.org/drawingml/2006/main">
            <a:ext uri="{FF2B5EF4-FFF2-40B4-BE49-F238E27FC236}">
              <a16:creationId xmlns:a16="http://schemas.microsoft.com/office/drawing/2014/main" id="{B070C458-0BF4-E360-FA58-525FAADCB200}"/>
            </a:ext>
          </a:extLst>
        </cdr:cNvPr>
        <cdr:cNvSpPr/>
      </cdr:nvSpPr>
      <cdr:spPr>
        <a:xfrm xmlns:a="http://schemas.openxmlformats.org/drawingml/2006/main">
          <a:off x="2627502" y="2345851"/>
          <a:ext cx="286011" cy="2958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6011" h="295833">
              <a:moveTo>
                <a:pt x="111397" y="161857"/>
              </a:moveTo>
              <a:lnTo>
                <a:pt x="109320" y="164006"/>
              </a:lnTo>
              <a:lnTo>
                <a:pt x="0" y="277080"/>
              </a:lnTo>
              <a:lnTo>
                <a:pt x="18129" y="295832"/>
              </a:lnTo>
              <a:lnTo>
                <a:pt x="127449" y="182758"/>
              </a:lnTo>
              <a:lnTo>
                <a:pt x="129526" y="180610"/>
              </a:lnTo>
              <a:lnTo>
                <a:pt x="286010" y="18752"/>
              </a:lnTo>
              <a:lnTo>
                <a:pt x="2678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0.79568</cdr:x>
      <cdr:y>0.14783</cdr:y>
    </cdr:from>
    <cdr:to>
      <cdr:x>0.83478</cdr:x>
      <cdr:y>0.18665</cdr:y>
    </cdr:to>
    <cdr:sp macro="" textlink="">
      <cdr:nvSpPr>
        <cdr:cNvPr id="923" name="FracNo 2219 StartRow 8804">
          <a:extLst xmlns:a="http://schemas.openxmlformats.org/drawingml/2006/main">
            <a:ext uri="{FF2B5EF4-FFF2-40B4-BE49-F238E27FC236}">
              <a16:creationId xmlns:a16="http://schemas.microsoft.com/office/drawing/2014/main" id="{A95CD822-47E0-7183-C9B8-621ADEAD2E70}"/>
            </a:ext>
          </a:extLst>
        </cdr:cNvPr>
        <cdr:cNvSpPr/>
      </cdr:nvSpPr>
      <cdr:spPr>
        <a:xfrm xmlns:a="http://schemas.openxmlformats.org/drawingml/2006/main">
          <a:off x="5820545" y="1126449"/>
          <a:ext cx="286005" cy="2958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6005" h="295826">
              <a:moveTo>
                <a:pt x="140273" y="131983"/>
              </a:moveTo>
              <a:lnTo>
                <a:pt x="0" y="277073"/>
              </a:lnTo>
              <a:lnTo>
                <a:pt x="18130" y="295825"/>
              </a:lnTo>
              <a:lnTo>
                <a:pt x="158402" y="150736"/>
              </a:lnTo>
              <a:lnTo>
                <a:pt x="286004" y="18752"/>
              </a:lnTo>
              <a:lnTo>
                <a:pt x="2678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0.37452</cdr:x>
      <cdr:y>0.61423</cdr:y>
    </cdr:from>
    <cdr:to>
      <cdr:x>0.4136</cdr:x>
      <cdr:y>0.65304</cdr:y>
    </cdr:to>
    <cdr:sp macro="" textlink="">
      <cdr:nvSpPr>
        <cdr:cNvPr id="924" name="FracNo 3982 StartRow 8813">
          <a:extLst xmlns:a="http://schemas.openxmlformats.org/drawingml/2006/main">
            <a:ext uri="{FF2B5EF4-FFF2-40B4-BE49-F238E27FC236}">
              <a16:creationId xmlns:a16="http://schemas.microsoft.com/office/drawing/2014/main" id="{8727FD5C-DE1A-0192-68A9-A96D0032FAB8}"/>
            </a:ext>
          </a:extLst>
        </cdr:cNvPr>
        <cdr:cNvSpPr/>
      </cdr:nvSpPr>
      <cdr:spPr>
        <a:xfrm xmlns:a="http://schemas.openxmlformats.org/drawingml/2006/main">
          <a:off x="2739660" y="4680402"/>
          <a:ext cx="285914" cy="2957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5914" h="295733">
              <a:moveTo>
                <a:pt x="39088" y="274053"/>
              </a:moveTo>
              <a:lnTo>
                <a:pt x="18129" y="295732"/>
              </a:lnTo>
              <a:lnTo>
                <a:pt x="0" y="276980"/>
              </a:lnTo>
              <a:lnTo>
                <a:pt x="20959" y="255302"/>
              </a:lnTo>
              <a:lnTo>
                <a:pt x="24011" y="252144"/>
              </a:lnTo>
              <a:lnTo>
                <a:pt x="267783" y="0"/>
              </a:lnTo>
              <a:lnTo>
                <a:pt x="285913" y="18753"/>
              </a:lnTo>
              <a:lnTo>
                <a:pt x="42141" y="27089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0.37966</cdr:x>
      <cdr:y>0.61933</cdr:y>
    </cdr:from>
    <cdr:to>
      <cdr:x>0.41874</cdr:x>
      <cdr:y>0.65814</cdr:y>
    </cdr:to>
    <cdr:sp macro="" textlink="">
      <cdr:nvSpPr>
        <cdr:cNvPr id="925" name="FracNo 4532 StartRow 8824">
          <a:extLst xmlns:a="http://schemas.openxmlformats.org/drawingml/2006/main">
            <a:ext uri="{FF2B5EF4-FFF2-40B4-BE49-F238E27FC236}">
              <a16:creationId xmlns:a16="http://schemas.microsoft.com/office/drawing/2014/main" id="{828FBAD2-FE0F-2EF0-2BC0-F143C3935377}"/>
            </a:ext>
          </a:extLst>
        </cdr:cNvPr>
        <cdr:cNvSpPr/>
      </cdr:nvSpPr>
      <cdr:spPr>
        <a:xfrm xmlns:a="http://schemas.openxmlformats.org/drawingml/2006/main">
          <a:off x="2777277" y="4719311"/>
          <a:ext cx="285913" cy="2957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5913" h="295733">
              <a:moveTo>
                <a:pt x="69911" y="242171"/>
              </a:moveTo>
              <a:lnTo>
                <a:pt x="18129" y="295732"/>
              </a:lnTo>
              <a:lnTo>
                <a:pt x="0" y="276980"/>
              </a:lnTo>
              <a:lnTo>
                <a:pt x="51782" y="223419"/>
              </a:lnTo>
              <a:lnTo>
                <a:pt x="61628" y="213235"/>
              </a:lnTo>
              <a:lnTo>
                <a:pt x="267783" y="0"/>
              </a:lnTo>
              <a:lnTo>
                <a:pt x="285912" y="18752"/>
              </a:lnTo>
              <a:lnTo>
                <a:pt x="79757" y="23198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0.37788</cdr:x>
      <cdr:y>0.61757</cdr:y>
    </cdr:from>
    <cdr:to>
      <cdr:x>0.41696</cdr:x>
      <cdr:y>0.65638</cdr:y>
    </cdr:to>
    <cdr:sp macro="" textlink="">
      <cdr:nvSpPr>
        <cdr:cNvPr id="926" name="FracNo 1498 StartRow 8835">
          <a:extLst xmlns:a="http://schemas.openxmlformats.org/drawingml/2006/main">
            <a:ext uri="{FF2B5EF4-FFF2-40B4-BE49-F238E27FC236}">
              <a16:creationId xmlns:a16="http://schemas.microsoft.com/office/drawing/2014/main" id="{38D36FFD-21BD-55A4-BD3C-9A5BC1C704D7}"/>
            </a:ext>
          </a:extLst>
        </cdr:cNvPr>
        <cdr:cNvSpPr/>
      </cdr:nvSpPr>
      <cdr:spPr>
        <a:xfrm xmlns:a="http://schemas.openxmlformats.org/drawingml/2006/main">
          <a:off x="2764267" y="4705854"/>
          <a:ext cx="285913" cy="2957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5913" h="295733">
              <a:moveTo>
                <a:pt x="155899" y="153230"/>
              </a:moveTo>
              <a:lnTo>
                <a:pt x="66747" y="245444"/>
              </a:lnTo>
              <a:lnTo>
                <a:pt x="18129" y="295732"/>
              </a:lnTo>
              <a:lnTo>
                <a:pt x="0" y="276980"/>
              </a:lnTo>
              <a:lnTo>
                <a:pt x="48618" y="226692"/>
              </a:lnTo>
              <a:lnTo>
                <a:pt x="137770" y="134478"/>
              </a:lnTo>
              <a:lnTo>
                <a:pt x="267783" y="0"/>
              </a:lnTo>
              <a:lnTo>
                <a:pt x="28591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0.38291</cdr:x>
      <cdr:y>0.62256</cdr:y>
    </cdr:from>
    <cdr:to>
      <cdr:x>0.42199</cdr:x>
      <cdr:y>0.66137</cdr:y>
    </cdr:to>
    <cdr:sp macro="" textlink="">
      <cdr:nvSpPr>
        <cdr:cNvPr id="927" name="FracNo 4307 StartRow 8846">
          <a:extLst xmlns:a="http://schemas.openxmlformats.org/drawingml/2006/main">
            <a:ext uri="{FF2B5EF4-FFF2-40B4-BE49-F238E27FC236}">
              <a16:creationId xmlns:a16="http://schemas.microsoft.com/office/drawing/2014/main" id="{CC14AE13-72D6-6168-1510-EC3C9BB9455F}"/>
            </a:ext>
          </a:extLst>
        </cdr:cNvPr>
        <cdr:cNvSpPr/>
      </cdr:nvSpPr>
      <cdr:spPr>
        <a:xfrm xmlns:a="http://schemas.openxmlformats.org/drawingml/2006/main">
          <a:off x="2801031" y="4743881"/>
          <a:ext cx="285913" cy="2957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5913" h="295732">
              <a:moveTo>
                <a:pt x="86293" y="187723"/>
              </a:moveTo>
              <a:lnTo>
                <a:pt x="85382" y="188665"/>
              </a:lnTo>
              <a:lnTo>
                <a:pt x="0" y="276980"/>
              </a:lnTo>
              <a:lnTo>
                <a:pt x="18129" y="295731"/>
              </a:lnTo>
              <a:lnTo>
                <a:pt x="103511" y="207417"/>
              </a:lnTo>
              <a:lnTo>
                <a:pt x="104422" y="206475"/>
              </a:lnTo>
              <a:lnTo>
                <a:pt x="285912" y="18752"/>
              </a:lnTo>
              <a:lnTo>
                <a:pt x="2677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0.1774</cdr:y>
    </cdr:from>
    <cdr:to>
      <cdr:x>0.12966</cdr:x>
      <cdr:y>0.2162</cdr:y>
    </cdr:to>
    <cdr:sp macro="" textlink="">
      <cdr:nvSpPr>
        <cdr:cNvPr id="928" name="FracNo 1878 StartRow 8857">
          <a:extLst xmlns:a="http://schemas.openxmlformats.org/drawingml/2006/main">
            <a:ext uri="{FF2B5EF4-FFF2-40B4-BE49-F238E27FC236}">
              <a16:creationId xmlns:a16="http://schemas.microsoft.com/office/drawing/2014/main" id="{F7DBD9A2-FE2E-5006-EAC4-7EA4161A9198}"/>
            </a:ext>
          </a:extLst>
        </cdr:cNvPr>
        <cdr:cNvSpPr/>
      </cdr:nvSpPr>
      <cdr:spPr>
        <a:xfrm xmlns:a="http://schemas.openxmlformats.org/drawingml/2006/main">
          <a:off x="662611" y="1351812"/>
          <a:ext cx="285848" cy="2956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5848" h="295665">
              <a:moveTo>
                <a:pt x="135272" y="174499"/>
              </a:moveTo>
              <a:lnTo>
                <a:pt x="18130" y="295664"/>
              </a:lnTo>
              <a:lnTo>
                <a:pt x="0" y="276912"/>
              </a:lnTo>
              <a:lnTo>
                <a:pt x="117143" y="155747"/>
              </a:lnTo>
              <a:lnTo>
                <a:pt x="267718" y="0"/>
              </a:lnTo>
              <a:lnTo>
                <a:pt x="285847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0.15932</cdr:x>
      <cdr:y>0.68976</cdr:y>
    </cdr:from>
    <cdr:to>
      <cdr:x>0.19837</cdr:x>
      <cdr:y>0.72854</cdr:y>
    </cdr:to>
    <cdr:sp macro="" textlink="">
      <cdr:nvSpPr>
        <cdr:cNvPr id="929" name="FracNo 2265 StartRow 8866">
          <a:extLst xmlns:a="http://schemas.openxmlformats.org/drawingml/2006/main">
            <a:ext uri="{FF2B5EF4-FFF2-40B4-BE49-F238E27FC236}">
              <a16:creationId xmlns:a16="http://schemas.microsoft.com/office/drawing/2014/main" id="{0655A179-7D14-B0D3-F5A4-D0848F598CB1}"/>
            </a:ext>
          </a:extLst>
        </cdr:cNvPr>
        <cdr:cNvSpPr/>
      </cdr:nvSpPr>
      <cdr:spPr>
        <a:xfrm xmlns:a="http://schemas.openxmlformats.org/drawingml/2006/main">
          <a:off x="1165452" y="5256005"/>
          <a:ext cx="285673" cy="2954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5673" h="295484">
              <a:moveTo>
                <a:pt x="116364" y="193874"/>
              </a:moveTo>
              <a:lnTo>
                <a:pt x="18129" y="295483"/>
              </a:lnTo>
              <a:lnTo>
                <a:pt x="0" y="276731"/>
              </a:lnTo>
              <a:lnTo>
                <a:pt x="98235" y="175123"/>
              </a:lnTo>
              <a:lnTo>
                <a:pt x="267543" y="0"/>
              </a:lnTo>
              <a:lnTo>
                <a:pt x="28567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0.88744</cdr:x>
      <cdr:y>0.1203</cdr:y>
    </cdr:from>
    <cdr:to>
      <cdr:x>0.92643</cdr:x>
      <cdr:y>0.15902</cdr:y>
    </cdr:to>
    <cdr:sp macro="" textlink="">
      <cdr:nvSpPr>
        <cdr:cNvPr id="930" name="FracNo 930 StartRow 8875">
          <a:extLst xmlns:a="http://schemas.openxmlformats.org/drawingml/2006/main">
            <a:ext uri="{FF2B5EF4-FFF2-40B4-BE49-F238E27FC236}">
              <a16:creationId xmlns:a16="http://schemas.microsoft.com/office/drawing/2014/main" id="{43F92BBF-9975-D58C-F54B-1BB45A7BC93F}"/>
            </a:ext>
          </a:extLst>
        </cdr:cNvPr>
        <cdr:cNvSpPr/>
      </cdr:nvSpPr>
      <cdr:spPr>
        <a:xfrm xmlns:a="http://schemas.openxmlformats.org/drawingml/2006/main">
          <a:off x="6491773" y="916692"/>
          <a:ext cx="285255" cy="2950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5255" h="295051">
              <a:moveTo>
                <a:pt x="200605" y="106308"/>
              </a:moveTo>
              <a:lnTo>
                <a:pt x="18129" y="295050"/>
              </a:lnTo>
              <a:lnTo>
                <a:pt x="0" y="276298"/>
              </a:lnTo>
              <a:lnTo>
                <a:pt x="182475" y="87556"/>
              </a:lnTo>
              <a:lnTo>
                <a:pt x="267124" y="0"/>
              </a:lnTo>
              <a:lnTo>
                <a:pt x="285254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0.80572</cdr:x>
      <cdr:y>0.6131</cdr:y>
    </cdr:from>
    <cdr:to>
      <cdr:x>0.84467</cdr:x>
      <cdr:y>0.65178</cdr:y>
    </cdr:to>
    <cdr:sp macro="" textlink="">
      <cdr:nvSpPr>
        <cdr:cNvPr id="931" name="FracNo 1289 StartRow 8884">
          <a:extLst xmlns:a="http://schemas.openxmlformats.org/drawingml/2006/main">
            <a:ext uri="{FF2B5EF4-FFF2-40B4-BE49-F238E27FC236}">
              <a16:creationId xmlns:a16="http://schemas.microsoft.com/office/drawing/2014/main" id="{59790945-EE74-1DF7-6362-ADB95AD3851C}"/>
            </a:ext>
          </a:extLst>
        </cdr:cNvPr>
        <cdr:cNvSpPr/>
      </cdr:nvSpPr>
      <cdr:spPr>
        <a:xfrm xmlns:a="http://schemas.openxmlformats.org/drawingml/2006/main">
          <a:off x="5893972" y="4671828"/>
          <a:ext cx="284932" cy="2947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4932" h="294718">
              <a:moveTo>
                <a:pt x="159098" y="148908"/>
              </a:moveTo>
              <a:lnTo>
                <a:pt x="32870" y="279470"/>
              </a:lnTo>
              <a:lnTo>
                <a:pt x="18129" y="294717"/>
              </a:lnTo>
              <a:lnTo>
                <a:pt x="0" y="275966"/>
              </a:lnTo>
              <a:lnTo>
                <a:pt x="14741" y="260718"/>
              </a:lnTo>
              <a:lnTo>
                <a:pt x="140969" y="130156"/>
              </a:lnTo>
              <a:lnTo>
                <a:pt x="266802" y="0"/>
              </a:lnTo>
              <a:lnTo>
                <a:pt x="28493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0.4594</cdr:x>
      <cdr:y>0.84342</cdr:y>
    </cdr:from>
    <cdr:to>
      <cdr:x>0.49834</cdr:x>
      <cdr:y>0.88209</cdr:y>
    </cdr:to>
    <cdr:sp macro="" textlink="">
      <cdr:nvSpPr>
        <cdr:cNvPr id="932" name="FracNo 2731 StartRow 8895">
          <a:extLst xmlns:a="http://schemas.openxmlformats.org/drawingml/2006/main">
            <a:ext uri="{FF2B5EF4-FFF2-40B4-BE49-F238E27FC236}">
              <a16:creationId xmlns:a16="http://schemas.microsoft.com/office/drawing/2014/main" id="{32C1988C-15BF-27B8-90E6-41B8A1D91225}"/>
            </a:ext>
          </a:extLst>
        </cdr:cNvPr>
        <cdr:cNvSpPr/>
      </cdr:nvSpPr>
      <cdr:spPr>
        <a:xfrm xmlns:a="http://schemas.openxmlformats.org/drawingml/2006/main">
          <a:off x="3360575" y="6426842"/>
          <a:ext cx="284879" cy="2946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4879" h="294662">
              <a:moveTo>
                <a:pt x="160242" y="110164"/>
              </a:moveTo>
              <a:lnTo>
                <a:pt x="0" y="275909"/>
              </a:lnTo>
              <a:lnTo>
                <a:pt x="18130" y="294661"/>
              </a:lnTo>
              <a:lnTo>
                <a:pt x="178371" y="128916"/>
              </a:lnTo>
              <a:lnTo>
                <a:pt x="284878" y="18752"/>
              </a:lnTo>
              <a:lnTo>
                <a:pt x="2667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0.84368</cdr:x>
      <cdr:y>0.2758</cdr:y>
    </cdr:from>
    <cdr:to>
      <cdr:x>0.88259</cdr:x>
      <cdr:y>0.31444</cdr:y>
    </cdr:to>
    <cdr:sp macro="" textlink="">
      <cdr:nvSpPr>
        <cdr:cNvPr id="933" name="FracNo 1442 StartRow 8904">
          <a:extLst xmlns:a="http://schemas.openxmlformats.org/drawingml/2006/main">
            <a:ext uri="{FF2B5EF4-FFF2-40B4-BE49-F238E27FC236}">
              <a16:creationId xmlns:a16="http://schemas.microsoft.com/office/drawing/2014/main" id="{F426417A-787D-2991-20FF-9A924FA875F5}"/>
            </a:ext>
          </a:extLst>
        </cdr:cNvPr>
        <cdr:cNvSpPr/>
      </cdr:nvSpPr>
      <cdr:spPr>
        <a:xfrm xmlns:a="http://schemas.openxmlformats.org/drawingml/2006/main">
          <a:off x="6171717" y="2101617"/>
          <a:ext cx="284626" cy="2944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4626" h="294401">
              <a:moveTo>
                <a:pt x="127458" y="181317"/>
              </a:moveTo>
              <a:lnTo>
                <a:pt x="18130" y="294400"/>
              </a:lnTo>
              <a:lnTo>
                <a:pt x="0" y="275648"/>
              </a:lnTo>
              <a:lnTo>
                <a:pt x="109329" y="162565"/>
              </a:lnTo>
              <a:lnTo>
                <a:pt x="266496" y="0"/>
              </a:lnTo>
              <a:lnTo>
                <a:pt x="28462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0.3135</cdr:x>
      <cdr:y>0.1988</cdr:y>
    </cdr:from>
    <cdr:to>
      <cdr:x>0.35237</cdr:x>
      <cdr:y>0.2374</cdr:y>
    </cdr:to>
    <cdr:sp macro="" textlink="">
      <cdr:nvSpPr>
        <cdr:cNvPr id="934" name="FracNo 3248 StartRow 8913">
          <a:extLst xmlns:a="http://schemas.openxmlformats.org/drawingml/2006/main">
            <a:ext uri="{FF2B5EF4-FFF2-40B4-BE49-F238E27FC236}">
              <a16:creationId xmlns:a16="http://schemas.microsoft.com/office/drawing/2014/main" id="{3B0DF117-2647-84D9-B8ED-DCA1DB3E1D61}"/>
            </a:ext>
          </a:extLst>
        </cdr:cNvPr>
        <cdr:cNvSpPr/>
      </cdr:nvSpPr>
      <cdr:spPr>
        <a:xfrm xmlns:a="http://schemas.openxmlformats.org/drawingml/2006/main">
          <a:off x="2293322" y="1514850"/>
          <a:ext cx="284365" cy="2941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4365" h="294131">
              <a:moveTo>
                <a:pt x="251548" y="15192"/>
              </a:moveTo>
              <a:lnTo>
                <a:pt x="0" y="275378"/>
              </a:lnTo>
              <a:lnTo>
                <a:pt x="18130" y="294130"/>
              </a:lnTo>
              <a:lnTo>
                <a:pt x="269678" y="33943"/>
              </a:lnTo>
              <a:lnTo>
                <a:pt x="284364" y="18752"/>
              </a:lnTo>
              <a:lnTo>
                <a:pt x="2662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0.83682</cdr:x>
      <cdr:y>0.51361</cdr:y>
    </cdr:from>
    <cdr:to>
      <cdr:x>0.87569</cdr:x>
      <cdr:y>0.55221</cdr:y>
    </cdr:to>
    <cdr:sp macro="" textlink="">
      <cdr:nvSpPr>
        <cdr:cNvPr id="935" name="FracNo 507 StartRow 8922">
          <a:extLst xmlns:a="http://schemas.openxmlformats.org/drawingml/2006/main">
            <a:ext uri="{FF2B5EF4-FFF2-40B4-BE49-F238E27FC236}">
              <a16:creationId xmlns:a16="http://schemas.microsoft.com/office/drawing/2014/main" id="{A8A42D13-B50D-06BF-AD9A-7C62C1020ED2}"/>
            </a:ext>
          </a:extLst>
        </cdr:cNvPr>
        <cdr:cNvSpPr/>
      </cdr:nvSpPr>
      <cdr:spPr>
        <a:xfrm xmlns:a="http://schemas.openxmlformats.org/drawingml/2006/main">
          <a:off x="6121488" y="3913734"/>
          <a:ext cx="284360" cy="2941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4360" h="294125">
              <a:moveTo>
                <a:pt x="176698" y="92606"/>
              </a:moveTo>
              <a:lnTo>
                <a:pt x="0" y="275372"/>
              </a:lnTo>
              <a:lnTo>
                <a:pt x="18129" y="294124"/>
              </a:lnTo>
              <a:lnTo>
                <a:pt x="194827" y="111358"/>
              </a:lnTo>
              <a:lnTo>
                <a:pt x="284359" y="18752"/>
              </a:lnTo>
              <a:lnTo>
                <a:pt x="2662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0.79421</cdr:x>
      <cdr:y>0.25586</cdr:y>
    </cdr:from>
    <cdr:to>
      <cdr:x>0.83308</cdr:x>
      <cdr:y>0.29446</cdr:y>
    </cdr:to>
    <cdr:sp macro="" textlink="">
      <cdr:nvSpPr>
        <cdr:cNvPr id="936" name="FracNo 1935 StartRow 8931">
          <a:extLst xmlns:a="http://schemas.openxmlformats.org/drawingml/2006/main">
            <a:ext uri="{FF2B5EF4-FFF2-40B4-BE49-F238E27FC236}">
              <a16:creationId xmlns:a16="http://schemas.microsoft.com/office/drawing/2014/main" id="{A139D571-0704-7951-6494-744B02FFEE7B}"/>
            </a:ext>
          </a:extLst>
        </cdr:cNvPr>
        <cdr:cNvSpPr/>
      </cdr:nvSpPr>
      <cdr:spPr>
        <a:xfrm xmlns:a="http://schemas.openxmlformats.org/drawingml/2006/main">
          <a:off x="5809786" y="1949676"/>
          <a:ext cx="284340" cy="2941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4340" h="294106">
              <a:moveTo>
                <a:pt x="35486" y="238648"/>
              </a:moveTo>
              <a:lnTo>
                <a:pt x="0" y="275353"/>
              </a:lnTo>
              <a:lnTo>
                <a:pt x="18129" y="294105"/>
              </a:lnTo>
              <a:lnTo>
                <a:pt x="53615" y="257400"/>
              </a:lnTo>
              <a:lnTo>
                <a:pt x="284339" y="18752"/>
              </a:lnTo>
              <a:lnTo>
                <a:pt x="2662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0.71101</cdr:x>
      <cdr:y>0.39508</cdr:y>
    </cdr:from>
    <cdr:to>
      <cdr:x>0.74988</cdr:x>
      <cdr:y>0.43367</cdr:y>
    </cdr:to>
    <cdr:sp macro="" textlink="">
      <cdr:nvSpPr>
        <cdr:cNvPr id="937" name="FracNo 2248 StartRow 8940">
          <a:extLst xmlns:a="http://schemas.openxmlformats.org/drawingml/2006/main">
            <a:ext uri="{FF2B5EF4-FFF2-40B4-BE49-F238E27FC236}">
              <a16:creationId xmlns:a16="http://schemas.microsoft.com/office/drawing/2014/main" id="{2AF40CD4-F952-7886-0C5F-6169679C1A59}"/>
            </a:ext>
          </a:extLst>
        </cdr:cNvPr>
        <cdr:cNvSpPr/>
      </cdr:nvSpPr>
      <cdr:spPr>
        <a:xfrm xmlns:a="http://schemas.openxmlformats.org/drawingml/2006/main">
          <a:off x="5201171" y="3010503"/>
          <a:ext cx="284326" cy="2940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4326" h="294089">
              <a:moveTo>
                <a:pt x="266939" y="36734"/>
              </a:moveTo>
              <a:lnTo>
                <a:pt x="18129" y="294088"/>
              </a:lnTo>
              <a:lnTo>
                <a:pt x="0" y="275336"/>
              </a:lnTo>
              <a:lnTo>
                <a:pt x="248810" y="17982"/>
              </a:lnTo>
              <a:lnTo>
                <a:pt x="266195" y="0"/>
              </a:lnTo>
              <a:lnTo>
                <a:pt x="28432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0.30169</cdr:x>
      <cdr:y>0.73405</cdr:y>
    </cdr:from>
    <cdr:to>
      <cdr:x>0.34056</cdr:x>
      <cdr:y>0.77264</cdr:y>
    </cdr:to>
    <cdr:sp macro="" textlink="">
      <cdr:nvSpPr>
        <cdr:cNvPr id="938" name="FracNo 881 StartRow 8949">
          <a:extLst xmlns:a="http://schemas.openxmlformats.org/drawingml/2006/main">
            <a:ext uri="{FF2B5EF4-FFF2-40B4-BE49-F238E27FC236}">
              <a16:creationId xmlns:a16="http://schemas.microsoft.com/office/drawing/2014/main" id="{B0753D2A-FABD-9B1C-7C14-A2911D310293}"/>
            </a:ext>
          </a:extLst>
        </cdr:cNvPr>
        <cdr:cNvSpPr/>
      </cdr:nvSpPr>
      <cdr:spPr>
        <a:xfrm xmlns:a="http://schemas.openxmlformats.org/drawingml/2006/main">
          <a:off x="2206943" y="5593492"/>
          <a:ext cx="284287" cy="2940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4287" h="294049">
              <a:moveTo>
                <a:pt x="98020" y="211413"/>
              </a:moveTo>
              <a:lnTo>
                <a:pt x="18129" y="294048"/>
              </a:lnTo>
              <a:lnTo>
                <a:pt x="0" y="275296"/>
              </a:lnTo>
              <a:lnTo>
                <a:pt x="79891" y="192661"/>
              </a:lnTo>
              <a:lnTo>
                <a:pt x="266156" y="0"/>
              </a:lnTo>
              <a:lnTo>
                <a:pt x="28428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0.62828</cdr:x>
      <cdr:y>0.75973</cdr:y>
    </cdr:from>
    <cdr:to>
      <cdr:x>0.66713</cdr:x>
      <cdr:y>0.79831</cdr:y>
    </cdr:to>
    <cdr:sp macro="" textlink="">
      <cdr:nvSpPr>
        <cdr:cNvPr id="939" name="FracNo 1231 StartRow 8958">
          <a:extLst xmlns:a="http://schemas.openxmlformats.org/drawingml/2006/main">
            <a:ext uri="{FF2B5EF4-FFF2-40B4-BE49-F238E27FC236}">
              <a16:creationId xmlns:a16="http://schemas.microsoft.com/office/drawing/2014/main" id="{BF950933-86ED-A951-8312-6C08695D44BE}"/>
            </a:ext>
          </a:extLst>
        </cdr:cNvPr>
        <cdr:cNvSpPr/>
      </cdr:nvSpPr>
      <cdr:spPr>
        <a:xfrm xmlns:a="http://schemas.openxmlformats.org/drawingml/2006/main">
          <a:off x="4595984" y="5789155"/>
          <a:ext cx="284183" cy="2939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4183" h="293943">
              <a:moveTo>
                <a:pt x="108151" y="200829"/>
              </a:moveTo>
              <a:lnTo>
                <a:pt x="18129" y="293942"/>
              </a:lnTo>
              <a:lnTo>
                <a:pt x="0" y="275190"/>
              </a:lnTo>
              <a:lnTo>
                <a:pt x="90021" y="182077"/>
              </a:lnTo>
              <a:lnTo>
                <a:pt x="215048" y="52757"/>
              </a:lnTo>
              <a:lnTo>
                <a:pt x="266053" y="0"/>
              </a:lnTo>
              <a:lnTo>
                <a:pt x="284182" y="18752"/>
              </a:lnTo>
              <a:lnTo>
                <a:pt x="233177" y="7150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0.70939</cdr:x>
      <cdr:y>0.08544</cdr:y>
    </cdr:from>
    <cdr:to>
      <cdr:x>0.74944</cdr:x>
      <cdr:y>0.12274</cdr:y>
    </cdr:to>
    <cdr:sp macro="" textlink="">
      <cdr:nvSpPr>
        <cdr:cNvPr id="940" name="FracNo 1260 StartRow 8969">
          <a:extLst xmlns:a="http://schemas.openxmlformats.org/drawingml/2006/main">
            <a:ext uri="{FF2B5EF4-FFF2-40B4-BE49-F238E27FC236}">
              <a16:creationId xmlns:a16="http://schemas.microsoft.com/office/drawing/2014/main" id="{269C3FF9-D1BC-B433-CEF3-EF69AE1611EC}"/>
            </a:ext>
          </a:extLst>
        </cdr:cNvPr>
        <cdr:cNvSpPr/>
      </cdr:nvSpPr>
      <cdr:spPr>
        <a:xfrm xmlns:a="http://schemas.openxmlformats.org/drawingml/2006/main">
          <a:off x="5189351" y="651036"/>
          <a:ext cx="292950" cy="2842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2950" h="284258">
              <a:moveTo>
                <a:pt x="163964" y="95910"/>
              </a:moveTo>
              <a:lnTo>
                <a:pt x="0" y="265505"/>
              </a:lnTo>
              <a:lnTo>
                <a:pt x="18129" y="284257"/>
              </a:lnTo>
              <a:lnTo>
                <a:pt x="193674" y="102684"/>
              </a:lnTo>
              <a:lnTo>
                <a:pt x="292949" y="0"/>
              </a:lnTo>
              <a:lnTo>
                <a:pt x="2566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0.83145</cdr:x>
      <cdr:y>0.33586</cdr:y>
    </cdr:from>
    <cdr:to>
      <cdr:x>0.87023</cdr:x>
      <cdr:y>0.37437</cdr:y>
    </cdr:to>
    <cdr:sp macro="" textlink="">
      <cdr:nvSpPr>
        <cdr:cNvPr id="941" name="FracNo 1067 StartRow 8978">
          <a:extLst xmlns:a="http://schemas.openxmlformats.org/drawingml/2006/main">
            <a:ext uri="{FF2B5EF4-FFF2-40B4-BE49-F238E27FC236}">
              <a16:creationId xmlns:a16="http://schemas.microsoft.com/office/drawing/2014/main" id="{7C495F69-972A-B42F-B052-0B0D34CC3EE3}"/>
            </a:ext>
          </a:extLst>
        </cdr:cNvPr>
        <cdr:cNvSpPr/>
      </cdr:nvSpPr>
      <cdr:spPr>
        <a:xfrm xmlns:a="http://schemas.openxmlformats.org/drawingml/2006/main">
          <a:off x="6082203" y="2559282"/>
          <a:ext cx="283670" cy="2934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3670" h="293412">
              <a:moveTo>
                <a:pt x="145792" y="123860"/>
              </a:moveTo>
              <a:lnTo>
                <a:pt x="45283" y="227821"/>
              </a:lnTo>
              <a:lnTo>
                <a:pt x="0" y="274659"/>
              </a:lnTo>
              <a:lnTo>
                <a:pt x="18130" y="293411"/>
              </a:lnTo>
              <a:lnTo>
                <a:pt x="63412" y="246573"/>
              </a:lnTo>
              <a:lnTo>
                <a:pt x="163922" y="142612"/>
              </a:lnTo>
              <a:lnTo>
                <a:pt x="283669" y="18752"/>
              </a:lnTo>
              <a:lnTo>
                <a:pt x="2655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0.83322</cdr:x>
      <cdr:y>0.33762</cdr:y>
    </cdr:from>
    <cdr:to>
      <cdr:x>0.872</cdr:x>
      <cdr:y>0.37613</cdr:y>
    </cdr:to>
    <cdr:sp macro="" textlink="">
      <cdr:nvSpPr>
        <cdr:cNvPr id="942" name="FracNo 4355 StartRow 8989">
          <a:extLst xmlns:a="http://schemas.openxmlformats.org/drawingml/2006/main">
            <a:ext uri="{FF2B5EF4-FFF2-40B4-BE49-F238E27FC236}">
              <a16:creationId xmlns:a16="http://schemas.microsoft.com/office/drawing/2014/main" id="{5B01B73B-7FC0-2DC0-5596-194305855E76}"/>
            </a:ext>
          </a:extLst>
        </cdr:cNvPr>
        <cdr:cNvSpPr/>
      </cdr:nvSpPr>
      <cdr:spPr>
        <a:xfrm xmlns:a="http://schemas.openxmlformats.org/drawingml/2006/main">
          <a:off x="6095159" y="2572682"/>
          <a:ext cx="283670" cy="2934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3670" h="293412">
              <a:moveTo>
                <a:pt x="73662" y="235970"/>
              </a:moveTo>
              <a:lnTo>
                <a:pt x="18129" y="293411"/>
              </a:lnTo>
              <a:lnTo>
                <a:pt x="0" y="274659"/>
              </a:lnTo>
              <a:lnTo>
                <a:pt x="55533" y="217218"/>
              </a:lnTo>
              <a:lnTo>
                <a:pt x="58237" y="214421"/>
              </a:lnTo>
              <a:lnTo>
                <a:pt x="265539" y="0"/>
              </a:lnTo>
              <a:lnTo>
                <a:pt x="283669" y="18752"/>
              </a:lnTo>
              <a:lnTo>
                <a:pt x="76367" y="23317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0.35982</cdr:x>
      <cdr:y>0.08791</cdr:y>
    </cdr:from>
    <cdr:to>
      <cdr:x>0.39858</cdr:x>
      <cdr:y>0.12639</cdr:y>
    </cdr:to>
    <cdr:sp macro="" textlink="">
      <cdr:nvSpPr>
        <cdr:cNvPr id="943" name="FracNo 767 StartRow 9000">
          <a:extLst xmlns:a="http://schemas.openxmlformats.org/drawingml/2006/main">
            <a:ext uri="{FF2B5EF4-FFF2-40B4-BE49-F238E27FC236}">
              <a16:creationId xmlns:a16="http://schemas.microsoft.com/office/drawing/2014/main" id="{46D02289-0FA7-9A94-F0F9-7C545444A572}"/>
            </a:ext>
          </a:extLst>
        </cdr:cNvPr>
        <cdr:cNvSpPr/>
      </cdr:nvSpPr>
      <cdr:spPr>
        <a:xfrm xmlns:a="http://schemas.openxmlformats.org/drawingml/2006/main">
          <a:off x="2632169" y="669873"/>
          <a:ext cx="283517" cy="2932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3517" h="293254">
              <a:moveTo>
                <a:pt x="150984" y="155836"/>
              </a:moveTo>
              <a:lnTo>
                <a:pt x="122782" y="185006"/>
              </a:lnTo>
              <a:lnTo>
                <a:pt x="18130" y="293253"/>
              </a:lnTo>
              <a:lnTo>
                <a:pt x="0" y="274501"/>
              </a:lnTo>
              <a:lnTo>
                <a:pt x="104653" y="166255"/>
              </a:lnTo>
              <a:lnTo>
                <a:pt x="132855" y="137084"/>
              </a:lnTo>
              <a:lnTo>
                <a:pt x="265387" y="0"/>
              </a:lnTo>
              <a:lnTo>
                <a:pt x="28351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0.49687</cdr:x>
      <cdr:y>0.70757</cdr:y>
    </cdr:from>
    <cdr:to>
      <cdr:x>0.53562</cdr:x>
      <cdr:y>0.74605</cdr:y>
    </cdr:to>
    <cdr:sp macro="" textlink="">
      <cdr:nvSpPr>
        <cdr:cNvPr id="944" name="FracNo 1830 StartRow 9011">
          <a:extLst xmlns:a="http://schemas.openxmlformats.org/drawingml/2006/main">
            <a:ext uri="{FF2B5EF4-FFF2-40B4-BE49-F238E27FC236}">
              <a16:creationId xmlns:a16="http://schemas.microsoft.com/office/drawing/2014/main" id="{59EFBDD4-A363-4204-99E5-D0791256F6BE}"/>
            </a:ext>
          </a:extLst>
        </cdr:cNvPr>
        <cdr:cNvSpPr/>
      </cdr:nvSpPr>
      <cdr:spPr>
        <a:xfrm xmlns:a="http://schemas.openxmlformats.org/drawingml/2006/main">
          <a:off x="3634692" y="5391673"/>
          <a:ext cx="283495" cy="2932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3495" h="293230">
              <a:moveTo>
                <a:pt x="195825" y="109432"/>
              </a:moveTo>
              <a:lnTo>
                <a:pt x="18130" y="293229"/>
              </a:lnTo>
              <a:lnTo>
                <a:pt x="0" y="274477"/>
              </a:lnTo>
              <a:lnTo>
                <a:pt x="177695" y="90680"/>
              </a:lnTo>
              <a:lnTo>
                <a:pt x="265365" y="0"/>
              </a:lnTo>
              <a:lnTo>
                <a:pt x="28349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0.34332</cdr:x>
      <cdr:y>0.79844</cdr:y>
    </cdr:from>
    <cdr:to>
      <cdr:x>0.38207</cdr:x>
      <cdr:y>0.83692</cdr:y>
    </cdr:to>
    <cdr:sp macro="" textlink="">
      <cdr:nvSpPr>
        <cdr:cNvPr id="945" name="FracNo 4200 StartRow 9020">
          <a:extLst xmlns:a="http://schemas.openxmlformats.org/drawingml/2006/main">
            <a:ext uri="{FF2B5EF4-FFF2-40B4-BE49-F238E27FC236}">
              <a16:creationId xmlns:a16="http://schemas.microsoft.com/office/drawing/2014/main" id="{33173E1D-C5A3-A76E-10A1-70ED4540C789}"/>
            </a:ext>
          </a:extLst>
        </cdr:cNvPr>
        <cdr:cNvSpPr/>
      </cdr:nvSpPr>
      <cdr:spPr>
        <a:xfrm xmlns:a="http://schemas.openxmlformats.org/drawingml/2006/main">
          <a:off x="2511450" y="6084107"/>
          <a:ext cx="283481" cy="2932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3481" h="293216">
              <a:moveTo>
                <a:pt x="229447" y="37136"/>
              </a:moveTo>
              <a:lnTo>
                <a:pt x="225372" y="41352"/>
              </a:lnTo>
              <a:lnTo>
                <a:pt x="0" y="274463"/>
              </a:lnTo>
              <a:lnTo>
                <a:pt x="18129" y="293215"/>
              </a:lnTo>
              <a:lnTo>
                <a:pt x="243501" y="60103"/>
              </a:lnTo>
              <a:lnTo>
                <a:pt x="247577" y="55888"/>
              </a:lnTo>
              <a:lnTo>
                <a:pt x="283480" y="18751"/>
              </a:lnTo>
              <a:lnTo>
                <a:pt x="26535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0.34169</cdr:x>
      <cdr:y>0.79683</cdr:y>
    </cdr:from>
    <cdr:to>
      <cdr:x>0.38045</cdr:x>
      <cdr:y>0.83531</cdr:y>
    </cdr:to>
    <cdr:sp macro="" textlink="">
      <cdr:nvSpPr>
        <cdr:cNvPr id="946" name="FracNo 944 StartRow 9031">
          <a:extLst xmlns:a="http://schemas.openxmlformats.org/drawingml/2006/main">
            <a:ext uri="{FF2B5EF4-FFF2-40B4-BE49-F238E27FC236}">
              <a16:creationId xmlns:a16="http://schemas.microsoft.com/office/drawing/2014/main" id="{B78A1FA4-F48E-CD7B-CCBA-425E5D9236E1}"/>
            </a:ext>
          </a:extLst>
        </cdr:cNvPr>
        <cdr:cNvSpPr/>
      </cdr:nvSpPr>
      <cdr:spPr>
        <a:xfrm xmlns:a="http://schemas.openxmlformats.org/drawingml/2006/main">
          <a:off x="2499565" y="6071814"/>
          <a:ext cx="283481" cy="2932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3481" h="293216">
              <a:moveTo>
                <a:pt x="175943" y="129983"/>
              </a:moveTo>
              <a:lnTo>
                <a:pt x="18130" y="293215"/>
              </a:lnTo>
              <a:lnTo>
                <a:pt x="0" y="274463"/>
              </a:lnTo>
              <a:lnTo>
                <a:pt x="157813" y="111231"/>
              </a:lnTo>
              <a:lnTo>
                <a:pt x="237257" y="29059"/>
              </a:lnTo>
              <a:lnTo>
                <a:pt x="265351" y="0"/>
              </a:lnTo>
              <a:lnTo>
                <a:pt x="283480" y="18752"/>
              </a:lnTo>
              <a:lnTo>
                <a:pt x="255386" y="4781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0.4357</cdr:x>
      <cdr:y>0.81948</cdr:y>
    </cdr:from>
    <cdr:to>
      <cdr:x>0.47445</cdr:x>
      <cdr:y>0.85796</cdr:y>
    </cdr:to>
    <cdr:sp macro="" textlink="">
      <cdr:nvSpPr>
        <cdr:cNvPr id="947" name="FracNo 1886 StartRow 9042">
          <a:extLst xmlns:a="http://schemas.openxmlformats.org/drawingml/2006/main">
            <a:ext uri="{FF2B5EF4-FFF2-40B4-BE49-F238E27FC236}">
              <a16:creationId xmlns:a16="http://schemas.microsoft.com/office/drawing/2014/main" id="{A38E68AA-F83B-64CC-95B1-1FEBE4948EC4}"/>
            </a:ext>
          </a:extLst>
        </cdr:cNvPr>
        <cdr:cNvSpPr/>
      </cdr:nvSpPr>
      <cdr:spPr>
        <a:xfrm xmlns:a="http://schemas.openxmlformats.org/drawingml/2006/main">
          <a:off x="3187266" y="6244470"/>
          <a:ext cx="283452" cy="2931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3452" h="293187">
              <a:moveTo>
                <a:pt x="151627" y="117600"/>
              </a:moveTo>
              <a:lnTo>
                <a:pt x="0" y="274434"/>
              </a:lnTo>
              <a:lnTo>
                <a:pt x="18129" y="293186"/>
              </a:lnTo>
              <a:lnTo>
                <a:pt x="169756" y="136351"/>
              </a:lnTo>
              <a:lnTo>
                <a:pt x="283451" y="18752"/>
              </a:lnTo>
              <a:lnTo>
                <a:pt x="2653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0.54308</cdr:x>
      <cdr:y>0.58153</cdr:y>
    </cdr:from>
    <cdr:to>
      <cdr:x>0.58181</cdr:x>
      <cdr:y>0.61999</cdr:y>
    </cdr:to>
    <cdr:sp macro="" textlink="">
      <cdr:nvSpPr>
        <cdr:cNvPr id="948" name="FracNo 3512 StartRow 9051">
          <a:extLst xmlns:a="http://schemas.openxmlformats.org/drawingml/2006/main">
            <a:ext uri="{FF2B5EF4-FFF2-40B4-BE49-F238E27FC236}">
              <a16:creationId xmlns:a16="http://schemas.microsoft.com/office/drawing/2014/main" id="{5C25DB0A-ACCF-8A34-3868-FC6EFE1AEFA6}"/>
            </a:ext>
          </a:extLst>
        </cdr:cNvPr>
        <cdr:cNvSpPr/>
      </cdr:nvSpPr>
      <cdr:spPr>
        <a:xfrm xmlns:a="http://schemas.openxmlformats.org/drawingml/2006/main">
          <a:off x="3972737" y="4431221"/>
          <a:ext cx="283354" cy="2930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3354" h="293085">
              <a:moveTo>
                <a:pt x="215020" y="89432"/>
              </a:moveTo>
              <a:lnTo>
                <a:pt x="18129" y="293084"/>
              </a:lnTo>
              <a:lnTo>
                <a:pt x="0" y="274332"/>
              </a:lnTo>
              <a:lnTo>
                <a:pt x="196890" y="70680"/>
              </a:lnTo>
              <a:lnTo>
                <a:pt x="265223" y="0"/>
              </a:lnTo>
              <a:lnTo>
                <a:pt x="28335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0.79471</cdr:x>
      <cdr:y>0.28639</cdr:y>
    </cdr:from>
    <cdr:to>
      <cdr:x>0.83344</cdr:x>
      <cdr:y>0.32485</cdr:y>
    </cdr:to>
    <cdr:sp macro="" textlink="">
      <cdr:nvSpPr>
        <cdr:cNvPr id="949" name="FracNo 3220 StartRow 9060">
          <a:extLst xmlns:a="http://schemas.openxmlformats.org/drawingml/2006/main">
            <a:ext uri="{FF2B5EF4-FFF2-40B4-BE49-F238E27FC236}">
              <a16:creationId xmlns:a16="http://schemas.microsoft.com/office/drawing/2014/main" id="{B0BFE648-2864-164E-BC7F-17445F4525AB}"/>
            </a:ext>
          </a:extLst>
        </cdr:cNvPr>
        <cdr:cNvSpPr/>
      </cdr:nvSpPr>
      <cdr:spPr>
        <a:xfrm xmlns:a="http://schemas.openxmlformats.org/drawingml/2006/main">
          <a:off x="5813451" y="2182324"/>
          <a:ext cx="283327" cy="2930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3327" h="293057">
              <a:moveTo>
                <a:pt x="185762" y="119667"/>
              </a:moveTo>
              <a:lnTo>
                <a:pt x="18130" y="293056"/>
              </a:lnTo>
              <a:lnTo>
                <a:pt x="0" y="274304"/>
              </a:lnTo>
              <a:lnTo>
                <a:pt x="167632" y="100916"/>
              </a:lnTo>
              <a:lnTo>
                <a:pt x="265197" y="0"/>
              </a:lnTo>
              <a:lnTo>
                <a:pt x="28332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0.60273</cdr:x>
      <cdr:y>0.75659</cdr:y>
    </cdr:from>
    <cdr:to>
      <cdr:x>0.64144</cdr:x>
      <cdr:y>0.79503</cdr:y>
    </cdr:to>
    <cdr:sp macro="" textlink="">
      <cdr:nvSpPr>
        <cdr:cNvPr id="950" name="FracNo 2563 StartRow 9069">
          <a:extLst xmlns:a="http://schemas.openxmlformats.org/drawingml/2006/main">
            <a:ext uri="{FF2B5EF4-FFF2-40B4-BE49-F238E27FC236}">
              <a16:creationId xmlns:a16="http://schemas.microsoft.com/office/drawing/2014/main" id="{616424D9-6506-B4DA-5C2E-D4CC5CD4093E}"/>
            </a:ext>
          </a:extLst>
        </cdr:cNvPr>
        <cdr:cNvSpPr/>
      </cdr:nvSpPr>
      <cdr:spPr>
        <a:xfrm xmlns:a="http://schemas.openxmlformats.org/drawingml/2006/main">
          <a:off x="4409086" y="5765215"/>
          <a:ext cx="283158" cy="2928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3158" h="292882">
              <a:moveTo>
                <a:pt x="135187" y="134299"/>
              </a:moveTo>
              <a:lnTo>
                <a:pt x="0" y="274129"/>
              </a:lnTo>
              <a:lnTo>
                <a:pt x="18129" y="292881"/>
              </a:lnTo>
              <a:lnTo>
                <a:pt x="153317" y="153051"/>
              </a:lnTo>
              <a:lnTo>
                <a:pt x="283157" y="18752"/>
              </a:lnTo>
              <a:lnTo>
                <a:pt x="2650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0.1277</cdr:x>
      <cdr:y>0.46318</cdr:y>
    </cdr:from>
    <cdr:to>
      <cdr:x>0.16641</cdr:x>
      <cdr:y>0.50161</cdr:y>
    </cdr:to>
    <cdr:sp macro="" textlink="">
      <cdr:nvSpPr>
        <cdr:cNvPr id="951" name="FracNo 2403 StartRow 9078">
          <a:extLst xmlns:a="http://schemas.openxmlformats.org/drawingml/2006/main">
            <a:ext uri="{FF2B5EF4-FFF2-40B4-BE49-F238E27FC236}">
              <a16:creationId xmlns:a16="http://schemas.microsoft.com/office/drawing/2014/main" id="{9326AF1C-B2E5-5220-C64E-E5EC3E7FAA03}"/>
            </a:ext>
          </a:extLst>
        </cdr:cNvPr>
        <cdr:cNvSpPr/>
      </cdr:nvSpPr>
      <cdr:spPr>
        <a:xfrm xmlns:a="http://schemas.openxmlformats.org/drawingml/2006/main">
          <a:off x="934171" y="3529441"/>
          <a:ext cx="283121" cy="2928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3121" h="292844">
              <a:moveTo>
                <a:pt x="84329" y="186865"/>
              </a:moveTo>
              <a:lnTo>
                <a:pt x="0" y="274091"/>
              </a:lnTo>
              <a:lnTo>
                <a:pt x="18129" y="292843"/>
              </a:lnTo>
              <a:lnTo>
                <a:pt x="102458" y="205617"/>
              </a:lnTo>
              <a:lnTo>
                <a:pt x="283120" y="18752"/>
              </a:lnTo>
              <a:lnTo>
                <a:pt x="2649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0.12803</cdr:y>
    </cdr:from>
    <cdr:to>
      <cdr:x>0.12928</cdr:x>
      <cdr:y>0.16769</cdr:y>
    </cdr:to>
    <cdr:sp macro="" textlink="">
      <cdr:nvSpPr>
        <cdr:cNvPr id="952" name="FracNo 2471 StartRow 9087">
          <a:extLst xmlns:a="http://schemas.openxmlformats.org/drawingml/2006/main">
            <a:ext uri="{FF2B5EF4-FFF2-40B4-BE49-F238E27FC236}">
              <a16:creationId xmlns:a16="http://schemas.microsoft.com/office/drawing/2014/main" id="{F222533B-75E4-DB59-4612-916B06C5EE20}"/>
            </a:ext>
          </a:extLst>
        </cdr:cNvPr>
        <cdr:cNvSpPr/>
      </cdr:nvSpPr>
      <cdr:spPr>
        <a:xfrm xmlns:a="http://schemas.openxmlformats.org/drawingml/2006/main">
          <a:off x="671676" y="975580"/>
          <a:ext cx="274019" cy="3021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4019" h="302181">
              <a:moveTo>
                <a:pt x="152502" y="144440"/>
              </a:moveTo>
              <a:lnTo>
                <a:pt x="0" y="302180"/>
              </a:lnTo>
              <a:lnTo>
                <a:pt x="0" y="264676"/>
              </a:lnTo>
              <a:lnTo>
                <a:pt x="142413" y="117373"/>
              </a:lnTo>
              <a:lnTo>
                <a:pt x="255888" y="0"/>
              </a:lnTo>
              <a:lnTo>
                <a:pt x="27401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0.16776</cdr:x>
      <cdr:y>0.88312</cdr:y>
    </cdr:from>
    <cdr:to>
      <cdr:x>0.20645</cdr:x>
      <cdr:y>0.92154</cdr:y>
    </cdr:to>
    <cdr:sp macro="" textlink="">
      <cdr:nvSpPr>
        <cdr:cNvPr id="953" name="FracNo 31 StartRow 9096">
          <a:extLst xmlns:a="http://schemas.openxmlformats.org/drawingml/2006/main">
            <a:ext uri="{FF2B5EF4-FFF2-40B4-BE49-F238E27FC236}">
              <a16:creationId xmlns:a16="http://schemas.microsoft.com/office/drawing/2014/main" id="{2E8B29B4-2457-B542-2CE1-BB49302F3D89}"/>
            </a:ext>
          </a:extLst>
        </cdr:cNvPr>
        <cdr:cNvSpPr/>
      </cdr:nvSpPr>
      <cdr:spPr>
        <a:xfrm xmlns:a="http://schemas.openxmlformats.org/drawingml/2006/main">
          <a:off x="1227187" y="6729341"/>
          <a:ext cx="283060" cy="2927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3060" h="292781">
              <a:moveTo>
                <a:pt x="111225" y="158983"/>
              </a:moveTo>
              <a:lnTo>
                <a:pt x="0" y="274028"/>
              </a:lnTo>
              <a:lnTo>
                <a:pt x="18129" y="292780"/>
              </a:lnTo>
              <a:lnTo>
                <a:pt x="129355" y="177734"/>
              </a:lnTo>
              <a:lnTo>
                <a:pt x="283059" y="18752"/>
              </a:lnTo>
              <a:lnTo>
                <a:pt x="2649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0.59514</cdr:x>
      <cdr:y>0.89292</cdr:y>
    </cdr:from>
    <cdr:to>
      <cdr:x>0.63506</cdr:x>
      <cdr:y>0.9301</cdr:y>
    </cdr:to>
    <cdr:sp macro="" textlink="">
      <cdr:nvSpPr>
        <cdr:cNvPr id="954" name="FracNo 3244 StartRow 9105">
          <a:extLst xmlns:a="http://schemas.openxmlformats.org/drawingml/2006/main">
            <a:ext uri="{FF2B5EF4-FFF2-40B4-BE49-F238E27FC236}">
              <a16:creationId xmlns:a16="http://schemas.microsoft.com/office/drawing/2014/main" id="{C42EB7E4-F816-A1FE-9A88-8FA3904FA02B}"/>
            </a:ext>
          </a:extLst>
        </cdr:cNvPr>
        <cdr:cNvSpPr/>
      </cdr:nvSpPr>
      <cdr:spPr>
        <a:xfrm xmlns:a="http://schemas.openxmlformats.org/drawingml/2006/main">
          <a:off x="4353559" y="6804060"/>
          <a:ext cx="292029" cy="2833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2029" h="283306">
              <a:moveTo>
                <a:pt x="227184" y="48319"/>
              </a:moveTo>
              <a:lnTo>
                <a:pt x="0" y="283305"/>
              </a:lnTo>
              <a:lnTo>
                <a:pt x="36258" y="283305"/>
              </a:lnTo>
              <a:lnTo>
                <a:pt x="248405" y="63873"/>
              </a:lnTo>
              <a:lnTo>
                <a:pt x="292028" y="18752"/>
              </a:lnTo>
              <a:lnTo>
                <a:pt x="27389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0.37576</cdr:x>
      <cdr:y>0.6653</cdr:y>
    </cdr:from>
    <cdr:to>
      <cdr:x>0.41442</cdr:x>
      <cdr:y>0.70368</cdr:y>
    </cdr:to>
    <cdr:sp macro="" textlink="">
      <cdr:nvSpPr>
        <cdr:cNvPr id="955" name="FracNo 1110 StartRow 9114">
          <a:extLst xmlns:a="http://schemas.openxmlformats.org/drawingml/2006/main">
            <a:ext uri="{FF2B5EF4-FFF2-40B4-BE49-F238E27FC236}">
              <a16:creationId xmlns:a16="http://schemas.microsoft.com/office/drawing/2014/main" id="{124C5776-859D-D58B-3022-E0D8E8AC2CD9}"/>
            </a:ext>
          </a:extLst>
        </cdr:cNvPr>
        <cdr:cNvSpPr/>
      </cdr:nvSpPr>
      <cdr:spPr>
        <a:xfrm xmlns:a="http://schemas.openxmlformats.org/drawingml/2006/main">
          <a:off x="2748789" y="5069573"/>
          <a:ext cx="282788" cy="2925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2788" h="292500">
              <a:moveTo>
                <a:pt x="150550" y="118027"/>
              </a:moveTo>
              <a:lnTo>
                <a:pt x="0" y="273747"/>
              </a:lnTo>
              <a:lnTo>
                <a:pt x="18129" y="292499"/>
              </a:lnTo>
              <a:lnTo>
                <a:pt x="168679" y="136779"/>
              </a:lnTo>
              <a:lnTo>
                <a:pt x="282787" y="18752"/>
              </a:lnTo>
              <a:lnTo>
                <a:pt x="26465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0.15294</cdr:y>
    </cdr:from>
    <cdr:to>
      <cdr:x>0.12923</cdr:x>
      <cdr:y>0.19255</cdr:y>
    </cdr:to>
    <cdr:sp macro="" textlink="">
      <cdr:nvSpPr>
        <cdr:cNvPr id="956" name="FracNo 3581 StartRow 9123">
          <a:extLst xmlns:a="http://schemas.openxmlformats.org/drawingml/2006/main">
            <a:ext uri="{FF2B5EF4-FFF2-40B4-BE49-F238E27FC236}">
              <a16:creationId xmlns:a16="http://schemas.microsoft.com/office/drawing/2014/main" id="{7B1836AA-E58E-7AC4-28F9-32D947DA342A}"/>
            </a:ext>
          </a:extLst>
        </cdr:cNvPr>
        <cdr:cNvSpPr/>
      </cdr:nvSpPr>
      <cdr:spPr>
        <a:xfrm xmlns:a="http://schemas.openxmlformats.org/drawingml/2006/main">
          <a:off x="671676" y="1165399"/>
          <a:ext cx="273672" cy="3018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3672" h="301822">
              <a:moveTo>
                <a:pt x="39946" y="222999"/>
              </a:moveTo>
              <a:lnTo>
                <a:pt x="0" y="264317"/>
              </a:lnTo>
              <a:lnTo>
                <a:pt x="0" y="301821"/>
              </a:lnTo>
              <a:lnTo>
                <a:pt x="42780" y="257572"/>
              </a:lnTo>
              <a:lnTo>
                <a:pt x="273671" y="18752"/>
              </a:lnTo>
              <a:lnTo>
                <a:pt x="2555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0.6445</cdr:x>
      <cdr:y>0.77687</cdr:y>
    </cdr:from>
    <cdr:to>
      <cdr:x>0.68313</cdr:x>
      <cdr:y>0.81524</cdr:y>
    </cdr:to>
    <cdr:sp macro="" textlink="">
      <cdr:nvSpPr>
        <cdr:cNvPr id="957" name="FracNo 1167 StartRow 9132">
          <a:extLst xmlns:a="http://schemas.openxmlformats.org/drawingml/2006/main">
            <a:ext uri="{FF2B5EF4-FFF2-40B4-BE49-F238E27FC236}">
              <a16:creationId xmlns:a16="http://schemas.microsoft.com/office/drawing/2014/main" id="{6BDCE68A-0441-34EA-5009-EE1BC8CB32B1}"/>
            </a:ext>
          </a:extLst>
        </cdr:cNvPr>
        <cdr:cNvSpPr/>
      </cdr:nvSpPr>
      <cdr:spPr>
        <a:xfrm xmlns:a="http://schemas.openxmlformats.org/drawingml/2006/main">
          <a:off x="4714643" y="5919772"/>
          <a:ext cx="282622" cy="2923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2622" h="292327">
              <a:moveTo>
                <a:pt x="139796" y="166481"/>
              </a:moveTo>
              <a:lnTo>
                <a:pt x="114518" y="192627"/>
              </a:lnTo>
              <a:lnTo>
                <a:pt x="18130" y="292326"/>
              </a:lnTo>
              <a:lnTo>
                <a:pt x="0" y="273574"/>
              </a:lnTo>
              <a:lnTo>
                <a:pt x="96389" y="173875"/>
              </a:lnTo>
              <a:lnTo>
                <a:pt x="121667" y="147729"/>
              </a:lnTo>
              <a:lnTo>
                <a:pt x="264491" y="0"/>
              </a:lnTo>
              <a:lnTo>
                <a:pt x="28262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0.63961</cdr:x>
      <cdr:y>0.08421</cdr:y>
    </cdr:from>
    <cdr:to>
      <cdr:x>0.67823</cdr:x>
      <cdr:y>0.12256</cdr:y>
    </cdr:to>
    <cdr:sp macro="" textlink="">
      <cdr:nvSpPr>
        <cdr:cNvPr id="958" name="FracNo 2368 StartRow 9143">
          <a:extLst xmlns:a="http://schemas.openxmlformats.org/drawingml/2006/main">
            <a:ext uri="{FF2B5EF4-FFF2-40B4-BE49-F238E27FC236}">
              <a16:creationId xmlns:a16="http://schemas.microsoft.com/office/drawing/2014/main" id="{72DFE7AD-721A-46F5-8D13-743C42D82A2D}"/>
            </a:ext>
          </a:extLst>
        </cdr:cNvPr>
        <cdr:cNvSpPr/>
      </cdr:nvSpPr>
      <cdr:spPr>
        <a:xfrm xmlns:a="http://schemas.openxmlformats.org/drawingml/2006/main">
          <a:off x="4678867" y="641660"/>
          <a:ext cx="282552" cy="2922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2552" h="292256">
              <a:moveTo>
                <a:pt x="279578" y="21827"/>
              </a:moveTo>
              <a:lnTo>
                <a:pt x="150294" y="155551"/>
              </a:lnTo>
              <a:lnTo>
                <a:pt x="18129" y="292255"/>
              </a:lnTo>
              <a:lnTo>
                <a:pt x="0" y="273503"/>
              </a:lnTo>
              <a:lnTo>
                <a:pt x="132165" y="136799"/>
              </a:lnTo>
              <a:lnTo>
                <a:pt x="261449" y="3075"/>
              </a:lnTo>
              <a:lnTo>
                <a:pt x="264422" y="0"/>
              </a:lnTo>
              <a:lnTo>
                <a:pt x="28255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0.10986</cdr:x>
      <cdr:y>0.51916</cdr:y>
    </cdr:from>
    <cdr:to>
      <cdr:x>0.14848</cdr:x>
      <cdr:y>0.5575</cdr:y>
    </cdr:to>
    <cdr:sp macro="" textlink="">
      <cdr:nvSpPr>
        <cdr:cNvPr id="959" name="FracNo 2533 StartRow 9154">
          <a:extLst xmlns:a="http://schemas.openxmlformats.org/drawingml/2006/main">
            <a:ext uri="{FF2B5EF4-FFF2-40B4-BE49-F238E27FC236}">
              <a16:creationId xmlns:a16="http://schemas.microsoft.com/office/drawing/2014/main" id="{5BA65ED7-A6D1-7870-2BBB-0E02AB0F9669}"/>
            </a:ext>
          </a:extLst>
        </cdr:cNvPr>
        <cdr:cNvSpPr/>
      </cdr:nvSpPr>
      <cdr:spPr>
        <a:xfrm xmlns:a="http://schemas.openxmlformats.org/drawingml/2006/main">
          <a:off x="803669" y="3955964"/>
          <a:ext cx="282503" cy="2922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2503" h="292205">
              <a:moveTo>
                <a:pt x="161630" y="106271"/>
              </a:moveTo>
              <a:lnTo>
                <a:pt x="0" y="273452"/>
              </a:lnTo>
              <a:lnTo>
                <a:pt x="18129" y="292204"/>
              </a:lnTo>
              <a:lnTo>
                <a:pt x="179760" y="125023"/>
              </a:lnTo>
              <a:lnTo>
                <a:pt x="282502" y="18752"/>
              </a:lnTo>
              <a:lnTo>
                <a:pt x="2643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0.67262</cdr:x>
      <cdr:y>0.3941</cdr:y>
    </cdr:from>
    <cdr:to>
      <cdr:x>0.71123</cdr:x>
      <cdr:y>0.43243</cdr:y>
    </cdr:to>
    <cdr:sp macro="" textlink="">
      <cdr:nvSpPr>
        <cdr:cNvPr id="960" name="FracNo 1690 StartRow 9163">
          <a:extLst xmlns:a="http://schemas.openxmlformats.org/drawingml/2006/main">
            <a:ext uri="{FF2B5EF4-FFF2-40B4-BE49-F238E27FC236}">
              <a16:creationId xmlns:a16="http://schemas.microsoft.com/office/drawing/2014/main" id="{AD9270F1-29F0-BAA4-E91C-0B1B8CD394E8}"/>
            </a:ext>
          </a:extLst>
        </cdr:cNvPr>
        <cdr:cNvSpPr/>
      </cdr:nvSpPr>
      <cdr:spPr>
        <a:xfrm xmlns:a="http://schemas.openxmlformats.org/drawingml/2006/main">
          <a:off x="4920365" y="3003023"/>
          <a:ext cx="282422" cy="2921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2422" h="292120">
              <a:moveTo>
                <a:pt x="80875" y="227218"/>
              </a:moveTo>
              <a:lnTo>
                <a:pt x="18129" y="292119"/>
              </a:lnTo>
              <a:lnTo>
                <a:pt x="0" y="273367"/>
              </a:lnTo>
              <a:lnTo>
                <a:pt x="62746" y="208467"/>
              </a:lnTo>
              <a:lnTo>
                <a:pt x="264291" y="0"/>
              </a:lnTo>
              <a:lnTo>
                <a:pt x="28242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0.44179</cdr:x>
      <cdr:y>0.893</cdr:y>
    </cdr:from>
    <cdr:to>
      <cdr:x>0.48163</cdr:x>
      <cdr:y>0.9301</cdr:y>
    </cdr:to>
    <cdr:sp macro="" textlink="">
      <cdr:nvSpPr>
        <cdr:cNvPr id="961" name="FracNo 1210 StartRow 9172">
          <a:extLst xmlns:a="http://schemas.openxmlformats.org/drawingml/2006/main">
            <a:ext uri="{FF2B5EF4-FFF2-40B4-BE49-F238E27FC236}">
              <a16:creationId xmlns:a16="http://schemas.microsoft.com/office/drawing/2014/main" id="{5A1839FB-582B-6774-96C0-086BD9E338EA}"/>
            </a:ext>
          </a:extLst>
        </cdr:cNvPr>
        <cdr:cNvSpPr/>
      </cdr:nvSpPr>
      <cdr:spPr>
        <a:xfrm xmlns:a="http://schemas.openxmlformats.org/drawingml/2006/main">
          <a:off x="3231751" y="6804627"/>
          <a:ext cx="291481" cy="2827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1481" h="282739">
              <a:moveTo>
                <a:pt x="160608" y="116615"/>
              </a:moveTo>
              <a:lnTo>
                <a:pt x="0" y="282738"/>
              </a:lnTo>
              <a:lnTo>
                <a:pt x="36259" y="282738"/>
              </a:lnTo>
              <a:lnTo>
                <a:pt x="186215" y="127632"/>
              </a:lnTo>
              <a:lnTo>
                <a:pt x="291480" y="18752"/>
              </a:lnTo>
              <a:lnTo>
                <a:pt x="2733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0.51361</cdr:x>
      <cdr:y>0.20705</cdr:y>
    </cdr:from>
    <cdr:to>
      <cdr:x>0.55221</cdr:x>
      <cdr:y>0.24538</cdr:y>
    </cdr:to>
    <cdr:sp macro="" textlink="">
      <cdr:nvSpPr>
        <cdr:cNvPr id="962" name="FracNo 753 StartRow 9181">
          <a:extLst xmlns:a="http://schemas.openxmlformats.org/drawingml/2006/main">
            <a:ext uri="{FF2B5EF4-FFF2-40B4-BE49-F238E27FC236}">
              <a16:creationId xmlns:a16="http://schemas.microsoft.com/office/drawing/2014/main" id="{71BB7529-714B-6911-6127-FC12E2CC5973}"/>
            </a:ext>
          </a:extLst>
        </cdr:cNvPr>
        <cdr:cNvSpPr/>
      </cdr:nvSpPr>
      <cdr:spPr>
        <a:xfrm xmlns:a="http://schemas.openxmlformats.org/drawingml/2006/main">
          <a:off x="3757183" y="1577747"/>
          <a:ext cx="282335" cy="2920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2335" h="292031">
              <a:moveTo>
                <a:pt x="47405" y="261748"/>
              </a:moveTo>
              <a:lnTo>
                <a:pt x="18129" y="292030"/>
              </a:lnTo>
              <a:lnTo>
                <a:pt x="0" y="273279"/>
              </a:lnTo>
              <a:lnTo>
                <a:pt x="29276" y="242997"/>
              </a:lnTo>
              <a:lnTo>
                <a:pt x="264204" y="0"/>
              </a:lnTo>
              <a:lnTo>
                <a:pt x="28233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0.8441</cdr:x>
      <cdr:y>0.8457</cdr:y>
    </cdr:from>
    <cdr:to>
      <cdr:x>0.88268</cdr:x>
      <cdr:y>0.88402</cdr:y>
    </cdr:to>
    <cdr:sp macro="" textlink="">
      <cdr:nvSpPr>
        <cdr:cNvPr id="963" name="FracNo 102 StartRow 9190">
          <a:extLst xmlns:a="http://schemas.openxmlformats.org/drawingml/2006/main">
            <a:ext uri="{FF2B5EF4-FFF2-40B4-BE49-F238E27FC236}">
              <a16:creationId xmlns:a16="http://schemas.microsoft.com/office/drawing/2014/main" id="{2C2EC995-E8CF-F05C-D993-AB33EB92CAD8}"/>
            </a:ext>
          </a:extLst>
        </cdr:cNvPr>
        <cdr:cNvSpPr/>
      </cdr:nvSpPr>
      <cdr:spPr>
        <a:xfrm xmlns:a="http://schemas.openxmlformats.org/drawingml/2006/main">
          <a:off x="6174757" y="6444250"/>
          <a:ext cx="282252" cy="2919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2252" h="291946">
              <a:moveTo>
                <a:pt x="221934" y="43638"/>
              </a:moveTo>
              <a:lnTo>
                <a:pt x="0" y="273193"/>
              </a:lnTo>
              <a:lnTo>
                <a:pt x="18129" y="291945"/>
              </a:lnTo>
              <a:lnTo>
                <a:pt x="240062" y="62390"/>
              </a:lnTo>
              <a:lnTo>
                <a:pt x="282251" y="18752"/>
              </a:lnTo>
              <a:lnTo>
                <a:pt x="2641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0.53552</cdr:x>
      <cdr:y>0.75559</cdr:y>
    </cdr:from>
    <cdr:to>
      <cdr:x>0.57409</cdr:x>
      <cdr:y>0.79389</cdr:y>
    </cdr:to>
    <cdr:sp macro="" textlink="">
      <cdr:nvSpPr>
        <cdr:cNvPr id="964" name="FracNo 961 StartRow 9199">
          <a:extLst xmlns:a="http://schemas.openxmlformats.org/drawingml/2006/main">
            <a:ext uri="{FF2B5EF4-FFF2-40B4-BE49-F238E27FC236}">
              <a16:creationId xmlns:a16="http://schemas.microsoft.com/office/drawing/2014/main" id="{479E6895-8892-19D5-9BCB-0305CD764F3C}"/>
            </a:ext>
          </a:extLst>
        </cdr:cNvPr>
        <cdr:cNvSpPr/>
      </cdr:nvSpPr>
      <cdr:spPr>
        <a:xfrm xmlns:a="http://schemas.openxmlformats.org/drawingml/2006/main">
          <a:off x="3917416" y="5757567"/>
          <a:ext cx="282156" cy="2918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2156" h="291846">
              <a:moveTo>
                <a:pt x="177772" y="89216"/>
              </a:moveTo>
              <a:lnTo>
                <a:pt x="0" y="273093"/>
              </a:lnTo>
              <a:lnTo>
                <a:pt x="18129" y="291845"/>
              </a:lnTo>
              <a:lnTo>
                <a:pt x="195901" y="107968"/>
              </a:lnTo>
              <a:lnTo>
                <a:pt x="282155" y="18752"/>
              </a:lnTo>
              <a:lnTo>
                <a:pt x="2640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0.18971</cdr:x>
      <cdr:y>0.59223</cdr:y>
    </cdr:from>
    <cdr:to>
      <cdr:x>0.22824</cdr:x>
      <cdr:y>0.63049</cdr:y>
    </cdr:to>
    <cdr:sp macro="" textlink="">
      <cdr:nvSpPr>
        <cdr:cNvPr id="965" name="FracNo 1551 StartRow 9208">
          <a:extLst xmlns:a="http://schemas.openxmlformats.org/drawingml/2006/main">
            <a:ext uri="{FF2B5EF4-FFF2-40B4-BE49-F238E27FC236}">
              <a16:creationId xmlns:a16="http://schemas.microsoft.com/office/drawing/2014/main" id="{1E3AE626-74AA-AA70-AD0A-C3A4544C5969}"/>
            </a:ext>
          </a:extLst>
        </cdr:cNvPr>
        <cdr:cNvSpPr/>
      </cdr:nvSpPr>
      <cdr:spPr>
        <a:xfrm xmlns:a="http://schemas.openxmlformats.org/drawingml/2006/main">
          <a:off x="1387748" y="4512783"/>
          <a:ext cx="281886" cy="291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1886" h="291567">
              <a:moveTo>
                <a:pt x="240409" y="61653"/>
              </a:moveTo>
              <a:lnTo>
                <a:pt x="18129" y="291566"/>
              </a:lnTo>
              <a:lnTo>
                <a:pt x="0" y="272814"/>
              </a:lnTo>
              <a:lnTo>
                <a:pt x="222280" y="42901"/>
              </a:lnTo>
              <a:lnTo>
                <a:pt x="263756" y="0"/>
              </a:lnTo>
              <a:lnTo>
                <a:pt x="28188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0.12388</cdr:x>
      <cdr:y>0.25016</cdr:y>
    </cdr:from>
    <cdr:to>
      <cdr:x>0.16238</cdr:x>
      <cdr:y>0.28839</cdr:y>
    </cdr:to>
    <cdr:sp macro="" textlink="">
      <cdr:nvSpPr>
        <cdr:cNvPr id="966" name="FracNo 1361 StartRow 9217">
          <a:extLst xmlns:a="http://schemas.openxmlformats.org/drawingml/2006/main">
            <a:ext uri="{FF2B5EF4-FFF2-40B4-BE49-F238E27FC236}">
              <a16:creationId xmlns:a16="http://schemas.microsoft.com/office/drawing/2014/main" id="{25FC1DB5-96D5-9FE1-3E99-220E11A035C0}"/>
            </a:ext>
          </a:extLst>
        </cdr:cNvPr>
        <cdr:cNvSpPr/>
      </cdr:nvSpPr>
      <cdr:spPr>
        <a:xfrm xmlns:a="http://schemas.openxmlformats.org/drawingml/2006/main">
          <a:off x="906196" y="1906214"/>
          <a:ext cx="281647" cy="2913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1647" h="291319">
              <a:moveTo>
                <a:pt x="150176" y="117232"/>
              </a:moveTo>
              <a:lnTo>
                <a:pt x="0" y="272566"/>
              </a:lnTo>
              <a:lnTo>
                <a:pt x="18129" y="291318"/>
              </a:lnTo>
              <a:lnTo>
                <a:pt x="168306" y="135984"/>
              </a:lnTo>
              <a:lnTo>
                <a:pt x="281646" y="18752"/>
              </a:lnTo>
              <a:lnTo>
                <a:pt x="2635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0.55419</cdr:x>
      <cdr:y>0.19286</cdr:y>
    </cdr:from>
    <cdr:to>
      <cdr:x>0.59269</cdr:x>
      <cdr:y>0.23108</cdr:y>
    </cdr:to>
    <cdr:sp macro="" textlink="">
      <cdr:nvSpPr>
        <cdr:cNvPr id="967" name="FracNo 3031 StartRow 9226">
          <a:extLst xmlns:a="http://schemas.openxmlformats.org/drawingml/2006/main">
            <a:ext uri="{FF2B5EF4-FFF2-40B4-BE49-F238E27FC236}">
              <a16:creationId xmlns:a16="http://schemas.microsoft.com/office/drawing/2014/main" id="{9773B3A8-60F1-CCAD-7FCB-015413A3C831}"/>
            </a:ext>
          </a:extLst>
        </cdr:cNvPr>
        <cdr:cNvSpPr/>
      </cdr:nvSpPr>
      <cdr:spPr>
        <a:xfrm xmlns:a="http://schemas.openxmlformats.org/drawingml/2006/main">
          <a:off x="4054044" y="1469573"/>
          <a:ext cx="281593" cy="2912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1593" h="291264">
              <a:moveTo>
                <a:pt x="33023" y="238354"/>
              </a:moveTo>
              <a:lnTo>
                <a:pt x="0" y="272511"/>
              </a:lnTo>
              <a:lnTo>
                <a:pt x="18130" y="291263"/>
              </a:lnTo>
              <a:lnTo>
                <a:pt x="51152" y="257106"/>
              </a:lnTo>
              <a:lnTo>
                <a:pt x="281592" y="18753"/>
              </a:lnTo>
              <a:lnTo>
                <a:pt x="2634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0.80378</cdr:x>
      <cdr:y>0.21654</cdr:y>
    </cdr:from>
    <cdr:to>
      <cdr:x>0.84227</cdr:x>
      <cdr:y>0.25476</cdr:y>
    </cdr:to>
    <cdr:sp macro="" textlink="">
      <cdr:nvSpPr>
        <cdr:cNvPr id="968" name="FracNo 3691 StartRow 9235">
          <a:extLst xmlns:a="http://schemas.openxmlformats.org/drawingml/2006/main">
            <a:ext uri="{FF2B5EF4-FFF2-40B4-BE49-F238E27FC236}">
              <a16:creationId xmlns:a16="http://schemas.microsoft.com/office/drawing/2014/main" id="{CCF838B7-5A50-2398-56C1-175ECA199BB8}"/>
            </a:ext>
          </a:extLst>
        </cdr:cNvPr>
        <cdr:cNvSpPr/>
      </cdr:nvSpPr>
      <cdr:spPr>
        <a:xfrm xmlns:a="http://schemas.openxmlformats.org/drawingml/2006/main">
          <a:off x="5879791" y="1650051"/>
          <a:ext cx="281572" cy="2912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1572" h="291242">
              <a:moveTo>
                <a:pt x="179559" y="86764"/>
              </a:moveTo>
              <a:lnTo>
                <a:pt x="0" y="272490"/>
              </a:lnTo>
              <a:lnTo>
                <a:pt x="18129" y="291241"/>
              </a:lnTo>
              <a:lnTo>
                <a:pt x="197688" y="105516"/>
              </a:lnTo>
              <a:lnTo>
                <a:pt x="281571" y="18752"/>
              </a:lnTo>
              <a:lnTo>
                <a:pt x="2634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0.80105</cdr:x>
      <cdr:y>0.21384</cdr:y>
    </cdr:from>
    <cdr:to>
      <cdr:x>0.83955</cdr:x>
      <cdr:y>0.25206</cdr:y>
    </cdr:to>
    <cdr:sp macro="" textlink="">
      <cdr:nvSpPr>
        <cdr:cNvPr id="969" name="FracNo 1686 StartRow 9244">
          <a:extLst xmlns:a="http://schemas.openxmlformats.org/drawingml/2006/main">
            <a:ext uri="{FF2B5EF4-FFF2-40B4-BE49-F238E27FC236}">
              <a16:creationId xmlns:a16="http://schemas.microsoft.com/office/drawing/2014/main" id="{74543678-4E45-BCAB-04F1-4B6299B29F9C}"/>
            </a:ext>
          </a:extLst>
        </cdr:cNvPr>
        <cdr:cNvSpPr/>
      </cdr:nvSpPr>
      <cdr:spPr>
        <a:xfrm xmlns:a="http://schemas.openxmlformats.org/drawingml/2006/main">
          <a:off x="5859871" y="1629448"/>
          <a:ext cx="281573" cy="2912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1573" h="291242">
              <a:moveTo>
                <a:pt x="174069" y="129947"/>
              </a:moveTo>
              <a:lnTo>
                <a:pt x="18130" y="291241"/>
              </a:lnTo>
              <a:lnTo>
                <a:pt x="0" y="272489"/>
              </a:lnTo>
              <a:lnTo>
                <a:pt x="155940" y="111195"/>
              </a:lnTo>
              <a:lnTo>
                <a:pt x="263442" y="0"/>
              </a:lnTo>
              <a:lnTo>
                <a:pt x="28157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0.6034</cdr:x>
      <cdr:y>0.59011</cdr:y>
    </cdr:from>
    <cdr:to>
      <cdr:x>0.64186</cdr:x>
      <cdr:y>0.6283</cdr:y>
    </cdr:to>
    <cdr:sp macro="" textlink="">
      <cdr:nvSpPr>
        <cdr:cNvPr id="970" name="FracNo 2125 StartRow 9253">
          <a:extLst xmlns:a="http://schemas.openxmlformats.org/drawingml/2006/main">
            <a:ext uri="{FF2B5EF4-FFF2-40B4-BE49-F238E27FC236}">
              <a16:creationId xmlns:a16="http://schemas.microsoft.com/office/drawing/2014/main" id="{CF989292-94A4-FD08-CD62-B05A53E44BDC}"/>
            </a:ext>
          </a:extLst>
        </cdr:cNvPr>
        <cdr:cNvSpPr/>
      </cdr:nvSpPr>
      <cdr:spPr>
        <a:xfrm xmlns:a="http://schemas.openxmlformats.org/drawingml/2006/main">
          <a:off x="4414021" y="4496619"/>
          <a:ext cx="281346" cy="2910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1346" h="291008">
              <a:moveTo>
                <a:pt x="73795" y="195926"/>
              </a:moveTo>
              <a:lnTo>
                <a:pt x="0" y="272255"/>
              </a:lnTo>
              <a:lnTo>
                <a:pt x="18129" y="291007"/>
              </a:lnTo>
              <a:lnTo>
                <a:pt x="91925" y="214678"/>
              </a:lnTo>
              <a:lnTo>
                <a:pt x="281345" y="18752"/>
              </a:lnTo>
              <a:lnTo>
                <a:pt x="2632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0.11687</cdr:x>
      <cdr:y>0.36702</cdr:y>
    </cdr:from>
    <cdr:to>
      <cdr:x>0.15531</cdr:x>
      <cdr:y>0.40519</cdr:y>
    </cdr:to>
    <cdr:sp macro="" textlink="">
      <cdr:nvSpPr>
        <cdr:cNvPr id="971" name="FracNo 3610 StartRow 9262">
          <a:extLst xmlns:a="http://schemas.openxmlformats.org/drawingml/2006/main">
            <a:ext uri="{FF2B5EF4-FFF2-40B4-BE49-F238E27FC236}">
              <a16:creationId xmlns:a16="http://schemas.microsoft.com/office/drawing/2014/main" id="{FFA37B67-4098-445F-5571-CD3F98A40C86}"/>
            </a:ext>
          </a:extLst>
        </cdr:cNvPr>
        <cdr:cNvSpPr/>
      </cdr:nvSpPr>
      <cdr:spPr>
        <a:xfrm xmlns:a="http://schemas.openxmlformats.org/drawingml/2006/main">
          <a:off x="854949" y="2796686"/>
          <a:ext cx="281191" cy="2908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1191" h="290848">
              <a:moveTo>
                <a:pt x="158821" y="107819"/>
              </a:moveTo>
              <a:lnTo>
                <a:pt x="0" y="272095"/>
              </a:lnTo>
              <a:lnTo>
                <a:pt x="18129" y="290847"/>
              </a:lnTo>
              <a:lnTo>
                <a:pt x="176951" y="126571"/>
              </a:lnTo>
              <a:lnTo>
                <a:pt x="281190" y="18752"/>
              </a:lnTo>
              <a:lnTo>
                <a:pt x="2630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0.76585</cdr:x>
      <cdr:y>0.89317</cdr:y>
    </cdr:from>
    <cdr:to>
      <cdr:x>0.80553</cdr:x>
      <cdr:y>0.9301</cdr:y>
    </cdr:to>
    <cdr:sp macro="" textlink="">
      <cdr:nvSpPr>
        <cdr:cNvPr id="972" name="FracNo 1131 StartRow 9271">
          <a:extLst xmlns:a="http://schemas.openxmlformats.org/drawingml/2006/main">
            <a:ext uri="{FF2B5EF4-FFF2-40B4-BE49-F238E27FC236}">
              <a16:creationId xmlns:a16="http://schemas.microsoft.com/office/drawing/2014/main" id="{15AEA3A0-01A9-D470-B2E7-DB1800F360B4}"/>
            </a:ext>
          </a:extLst>
        </cdr:cNvPr>
        <cdr:cNvSpPr/>
      </cdr:nvSpPr>
      <cdr:spPr>
        <a:xfrm xmlns:a="http://schemas.openxmlformats.org/drawingml/2006/main">
          <a:off x="5602357" y="6805920"/>
          <a:ext cx="290231" cy="2814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0231" h="281446">
              <a:moveTo>
                <a:pt x="238541" y="72216"/>
              </a:moveTo>
              <a:lnTo>
                <a:pt x="36259" y="281445"/>
              </a:lnTo>
              <a:lnTo>
                <a:pt x="0" y="281445"/>
              </a:lnTo>
              <a:lnTo>
                <a:pt x="216722" y="57280"/>
              </a:lnTo>
              <a:lnTo>
                <a:pt x="272101" y="0"/>
              </a:lnTo>
              <a:lnTo>
                <a:pt x="29023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0.23782</cdr:x>
      <cdr:y>0.8148</cdr:y>
    </cdr:from>
    <cdr:to>
      <cdr:x>0.27625</cdr:x>
      <cdr:y>0.85296</cdr:y>
    </cdr:to>
    <cdr:sp macro="" textlink="">
      <cdr:nvSpPr>
        <cdr:cNvPr id="973" name="FracNo 2702 StartRow 9280">
          <a:extLst xmlns:a="http://schemas.openxmlformats.org/drawingml/2006/main">
            <a:ext uri="{FF2B5EF4-FFF2-40B4-BE49-F238E27FC236}">
              <a16:creationId xmlns:a16="http://schemas.microsoft.com/office/drawing/2014/main" id="{56F12CE0-4838-36A0-BE75-2A9BFD13181F}"/>
            </a:ext>
          </a:extLst>
        </cdr:cNvPr>
        <cdr:cNvSpPr/>
      </cdr:nvSpPr>
      <cdr:spPr>
        <a:xfrm xmlns:a="http://schemas.openxmlformats.org/drawingml/2006/main">
          <a:off x="1739703" y="6208739"/>
          <a:ext cx="281124" cy="2907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1124" h="290779">
              <a:moveTo>
                <a:pt x="233954" y="30036"/>
              </a:moveTo>
              <a:lnTo>
                <a:pt x="0" y="272026"/>
              </a:lnTo>
              <a:lnTo>
                <a:pt x="18129" y="290778"/>
              </a:lnTo>
              <a:lnTo>
                <a:pt x="252084" y="48788"/>
              </a:lnTo>
              <a:lnTo>
                <a:pt x="281123" y="18751"/>
              </a:lnTo>
              <a:lnTo>
                <a:pt x="2629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0.34744</cdr:x>
      <cdr:y>0.16066</cdr:y>
    </cdr:from>
    <cdr:to>
      <cdr:x>0.38586</cdr:x>
      <cdr:y>0.19882</cdr:y>
    </cdr:to>
    <cdr:sp macro="" textlink="">
      <cdr:nvSpPr>
        <cdr:cNvPr id="974" name="FracNo 1965 StartRow 9289">
          <a:extLst xmlns:a="http://schemas.openxmlformats.org/drawingml/2006/main">
            <a:ext uri="{FF2B5EF4-FFF2-40B4-BE49-F238E27FC236}">
              <a16:creationId xmlns:a16="http://schemas.microsoft.com/office/drawing/2014/main" id="{C7C0558A-94F8-C2DE-891C-72E36367413F}"/>
            </a:ext>
          </a:extLst>
        </cdr:cNvPr>
        <cdr:cNvSpPr/>
      </cdr:nvSpPr>
      <cdr:spPr>
        <a:xfrm xmlns:a="http://schemas.openxmlformats.org/drawingml/2006/main">
          <a:off x="2541566" y="1224234"/>
          <a:ext cx="281107" cy="2907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1107" h="290760">
              <a:moveTo>
                <a:pt x="207502" y="57379"/>
              </a:moveTo>
              <a:lnTo>
                <a:pt x="195256" y="70046"/>
              </a:lnTo>
              <a:lnTo>
                <a:pt x="0" y="272008"/>
              </a:lnTo>
              <a:lnTo>
                <a:pt x="18129" y="290759"/>
              </a:lnTo>
              <a:lnTo>
                <a:pt x="213385" y="88798"/>
              </a:lnTo>
              <a:lnTo>
                <a:pt x="225631" y="76131"/>
              </a:lnTo>
              <a:lnTo>
                <a:pt x="281106" y="18751"/>
              </a:lnTo>
              <a:lnTo>
                <a:pt x="2629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0.22931</cdr:x>
      <cdr:y>0.2996</cdr:y>
    </cdr:from>
    <cdr:to>
      <cdr:x>0.26774</cdr:x>
      <cdr:y>0.33775</cdr:y>
    </cdr:to>
    <cdr:sp macro="" textlink="">
      <cdr:nvSpPr>
        <cdr:cNvPr id="975" name="FracNo 1441 StartRow 9300">
          <a:extLst xmlns:a="http://schemas.openxmlformats.org/drawingml/2006/main">
            <a:ext uri="{FF2B5EF4-FFF2-40B4-BE49-F238E27FC236}">
              <a16:creationId xmlns:a16="http://schemas.microsoft.com/office/drawing/2014/main" id="{ECA8F78C-10C3-AFAE-1E17-C9344FCABCC5}"/>
            </a:ext>
          </a:extLst>
        </cdr:cNvPr>
        <cdr:cNvSpPr/>
      </cdr:nvSpPr>
      <cdr:spPr>
        <a:xfrm xmlns:a="http://schemas.openxmlformats.org/drawingml/2006/main">
          <a:off x="1677457" y="2282925"/>
          <a:ext cx="281084" cy="2907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1084" h="290737">
              <a:moveTo>
                <a:pt x="261637" y="1362"/>
              </a:moveTo>
              <a:lnTo>
                <a:pt x="0" y="271984"/>
              </a:lnTo>
              <a:lnTo>
                <a:pt x="18129" y="290736"/>
              </a:lnTo>
              <a:lnTo>
                <a:pt x="279766" y="20114"/>
              </a:lnTo>
              <a:lnTo>
                <a:pt x="281083" y="18752"/>
              </a:lnTo>
              <a:lnTo>
                <a:pt x="2629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0.55042</cdr:x>
      <cdr:y>0.81459</cdr:y>
    </cdr:from>
    <cdr:to>
      <cdr:x>0.58882</cdr:x>
      <cdr:y>0.85272</cdr:y>
    </cdr:to>
    <cdr:sp macro="" textlink="">
      <cdr:nvSpPr>
        <cdr:cNvPr id="976" name="FracNo 2673 StartRow 9309">
          <a:extLst xmlns:a="http://schemas.openxmlformats.org/drawingml/2006/main">
            <a:ext uri="{FF2B5EF4-FFF2-40B4-BE49-F238E27FC236}">
              <a16:creationId xmlns:a16="http://schemas.microsoft.com/office/drawing/2014/main" id="{72BE198A-E5F5-3CC0-96BC-FB3556656BD3}"/>
            </a:ext>
          </a:extLst>
        </cdr:cNvPr>
        <cdr:cNvSpPr/>
      </cdr:nvSpPr>
      <cdr:spPr>
        <a:xfrm xmlns:a="http://schemas.openxmlformats.org/drawingml/2006/main">
          <a:off x="4026426" y="6207185"/>
          <a:ext cx="280930" cy="2905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0930" h="290578">
              <a:moveTo>
                <a:pt x="138521" y="128548"/>
              </a:moveTo>
              <a:lnTo>
                <a:pt x="0" y="271825"/>
              </a:lnTo>
              <a:lnTo>
                <a:pt x="18130" y="290577"/>
              </a:lnTo>
              <a:lnTo>
                <a:pt x="156650" y="147300"/>
              </a:lnTo>
              <a:lnTo>
                <a:pt x="280929" y="18752"/>
              </a:lnTo>
              <a:lnTo>
                <a:pt x="2628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0.36956</cdr:x>
      <cdr:y>0.61772</cdr:y>
    </cdr:from>
    <cdr:to>
      <cdr:x>0.40795</cdr:x>
      <cdr:y>0.65584</cdr:y>
    </cdr:to>
    <cdr:sp macro="" textlink="">
      <cdr:nvSpPr>
        <cdr:cNvPr id="977" name="FracNo 773 StartRow 9318">
          <a:extLst xmlns:a="http://schemas.openxmlformats.org/drawingml/2006/main">
            <a:ext uri="{FF2B5EF4-FFF2-40B4-BE49-F238E27FC236}">
              <a16:creationId xmlns:a16="http://schemas.microsoft.com/office/drawing/2014/main" id="{D9732F9A-E2D5-6025-537B-4C2C3C4280DD}"/>
            </a:ext>
          </a:extLst>
        </cdr:cNvPr>
        <cdr:cNvSpPr/>
      </cdr:nvSpPr>
      <cdr:spPr>
        <a:xfrm xmlns:a="http://schemas.openxmlformats.org/drawingml/2006/main">
          <a:off x="2703392" y="4707009"/>
          <a:ext cx="280858" cy="2905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0858" h="290503">
              <a:moveTo>
                <a:pt x="104543" y="201120"/>
              </a:moveTo>
              <a:lnTo>
                <a:pt x="62808" y="244289"/>
              </a:lnTo>
              <a:lnTo>
                <a:pt x="51559" y="255924"/>
              </a:lnTo>
              <a:lnTo>
                <a:pt x="18129" y="290502"/>
              </a:lnTo>
              <a:lnTo>
                <a:pt x="0" y="271750"/>
              </a:lnTo>
              <a:lnTo>
                <a:pt x="33430" y="237173"/>
              </a:lnTo>
              <a:lnTo>
                <a:pt x="44679" y="225537"/>
              </a:lnTo>
              <a:lnTo>
                <a:pt x="86414" y="182369"/>
              </a:lnTo>
              <a:lnTo>
                <a:pt x="262728" y="0"/>
              </a:lnTo>
              <a:lnTo>
                <a:pt x="28085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0.70418</cdr:x>
      <cdr:y>0.3309</cdr:y>
    </cdr:from>
    <cdr:to>
      <cdr:x>0.74254</cdr:x>
      <cdr:y>0.36899</cdr:y>
    </cdr:to>
    <cdr:sp macro="" textlink="">
      <cdr:nvSpPr>
        <cdr:cNvPr id="978" name="FracNo 3925 StartRow 9331">
          <a:extLst xmlns:a="http://schemas.openxmlformats.org/drawingml/2006/main">
            <a:ext uri="{FF2B5EF4-FFF2-40B4-BE49-F238E27FC236}">
              <a16:creationId xmlns:a16="http://schemas.microsoft.com/office/drawing/2014/main" id="{46FA6009-1423-305D-1155-E6796E00C4B0}"/>
            </a:ext>
          </a:extLst>
        </cdr:cNvPr>
        <cdr:cNvSpPr/>
      </cdr:nvSpPr>
      <cdr:spPr>
        <a:xfrm xmlns:a="http://schemas.openxmlformats.org/drawingml/2006/main">
          <a:off x="5151206" y="2521425"/>
          <a:ext cx="280651" cy="2902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0651" h="290289">
              <a:moveTo>
                <a:pt x="3465" y="267951"/>
              </a:moveTo>
              <a:lnTo>
                <a:pt x="0" y="271536"/>
              </a:lnTo>
              <a:lnTo>
                <a:pt x="18129" y="290288"/>
              </a:lnTo>
              <a:lnTo>
                <a:pt x="21595" y="286703"/>
              </a:lnTo>
              <a:lnTo>
                <a:pt x="23792" y="284430"/>
              </a:lnTo>
              <a:lnTo>
                <a:pt x="280650" y="18752"/>
              </a:lnTo>
              <a:lnTo>
                <a:pt x="262521" y="0"/>
              </a:lnTo>
              <a:lnTo>
                <a:pt x="5663" y="26567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0.70346</cdr:x>
      <cdr:y>0.33018</cdr:y>
    </cdr:from>
    <cdr:to>
      <cdr:x>0.74183</cdr:x>
      <cdr:y>0.36828</cdr:y>
    </cdr:to>
    <cdr:sp macro="" textlink="">
      <cdr:nvSpPr>
        <cdr:cNvPr id="979" name="FracNo 2582 StartRow 9342">
          <a:extLst xmlns:a="http://schemas.openxmlformats.org/drawingml/2006/main">
            <a:ext uri="{FF2B5EF4-FFF2-40B4-BE49-F238E27FC236}">
              <a16:creationId xmlns:a16="http://schemas.microsoft.com/office/drawing/2014/main" id="{8D0EA375-C94D-67F0-9461-44DD93528176}"/>
            </a:ext>
          </a:extLst>
        </cdr:cNvPr>
        <cdr:cNvSpPr/>
      </cdr:nvSpPr>
      <cdr:spPr>
        <a:xfrm xmlns:a="http://schemas.openxmlformats.org/drawingml/2006/main">
          <a:off x="5145949" y="2515988"/>
          <a:ext cx="280651" cy="2902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0651" h="290289">
              <a:moveTo>
                <a:pt x="56471" y="213125"/>
              </a:moveTo>
              <a:lnTo>
                <a:pt x="407" y="271115"/>
              </a:lnTo>
              <a:lnTo>
                <a:pt x="0" y="271536"/>
              </a:lnTo>
              <a:lnTo>
                <a:pt x="18130" y="290288"/>
              </a:lnTo>
              <a:lnTo>
                <a:pt x="18536" y="289867"/>
              </a:lnTo>
              <a:lnTo>
                <a:pt x="74600" y="231877"/>
              </a:lnTo>
              <a:lnTo>
                <a:pt x="280650" y="18751"/>
              </a:lnTo>
              <a:lnTo>
                <a:pt x="2625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0.20103</cdr:x>
      <cdr:y>0.16937</cdr:y>
    </cdr:from>
    <cdr:to>
      <cdr:x>0.23937</cdr:x>
      <cdr:y>0.20744</cdr:y>
    </cdr:to>
    <cdr:sp macro="" textlink="">
      <cdr:nvSpPr>
        <cdr:cNvPr id="980" name="FracNo 2644 StartRow 9353">
          <a:extLst xmlns:a="http://schemas.openxmlformats.org/drawingml/2006/main">
            <a:ext uri="{FF2B5EF4-FFF2-40B4-BE49-F238E27FC236}">
              <a16:creationId xmlns:a16="http://schemas.microsoft.com/office/drawing/2014/main" id="{3F4978B3-08F0-CF9C-1FA1-F648B3DC6189}"/>
            </a:ext>
          </a:extLst>
        </cdr:cNvPr>
        <cdr:cNvSpPr/>
      </cdr:nvSpPr>
      <cdr:spPr>
        <a:xfrm xmlns:a="http://schemas.openxmlformats.org/drawingml/2006/main">
          <a:off x="1470568" y="1290593"/>
          <a:ext cx="280474" cy="2901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0474" h="290105">
              <a:moveTo>
                <a:pt x="239529" y="23598"/>
              </a:moveTo>
              <a:lnTo>
                <a:pt x="0" y="271353"/>
              </a:lnTo>
              <a:lnTo>
                <a:pt x="18130" y="290104"/>
              </a:lnTo>
              <a:lnTo>
                <a:pt x="257658" y="42350"/>
              </a:lnTo>
              <a:lnTo>
                <a:pt x="280473" y="18752"/>
              </a:lnTo>
              <a:lnTo>
                <a:pt x="2623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0.60812</cdr:x>
      <cdr:y>0.68502</cdr:y>
    </cdr:from>
    <cdr:to>
      <cdr:x>0.64645</cdr:x>
      <cdr:y>0.72308</cdr:y>
    </cdr:to>
    <cdr:sp macro="" textlink="">
      <cdr:nvSpPr>
        <cdr:cNvPr id="981" name="FracNo 1705 StartRow 9362">
          <a:extLst xmlns:a="http://schemas.openxmlformats.org/drawingml/2006/main">
            <a:ext uri="{FF2B5EF4-FFF2-40B4-BE49-F238E27FC236}">
              <a16:creationId xmlns:a16="http://schemas.microsoft.com/office/drawing/2014/main" id="{806E06B8-4CC8-D104-5588-F533C29C8E24}"/>
            </a:ext>
          </a:extLst>
        </cdr:cNvPr>
        <cdr:cNvSpPr/>
      </cdr:nvSpPr>
      <cdr:spPr>
        <a:xfrm xmlns:a="http://schemas.openxmlformats.org/drawingml/2006/main">
          <a:off x="4448524" y="5219849"/>
          <a:ext cx="280373" cy="2900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0373" h="290002">
              <a:moveTo>
                <a:pt x="39755" y="230129"/>
              </a:moveTo>
              <a:lnTo>
                <a:pt x="0" y="271249"/>
              </a:lnTo>
              <a:lnTo>
                <a:pt x="18129" y="290001"/>
              </a:lnTo>
              <a:lnTo>
                <a:pt x="57884" y="248880"/>
              </a:lnTo>
              <a:lnTo>
                <a:pt x="280372" y="18752"/>
              </a:lnTo>
              <a:lnTo>
                <a:pt x="2622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0.14477</cdr:x>
      <cdr:y>0.12079</cdr:y>
    </cdr:from>
    <cdr:to>
      <cdr:x>0.18308</cdr:x>
      <cdr:y>0.15883</cdr:y>
    </cdr:to>
    <cdr:sp macro="" textlink="">
      <cdr:nvSpPr>
        <cdr:cNvPr id="982" name="FracNo 1960 StartRow 9371">
          <a:extLst xmlns:a="http://schemas.openxmlformats.org/drawingml/2006/main">
            <a:ext uri="{FF2B5EF4-FFF2-40B4-BE49-F238E27FC236}">
              <a16:creationId xmlns:a16="http://schemas.microsoft.com/office/drawing/2014/main" id="{0234B8CC-838D-55BD-B2DD-66ABE87D5EFB}"/>
            </a:ext>
          </a:extLst>
        </cdr:cNvPr>
        <cdr:cNvSpPr/>
      </cdr:nvSpPr>
      <cdr:spPr>
        <a:xfrm xmlns:a="http://schemas.openxmlformats.org/drawingml/2006/main">
          <a:off x="1058993" y="920445"/>
          <a:ext cx="280246" cy="2898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0246" h="289870">
              <a:moveTo>
                <a:pt x="105504" y="161990"/>
              </a:moveTo>
              <a:lnTo>
                <a:pt x="0" y="271118"/>
              </a:lnTo>
              <a:lnTo>
                <a:pt x="18129" y="289869"/>
              </a:lnTo>
              <a:lnTo>
                <a:pt x="123634" y="180742"/>
              </a:lnTo>
              <a:lnTo>
                <a:pt x="280245" y="18751"/>
              </a:lnTo>
              <a:lnTo>
                <a:pt x="2621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0.72876</cdr:x>
      <cdr:y>0.43363</cdr:y>
    </cdr:from>
    <cdr:to>
      <cdr:x>0.76706</cdr:x>
      <cdr:y>0.47166</cdr:y>
    </cdr:to>
    <cdr:sp macro="" textlink="">
      <cdr:nvSpPr>
        <cdr:cNvPr id="983" name="FracNo 509 StartRow 9380">
          <a:extLst xmlns:a="http://schemas.openxmlformats.org/drawingml/2006/main">
            <a:ext uri="{FF2B5EF4-FFF2-40B4-BE49-F238E27FC236}">
              <a16:creationId xmlns:a16="http://schemas.microsoft.com/office/drawing/2014/main" id="{AA7085CF-A1F9-09EE-5828-7BEE835F55A5}"/>
            </a:ext>
          </a:extLst>
        </cdr:cNvPr>
        <cdr:cNvSpPr/>
      </cdr:nvSpPr>
      <cdr:spPr>
        <a:xfrm xmlns:a="http://schemas.openxmlformats.org/drawingml/2006/main">
          <a:off x="5331027" y="3304246"/>
          <a:ext cx="280192" cy="2898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0192" h="289815">
              <a:moveTo>
                <a:pt x="180483" y="121884"/>
              </a:moveTo>
              <a:lnTo>
                <a:pt x="18129" y="289814"/>
              </a:lnTo>
              <a:lnTo>
                <a:pt x="0" y="271062"/>
              </a:lnTo>
              <a:lnTo>
                <a:pt x="162354" y="103133"/>
              </a:lnTo>
              <a:lnTo>
                <a:pt x="262062" y="0"/>
              </a:lnTo>
              <a:lnTo>
                <a:pt x="28019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0.42688</cdr:x>
      <cdr:y>0.20679</cdr:y>
    </cdr:from>
    <cdr:to>
      <cdr:x>0.46515</cdr:x>
      <cdr:y>0.24479</cdr:y>
    </cdr:to>
    <cdr:sp macro="" textlink="">
      <cdr:nvSpPr>
        <cdr:cNvPr id="984" name="FracNo 1419 StartRow 9389">
          <a:extLst xmlns:a="http://schemas.openxmlformats.org/drawingml/2006/main">
            <a:ext uri="{FF2B5EF4-FFF2-40B4-BE49-F238E27FC236}">
              <a16:creationId xmlns:a16="http://schemas.microsoft.com/office/drawing/2014/main" id="{28825276-3725-BAAA-A85E-75B7AE906B07}"/>
            </a:ext>
          </a:extLst>
        </cdr:cNvPr>
        <cdr:cNvSpPr/>
      </cdr:nvSpPr>
      <cdr:spPr>
        <a:xfrm xmlns:a="http://schemas.openxmlformats.org/drawingml/2006/main">
          <a:off x="3122717" y="1575767"/>
          <a:ext cx="279946" cy="2895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946" h="289559">
              <a:moveTo>
                <a:pt x="111491" y="192990"/>
              </a:moveTo>
              <a:lnTo>
                <a:pt x="18130" y="289558"/>
              </a:lnTo>
              <a:lnTo>
                <a:pt x="0" y="270806"/>
              </a:lnTo>
              <a:lnTo>
                <a:pt x="93362" y="174238"/>
              </a:lnTo>
              <a:lnTo>
                <a:pt x="261816" y="0"/>
              </a:lnTo>
              <a:lnTo>
                <a:pt x="27994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0.69715</cdr:x>
      <cdr:y>0.52723</cdr:y>
    </cdr:from>
    <cdr:to>
      <cdr:x>0.73541</cdr:x>
      <cdr:y>0.56522</cdr:y>
    </cdr:to>
    <cdr:sp macro="" textlink="">
      <cdr:nvSpPr>
        <cdr:cNvPr id="985" name="FracNo 1349 StartRow 9398">
          <a:extLst xmlns:a="http://schemas.openxmlformats.org/drawingml/2006/main">
            <a:ext uri="{FF2B5EF4-FFF2-40B4-BE49-F238E27FC236}">
              <a16:creationId xmlns:a16="http://schemas.microsoft.com/office/drawing/2014/main" id="{677EC34F-242C-2BC1-0F4C-9F25EB924647}"/>
            </a:ext>
          </a:extLst>
        </cdr:cNvPr>
        <cdr:cNvSpPr/>
      </cdr:nvSpPr>
      <cdr:spPr>
        <a:xfrm xmlns:a="http://schemas.openxmlformats.org/drawingml/2006/main">
          <a:off x="5099783" y="4017510"/>
          <a:ext cx="279861" cy="2894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861" h="289472">
              <a:moveTo>
                <a:pt x="79729" y="188252"/>
              </a:moveTo>
              <a:lnTo>
                <a:pt x="0" y="270719"/>
              </a:lnTo>
              <a:lnTo>
                <a:pt x="18129" y="289471"/>
              </a:lnTo>
              <a:lnTo>
                <a:pt x="97858" y="207004"/>
              </a:lnTo>
              <a:lnTo>
                <a:pt x="279860" y="18752"/>
              </a:lnTo>
              <a:lnTo>
                <a:pt x="2617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0.25682</cdr:x>
      <cdr:y>0.89338</cdr:y>
    </cdr:from>
    <cdr:to>
      <cdr:x>0.29628</cdr:x>
      <cdr:y>0.9301</cdr:y>
    </cdr:to>
    <cdr:sp macro="" textlink="">
      <cdr:nvSpPr>
        <cdr:cNvPr id="986" name="FracNo 3314 StartRow 9407">
          <a:extLst xmlns:a="http://schemas.openxmlformats.org/drawingml/2006/main">
            <a:ext uri="{FF2B5EF4-FFF2-40B4-BE49-F238E27FC236}">
              <a16:creationId xmlns:a16="http://schemas.microsoft.com/office/drawing/2014/main" id="{262D292C-3899-A4DA-89FA-F63E515A3854}"/>
            </a:ext>
          </a:extLst>
        </cdr:cNvPr>
        <cdr:cNvSpPr/>
      </cdr:nvSpPr>
      <cdr:spPr>
        <a:xfrm xmlns:a="http://schemas.openxmlformats.org/drawingml/2006/main">
          <a:off x="1878677" y="6807536"/>
          <a:ext cx="288668" cy="2798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8668" h="279830">
              <a:moveTo>
                <a:pt x="162511" y="111737"/>
              </a:moveTo>
              <a:lnTo>
                <a:pt x="0" y="279829"/>
              </a:lnTo>
              <a:lnTo>
                <a:pt x="36259" y="279829"/>
              </a:lnTo>
              <a:lnTo>
                <a:pt x="187879" y="123001"/>
              </a:lnTo>
              <a:lnTo>
                <a:pt x="288667" y="18752"/>
              </a:lnTo>
              <a:lnTo>
                <a:pt x="27053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0.32054</cdr:x>
      <cdr:y>0.4847</cdr:y>
    </cdr:from>
    <cdr:to>
      <cdr:x>0.35876</cdr:x>
      <cdr:y>0.52265</cdr:y>
    </cdr:to>
    <cdr:sp macro="" textlink="">
      <cdr:nvSpPr>
        <cdr:cNvPr id="987" name="FracNo 2889 StartRow 9416">
          <a:extLst xmlns:a="http://schemas.openxmlformats.org/drawingml/2006/main">
            <a:ext uri="{FF2B5EF4-FFF2-40B4-BE49-F238E27FC236}">
              <a16:creationId xmlns:a16="http://schemas.microsoft.com/office/drawing/2014/main" id="{9CB86D96-ABBD-0A93-9192-FF1A56DDF3BD}"/>
            </a:ext>
          </a:extLst>
        </cdr:cNvPr>
        <cdr:cNvSpPr/>
      </cdr:nvSpPr>
      <cdr:spPr>
        <a:xfrm xmlns:a="http://schemas.openxmlformats.org/drawingml/2006/main">
          <a:off x="2344843" y="3693412"/>
          <a:ext cx="279557" cy="2891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557" h="289158">
              <a:moveTo>
                <a:pt x="253020" y="46199"/>
              </a:moveTo>
              <a:lnTo>
                <a:pt x="18129" y="289157"/>
              </a:lnTo>
              <a:lnTo>
                <a:pt x="0" y="270405"/>
              </a:lnTo>
              <a:lnTo>
                <a:pt x="234891" y="27448"/>
              </a:lnTo>
              <a:lnTo>
                <a:pt x="261427" y="0"/>
              </a:lnTo>
              <a:lnTo>
                <a:pt x="27955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0.6922</cdr:x>
      <cdr:y>0.46838</cdr:y>
    </cdr:from>
    <cdr:to>
      <cdr:x>0.73041</cdr:x>
      <cdr:y>0.50632</cdr:y>
    </cdr:to>
    <cdr:sp macro="" textlink="">
      <cdr:nvSpPr>
        <cdr:cNvPr id="988" name="FracNo 1285 StartRow 9425">
          <a:extLst xmlns:a="http://schemas.openxmlformats.org/drawingml/2006/main">
            <a:ext uri="{FF2B5EF4-FFF2-40B4-BE49-F238E27FC236}">
              <a16:creationId xmlns:a16="http://schemas.microsoft.com/office/drawing/2014/main" id="{D0E65FBC-0F0F-4DC7-F087-D3B321CDB886}"/>
            </a:ext>
          </a:extLst>
        </cdr:cNvPr>
        <cdr:cNvSpPr/>
      </cdr:nvSpPr>
      <cdr:spPr>
        <a:xfrm xmlns:a="http://schemas.openxmlformats.org/drawingml/2006/main">
          <a:off x="5063554" y="3569039"/>
          <a:ext cx="279542" cy="2891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542" h="289142">
              <a:moveTo>
                <a:pt x="119296" y="146996"/>
              </a:moveTo>
              <a:lnTo>
                <a:pt x="0" y="270389"/>
              </a:lnTo>
              <a:lnTo>
                <a:pt x="18130" y="289141"/>
              </a:lnTo>
              <a:lnTo>
                <a:pt x="137425" y="165748"/>
              </a:lnTo>
              <a:lnTo>
                <a:pt x="279541" y="18752"/>
              </a:lnTo>
              <a:lnTo>
                <a:pt x="2614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0.10779</cdr:x>
      <cdr:y>0.43314</cdr:y>
    </cdr:from>
    <cdr:to>
      <cdr:x>0.146</cdr:x>
      <cdr:y>0.47108</cdr:y>
    </cdr:to>
    <cdr:sp macro="" textlink="">
      <cdr:nvSpPr>
        <cdr:cNvPr id="989" name="FracNo 896 StartRow 9434">
          <a:extLst xmlns:a="http://schemas.openxmlformats.org/drawingml/2006/main">
            <a:ext uri="{FF2B5EF4-FFF2-40B4-BE49-F238E27FC236}">
              <a16:creationId xmlns:a16="http://schemas.microsoft.com/office/drawing/2014/main" id="{AFA0436C-C332-93E3-F9C6-C7573D028544}"/>
            </a:ext>
          </a:extLst>
        </cdr:cNvPr>
        <cdr:cNvSpPr/>
      </cdr:nvSpPr>
      <cdr:spPr>
        <a:xfrm xmlns:a="http://schemas.openxmlformats.org/drawingml/2006/main">
          <a:off x="788513" y="3300504"/>
          <a:ext cx="279533" cy="2891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533" h="289133">
              <a:moveTo>
                <a:pt x="148891" y="153880"/>
              </a:moveTo>
              <a:lnTo>
                <a:pt x="18129" y="289132"/>
              </a:lnTo>
              <a:lnTo>
                <a:pt x="0" y="270380"/>
              </a:lnTo>
              <a:lnTo>
                <a:pt x="130761" y="135128"/>
              </a:lnTo>
              <a:lnTo>
                <a:pt x="261403" y="0"/>
              </a:lnTo>
              <a:lnTo>
                <a:pt x="27953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0.14321</cdr:x>
      <cdr:y>0.68298</cdr:y>
    </cdr:from>
    <cdr:to>
      <cdr:x>0.18137</cdr:x>
      <cdr:y>0.72088</cdr:y>
    </cdr:to>
    <cdr:sp macro="" textlink="">
      <cdr:nvSpPr>
        <cdr:cNvPr id="990" name="FracNo 1902 StartRow 9443">
          <a:extLst xmlns:a="http://schemas.openxmlformats.org/drawingml/2006/main">
            <a:ext uri="{FF2B5EF4-FFF2-40B4-BE49-F238E27FC236}">
              <a16:creationId xmlns:a16="http://schemas.microsoft.com/office/drawing/2014/main" id="{7C3AA65F-A47C-DF11-A5F8-062C0435358C}"/>
            </a:ext>
          </a:extLst>
        </cdr:cNvPr>
        <cdr:cNvSpPr/>
      </cdr:nvSpPr>
      <cdr:spPr>
        <a:xfrm xmlns:a="http://schemas.openxmlformats.org/drawingml/2006/main">
          <a:off x="1047591" y="5204334"/>
          <a:ext cx="279192" cy="2887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192" h="288780">
              <a:moveTo>
                <a:pt x="90711" y="176200"/>
              </a:moveTo>
              <a:lnTo>
                <a:pt x="0" y="270027"/>
              </a:lnTo>
              <a:lnTo>
                <a:pt x="18130" y="288779"/>
              </a:lnTo>
              <a:lnTo>
                <a:pt x="108841" y="194952"/>
              </a:lnTo>
              <a:lnTo>
                <a:pt x="279191" y="18752"/>
              </a:lnTo>
              <a:lnTo>
                <a:pt x="2610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0.18979</cdr:x>
      <cdr:y>0.82439</cdr:y>
    </cdr:from>
    <cdr:to>
      <cdr:x>0.22792</cdr:x>
      <cdr:y>0.86226</cdr:y>
    </cdr:to>
    <cdr:sp macro="" textlink="">
      <cdr:nvSpPr>
        <cdr:cNvPr id="991" name="FracNo 2017 StartRow 9452">
          <a:extLst xmlns:a="http://schemas.openxmlformats.org/drawingml/2006/main">
            <a:ext uri="{FF2B5EF4-FFF2-40B4-BE49-F238E27FC236}">
              <a16:creationId xmlns:a16="http://schemas.microsoft.com/office/drawing/2014/main" id="{D28C6BFE-8C62-C86F-C6BC-61F6AB809A66}"/>
            </a:ext>
          </a:extLst>
        </cdr:cNvPr>
        <cdr:cNvSpPr/>
      </cdr:nvSpPr>
      <cdr:spPr>
        <a:xfrm xmlns:a="http://schemas.openxmlformats.org/drawingml/2006/main">
          <a:off x="1388338" y="6281887"/>
          <a:ext cx="278958" cy="2885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8958" h="288538">
              <a:moveTo>
                <a:pt x="259841" y="38524"/>
              </a:moveTo>
              <a:lnTo>
                <a:pt x="18129" y="288537"/>
              </a:lnTo>
              <a:lnTo>
                <a:pt x="0" y="269785"/>
              </a:lnTo>
              <a:lnTo>
                <a:pt x="241712" y="19772"/>
              </a:lnTo>
              <a:lnTo>
                <a:pt x="260827" y="0"/>
              </a:lnTo>
              <a:lnTo>
                <a:pt x="27895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0.90559</cdr:x>
      <cdr:y>0.35019</cdr:y>
    </cdr:from>
    <cdr:to>
      <cdr:x>0.94246</cdr:x>
      <cdr:y>0.38927</cdr:y>
    </cdr:to>
    <cdr:sp macro="" textlink="">
      <cdr:nvSpPr>
        <cdr:cNvPr id="992" name="FracNo 1583 StartRow 9461">
          <a:extLst xmlns:a="http://schemas.openxmlformats.org/drawingml/2006/main">
            <a:ext uri="{FF2B5EF4-FFF2-40B4-BE49-F238E27FC236}">
              <a16:creationId xmlns:a16="http://schemas.microsoft.com/office/drawing/2014/main" id="{4ECC280E-B703-F6FC-B3ED-8B84A2D6C9EA}"/>
            </a:ext>
          </a:extLst>
        </cdr:cNvPr>
        <cdr:cNvSpPr/>
      </cdr:nvSpPr>
      <cdr:spPr>
        <a:xfrm xmlns:a="http://schemas.openxmlformats.org/drawingml/2006/main">
          <a:off x="6624568" y="2668454"/>
          <a:ext cx="269740" cy="2977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9740" h="297755">
              <a:moveTo>
                <a:pt x="183095" y="127123"/>
              </a:moveTo>
              <a:lnTo>
                <a:pt x="173159" y="137401"/>
              </a:lnTo>
              <a:lnTo>
                <a:pt x="18130" y="297754"/>
              </a:lnTo>
              <a:lnTo>
                <a:pt x="0" y="279002"/>
              </a:lnTo>
              <a:lnTo>
                <a:pt x="155029" y="118649"/>
              </a:lnTo>
              <a:lnTo>
                <a:pt x="166831" y="106442"/>
              </a:lnTo>
              <a:lnTo>
                <a:pt x="269739" y="0"/>
              </a:lnTo>
              <a:lnTo>
                <a:pt x="269739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0.23935</cdr:x>
      <cdr:y>0.79705</cdr:y>
    </cdr:from>
    <cdr:to>
      <cdr:x>0.27744</cdr:x>
      <cdr:y>0.83487</cdr:y>
    </cdr:to>
    <cdr:sp macro="" textlink="">
      <cdr:nvSpPr>
        <cdr:cNvPr id="993" name="FracNo 874 StartRow 9472">
          <a:extLst xmlns:a="http://schemas.openxmlformats.org/drawingml/2006/main">
            <a:ext uri="{FF2B5EF4-FFF2-40B4-BE49-F238E27FC236}">
              <a16:creationId xmlns:a16="http://schemas.microsoft.com/office/drawing/2014/main" id="{D491D47F-ED37-0C03-C839-645821B67D70}"/>
            </a:ext>
          </a:extLst>
        </cdr:cNvPr>
        <cdr:cNvSpPr/>
      </cdr:nvSpPr>
      <cdr:spPr>
        <a:xfrm xmlns:a="http://schemas.openxmlformats.org/drawingml/2006/main">
          <a:off x="1750860" y="6073523"/>
          <a:ext cx="278642" cy="2882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8642" h="288211">
              <a:moveTo>
                <a:pt x="95895" y="207774"/>
              </a:moveTo>
              <a:lnTo>
                <a:pt x="18130" y="288210"/>
              </a:lnTo>
              <a:lnTo>
                <a:pt x="0" y="269458"/>
              </a:lnTo>
              <a:lnTo>
                <a:pt x="77766" y="189022"/>
              </a:lnTo>
              <a:lnTo>
                <a:pt x="260512" y="0"/>
              </a:lnTo>
              <a:lnTo>
                <a:pt x="27864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0.54585</cdr:x>
      <cdr:y>0.58493</cdr:y>
    </cdr:from>
    <cdr:to>
      <cdr:x>0.58393</cdr:x>
      <cdr:y>0.62274</cdr:y>
    </cdr:to>
    <cdr:sp macro="" textlink="">
      <cdr:nvSpPr>
        <cdr:cNvPr id="994" name="FracNo 2188 StartRow 9481">
          <a:extLst xmlns:a="http://schemas.openxmlformats.org/drawingml/2006/main">
            <a:ext uri="{FF2B5EF4-FFF2-40B4-BE49-F238E27FC236}">
              <a16:creationId xmlns:a16="http://schemas.microsoft.com/office/drawing/2014/main" id="{DB801B22-5D4C-D59B-53F0-91D47DE1B04F}"/>
            </a:ext>
          </a:extLst>
        </cdr:cNvPr>
        <cdr:cNvSpPr/>
      </cdr:nvSpPr>
      <cdr:spPr>
        <a:xfrm xmlns:a="http://schemas.openxmlformats.org/drawingml/2006/main">
          <a:off x="3993026" y="4457160"/>
          <a:ext cx="278565" cy="2881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8565" h="288132">
              <a:moveTo>
                <a:pt x="111545" y="154003"/>
              </a:moveTo>
              <a:lnTo>
                <a:pt x="0" y="269379"/>
              </a:lnTo>
              <a:lnTo>
                <a:pt x="18129" y="288131"/>
              </a:lnTo>
              <a:lnTo>
                <a:pt x="129674" y="172755"/>
              </a:lnTo>
              <a:lnTo>
                <a:pt x="278564" y="18752"/>
              </a:lnTo>
              <a:lnTo>
                <a:pt x="2604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0.66712</cdr:x>
      <cdr:y>0.53053</cdr:y>
    </cdr:from>
    <cdr:to>
      <cdr:x>0.70517</cdr:x>
      <cdr:y>0.56831</cdr:y>
    </cdr:to>
    <cdr:sp macro="" textlink="">
      <cdr:nvSpPr>
        <cdr:cNvPr id="995" name="FracNo 3790 StartRow 9490">
          <a:extLst xmlns:a="http://schemas.openxmlformats.org/drawingml/2006/main">
            <a:ext uri="{FF2B5EF4-FFF2-40B4-BE49-F238E27FC236}">
              <a16:creationId xmlns:a16="http://schemas.microsoft.com/office/drawing/2014/main" id="{86DB5F8E-28F2-DA63-E3AC-957ED3C33F94}"/>
            </a:ext>
          </a:extLst>
        </cdr:cNvPr>
        <cdr:cNvSpPr/>
      </cdr:nvSpPr>
      <cdr:spPr>
        <a:xfrm xmlns:a="http://schemas.openxmlformats.org/drawingml/2006/main">
          <a:off x="4880135" y="4042639"/>
          <a:ext cx="278326" cy="2878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8326" h="287885">
              <a:moveTo>
                <a:pt x="168005" y="95357"/>
              </a:moveTo>
              <a:lnTo>
                <a:pt x="0" y="269132"/>
              </a:lnTo>
              <a:lnTo>
                <a:pt x="18129" y="287884"/>
              </a:lnTo>
              <a:lnTo>
                <a:pt x="186135" y="114108"/>
              </a:lnTo>
              <a:lnTo>
                <a:pt x="278325" y="18752"/>
              </a:lnTo>
              <a:lnTo>
                <a:pt x="2601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0.90568</cdr:x>
      <cdr:y>0.12663</cdr:y>
    </cdr:from>
    <cdr:to>
      <cdr:x>0.9437</cdr:x>
      <cdr:y>0.16438</cdr:y>
    </cdr:to>
    <cdr:sp macro="" textlink="">
      <cdr:nvSpPr>
        <cdr:cNvPr id="996" name="FracNo 1905 StartRow 9499">
          <a:extLst xmlns:a="http://schemas.openxmlformats.org/drawingml/2006/main">
            <a:ext uri="{FF2B5EF4-FFF2-40B4-BE49-F238E27FC236}">
              <a16:creationId xmlns:a16="http://schemas.microsoft.com/office/drawing/2014/main" id="{A6F338B7-1876-0D99-F64C-8553A5B9136A}"/>
            </a:ext>
          </a:extLst>
        </cdr:cNvPr>
        <cdr:cNvSpPr/>
      </cdr:nvSpPr>
      <cdr:spPr>
        <a:xfrm xmlns:a="http://schemas.openxmlformats.org/drawingml/2006/main">
          <a:off x="6625220" y="964903"/>
          <a:ext cx="278153" cy="2877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8153" h="287705">
              <a:moveTo>
                <a:pt x="177579" y="85274"/>
              </a:moveTo>
              <a:lnTo>
                <a:pt x="0" y="268952"/>
              </a:lnTo>
              <a:lnTo>
                <a:pt x="18130" y="287704"/>
              </a:lnTo>
              <a:lnTo>
                <a:pt x="195709" y="104026"/>
              </a:lnTo>
              <a:lnTo>
                <a:pt x="278152" y="18752"/>
              </a:lnTo>
              <a:lnTo>
                <a:pt x="2600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0.62298</cdr:x>
      <cdr:y>0.14137</cdr:y>
    </cdr:from>
    <cdr:to>
      <cdr:x>0.66098</cdr:x>
      <cdr:y>0.17911</cdr:y>
    </cdr:to>
    <cdr:sp macro="" textlink="">
      <cdr:nvSpPr>
        <cdr:cNvPr id="997" name="FracNo 4639 StartRow 9508">
          <a:extLst xmlns:a="http://schemas.openxmlformats.org/drawingml/2006/main">
            <a:ext uri="{FF2B5EF4-FFF2-40B4-BE49-F238E27FC236}">
              <a16:creationId xmlns:a16="http://schemas.microsoft.com/office/drawing/2014/main" id="{92BA8CD6-1B7E-44AA-6A23-AE8E5A05B126}"/>
            </a:ext>
          </a:extLst>
        </cdr:cNvPr>
        <cdr:cNvSpPr/>
      </cdr:nvSpPr>
      <cdr:spPr>
        <a:xfrm xmlns:a="http://schemas.openxmlformats.org/drawingml/2006/main">
          <a:off x="4557212" y="1077232"/>
          <a:ext cx="278017" cy="2875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8017" h="287566">
              <a:moveTo>
                <a:pt x="274587" y="22299"/>
              </a:moveTo>
              <a:lnTo>
                <a:pt x="271949" y="25027"/>
              </a:lnTo>
              <a:lnTo>
                <a:pt x="18129" y="287565"/>
              </a:lnTo>
              <a:lnTo>
                <a:pt x="0" y="268812"/>
              </a:lnTo>
              <a:lnTo>
                <a:pt x="253820" y="6275"/>
              </a:lnTo>
              <a:lnTo>
                <a:pt x="256457" y="3547"/>
              </a:lnTo>
              <a:lnTo>
                <a:pt x="259887" y="0"/>
              </a:lnTo>
              <a:lnTo>
                <a:pt x="27801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0.74252</cdr:x>
      <cdr:y>0.59624</cdr:y>
    </cdr:from>
    <cdr:to>
      <cdr:x>0.78052</cdr:x>
      <cdr:y>0.63397</cdr:y>
    </cdr:to>
    <cdr:sp macro="" textlink="">
      <cdr:nvSpPr>
        <cdr:cNvPr id="998" name="FracNo 3927 StartRow 9519">
          <a:extLst xmlns:a="http://schemas.openxmlformats.org/drawingml/2006/main">
            <a:ext uri="{FF2B5EF4-FFF2-40B4-BE49-F238E27FC236}">
              <a16:creationId xmlns:a16="http://schemas.microsoft.com/office/drawing/2014/main" id="{A64EE72F-EFDA-7ABE-FF1F-8DCCA645511E}"/>
            </a:ext>
          </a:extLst>
        </cdr:cNvPr>
        <cdr:cNvSpPr/>
      </cdr:nvSpPr>
      <cdr:spPr>
        <a:xfrm xmlns:a="http://schemas.openxmlformats.org/drawingml/2006/main">
          <a:off x="5431684" y="4543331"/>
          <a:ext cx="277993" cy="2875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7993" h="287539">
              <a:moveTo>
                <a:pt x="45847" y="258869"/>
              </a:moveTo>
              <a:lnTo>
                <a:pt x="18129" y="287538"/>
              </a:lnTo>
              <a:lnTo>
                <a:pt x="0" y="268787"/>
              </a:lnTo>
              <a:lnTo>
                <a:pt x="27718" y="240117"/>
              </a:lnTo>
              <a:lnTo>
                <a:pt x="259863" y="0"/>
              </a:lnTo>
              <a:lnTo>
                <a:pt x="27799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0.09781</cdr:x>
      <cdr:y>0.70704</cdr:y>
    </cdr:from>
    <cdr:to>
      <cdr:x>0.1358</cdr:x>
      <cdr:y>0.74477</cdr:y>
    </cdr:to>
    <cdr:sp macro="" textlink="">
      <cdr:nvSpPr>
        <cdr:cNvPr id="999" name="FracNo 22 StartRow 9528">
          <a:extLst xmlns:a="http://schemas.openxmlformats.org/drawingml/2006/main">
            <a:ext uri="{FF2B5EF4-FFF2-40B4-BE49-F238E27FC236}">
              <a16:creationId xmlns:a16="http://schemas.microsoft.com/office/drawing/2014/main" id="{FCA28F0B-6102-7CC8-84FD-E2D93236DFBC}"/>
            </a:ext>
          </a:extLst>
        </cdr:cNvPr>
        <cdr:cNvSpPr/>
      </cdr:nvSpPr>
      <cdr:spPr>
        <a:xfrm xmlns:a="http://schemas.openxmlformats.org/drawingml/2006/main">
          <a:off x="715478" y="5387624"/>
          <a:ext cx="277959" cy="2875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7959" h="287505">
              <a:moveTo>
                <a:pt x="218655" y="80092"/>
              </a:moveTo>
              <a:lnTo>
                <a:pt x="18129" y="287504"/>
              </a:lnTo>
              <a:lnTo>
                <a:pt x="0" y="268752"/>
              </a:lnTo>
              <a:lnTo>
                <a:pt x="200525" y="61340"/>
              </a:lnTo>
              <a:lnTo>
                <a:pt x="259829" y="0"/>
              </a:lnTo>
              <a:lnTo>
                <a:pt x="27795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0.23701</cdr:x>
      <cdr:y>0.17306</cdr:y>
    </cdr:from>
    <cdr:to>
      <cdr:x>0.27497</cdr:x>
      <cdr:y>0.21076</cdr:y>
    </cdr:to>
    <cdr:sp macro="" textlink="">
      <cdr:nvSpPr>
        <cdr:cNvPr id="1000" name="FracNo 3528 StartRow 9537">
          <a:extLst xmlns:a="http://schemas.openxmlformats.org/drawingml/2006/main">
            <a:ext uri="{FF2B5EF4-FFF2-40B4-BE49-F238E27FC236}">
              <a16:creationId xmlns:a16="http://schemas.microsoft.com/office/drawing/2014/main" id="{A26BBFB1-6893-C0D8-E78B-116C7303367C}"/>
            </a:ext>
          </a:extLst>
        </cdr:cNvPr>
        <cdr:cNvSpPr/>
      </cdr:nvSpPr>
      <cdr:spPr>
        <a:xfrm xmlns:a="http://schemas.openxmlformats.org/drawingml/2006/main">
          <a:off x="1733747" y="1318721"/>
          <a:ext cx="277707" cy="2872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7707" h="287244">
              <a:moveTo>
                <a:pt x="56500" y="210051"/>
              </a:moveTo>
              <a:lnTo>
                <a:pt x="0" y="268491"/>
              </a:lnTo>
              <a:lnTo>
                <a:pt x="18129" y="287243"/>
              </a:lnTo>
              <a:lnTo>
                <a:pt x="74629" y="228804"/>
              </a:lnTo>
              <a:lnTo>
                <a:pt x="277706" y="18753"/>
              </a:lnTo>
              <a:lnTo>
                <a:pt x="25957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0.66963</cdr:x>
      <cdr:y>0.57577</cdr:y>
    </cdr:from>
    <cdr:to>
      <cdr:x>0.70755</cdr:x>
      <cdr:y>0.61343</cdr:y>
    </cdr:to>
    <cdr:sp macro="" textlink="">
      <cdr:nvSpPr>
        <cdr:cNvPr id="1001" name="FracNo 1152 StartRow 9546">
          <a:extLst xmlns:a="http://schemas.openxmlformats.org/drawingml/2006/main">
            <a:ext uri="{FF2B5EF4-FFF2-40B4-BE49-F238E27FC236}">
              <a16:creationId xmlns:a16="http://schemas.microsoft.com/office/drawing/2014/main" id="{596C5A7A-D0AF-B029-9F02-91300835CEA8}"/>
            </a:ext>
          </a:extLst>
        </cdr:cNvPr>
        <cdr:cNvSpPr/>
      </cdr:nvSpPr>
      <cdr:spPr>
        <a:xfrm xmlns:a="http://schemas.openxmlformats.org/drawingml/2006/main">
          <a:off x="4898459" y="4387386"/>
          <a:ext cx="277426" cy="2869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7426" h="286953">
              <a:moveTo>
                <a:pt x="68010" y="235358"/>
              </a:moveTo>
              <a:lnTo>
                <a:pt x="18129" y="286952"/>
              </a:lnTo>
              <a:lnTo>
                <a:pt x="0" y="268200"/>
              </a:lnTo>
              <a:lnTo>
                <a:pt x="49882" y="216606"/>
              </a:lnTo>
              <a:lnTo>
                <a:pt x="259296" y="0"/>
              </a:lnTo>
              <a:lnTo>
                <a:pt x="27742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0.22446</cdr:x>
      <cdr:y>0.77982</cdr:y>
    </cdr:from>
    <cdr:to>
      <cdr:x>0.26238</cdr:x>
      <cdr:y>0.81747</cdr:y>
    </cdr:to>
    <cdr:sp macro="" textlink="">
      <cdr:nvSpPr>
        <cdr:cNvPr id="1002" name="FracNo 3515 StartRow 9555">
          <a:extLst xmlns:a="http://schemas.openxmlformats.org/drawingml/2006/main">
            <a:ext uri="{FF2B5EF4-FFF2-40B4-BE49-F238E27FC236}">
              <a16:creationId xmlns:a16="http://schemas.microsoft.com/office/drawing/2014/main" id="{38F35801-505A-2227-AD11-FBA92ACEAB4A}"/>
            </a:ext>
          </a:extLst>
        </cdr:cNvPr>
        <cdr:cNvSpPr/>
      </cdr:nvSpPr>
      <cdr:spPr>
        <a:xfrm xmlns:a="http://schemas.openxmlformats.org/drawingml/2006/main">
          <a:off x="1641979" y="5942202"/>
          <a:ext cx="277402" cy="2869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7402" h="286929">
              <a:moveTo>
                <a:pt x="190540" y="71093"/>
              </a:moveTo>
              <a:lnTo>
                <a:pt x="0" y="268176"/>
              </a:lnTo>
              <a:lnTo>
                <a:pt x="18129" y="286928"/>
              </a:lnTo>
              <a:lnTo>
                <a:pt x="208669" y="89845"/>
              </a:lnTo>
              <a:lnTo>
                <a:pt x="277401" y="18752"/>
              </a:lnTo>
              <a:lnTo>
                <a:pt x="2592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0.22841</cdr:x>
      <cdr:y>0.78374</cdr:y>
    </cdr:from>
    <cdr:to>
      <cdr:x>0.26634</cdr:x>
      <cdr:y>0.8214</cdr:y>
    </cdr:to>
    <cdr:sp macro="" textlink="">
      <cdr:nvSpPr>
        <cdr:cNvPr id="1003" name="FracNo 1828 StartRow 9564">
          <a:extLst xmlns:a="http://schemas.openxmlformats.org/drawingml/2006/main">
            <a:ext uri="{FF2B5EF4-FFF2-40B4-BE49-F238E27FC236}">
              <a16:creationId xmlns:a16="http://schemas.microsoft.com/office/drawing/2014/main" id="{FF26FD0A-9788-2BC8-9724-D828562BC7E2}"/>
            </a:ext>
          </a:extLst>
        </cdr:cNvPr>
        <cdr:cNvSpPr/>
      </cdr:nvSpPr>
      <cdr:spPr>
        <a:xfrm xmlns:a="http://schemas.openxmlformats.org/drawingml/2006/main">
          <a:off x="1670893" y="5972109"/>
          <a:ext cx="277402" cy="2869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7402" h="286929">
              <a:moveTo>
                <a:pt x="222668" y="75365"/>
              </a:moveTo>
              <a:lnTo>
                <a:pt x="18129" y="286928"/>
              </a:lnTo>
              <a:lnTo>
                <a:pt x="0" y="268176"/>
              </a:lnTo>
              <a:lnTo>
                <a:pt x="204539" y="56613"/>
              </a:lnTo>
              <a:lnTo>
                <a:pt x="259272" y="0"/>
              </a:lnTo>
              <a:lnTo>
                <a:pt x="27740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0.31135</cdr:x>
      <cdr:y>0.21673</cdr:y>
    </cdr:from>
    <cdr:to>
      <cdr:x>0.34927</cdr:x>
      <cdr:y>0.25438</cdr:y>
    </cdr:to>
    <cdr:sp macro="" textlink="">
      <cdr:nvSpPr>
        <cdr:cNvPr id="1004" name="FracNo 2183 StartRow 9573">
          <a:extLst xmlns:a="http://schemas.openxmlformats.org/drawingml/2006/main">
            <a:ext uri="{FF2B5EF4-FFF2-40B4-BE49-F238E27FC236}">
              <a16:creationId xmlns:a16="http://schemas.microsoft.com/office/drawing/2014/main" id="{1B169EEE-EE36-872B-390E-3475E41E8B0C}"/>
            </a:ext>
          </a:extLst>
        </cdr:cNvPr>
        <cdr:cNvSpPr/>
      </cdr:nvSpPr>
      <cdr:spPr>
        <a:xfrm xmlns:a="http://schemas.openxmlformats.org/drawingml/2006/main">
          <a:off x="2277614" y="1651493"/>
          <a:ext cx="277353" cy="2868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7353" h="286878">
              <a:moveTo>
                <a:pt x="92976" y="171956"/>
              </a:moveTo>
              <a:lnTo>
                <a:pt x="0" y="268125"/>
              </a:lnTo>
              <a:lnTo>
                <a:pt x="18129" y="286877"/>
              </a:lnTo>
              <a:lnTo>
                <a:pt x="111106" y="190708"/>
              </a:lnTo>
              <a:lnTo>
                <a:pt x="277352" y="18752"/>
              </a:lnTo>
              <a:lnTo>
                <a:pt x="2592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0.89146</cdr:x>
      <cdr:y>0.53129</cdr:y>
    </cdr:from>
    <cdr:to>
      <cdr:x>0.92933</cdr:x>
      <cdr:y>0.56889</cdr:y>
    </cdr:to>
    <cdr:sp macro="" textlink="">
      <cdr:nvSpPr>
        <cdr:cNvPr id="1005" name="FracNo 1459 StartRow 9582">
          <a:extLst xmlns:a="http://schemas.openxmlformats.org/drawingml/2006/main">
            <a:ext uri="{FF2B5EF4-FFF2-40B4-BE49-F238E27FC236}">
              <a16:creationId xmlns:a16="http://schemas.microsoft.com/office/drawing/2014/main" id="{437EA622-74E9-73DC-1DF3-CB1309241ED0}"/>
            </a:ext>
          </a:extLst>
        </cdr:cNvPr>
        <cdr:cNvSpPr/>
      </cdr:nvSpPr>
      <cdr:spPr>
        <a:xfrm xmlns:a="http://schemas.openxmlformats.org/drawingml/2006/main">
          <a:off x="6521199" y="4048406"/>
          <a:ext cx="277030" cy="2865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7030" h="286544">
              <a:moveTo>
                <a:pt x="201500" y="96876"/>
              </a:moveTo>
              <a:lnTo>
                <a:pt x="18129" y="286543"/>
              </a:lnTo>
              <a:lnTo>
                <a:pt x="0" y="267791"/>
              </a:lnTo>
              <a:lnTo>
                <a:pt x="183370" y="78124"/>
              </a:lnTo>
              <a:lnTo>
                <a:pt x="258900" y="0"/>
              </a:lnTo>
              <a:lnTo>
                <a:pt x="27702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0.49493</cdr:x>
      <cdr:y>0.23313</cdr:y>
    </cdr:from>
    <cdr:to>
      <cdr:x>0.5328</cdr:x>
      <cdr:y>0.27073</cdr:y>
    </cdr:to>
    <cdr:sp macro="" textlink="">
      <cdr:nvSpPr>
        <cdr:cNvPr id="1006" name="FracNo 1225 StartRow 9591">
          <a:extLst xmlns:a="http://schemas.openxmlformats.org/drawingml/2006/main">
            <a:ext uri="{FF2B5EF4-FFF2-40B4-BE49-F238E27FC236}">
              <a16:creationId xmlns:a16="http://schemas.microsoft.com/office/drawing/2014/main" id="{4924897B-06D3-0A97-1D33-C9E34363A40E}"/>
            </a:ext>
          </a:extLst>
        </cdr:cNvPr>
        <cdr:cNvSpPr/>
      </cdr:nvSpPr>
      <cdr:spPr>
        <a:xfrm xmlns:a="http://schemas.openxmlformats.org/drawingml/2006/main">
          <a:off x="3620494" y="1776448"/>
          <a:ext cx="277022" cy="2865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7022" h="286535">
              <a:moveTo>
                <a:pt x="105196" y="158973"/>
              </a:moveTo>
              <a:lnTo>
                <a:pt x="0" y="267782"/>
              </a:lnTo>
              <a:lnTo>
                <a:pt x="18129" y="286534"/>
              </a:lnTo>
              <a:lnTo>
                <a:pt x="123326" y="177725"/>
              </a:lnTo>
              <a:lnTo>
                <a:pt x="277021" y="18752"/>
              </a:lnTo>
              <a:lnTo>
                <a:pt x="2588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0.88336</cdr:x>
      <cdr:y>0.45156</cdr:y>
    </cdr:from>
    <cdr:to>
      <cdr:x>0.9212</cdr:x>
      <cdr:y>0.48913</cdr:y>
    </cdr:to>
    <cdr:sp macro="" textlink="">
      <cdr:nvSpPr>
        <cdr:cNvPr id="1007" name="FracNo 809 StartRow 9600">
          <a:extLst xmlns:a="http://schemas.openxmlformats.org/drawingml/2006/main">
            <a:ext uri="{FF2B5EF4-FFF2-40B4-BE49-F238E27FC236}">
              <a16:creationId xmlns:a16="http://schemas.microsoft.com/office/drawing/2014/main" id="{B097C149-F021-DC02-B7BA-50A585217A86}"/>
            </a:ext>
          </a:extLst>
        </cdr:cNvPr>
        <cdr:cNvSpPr/>
      </cdr:nvSpPr>
      <cdr:spPr>
        <a:xfrm xmlns:a="http://schemas.openxmlformats.org/drawingml/2006/main">
          <a:off x="6461968" y="3440902"/>
          <a:ext cx="276777" cy="2862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6777" h="286282">
              <a:moveTo>
                <a:pt x="99866" y="201738"/>
              </a:moveTo>
              <a:lnTo>
                <a:pt x="18129" y="286281"/>
              </a:lnTo>
              <a:lnTo>
                <a:pt x="0" y="267530"/>
              </a:lnTo>
              <a:lnTo>
                <a:pt x="81736" y="182986"/>
              </a:lnTo>
              <a:lnTo>
                <a:pt x="258647" y="0"/>
              </a:lnTo>
              <a:lnTo>
                <a:pt x="27677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0.25383</cdr:x>
      <cdr:y>0.65875</cdr:y>
    </cdr:from>
    <cdr:to>
      <cdr:x>0.29165</cdr:x>
      <cdr:y>0.69631</cdr:y>
    </cdr:to>
    <cdr:sp macro="" textlink="">
      <cdr:nvSpPr>
        <cdr:cNvPr id="1008" name="FracNo 2678 StartRow 9609">
          <a:extLst xmlns:a="http://schemas.openxmlformats.org/drawingml/2006/main">
            <a:ext uri="{FF2B5EF4-FFF2-40B4-BE49-F238E27FC236}">
              <a16:creationId xmlns:a16="http://schemas.microsoft.com/office/drawing/2014/main" id="{06F8C033-BB7A-A344-FDC2-3C024A974F19}"/>
            </a:ext>
          </a:extLst>
        </cdr:cNvPr>
        <cdr:cNvSpPr/>
      </cdr:nvSpPr>
      <cdr:spPr>
        <a:xfrm xmlns:a="http://schemas.openxmlformats.org/drawingml/2006/main">
          <a:off x="1856784" y="5019687"/>
          <a:ext cx="276702" cy="2862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6702" h="286204">
              <a:moveTo>
                <a:pt x="104812" y="159039"/>
              </a:moveTo>
              <a:lnTo>
                <a:pt x="0" y="267451"/>
              </a:lnTo>
              <a:lnTo>
                <a:pt x="18129" y="286203"/>
              </a:lnTo>
              <a:lnTo>
                <a:pt x="122942" y="177791"/>
              </a:lnTo>
              <a:lnTo>
                <a:pt x="276701" y="18752"/>
              </a:lnTo>
              <a:lnTo>
                <a:pt x="2585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0.12961</cdr:x>
      <cdr:y>0.12297</cdr:y>
    </cdr:to>
    <cdr:sp macro="" textlink="">
      <cdr:nvSpPr>
        <cdr:cNvPr id="1009" name="FracNo 2376 StartRow 9618">
          <a:extLst xmlns:a="http://schemas.openxmlformats.org/drawingml/2006/main">
            <a:ext uri="{FF2B5EF4-FFF2-40B4-BE49-F238E27FC236}">
              <a16:creationId xmlns:a16="http://schemas.microsoft.com/office/drawing/2014/main" id="{B6159CD3-0EB2-B48A-0244-382B8734E1F0}"/>
            </a:ext>
          </a:extLst>
        </cdr:cNvPr>
        <cdr:cNvSpPr/>
      </cdr:nvSpPr>
      <cdr:spPr>
        <a:xfrm xmlns:a="http://schemas.openxmlformats.org/drawingml/2006/main">
          <a:off x="671676" y="651036"/>
          <a:ext cx="276465" cy="2859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6465" h="285959">
              <a:moveTo>
                <a:pt x="129216" y="114800"/>
              </a:moveTo>
              <a:lnTo>
                <a:pt x="0" y="248454"/>
              </a:lnTo>
              <a:lnTo>
                <a:pt x="0" y="285958"/>
              </a:lnTo>
              <a:lnTo>
                <a:pt x="148721" y="132129"/>
              </a:lnTo>
              <a:lnTo>
                <a:pt x="276464" y="0"/>
              </a:lnTo>
              <a:lnTo>
                <a:pt x="2402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0.75613</cdr:x>
      <cdr:y>0.46807</cdr:y>
    </cdr:from>
    <cdr:to>
      <cdr:x>0.7939</cdr:x>
      <cdr:y>0.50558</cdr:y>
    </cdr:to>
    <cdr:sp macro="" textlink="">
      <cdr:nvSpPr>
        <cdr:cNvPr id="1010" name="FracNo 515 StartRow 9627">
          <a:extLst xmlns:a="http://schemas.openxmlformats.org/drawingml/2006/main">
            <a:ext uri="{FF2B5EF4-FFF2-40B4-BE49-F238E27FC236}">
              <a16:creationId xmlns:a16="http://schemas.microsoft.com/office/drawing/2014/main" id="{C8603C66-7EE8-F39F-D8F3-2C3A15EAF457}"/>
            </a:ext>
          </a:extLst>
        </cdr:cNvPr>
        <cdr:cNvSpPr/>
      </cdr:nvSpPr>
      <cdr:spPr>
        <a:xfrm xmlns:a="http://schemas.openxmlformats.org/drawingml/2006/main">
          <a:off x="5531231" y="3566657"/>
          <a:ext cx="276336" cy="2858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6336" h="285826">
              <a:moveTo>
                <a:pt x="71856" y="192749"/>
              </a:moveTo>
              <a:lnTo>
                <a:pt x="0" y="267073"/>
              </a:lnTo>
              <a:lnTo>
                <a:pt x="18129" y="285825"/>
              </a:lnTo>
              <a:lnTo>
                <a:pt x="89985" y="211501"/>
              </a:lnTo>
              <a:lnTo>
                <a:pt x="276335" y="18752"/>
              </a:lnTo>
              <a:lnTo>
                <a:pt x="2582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0.51979</cdr:x>
      <cdr:y>0.58447</cdr:y>
    </cdr:from>
    <cdr:to>
      <cdr:x>0.55756</cdr:x>
      <cdr:y>0.62197</cdr:y>
    </cdr:to>
    <cdr:sp macro="" textlink="">
      <cdr:nvSpPr>
        <cdr:cNvPr id="1011" name="FracNo 1724 StartRow 9636">
          <a:extLst xmlns:a="http://schemas.openxmlformats.org/drawingml/2006/main">
            <a:ext uri="{FF2B5EF4-FFF2-40B4-BE49-F238E27FC236}">
              <a16:creationId xmlns:a16="http://schemas.microsoft.com/office/drawing/2014/main" id="{F7FE1845-E934-C322-4C1B-56CDAA779C4E}"/>
            </a:ext>
          </a:extLst>
        </cdr:cNvPr>
        <cdr:cNvSpPr/>
      </cdr:nvSpPr>
      <cdr:spPr>
        <a:xfrm xmlns:a="http://schemas.openxmlformats.org/drawingml/2006/main">
          <a:off x="3802357" y="4453680"/>
          <a:ext cx="276273" cy="2857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6273" h="285760">
              <a:moveTo>
                <a:pt x="129341" y="133225"/>
              </a:moveTo>
              <a:lnTo>
                <a:pt x="0" y="267007"/>
              </a:lnTo>
              <a:lnTo>
                <a:pt x="18130" y="285759"/>
              </a:lnTo>
              <a:lnTo>
                <a:pt x="147470" y="151977"/>
              </a:lnTo>
              <a:lnTo>
                <a:pt x="276272" y="18752"/>
              </a:lnTo>
              <a:lnTo>
                <a:pt x="2581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0.55348</cdr:x>
      <cdr:y>0.5393</cdr:y>
    </cdr:from>
    <cdr:to>
      <cdr:x>0.59123</cdr:x>
      <cdr:y>0.57679</cdr:y>
    </cdr:to>
    <cdr:sp macro="" textlink="">
      <cdr:nvSpPr>
        <cdr:cNvPr id="1012" name="FracNo 2776 StartRow 9645">
          <a:extLst xmlns:a="http://schemas.openxmlformats.org/drawingml/2006/main">
            <a:ext uri="{FF2B5EF4-FFF2-40B4-BE49-F238E27FC236}">
              <a16:creationId xmlns:a16="http://schemas.microsoft.com/office/drawing/2014/main" id="{CA7AA6F1-73E0-742F-4525-C7A550733428}"/>
            </a:ext>
          </a:extLst>
        </cdr:cNvPr>
        <cdr:cNvSpPr/>
      </cdr:nvSpPr>
      <cdr:spPr>
        <a:xfrm xmlns:a="http://schemas.openxmlformats.org/drawingml/2006/main">
          <a:off x="4048781" y="4109470"/>
          <a:ext cx="276176" cy="2856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6176" h="285660">
              <a:moveTo>
                <a:pt x="185361" y="112684"/>
              </a:moveTo>
              <a:lnTo>
                <a:pt x="18129" y="285659"/>
              </a:lnTo>
              <a:lnTo>
                <a:pt x="0" y="266907"/>
              </a:lnTo>
              <a:lnTo>
                <a:pt x="167232" y="93932"/>
              </a:lnTo>
              <a:lnTo>
                <a:pt x="258045" y="0"/>
              </a:lnTo>
              <a:lnTo>
                <a:pt x="27617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0.21812</cdr:x>
      <cdr:y>0.67633</cdr:y>
    </cdr:from>
    <cdr:to>
      <cdr:x>0.25587</cdr:x>
      <cdr:y>0.71381</cdr:y>
    </cdr:to>
    <cdr:sp macro="" textlink="">
      <cdr:nvSpPr>
        <cdr:cNvPr id="1013" name="FracNo 2117 StartRow 9654">
          <a:extLst xmlns:a="http://schemas.openxmlformats.org/drawingml/2006/main">
            <a:ext uri="{FF2B5EF4-FFF2-40B4-BE49-F238E27FC236}">
              <a16:creationId xmlns:a16="http://schemas.microsoft.com/office/drawing/2014/main" id="{F7E6982D-55DC-7851-C7ED-DF01CB944014}"/>
            </a:ext>
          </a:extLst>
        </cdr:cNvPr>
        <cdr:cNvSpPr/>
      </cdr:nvSpPr>
      <cdr:spPr>
        <a:xfrm xmlns:a="http://schemas.openxmlformats.org/drawingml/2006/main">
          <a:off x="1595593" y="5153610"/>
          <a:ext cx="276117" cy="2855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6117" h="285599">
              <a:moveTo>
                <a:pt x="167952" y="93127"/>
              </a:moveTo>
              <a:lnTo>
                <a:pt x="0" y="266846"/>
              </a:lnTo>
              <a:lnTo>
                <a:pt x="18130" y="285598"/>
              </a:lnTo>
              <a:lnTo>
                <a:pt x="186081" y="111879"/>
              </a:lnTo>
              <a:lnTo>
                <a:pt x="276116" y="18752"/>
              </a:lnTo>
              <a:lnTo>
                <a:pt x="2579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0.75297</cdr:x>
      <cdr:y>0.20861</cdr:y>
    </cdr:from>
    <cdr:to>
      <cdr:x>0.79071</cdr:x>
      <cdr:y>0.24608</cdr:y>
    </cdr:to>
    <cdr:sp macro="" textlink="">
      <cdr:nvSpPr>
        <cdr:cNvPr id="1014" name="FracNo 1511 StartRow 9663">
          <a:extLst xmlns:a="http://schemas.openxmlformats.org/drawingml/2006/main">
            <a:ext uri="{FF2B5EF4-FFF2-40B4-BE49-F238E27FC236}">
              <a16:creationId xmlns:a16="http://schemas.microsoft.com/office/drawing/2014/main" id="{EB6CDD49-A914-A9F0-1433-4C1A92643B1B}"/>
            </a:ext>
          </a:extLst>
        </cdr:cNvPr>
        <cdr:cNvSpPr/>
      </cdr:nvSpPr>
      <cdr:spPr>
        <a:xfrm xmlns:a="http://schemas.openxmlformats.org/drawingml/2006/main">
          <a:off x="5508134" y="1589621"/>
          <a:ext cx="276066" cy="2855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6066" h="285546">
              <a:moveTo>
                <a:pt x="220928" y="38278"/>
              </a:moveTo>
              <a:lnTo>
                <a:pt x="0" y="266793"/>
              </a:lnTo>
              <a:lnTo>
                <a:pt x="18130" y="285545"/>
              </a:lnTo>
              <a:lnTo>
                <a:pt x="239057" y="57030"/>
              </a:lnTo>
              <a:lnTo>
                <a:pt x="276065" y="18751"/>
              </a:lnTo>
              <a:lnTo>
                <a:pt x="2579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0.57099</cdr:x>
      <cdr:y>0.4896</cdr:y>
    </cdr:from>
    <cdr:to>
      <cdr:x>0.60871</cdr:x>
      <cdr:y>0.52705</cdr:y>
    </cdr:to>
    <cdr:sp macro="" textlink="">
      <cdr:nvSpPr>
        <cdr:cNvPr id="1015" name="FracNo 2555 StartRow 9672">
          <a:extLst xmlns:a="http://schemas.openxmlformats.org/drawingml/2006/main">
            <a:ext uri="{FF2B5EF4-FFF2-40B4-BE49-F238E27FC236}">
              <a16:creationId xmlns:a16="http://schemas.microsoft.com/office/drawing/2014/main" id="{5F311D7D-47A2-83B8-E017-2F46621EE1A7}"/>
            </a:ext>
          </a:extLst>
        </cdr:cNvPr>
        <cdr:cNvSpPr/>
      </cdr:nvSpPr>
      <cdr:spPr>
        <a:xfrm xmlns:a="http://schemas.openxmlformats.org/drawingml/2006/main">
          <a:off x="4176907" y="3730749"/>
          <a:ext cx="275894" cy="2853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5894" h="285368">
              <a:moveTo>
                <a:pt x="49097" y="253336"/>
              </a:moveTo>
              <a:lnTo>
                <a:pt x="18130" y="285367"/>
              </a:lnTo>
              <a:lnTo>
                <a:pt x="0" y="266615"/>
              </a:lnTo>
              <a:lnTo>
                <a:pt x="30967" y="234585"/>
              </a:lnTo>
              <a:lnTo>
                <a:pt x="257763" y="0"/>
              </a:lnTo>
              <a:lnTo>
                <a:pt x="27589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0.57374</cdr:x>
      <cdr:y>0.49233</cdr:y>
    </cdr:from>
    <cdr:to>
      <cdr:x>0.61146</cdr:x>
      <cdr:y>0.52978</cdr:y>
    </cdr:to>
    <cdr:sp macro="" textlink="">
      <cdr:nvSpPr>
        <cdr:cNvPr id="1016" name="FracNo 1609 StartRow 9681">
          <a:extLst xmlns:a="http://schemas.openxmlformats.org/drawingml/2006/main">
            <a:ext uri="{FF2B5EF4-FFF2-40B4-BE49-F238E27FC236}">
              <a16:creationId xmlns:a16="http://schemas.microsoft.com/office/drawing/2014/main" id="{9494204C-FE5F-D8B3-670B-A842208B99F3}"/>
            </a:ext>
          </a:extLst>
        </cdr:cNvPr>
        <cdr:cNvSpPr/>
      </cdr:nvSpPr>
      <cdr:spPr>
        <a:xfrm xmlns:a="http://schemas.openxmlformats.org/drawingml/2006/main">
          <a:off x="4197057" y="3751591"/>
          <a:ext cx="275893" cy="2853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5893" h="285367">
              <a:moveTo>
                <a:pt x="175020" y="123088"/>
              </a:moveTo>
              <a:lnTo>
                <a:pt x="18130" y="285366"/>
              </a:lnTo>
              <a:lnTo>
                <a:pt x="0" y="266615"/>
              </a:lnTo>
              <a:lnTo>
                <a:pt x="156890" y="104337"/>
              </a:lnTo>
              <a:lnTo>
                <a:pt x="257763" y="0"/>
              </a:lnTo>
              <a:lnTo>
                <a:pt x="27589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0.29726</cdr:x>
      <cdr:y>0.79251</cdr:y>
    </cdr:from>
    <cdr:to>
      <cdr:x>0.33497</cdr:x>
      <cdr:y>0.82994</cdr:y>
    </cdr:to>
    <cdr:sp macro="" textlink="">
      <cdr:nvSpPr>
        <cdr:cNvPr id="1017" name="FracNo 1275 StartRow 9690">
          <a:extLst xmlns:a="http://schemas.openxmlformats.org/drawingml/2006/main">
            <a:ext uri="{FF2B5EF4-FFF2-40B4-BE49-F238E27FC236}">
              <a16:creationId xmlns:a16="http://schemas.microsoft.com/office/drawing/2014/main" id="{C38C4E17-D101-E4C7-A224-8289587F9A6C}"/>
            </a:ext>
          </a:extLst>
        </cdr:cNvPr>
        <cdr:cNvSpPr/>
      </cdr:nvSpPr>
      <cdr:spPr>
        <a:xfrm xmlns:a="http://schemas.openxmlformats.org/drawingml/2006/main">
          <a:off x="2174526" y="6038892"/>
          <a:ext cx="275810" cy="2852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5810" h="285282">
              <a:moveTo>
                <a:pt x="201365" y="95752"/>
              </a:moveTo>
              <a:lnTo>
                <a:pt x="18129" y="285281"/>
              </a:lnTo>
              <a:lnTo>
                <a:pt x="0" y="266529"/>
              </a:lnTo>
              <a:lnTo>
                <a:pt x="183236" y="77000"/>
              </a:lnTo>
              <a:lnTo>
                <a:pt x="257680" y="0"/>
              </a:lnTo>
              <a:lnTo>
                <a:pt x="27580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0.33459</cdr:x>
      <cdr:y>0.31224</cdr:y>
    </cdr:from>
    <cdr:to>
      <cdr:x>0.37228</cdr:x>
      <cdr:y>0.34966</cdr:y>
    </cdr:to>
    <cdr:sp macro="" textlink="">
      <cdr:nvSpPr>
        <cdr:cNvPr id="1018" name="FracNo 1095 StartRow 9699">
          <a:extLst xmlns:a="http://schemas.openxmlformats.org/drawingml/2006/main">
            <a:ext uri="{FF2B5EF4-FFF2-40B4-BE49-F238E27FC236}">
              <a16:creationId xmlns:a16="http://schemas.microsoft.com/office/drawing/2014/main" id="{89FE408D-6E42-90E5-494F-B8CD225834A6}"/>
            </a:ext>
          </a:extLst>
        </cdr:cNvPr>
        <cdr:cNvSpPr/>
      </cdr:nvSpPr>
      <cdr:spPr>
        <a:xfrm xmlns:a="http://schemas.openxmlformats.org/drawingml/2006/main">
          <a:off x="2447562" y="2379250"/>
          <a:ext cx="275712" cy="2851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5712" h="285180">
              <a:moveTo>
                <a:pt x="81881" y="219238"/>
              </a:moveTo>
              <a:lnTo>
                <a:pt x="18130" y="285179"/>
              </a:lnTo>
              <a:lnTo>
                <a:pt x="0" y="266427"/>
              </a:lnTo>
              <a:lnTo>
                <a:pt x="63752" y="200485"/>
              </a:lnTo>
              <a:lnTo>
                <a:pt x="257581" y="0"/>
              </a:lnTo>
              <a:lnTo>
                <a:pt x="2757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0.77064</cdr:x>
      <cdr:y>0.64944</cdr:y>
    </cdr:from>
    <cdr:to>
      <cdr:x>0.80832</cdr:x>
      <cdr:y>0.68685</cdr:y>
    </cdr:to>
    <cdr:sp macro="" textlink="">
      <cdr:nvSpPr>
        <cdr:cNvPr id="1019" name="FracNo 1924 StartRow 9708">
          <a:extLst xmlns:a="http://schemas.openxmlformats.org/drawingml/2006/main">
            <a:ext uri="{FF2B5EF4-FFF2-40B4-BE49-F238E27FC236}">
              <a16:creationId xmlns:a16="http://schemas.microsoft.com/office/drawing/2014/main" id="{C0557620-1DFE-3B65-81D6-27CB53D418BC}"/>
            </a:ext>
          </a:extLst>
        </cdr:cNvPr>
        <cdr:cNvSpPr/>
      </cdr:nvSpPr>
      <cdr:spPr>
        <a:xfrm xmlns:a="http://schemas.openxmlformats.org/drawingml/2006/main">
          <a:off x="5637354" y="4948717"/>
          <a:ext cx="275641" cy="2851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5641" h="285106">
              <a:moveTo>
                <a:pt x="168819" y="129240"/>
              </a:moveTo>
              <a:lnTo>
                <a:pt x="18129" y="285105"/>
              </a:lnTo>
              <a:lnTo>
                <a:pt x="0" y="266353"/>
              </a:lnTo>
              <a:lnTo>
                <a:pt x="150690" y="110489"/>
              </a:lnTo>
              <a:lnTo>
                <a:pt x="257510" y="0"/>
              </a:lnTo>
              <a:lnTo>
                <a:pt x="27564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0.40836</cdr:x>
      <cdr:y>0.42597</cdr:y>
    </cdr:from>
    <cdr:to>
      <cdr:x>0.44604</cdr:x>
      <cdr:y>0.46339</cdr:y>
    </cdr:to>
    <cdr:sp macro="" textlink="">
      <cdr:nvSpPr>
        <cdr:cNvPr id="1020" name="FracNo 1938 StartRow 9717">
          <a:extLst xmlns:a="http://schemas.openxmlformats.org/drawingml/2006/main">
            <a:ext uri="{FF2B5EF4-FFF2-40B4-BE49-F238E27FC236}">
              <a16:creationId xmlns:a16="http://schemas.microsoft.com/office/drawing/2014/main" id="{483C42BC-B0A0-7969-76CA-473C7527F2CE}"/>
            </a:ext>
          </a:extLst>
        </cdr:cNvPr>
        <cdr:cNvSpPr/>
      </cdr:nvSpPr>
      <cdr:spPr>
        <a:xfrm xmlns:a="http://schemas.openxmlformats.org/drawingml/2006/main">
          <a:off x="2987229" y="3245903"/>
          <a:ext cx="275629" cy="2850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5629" h="285094">
              <a:moveTo>
                <a:pt x="205130" y="91672"/>
              </a:moveTo>
              <a:lnTo>
                <a:pt x="18130" y="285093"/>
              </a:lnTo>
              <a:lnTo>
                <a:pt x="0" y="266342"/>
              </a:lnTo>
              <a:lnTo>
                <a:pt x="187001" y="72920"/>
              </a:lnTo>
              <a:lnTo>
                <a:pt x="257499" y="0"/>
              </a:lnTo>
              <a:lnTo>
                <a:pt x="27562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0.38331</cdr:x>
      <cdr:y>0.73706</cdr:y>
    </cdr:from>
    <cdr:to>
      <cdr:x>0.42098</cdr:x>
      <cdr:y>0.77447</cdr:y>
    </cdr:to>
    <cdr:sp macro="" textlink="">
      <cdr:nvSpPr>
        <cdr:cNvPr id="1021" name="FracNo 2063 StartRow 9726">
          <a:extLst xmlns:a="http://schemas.openxmlformats.org/drawingml/2006/main">
            <a:ext uri="{FF2B5EF4-FFF2-40B4-BE49-F238E27FC236}">
              <a16:creationId xmlns:a16="http://schemas.microsoft.com/office/drawing/2014/main" id="{665F4B0B-B377-28EB-98FF-96FCF5034389}"/>
            </a:ext>
          </a:extLst>
        </cdr:cNvPr>
        <cdr:cNvSpPr/>
      </cdr:nvSpPr>
      <cdr:spPr>
        <a:xfrm xmlns:a="http://schemas.openxmlformats.org/drawingml/2006/main">
          <a:off x="2803955" y="5616422"/>
          <a:ext cx="275583" cy="2850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5583" h="285047">
              <a:moveTo>
                <a:pt x="104009" y="196217"/>
              </a:moveTo>
              <a:lnTo>
                <a:pt x="18129" y="285046"/>
              </a:lnTo>
              <a:lnTo>
                <a:pt x="0" y="266294"/>
              </a:lnTo>
              <a:lnTo>
                <a:pt x="85879" y="177465"/>
              </a:lnTo>
              <a:lnTo>
                <a:pt x="257453" y="0"/>
              </a:lnTo>
              <a:lnTo>
                <a:pt x="27558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0.77692</cdr:x>
      <cdr:y>0.43205</cdr:y>
    </cdr:from>
    <cdr:to>
      <cdr:x>0.81459</cdr:x>
      <cdr:y>0.46945</cdr:y>
    </cdr:to>
    <cdr:sp macro="" textlink="">
      <cdr:nvSpPr>
        <cdr:cNvPr id="1022" name="FracNo 4289 StartRow 9735">
          <a:extLst xmlns:a="http://schemas.openxmlformats.org/drawingml/2006/main">
            <a:ext uri="{FF2B5EF4-FFF2-40B4-BE49-F238E27FC236}">
              <a16:creationId xmlns:a16="http://schemas.microsoft.com/office/drawing/2014/main" id="{2924939A-2657-5407-A4AB-6B3B1FE2C8C5}"/>
            </a:ext>
          </a:extLst>
        </cdr:cNvPr>
        <cdr:cNvSpPr/>
      </cdr:nvSpPr>
      <cdr:spPr>
        <a:xfrm xmlns:a="http://schemas.openxmlformats.org/drawingml/2006/main">
          <a:off x="5683310" y="3292197"/>
          <a:ext cx="275578" cy="2850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5578" h="285043">
              <a:moveTo>
                <a:pt x="247712" y="10070"/>
              </a:moveTo>
              <a:lnTo>
                <a:pt x="0" y="266289"/>
              </a:lnTo>
              <a:lnTo>
                <a:pt x="18130" y="285042"/>
              </a:lnTo>
              <a:lnTo>
                <a:pt x="265841" y="28822"/>
              </a:lnTo>
              <a:lnTo>
                <a:pt x="275577" y="18752"/>
              </a:lnTo>
              <a:lnTo>
                <a:pt x="2574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0.39837</cdr:x>
      <cdr:y>0.25784</cdr:y>
    </cdr:from>
    <cdr:to>
      <cdr:x>0.43598</cdr:x>
      <cdr:y>0.29518</cdr:y>
    </cdr:to>
    <cdr:sp macro="" textlink="">
      <cdr:nvSpPr>
        <cdr:cNvPr id="1023" name="FracNo 966 StartRow 9744">
          <a:extLst xmlns:a="http://schemas.openxmlformats.org/drawingml/2006/main">
            <a:ext uri="{FF2B5EF4-FFF2-40B4-BE49-F238E27FC236}">
              <a16:creationId xmlns:a16="http://schemas.microsoft.com/office/drawing/2014/main" id="{F2D231AD-068F-FB2A-D909-0F7439866E5D}"/>
            </a:ext>
          </a:extLst>
        </cdr:cNvPr>
        <cdr:cNvSpPr/>
      </cdr:nvSpPr>
      <cdr:spPr>
        <a:xfrm xmlns:a="http://schemas.openxmlformats.org/drawingml/2006/main">
          <a:off x="2914175" y="1964713"/>
          <a:ext cx="275114" cy="2845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5114" h="284562">
              <a:moveTo>
                <a:pt x="26085" y="238828"/>
              </a:moveTo>
              <a:lnTo>
                <a:pt x="0" y="265809"/>
              </a:lnTo>
              <a:lnTo>
                <a:pt x="18130" y="284561"/>
              </a:lnTo>
              <a:lnTo>
                <a:pt x="44214" y="257580"/>
              </a:lnTo>
              <a:lnTo>
                <a:pt x="275113" y="18752"/>
              </a:lnTo>
              <a:lnTo>
                <a:pt x="2569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0.76409</cdr:x>
      <cdr:y>0.26057</cdr:y>
    </cdr:from>
    <cdr:to>
      <cdr:x>0.80166</cdr:x>
      <cdr:y>0.29787</cdr:y>
    </cdr:to>
    <cdr:sp macro="" textlink="">
      <cdr:nvSpPr>
        <cdr:cNvPr id="1024" name="FracNo 2619 StartRow 9753">
          <a:extLst xmlns:a="http://schemas.openxmlformats.org/drawingml/2006/main">
            <a:ext uri="{FF2B5EF4-FFF2-40B4-BE49-F238E27FC236}">
              <a16:creationId xmlns:a16="http://schemas.microsoft.com/office/drawing/2014/main" id="{1F90CE1C-648B-4F21-0F6F-95B861BA8E76}"/>
            </a:ext>
          </a:extLst>
        </cdr:cNvPr>
        <cdr:cNvSpPr/>
      </cdr:nvSpPr>
      <cdr:spPr>
        <a:xfrm xmlns:a="http://schemas.openxmlformats.org/drawingml/2006/main">
          <a:off x="5589478" y="1985550"/>
          <a:ext cx="274798" cy="2842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4798" h="284235">
              <a:moveTo>
                <a:pt x="108871" y="152872"/>
              </a:moveTo>
              <a:lnTo>
                <a:pt x="0" y="265482"/>
              </a:lnTo>
              <a:lnTo>
                <a:pt x="18129" y="284234"/>
              </a:lnTo>
              <a:lnTo>
                <a:pt x="127000" y="171624"/>
              </a:lnTo>
              <a:lnTo>
                <a:pt x="274797" y="18752"/>
              </a:lnTo>
              <a:lnTo>
                <a:pt x="2566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0.90615</cdr:x>
      <cdr:y>0.21423</cdr:y>
    </cdr:from>
    <cdr:to>
      <cdr:x>0.94246</cdr:x>
      <cdr:y>0.25274</cdr:y>
    </cdr:to>
    <cdr:sp macro="" textlink="">
      <cdr:nvSpPr>
        <cdr:cNvPr id="1025" name="FracNo 3425 StartRow 9762">
          <a:extLst xmlns:a="http://schemas.openxmlformats.org/drawingml/2006/main">
            <a:ext uri="{FF2B5EF4-FFF2-40B4-BE49-F238E27FC236}">
              <a16:creationId xmlns:a16="http://schemas.microsoft.com/office/drawing/2014/main" id="{E98D7250-3EE1-00C9-5097-67481BF2622D}"/>
            </a:ext>
          </a:extLst>
        </cdr:cNvPr>
        <cdr:cNvSpPr/>
      </cdr:nvSpPr>
      <cdr:spPr>
        <a:xfrm xmlns:a="http://schemas.openxmlformats.org/drawingml/2006/main">
          <a:off x="6628694" y="1632410"/>
          <a:ext cx="265614" cy="2934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5614" h="293488">
              <a:moveTo>
                <a:pt x="131071" y="176666"/>
              </a:moveTo>
              <a:lnTo>
                <a:pt x="18129" y="293487"/>
              </a:lnTo>
              <a:lnTo>
                <a:pt x="0" y="274735"/>
              </a:lnTo>
              <a:lnTo>
                <a:pt x="121216" y="149357"/>
              </a:lnTo>
              <a:lnTo>
                <a:pt x="265613" y="0"/>
              </a:lnTo>
              <a:lnTo>
                <a:pt x="265613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0.4971</cdr:y>
    </cdr:from>
    <cdr:to>
      <cdr:x>0.12812</cdr:x>
      <cdr:y>0.5356</cdr:y>
    </cdr:to>
    <cdr:sp macro="" textlink="">
      <cdr:nvSpPr>
        <cdr:cNvPr id="1026" name="FracNo 2777 StartRow 9771">
          <a:extLst xmlns:a="http://schemas.openxmlformats.org/drawingml/2006/main">
            <a:ext uri="{FF2B5EF4-FFF2-40B4-BE49-F238E27FC236}">
              <a16:creationId xmlns:a16="http://schemas.microsoft.com/office/drawing/2014/main" id="{59F1B6E8-F186-FA23-A451-577D12DA9E17}"/>
            </a:ext>
          </a:extLst>
        </cdr:cNvPr>
        <cdr:cNvSpPr/>
      </cdr:nvSpPr>
      <cdr:spPr>
        <a:xfrm xmlns:a="http://schemas.openxmlformats.org/drawingml/2006/main">
          <a:off x="671676" y="3787907"/>
          <a:ext cx="265519" cy="2933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5519" h="293389">
              <a:moveTo>
                <a:pt x="222685" y="63056"/>
              </a:moveTo>
              <a:lnTo>
                <a:pt x="0" y="293388"/>
              </a:lnTo>
              <a:lnTo>
                <a:pt x="0" y="255885"/>
              </a:lnTo>
              <a:lnTo>
                <a:pt x="207480" y="41279"/>
              </a:lnTo>
              <a:lnTo>
                <a:pt x="247388" y="0"/>
              </a:lnTo>
              <a:lnTo>
                <a:pt x="26551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0.83369</cdr:x>
      <cdr:y>0.37882</cdr:y>
    </cdr:from>
    <cdr:to>
      <cdr:x>0.87117</cdr:x>
      <cdr:y>0.41604</cdr:y>
    </cdr:to>
    <cdr:sp macro="" textlink="">
      <cdr:nvSpPr>
        <cdr:cNvPr id="1027" name="FracNo 1688 StartRow 9780">
          <a:extLst xmlns:a="http://schemas.openxmlformats.org/drawingml/2006/main">
            <a:ext uri="{FF2B5EF4-FFF2-40B4-BE49-F238E27FC236}">
              <a16:creationId xmlns:a16="http://schemas.microsoft.com/office/drawing/2014/main" id="{AE67E853-EC83-3E65-84AB-DD03F9B1EFDC}"/>
            </a:ext>
          </a:extLst>
        </cdr:cNvPr>
        <cdr:cNvSpPr/>
      </cdr:nvSpPr>
      <cdr:spPr>
        <a:xfrm xmlns:a="http://schemas.openxmlformats.org/drawingml/2006/main">
          <a:off x="6098597" y="2886597"/>
          <a:ext cx="274180" cy="2835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4180" h="283596">
              <a:moveTo>
                <a:pt x="104634" y="194120"/>
              </a:moveTo>
              <a:lnTo>
                <a:pt x="18129" y="283595"/>
              </a:lnTo>
              <a:lnTo>
                <a:pt x="0" y="264843"/>
              </a:lnTo>
              <a:lnTo>
                <a:pt x="86505" y="175368"/>
              </a:lnTo>
              <a:lnTo>
                <a:pt x="256050" y="0"/>
              </a:lnTo>
              <a:lnTo>
                <a:pt x="27417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0.2555</cdr:x>
      <cdr:y>0.24506</cdr:y>
    </cdr:from>
    <cdr:to>
      <cdr:x>0.29296</cdr:x>
      <cdr:y>0.28225</cdr:y>
    </cdr:to>
    <cdr:sp macro="" textlink="">
      <cdr:nvSpPr>
        <cdr:cNvPr id="1028" name="FracNo 1358 StartRow 9789">
          <a:extLst xmlns:a="http://schemas.openxmlformats.org/drawingml/2006/main">
            <a:ext uri="{FF2B5EF4-FFF2-40B4-BE49-F238E27FC236}">
              <a16:creationId xmlns:a16="http://schemas.microsoft.com/office/drawing/2014/main" id="{ED007C83-4FAC-2A8C-F784-E66F868CD32E}"/>
            </a:ext>
          </a:extLst>
        </cdr:cNvPr>
        <cdr:cNvSpPr/>
      </cdr:nvSpPr>
      <cdr:spPr>
        <a:xfrm xmlns:a="http://schemas.openxmlformats.org/drawingml/2006/main">
          <a:off x="1869034" y="1867322"/>
          <a:ext cx="274025" cy="2834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4025" h="283436">
              <a:moveTo>
                <a:pt x="162146" y="134472"/>
              </a:moveTo>
              <a:lnTo>
                <a:pt x="18129" y="283435"/>
              </a:lnTo>
              <a:lnTo>
                <a:pt x="0" y="264683"/>
              </a:lnTo>
              <a:lnTo>
                <a:pt x="144017" y="115720"/>
              </a:lnTo>
              <a:lnTo>
                <a:pt x="255895" y="0"/>
              </a:lnTo>
              <a:lnTo>
                <a:pt x="27402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0.43549</cdr:x>
      <cdr:y>0.2752</cdr:y>
    </cdr:from>
    <cdr:to>
      <cdr:x>0.47288</cdr:x>
      <cdr:y>0.31233</cdr:y>
    </cdr:to>
    <cdr:sp macro="" textlink="">
      <cdr:nvSpPr>
        <cdr:cNvPr id="1029" name="FracNo 766 StartRow 9798">
          <a:extLst xmlns:a="http://schemas.openxmlformats.org/drawingml/2006/main">
            <a:ext uri="{FF2B5EF4-FFF2-40B4-BE49-F238E27FC236}">
              <a16:creationId xmlns:a16="http://schemas.microsoft.com/office/drawing/2014/main" id="{D72C6403-0856-ABBB-97D9-E4BF4909494D}"/>
            </a:ext>
          </a:extLst>
        </cdr:cNvPr>
        <cdr:cNvSpPr/>
      </cdr:nvSpPr>
      <cdr:spPr>
        <a:xfrm xmlns:a="http://schemas.openxmlformats.org/drawingml/2006/main">
          <a:off x="3185699" y="2097016"/>
          <a:ext cx="273543" cy="2829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3543" h="282937">
              <a:moveTo>
                <a:pt x="94467" y="203976"/>
              </a:moveTo>
              <a:lnTo>
                <a:pt x="18129" y="282936"/>
              </a:lnTo>
              <a:lnTo>
                <a:pt x="0" y="264184"/>
              </a:lnTo>
              <a:lnTo>
                <a:pt x="76338" y="185225"/>
              </a:lnTo>
              <a:lnTo>
                <a:pt x="255413" y="0"/>
              </a:lnTo>
              <a:lnTo>
                <a:pt x="27354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0.35795</cdr:x>
      <cdr:y>0.08741</cdr:y>
    </cdr:from>
    <cdr:to>
      <cdr:x>0.39534</cdr:x>
      <cdr:y>0.12453</cdr:y>
    </cdr:to>
    <cdr:sp macro="" textlink="">
      <cdr:nvSpPr>
        <cdr:cNvPr id="1030" name="FracNo 4552 StartRow 9807">
          <a:extLst xmlns:a="http://schemas.openxmlformats.org/drawingml/2006/main">
            <a:ext uri="{FF2B5EF4-FFF2-40B4-BE49-F238E27FC236}">
              <a16:creationId xmlns:a16="http://schemas.microsoft.com/office/drawing/2014/main" id="{8F84935D-04DF-5DD5-EB24-8F94923E05B4}"/>
            </a:ext>
          </a:extLst>
        </cdr:cNvPr>
        <cdr:cNvSpPr/>
      </cdr:nvSpPr>
      <cdr:spPr>
        <a:xfrm xmlns:a="http://schemas.openxmlformats.org/drawingml/2006/main">
          <a:off x="2618461" y="666060"/>
          <a:ext cx="273495" cy="2828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3495" h="282888">
              <a:moveTo>
                <a:pt x="117740" y="142351"/>
              </a:moveTo>
              <a:lnTo>
                <a:pt x="0" y="264134"/>
              </a:lnTo>
              <a:lnTo>
                <a:pt x="18129" y="282887"/>
              </a:lnTo>
              <a:lnTo>
                <a:pt x="135870" y="161103"/>
              </a:lnTo>
              <a:lnTo>
                <a:pt x="136490" y="160461"/>
              </a:lnTo>
              <a:lnTo>
                <a:pt x="273494" y="18752"/>
              </a:lnTo>
              <a:lnTo>
                <a:pt x="255365" y="0"/>
              </a:lnTo>
              <a:lnTo>
                <a:pt x="118361" y="14170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0.49515</cdr:x>
      <cdr:y>0.41477</cdr:y>
    </cdr:from>
    <cdr:to>
      <cdr:x>0.53251</cdr:x>
      <cdr:y>0.45187</cdr:y>
    </cdr:to>
    <cdr:sp macro="" textlink="">
      <cdr:nvSpPr>
        <cdr:cNvPr id="1031" name="FracNo 2302 StartRow 9818">
          <a:extLst xmlns:a="http://schemas.openxmlformats.org/drawingml/2006/main">
            <a:ext uri="{FF2B5EF4-FFF2-40B4-BE49-F238E27FC236}">
              <a16:creationId xmlns:a16="http://schemas.microsoft.com/office/drawing/2014/main" id="{47E00435-2369-277E-15C4-E6F41A734052}"/>
            </a:ext>
          </a:extLst>
        </cdr:cNvPr>
        <cdr:cNvSpPr/>
      </cdr:nvSpPr>
      <cdr:spPr>
        <a:xfrm xmlns:a="http://schemas.openxmlformats.org/drawingml/2006/main">
          <a:off x="3622085" y="3160535"/>
          <a:ext cx="273331" cy="2827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3331" h="282719">
              <a:moveTo>
                <a:pt x="30289" y="232635"/>
              </a:moveTo>
              <a:lnTo>
                <a:pt x="0" y="263966"/>
              </a:lnTo>
              <a:lnTo>
                <a:pt x="18129" y="282718"/>
              </a:lnTo>
              <a:lnTo>
                <a:pt x="48419" y="251387"/>
              </a:lnTo>
              <a:lnTo>
                <a:pt x="273330" y="18752"/>
              </a:lnTo>
              <a:lnTo>
                <a:pt x="2552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0.39654</cdr:x>
      <cdr:y>0.1135</cdr:y>
    </cdr:from>
    <cdr:to>
      <cdr:x>0.4339</cdr:x>
      <cdr:y>0.1506</cdr:y>
    </cdr:to>
    <cdr:sp macro="" textlink="">
      <cdr:nvSpPr>
        <cdr:cNvPr id="1032" name="FracNo 1748 StartRow 9827">
          <a:extLst xmlns:a="http://schemas.openxmlformats.org/drawingml/2006/main">
            <a:ext uri="{FF2B5EF4-FFF2-40B4-BE49-F238E27FC236}">
              <a16:creationId xmlns:a16="http://schemas.microsoft.com/office/drawing/2014/main" id="{0AFAC98D-5EA6-5DCB-6363-F831A3BB5D1A}"/>
            </a:ext>
          </a:extLst>
        </cdr:cNvPr>
        <cdr:cNvSpPr/>
      </cdr:nvSpPr>
      <cdr:spPr>
        <a:xfrm xmlns:a="http://schemas.openxmlformats.org/drawingml/2006/main">
          <a:off x="2900794" y="864883"/>
          <a:ext cx="273289" cy="2826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3289" h="282675">
              <a:moveTo>
                <a:pt x="208687" y="48068"/>
              </a:moveTo>
              <a:lnTo>
                <a:pt x="0" y="263921"/>
              </a:lnTo>
              <a:lnTo>
                <a:pt x="18129" y="282674"/>
              </a:lnTo>
              <a:lnTo>
                <a:pt x="226817" y="66819"/>
              </a:lnTo>
              <a:lnTo>
                <a:pt x="273288" y="18752"/>
              </a:lnTo>
              <a:lnTo>
                <a:pt x="2551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0.7482</cdr:x>
      <cdr:y>0.10253</cdr:y>
    </cdr:from>
    <cdr:to>
      <cdr:x>0.78552</cdr:x>
      <cdr:y>0.13959</cdr:y>
    </cdr:to>
    <cdr:sp macro="" textlink="">
      <cdr:nvSpPr>
        <cdr:cNvPr id="1033" name="FracNo 1512 StartRow 9836">
          <a:extLst xmlns:a="http://schemas.openxmlformats.org/drawingml/2006/main">
            <a:ext uri="{FF2B5EF4-FFF2-40B4-BE49-F238E27FC236}">
              <a16:creationId xmlns:a16="http://schemas.microsoft.com/office/drawing/2014/main" id="{B739DAB6-0E60-42A3-A366-697CAB307813}"/>
            </a:ext>
          </a:extLst>
        </cdr:cNvPr>
        <cdr:cNvSpPr/>
      </cdr:nvSpPr>
      <cdr:spPr>
        <a:xfrm xmlns:a="http://schemas.openxmlformats.org/drawingml/2006/main">
          <a:off x="5473205" y="781248"/>
          <a:ext cx="273033" cy="2824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3033" h="282410">
              <a:moveTo>
                <a:pt x="168769" y="89092"/>
              </a:moveTo>
              <a:lnTo>
                <a:pt x="0" y="263657"/>
              </a:lnTo>
              <a:lnTo>
                <a:pt x="18130" y="282409"/>
              </a:lnTo>
              <a:lnTo>
                <a:pt x="186899" y="107844"/>
              </a:lnTo>
              <a:lnTo>
                <a:pt x="273032" y="18752"/>
              </a:lnTo>
              <a:lnTo>
                <a:pt x="2549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0.90639</cdr:x>
      <cdr:y>0.34425</cdr:y>
    </cdr:from>
    <cdr:to>
      <cdr:x>0.94246</cdr:x>
      <cdr:y>0.38253</cdr:y>
    </cdr:to>
    <cdr:sp macro="" textlink="">
      <cdr:nvSpPr>
        <cdr:cNvPr id="1034" name="FracNo 3424 StartRow 9845">
          <a:extLst xmlns:a="http://schemas.openxmlformats.org/drawingml/2006/main">
            <a:ext uri="{FF2B5EF4-FFF2-40B4-BE49-F238E27FC236}">
              <a16:creationId xmlns:a16="http://schemas.microsoft.com/office/drawing/2014/main" id="{B5CC807E-121C-3BCB-7CC2-2731DFF71175}"/>
            </a:ext>
          </a:extLst>
        </cdr:cNvPr>
        <cdr:cNvSpPr/>
      </cdr:nvSpPr>
      <cdr:spPr>
        <a:xfrm xmlns:a="http://schemas.openxmlformats.org/drawingml/2006/main">
          <a:off x="6630443" y="2623164"/>
          <a:ext cx="263865" cy="2916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3865" h="291679">
              <a:moveTo>
                <a:pt x="262613" y="1294"/>
              </a:moveTo>
              <a:lnTo>
                <a:pt x="105368" y="163939"/>
              </a:lnTo>
              <a:lnTo>
                <a:pt x="0" y="272926"/>
              </a:lnTo>
              <a:lnTo>
                <a:pt x="18129" y="291678"/>
              </a:lnTo>
              <a:lnTo>
                <a:pt x="123497" y="182691"/>
              </a:lnTo>
              <a:lnTo>
                <a:pt x="262756" y="38650"/>
              </a:lnTo>
              <a:lnTo>
                <a:pt x="263864" y="37504"/>
              </a:lnTo>
              <a:lnTo>
                <a:pt x="2638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0.41225</cdr:x>
      <cdr:y>0.51805</cdr:y>
    </cdr:from>
    <cdr:to>
      <cdr:x>0.44954</cdr:x>
      <cdr:y>0.55508</cdr:y>
    </cdr:to>
    <cdr:sp macro="" textlink="">
      <cdr:nvSpPr>
        <cdr:cNvPr id="1035" name="FracNo 1216 StartRow 9856">
          <a:extLst xmlns:a="http://schemas.openxmlformats.org/drawingml/2006/main">
            <a:ext uri="{FF2B5EF4-FFF2-40B4-BE49-F238E27FC236}">
              <a16:creationId xmlns:a16="http://schemas.microsoft.com/office/drawing/2014/main" id="{1C6233E3-AE2A-2705-53E0-AF7144A38613}"/>
            </a:ext>
          </a:extLst>
        </cdr:cNvPr>
        <cdr:cNvSpPr/>
      </cdr:nvSpPr>
      <cdr:spPr>
        <a:xfrm xmlns:a="http://schemas.openxmlformats.org/drawingml/2006/main">
          <a:off x="3015698" y="3947532"/>
          <a:ext cx="272779" cy="2821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2779" h="282146">
              <a:moveTo>
                <a:pt x="158320" y="137140"/>
              </a:moveTo>
              <a:lnTo>
                <a:pt x="18129" y="282145"/>
              </a:lnTo>
              <a:lnTo>
                <a:pt x="0" y="263393"/>
              </a:lnTo>
              <a:lnTo>
                <a:pt x="140191" y="118388"/>
              </a:lnTo>
              <a:lnTo>
                <a:pt x="254649" y="0"/>
              </a:lnTo>
              <a:lnTo>
                <a:pt x="27277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0.41618</cdr:x>
      <cdr:y>0.52195</cdr:y>
    </cdr:from>
    <cdr:to>
      <cdr:x>0.45347</cdr:x>
      <cdr:y>0.55897</cdr:y>
    </cdr:to>
    <cdr:sp macro="" textlink="">
      <cdr:nvSpPr>
        <cdr:cNvPr id="1036" name="FracNo 4011 StartRow 9865">
          <a:extLst xmlns:a="http://schemas.openxmlformats.org/drawingml/2006/main">
            <a:ext uri="{FF2B5EF4-FFF2-40B4-BE49-F238E27FC236}">
              <a16:creationId xmlns:a16="http://schemas.microsoft.com/office/drawing/2014/main" id="{28A238EF-4C07-92FD-F39E-D38031D70084}"/>
            </a:ext>
          </a:extLst>
        </cdr:cNvPr>
        <cdr:cNvSpPr/>
      </cdr:nvSpPr>
      <cdr:spPr>
        <a:xfrm xmlns:a="http://schemas.openxmlformats.org/drawingml/2006/main">
          <a:off x="3044412" y="3977232"/>
          <a:ext cx="272779" cy="2821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2779" h="282147">
              <a:moveTo>
                <a:pt x="36731" y="225401"/>
              </a:moveTo>
              <a:lnTo>
                <a:pt x="0" y="263393"/>
              </a:lnTo>
              <a:lnTo>
                <a:pt x="18129" y="282146"/>
              </a:lnTo>
              <a:lnTo>
                <a:pt x="54861" y="244153"/>
              </a:lnTo>
              <a:lnTo>
                <a:pt x="272778" y="18752"/>
              </a:lnTo>
              <a:lnTo>
                <a:pt x="2546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0.87681</cdr:x>
      <cdr:y>0.5856</cdr:y>
    </cdr:from>
    <cdr:to>
      <cdr:x>0.91409</cdr:x>
      <cdr:y>0.62263</cdr:y>
    </cdr:to>
    <cdr:sp macro="" textlink="">
      <cdr:nvSpPr>
        <cdr:cNvPr id="1037" name="FracNo 816 StartRow 9874">
          <a:extLst xmlns:a="http://schemas.openxmlformats.org/drawingml/2006/main">
            <a:ext uri="{FF2B5EF4-FFF2-40B4-BE49-F238E27FC236}">
              <a16:creationId xmlns:a16="http://schemas.microsoft.com/office/drawing/2014/main" id="{C129566E-8326-A5AF-54C6-B5809D8E3F7A}"/>
            </a:ext>
          </a:extLst>
        </cdr:cNvPr>
        <cdr:cNvSpPr/>
      </cdr:nvSpPr>
      <cdr:spPr>
        <a:xfrm xmlns:a="http://schemas.openxmlformats.org/drawingml/2006/main">
          <a:off x="6414034" y="4462293"/>
          <a:ext cx="272749" cy="2821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2749" h="282115">
              <a:moveTo>
                <a:pt x="148767" y="146991"/>
              </a:moveTo>
              <a:lnTo>
                <a:pt x="18130" y="282114"/>
              </a:lnTo>
              <a:lnTo>
                <a:pt x="0" y="263362"/>
              </a:lnTo>
              <a:lnTo>
                <a:pt x="130637" y="128239"/>
              </a:lnTo>
              <a:lnTo>
                <a:pt x="254618" y="0"/>
              </a:lnTo>
              <a:lnTo>
                <a:pt x="27274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0.64258</cdr:x>
      <cdr:y>0.81285</cdr:y>
    </cdr:from>
    <cdr:to>
      <cdr:x>0.67982</cdr:x>
      <cdr:y>0.84982</cdr:y>
    </cdr:to>
    <cdr:sp macro="" textlink="">
      <cdr:nvSpPr>
        <cdr:cNvPr id="1038" name="FracNo 1658 StartRow 9883">
          <a:extLst xmlns:a="http://schemas.openxmlformats.org/drawingml/2006/main">
            <a:ext uri="{FF2B5EF4-FFF2-40B4-BE49-F238E27FC236}">
              <a16:creationId xmlns:a16="http://schemas.microsoft.com/office/drawing/2014/main" id="{5C1ED365-15E5-B6D4-0E86-DD75EC9372BE}"/>
            </a:ext>
          </a:extLst>
        </cdr:cNvPr>
        <cdr:cNvSpPr/>
      </cdr:nvSpPr>
      <cdr:spPr>
        <a:xfrm xmlns:a="http://schemas.openxmlformats.org/drawingml/2006/main">
          <a:off x="4700635" y="6193898"/>
          <a:ext cx="272390" cy="2817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2390" h="281744">
              <a:moveTo>
                <a:pt x="66349" y="194363"/>
              </a:moveTo>
              <a:lnTo>
                <a:pt x="0" y="262992"/>
              </a:lnTo>
              <a:lnTo>
                <a:pt x="18129" y="281743"/>
              </a:lnTo>
              <a:lnTo>
                <a:pt x="84478" y="213115"/>
              </a:lnTo>
              <a:lnTo>
                <a:pt x="128526" y="167554"/>
              </a:lnTo>
              <a:lnTo>
                <a:pt x="272389" y="18751"/>
              </a:lnTo>
              <a:lnTo>
                <a:pt x="254259" y="0"/>
              </a:lnTo>
              <a:lnTo>
                <a:pt x="110397" y="1488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0.11434</cdr:x>
      <cdr:y>0.43838</cdr:y>
    </cdr:from>
    <cdr:to>
      <cdr:x>0.15157</cdr:x>
      <cdr:y>0.47535</cdr:y>
    </cdr:to>
    <cdr:sp macro="" textlink="">
      <cdr:nvSpPr>
        <cdr:cNvPr id="1039" name="FracNo 898 StartRow 9894">
          <a:extLst xmlns:a="http://schemas.openxmlformats.org/drawingml/2006/main">
            <a:ext uri="{FF2B5EF4-FFF2-40B4-BE49-F238E27FC236}">
              <a16:creationId xmlns:a16="http://schemas.microsoft.com/office/drawing/2014/main" id="{F47E440C-119D-CACD-C833-1501D9C2871E}"/>
            </a:ext>
          </a:extLst>
        </cdr:cNvPr>
        <cdr:cNvSpPr/>
      </cdr:nvSpPr>
      <cdr:spPr>
        <a:xfrm xmlns:a="http://schemas.openxmlformats.org/drawingml/2006/main">
          <a:off x="836406" y="3340486"/>
          <a:ext cx="272324" cy="2816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2324" h="281676">
              <a:moveTo>
                <a:pt x="249562" y="42294"/>
              </a:moveTo>
              <a:lnTo>
                <a:pt x="18129" y="281675"/>
              </a:lnTo>
              <a:lnTo>
                <a:pt x="0" y="262923"/>
              </a:lnTo>
              <a:lnTo>
                <a:pt x="231433" y="23542"/>
              </a:lnTo>
              <a:lnTo>
                <a:pt x="254194" y="0"/>
              </a:lnTo>
              <a:lnTo>
                <a:pt x="27232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0.75303</cdr:x>
      <cdr:y>0.40028</cdr:y>
    </cdr:from>
    <cdr:to>
      <cdr:x>0.79023</cdr:x>
      <cdr:y>0.43722</cdr:y>
    </cdr:to>
    <cdr:sp macro="" textlink="">
      <cdr:nvSpPr>
        <cdr:cNvPr id="1040" name="FracNo 1896 StartRow 9903">
          <a:extLst xmlns:a="http://schemas.openxmlformats.org/drawingml/2006/main">
            <a:ext uri="{FF2B5EF4-FFF2-40B4-BE49-F238E27FC236}">
              <a16:creationId xmlns:a16="http://schemas.microsoft.com/office/drawing/2014/main" id="{F62E73EA-3F24-3177-DC3B-06E6737822E6}"/>
            </a:ext>
          </a:extLst>
        </cdr:cNvPr>
        <cdr:cNvSpPr/>
      </cdr:nvSpPr>
      <cdr:spPr>
        <a:xfrm xmlns:a="http://schemas.openxmlformats.org/drawingml/2006/main">
          <a:off x="5508554" y="3050145"/>
          <a:ext cx="272159" cy="2815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2159" h="281507">
              <a:moveTo>
                <a:pt x="186523" y="107328"/>
              </a:moveTo>
              <a:lnTo>
                <a:pt x="18129" y="281506"/>
              </a:lnTo>
              <a:lnTo>
                <a:pt x="0" y="262754"/>
              </a:lnTo>
              <a:lnTo>
                <a:pt x="168394" y="88576"/>
              </a:lnTo>
              <a:lnTo>
                <a:pt x="254029" y="0"/>
              </a:lnTo>
              <a:lnTo>
                <a:pt x="272158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0.44624</cdr:x>
      <cdr:y>0.54262</cdr:y>
    </cdr:from>
    <cdr:to>
      <cdr:x>0.48343</cdr:x>
      <cdr:y>0.57955</cdr:y>
    </cdr:to>
    <cdr:sp macro="" textlink="">
      <cdr:nvSpPr>
        <cdr:cNvPr id="1041" name="FracNo 3199 StartRow 9912">
          <a:extLst xmlns:a="http://schemas.openxmlformats.org/drawingml/2006/main">
            <a:ext uri="{FF2B5EF4-FFF2-40B4-BE49-F238E27FC236}">
              <a16:creationId xmlns:a16="http://schemas.microsoft.com/office/drawing/2014/main" id="{2765FE60-4073-A8EB-F3E8-A2D3E42529F5}"/>
            </a:ext>
          </a:extLst>
        </cdr:cNvPr>
        <cdr:cNvSpPr/>
      </cdr:nvSpPr>
      <cdr:spPr>
        <a:xfrm xmlns:a="http://schemas.openxmlformats.org/drawingml/2006/main">
          <a:off x="3264338" y="4134793"/>
          <a:ext cx="272072" cy="2814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2072" h="281416">
              <a:moveTo>
                <a:pt x="47754" y="213270"/>
              </a:moveTo>
              <a:lnTo>
                <a:pt x="0" y="262663"/>
              </a:lnTo>
              <a:lnTo>
                <a:pt x="18129" y="281415"/>
              </a:lnTo>
              <a:lnTo>
                <a:pt x="65883" y="232021"/>
              </a:lnTo>
              <a:lnTo>
                <a:pt x="272071" y="18752"/>
              </a:lnTo>
              <a:lnTo>
                <a:pt x="2539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0.14556</cdr:x>
      <cdr:y>0.88519</cdr:y>
    </cdr:from>
    <cdr:to>
      <cdr:x>0.18274</cdr:x>
      <cdr:y>0.9221</cdr:y>
    </cdr:to>
    <cdr:sp macro="" textlink="">
      <cdr:nvSpPr>
        <cdr:cNvPr id="1042" name="FracNo 938 StartRow 9921">
          <a:extLst xmlns:a="http://schemas.openxmlformats.org/drawingml/2006/main">
            <a:ext uri="{FF2B5EF4-FFF2-40B4-BE49-F238E27FC236}">
              <a16:creationId xmlns:a16="http://schemas.microsoft.com/office/drawing/2014/main" id="{A0CCB191-5EF9-5918-2E40-0DC40B465171}"/>
            </a:ext>
          </a:extLst>
        </cdr:cNvPr>
        <cdr:cNvSpPr/>
      </cdr:nvSpPr>
      <cdr:spPr>
        <a:xfrm xmlns:a="http://schemas.openxmlformats.org/drawingml/2006/main">
          <a:off x="1064797" y="6745122"/>
          <a:ext cx="271955" cy="2812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1955" h="281295">
              <a:moveTo>
                <a:pt x="210806" y="82000"/>
              </a:moveTo>
              <a:lnTo>
                <a:pt x="18129" y="281294"/>
              </a:lnTo>
              <a:lnTo>
                <a:pt x="0" y="262543"/>
              </a:lnTo>
              <a:lnTo>
                <a:pt x="192677" y="63248"/>
              </a:lnTo>
              <a:lnTo>
                <a:pt x="253825" y="0"/>
              </a:lnTo>
              <a:lnTo>
                <a:pt x="27195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0.65498</cdr:x>
      <cdr:y>0.20915</cdr:y>
    </cdr:from>
    <cdr:to>
      <cdr:x>0.69213</cdr:x>
      <cdr:y>0.24604</cdr:y>
    </cdr:to>
    <cdr:sp macro="" textlink="">
      <cdr:nvSpPr>
        <cdr:cNvPr id="1043" name="FracNo 931 StartRow 9930">
          <a:extLst xmlns:a="http://schemas.openxmlformats.org/drawingml/2006/main">
            <a:ext uri="{FF2B5EF4-FFF2-40B4-BE49-F238E27FC236}">
              <a16:creationId xmlns:a16="http://schemas.microsoft.com/office/drawing/2014/main" id="{0B88999C-4F10-2C1A-C2DF-4C859962EBD0}"/>
            </a:ext>
          </a:extLst>
        </cdr:cNvPr>
        <cdr:cNvSpPr/>
      </cdr:nvSpPr>
      <cdr:spPr>
        <a:xfrm xmlns:a="http://schemas.openxmlformats.org/drawingml/2006/main">
          <a:off x="4791330" y="1593751"/>
          <a:ext cx="271706" cy="2810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1706" h="281036">
              <a:moveTo>
                <a:pt x="201782" y="53572"/>
              </a:moveTo>
              <a:lnTo>
                <a:pt x="19702" y="241905"/>
              </a:lnTo>
              <a:lnTo>
                <a:pt x="0" y="262283"/>
              </a:lnTo>
              <a:lnTo>
                <a:pt x="18130" y="281035"/>
              </a:lnTo>
              <a:lnTo>
                <a:pt x="37831" y="260657"/>
              </a:lnTo>
              <a:lnTo>
                <a:pt x="219911" y="72324"/>
              </a:lnTo>
              <a:lnTo>
                <a:pt x="271705" y="18752"/>
              </a:lnTo>
              <a:lnTo>
                <a:pt x="25357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0.13107</cdr:x>
      <cdr:y>0.11779</cdr:y>
    </cdr:from>
    <cdr:to>
      <cdr:x>0.16819</cdr:x>
      <cdr:y>0.15465</cdr:y>
    </cdr:to>
    <cdr:sp macro="" textlink="">
      <cdr:nvSpPr>
        <cdr:cNvPr id="1044" name="FracNo 583 StartRow 9941">
          <a:extLst xmlns:a="http://schemas.openxmlformats.org/drawingml/2006/main">
            <a:ext uri="{FF2B5EF4-FFF2-40B4-BE49-F238E27FC236}">
              <a16:creationId xmlns:a16="http://schemas.microsoft.com/office/drawing/2014/main" id="{1E0A4A82-7DAD-4417-473C-0C762E71867F}"/>
            </a:ext>
          </a:extLst>
        </cdr:cNvPr>
        <cdr:cNvSpPr/>
      </cdr:nvSpPr>
      <cdr:spPr>
        <a:xfrm xmlns:a="http://schemas.openxmlformats.org/drawingml/2006/main">
          <a:off x="958775" y="897533"/>
          <a:ext cx="271580" cy="2809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1580" h="280908">
              <a:moveTo>
                <a:pt x="259335" y="31417"/>
              </a:moveTo>
              <a:lnTo>
                <a:pt x="18129" y="280907"/>
              </a:lnTo>
              <a:lnTo>
                <a:pt x="0" y="262155"/>
              </a:lnTo>
              <a:lnTo>
                <a:pt x="241206" y="12666"/>
              </a:lnTo>
              <a:lnTo>
                <a:pt x="253450" y="0"/>
              </a:lnTo>
              <a:lnTo>
                <a:pt x="271579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0.88085</cdr:x>
      <cdr:y>0.85694</cdr:y>
    </cdr:from>
    <cdr:to>
      <cdr:x>0.91797</cdr:x>
      <cdr:y>0.8938</cdr:y>
    </cdr:to>
    <cdr:sp macro="" textlink="">
      <cdr:nvSpPr>
        <cdr:cNvPr id="1045" name="FracNo 1125 StartRow 9950">
          <a:extLst xmlns:a="http://schemas.openxmlformats.org/drawingml/2006/main">
            <a:ext uri="{FF2B5EF4-FFF2-40B4-BE49-F238E27FC236}">
              <a16:creationId xmlns:a16="http://schemas.microsoft.com/office/drawing/2014/main" id="{4BD1BC70-77B0-0181-D1EA-DA05E4B3EDF1}"/>
            </a:ext>
          </a:extLst>
        </cdr:cNvPr>
        <cdr:cNvSpPr/>
      </cdr:nvSpPr>
      <cdr:spPr>
        <a:xfrm xmlns:a="http://schemas.openxmlformats.org/drawingml/2006/main">
          <a:off x="6443577" y="6529856"/>
          <a:ext cx="271544" cy="2808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1544" h="280869">
              <a:moveTo>
                <a:pt x="172477" y="121219"/>
              </a:moveTo>
              <a:lnTo>
                <a:pt x="18129" y="280868"/>
              </a:lnTo>
              <a:lnTo>
                <a:pt x="0" y="262116"/>
              </a:lnTo>
              <a:lnTo>
                <a:pt x="154348" y="102468"/>
              </a:lnTo>
              <a:lnTo>
                <a:pt x="253413" y="0"/>
              </a:lnTo>
              <a:lnTo>
                <a:pt x="27154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0.11707</cdr:x>
      <cdr:y>0.65945</cdr:y>
    </cdr:from>
    <cdr:to>
      <cdr:x>0.15417</cdr:x>
      <cdr:y>0.6963</cdr:y>
    </cdr:to>
    <cdr:sp macro="" textlink="">
      <cdr:nvSpPr>
        <cdr:cNvPr id="1046" name="FracNo 1672 StartRow 9959">
          <a:extLst xmlns:a="http://schemas.openxmlformats.org/drawingml/2006/main">
            <a:ext uri="{FF2B5EF4-FFF2-40B4-BE49-F238E27FC236}">
              <a16:creationId xmlns:a16="http://schemas.microsoft.com/office/drawing/2014/main" id="{9F81A08B-398C-F98D-2339-F950C34A22CC}"/>
            </a:ext>
          </a:extLst>
        </cdr:cNvPr>
        <cdr:cNvSpPr/>
      </cdr:nvSpPr>
      <cdr:spPr>
        <a:xfrm xmlns:a="http://schemas.openxmlformats.org/drawingml/2006/main">
          <a:off x="856364" y="5025015"/>
          <a:ext cx="271436" cy="280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1436" h="280757">
              <a:moveTo>
                <a:pt x="88300" y="208175"/>
              </a:moveTo>
              <a:lnTo>
                <a:pt x="18129" y="280756"/>
              </a:lnTo>
              <a:lnTo>
                <a:pt x="0" y="262005"/>
              </a:lnTo>
              <a:lnTo>
                <a:pt x="70171" y="189424"/>
              </a:lnTo>
              <a:lnTo>
                <a:pt x="253306" y="0"/>
              </a:lnTo>
              <a:lnTo>
                <a:pt x="27143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0.48454</cdr:x>
      <cdr:y>0.16782</cdr:y>
    </cdr:from>
    <cdr:to>
      <cdr:x>0.52164</cdr:x>
      <cdr:y>0.20465</cdr:y>
    </cdr:to>
    <cdr:sp macro="" textlink="">
      <cdr:nvSpPr>
        <cdr:cNvPr id="1047" name="FracNo 973 StartRow 9968">
          <a:extLst xmlns:a="http://schemas.openxmlformats.org/drawingml/2006/main">
            <a:ext uri="{FF2B5EF4-FFF2-40B4-BE49-F238E27FC236}">
              <a16:creationId xmlns:a16="http://schemas.microsoft.com/office/drawing/2014/main" id="{5E852C90-153A-0037-A603-B6758B08A052}"/>
            </a:ext>
          </a:extLst>
        </cdr:cNvPr>
        <cdr:cNvSpPr/>
      </cdr:nvSpPr>
      <cdr:spPr>
        <a:xfrm xmlns:a="http://schemas.openxmlformats.org/drawingml/2006/main">
          <a:off x="3544520" y="1278755"/>
          <a:ext cx="271392" cy="2807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1392" h="280712">
              <a:moveTo>
                <a:pt x="92878" y="165892"/>
              </a:moveTo>
              <a:lnTo>
                <a:pt x="0" y="261959"/>
              </a:lnTo>
              <a:lnTo>
                <a:pt x="18130" y="280711"/>
              </a:lnTo>
              <a:lnTo>
                <a:pt x="111007" y="184644"/>
              </a:lnTo>
              <a:lnTo>
                <a:pt x="271391" y="18752"/>
              </a:lnTo>
              <a:lnTo>
                <a:pt x="2532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0.57971</cdr:x>
      <cdr:y>0.46446</cdr:y>
    </cdr:from>
    <cdr:to>
      <cdr:x>0.61681</cdr:x>
      <cdr:y>0.5013</cdr:y>
    </cdr:to>
    <cdr:sp macro="" textlink="">
      <cdr:nvSpPr>
        <cdr:cNvPr id="1048" name="FracNo 1822 StartRow 9977">
          <a:extLst xmlns:a="http://schemas.openxmlformats.org/drawingml/2006/main">
            <a:ext uri="{FF2B5EF4-FFF2-40B4-BE49-F238E27FC236}">
              <a16:creationId xmlns:a16="http://schemas.microsoft.com/office/drawing/2014/main" id="{669A371A-9E84-1688-E4B9-F0057FC76958}"/>
            </a:ext>
          </a:extLst>
        </cdr:cNvPr>
        <cdr:cNvSpPr/>
      </cdr:nvSpPr>
      <cdr:spPr>
        <a:xfrm xmlns:a="http://schemas.openxmlformats.org/drawingml/2006/main">
          <a:off x="4240679" y="3539174"/>
          <a:ext cx="271385" cy="2807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1385" h="280705">
              <a:moveTo>
                <a:pt x="124342" y="133341"/>
              </a:moveTo>
              <a:lnTo>
                <a:pt x="0" y="261952"/>
              </a:lnTo>
              <a:lnTo>
                <a:pt x="18130" y="280704"/>
              </a:lnTo>
              <a:lnTo>
                <a:pt x="142471" y="152092"/>
              </a:lnTo>
              <a:lnTo>
                <a:pt x="271384" y="18752"/>
              </a:lnTo>
              <a:lnTo>
                <a:pt x="2532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0.36597</cdr:x>
      <cdr:y>0.36333</cdr:y>
    </cdr:from>
    <cdr:to>
      <cdr:x>0.40307</cdr:x>
      <cdr:y>0.40016</cdr:y>
    </cdr:to>
    <cdr:sp macro="" textlink="">
      <cdr:nvSpPr>
        <cdr:cNvPr id="1049" name="FracNo 1453 StartRow 9986">
          <a:extLst xmlns:a="http://schemas.openxmlformats.org/drawingml/2006/main">
            <a:ext uri="{FF2B5EF4-FFF2-40B4-BE49-F238E27FC236}">
              <a16:creationId xmlns:a16="http://schemas.microsoft.com/office/drawing/2014/main" id="{29DA4F80-10DF-F729-05C7-E00D21581643}"/>
            </a:ext>
          </a:extLst>
        </cdr:cNvPr>
        <cdr:cNvSpPr/>
      </cdr:nvSpPr>
      <cdr:spPr>
        <a:xfrm xmlns:a="http://schemas.openxmlformats.org/drawingml/2006/main">
          <a:off x="2677135" y="2768553"/>
          <a:ext cx="271376" cy="2806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1376" h="280695">
              <a:moveTo>
                <a:pt x="94362" y="201844"/>
              </a:moveTo>
              <a:lnTo>
                <a:pt x="77816" y="218957"/>
              </a:lnTo>
              <a:lnTo>
                <a:pt x="18130" y="280694"/>
              </a:lnTo>
              <a:lnTo>
                <a:pt x="0" y="261942"/>
              </a:lnTo>
              <a:lnTo>
                <a:pt x="59687" y="200206"/>
              </a:lnTo>
              <a:lnTo>
                <a:pt x="76232" y="183092"/>
              </a:lnTo>
              <a:lnTo>
                <a:pt x="235311" y="18550"/>
              </a:lnTo>
              <a:lnTo>
                <a:pt x="253246" y="0"/>
              </a:lnTo>
              <a:lnTo>
                <a:pt x="271375" y="18751"/>
              </a:lnTo>
              <a:lnTo>
                <a:pt x="253440" y="3730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0.58823</cdr:x>
      <cdr:y>0.64177</cdr:y>
    </cdr:from>
    <cdr:to>
      <cdr:x>0.62532</cdr:x>
      <cdr:y>0.67859</cdr:y>
    </cdr:to>
    <cdr:sp macro="" textlink="">
      <cdr:nvSpPr>
        <cdr:cNvPr id="1050" name="FracNo 2260 StartRow 9999">
          <a:extLst xmlns:a="http://schemas.openxmlformats.org/drawingml/2006/main">
            <a:ext uri="{FF2B5EF4-FFF2-40B4-BE49-F238E27FC236}">
              <a16:creationId xmlns:a16="http://schemas.microsoft.com/office/drawing/2014/main" id="{ED2DD63E-35D3-A12A-8C76-3C8B3CA0F695}"/>
            </a:ext>
          </a:extLst>
        </cdr:cNvPr>
        <cdr:cNvSpPr/>
      </cdr:nvSpPr>
      <cdr:spPr>
        <a:xfrm xmlns:a="http://schemas.openxmlformats.org/drawingml/2006/main">
          <a:off x="4303010" y="4890252"/>
          <a:ext cx="271321" cy="2806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1321" h="280639">
              <a:moveTo>
                <a:pt x="75872" y="183408"/>
              </a:moveTo>
              <a:lnTo>
                <a:pt x="0" y="261886"/>
              </a:lnTo>
              <a:lnTo>
                <a:pt x="18129" y="280638"/>
              </a:lnTo>
              <a:lnTo>
                <a:pt x="94001" y="202160"/>
              </a:lnTo>
              <a:lnTo>
                <a:pt x="230430" y="61046"/>
              </a:lnTo>
              <a:lnTo>
                <a:pt x="271320" y="18751"/>
              </a:lnTo>
              <a:lnTo>
                <a:pt x="253191" y="0"/>
              </a:lnTo>
              <a:lnTo>
                <a:pt x="212301" y="4229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0.11163</cdr:x>
      <cdr:y>0.43583</cdr:y>
    </cdr:from>
    <cdr:to>
      <cdr:x>0.14872</cdr:x>
      <cdr:y>0.47266</cdr:y>
    </cdr:to>
    <cdr:sp macro="" textlink="">
      <cdr:nvSpPr>
        <cdr:cNvPr id="1051" name="FracNo 4481 StartRow 10010">
          <a:extLst xmlns:a="http://schemas.openxmlformats.org/drawingml/2006/main">
            <a:ext uri="{FF2B5EF4-FFF2-40B4-BE49-F238E27FC236}">
              <a16:creationId xmlns:a16="http://schemas.microsoft.com/office/drawing/2014/main" id="{ECC09F8D-4EAC-09B0-20E9-886693F03E5E}"/>
            </a:ext>
          </a:extLst>
        </cdr:cNvPr>
        <cdr:cNvSpPr/>
      </cdr:nvSpPr>
      <cdr:spPr>
        <a:xfrm xmlns:a="http://schemas.openxmlformats.org/drawingml/2006/main">
          <a:off x="816577" y="3321025"/>
          <a:ext cx="271310" cy="2806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1310" h="280627">
              <a:moveTo>
                <a:pt x="252619" y="580"/>
              </a:moveTo>
              <a:lnTo>
                <a:pt x="0" y="261875"/>
              </a:lnTo>
              <a:lnTo>
                <a:pt x="18129" y="280626"/>
              </a:lnTo>
              <a:lnTo>
                <a:pt x="270749" y="19332"/>
              </a:lnTo>
              <a:lnTo>
                <a:pt x="271309" y="18753"/>
              </a:lnTo>
              <a:lnTo>
                <a:pt x="2531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0.90667</cdr:x>
      <cdr:y>0.75758</cdr:y>
    </cdr:from>
    <cdr:to>
      <cdr:x>0.94246</cdr:x>
      <cdr:y>0.79558</cdr:y>
    </cdr:to>
    <cdr:sp macro="" textlink="">
      <cdr:nvSpPr>
        <cdr:cNvPr id="1052" name="FracNo 3948 StartRow 10019">
          <a:extLst xmlns:a="http://schemas.openxmlformats.org/drawingml/2006/main">
            <a:ext uri="{FF2B5EF4-FFF2-40B4-BE49-F238E27FC236}">
              <a16:creationId xmlns:a16="http://schemas.microsoft.com/office/drawing/2014/main" id="{FA0B2F3B-764D-8407-9D76-809EA206BB51}"/>
            </a:ext>
          </a:extLst>
        </cdr:cNvPr>
        <cdr:cNvSpPr/>
      </cdr:nvSpPr>
      <cdr:spPr>
        <a:xfrm xmlns:a="http://schemas.openxmlformats.org/drawingml/2006/main">
          <a:off x="6632494" y="5772774"/>
          <a:ext cx="261814" cy="2895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1814" h="289557">
              <a:moveTo>
                <a:pt x="50359" y="218716"/>
              </a:moveTo>
              <a:lnTo>
                <a:pt x="0" y="270805"/>
              </a:lnTo>
              <a:lnTo>
                <a:pt x="18130" y="289556"/>
              </a:lnTo>
              <a:lnTo>
                <a:pt x="65001" y="241075"/>
              </a:lnTo>
              <a:lnTo>
                <a:pt x="261813" y="37504"/>
              </a:lnTo>
              <a:lnTo>
                <a:pt x="2618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0.5445</cdr:x>
      <cdr:y>0.29413</cdr:y>
    </cdr:from>
    <cdr:to>
      <cdr:x>0.58153</cdr:x>
      <cdr:y>0.3309</cdr:y>
    </cdr:to>
    <cdr:sp macro="" textlink="">
      <cdr:nvSpPr>
        <cdr:cNvPr id="1053" name="FracNo 1814 StartRow 10028">
          <a:extLst xmlns:a="http://schemas.openxmlformats.org/drawingml/2006/main">
            <a:ext uri="{FF2B5EF4-FFF2-40B4-BE49-F238E27FC236}">
              <a16:creationId xmlns:a16="http://schemas.microsoft.com/office/drawing/2014/main" id="{7DE34728-C229-5356-A7B9-1DA14A03BD83}"/>
            </a:ext>
          </a:extLst>
        </cdr:cNvPr>
        <cdr:cNvSpPr/>
      </cdr:nvSpPr>
      <cdr:spPr>
        <a:xfrm xmlns:a="http://schemas.openxmlformats.org/drawingml/2006/main">
          <a:off x="3983113" y="2241284"/>
          <a:ext cx="270862" cy="2801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0862" h="280164">
              <a:moveTo>
                <a:pt x="226136" y="65013"/>
              </a:moveTo>
              <a:lnTo>
                <a:pt x="18129" y="280163"/>
              </a:lnTo>
              <a:lnTo>
                <a:pt x="0" y="261411"/>
              </a:lnTo>
              <a:lnTo>
                <a:pt x="208007" y="46261"/>
              </a:lnTo>
              <a:lnTo>
                <a:pt x="252732" y="0"/>
              </a:lnTo>
              <a:lnTo>
                <a:pt x="27086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0.54176</cdr:x>
      <cdr:y>0.29141</cdr:y>
    </cdr:from>
    <cdr:to>
      <cdr:x>0.57879</cdr:x>
      <cdr:y>0.32818</cdr:y>
    </cdr:to>
    <cdr:sp macro="" textlink="">
      <cdr:nvSpPr>
        <cdr:cNvPr id="1054" name="FracNo 187 StartRow 10037">
          <a:extLst xmlns:a="http://schemas.openxmlformats.org/drawingml/2006/main">
            <a:ext uri="{FF2B5EF4-FFF2-40B4-BE49-F238E27FC236}">
              <a16:creationId xmlns:a16="http://schemas.microsoft.com/office/drawing/2014/main" id="{E5E8565A-7C4F-37EF-31E6-C69F0B638D29}"/>
            </a:ext>
          </a:extLst>
        </cdr:cNvPr>
        <cdr:cNvSpPr/>
      </cdr:nvSpPr>
      <cdr:spPr>
        <a:xfrm xmlns:a="http://schemas.openxmlformats.org/drawingml/2006/main">
          <a:off x="3963088" y="2220572"/>
          <a:ext cx="270862" cy="2801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0862" h="280164">
              <a:moveTo>
                <a:pt x="99570" y="195925"/>
              </a:moveTo>
              <a:lnTo>
                <a:pt x="18129" y="280163"/>
              </a:lnTo>
              <a:lnTo>
                <a:pt x="0" y="261411"/>
              </a:lnTo>
              <a:lnTo>
                <a:pt x="81441" y="177173"/>
              </a:lnTo>
              <a:lnTo>
                <a:pt x="252732" y="0"/>
              </a:lnTo>
              <a:lnTo>
                <a:pt x="27086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0.18078</cdr:x>
      <cdr:y>0.48128</cdr:y>
    </cdr:from>
    <cdr:to>
      <cdr:x>0.21779</cdr:x>
      <cdr:y>0.51803</cdr:y>
    </cdr:to>
    <cdr:sp macro="" textlink="">
      <cdr:nvSpPr>
        <cdr:cNvPr id="1055" name="FracNo 1113 StartRow 10046">
          <a:extLst xmlns:a="http://schemas.openxmlformats.org/drawingml/2006/main">
            <a:ext uri="{FF2B5EF4-FFF2-40B4-BE49-F238E27FC236}">
              <a16:creationId xmlns:a16="http://schemas.microsoft.com/office/drawing/2014/main" id="{741F9493-FE64-ABEC-21FB-F091DB330EDB}"/>
            </a:ext>
          </a:extLst>
        </cdr:cNvPr>
        <cdr:cNvSpPr/>
      </cdr:nvSpPr>
      <cdr:spPr>
        <a:xfrm xmlns:a="http://schemas.openxmlformats.org/drawingml/2006/main">
          <a:off x="1322429" y="3667332"/>
          <a:ext cx="270783" cy="2800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0783" h="280082">
              <a:moveTo>
                <a:pt x="69209" y="189743"/>
              </a:moveTo>
              <a:lnTo>
                <a:pt x="0" y="261329"/>
              </a:lnTo>
              <a:lnTo>
                <a:pt x="18130" y="280081"/>
              </a:lnTo>
              <a:lnTo>
                <a:pt x="87339" y="208495"/>
              </a:lnTo>
              <a:lnTo>
                <a:pt x="270782" y="18752"/>
              </a:lnTo>
              <a:lnTo>
                <a:pt x="2526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0.37164</cdr:x>
      <cdr:y>0.45871</cdr:y>
    </cdr:from>
    <cdr:to>
      <cdr:x>0.40861</cdr:x>
      <cdr:y>0.49541</cdr:y>
    </cdr:to>
    <cdr:sp macro="" textlink="">
      <cdr:nvSpPr>
        <cdr:cNvPr id="1056" name="FracNo 1265 StartRow 10055">
          <a:extLst xmlns:a="http://schemas.openxmlformats.org/drawingml/2006/main">
            <a:ext uri="{FF2B5EF4-FFF2-40B4-BE49-F238E27FC236}">
              <a16:creationId xmlns:a16="http://schemas.microsoft.com/office/drawing/2014/main" id="{077FD731-520C-3055-A7B0-618C193056F5}"/>
            </a:ext>
          </a:extLst>
        </cdr:cNvPr>
        <cdr:cNvSpPr/>
      </cdr:nvSpPr>
      <cdr:spPr>
        <a:xfrm xmlns:a="http://schemas.openxmlformats.org/drawingml/2006/main">
          <a:off x="2718620" y="3495354"/>
          <a:ext cx="270410" cy="2796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0410" h="279696">
              <a:moveTo>
                <a:pt x="27198" y="232811"/>
              </a:moveTo>
              <a:lnTo>
                <a:pt x="18202" y="242116"/>
              </a:lnTo>
              <a:lnTo>
                <a:pt x="0" y="260943"/>
              </a:lnTo>
              <a:lnTo>
                <a:pt x="18129" y="279695"/>
              </a:lnTo>
              <a:lnTo>
                <a:pt x="36331" y="260868"/>
              </a:lnTo>
              <a:lnTo>
                <a:pt x="45328" y="251563"/>
              </a:lnTo>
              <a:lnTo>
                <a:pt x="270409" y="18752"/>
              </a:lnTo>
              <a:lnTo>
                <a:pt x="2522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0.36941</cdr:x>
      <cdr:y>0.45649</cdr:y>
    </cdr:from>
    <cdr:to>
      <cdr:x>0.40637</cdr:x>
      <cdr:y>0.4932</cdr:y>
    </cdr:to>
    <cdr:sp macro="" textlink="">
      <cdr:nvSpPr>
        <cdr:cNvPr id="1057" name="FracNo 4746 StartRow 10066">
          <a:extLst xmlns:a="http://schemas.openxmlformats.org/drawingml/2006/main">
            <a:ext uri="{FF2B5EF4-FFF2-40B4-BE49-F238E27FC236}">
              <a16:creationId xmlns:a16="http://schemas.microsoft.com/office/drawing/2014/main" id="{C589C4E7-6F0A-AD75-763F-6F3BC301CBBB}"/>
            </a:ext>
          </a:extLst>
        </cdr:cNvPr>
        <cdr:cNvSpPr/>
      </cdr:nvSpPr>
      <cdr:spPr>
        <a:xfrm xmlns:a="http://schemas.openxmlformats.org/drawingml/2006/main">
          <a:off x="2702283" y="3478456"/>
          <a:ext cx="270410" cy="2796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0410" h="279696">
              <a:moveTo>
                <a:pt x="51999" y="244662"/>
              </a:moveTo>
              <a:lnTo>
                <a:pt x="18129" y="279695"/>
              </a:lnTo>
              <a:lnTo>
                <a:pt x="0" y="260943"/>
              </a:lnTo>
              <a:lnTo>
                <a:pt x="33870" y="225910"/>
              </a:lnTo>
              <a:lnTo>
                <a:pt x="34539" y="225218"/>
              </a:lnTo>
              <a:lnTo>
                <a:pt x="252279" y="0"/>
              </a:lnTo>
              <a:lnTo>
                <a:pt x="270409" y="18751"/>
              </a:lnTo>
              <a:lnTo>
                <a:pt x="52668" y="24397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0.10016</cdr:x>
      <cdr:y>0.6654</cdr:y>
    </cdr:from>
    <cdr:to>
      <cdr:x>0.13712</cdr:x>
      <cdr:y>0.7021</cdr:y>
    </cdr:to>
    <cdr:sp macro="" textlink="">
      <cdr:nvSpPr>
        <cdr:cNvPr id="1058" name="FracNo 939 StartRow 10077">
          <a:extLst xmlns:a="http://schemas.openxmlformats.org/drawingml/2006/main">
            <a:ext uri="{FF2B5EF4-FFF2-40B4-BE49-F238E27FC236}">
              <a16:creationId xmlns:a16="http://schemas.microsoft.com/office/drawing/2014/main" id="{266075CB-C206-ACA3-A96A-F279FED29BBA}"/>
            </a:ext>
          </a:extLst>
        </cdr:cNvPr>
        <cdr:cNvSpPr/>
      </cdr:nvSpPr>
      <cdr:spPr>
        <a:xfrm xmlns:a="http://schemas.openxmlformats.org/drawingml/2006/main">
          <a:off x="732671" y="5070342"/>
          <a:ext cx="270383" cy="2796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0383" h="279668">
              <a:moveTo>
                <a:pt x="229407" y="61134"/>
              </a:moveTo>
              <a:lnTo>
                <a:pt x="18130" y="279667"/>
              </a:lnTo>
              <a:lnTo>
                <a:pt x="0" y="260916"/>
              </a:lnTo>
              <a:lnTo>
                <a:pt x="211278" y="42382"/>
              </a:lnTo>
              <a:lnTo>
                <a:pt x="252252" y="0"/>
              </a:lnTo>
              <a:lnTo>
                <a:pt x="27038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0.78136</cdr:x>
      <cdr:y>0.78671</cdr:y>
    </cdr:from>
    <cdr:to>
      <cdr:x>0.81831</cdr:x>
      <cdr:y>0.8234</cdr:y>
    </cdr:to>
    <cdr:sp macro="" textlink="">
      <cdr:nvSpPr>
        <cdr:cNvPr id="1059" name="FracNo 1574 StartRow 10086">
          <a:extLst xmlns:a="http://schemas.openxmlformats.org/drawingml/2006/main">
            <a:ext uri="{FF2B5EF4-FFF2-40B4-BE49-F238E27FC236}">
              <a16:creationId xmlns:a16="http://schemas.microsoft.com/office/drawing/2014/main" id="{45414CEA-5F91-BD57-1B01-076C5F5127B7}"/>
            </a:ext>
          </a:extLst>
        </cdr:cNvPr>
        <cdr:cNvSpPr/>
      </cdr:nvSpPr>
      <cdr:spPr>
        <a:xfrm xmlns:a="http://schemas.openxmlformats.org/drawingml/2006/main">
          <a:off x="5715812" y="5994738"/>
          <a:ext cx="270264" cy="2795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0264" h="279546">
              <a:moveTo>
                <a:pt x="73090" y="185192"/>
              </a:moveTo>
              <a:lnTo>
                <a:pt x="0" y="260793"/>
              </a:lnTo>
              <a:lnTo>
                <a:pt x="18129" y="279545"/>
              </a:lnTo>
              <a:lnTo>
                <a:pt x="91220" y="203944"/>
              </a:lnTo>
              <a:lnTo>
                <a:pt x="270263" y="18752"/>
              </a:lnTo>
              <a:lnTo>
                <a:pt x="2521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0.18197</cdr:x>
      <cdr:y>0.69024</cdr:y>
    </cdr:from>
    <cdr:to>
      <cdr:x>0.21891</cdr:x>
      <cdr:y>0.72693</cdr:y>
    </cdr:to>
    <cdr:sp macro="" textlink="">
      <cdr:nvSpPr>
        <cdr:cNvPr id="1060" name="FracNo 2364 StartRow 10095">
          <a:extLst xmlns:a="http://schemas.openxmlformats.org/drawingml/2006/main">
            <a:ext uri="{FF2B5EF4-FFF2-40B4-BE49-F238E27FC236}">
              <a16:creationId xmlns:a16="http://schemas.microsoft.com/office/drawing/2014/main" id="{C8DA5007-B026-52C3-8FB9-5CD7B7614341}"/>
            </a:ext>
          </a:extLst>
        </cdr:cNvPr>
        <cdr:cNvSpPr/>
      </cdr:nvSpPr>
      <cdr:spPr>
        <a:xfrm xmlns:a="http://schemas.openxmlformats.org/drawingml/2006/main">
          <a:off x="1331152" y="5259661"/>
          <a:ext cx="270235" cy="2795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0235" h="279515">
              <a:moveTo>
                <a:pt x="124797" y="169184"/>
              </a:moveTo>
              <a:lnTo>
                <a:pt x="18130" y="279514"/>
              </a:lnTo>
              <a:lnTo>
                <a:pt x="0" y="260762"/>
              </a:lnTo>
              <a:lnTo>
                <a:pt x="106668" y="150432"/>
              </a:lnTo>
              <a:lnTo>
                <a:pt x="252104" y="0"/>
              </a:lnTo>
              <a:lnTo>
                <a:pt x="27023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0.34001</cdr:x>
      <cdr:y>0.72927</cdr:y>
    </cdr:from>
    <cdr:to>
      <cdr:x>0.37693</cdr:x>
      <cdr:y>0.76593</cdr:y>
    </cdr:to>
    <cdr:sp macro="" textlink="">
      <cdr:nvSpPr>
        <cdr:cNvPr id="1061" name="FracNo 4057 StartRow 10104">
          <a:extLst xmlns:a="http://schemas.openxmlformats.org/drawingml/2006/main">
            <a:ext uri="{FF2B5EF4-FFF2-40B4-BE49-F238E27FC236}">
              <a16:creationId xmlns:a16="http://schemas.microsoft.com/office/drawing/2014/main" id="{22C51CB9-0E37-ABD3-5DD1-EC4462DDEFF5}"/>
            </a:ext>
          </a:extLst>
        </cdr:cNvPr>
        <cdr:cNvSpPr/>
      </cdr:nvSpPr>
      <cdr:spPr>
        <a:xfrm xmlns:a="http://schemas.openxmlformats.org/drawingml/2006/main">
          <a:off x="2487260" y="5557067"/>
          <a:ext cx="270066" cy="2793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0066" h="279340">
              <a:moveTo>
                <a:pt x="206001" y="47511"/>
              </a:moveTo>
              <a:lnTo>
                <a:pt x="0" y="260587"/>
              </a:lnTo>
              <a:lnTo>
                <a:pt x="18129" y="279339"/>
              </a:lnTo>
              <a:lnTo>
                <a:pt x="224131" y="66263"/>
              </a:lnTo>
              <a:lnTo>
                <a:pt x="267691" y="21207"/>
              </a:lnTo>
              <a:lnTo>
                <a:pt x="270065" y="18752"/>
              </a:lnTo>
              <a:lnTo>
                <a:pt x="251935" y="0"/>
              </a:lnTo>
              <a:lnTo>
                <a:pt x="249562" y="245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0.42368</cdr:x>
      <cdr:y>0.19594</cdr:y>
    </cdr:from>
    <cdr:to>
      <cdr:x>0.46056</cdr:x>
      <cdr:y>0.23256</cdr:y>
    </cdr:to>
    <cdr:sp macro="" textlink="">
      <cdr:nvSpPr>
        <cdr:cNvPr id="1062" name="FracNo 3363 StartRow 10115">
          <a:extLst xmlns:a="http://schemas.openxmlformats.org/drawingml/2006/main">
            <a:ext uri="{FF2B5EF4-FFF2-40B4-BE49-F238E27FC236}">
              <a16:creationId xmlns:a16="http://schemas.microsoft.com/office/drawing/2014/main" id="{3C6FD44A-31DB-2801-1C65-CE6945DF4015}"/>
            </a:ext>
          </a:extLst>
        </cdr:cNvPr>
        <cdr:cNvSpPr/>
      </cdr:nvSpPr>
      <cdr:spPr>
        <a:xfrm xmlns:a="http://schemas.openxmlformats.org/drawingml/2006/main">
          <a:off x="3099338" y="1493069"/>
          <a:ext cx="269774" cy="2790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9774" h="279039">
              <a:moveTo>
                <a:pt x="67232" y="228249"/>
              </a:moveTo>
              <a:lnTo>
                <a:pt x="18129" y="279038"/>
              </a:lnTo>
              <a:lnTo>
                <a:pt x="0" y="260286"/>
              </a:lnTo>
              <a:lnTo>
                <a:pt x="49103" y="209497"/>
              </a:lnTo>
              <a:lnTo>
                <a:pt x="251644" y="0"/>
              </a:lnTo>
              <a:lnTo>
                <a:pt x="26977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0.54829</cdr:y>
    </cdr:from>
    <cdr:to>
      <cdr:x>0.12746</cdr:x>
      <cdr:y>0.58614</cdr:y>
    </cdr:to>
    <cdr:sp macro="" textlink="">
      <cdr:nvSpPr>
        <cdr:cNvPr id="1063" name="FracNo 3129 StartRow 10124">
          <a:extLst xmlns:a="http://schemas.openxmlformats.org/drawingml/2006/main">
            <a:ext uri="{FF2B5EF4-FFF2-40B4-BE49-F238E27FC236}">
              <a16:creationId xmlns:a16="http://schemas.microsoft.com/office/drawing/2014/main" id="{B511994A-A539-29B3-EF67-12D483D49974}"/>
            </a:ext>
          </a:extLst>
        </cdr:cNvPr>
        <cdr:cNvSpPr/>
      </cdr:nvSpPr>
      <cdr:spPr>
        <a:xfrm xmlns:a="http://schemas.openxmlformats.org/drawingml/2006/main">
          <a:off x="671676" y="4177943"/>
          <a:ext cx="260703" cy="2884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0703" h="288408">
              <a:moveTo>
                <a:pt x="179903" y="102326"/>
              </a:moveTo>
              <a:lnTo>
                <a:pt x="0" y="288407"/>
              </a:lnTo>
              <a:lnTo>
                <a:pt x="0" y="250903"/>
              </a:lnTo>
              <a:lnTo>
                <a:pt x="167392" y="77762"/>
              </a:lnTo>
              <a:lnTo>
                <a:pt x="242572" y="0"/>
              </a:lnTo>
              <a:lnTo>
                <a:pt x="26070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0.11619</cdr:x>
      <cdr:y>0.28549</cdr:y>
    </cdr:from>
    <cdr:to>
      <cdr:x>0.15296</cdr:x>
      <cdr:y>0.32201</cdr:y>
    </cdr:to>
    <cdr:sp macro="" textlink="">
      <cdr:nvSpPr>
        <cdr:cNvPr id="1064" name="FracNo 1742 StartRow 10133">
          <a:extLst xmlns:a="http://schemas.openxmlformats.org/drawingml/2006/main">
            <a:ext uri="{FF2B5EF4-FFF2-40B4-BE49-F238E27FC236}">
              <a16:creationId xmlns:a16="http://schemas.microsoft.com/office/drawing/2014/main" id="{3A773D08-A284-3313-15C5-E7E2C6B73346}"/>
            </a:ext>
          </a:extLst>
        </cdr:cNvPr>
        <cdr:cNvSpPr/>
      </cdr:nvSpPr>
      <cdr:spPr>
        <a:xfrm xmlns:a="http://schemas.openxmlformats.org/drawingml/2006/main">
          <a:off x="849921" y="2175437"/>
          <a:ext cx="269040" cy="2782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9040" h="278279">
              <a:moveTo>
                <a:pt x="16563" y="242395"/>
              </a:moveTo>
              <a:lnTo>
                <a:pt x="0" y="259527"/>
              </a:lnTo>
              <a:lnTo>
                <a:pt x="18129" y="278278"/>
              </a:lnTo>
              <a:lnTo>
                <a:pt x="34692" y="261147"/>
              </a:lnTo>
              <a:lnTo>
                <a:pt x="269039" y="18751"/>
              </a:lnTo>
              <a:lnTo>
                <a:pt x="2509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0.20712</cdr:x>
      <cdr:y>0.10344</cdr:y>
    </cdr:from>
    <cdr:to>
      <cdr:x>0.24388</cdr:x>
      <cdr:y>0.13995</cdr:y>
    </cdr:to>
    <cdr:sp macro="" textlink="">
      <cdr:nvSpPr>
        <cdr:cNvPr id="1065" name="FracNo 3251 StartRow 10142">
          <a:extLst xmlns:a="http://schemas.openxmlformats.org/drawingml/2006/main">
            <a:ext uri="{FF2B5EF4-FFF2-40B4-BE49-F238E27FC236}">
              <a16:creationId xmlns:a16="http://schemas.microsoft.com/office/drawing/2014/main" id="{FDCCDD12-65A5-0C49-FC29-0421B893A0E6}"/>
            </a:ext>
          </a:extLst>
        </cdr:cNvPr>
        <cdr:cNvSpPr/>
      </cdr:nvSpPr>
      <cdr:spPr>
        <a:xfrm xmlns:a="http://schemas.openxmlformats.org/drawingml/2006/main">
          <a:off x="1515089" y="788217"/>
          <a:ext cx="268960" cy="2781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8960" h="278197">
              <a:moveTo>
                <a:pt x="73211" y="221223"/>
              </a:moveTo>
              <a:lnTo>
                <a:pt x="18129" y="278196"/>
              </a:lnTo>
              <a:lnTo>
                <a:pt x="0" y="259444"/>
              </a:lnTo>
              <a:lnTo>
                <a:pt x="55082" y="202471"/>
              </a:lnTo>
              <a:lnTo>
                <a:pt x="250830" y="0"/>
              </a:lnTo>
              <a:lnTo>
                <a:pt x="26895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0.63909</cdr:x>
      <cdr:y>0.58473</cdr:y>
    </cdr:from>
    <cdr:to>
      <cdr:x>0.67583</cdr:x>
      <cdr:y>0.62122</cdr:y>
    </cdr:to>
    <cdr:sp macro="" textlink="">
      <cdr:nvSpPr>
        <cdr:cNvPr id="1066" name="FracNo 1348 StartRow 10151">
          <a:extLst xmlns:a="http://schemas.openxmlformats.org/drawingml/2006/main">
            <a:ext uri="{FF2B5EF4-FFF2-40B4-BE49-F238E27FC236}">
              <a16:creationId xmlns:a16="http://schemas.microsoft.com/office/drawing/2014/main" id="{4E84E2BC-2D9E-CB69-D94E-64595B959C21}"/>
            </a:ext>
          </a:extLst>
        </cdr:cNvPr>
        <cdr:cNvSpPr/>
      </cdr:nvSpPr>
      <cdr:spPr>
        <a:xfrm xmlns:a="http://schemas.openxmlformats.org/drawingml/2006/main">
          <a:off x="4675062" y="4455671"/>
          <a:ext cx="268759" cy="2779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8759" h="277989">
              <a:moveTo>
                <a:pt x="167576" y="85905"/>
              </a:moveTo>
              <a:lnTo>
                <a:pt x="135970" y="118596"/>
              </a:lnTo>
              <a:lnTo>
                <a:pt x="0" y="259236"/>
              </a:lnTo>
              <a:lnTo>
                <a:pt x="18129" y="277988"/>
              </a:lnTo>
              <a:lnTo>
                <a:pt x="154099" y="137348"/>
              </a:lnTo>
              <a:lnTo>
                <a:pt x="185706" y="104657"/>
              </a:lnTo>
              <a:lnTo>
                <a:pt x="268758" y="18752"/>
              </a:lnTo>
              <a:lnTo>
                <a:pt x="2506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0.46229</cdr:x>
      <cdr:y>0.82416</cdr:y>
    </cdr:from>
    <cdr:to>
      <cdr:x>0.499</cdr:x>
      <cdr:y>0.86062</cdr:y>
    </cdr:to>
    <cdr:sp macro="" textlink="">
      <cdr:nvSpPr>
        <cdr:cNvPr id="1067" name="FracNo 1509 StartRow 10162">
          <a:extLst xmlns:a="http://schemas.openxmlformats.org/drawingml/2006/main">
            <a:ext uri="{FF2B5EF4-FFF2-40B4-BE49-F238E27FC236}">
              <a16:creationId xmlns:a16="http://schemas.microsoft.com/office/drawing/2014/main" id="{0FBFA3A7-CAB9-268F-2C21-B03AB32EF350}"/>
            </a:ext>
          </a:extLst>
        </cdr:cNvPr>
        <cdr:cNvSpPr/>
      </cdr:nvSpPr>
      <cdr:spPr>
        <a:xfrm xmlns:a="http://schemas.openxmlformats.org/drawingml/2006/main">
          <a:off x="3381741" y="6280112"/>
          <a:ext cx="268575" cy="2777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8575" h="277798">
              <a:moveTo>
                <a:pt x="222117" y="29300"/>
              </a:moveTo>
              <a:lnTo>
                <a:pt x="0" y="259045"/>
              </a:lnTo>
              <a:lnTo>
                <a:pt x="18129" y="277797"/>
              </a:lnTo>
              <a:lnTo>
                <a:pt x="240246" y="48052"/>
              </a:lnTo>
              <a:lnTo>
                <a:pt x="268574" y="18752"/>
              </a:lnTo>
              <a:lnTo>
                <a:pt x="2504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0.63877</cdr:x>
      <cdr:y>0.1746</cdr:y>
    </cdr:from>
    <cdr:to>
      <cdr:x>0.67547</cdr:x>
      <cdr:y>0.21104</cdr:y>
    </cdr:to>
    <cdr:sp macro="" textlink="">
      <cdr:nvSpPr>
        <cdr:cNvPr id="1068" name="FracNo 2162 StartRow 10171">
          <a:extLst xmlns:a="http://schemas.openxmlformats.org/drawingml/2006/main">
            <a:ext uri="{FF2B5EF4-FFF2-40B4-BE49-F238E27FC236}">
              <a16:creationId xmlns:a16="http://schemas.microsoft.com/office/drawing/2014/main" id="{D40286F5-623C-0643-D885-A1EFF3450D3C}"/>
            </a:ext>
          </a:extLst>
        </cdr:cNvPr>
        <cdr:cNvSpPr/>
      </cdr:nvSpPr>
      <cdr:spPr>
        <a:xfrm xmlns:a="http://schemas.openxmlformats.org/drawingml/2006/main">
          <a:off x="4672741" y="1330476"/>
          <a:ext cx="268460" cy="2776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8460" h="277680">
              <a:moveTo>
                <a:pt x="115390" y="139575"/>
              </a:moveTo>
              <a:lnTo>
                <a:pt x="0" y="258927"/>
              </a:lnTo>
              <a:lnTo>
                <a:pt x="18129" y="277679"/>
              </a:lnTo>
              <a:lnTo>
                <a:pt x="133519" y="158326"/>
              </a:lnTo>
              <a:lnTo>
                <a:pt x="156420" y="134639"/>
              </a:lnTo>
              <a:lnTo>
                <a:pt x="268459" y="18752"/>
              </a:lnTo>
              <a:lnTo>
                <a:pt x="250330" y="0"/>
              </a:lnTo>
              <a:lnTo>
                <a:pt x="138291" y="11588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0.65149</cdr:x>
      <cdr:y>0.60399</cdr:y>
    </cdr:from>
    <cdr:to>
      <cdr:x>0.68817</cdr:x>
      <cdr:y>0.64041</cdr:y>
    </cdr:to>
    <cdr:sp macro="" textlink="">
      <cdr:nvSpPr>
        <cdr:cNvPr id="1069" name="FracNo 512 StartRow 10182">
          <a:extLst xmlns:a="http://schemas.openxmlformats.org/drawingml/2006/main">
            <a:ext uri="{FF2B5EF4-FFF2-40B4-BE49-F238E27FC236}">
              <a16:creationId xmlns:a16="http://schemas.microsoft.com/office/drawing/2014/main" id="{8B863ECC-4C4F-9E02-599F-9C60FC44BAB4}"/>
            </a:ext>
          </a:extLst>
        </cdr:cNvPr>
        <cdr:cNvSpPr/>
      </cdr:nvSpPr>
      <cdr:spPr>
        <a:xfrm xmlns:a="http://schemas.openxmlformats.org/drawingml/2006/main">
          <a:off x="4765815" y="4602440"/>
          <a:ext cx="268275" cy="2774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8275" h="277488">
              <a:moveTo>
                <a:pt x="135243" y="156352"/>
              </a:moveTo>
              <a:lnTo>
                <a:pt x="63346" y="230717"/>
              </a:lnTo>
              <a:lnTo>
                <a:pt x="18129" y="277487"/>
              </a:lnTo>
              <a:lnTo>
                <a:pt x="0" y="258736"/>
              </a:lnTo>
              <a:lnTo>
                <a:pt x="45217" y="211965"/>
              </a:lnTo>
              <a:lnTo>
                <a:pt x="117113" y="137600"/>
              </a:lnTo>
              <a:lnTo>
                <a:pt x="250145" y="0"/>
              </a:lnTo>
              <a:lnTo>
                <a:pt x="26827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0.78019</cdr:x>
      <cdr:y>0.10176</cdr:y>
    </cdr:from>
    <cdr:to>
      <cdr:x>0.81684</cdr:x>
      <cdr:y>0.13815</cdr:y>
    </cdr:to>
    <cdr:sp macro="" textlink="">
      <cdr:nvSpPr>
        <cdr:cNvPr id="1070" name="FracNo 2861 StartRow 10193">
          <a:extLst xmlns:a="http://schemas.openxmlformats.org/drawingml/2006/main">
            <a:ext uri="{FF2B5EF4-FFF2-40B4-BE49-F238E27FC236}">
              <a16:creationId xmlns:a16="http://schemas.microsoft.com/office/drawing/2014/main" id="{3D2EC305-84F4-CAB0-EEC1-8530A4D991BD}"/>
            </a:ext>
          </a:extLst>
        </cdr:cNvPr>
        <cdr:cNvSpPr/>
      </cdr:nvSpPr>
      <cdr:spPr>
        <a:xfrm xmlns:a="http://schemas.openxmlformats.org/drawingml/2006/main">
          <a:off x="5707271" y="775433"/>
          <a:ext cx="268095" cy="2773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8095" h="277303">
              <a:moveTo>
                <a:pt x="219411" y="31603"/>
              </a:moveTo>
              <a:lnTo>
                <a:pt x="0" y="258550"/>
              </a:lnTo>
              <a:lnTo>
                <a:pt x="18129" y="277302"/>
              </a:lnTo>
              <a:lnTo>
                <a:pt x="237541" y="50355"/>
              </a:lnTo>
              <a:lnTo>
                <a:pt x="268094" y="18752"/>
              </a:lnTo>
              <a:lnTo>
                <a:pt x="2499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0.65117</cdr:x>
      <cdr:y>0.45477</cdr:y>
    </cdr:from>
    <cdr:to>
      <cdr:x>0.68782</cdr:x>
      <cdr:y>0.49117</cdr:y>
    </cdr:to>
    <cdr:sp macro="" textlink="">
      <cdr:nvSpPr>
        <cdr:cNvPr id="1071" name="FracNo 3090 StartRow 10202">
          <a:extLst xmlns:a="http://schemas.openxmlformats.org/drawingml/2006/main">
            <a:ext uri="{FF2B5EF4-FFF2-40B4-BE49-F238E27FC236}">
              <a16:creationId xmlns:a16="http://schemas.microsoft.com/office/drawing/2014/main" id="{E6846DA0-EE7C-EC9D-4559-685B2A3CFAC5}"/>
            </a:ext>
          </a:extLst>
        </cdr:cNvPr>
        <cdr:cNvSpPr/>
      </cdr:nvSpPr>
      <cdr:spPr>
        <a:xfrm xmlns:a="http://schemas.openxmlformats.org/drawingml/2006/main">
          <a:off x="4763415" y="3465380"/>
          <a:ext cx="268094" cy="2773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8094" h="277300">
              <a:moveTo>
                <a:pt x="256552" y="30689"/>
              </a:moveTo>
              <a:lnTo>
                <a:pt x="65746" y="228047"/>
              </a:lnTo>
              <a:lnTo>
                <a:pt x="18129" y="277299"/>
              </a:lnTo>
              <a:lnTo>
                <a:pt x="0" y="258547"/>
              </a:lnTo>
              <a:lnTo>
                <a:pt x="47617" y="209295"/>
              </a:lnTo>
              <a:lnTo>
                <a:pt x="238423" y="11937"/>
              </a:lnTo>
              <a:lnTo>
                <a:pt x="249963" y="0"/>
              </a:lnTo>
              <a:lnTo>
                <a:pt x="26809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0.42794</cdr:x>
      <cdr:y>0.74609</cdr:y>
    </cdr:from>
    <cdr:to>
      <cdr:x>0.46458</cdr:x>
      <cdr:y>0.78247</cdr:y>
    </cdr:to>
    <cdr:sp macro="" textlink="">
      <cdr:nvSpPr>
        <cdr:cNvPr id="1072" name="FracNo 2844 StartRow 10213">
          <a:extLst xmlns:a="http://schemas.openxmlformats.org/drawingml/2006/main">
            <a:ext uri="{FF2B5EF4-FFF2-40B4-BE49-F238E27FC236}">
              <a16:creationId xmlns:a16="http://schemas.microsoft.com/office/drawing/2014/main" id="{FC48E04E-39FA-E462-18BE-3B15C12B326F}"/>
            </a:ext>
          </a:extLst>
        </cdr:cNvPr>
        <cdr:cNvSpPr/>
      </cdr:nvSpPr>
      <cdr:spPr>
        <a:xfrm xmlns:a="http://schemas.openxmlformats.org/drawingml/2006/main">
          <a:off x="3130461" y="5685229"/>
          <a:ext cx="268009" cy="2772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8009" h="277213">
              <a:moveTo>
                <a:pt x="124010" y="167696"/>
              </a:moveTo>
              <a:lnTo>
                <a:pt x="18130" y="277212"/>
              </a:lnTo>
              <a:lnTo>
                <a:pt x="0" y="258461"/>
              </a:lnTo>
              <a:lnTo>
                <a:pt x="105881" y="148944"/>
              </a:lnTo>
              <a:lnTo>
                <a:pt x="249879" y="0"/>
              </a:lnTo>
              <a:lnTo>
                <a:pt x="26800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0.86316</cdr:x>
      <cdr:y>0.08544</cdr:y>
    </cdr:from>
    <cdr:to>
      <cdr:x>0.90104</cdr:x>
      <cdr:y>0.12058</cdr:y>
    </cdr:to>
    <cdr:sp macro="" textlink="">
      <cdr:nvSpPr>
        <cdr:cNvPr id="1073" name="FracNo 3553 StartRow 10222">
          <a:extLst xmlns:a="http://schemas.openxmlformats.org/drawingml/2006/main">
            <a:ext uri="{FF2B5EF4-FFF2-40B4-BE49-F238E27FC236}">
              <a16:creationId xmlns:a16="http://schemas.microsoft.com/office/drawing/2014/main" id="{258221C8-77DA-AE0C-1586-BCDA56F341A4}"/>
            </a:ext>
          </a:extLst>
        </cdr:cNvPr>
        <cdr:cNvSpPr/>
      </cdr:nvSpPr>
      <cdr:spPr>
        <a:xfrm xmlns:a="http://schemas.openxmlformats.org/drawingml/2006/main">
          <a:off x="6314224" y="651036"/>
          <a:ext cx="277055" cy="2678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7055" h="267817">
              <a:moveTo>
                <a:pt x="117217" y="165326"/>
              </a:moveTo>
              <a:lnTo>
                <a:pt x="18130" y="267816"/>
              </a:lnTo>
              <a:lnTo>
                <a:pt x="0" y="249065"/>
              </a:lnTo>
              <a:lnTo>
                <a:pt x="92149" y="153751"/>
              </a:lnTo>
              <a:lnTo>
                <a:pt x="240795" y="0"/>
              </a:lnTo>
              <a:lnTo>
                <a:pt x="2770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0.62208</cdr:x>
      <cdr:y>0.24481</cdr:y>
    </cdr:from>
    <cdr:to>
      <cdr:x>0.65871</cdr:x>
      <cdr:y>0.28118</cdr:y>
    </cdr:to>
    <cdr:sp macro="" textlink="">
      <cdr:nvSpPr>
        <cdr:cNvPr id="1074" name="FracNo 2308 StartRow 10231">
          <a:extLst xmlns:a="http://schemas.openxmlformats.org/drawingml/2006/main">
            <a:ext uri="{FF2B5EF4-FFF2-40B4-BE49-F238E27FC236}">
              <a16:creationId xmlns:a16="http://schemas.microsoft.com/office/drawing/2014/main" id="{3586BDA1-4E46-2D8F-9058-9DA5B9C9727A}"/>
            </a:ext>
          </a:extLst>
        </cdr:cNvPr>
        <cdr:cNvSpPr/>
      </cdr:nvSpPr>
      <cdr:spPr>
        <a:xfrm xmlns:a="http://schemas.openxmlformats.org/drawingml/2006/main">
          <a:off x="4550649" y="1865466"/>
          <a:ext cx="267930" cy="2771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7930" h="277131">
              <a:moveTo>
                <a:pt x="107171" y="147526"/>
              </a:moveTo>
              <a:lnTo>
                <a:pt x="0" y="258378"/>
              </a:lnTo>
              <a:lnTo>
                <a:pt x="18129" y="277130"/>
              </a:lnTo>
              <a:lnTo>
                <a:pt x="125300" y="166278"/>
              </a:lnTo>
              <a:lnTo>
                <a:pt x="267929" y="18752"/>
              </a:lnTo>
              <a:lnTo>
                <a:pt x="2497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0.31365</cdr:x>
      <cdr:y>0.8007</cdr:y>
    </cdr:from>
    <cdr:to>
      <cdr:x>0.35026</cdr:x>
      <cdr:y>0.83705</cdr:y>
    </cdr:to>
    <cdr:sp macro="" textlink="">
      <cdr:nvSpPr>
        <cdr:cNvPr id="1075" name="FracNo 880 StartRow 10240">
          <a:extLst xmlns:a="http://schemas.openxmlformats.org/drawingml/2006/main">
            <a:ext uri="{FF2B5EF4-FFF2-40B4-BE49-F238E27FC236}">
              <a16:creationId xmlns:a16="http://schemas.microsoft.com/office/drawing/2014/main" id="{A15C68FA-C9C8-3615-6463-B7C2073E70CB}"/>
            </a:ext>
          </a:extLst>
        </cdr:cNvPr>
        <cdr:cNvSpPr/>
      </cdr:nvSpPr>
      <cdr:spPr>
        <a:xfrm xmlns:a="http://schemas.openxmlformats.org/drawingml/2006/main">
          <a:off x="2294411" y="6101345"/>
          <a:ext cx="267779" cy="2769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7779" h="276975">
              <a:moveTo>
                <a:pt x="55945" y="200356"/>
              </a:moveTo>
              <a:lnTo>
                <a:pt x="0" y="258222"/>
              </a:lnTo>
              <a:lnTo>
                <a:pt x="18129" y="276974"/>
              </a:lnTo>
              <a:lnTo>
                <a:pt x="74074" y="219108"/>
              </a:lnTo>
              <a:lnTo>
                <a:pt x="267778" y="18752"/>
              </a:lnTo>
              <a:lnTo>
                <a:pt x="2496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0.14444</cdr:x>
      <cdr:y>0.85875</cdr:y>
    </cdr:from>
    <cdr:to>
      <cdr:x>0.18102</cdr:x>
      <cdr:y>0.89507</cdr:y>
    </cdr:to>
    <cdr:sp macro="" textlink="">
      <cdr:nvSpPr>
        <cdr:cNvPr id="1076" name="FracNo 1671 StartRow 10249">
          <a:extLst xmlns:a="http://schemas.openxmlformats.org/drawingml/2006/main">
            <a:ext uri="{FF2B5EF4-FFF2-40B4-BE49-F238E27FC236}">
              <a16:creationId xmlns:a16="http://schemas.microsoft.com/office/drawing/2014/main" id="{59D959CF-848A-9E6A-E6BF-BF63C1C597B1}"/>
            </a:ext>
          </a:extLst>
        </cdr:cNvPr>
        <cdr:cNvSpPr/>
      </cdr:nvSpPr>
      <cdr:spPr>
        <a:xfrm xmlns:a="http://schemas.openxmlformats.org/drawingml/2006/main">
          <a:off x="1056628" y="6543647"/>
          <a:ext cx="267572" cy="2767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7572" h="276760">
              <a:moveTo>
                <a:pt x="89729" y="165198"/>
              </a:moveTo>
              <a:lnTo>
                <a:pt x="0" y="258008"/>
              </a:lnTo>
              <a:lnTo>
                <a:pt x="18130" y="276759"/>
              </a:lnTo>
              <a:lnTo>
                <a:pt x="107858" y="183949"/>
              </a:lnTo>
              <a:lnTo>
                <a:pt x="267571" y="18752"/>
              </a:lnTo>
              <a:lnTo>
                <a:pt x="2494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0.86182</cdr:x>
      <cdr:y>0.73638</cdr:y>
    </cdr:from>
    <cdr:to>
      <cdr:x>0.8984</cdr:x>
      <cdr:y>0.7727</cdr:y>
    </cdr:to>
    <cdr:sp macro="" textlink="">
      <cdr:nvSpPr>
        <cdr:cNvPr id="1077" name="FracNo 119 StartRow 10258">
          <a:extLst xmlns:a="http://schemas.openxmlformats.org/drawingml/2006/main">
            <a:ext uri="{FF2B5EF4-FFF2-40B4-BE49-F238E27FC236}">
              <a16:creationId xmlns:a16="http://schemas.microsoft.com/office/drawing/2014/main" id="{2644C104-57D3-BAC3-42C4-44BDCE469B5A}"/>
            </a:ext>
          </a:extLst>
        </cdr:cNvPr>
        <cdr:cNvSpPr/>
      </cdr:nvSpPr>
      <cdr:spPr>
        <a:xfrm xmlns:a="http://schemas.openxmlformats.org/drawingml/2006/main">
          <a:off x="6304396" y="5611228"/>
          <a:ext cx="267550" cy="2767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7550" h="276738">
              <a:moveTo>
                <a:pt x="54369" y="239252"/>
              </a:moveTo>
              <a:lnTo>
                <a:pt x="18130" y="276737"/>
              </a:lnTo>
              <a:lnTo>
                <a:pt x="0" y="257985"/>
              </a:lnTo>
              <a:lnTo>
                <a:pt x="36241" y="220501"/>
              </a:lnTo>
              <a:lnTo>
                <a:pt x="249420" y="0"/>
              </a:lnTo>
              <a:lnTo>
                <a:pt x="26754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0.30242</cdr:x>
      <cdr:y>0.08544</cdr:y>
    </cdr:from>
    <cdr:to>
      <cdr:x>0.34024</cdr:x>
      <cdr:y>0.12052</cdr:y>
    </cdr:to>
    <cdr:sp macro="" textlink="">
      <cdr:nvSpPr>
        <cdr:cNvPr id="1078" name="FracNo 587 StartRow 10267">
          <a:extLst xmlns:a="http://schemas.openxmlformats.org/drawingml/2006/main">
            <a:ext uri="{FF2B5EF4-FFF2-40B4-BE49-F238E27FC236}">
              <a16:creationId xmlns:a16="http://schemas.microsoft.com/office/drawing/2014/main" id="{3867BA53-4C55-BEE0-369D-1F52CC41B15C}"/>
            </a:ext>
          </a:extLst>
        </cdr:cNvPr>
        <cdr:cNvSpPr/>
      </cdr:nvSpPr>
      <cdr:spPr>
        <a:xfrm xmlns:a="http://schemas.openxmlformats.org/drawingml/2006/main">
          <a:off x="2212293" y="651036"/>
          <a:ext cx="276612" cy="2673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6612" h="267360">
              <a:moveTo>
                <a:pt x="87653" y="195448"/>
              </a:moveTo>
              <a:lnTo>
                <a:pt x="18129" y="267359"/>
              </a:lnTo>
              <a:lnTo>
                <a:pt x="0" y="248608"/>
              </a:lnTo>
              <a:lnTo>
                <a:pt x="64647" y="181740"/>
              </a:lnTo>
              <a:lnTo>
                <a:pt x="240353" y="0"/>
              </a:lnTo>
              <a:lnTo>
                <a:pt x="2766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0.81124</cdr:x>
      <cdr:y>0.42921</cdr:y>
    </cdr:from>
    <cdr:to>
      <cdr:x>0.8478</cdr:x>
      <cdr:y>0.46552</cdr:y>
    </cdr:to>
    <cdr:sp macro="" textlink="">
      <cdr:nvSpPr>
        <cdr:cNvPr id="1079" name="FracNo 796 StartRow 10276">
          <a:extLst xmlns:a="http://schemas.openxmlformats.org/drawingml/2006/main">
            <a:ext uri="{FF2B5EF4-FFF2-40B4-BE49-F238E27FC236}">
              <a16:creationId xmlns:a16="http://schemas.microsoft.com/office/drawing/2014/main" id="{4594FE90-7A9C-7D6D-6730-FF45DBE16AA9}"/>
            </a:ext>
          </a:extLst>
        </cdr:cNvPr>
        <cdr:cNvSpPr/>
      </cdr:nvSpPr>
      <cdr:spPr>
        <a:xfrm xmlns:a="http://schemas.openxmlformats.org/drawingml/2006/main">
          <a:off x="5934359" y="3270588"/>
          <a:ext cx="267478" cy="2766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7478" h="276663">
              <a:moveTo>
                <a:pt x="160335" y="92069"/>
              </a:moveTo>
              <a:lnTo>
                <a:pt x="0" y="257910"/>
              </a:lnTo>
              <a:lnTo>
                <a:pt x="18130" y="276662"/>
              </a:lnTo>
              <a:lnTo>
                <a:pt x="178464" y="110821"/>
              </a:lnTo>
              <a:lnTo>
                <a:pt x="267477" y="18752"/>
              </a:lnTo>
              <a:lnTo>
                <a:pt x="2493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0.34366</cdr:x>
      <cdr:y>0.08544</cdr:y>
    </cdr:from>
    <cdr:to>
      <cdr:x>0.38145</cdr:x>
      <cdr:y>0.1205</cdr:y>
    </cdr:to>
    <cdr:sp macro="" textlink="">
      <cdr:nvSpPr>
        <cdr:cNvPr id="1080" name="FracNo 2518 StartRow 10285">
          <a:extLst xmlns:a="http://schemas.openxmlformats.org/drawingml/2006/main">
            <a:ext uri="{FF2B5EF4-FFF2-40B4-BE49-F238E27FC236}">
              <a16:creationId xmlns:a16="http://schemas.microsoft.com/office/drawing/2014/main" id="{A24E0601-FFEE-B0B4-9F91-9D9576A7B3FF}"/>
            </a:ext>
          </a:extLst>
        </cdr:cNvPr>
        <cdr:cNvSpPr/>
      </cdr:nvSpPr>
      <cdr:spPr>
        <a:xfrm xmlns:a="http://schemas.openxmlformats.org/drawingml/2006/main">
          <a:off x="2513927" y="651036"/>
          <a:ext cx="276447" cy="2671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6447" h="267189">
              <a:moveTo>
                <a:pt x="229109" y="11459"/>
              </a:moveTo>
              <a:lnTo>
                <a:pt x="222895" y="17887"/>
              </a:lnTo>
              <a:lnTo>
                <a:pt x="0" y="248436"/>
              </a:lnTo>
              <a:lnTo>
                <a:pt x="18129" y="267188"/>
              </a:lnTo>
              <a:lnTo>
                <a:pt x="241024" y="36639"/>
              </a:lnTo>
              <a:lnTo>
                <a:pt x="253753" y="23472"/>
              </a:lnTo>
              <a:lnTo>
                <a:pt x="276446" y="0"/>
              </a:lnTo>
              <a:lnTo>
                <a:pt x="2401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0.30307</cdr:x>
      <cdr:y>0.09466</cdr:y>
    </cdr:from>
    <cdr:to>
      <cdr:x>0.33962</cdr:x>
      <cdr:y>0.13095</cdr:y>
    </cdr:to>
    <cdr:sp macro="" textlink="">
      <cdr:nvSpPr>
        <cdr:cNvPr id="1081" name="FracNo 3644 StartRow 10296">
          <a:extLst xmlns:a="http://schemas.openxmlformats.org/drawingml/2006/main">
            <a:ext uri="{FF2B5EF4-FFF2-40B4-BE49-F238E27FC236}">
              <a16:creationId xmlns:a16="http://schemas.microsoft.com/office/drawing/2014/main" id="{D5169EC0-9AB4-BAA9-6604-35A79D6FD157}"/>
            </a:ext>
          </a:extLst>
        </cdr:cNvPr>
        <cdr:cNvSpPr/>
      </cdr:nvSpPr>
      <cdr:spPr>
        <a:xfrm xmlns:a="http://schemas.openxmlformats.org/drawingml/2006/main">
          <a:off x="2217045" y="721306"/>
          <a:ext cx="267374" cy="2765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7374" h="276556">
              <a:moveTo>
                <a:pt x="81421" y="173586"/>
              </a:moveTo>
              <a:lnTo>
                <a:pt x="0" y="257802"/>
              </a:lnTo>
              <a:lnTo>
                <a:pt x="18130" y="276555"/>
              </a:lnTo>
              <a:lnTo>
                <a:pt x="99550" y="192339"/>
              </a:lnTo>
              <a:lnTo>
                <a:pt x="267373" y="18752"/>
              </a:lnTo>
              <a:lnTo>
                <a:pt x="2492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0.30772</cdr:x>
      <cdr:y>0.09927</cdr:y>
    </cdr:from>
    <cdr:to>
      <cdr:x>0.34427</cdr:x>
      <cdr:y>0.13557</cdr:y>
    </cdr:to>
    <cdr:sp macro="" textlink="">
      <cdr:nvSpPr>
        <cdr:cNvPr id="1082" name="FracNo 829 StartRow 10305">
          <a:extLst xmlns:a="http://schemas.openxmlformats.org/drawingml/2006/main">
            <a:ext uri="{FF2B5EF4-FFF2-40B4-BE49-F238E27FC236}">
              <a16:creationId xmlns:a16="http://schemas.microsoft.com/office/drawing/2014/main" id="{7572E3EE-8695-E5F1-32BB-7425F941C8CF}"/>
            </a:ext>
          </a:extLst>
        </cdr:cNvPr>
        <cdr:cNvSpPr/>
      </cdr:nvSpPr>
      <cdr:spPr>
        <a:xfrm xmlns:a="http://schemas.openxmlformats.org/drawingml/2006/main">
          <a:off x="2251026" y="756454"/>
          <a:ext cx="267373" cy="2765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7373" h="276555">
              <a:moveTo>
                <a:pt x="249326" y="37418"/>
              </a:moveTo>
              <a:lnTo>
                <a:pt x="18129" y="276554"/>
              </a:lnTo>
              <a:lnTo>
                <a:pt x="0" y="257802"/>
              </a:lnTo>
              <a:lnTo>
                <a:pt x="231197" y="18665"/>
              </a:lnTo>
              <a:lnTo>
                <a:pt x="249243" y="0"/>
              </a:lnTo>
              <a:lnTo>
                <a:pt x="26737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0.53269</cdr:x>
      <cdr:y>0.29221</cdr:y>
    </cdr:from>
    <cdr:to>
      <cdr:x>0.56921</cdr:x>
      <cdr:y>0.32847</cdr:y>
    </cdr:to>
    <cdr:sp macro="" textlink="">
      <cdr:nvSpPr>
        <cdr:cNvPr id="1083" name="FracNo 751 StartRow 10314">
          <a:extLst xmlns:a="http://schemas.openxmlformats.org/drawingml/2006/main">
            <a:ext uri="{FF2B5EF4-FFF2-40B4-BE49-F238E27FC236}">
              <a16:creationId xmlns:a16="http://schemas.microsoft.com/office/drawing/2014/main" id="{BC237227-AF9A-5A5C-14F7-9F21B3D97355}"/>
            </a:ext>
          </a:extLst>
        </cdr:cNvPr>
        <cdr:cNvSpPr/>
      </cdr:nvSpPr>
      <cdr:spPr>
        <a:xfrm xmlns:a="http://schemas.openxmlformats.org/drawingml/2006/main">
          <a:off x="3896770" y="2226609"/>
          <a:ext cx="267129" cy="2763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7129" h="276303">
              <a:moveTo>
                <a:pt x="166383" y="122957"/>
              </a:moveTo>
              <a:lnTo>
                <a:pt x="18129" y="276302"/>
              </a:lnTo>
              <a:lnTo>
                <a:pt x="0" y="257550"/>
              </a:lnTo>
              <a:lnTo>
                <a:pt x="148254" y="104205"/>
              </a:lnTo>
              <a:lnTo>
                <a:pt x="248999" y="0"/>
              </a:lnTo>
              <a:lnTo>
                <a:pt x="26712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0.76511</cdr:x>
      <cdr:y>0.58101</cdr:y>
    </cdr:from>
    <cdr:to>
      <cdr:x>0.80157</cdr:x>
      <cdr:y>0.61721</cdr:y>
    </cdr:to>
    <cdr:sp macro="" textlink="">
      <cdr:nvSpPr>
        <cdr:cNvPr id="1084" name="FracNo 1460 StartRow 10323">
          <a:extLst xmlns:a="http://schemas.openxmlformats.org/drawingml/2006/main">
            <a:ext uri="{FF2B5EF4-FFF2-40B4-BE49-F238E27FC236}">
              <a16:creationId xmlns:a16="http://schemas.microsoft.com/office/drawing/2014/main" id="{381A45C9-92A3-641B-50F3-2BED58D2C8C4}"/>
            </a:ext>
          </a:extLst>
        </cdr:cNvPr>
        <cdr:cNvSpPr/>
      </cdr:nvSpPr>
      <cdr:spPr>
        <a:xfrm xmlns:a="http://schemas.openxmlformats.org/drawingml/2006/main">
          <a:off x="5596897" y="4427273"/>
          <a:ext cx="266744" cy="2759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6744" h="275904">
              <a:moveTo>
                <a:pt x="165624" y="85840"/>
              </a:moveTo>
              <a:lnTo>
                <a:pt x="0" y="257151"/>
              </a:lnTo>
              <a:lnTo>
                <a:pt x="18130" y="275903"/>
              </a:lnTo>
              <a:lnTo>
                <a:pt x="183753" y="104591"/>
              </a:lnTo>
              <a:lnTo>
                <a:pt x="266743" y="18752"/>
              </a:lnTo>
              <a:lnTo>
                <a:pt x="2486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0.27648</cdr:x>
      <cdr:y>0.29193</cdr:y>
    </cdr:from>
    <cdr:to>
      <cdr:x>0.31293</cdr:x>
      <cdr:y>0.32813</cdr:y>
    </cdr:to>
    <cdr:sp macro="" textlink="">
      <cdr:nvSpPr>
        <cdr:cNvPr id="1085" name="FracNo 1023 StartRow 10332">
          <a:extLst xmlns:a="http://schemas.openxmlformats.org/drawingml/2006/main">
            <a:ext uri="{FF2B5EF4-FFF2-40B4-BE49-F238E27FC236}">
              <a16:creationId xmlns:a16="http://schemas.microsoft.com/office/drawing/2014/main" id="{8C0EEE7B-692D-BFF3-6477-7A1968A1F0EB}"/>
            </a:ext>
          </a:extLst>
        </cdr:cNvPr>
        <cdr:cNvSpPr/>
      </cdr:nvSpPr>
      <cdr:spPr>
        <a:xfrm xmlns:a="http://schemas.openxmlformats.org/drawingml/2006/main">
          <a:off x="2022480" y="2224507"/>
          <a:ext cx="266690" cy="2758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6690" h="275848">
              <a:moveTo>
                <a:pt x="175997" y="75055"/>
              </a:moveTo>
              <a:lnTo>
                <a:pt x="0" y="257095"/>
              </a:lnTo>
              <a:lnTo>
                <a:pt x="18130" y="275847"/>
              </a:lnTo>
              <a:lnTo>
                <a:pt x="194126" y="93807"/>
              </a:lnTo>
              <a:lnTo>
                <a:pt x="266689" y="18752"/>
              </a:lnTo>
              <a:lnTo>
                <a:pt x="2485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0.19686</cdr:x>
      <cdr:y>0.4411</cdr:y>
    </cdr:from>
    <cdr:to>
      <cdr:x>0.23332</cdr:x>
      <cdr:y>0.4773</cdr:y>
    </cdr:to>
    <cdr:sp macro="" textlink="">
      <cdr:nvSpPr>
        <cdr:cNvPr id="1086" name="FracNo 3138 StartRow 10341">
          <a:extLst xmlns:a="http://schemas.openxmlformats.org/drawingml/2006/main">
            <a:ext uri="{FF2B5EF4-FFF2-40B4-BE49-F238E27FC236}">
              <a16:creationId xmlns:a16="http://schemas.microsoft.com/office/drawing/2014/main" id="{83CC8D54-C8CA-583C-A3D8-63A9487E39B1}"/>
            </a:ext>
          </a:extLst>
        </cdr:cNvPr>
        <cdr:cNvSpPr/>
      </cdr:nvSpPr>
      <cdr:spPr>
        <a:xfrm xmlns:a="http://schemas.openxmlformats.org/drawingml/2006/main">
          <a:off x="1440078" y="3361189"/>
          <a:ext cx="266679" cy="2758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6679" h="275837">
              <a:moveTo>
                <a:pt x="31957" y="224029"/>
              </a:moveTo>
              <a:lnTo>
                <a:pt x="0" y="257084"/>
              </a:lnTo>
              <a:lnTo>
                <a:pt x="18129" y="275836"/>
              </a:lnTo>
              <a:lnTo>
                <a:pt x="50086" y="242781"/>
              </a:lnTo>
              <a:lnTo>
                <a:pt x="266678" y="18751"/>
              </a:lnTo>
              <a:lnTo>
                <a:pt x="2485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0.32227</cdr:x>
      <cdr:y>0.63104</cdr:y>
    </cdr:from>
    <cdr:to>
      <cdr:x>0.35872</cdr:x>
      <cdr:y>0.66723</cdr:y>
    </cdr:to>
    <cdr:sp macro="" textlink="">
      <cdr:nvSpPr>
        <cdr:cNvPr id="1087" name="FracNo 1620 StartRow 10350">
          <a:extLst xmlns:a="http://schemas.openxmlformats.org/drawingml/2006/main">
            <a:ext uri="{FF2B5EF4-FFF2-40B4-BE49-F238E27FC236}">
              <a16:creationId xmlns:a16="http://schemas.microsoft.com/office/drawing/2014/main" id="{77039FCE-978F-2F58-F061-0816A62A53AD}"/>
            </a:ext>
          </a:extLst>
        </cdr:cNvPr>
        <cdr:cNvSpPr/>
      </cdr:nvSpPr>
      <cdr:spPr>
        <a:xfrm xmlns:a="http://schemas.openxmlformats.org/drawingml/2006/main">
          <a:off x="2357483" y="4808491"/>
          <a:ext cx="266638" cy="2757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6638" h="275796">
              <a:moveTo>
                <a:pt x="128043" y="162106"/>
              </a:moveTo>
              <a:lnTo>
                <a:pt x="18129" y="275795"/>
              </a:lnTo>
              <a:lnTo>
                <a:pt x="0" y="257043"/>
              </a:lnTo>
              <a:lnTo>
                <a:pt x="109914" y="143354"/>
              </a:lnTo>
              <a:lnTo>
                <a:pt x="128572" y="124055"/>
              </a:lnTo>
              <a:lnTo>
                <a:pt x="248508" y="0"/>
              </a:lnTo>
              <a:lnTo>
                <a:pt x="266637" y="18752"/>
              </a:lnTo>
              <a:lnTo>
                <a:pt x="146702" y="14280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0.15016</cdr:x>
      <cdr:y>0.26734</cdr:y>
    </cdr:from>
    <cdr:to>
      <cdr:x>0.18661</cdr:x>
      <cdr:y>0.30353</cdr:y>
    </cdr:to>
    <cdr:sp macro="" textlink="">
      <cdr:nvSpPr>
        <cdr:cNvPr id="1088" name="FracNo 3497 StartRow 10361">
          <a:extLst xmlns:a="http://schemas.openxmlformats.org/drawingml/2006/main">
            <a:ext uri="{FF2B5EF4-FFF2-40B4-BE49-F238E27FC236}">
              <a16:creationId xmlns:a16="http://schemas.microsoft.com/office/drawing/2014/main" id="{276A5972-E431-FE0D-D0C4-F68CED988C9A}"/>
            </a:ext>
          </a:extLst>
        </cdr:cNvPr>
        <cdr:cNvSpPr/>
      </cdr:nvSpPr>
      <cdr:spPr>
        <a:xfrm xmlns:a="http://schemas.openxmlformats.org/drawingml/2006/main">
          <a:off x="1098456" y="2037098"/>
          <a:ext cx="266617" cy="2757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6617" h="275774">
              <a:moveTo>
                <a:pt x="12253" y="244347"/>
              </a:moveTo>
              <a:lnTo>
                <a:pt x="0" y="257021"/>
              </a:lnTo>
              <a:lnTo>
                <a:pt x="18129" y="275773"/>
              </a:lnTo>
              <a:lnTo>
                <a:pt x="30383" y="263099"/>
              </a:lnTo>
              <a:lnTo>
                <a:pt x="266616" y="18752"/>
              </a:lnTo>
              <a:lnTo>
                <a:pt x="2484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0.60668</cdr:x>
      <cdr:y>0.65837</cdr:y>
    </cdr:from>
    <cdr:to>
      <cdr:x>0.64311</cdr:x>
      <cdr:y>0.69455</cdr:y>
    </cdr:to>
    <cdr:sp macro="" textlink="">
      <cdr:nvSpPr>
        <cdr:cNvPr id="1089" name="FracNo 856 StartRow 10370">
          <a:extLst xmlns:a="http://schemas.openxmlformats.org/drawingml/2006/main">
            <a:ext uri="{FF2B5EF4-FFF2-40B4-BE49-F238E27FC236}">
              <a16:creationId xmlns:a16="http://schemas.microsoft.com/office/drawing/2014/main" id="{F204AA2C-9A30-192B-DB41-31B9E8F3E286}"/>
            </a:ext>
          </a:extLst>
        </cdr:cNvPr>
        <cdr:cNvSpPr/>
      </cdr:nvSpPr>
      <cdr:spPr>
        <a:xfrm xmlns:a="http://schemas.openxmlformats.org/drawingml/2006/main">
          <a:off x="4437977" y="5016772"/>
          <a:ext cx="266526" cy="2756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6526" h="275680">
              <a:moveTo>
                <a:pt x="151004" y="100737"/>
              </a:moveTo>
              <a:lnTo>
                <a:pt x="0" y="256927"/>
              </a:lnTo>
              <a:lnTo>
                <a:pt x="18129" y="275679"/>
              </a:lnTo>
              <a:lnTo>
                <a:pt x="169133" y="119489"/>
              </a:lnTo>
              <a:lnTo>
                <a:pt x="266525" y="18752"/>
              </a:lnTo>
              <a:lnTo>
                <a:pt x="2483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0.55188</cdr:x>
      <cdr:y>0.56072</cdr:y>
    </cdr:from>
    <cdr:to>
      <cdr:x>0.58832</cdr:x>
      <cdr:y>0.59689</cdr:y>
    </cdr:to>
    <cdr:sp macro="" textlink="">
      <cdr:nvSpPr>
        <cdr:cNvPr id="1090" name="FracNo 3247 StartRow 10379">
          <a:extLst xmlns:a="http://schemas.openxmlformats.org/drawingml/2006/main">
            <a:ext uri="{FF2B5EF4-FFF2-40B4-BE49-F238E27FC236}">
              <a16:creationId xmlns:a16="http://schemas.microsoft.com/office/drawing/2014/main" id="{EEB36A69-F10A-C971-640F-650738F67894}"/>
            </a:ext>
          </a:extLst>
        </cdr:cNvPr>
        <cdr:cNvSpPr/>
      </cdr:nvSpPr>
      <cdr:spPr>
        <a:xfrm xmlns:a="http://schemas.openxmlformats.org/drawingml/2006/main">
          <a:off x="4037147" y="4272671"/>
          <a:ext cx="266506" cy="2756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6506" h="275659">
              <a:moveTo>
                <a:pt x="229546" y="56981"/>
              </a:moveTo>
              <a:lnTo>
                <a:pt x="18130" y="275658"/>
              </a:lnTo>
              <a:lnTo>
                <a:pt x="0" y="256906"/>
              </a:lnTo>
              <a:lnTo>
                <a:pt x="211417" y="38229"/>
              </a:lnTo>
              <a:lnTo>
                <a:pt x="248376" y="0"/>
              </a:lnTo>
              <a:lnTo>
                <a:pt x="26650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0.90727</cdr:x>
      <cdr:y>0.79218</cdr:y>
    </cdr:from>
    <cdr:to>
      <cdr:x>0.94246</cdr:x>
      <cdr:y>0.82958</cdr:y>
    </cdr:to>
    <cdr:sp macro="" textlink="">
      <cdr:nvSpPr>
        <cdr:cNvPr id="1091" name="FracNo 2088 StartRow 10388">
          <a:extLst xmlns:a="http://schemas.openxmlformats.org/drawingml/2006/main">
            <a:ext uri="{FF2B5EF4-FFF2-40B4-BE49-F238E27FC236}">
              <a16:creationId xmlns:a16="http://schemas.microsoft.com/office/drawing/2014/main" id="{D3E71BF3-2472-3ED7-55C7-E6530BCCC73D}"/>
            </a:ext>
          </a:extLst>
        </cdr:cNvPr>
        <cdr:cNvSpPr/>
      </cdr:nvSpPr>
      <cdr:spPr>
        <a:xfrm xmlns:a="http://schemas.openxmlformats.org/drawingml/2006/main">
          <a:off x="6636868" y="6036378"/>
          <a:ext cx="257440" cy="2850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7440" h="285033">
              <a:moveTo>
                <a:pt x="80717" y="182792"/>
              </a:moveTo>
              <a:lnTo>
                <a:pt x="0" y="266280"/>
              </a:lnTo>
              <a:lnTo>
                <a:pt x="18129" y="285032"/>
              </a:lnTo>
              <a:lnTo>
                <a:pt x="93162" y="207423"/>
              </a:lnTo>
              <a:lnTo>
                <a:pt x="257439" y="37504"/>
              </a:lnTo>
              <a:lnTo>
                <a:pt x="2574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0.31104</cdr:x>
      <cdr:y>0.78866</cdr:y>
    </cdr:from>
    <cdr:to>
      <cdr:x>0.34744</cdr:x>
      <cdr:y>0.82481</cdr:y>
    </cdr:to>
    <cdr:sp macro="" textlink="">
      <cdr:nvSpPr>
        <cdr:cNvPr id="1092" name="FracNo 1617 StartRow 10397">
          <a:extLst xmlns:a="http://schemas.openxmlformats.org/drawingml/2006/main">
            <a:ext uri="{FF2B5EF4-FFF2-40B4-BE49-F238E27FC236}">
              <a16:creationId xmlns:a16="http://schemas.microsoft.com/office/drawing/2014/main" id="{BFFA266A-4761-9FAB-AB7D-A746D7365C56}"/>
            </a:ext>
          </a:extLst>
        </cdr:cNvPr>
        <cdr:cNvSpPr/>
      </cdr:nvSpPr>
      <cdr:spPr>
        <a:xfrm xmlns:a="http://schemas.openxmlformats.org/drawingml/2006/main">
          <a:off x="2275330" y="6009593"/>
          <a:ext cx="266299" cy="2754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6299" h="275445">
              <a:moveTo>
                <a:pt x="236077" y="50012"/>
              </a:moveTo>
              <a:lnTo>
                <a:pt x="18130" y="275444"/>
              </a:lnTo>
              <a:lnTo>
                <a:pt x="0" y="256692"/>
              </a:lnTo>
              <a:lnTo>
                <a:pt x="217947" y="31260"/>
              </a:lnTo>
              <a:lnTo>
                <a:pt x="248169" y="0"/>
              </a:lnTo>
              <a:lnTo>
                <a:pt x="26629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0.74445</cdr:x>
      <cdr:y>0.532</cdr:y>
    </cdr:from>
    <cdr:to>
      <cdr:x>0.78083</cdr:x>
      <cdr:y>0.56812</cdr:y>
    </cdr:to>
    <cdr:sp macro="" textlink="">
      <cdr:nvSpPr>
        <cdr:cNvPr id="1093" name="FracNo 510 StartRow 10406">
          <a:extLst xmlns:a="http://schemas.openxmlformats.org/drawingml/2006/main">
            <a:ext uri="{FF2B5EF4-FFF2-40B4-BE49-F238E27FC236}">
              <a16:creationId xmlns:a16="http://schemas.microsoft.com/office/drawing/2014/main" id="{67C59B55-A38D-DF5A-01F9-78E67078E534}"/>
            </a:ext>
          </a:extLst>
        </cdr:cNvPr>
        <cdr:cNvSpPr/>
      </cdr:nvSpPr>
      <cdr:spPr>
        <a:xfrm xmlns:a="http://schemas.openxmlformats.org/drawingml/2006/main">
          <a:off x="5445825" y="4053825"/>
          <a:ext cx="266098" cy="2752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6098" h="275237">
              <a:moveTo>
                <a:pt x="121453" y="168365"/>
              </a:moveTo>
              <a:lnTo>
                <a:pt x="18129" y="275236"/>
              </a:lnTo>
              <a:lnTo>
                <a:pt x="0" y="256485"/>
              </a:lnTo>
              <a:lnTo>
                <a:pt x="103323" y="149613"/>
              </a:lnTo>
              <a:lnTo>
                <a:pt x="247968" y="0"/>
              </a:lnTo>
              <a:lnTo>
                <a:pt x="26609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0.64255</cdr:x>
      <cdr:y>0.44505</cdr:y>
    </cdr:from>
    <cdr:to>
      <cdr:x>0.6789</cdr:x>
      <cdr:y>0.48114</cdr:y>
    </cdr:to>
    <cdr:sp macro="" textlink="">
      <cdr:nvSpPr>
        <cdr:cNvPr id="1094" name="FracNo 2502 StartRow 10415">
          <a:extLst xmlns:a="http://schemas.openxmlformats.org/drawingml/2006/main">
            <a:ext uri="{FF2B5EF4-FFF2-40B4-BE49-F238E27FC236}">
              <a16:creationId xmlns:a16="http://schemas.microsoft.com/office/drawing/2014/main" id="{C5062021-A6B0-D997-DEE8-E51CDB3FA51D}"/>
            </a:ext>
          </a:extLst>
        </cdr:cNvPr>
        <cdr:cNvSpPr/>
      </cdr:nvSpPr>
      <cdr:spPr>
        <a:xfrm xmlns:a="http://schemas.openxmlformats.org/drawingml/2006/main">
          <a:off x="4700368" y="3391271"/>
          <a:ext cx="265901" cy="2750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5901" h="275032">
              <a:moveTo>
                <a:pt x="127897" y="123991"/>
              </a:moveTo>
              <a:lnTo>
                <a:pt x="110664" y="141815"/>
              </a:lnTo>
              <a:lnTo>
                <a:pt x="0" y="256279"/>
              </a:lnTo>
              <a:lnTo>
                <a:pt x="18130" y="275031"/>
              </a:lnTo>
              <a:lnTo>
                <a:pt x="128793" y="160567"/>
              </a:lnTo>
              <a:lnTo>
                <a:pt x="146026" y="142742"/>
              </a:lnTo>
              <a:lnTo>
                <a:pt x="265900" y="18751"/>
              </a:lnTo>
              <a:lnTo>
                <a:pt x="2477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0.62932</cdr:x>
      <cdr:y>0.29204</cdr:y>
    </cdr:from>
    <cdr:to>
      <cdr:x>0.66567</cdr:x>
      <cdr:y>0.32813</cdr:y>
    </cdr:to>
    <cdr:sp macro="" textlink="">
      <cdr:nvSpPr>
        <cdr:cNvPr id="1095" name="FracNo 2773 StartRow 10426">
          <a:extLst xmlns:a="http://schemas.openxmlformats.org/drawingml/2006/main">
            <a:ext uri="{FF2B5EF4-FFF2-40B4-BE49-F238E27FC236}">
              <a16:creationId xmlns:a16="http://schemas.microsoft.com/office/drawing/2014/main" id="{BEA37CD6-16FE-3BD0-DD9A-7FD80C4DD511}"/>
            </a:ext>
          </a:extLst>
        </cdr:cNvPr>
        <cdr:cNvSpPr/>
      </cdr:nvSpPr>
      <cdr:spPr>
        <a:xfrm xmlns:a="http://schemas.openxmlformats.org/drawingml/2006/main">
          <a:off x="4603629" y="2225311"/>
          <a:ext cx="265891" cy="2750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5891" h="275021">
              <a:moveTo>
                <a:pt x="190089" y="97156"/>
              </a:moveTo>
              <a:lnTo>
                <a:pt x="18130" y="275020"/>
              </a:lnTo>
              <a:lnTo>
                <a:pt x="0" y="256269"/>
              </a:lnTo>
              <a:lnTo>
                <a:pt x="171960" y="78404"/>
              </a:lnTo>
              <a:lnTo>
                <a:pt x="207403" y="41743"/>
              </a:lnTo>
              <a:lnTo>
                <a:pt x="247761" y="0"/>
              </a:lnTo>
              <a:lnTo>
                <a:pt x="265890" y="18752"/>
              </a:lnTo>
              <a:lnTo>
                <a:pt x="225532" y="6049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0.63266</cdr:x>
      <cdr:y>0.29535</cdr:y>
    </cdr:from>
    <cdr:to>
      <cdr:x>0.66901</cdr:x>
      <cdr:y>0.33144</cdr:y>
    </cdr:to>
    <cdr:sp macro="" textlink="">
      <cdr:nvSpPr>
        <cdr:cNvPr id="1096" name="FracNo 3371 StartRow 10437">
          <a:extLst xmlns:a="http://schemas.openxmlformats.org/drawingml/2006/main">
            <a:ext uri="{FF2B5EF4-FFF2-40B4-BE49-F238E27FC236}">
              <a16:creationId xmlns:a16="http://schemas.microsoft.com/office/drawing/2014/main" id="{E14C9A15-4B80-DDA4-1F78-A63246C043E5}"/>
            </a:ext>
          </a:extLst>
        </cdr:cNvPr>
        <cdr:cNvSpPr/>
      </cdr:nvSpPr>
      <cdr:spPr>
        <a:xfrm xmlns:a="http://schemas.openxmlformats.org/drawingml/2006/main">
          <a:off x="4628031" y="2250550"/>
          <a:ext cx="265889" cy="2750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5889" h="275021">
              <a:moveTo>
                <a:pt x="180922" y="69133"/>
              </a:moveTo>
              <a:lnTo>
                <a:pt x="0" y="256269"/>
              </a:lnTo>
              <a:lnTo>
                <a:pt x="18129" y="275020"/>
              </a:lnTo>
              <a:lnTo>
                <a:pt x="199051" y="87885"/>
              </a:lnTo>
              <a:lnTo>
                <a:pt x="201130" y="85734"/>
              </a:lnTo>
              <a:lnTo>
                <a:pt x="265888" y="18752"/>
              </a:lnTo>
              <a:lnTo>
                <a:pt x="247759" y="0"/>
              </a:lnTo>
              <a:lnTo>
                <a:pt x="183001" y="6698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0.41636</cdr:x>
      <cdr:y>0.50953</cdr:y>
    </cdr:from>
    <cdr:to>
      <cdr:x>0.4527</cdr:x>
      <cdr:y>0.54562</cdr:y>
    </cdr:to>
    <cdr:sp macro="" textlink="">
      <cdr:nvSpPr>
        <cdr:cNvPr id="1097" name="FracNo 990 StartRow 10448">
          <a:extLst xmlns:a="http://schemas.openxmlformats.org/drawingml/2006/main">
            <a:ext uri="{FF2B5EF4-FFF2-40B4-BE49-F238E27FC236}">
              <a16:creationId xmlns:a16="http://schemas.microsoft.com/office/drawing/2014/main" id="{418EDF0B-3D4A-D136-9BC3-5E648FD25DFE}"/>
            </a:ext>
          </a:extLst>
        </cdr:cNvPr>
        <cdr:cNvSpPr/>
      </cdr:nvSpPr>
      <cdr:spPr>
        <a:xfrm xmlns:a="http://schemas.openxmlformats.org/drawingml/2006/main">
          <a:off x="3045739" y="3882646"/>
          <a:ext cx="265835" cy="2749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5835" h="274965">
              <a:moveTo>
                <a:pt x="188489" y="98754"/>
              </a:moveTo>
              <a:lnTo>
                <a:pt x="18130" y="274964"/>
              </a:lnTo>
              <a:lnTo>
                <a:pt x="0" y="256212"/>
              </a:lnTo>
              <a:lnTo>
                <a:pt x="170360" y="80002"/>
              </a:lnTo>
              <a:lnTo>
                <a:pt x="247705" y="0"/>
              </a:lnTo>
              <a:lnTo>
                <a:pt x="26583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0.65237</cdr:x>
      <cdr:y>0.72901</cdr:y>
    </cdr:from>
    <cdr:to>
      <cdr:x>0.68866</cdr:x>
      <cdr:y>0.76504</cdr:y>
    </cdr:to>
    <cdr:sp macro="" textlink="">
      <cdr:nvSpPr>
        <cdr:cNvPr id="1098" name="FracNo 1922 StartRow 10457">
          <a:extLst xmlns:a="http://schemas.openxmlformats.org/drawingml/2006/main">
            <a:ext uri="{FF2B5EF4-FFF2-40B4-BE49-F238E27FC236}">
              <a16:creationId xmlns:a16="http://schemas.microsoft.com/office/drawing/2014/main" id="{E7A9A13F-97FA-3B69-378B-459D44954F50}"/>
            </a:ext>
          </a:extLst>
        </cdr:cNvPr>
        <cdr:cNvSpPr/>
      </cdr:nvSpPr>
      <cdr:spPr>
        <a:xfrm xmlns:a="http://schemas.openxmlformats.org/drawingml/2006/main">
          <a:off x="4772230" y="5555019"/>
          <a:ext cx="265467" cy="2745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5467" h="274583">
              <a:moveTo>
                <a:pt x="199212" y="49776"/>
              </a:moveTo>
              <a:lnTo>
                <a:pt x="38802" y="215696"/>
              </a:lnTo>
              <a:lnTo>
                <a:pt x="0" y="255830"/>
              </a:lnTo>
              <a:lnTo>
                <a:pt x="18130" y="274582"/>
              </a:lnTo>
              <a:lnTo>
                <a:pt x="56931" y="234447"/>
              </a:lnTo>
              <a:lnTo>
                <a:pt x="217342" y="68528"/>
              </a:lnTo>
              <a:lnTo>
                <a:pt x="265466" y="18752"/>
              </a:lnTo>
              <a:lnTo>
                <a:pt x="2473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0.59027</cdr:x>
      <cdr:y>0.7321</cdr:y>
    </cdr:from>
    <cdr:to>
      <cdr:x>0.62655</cdr:x>
      <cdr:y>0.76813</cdr:y>
    </cdr:to>
    <cdr:sp macro="" textlink="">
      <cdr:nvSpPr>
        <cdr:cNvPr id="1099" name="FracNo 2177 StartRow 10468">
          <a:extLst xmlns:a="http://schemas.openxmlformats.org/drawingml/2006/main">
            <a:ext uri="{FF2B5EF4-FFF2-40B4-BE49-F238E27FC236}">
              <a16:creationId xmlns:a16="http://schemas.microsoft.com/office/drawing/2014/main" id="{11F24D81-CD67-4C37-51D5-6C68BFE2F68B}"/>
            </a:ext>
          </a:extLst>
        </cdr:cNvPr>
        <cdr:cNvSpPr/>
      </cdr:nvSpPr>
      <cdr:spPr>
        <a:xfrm xmlns:a="http://schemas.openxmlformats.org/drawingml/2006/main">
          <a:off x="4317912" y="5578604"/>
          <a:ext cx="265415" cy="2745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5415" h="274530">
              <a:moveTo>
                <a:pt x="149951" y="138180"/>
              </a:moveTo>
              <a:lnTo>
                <a:pt x="18129" y="274529"/>
              </a:lnTo>
              <a:lnTo>
                <a:pt x="0" y="255777"/>
              </a:lnTo>
              <a:lnTo>
                <a:pt x="131821" y="119429"/>
              </a:lnTo>
              <a:lnTo>
                <a:pt x="247285" y="0"/>
              </a:lnTo>
              <a:lnTo>
                <a:pt x="26541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0.24601</cdr:x>
      <cdr:y>0.81429</cdr:y>
    </cdr:from>
    <cdr:to>
      <cdr:x>0.28227</cdr:x>
      <cdr:y>0.85029</cdr:y>
    </cdr:to>
    <cdr:sp macro="" textlink="">
      <cdr:nvSpPr>
        <cdr:cNvPr id="1100" name="FracNo 4258 StartRow 10477">
          <a:extLst xmlns:a="http://schemas.openxmlformats.org/drawingml/2006/main">
            <a:ext uri="{FF2B5EF4-FFF2-40B4-BE49-F238E27FC236}">
              <a16:creationId xmlns:a16="http://schemas.microsoft.com/office/drawing/2014/main" id="{8234FA54-2B83-E78F-60C0-BEDAF23C90B6}"/>
            </a:ext>
          </a:extLst>
        </cdr:cNvPr>
        <cdr:cNvSpPr/>
      </cdr:nvSpPr>
      <cdr:spPr>
        <a:xfrm xmlns:a="http://schemas.openxmlformats.org/drawingml/2006/main">
          <a:off x="1799630" y="6204888"/>
          <a:ext cx="265199" cy="2743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5199" h="274306">
              <a:moveTo>
                <a:pt x="118911" y="170063"/>
              </a:moveTo>
              <a:lnTo>
                <a:pt x="18130" y="274305"/>
              </a:lnTo>
              <a:lnTo>
                <a:pt x="0" y="255553"/>
              </a:lnTo>
              <a:lnTo>
                <a:pt x="100781" y="151311"/>
              </a:lnTo>
              <a:lnTo>
                <a:pt x="247069" y="0"/>
              </a:lnTo>
              <a:lnTo>
                <a:pt x="26519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0.73496</cdr:x>
      <cdr:y>0.1322</cdr:y>
    </cdr:from>
    <cdr:to>
      <cdr:x>0.7712</cdr:x>
      <cdr:y>0.16818</cdr:y>
    </cdr:to>
    <cdr:sp macro="" textlink="">
      <cdr:nvSpPr>
        <cdr:cNvPr id="1101" name="FracNo 1200 StartRow 10486">
          <a:extLst xmlns:a="http://schemas.openxmlformats.org/drawingml/2006/main">
            <a:ext uri="{FF2B5EF4-FFF2-40B4-BE49-F238E27FC236}">
              <a16:creationId xmlns:a16="http://schemas.microsoft.com/office/drawing/2014/main" id="{61F967D7-F8C4-5C38-2F51-74DB0E676203}"/>
            </a:ext>
          </a:extLst>
        </cdr:cNvPr>
        <cdr:cNvSpPr/>
      </cdr:nvSpPr>
      <cdr:spPr>
        <a:xfrm xmlns:a="http://schemas.openxmlformats.org/drawingml/2006/main">
          <a:off x="5376392" y="1007366"/>
          <a:ext cx="265079" cy="2741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5079" h="274182">
              <a:moveTo>
                <a:pt x="118210" y="133159"/>
              </a:moveTo>
              <a:lnTo>
                <a:pt x="0" y="255429"/>
              </a:lnTo>
              <a:lnTo>
                <a:pt x="18129" y="274181"/>
              </a:lnTo>
              <a:lnTo>
                <a:pt x="136340" y="151911"/>
              </a:lnTo>
              <a:lnTo>
                <a:pt x="265078" y="18752"/>
              </a:lnTo>
              <a:lnTo>
                <a:pt x="2469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0.66629</cdr:x>
      <cdr:y>0.72784</cdr:y>
    </cdr:from>
    <cdr:to>
      <cdr:x>0.70253</cdr:x>
      <cdr:y>0.76382</cdr:y>
    </cdr:to>
    <cdr:sp macro="" textlink="">
      <cdr:nvSpPr>
        <cdr:cNvPr id="1102" name="FracNo 3354 StartRow 10495">
          <a:extLst xmlns:a="http://schemas.openxmlformats.org/drawingml/2006/main">
            <a:ext uri="{FF2B5EF4-FFF2-40B4-BE49-F238E27FC236}">
              <a16:creationId xmlns:a16="http://schemas.microsoft.com/office/drawing/2014/main" id="{D9645D24-3167-FD38-53A7-59E34D37CF27}"/>
            </a:ext>
          </a:extLst>
        </cdr:cNvPr>
        <cdr:cNvSpPr/>
      </cdr:nvSpPr>
      <cdr:spPr>
        <a:xfrm xmlns:a="http://schemas.openxmlformats.org/drawingml/2006/main">
          <a:off x="4874058" y="5546171"/>
          <a:ext cx="265066" cy="2741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5066" h="274170">
              <a:moveTo>
                <a:pt x="165824" y="121402"/>
              </a:moveTo>
              <a:lnTo>
                <a:pt x="18129" y="274169"/>
              </a:lnTo>
              <a:lnTo>
                <a:pt x="0" y="255417"/>
              </a:lnTo>
              <a:lnTo>
                <a:pt x="147694" y="102650"/>
              </a:lnTo>
              <a:lnTo>
                <a:pt x="246936" y="0"/>
              </a:lnTo>
              <a:lnTo>
                <a:pt x="26506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0.52077</cdr:x>
      <cdr:y>0.50301</cdr:y>
    </cdr:from>
    <cdr:to>
      <cdr:x>0.557</cdr:x>
      <cdr:y>0.53898</cdr:y>
    </cdr:to>
    <cdr:sp macro="" textlink="">
      <cdr:nvSpPr>
        <cdr:cNvPr id="1103" name="FracNo 1939 StartRow 10504">
          <a:extLst xmlns:a="http://schemas.openxmlformats.org/drawingml/2006/main">
            <a:ext uri="{FF2B5EF4-FFF2-40B4-BE49-F238E27FC236}">
              <a16:creationId xmlns:a16="http://schemas.microsoft.com/office/drawing/2014/main" id="{7C06736A-1A8D-9E40-634F-4A1F1A825791}"/>
            </a:ext>
          </a:extLst>
        </cdr:cNvPr>
        <cdr:cNvSpPr/>
      </cdr:nvSpPr>
      <cdr:spPr>
        <a:xfrm xmlns:a="http://schemas.openxmlformats.org/drawingml/2006/main">
          <a:off x="3809562" y="3832928"/>
          <a:ext cx="265023" cy="2741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5023" h="274124">
              <a:moveTo>
                <a:pt x="140574" y="147474"/>
              </a:moveTo>
              <a:lnTo>
                <a:pt x="18130" y="274123"/>
              </a:lnTo>
              <a:lnTo>
                <a:pt x="0" y="255371"/>
              </a:lnTo>
              <a:lnTo>
                <a:pt x="122445" y="128722"/>
              </a:lnTo>
              <a:lnTo>
                <a:pt x="246892" y="0"/>
              </a:lnTo>
              <a:lnTo>
                <a:pt x="26502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0.36401</cdr:x>
      <cdr:y>0.09458</cdr:y>
    </cdr:from>
    <cdr:to>
      <cdr:x>0.40023</cdr:x>
      <cdr:y>0.13055</cdr:y>
    </cdr:to>
    <cdr:sp macro="" textlink="">
      <cdr:nvSpPr>
        <cdr:cNvPr id="1104" name="FracNo 3082 StartRow 10513">
          <a:extLst xmlns:a="http://schemas.openxmlformats.org/drawingml/2006/main">
            <a:ext uri="{FF2B5EF4-FFF2-40B4-BE49-F238E27FC236}">
              <a16:creationId xmlns:a16="http://schemas.microsoft.com/office/drawing/2014/main" id="{039583A0-3716-48F0-24D5-D29B76B91183}"/>
            </a:ext>
          </a:extLst>
        </cdr:cNvPr>
        <cdr:cNvSpPr/>
      </cdr:nvSpPr>
      <cdr:spPr>
        <a:xfrm xmlns:a="http://schemas.openxmlformats.org/drawingml/2006/main">
          <a:off x="2662782" y="720675"/>
          <a:ext cx="265014" cy="2741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5014" h="274115">
              <a:moveTo>
                <a:pt x="50577" y="203049"/>
              </a:moveTo>
              <a:lnTo>
                <a:pt x="0" y="255363"/>
              </a:lnTo>
              <a:lnTo>
                <a:pt x="18129" y="274114"/>
              </a:lnTo>
              <a:lnTo>
                <a:pt x="68706" y="221801"/>
              </a:lnTo>
              <a:lnTo>
                <a:pt x="92169" y="197532"/>
              </a:lnTo>
              <a:lnTo>
                <a:pt x="265013" y="18752"/>
              </a:lnTo>
              <a:lnTo>
                <a:pt x="246884" y="0"/>
              </a:lnTo>
              <a:lnTo>
                <a:pt x="74040" y="17878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0.36444</cdr:x>
      <cdr:y>0.09501</cdr:y>
    </cdr:from>
    <cdr:to>
      <cdr:x>0.40067</cdr:x>
      <cdr:y>0.13098</cdr:y>
    </cdr:to>
    <cdr:sp macro="" textlink="">
      <cdr:nvSpPr>
        <cdr:cNvPr id="1105" name="FracNo 3136 StartRow 10524">
          <a:extLst xmlns:a="http://schemas.openxmlformats.org/drawingml/2006/main">
            <a:ext uri="{FF2B5EF4-FFF2-40B4-BE49-F238E27FC236}">
              <a16:creationId xmlns:a16="http://schemas.microsoft.com/office/drawing/2014/main" id="{65090D30-3B93-945B-869D-CCA3858A22E7}"/>
            </a:ext>
          </a:extLst>
        </cdr:cNvPr>
        <cdr:cNvSpPr/>
      </cdr:nvSpPr>
      <cdr:spPr>
        <a:xfrm xmlns:a="http://schemas.openxmlformats.org/drawingml/2006/main">
          <a:off x="2665983" y="723987"/>
          <a:ext cx="265014" cy="2741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5014" h="274115">
              <a:moveTo>
                <a:pt x="74755" y="178040"/>
              </a:moveTo>
              <a:lnTo>
                <a:pt x="70839" y="182091"/>
              </a:lnTo>
              <a:lnTo>
                <a:pt x="0" y="255362"/>
              </a:lnTo>
              <a:lnTo>
                <a:pt x="18129" y="274114"/>
              </a:lnTo>
              <a:lnTo>
                <a:pt x="88968" y="200842"/>
              </a:lnTo>
              <a:lnTo>
                <a:pt x="92884" y="196792"/>
              </a:lnTo>
              <a:lnTo>
                <a:pt x="265013" y="18751"/>
              </a:lnTo>
              <a:lnTo>
                <a:pt x="2468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0.34523</cdr:x>
      <cdr:y>0.20402</cdr:y>
    </cdr:from>
    <cdr:to>
      <cdr:x>0.38144</cdr:x>
      <cdr:y>0.23998</cdr:y>
    </cdr:to>
    <cdr:sp macro="" textlink="">
      <cdr:nvSpPr>
        <cdr:cNvPr id="1106" name="FracNo 4145 StartRow 10535">
          <a:extLst xmlns:a="http://schemas.openxmlformats.org/drawingml/2006/main">
            <a:ext uri="{FF2B5EF4-FFF2-40B4-BE49-F238E27FC236}">
              <a16:creationId xmlns:a16="http://schemas.microsoft.com/office/drawing/2014/main" id="{8A74C97D-2D5B-D0C6-8961-8ECD0D2EEFE5}"/>
            </a:ext>
          </a:extLst>
        </cdr:cNvPr>
        <cdr:cNvSpPr/>
      </cdr:nvSpPr>
      <cdr:spPr>
        <a:xfrm xmlns:a="http://schemas.openxmlformats.org/drawingml/2006/main">
          <a:off x="2525390" y="1554602"/>
          <a:ext cx="264932" cy="2740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4932" h="274030">
              <a:moveTo>
                <a:pt x="218460" y="29315"/>
              </a:moveTo>
              <a:lnTo>
                <a:pt x="211432" y="36584"/>
              </a:lnTo>
              <a:lnTo>
                <a:pt x="0" y="255277"/>
              </a:lnTo>
              <a:lnTo>
                <a:pt x="18130" y="274029"/>
              </a:lnTo>
              <a:lnTo>
                <a:pt x="229561" y="55336"/>
              </a:lnTo>
              <a:lnTo>
                <a:pt x="236589" y="48067"/>
              </a:lnTo>
              <a:lnTo>
                <a:pt x="264931" y="18752"/>
              </a:lnTo>
              <a:lnTo>
                <a:pt x="2468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0.34317</cdr:x>
      <cdr:y>0.20197</cdr:y>
    </cdr:from>
    <cdr:to>
      <cdr:x>0.37938</cdr:x>
      <cdr:y>0.23793</cdr:y>
    </cdr:to>
    <cdr:sp macro="" textlink="">
      <cdr:nvSpPr>
        <cdr:cNvPr id="1107" name="FracNo 1563 StartRow 10546">
          <a:extLst xmlns:a="http://schemas.openxmlformats.org/drawingml/2006/main">
            <a:ext uri="{FF2B5EF4-FFF2-40B4-BE49-F238E27FC236}">
              <a16:creationId xmlns:a16="http://schemas.microsoft.com/office/drawing/2014/main" id="{7BE091CA-AF54-D11A-04D9-21DC17116E7E}"/>
            </a:ext>
          </a:extLst>
        </cdr:cNvPr>
        <cdr:cNvSpPr/>
      </cdr:nvSpPr>
      <cdr:spPr>
        <a:xfrm xmlns:a="http://schemas.openxmlformats.org/drawingml/2006/main">
          <a:off x="2510334" y="1539029"/>
          <a:ext cx="264932" cy="2740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4932" h="274029">
              <a:moveTo>
                <a:pt x="152244" y="97804"/>
              </a:moveTo>
              <a:lnTo>
                <a:pt x="0" y="255276"/>
              </a:lnTo>
              <a:lnTo>
                <a:pt x="18129" y="274028"/>
              </a:lnTo>
              <a:lnTo>
                <a:pt x="170373" y="116556"/>
              </a:lnTo>
              <a:lnTo>
                <a:pt x="244617" y="39762"/>
              </a:lnTo>
              <a:lnTo>
                <a:pt x="264931" y="18751"/>
              </a:lnTo>
              <a:lnTo>
                <a:pt x="246801" y="0"/>
              </a:lnTo>
              <a:lnTo>
                <a:pt x="226488" y="2101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0.30062</cdr:x>
      <cdr:y>0.1408</cdr:y>
    </cdr:from>
    <cdr:to>
      <cdr:x>0.33683</cdr:x>
      <cdr:y>0.17676</cdr:y>
    </cdr:to>
    <cdr:sp macro="" textlink="">
      <cdr:nvSpPr>
        <cdr:cNvPr id="1108" name="FracNo 830 StartRow 10557">
          <a:extLst xmlns:a="http://schemas.openxmlformats.org/drawingml/2006/main">
            <a:ext uri="{FF2B5EF4-FFF2-40B4-BE49-F238E27FC236}">
              <a16:creationId xmlns:a16="http://schemas.microsoft.com/office/drawing/2014/main" id="{691CC194-E299-6C3B-F27A-A9E093C7E66E}"/>
            </a:ext>
          </a:extLst>
        </cdr:cNvPr>
        <cdr:cNvSpPr/>
      </cdr:nvSpPr>
      <cdr:spPr>
        <a:xfrm xmlns:a="http://schemas.openxmlformats.org/drawingml/2006/main">
          <a:off x="2199075" y="1072907"/>
          <a:ext cx="264897" cy="2739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4897" h="273994">
              <a:moveTo>
                <a:pt x="72475" y="180278"/>
              </a:moveTo>
              <a:lnTo>
                <a:pt x="0" y="255241"/>
              </a:lnTo>
              <a:lnTo>
                <a:pt x="18130" y="273993"/>
              </a:lnTo>
              <a:lnTo>
                <a:pt x="90604" y="199029"/>
              </a:lnTo>
              <a:lnTo>
                <a:pt x="264896" y="18753"/>
              </a:lnTo>
              <a:lnTo>
                <a:pt x="2467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0.5939</cdr:x>
      <cdr:y>0.3792</cdr:y>
    </cdr:from>
    <cdr:to>
      <cdr:x>0.6301</cdr:x>
      <cdr:y>0.41515</cdr:y>
    </cdr:to>
    <cdr:sp macro="" textlink="">
      <cdr:nvSpPr>
        <cdr:cNvPr id="1109" name="FracNo 2587 StartRow 10566">
          <a:extLst xmlns:a="http://schemas.openxmlformats.org/drawingml/2006/main">
            <a:ext uri="{FF2B5EF4-FFF2-40B4-BE49-F238E27FC236}">
              <a16:creationId xmlns:a16="http://schemas.microsoft.com/office/drawing/2014/main" id="{B4C96F62-296A-FC92-2E29-A60353EB3854}"/>
            </a:ext>
          </a:extLst>
        </cdr:cNvPr>
        <cdr:cNvSpPr/>
      </cdr:nvSpPr>
      <cdr:spPr>
        <a:xfrm xmlns:a="http://schemas.openxmlformats.org/drawingml/2006/main">
          <a:off x="4344481" y="2889514"/>
          <a:ext cx="264832" cy="2739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4832" h="273928">
              <a:moveTo>
                <a:pt x="150102" y="99918"/>
              </a:moveTo>
              <a:lnTo>
                <a:pt x="0" y="255175"/>
              </a:lnTo>
              <a:lnTo>
                <a:pt x="18129" y="273927"/>
              </a:lnTo>
              <a:lnTo>
                <a:pt x="168231" y="118670"/>
              </a:lnTo>
              <a:lnTo>
                <a:pt x="264831" y="18752"/>
              </a:lnTo>
              <a:lnTo>
                <a:pt x="2467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0.88898</cdr:x>
      <cdr:y>0.59318</cdr:y>
    </cdr:from>
    <cdr:to>
      <cdr:x>0.92516</cdr:x>
      <cdr:y>0.6291</cdr:y>
    </cdr:to>
    <cdr:sp macro="" textlink="">
      <cdr:nvSpPr>
        <cdr:cNvPr id="1110" name="FracNo 2806 StartRow 10575">
          <a:extLst xmlns:a="http://schemas.openxmlformats.org/drawingml/2006/main">
            <a:ext uri="{FF2B5EF4-FFF2-40B4-BE49-F238E27FC236}">
              <a16:creationId xmlns:a16="http://schemas.microsoft.com/office/drawing/2014/main" id="{10F77A9E-FC2E-ECBC-16B1-436553326A0B}"/>
            </a:ext>
          </a:extLst>
        </cdr:cNvPr>
        <cdr:cNvSpPr/>
      </cdr:nvSpPr>
      <cdr:spPr>
        <a:xfrm xmlns:a="http://schemas.openxmlformats.org/drawingml/2006/main">
          <a:off x="6503087" y="4520058"/>
          <a:ext cx="264625" cy="2737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4625" h="273713">
              <a:moveTo>
                <a:pt x="85305" y="166725"/>
              </a:moveTo>
              <a:lnTo>
                <a:pt x="0" y="254960"/>
              </a:lnTo>
              <a:lnTo>
                <a:pt x="18129" y="273712"/>
              </a:lnTo>
              <a:lnTo>
                <a:pt x="103435" y="185477"/>
              </a:lnTo>
              <a:lnTo>
                <a:pt x="264624" y="18752"/>
              </a:lnTo>
              <a:lnTo>
                <a:pt x="2464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0.55997</cdr:x>
      <cdr:y>0.25661</cdr:y>
    </cdr:from>
    <cdr:to>
      <cdr:x>0.59613</cdr:x>
      <cdr:y>0.29253</cdr:y>
    </cdr:to>
    <cdr:sp macro="" textlink="">
      <cdr:nvSpPr>
        <cdr:cNvPr id="1111" name="FracNo 1089 StartRow 10584">
          <a:extLst xmlns:a="http://schemas.openxmlformats.org/drawingml/2006/main">
            <a:ext uri="{FF2B5EF4-FFF2-40B4-BE49-F238E27FC236}">
              <a16:creationId xmlns:a16="http://schemas.microsoft.com/office/drawing/2014/main" id="{CD492DEF-6683-F1BF-157D-7244D342394E}"/>
            </a:ext>
          </a:extLst>
        </cdr:cNvPr>
        <cdr:cNvSpPr/>
      </cdr:nvSpPr>
      <cdr:spPr>
        <a:xfrm xmlns:a="http://schemas.openxmlformats.org/drawingml/2006/main">
          <a:off x="4096257" y="1955404"/>
          <a:ext cx="264574" cy="2736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4574" h="273660">
              <a:moveTo>
                <a:pt x="210170" y="37519"/>
              </a:moveTo>
              <a:lnTo>
                <a:pt x="0" y="254907"/>
              </a:lnTo>
              <a:lnTo>
                <a:pt x="18129" y="273659"/>
              </a:lnTo>
              <a:lnTo>
                <a:pt x="228300" y="56271"/>
              </a:lnTo>
              <a:lnTo>
                <a:pt x="264573" y="18752"/>
              </a:lnTo>
              <a:lnTo>
                <a:pt x="2464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0.15088</cdr:x>
      <cdr:y>0.57938</cdr:y>
    </cdr:from>
    <cdr:to>
      <cdr:x>0.18704</cdr:x>
      <cdr:y>0.61529</cdr:y>
    </cdr:to>
    <cdr:sp macro="" textlink="">
      <cdr:nvSpPr>
        <cdr:cNvPr id="1112" name="FracNo 3137 StartRow 10593">
          <a:extLst xmlns:a="http://schemas.openxmlformats.org/drawingml/2006/main">
            <a:ext uri="{FF2B5EF4-FFF2-40B4-BE49-F238E27FC236}">
              <a16:creationId xmlns:a16="http://schemas.microsoft.com/office/drawing/2014/main" id="{CC9A2941-732C-20E5-1DD4-3431C32390FD}"/>
            </a:ext>
          </a:extLst>
        </cdr:cNvPr>
        <cdr:cNvSpPr/>
      </cdr:nvSpPr>
      <cdr:spPr>
        <a:xfrm xmlns:a="http://schemas.openxmlformats.org/drawingml/2006/main">
          <a:off x="1103690" y="4414886"/>
          <a:ext cx="264528" cy="2736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4528" h="273612">
              <a:moveTo>
                <a:pt x="120002" y="130737"/>
              </a:moveTo>
              <a:lnTo>
                <a:pt x="0" y="254859"/>
              </a:lnTo>
              <a:lnTo>
                <a:pt x="18130" y="273611"/>
              </a:lnTo>
              <a:lnTo>
                <a:pt x="138131" y="149488"/>
              </a:lnTo>
              <a:lnTo>
                <a:pt x="264527" y="18752"/>
              </a:lnTo>
              <a:lnTo>
                <a:pt x="24639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0.31575</cdr:x>
      <cdr:y>0.68826</cdr:y>
    </cdr:from>
    <cdr:to>
      <cdr:x>0.35191</cdr:x>
      <cdr:y>0.72417</cdr:y>
    </cdr:to>
    <cdr:sp macro="" textlink="">
      <cdr:nvSpPr>
        <cdr:cNvPr id="1113" name="FracNo 946 StartRow 10602">
          <a:extLst xmlns:a="http://schemas.openxmlformats.org/drawingml/2006/main">
            <a:ext uri="{FF2B5EF4-FFF2-40B4-BE49-F238E27FC236}">
              <a16:creationId xmlns:a16="http://schemas.microsoft.com/office/drawing/2014/main" id="{0A7D6D2C-6F3A-70B9-86B1-E55AE6AB5191}"/>
            </a:ext>
          </a:extLst>
        </cdr:cNvPr>
        <cdr:cNvSpPr/>
      </cdr:nvSpPr>
      <cdr:spPr>
        <a:xfrm xmlns:a="http://schemas.openxmlformats.org/drawingml/2006/main">
          <a:off x="2309755" y="5244571"/>
          <a:ext cx="264513" cy="2735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4513" h="273597">
              <a:moveTo>
                <a:pt x="34569" y="219089"/>
              </a:moveTo>
              <a:lnTo>
                <a:pt x="0" y="254845"/>
              </a:lnTo>
              <a:lnTo>
                <a:pt x="18129" y="273596"/>
              </a:lnTo>
              <a:lnTo>
                <a:pt x="52698" y="237840"/>
              </a:lnTo>
              <a:lnTo>
                <a:pt x="264512" y="18752"/>
              </a:lnTo>
              <a:lnTo>
                <a:pt x="2463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0.27712</cdr:x>
      <cdr:y>0.25135</cdr:y>
    </cdr:from>
    <cdr:to>
      <cdr:x>0.31326</cdr:x>
      <cdr:y>0.28725</cdr:y>
    </cdr:to>
    <cdr:sp macro="" textlink="">
      <cdr:nvSpPr>
        <cdr:cNvPr id="1114" name="FracNo 3811 StartRow 10611">
          <a:extLst xmlns:a="http://schemas.openxmlformats.org/drawingml/2006/main">
            <a:ext uri="{FF2B5EF4-FFF2-40B4-BE49-F238E27FC236}">
              <a16:creationId xmlns:a16="http://schemas.microsoft.com/office/drawing/2014/main" id="{1B636CB6-F139-7A5C-8987-DED0F0B13270}"/>
            </a:ext>
          </a:extLst>
        </cdr:cNvPr>
        <cdr:cNvSpPr/>
      </cdr:nvSpPr>
      <cdr:spPr>
        <a:xfrm xmlns:a="http://schemas.openxmlformats.org/drawingml/2006/main">
          <a:off x="2027159" y="1915324"/>
          <a:ext cx="264433" cy="2735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4433" h="273514">
              <a:moveTo>
                <a:pt x="144084" y="105729"/>
              </a:moveTo>
              <a:lnTo>
                <a:pt x="0" y="254762"/>
              </a:lnTo>
              <a:lnTo>
                <a:pt x="18129" y="273513"/>
              </a:lnTo>
              <a:lnTo>
                <a:pt x="162213" y="124481"/>
              </a:lnTo>
              <a:lnTo>
                <a:pt x="264432" y="18752"/>
              </a:lnTo>
              <a:lnTo>
                <a:pt x="2463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0.46167</cdr:x>
      <cdr:y>0.29814</cdr:y>
    </cdr:from>
    <cdr:to>
      <cdr:x>0.49781</cdr:x>
      <cdr:y>0.33402</cdr:y>
    </cdr:to>
    <cdr:sp macro="" textlink="">
      <cdr:nvSpPr>
        <cdr:cNvPr id="1115" name="FracNo 3390 StartRow 10620">
          <a:extLst xmlns:a="http://schemas.openxmlformats.org/drawingml/2006/main">
            <a:ext uri="{FF2B5EF4-FFF2-40B4-BE49-F238E27FC236}">
              <a16:creationId xmlns:a16="http://schemas.microsoft.com/office/drawing/2014/main" id="{3E4F8E11-40B1-E664-6872-D4E86AA9CBD5}"/>
            </a:ext>
          </a:extLst>
        </cdr:cNvPr>
        <cdr:cNvSpPr/>
      </cdr:nvSpPr>
      <cdr:spPr>
        <a:xfrm xmlns:a="http://schemas.openxmlformats.org/drawingml/2006/main">
          <a:off x="3377233" y="2271800"/>
          <a:ext cx="264359" cy="2734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4359" h="273438">
              <a:moveTo>
                <a:pt x="98601" y="152698"/>
              </a:moveTo>
              <a:lnTo>
                <a:pt x="0" y="254685"/>
              </a:lnTo>
              <a:lnTo>
                <a:pt x="18129" y="273437"/>
              </a:lnTo>
              <a:lnTo>
                <a:pt x="116730" y="171450"/>
              </a:lnTo>
              <a:lnTo>
                <a:pt x="264358" y="18752"/>
              </a:lnTo>
              <a:lnTo>
                <a:pt x="2462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0.14141</cdr:x>
      <cdr:y>0.24907</cdr:y>
    </cdr:from>
    <cdr:to>
      <cdr:x>0.17754</cdr:x>
      <cdr:y>0.28494</cdr:y>
    </cdr:to>
    <cdr:sp macro="" textlink="">
      <cdr:nvSpPr>
        <cdr:cNvPr id="1116" name="FracNo 2656 StartRow 10629">
          <a:extLst xmlns:a="http://schemas.openxmlformats.org/drawingml/2006/main">
            <a:ext uri="{FF2B5EF4-FFF2-40B4-BE49-F238E27FC236}">
              <a16:creationId xmlns:a16="http://schemas.microsoft.com/office/drawing/2014/main" id="{34746709-FFF1-B927-A8EF-0456E75091CB}"/>
            </a:ext>
          </a:extLst>
        </cdr:cNvPr>
        <cdr:cNvSpPr/>
      </cdr:nvSpPr>
      <cdr:spPr>
        <a:xfrm xmlns:a="http://schemas.openxmlformats.org/drawingml/2006/main">
          <a:off x="1034472" y="1897941"/>
          <a:ext cx="264243" cy="2733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4243" h="273318">
              <a:moveTo>
                <a:pt x="69352" y="182831"/>
              </a:moveTo>
              <a:lnTo>
                <a:pt x="0" y="254565"/>
              </a:lnTo>
              <a:lnTo>
                <a:pt x="18129" y="273317"/>
              </a:lnTo>
              <a:lnTo>
                <a:pt x="87481" y="201583"/>
              </a:lnTo>
              <a:lnTo>
                <a:pt x="264242" y="18752"/>
              </a:lnTo>
              <a:lnTo>
                <a:pt x="2461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0.78667</cdr:x>
      <cdr:y>0.7073</cdr:y>
    </cdr:from>
    <cdr:to>
      <cdr:x>0.82279</cdr:x>
      <cdr:y>0.74317</cdr:y>
    </cdr:to>
    <cdr:sp macro="" textlink="">
      <cdr:nvSpPr>
        <cdr:cNvPr id="1117" name="FracNo 1130 StartRow 10638">
          <a:extLst xmlns:a="http://schemas.openxmlformats.org/drawingml/2006/main">
            <a:ext uri="{FF2B5EF4-FFF2-40B4-BE49-F238E27FC236}">
              <a16:creationId xmlns:a16="http://schemas.microsoft.com/office/drawing/2014/main" id="{6186D5C4-ED2B-69DE-9441-34AE12CBEA20}"/>
            </a:ext>
          </a:extLst>
        </cdr:cNvPr>
        <cdr:cNvSpPr/>
      </cdr:nvSpPr>
      <cdr:spPr>
        <a:xfrm xmlns:a="http://schemas.openxmlformats.org/drawingml/2006/main">
          <a:off x="5754637" y="5389660"/>
          <a:ext cx="264210" cy="273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4210" h="273284">
              <a:moveTo>
                <a:pt x="47282" y="205624"/>
              </a:moveTo>
              <a:lnTo>
                <a:pt x="0" y="254531"/>
              </a:lnTo>
              <a:lnTo>
                <a:pt x="18129" y="273283"/>
              </a:lnTo>
              <a:lnTo>
                <a:pt x="65412" y="224376"/>
              </a:lnTo>
              <a:lnTo>
                <a:pt x="264209" y="18752"/>
              </a:lnTo>
              <a:lnTo>
                <a:pt x="2460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0.81225</cdr:x>
      <cdr:y>0.72695</cdr:y>
    </cdr:from>
    <cdr:to>
      <cdr:x>0.84836</cdr:x>
      <cdr:y>0.76281</cdr:y>
    </cdr:to>
    <cdr:sp macro="" textlink="">
      <cdr:nvSpPr>
        <cdr:cNvPr id="1118" name="FracNo 1643 StartRow 10647">
          <a:extLst xmlns:a="http://schemas.openxmlformats.org/drawingml/2006/main">
            <a:ext uri="{FF2B5EF4-FFF2-40B4-BE49-F238E27FC236}">
              <a16:creationId xmlns:a16="http://schemas.microsoft.com/office/drawing/2014/main" id="{11672472-C9F9-360E-CD2F-B93DF179894F}"/>
            </a:ext>
          </a:extLst>
        </cdr:cNvPr>
        <cdr:cNvSpPr/>
      </cdr:nvSpPr>
      <cdr:spPr>
        <a:xfrm xmlns:a="http://schemas.openxmlformats.org/drawingml/2006/main">
          <a:off x="5941806" y="5539390"/>
          <a:ext cx="264122" cy="2731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4122" h="273192">
              <a:moveTo>
                <a:pt x="177533" y="70809"/>
              </a:moveTo>
              <a:lnTo>
                <a:pt x="0" y="254440"/>
              </a:lnTo>
              <a:lnTo>
                <a:pt x="18129" y="273191"/>
              </a:lnTo>
              <a:lnTo>
                <a:pt x="195663" y="89561"/>
              </a:lnTo>
              <a:lnTo>
                <a:pt x="264121" y="18752"/>
              </a:lnTo>
              <a:lnTo>
                <a:pt x="2459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0.64659</cdr:x>
      <cdr:y>0.87061</cdr:y>
    </cdr:from>
    <cdr:to>
      <cdr:x>0.68268</cdr:x>
      <cdr:y>0.90644</cdr:y>
    </cdr:to>
    <cdr:sp macro="" textlink="">
      <cdr:nvSpPr>
        <cdr:cNvPr id="1119" name="FracNo 744 StartRow 10656">
          <a:extLst xmlns:a="http://schemas.openxmlformats.org/drawingml/2006/main">
            <a:ext uri="{FF2B5EF4-FFF2-40B4-BE49-F238E27FC236}">
              <a16:creationId xmlns:a16="http://schemas.microsoft.com/office/drawing/2014/main" id="{8F1BC955-62F5-3152-F05F-28E9315F56DB}"/>
            </a:ext>
          </a:extLst>
        </cdr:cNvPr>
        <cdr:cNvSpPr/>
      </cdr:nvSpPr>
      <cdr:spPr>
        <a:xfrm xmlns:a="http://schemas.openxmlformats.org/drawingml/2006/main">
          <a:off x="4729926" y="6634013"/>
          <a:ext cx="264023" cy="2730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4023" h="273090">
              <a:moveTo>
                <a:pt x="180575" y="105064"/>
              </a:moveTo>
              <a:lnTo>
                <a:pt x="99235" y="189197"/>
              </a:lnTo>
              <a:lnTo>
                <a:pt x="18129" y="273089"/>
              </a:lnTo>
              <a:lnTo>
                <a:pt x="0" y="254337"/>
              </a:lnTo>
              <a:lnTo>
                <a:pt x="81106" y="170445"/>
              </a:lnTo>
              <a:lnTo>
                <a:pt x="162446" y="86312"/>
              </a:lnTo>
              <a:lnTo>
                <a:pt x="245893" y="0"/>
              </a:lnTo>
              <a:lnTo>
                <a:pt x="26402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0.34313</cdr:x>
      <cdr:y>0.65277</cdr:y>
    </cdr:from>
    <cdr:to>
      <cdr:x>0.37921</cdr:x>
      <cdr:y>0.6886</cdr:y>
    </cdr:to>
    <cdr:sp macro="" textlink="">
      <cdr:nvSpPr>
        <cdr:cNvPr id="1120" name="FracNo 2102 StartRow 10667">
          <a:extLst xmlns:a="http://schemas.openxmlformats.org/drawingml/2006/main">
            <a:ext uri="{FF2B5EF4-FFF2-40B4-BE49-F238E27FC236}">
              <a16:creationId xmlns:a16="http://schemas.microsoft.com/office/drawing/2014/main" id="{AB94D6D9-CFB9-B53B-0B58-712B11605D08}"/>
            </a:ext>
          </a:extLst>
        </cdr:cNvPr>
        <cdr:cNvSpPr/>
      </cdr:nvSpPr>
      <cdr:spPr>
        <a:xfrm xmlns:a="http://schemas.openxmlformats.org/drawingml/2006/main">
          <a:off x="2510031" y="4974133"/>
          <a:ext cx="263954" cy="2730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3954" h="273018">
              <a:moveTo>
                <a:pt x="145281" y="103995"/>
              </a:moveTo>
              <a:lnTo>
                <a:pt x="0" y="254265"/>
              </a:lnTo>
              <a:lnTo>
                <a:pt x="18129" y="273017"/>
              </a:lnTo>
              <a:lnTo>
                <a:pt x="163410" y="122747"/>
              </a:lnTo>
              <a:lnTo>
                <a:pt x="244920" y="38438"/>
              </a:lnTo>
              <a:lnTo>
                <a:pt x="263953" y="18751"/>
              </a:lnTo>
              <a:lnTo>
                <a:pt x="245823" y="0"/>
              </a:lnTo>
              <a:lnTo>
                <a:pt x="226791" y="1968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0.84408</cdr:x>
      <cdr:y>0.0962</cdr:y>
    </cdr:from>
    <cdr:to>
      <cdr:x>0.88016</cdr:x>
      <cdr:y>0.13203</cdr:y>
    </cdr:to>
    <cdr:sp macro="" textlink="">
      <cdr:nvSpPr>
        <cdr:cNvPr id="1121" name="FracNo 1298 StartRow 10678">
          <a:extLst xmlns:a="http://schemas.openxmlformats.org/drawingml/2006/main">
            <a:ext uri="{FF2B5EF4-FFF2-40B4-BE49-F238E27FC236}">
              <a16:creationId xmlns:a16="http://schemas.microsoft.com/office/drawing/2014/main" id="{BC99E565-30C8-759C-180E-C877AAD87D72}"/>
            </a:ext>
          </a:extLst>
        </cdr:cNvPr>
        <cdr:cNvSpPr/>
      </cdr:nvSpPr>
      <cdr:spPr>
        <a:xfrm xmlns:a="http://schemas.openxmlformats.org/drawingml/2006/main">
          <a:off x="6174607" y="733079"/>
          <a:ext cx="263954" cy="2730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3954" h="273018">
              <a:moveTo>
                <a:pt x="128654" y="158697"/>
              </a:moveTo>
              <a:lnTo>
                <a:pt x="18130" y="273017"/>
              </a:lnTo>
              <a:lnTo>
                <a:pt x="0" y="254265"/>
              </a:lnTo>
              <a:lnTo>
                <a:pt x="110525" y="139945"/>
              </a:lnTo>
              <a:lnTo>
                <a:pt x="245823" y="0"/>
              </a:lnTo>
              <a:lnTo>
                <a:pt x="26395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0.17478</cdr:x>
      <cdr:y>0.32029</cdr:y>
    </cdr:from>
    <cdr:to>
      <cdr:x>0.21084</cdr:x>
      <cdr:y>0.3561</cdr:y>
    </cdr:to>
    <cdr:sp macro="" textlink="">
      <cdr:nvSpPr>
        <cdr:cNvPr id="1122" name="FracNo 1866 StartRow 10687">
          <a:extLst xmlns:a="http://schemas.openxmlformats.org/drawingml/2006/main">
            <a:ext uri="{FF2B5EF4-FFF2-40B4-BE49-F238E27FC236}">
              <a16:creationId xmlns:a16="http://schemas.microsoft.com/office/drawing/2014/main" id="{7B27B346-5C37-638E-4CEC-B7D5B95F735D}"/>
            </a:ext>
          </a:extLst>
        </cdr:cNvPr>
        <cdr:cNvSpPr/>
      </cdr:nvSpPr>
      <cdr:spPr>
        <a:xfrm xmlns:a="http://schemas.openxmlformats.org/drawingml/2006/main">
          <a:off x="1278582" y="2440636"/>
          <a:ext cx="263759" cy="2728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3759" h="272817">
              <a:moveTo>
                <a:pt x="50755" y="201567"/>
              </a:moveTo>
              <a:lnTo>
                <a:pt x="0" y="254064"/>
              </a:lnTo>
              <a:lnTo>
                <a:pt x="18129" y="272816"/>
              </a:lnTo>
              <a:lnTo>
                <a:pt x="68884" y="220319"/>
              </a:lnTo>
              <a:lnTo>
                <a:pt x="263758" y="18752"/>
              </a:lnTo>
              <a:lnTo>
                <a:pt x="2456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0.73993</cdr:x>
      <cdr:y>0.34972</cdr:y>
    </cdr:from>
    <cdr:to>
      <cdr:x>0.77595</cdr:x>
      <cdr:y>0.38549</cdr:y>
    </cdr:to>
    <cdr:sp macro="" textlink="">
      <cdr:nvSpPr>
        <cdr:cNvPr id="1123" name="FracNo 1262 StartRow 10696">
          <a:extLst xmlns:a="http://schemas.openxmlformats.org/drawingml/2006/main">
            <a:ext uri="{FF2B5EF4-FFF2-40B4-BE49-F238E27FC236}">
              <a16:creationId xmlns:a16="http://schemas.microsoft.com/office/drawing/2014/main" id="{279CDEDE-BC37-8D72-2AEC-2C34AC1724D7}"/>
            </a:ext>
          </a:extLst>
        </cdr:cNvPr>
        <cdr:cNvSpPr/>
      </cdr:nvSpPr>
      <cdr:spPr>
        <a:xfrm xmlns:a="http://schemas.openxmlformats.org/drawingml/2006/main">
          <a:off x="5412755" y="2664897"/>
          <a:ext cx="263464" cy="2725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3464" h="272512">
              <a:moveTo>
                <a:pt x="166613" y="118928"/>
              </a:moveTo>
              <a:lnTo>
                <a:pt x="145315" y="140958"/>
              </a:lnTo>
              <a:lnTo>
                <a:pt x="18129" y="272511"/>
              </a:lnTo>
              <a:lnTo>
                <a:pt x="0" y="253759"/>
              </a:lnTo>
              <a:lnTo>
                <a:pt x="127185" y="122206"/>
              </a:lnTo>
              <a:lnTo>
                <a:pt x="148484" y="100176"/>
              </a:lnTo>
              <a:lnTo>
                <a:pt x="245333" y="0"/>
              </a:lnTo>
              <a:lnTo>
                <a:pt x="26346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0.7622</cdr:x>
      <cdr:y>0.16266</cdr:y>
    </cdr:from>
    <cdr:to>
      <cdr:x>0.79821</cdr:x>
      <cdr:y>0.19841</cdr:y>
    </cdr:to>
    <cdr:sp macro="" textlink="">
      <cdr:nvSpPr>
        <cdr:cNvPr id="1124" name="FracNo 2449 StartRow 10707">
          <a:extLst xmlns:a="http://schemas.openxmlformats.org/drawingml/2006/main">
            <a:ext uri="{FF2B5EF4-FFF2-40B4-BE49-F238E27FC236}">
              <a16:creationId xmlns:a16="http://schemas.microsoft.com/office/drawing/2014/main" id="{CBE30BC8-41AC-3EF2-47D8-DD11737D082C}"/>
            </a:ext>
          </a:extLst>
        </cdr:cNvPr>
        <cdr:cNvSpPr/>
      </cdr:nvSpPr>
      <cdr:spPr>
        <a:xfrm xmlns:a="http://schemas.openxmlformats.org/drawingml/2006/main">
          <a:off x="5575665" y="1239455"/>
          <a:ext cx="263407" cy="2724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3407" h="272453">
              <a:moveTo>
                <a:pt x="156094" y="129749"/>
              </a:moveTo>
              <a:lnTo>
                <a:pt x="18130" y="272452"/>
              </a:lnTo>
              <a:lnTo>
                <a:pt x="0" y="253700"/>
              </a:lnTo>
              <a:lnTo>
                <a:pt x="137965" y="110998"/>
              </a:lnTo>
              <a:lnTo>
                <a:pt x="245277" y="0"/>
              </a:lnTo>
              <a:lnTo>
                <a:pt x="26340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0.31625</cdr:x>
      <cdr:y>0.85761</cdr:y>
    </cdr:from>
    <cdr:to>
      <cdr:x>0.35224</cdr:x>
      <cdr:y>0.89335</cdr:y>
    </cdr:to>
    <cdr:sp macro="" textlink="">
      <cdr:nvSpPr>
        <cdr:cNvPr id="1125" name="FracNo 1916 StartRow 10716">
          <a:extLst xmlns:a="http://schemas.openxmlformats.org/drawingml/2006/main">
            <a:ext uri="{FF2B5EF4-FFF2-40B4-BE49-F238E27FC236}">
              <a16:creationId xmlns:a16="http://schemas.microsoft.com/office/drawing/2014/main" id="{C74254AB-B0D7-09F6-DEAE-DC3A304207CF}"/>
            </a:ext>
          </a:extLst>
        </cdr:cNvPr>
        <cdr:cNvSpPr/>
      </cdr:nvSpPr>
      <cdr:spPr>
        <a:xfrm xmlns:a="http://schemas.openxmlformats.org/drawingml/2006/main">
          <a:off x="2313457" y="6535010"/>
          <a:ext cx="263270" cy="2723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3270" h="272311">
              <a:moveTo>
                <a:pt x="72276" y="216303"/>
              </a:moveTo>
              <a:lnTo>
                <a:pt x="18130" y="272310"/>
              </a:lnTo>
              <a:lnTo>
                <a:pt x="0" y="253558"/>
              </a:lnTo>
              <a:lnTo>
                <a:pt x="54147" y="197552"/>
              </a:lnTo>
              <a:lnTo>
                <a:pt x="245140" y="0"/>
              </a:lnTo>
              <a:lnTo>
                <a:pt x="26326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0.7068</cdr:x>
      <cdr:y>0.50135</cdr:y>
    </cdr:from>
    <cdr:to>
      <cdr:x>0.74276</cdr:x>
      <cdr:y>0.53707</cdr:y>
    </cdr:to>
    <cdr:sp macro="" textlink="">
      <cdr:nvSpPr>
        <cdr:cNvPr id="1126" name="FracNo 1406 StartRow 10725">
          <a:extLst xmlns:a="http://schemas.openxmlformats.org/drawingml/2006/main">
            <a:ext uri="{FF2B5EF4-FFF2-40B4-BE49-F238E27FC236}">
              <a16:creationId xmlns:a16="http://schemas.microsoft.com/office/drawing/2014/main" id="{9172BAD4-8AE0-6AB7-0B66-674411FF755F}"/>
            </a:ext>
          </a:extLst>
        </cdr:cNvPr>
        <cdr:cNvSpPr/>
      </cdr:nvSpPr>
      <cdr:spPr>
        <a:xfrm xmlns:a="http://schemas.openxmlformats.org/drawingml/2006/main">
          <a:off x="5170348" y="3820293"/>
          <a:ext cx="263112" cy="2721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3112" h="272147">
              <a:moveTo>
                <a:pt x="140716" y="145350"/>
              </a:moveTo>
              <a:lnTo>
                <a:pt x="18130" y="272146"/>
              </a:lnTo>
              <a:lnTo>
                <a:pt x="0" y="253394"/>
              </a:lnTo>
              <a:lnTo>
                <a:pt x="122586" y="126599"/>
              </a:lnTo>
              <a:lnTo>
                <a:pt x="244982" y="0"/>
              </a:lnTo>
              <a:lnTo>
                <a:pt x="26311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0.70366</cdr:x>
      <cdr:y>0.49824</cdr:y>
    </cdr:from>
    <cdr:to>
      <cdr:x>0.73963</cdr:x>
      <cdr:y>0.53396</cdr:y>
    </cdr:to>
    <cdr:sp macro="" textlink="">
      <cdr:nvSpPr>
        <cdr:cNvPr id="1127" name="FracNo 3698 StartRow 10734">
          <a:extLst xmlns:a="http://schemas.openxmlformats.org/drawingml/2006/main">
            <a:ext uri="{FF2B5EF4-FFF2-40B4-BE49-F238E27FC236}">
              <a16:creationId xmlns:a16="http://schemas.microsoft.com/office/drawing/2014/main" id="{949AA1FD-D0E5-43A1-3780-084C6DC0D0A6}"/>
            </a:ext>
          </a:extLst>
        </cdr:cNvPr>
        <cdr:cNvSpPr/>
      </cdr:nvSpPr>
      <cdr:spPr>
        <a:xfrm xmlns:a="http://schemas.openxmlformats.org/drawingml/2006/main">
          <a:off x="5147447" y="3796605"/>
          <a:ext cx="263112" cy="2721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3112" h="272147">
              <a:moveTo>
                <a:pt x="66374" y="184741"/>
              </a:moveTo>
              <a:lnTo>
                <a:pt x="0" y="253394"/>
              </a:lnTo>
              <a:lnTo>
                <a:pt x="18129" y="272146"/>
              </a:lnTo>
              <a:lnTo>
                <a:pt x="84503" y="203493"/>
              </a:lnTo>
              <a:lnTo>
                <a:pt x="263111" y="18751"/>
              </a:lnTo>
              <a:lnTo>
                <a:pt x="2449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0.48054</cdr:x>
      <cdr:y>0.71459</cdr:y>
    </cdr:from>
    <cdr:to>
      <cdr:x>0.5165</cdr:x>
      <cdr:y>0.75029</cdr:y>
    </cdr:to>
    <cdr:sp macro="" textlink="">
      <cdr:nvSpPr>
        <cdr:cNvPr id="1128" name="FracNo 2455 StartRow 10743">
          <a:extLst xmlns:a="http://schemas.openxmlformats.org/drawingml/2006/main">
            <a:ext uri="{FF2B5EF4-FFF2-40B4-BE49-F238E27FC236}">
              <a16:creationId xmlns:a16="http://schemas.microsoft.com/office/drawing/2014/main" id="{FF7FA207-EAF5-0376-E1C6-F7CFE7FD792A}"/>
            </a:ext>
          </a:extLst>
        </cdr:cNvPr>
        <cdr:cNvSpPr/>
      </cdr:nvSpPr>
      <cdr:spPr>
        <a:xfrm xmlns:a="http://schemas.openxmlformats.org/drawingml/2006/main">
          <a:off x="3515256" y="5445144"/>
          <a:ext cx="263028" cy="2720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3028" h="272062">
              <a:moveTo>
                <a:pt x="78728" y="171877"/>
              </a:moveTo>
              <a:lnTo>
                <a:pt x="0" y="253309"/>
              </a:lnTo>
              <a:lnTo>
                <a:pt x="18129" y="272061"/>
              </a:lnTo>
              <a:lnTo>
                <a:pt x="96857" y="190629"/>
              </a:lnTo>
              <a:lnTo>
                <a:pt x="263027" y="18752"/>
              </a:lnTo>
              <a:lnTo>
                <a:pt x="24489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0.21482</cdr:x>
      <cdr:y>0.61862</cdr:y>
    </cdr:from>
    <cdr:to>
      <cdr:x>0.25073</cdr:x>
      <cdr:y>0.65428</cdr:y>
    </cdr:to>
    <cdr:sp macro="" textlink="">
      <cdr:nvSpPr>
        <cdr:cNvPr id="1129" name="FracNo 1320 StartRow 10752">
          <a:extLst xmlns:a="http://schemas.openxmlformats.org/drawingml/2006/main">
            <a:ext uri="{FF2B5EF4-FFF2-40B4-BE49-F238E27FC236}">
              <a16:creationId xmlns:a16="http://schemas.microsoft.com/office/drawing/2014/main" id="{9479CA86-DC15-8A41-C724-5DB4C0B0B664}"/>
            </a:ext>
          </a:extLst>
        </cdr:cNvPr>
        <cdr:cNvSpPr/>
      </cdr:nvSpPr>
      <cdr:spPr>
        <a:xfrm xmlns:a="http://schemas.openxmlformats.org/drawingml/2006/main">
          <a:off x="1571428" y="4713873"/>
          <a:ext cx="262746" cy="2717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2746" h="271769">
              <a:moveTo>
                <a:pt x="236125" y="8782"/>
              </a:moveTo>
              <a:lnTo>
                <a:pt x="33203" y="218673"/>
              </a:lnTo>
              <a:lnTo>
                <a:pt x="0" y="253016"/>
              </a:lnTo>
              <a:lnTo>
                <a:pt x="18129" y="271768"/>
              </a:lnTo>
              <a:lnTo>
                <a:pt x="51332" y="237425"/>
              </a:lnTo>
              <a:lnTo>
                <a:pt x="254254" y="27534"/>
              </a:lnTo>
              <a:lnTo>
                <a:pt x="262745" y="18752"/>
              </a:lnTo>
              <a:lnTo>
                <a:pt x="2446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0.38816</cdr:x>
      <cdr:y>0.15555</cdr:y>
    </cdr:from>
    <cdr:to>
      <cdr:x>0.42407</cdr:x>
      <cdr:y>0.19121</cdr:y>
    </cdr:to>
    <cdr:sp macro="" textlink="">
      <cdr:nvSpPr>
        <cdr:cNvPr id="1130" name="FracNo 3699 StartRow 10763">
          <a:extLst xmlns:a="http://schemas.openxmlformats.org/drawingml/2006/main">
            <a:ext uri="{FF2B5EF4-FFF2-40B4-BE49-F238E27FC236}">
              <a16:creationId xmlns:a16="http://schemas.microsoft.com/office/drawing/2014/main" id="{F0471B4C-737B-9F86-FE1C-895AAEB2C4BF}"/>
            </a:ext>
          </a:extLst>
        </cdr:cNvPr>
        <cdr:cNvSpPr/>
      </cdr:nvSpPr>
      <cdr:spPr>
        <a:xfrm xmlns:a="http://schemas.openxmlformats.org/drawingml/2006/main">
          <a:off x="2839459" y="1185297"/>
          <a:ext cx="262665" cy="2716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2665" h="271686">
              <a:moveTo>
                <a:pt x="189180" y="57256"/>
              </a:moveTo>
              <a:lnTo>
                <a:pt x="0" y="252932"/>
              </a:lnTo>
              <a:lnTo>
                <a:pt x="18129" y="271685"/>
              </a:lnTo>
              <a:lnTo>
                <a:pt x="207309" y="76008"/>
              </a:lnTo>
              <a:lnTo>
                <a:pt x="262664" y="18752"/>
              </a:lnTo>
              <a:lnTo>
                <a:pt x="2445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0.42256</cdr:x>
      <cdr:y>0.141</cdr:y>
    </cdr:from>
    <cdr:to>
      <cdr:x>0.45845</cdr:x>
      <cdr:y>0.17664</cdr:y>
    </cdr:to>
    <cdr:sp macro="" textlink="">
      <cdr:nvSpPr>
        <cdr:cNvPr id="1131" name="FracNo 3030 StartRow 10772">
          <a:extLst xmlns:a="http://schemas.openxmlformats.org/drawingml/2006/main">
            <a:ext uri="{FF2B5EF4-FFF2-40B4-BE49-F238E27FC236}">
              <a16:creationId xmlns:a16="http://schemas.microsoft.com/office/drawing/2014/main" id="{0ED6E958-2106-89B5-ECDB-AE1241C2E1A3}"/>
            </a:ext>
          </a:extLst>
        </cdr:cNvPr>
        <cdr:cNvSpPr/>
      </cdr:nvSpPr>
      <cdr:spPr>
        <a:xfrm xmlns:a="http://schemas.openxmlformats.org/drawingml/2006/main">
          <a:off x="3091136" y="1074416"/>
          <a:ext cx="262546" cy="2715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2546" h="271562">
              <a:moveTo>
                <a:pt x="106957" y="179683"/>
              </a:moveTo>
              <a:lnTo>
                <a:pt x="18129" y="271561"/>
              </a:lnTo>
              <a:lnTo>
                <a:pt x="0" y="252810"/>
              </a:lnTo>
              <a:lnTo>
                <a:pt x="88827" y="160931"/>
              </a:lnTo>
              <a:lnTo>
                <a:pt x="244415" y="0"/>
              </a:lnTo>
              <a:lnTo>
                <a:pt x="26254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0.4778</cdr:x>
      <cdr:y>0.66894</cdr:y>
    </cdr:from>
    <cdr:to>
      <cdr:x>0.51368</cdr:x>
      <cdr:y>0.70456</cdr:y>
    </cdr:to>
    <cdr:sp macro="" textlink="">
      <cdr:nvSpPr>
        <cdr:cNvPr id="1132" name="FracNo 2891 StartRow 10781">
          <a:extLst xmlns:a="http://schemas.openxmlformats.org/drawingml/2006/main">
            <a:ext uri="{FF2B5EF4-FFF2-40B4-BE49-F238E27FC236}">
              <a16:creationId xmlns:a16="http://schemas.microsoft.com/office/drawing/2014/main" id="{40114F44-0563-9AF4-95AF-9A3CB7841C75}"/>
            </a:ext>
          </a:extLst>
        </cdr:cNvPr>
        <cdr:cNvSpPr/>
      </cdr:nvSpPr>
      <cdr:spPr>
        <a:xfrm xmlns:a="http://schemas.openxmlformats.org/drawingml/2006/main">
          <a:off x="3495204" y="5097286"/>
          <a:ext cx="262483" cy="2714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2483" h="271497">
              <a:moveTo>
                <a:pt x="179932" y="104137"/>
              </a:moveTo>
              <a:lnTo>
                <a:pt x="18130" y="271496"/>
              </a:lnTo>
              <a:lnTo>
                <a:pt x="0" y="252744"/>
              </a:lnTo>
              <a:lnTo>
                <a:pt x="161803" y="85385"/>
              </a:lnTo>
              <a:lnTo>
                <a:pt x="244353" y="0"/>
              </a:lnTo>
              <a:lnTo>
                <a:pt x="26248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0.15019</cdr:y>
    </cdr:from>
    <cdr:to>
      <cdr:x>0.12646</cdr:x>
      <cdr:y>0.18704</cdr:y>
    </cdr:to>
    <cdr:sp macro="" textlink="">
      <cdr:nvSpPr>
        <cdr:cNvPr id="1133" name="FracNo 1026 StartRow 10790">
          <a:extLst xmlns:a="http://schemas.openxmlformats.org/drawingml/2006/main">
            <a:ext uri="{FF2B5EF4-FFF2-40B4-BE49-F238E27FC236}">
              <a16:creationId xmlns:a16="http://schemas.microsoft.com/office/drawing/2014/main" id="{C1888D8E-6CD3-4B7B-E80D-7643B38F0ED3}"/>
            </a:ext>
          </a:extLst>
        </cdr:cNvPr>
        <cdr:cNvSpPr/>
      </cdr:nvSpPr>
      <cdr:spPr>
        <a:xfrm xmlns:a="http://schemas.openxmlformats.org/drawingml/2006/main">
          <a:off x="671676" y="1144426"/>
          <a:ext cx="253396" cy="2808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3396" h="280850">
              <a:moveTo>
                <a:pt x="71676" y="206712"/>
              </a:moveTo>
              <a:lnTo>
                <a:pt x="0" y="280849"/>
              </a:lnTo>
              <a:lnTo>
                <a:pt x="0" y="243346"/>
              </a:lnTo>
              <a:lnTo>
                <a:pt x="66548" y="174513"/>
              </a:lnTo>
              <a:lnTo>
                <a:pt x="235266" y="0"/>
              </a:lnTo>
              <a:lnTo>
                <a:pt x="25339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0.23429</cdr:x>
      <cdr:y>0.17244</cdr:y>
    </cdr:from>
    <cdr:to>
      <cdr:x>0.27017</cdr:x>
      <cdr:y>0.20806</cdr:y>
    </cdr:to>
    <cdr:sp macro="" textlink="">
      <cdr:nvSpPr>
        <cdr:cNvPr id="1134" name="FracNo 819 StartRow 10799">
          <a:extLst xmlns:a="http://schemas.openxmlformats.org/drawingml/2006/main">
            <a:ext uri="{FF2B5EF4-FFF2-40B4-BE49-F238E27FC236}">
              <a16:creationId xmlns:a16="http://schemas.microsoft.com/office/drawing/2014/main" id="{1470C41D-630F-6C0D-5680-031926A9DA4F}"/>
            </a:ext>
          </a:extLst>
        </cdr:cNvPr>
        <cdr:cNvSpPr/>
      </cdr:nvSpPr>
      <cdr:spPr>
        <a:xfrm xmlns:a="http://schemas.openxmlformats.org/drawingml/2006/main">
          <a:off x="1713905" y="1313976"/>
          <a:ext cx="262453" cy="2714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2453" h="271466">
              <a:moveTo>
                <a:pt x="131798" y="153893"/>
              </a:moveTo>
              <a:lnTo>
                <a:pt x="18130" y="271465"/>
              </a:lnTo>
              <a:lnTo>
                <a:pt x="0" y="252713"/>
              </a:lnTo>
              <a:lnTo>
                <a:pt x="113668" y="135141"/>
              </a:lnTo>
              <a:lnTo>
                <a:pt x="244323" y="0"/>
              </a:lnTo>
              <a:lnTo>
                <a:pt x="26245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0.62998</cdr:x>
      <cdr:y>0.86987</cdr:y>
    </cdr:from>
    <cdr:to>
      <cdr:x>0.66584</cdr:x>
      <cdr:y>0.90549</cdr:y>
    </cdr:to>
    <cdr:sp macro="" textlink="">
      <cdr:nvSpPr>
        <cdr:cNvPr id="1135" name="FracNo 2178 StartRow 10808">
          <a:extLst xmlns:a="http://schemas.openxmlformats.org/drawingml/2006/main">
            <a:ext uri="{FF2B5EF4-FFF2-40B4-BE49-F238E27FC236}">
              <a16:creationId xmlns:a16="http://schemas.microsoft.com/office/drawing/2014/main" id="{F1AE9145-6993-844E-DAD1-D5202B36B6A0}"/>
            </a:ext>
          </a:extLst>
        </cdr:cNvPr>
        <cdr:cNvSpPr/>
      </cdr:nvSpPr>
      <cdr:spPr>
        <a:xfrm xmlns:a="http://schemas.openxmlformats.org/drawingml/2006/main">
          <a:off x="4608418" y="6628445"/>
          <a:ext cx="262347" cy="2713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2347" h="271357">
              <a:moveTo>
                <a:pt x="82205" y="167576"/>
              </a:moveTo>
              <a:lnTo>
                <a:pt x="0" y="252603"/>
              </a:lnTo>
              <a:lnTo>
                <a:pt x="18129" y="271356"/>
              </a:lnTo>
              <a:lnTo>
                <a:pt x="100334" y="186327"/>
              </a:lnTo>
              <a:lnTo>
                <a:pt x="220743" y="61783"/>
              </a:lnTo>
              <a:lnTo>
                <a:pt x="262346" y="18752"/>
              </a:lnTo>
              <a:lnTo>
                <a:pt x="244216" y="0"/>
              </a:lnTo>
              <a:lnTo>
                <a:pt x="202614" y="430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0.84365</cdr:x>
      <cdr:y>0.67432</cdr:y>
    </cdr:from>
    <cdr:to>
      <cdr:x>0.87951</cdr:x>
      <cdr:y>0.70993</cdr:y>
    </cdr:to>
    <cdr:sp macro="" textlink="">
      <cdr:nvSpPr>
        <cdr:cNvPr id="1136" name="FracNo 1576 StartRow 10819">
          <a:extLst xmlns:a="http://schemas.openxmlformats.org/drawingml/2006/main">
            <a:ext uri="{FF2B5EF4-FFF2-40B4-BE49-F238E27FC236}">
              <a16:creationId xmlns:a16="http://schemas.microsoft.com/office/drawing/2014/main" id="{C5D8406A-1BCA-AB92-492F-E0924B71AEBD}"/>
            </a:ext>
          </a:extLst>
        </cdr:cNvPr>
        <cdr:cNvSpPr/>
      </cdr:nvSpPr>
      <cdr:spPr>
        <a:xfrm xmlns:a="http://schemas.openxmlformats.org/drawingml/2006/main">
          <a:off x="6171447" y="5138351"/>
          <a:ext cx="262315" cy="2713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2315" h="271323">
              <a:moveTo>
                <a:pt x="123991" y="124321"/>
              </a:moveTo>
              <a:lnTo>
                <a:pt x="0" y="252570"/>
              </a:lnTo>
              <a:lnTo>
                <a:pt x="18129" y="271322"/>
              </a:lnTo>
              <a:lnTo>
                <a:pt x="142120" y="143073"/>
              </a:lnTo>
              <a:lnTo>
                <a:pt x="262314" y="18752"/>
              </a:lnTo>
              <a:lnTo>
                <a:pt x="2441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0.87174</cdr:x>
      <cdr:y>0.37878</cdr:y>
    </cdr:from>
    <cdr:to>
      <cdr:x>0.90758</cdr:x>
      <cdr:y>0.41437</cdr:y>
    </cdr:to>
    <cdr:sp macro="" textlink="">
      <cdr:nvSpPr>
        <cdr:cNvPr id="1137" name="FracNo 2841 StartRow 10828">
          <a:extLst xmlns:a="http://schemas.openxmlformats.org/drawingml/2006/main">
            <a:ext uri="{FF2B5EF4-FFF2-40B4-BE49-F238E27FC236}">
              <a16:creationId xmlns:a16="http://schemas.microsoft.com/office/drawing/2014/main" id="{5F828D36-ACFC-66F2-7B30-1F68F34274C3}"/>
            </a:ext>
          </a:extLst>
        </cdr:cNvPr>
        <cdr:cNvSpPr/>
      </cdr:nvSpPr>
      <cdr:spPr>
        <a:xfrm xmlns:a="http://schemas.openxmlformats.org/drawingml/2006/main">
          <a:off x="6376957" y="2886328"/>
          <a:ext cx="262178" cy="2711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2178" h="271182">
              <a:moveTo>
                <a:pt x="109392" y="176785"/>
              </a:moveTo>
              <a:lnTo>
                <a:pt x="18129" y="271181"/>
              </a:lnTo>
              <a:lnTo>
                <a:pt x="0" y="252429"/>
              </a:lnTo>
              <a:lnTo>
                <a:pt x="91262" y="158033"/>
              </a:lnTo>
              <a:lnTo>
                <a:pt x="244048" y="0"/>
              </a:lnTo>
              <a:lnTo>
                <a:pt x="26217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0.66079</cdr:x>
      <cdr:y>0.18624</cdr:y>
    </cdr:from>
    <cdr:to>
      <cdr:x>0.69663</cdr:x>
      <cdr:y>0.22183</cdr:y>
    </cdr:to>
    <cdr:sp macro="" textlink="">
      <cdr:nvSpPr>
        <cdr:cNvPr id="1138" name="FracNo 1893 StartRow 10837">
          <a:extLst xmlns:a="http://schemas.openxmlformats.org/drawingml/2006/main">
            <a:ext uri="{FF2B5EF4-FFF2-40B4-BE49-F238E27FC236}">
              <a16:creationId xmlns:a16="http://schemas.microsoft.com/office/drawing/2014/main" id="{268BBFAD-3628-9DF3-6940-F2A39BF8709F}"/>
            </a:ext>
          </a:extLst>
        </cdr:cNvPr>
        <cdr:cNvSpPr/>
      </cdr:nvSpPr>
      <cdr:spPr>
        <a:xfrm xmlns:a="http://schemas.openxmlformats.org/drawingml/2006/main">
          <a:off x="4833809" y="1419163"/>
          <a:ext cx="262177" cy="2711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2177" h="271180">
              <a:moveTo>
                <a:pt x="149490" y="97804"/>
              </a:moveTo>
              <a:lnTo>
                <a:pt x="0" y="252427"/>
              </a:lnTo>
              <a:lnTo>
                <a:pt x="18129" y="271179"/>
              </a:lnTo>
              <a:lnTo>
                <a:pt x="167619" y="116555"/>
              </a:lnTo>
              <a:lnTo>
                <a:pt x="262176" y="18752"/>
              </a:lnTo>
              <a:lnTo>
                <a:pt x="2440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0.20462</cdr:x>
      <cdr:y>0.85064</cdr:y>
    </cdr:from>
    <cdr:to>
      <cdr:x>0.24044</cdr:x>
      <cdr:y>0.88621</cdr:y>
    </cdr:to>
    <cdr:sp macro="" textlink="">
      <cdr:nvSpPr>
        <cdr:cNvPr id="1139" name="FracNo 3373 StartRow 10846">
          <a:extLst xmlns:a="http://schemas.openxmlformats.org/drawingml/2006/main">
            <a:ext uri="{FF2B5EF4-FFF2-40B4-BE49-F238E27FC236}">
              <a16:creationId xmlns:a16="http://schemas.microsoft.com/office/drawing/2014/main" id="{7C6B49B1-7941-9197-1216-A9F26E1E6D76}"/>
            </a:ext>
          </a:extLst>
        </cdr:cNvPr>
        <cdr:cNvSpPr/>
      </cdr:nvSpPr>
      <cdr:spPr>
        <a:xfrm xmlns:a="http://schemas.openxmlformats.org/drawingml/2006/main">
          <a:off x="1496807" y="6481861"/>
          <a:ext cx="262085" cy="2710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2085" h="271085">
              <a:moveTo>
                <a:pt x="226498" y="55559"/>
              </a:moveTo>
              <a:lnTo>
                <a:pt x="18130" y="271084"/>
              </a:lnTo>
              <a:lnTo>
                <a:pt x="0" y="252332"/>
              </a:lnTo>
              <a:lnTo>
                <a:pt x="208369" y="36808"/>
              </a:lnTo>
              <a:lnTo>
                <a:pt x="243955" y="0"/>
              </a:lnTo>
              <a:lnTo>
                <a:pt x="26208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0.28305</cdr:x>
      <cdr:y>0.37411</cdr:y>
    </cdr:from>
    <cdr:to>
      <cdr:x>0.31886</cdr:x>
      <cdr:y>0.40967</cdr:y>
    </cdr:to>
    <cdr:sp macro="" textlink="">
      <cdr:nvSpPr>
        <cdr:cNvPr id="1140" name="FracNo 1926 StartRow 10855">
          <a:extLst xmlns:a="http://schemas.openxmlformats.org/drawingml/2006/main">
            <a:ext uri="{FF2B5EF4-FFF2-40B4-BE49-F238E27FC236}">
              <a16:creationId xmlns:a16="http://schemas.microsoft.com/office/drawing/2014/main" id="{86522753-1470-E2DE-E331-22B027A6E863}"/>
            </a:ext>
          </a:extLst>
        </cdr:cNvPr>
        <cdr:cNvSpPr/>
      </cdr:nvSpPr>
      <cdr:spPr>
        <a:xfrm xmlns:a="http://schemas.openxmlformats.org/drawingml/2006/main">
          <a:off x="2070542" y="2850706"/>
          <a:ext cx="262018" cy="2710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2018" h="271017">
              <a:moveTo>
                <a:pt x="15799" y="235922"/>
              </a:moveTo>
              <a:lnTo>
                <a:pt x="0" y="252265"/>
              </a:lnTo>
              <a:lnTo>
                <a:pt x="18129" y="271016"/>
              </a:lnTo>
              <a:lnTo>
                <a:pt x="33929" y="254674"/>
              </a:lnTo>
              <a:lnTo>
                <a:pt x="262017" y="18752"/>
              </a:lnTo>
              <a:lnTo>
                <a:pt x="2438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0.37699</cdr:x>
      <cdr:y>0.54193</cdr:y>
    </cdr:from>
    <cdr:to>
      <cdr:x>0.41278</cdr:x>
      <cdr:y>0.57747</cdr:y>
    </cdr:to>
    <cdr:sp macro="" textlink="">
      <cdr:nvSpPr>
        <cdr:cNvPr id="1141" name="FracNo 2447 StartRow 10864">
          <a:extLst xmlns:a="http://schemas.openxmlformats.org/drawingml/2006/main">
            <a:ext uri="{FF2B5EF4-FFF2-40B4-BE49-F238E27FC236}">
              <a16:creationId xmlns:a16="http://schemas.microsoft.com/office/drawing/2014/main" id="{7DE479AE-71F3-CBEB-E2E5-27D247738E53}"/>
            </a:ext>
          </a:extLst>
        </cdr:cNvPr>
        <cdr:cNvSpPr/>
      </cdr:nvSpPr>
      <cdr:spPr>
        <a:xfrm xmlns:a="http://schemas.openxmlformats.org/drawingml/2006/main">
          <a:off x="2757745" y="4129513"/>
          <a:ext cx="261792" cy="2707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1792" h="270783">
              <a:moveTo>
                <a:pt x="154356" y="92373"/>
              </a:moveTo>
              <a:lnTo>
                <a:pt x="0" y="252030"/>
              </a:lnTo>
              <a:lnTo>
                <a:pt x="18129" y="270782"/>
              </a:lnTo>
              <a:lnTo>
                <a:pt x="172485" y="111125"/>
              </a:lnTo>
              <a:lnTo>
                <a:pt x="261791" y="18752"/>
              </a:lnTo>
              <a:lnTo>
                <a:pt x="2436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0.32449</cdr:x>
      <cdr:y>0.55858</cdr:y>
    </cdr:from>
    <cdr:to>
      <cdr:x>0.36027</cdr:x>
      <cdr:y>0.59411</cdr:y>
    </cdr:to>
    <cdr:sp macro="" textlink="">
      <cdr:nvSpPr>
        <cdr:cNvPr id="1142" name="FracNo 680 StartRow 10873">
          <a:extLst xmlns:a="http://schemas.openxmlformats.org/drawingml/2006/main">
            <a:ext uri="{FF2B5EF4-FFF2-40B4-BE49-F238E27FC236}">
              <a16:creationId xmlns:a16="http://schemas.microsoft.com/office/drawing/2014/main" id="{BE9EE127-7517-D808-519C-D0F5DCD0EEDF}"/>
            </a:ext>
          </a:extLst>
        </cdr:cNvPr>
        <cdr:cNvSpPr/>
      </cdr:nvSpPr>
      <cdr:spPr>
        <a:xfrm xmlns:a="http://schemas.openxmlformats.org/drawingml/2006/main">
          <a:off x="2373723" y="4256415"/>
          <a:ext cx="261696" cy="2706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1696" h="270683">
              <a:moveTo>
                <a:pt x="67899" y="219204"/>
              </a:moveTo>
              <a:lnTo>
                <a:pt x="18129" y="270682"/>
              </a:lnTo>
              <a:lnTo>
                <a:pt x="0" y="251930"/>
              </a:lnTo>
              <a:lnTo>
                <a:pt x="49769" y="200452"/>
              </a:lnTo>
              <a:lnTo>
                <a:pt x="243565" y="0"/>
              </a:lnTo>
              <a:lnTo>
                <a:pt x="26169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0.73857</cdr:x>
      <cdr:y>0.67046</cdr:y>
    </cdr:from>
    <cdr:to>
      <cdr:x>0.77434</cdr:x>
      <cdr:y>0.70598</cdr:y>
    </cdr:to>
    <cdr:sp macro="" textlink="">
      <cdr:nvSpPr>
        <cdr:cNvPr id="1143" name="FracNo 2253 StartRow 10882">
          <a:extLst xmlns:a="http://schemas.openxmlformats.org/drawingml/2006/main">
            <a:ext uri="{FF2B5EF4-FFF2-40B4-BE49-F238E27FC236}">
              <a16:creationId xmlns:a16="http://schemas.microsoft.com/office/drawing/2014/main" id="{DFCFE7E6-FFE5-351F-633A-2A10BCD960D4}"/>
            </a:ext>
          </a:extLst>
        </cdr:cNvPr>
        <cdr:cNvSpPr/>
      </cdr:nvSpPr>
      <cdr:spPr>
        <a:xfrm xmlns:a="http://schemas.openxmlformats.org/drawingml/2006/main">
          <a:off x="5402768" y="5108928"/>
          <a:ext cx="261679" cy="2706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1679" h="270666">
              <a:moveTo>
                <a:pt x="115007" y="132957"/>
              </a:moveTo>
              <a:lnTo>
                <a:pt x="0" y="251914"/>
              </a:lnTo>
              <a:lnTo>
                <a:pt x="18130" y="270665"/>
              </a:lnTo>
              <a:lnTo>
                <a:pt x="133137" y="151709"/>
              </a:lnTo>
              <a:lnTo>
                <a:pt x="261678" y="18753"/>
              </a:lnTo>
              <a:lnTo>
                <a:pt x="2435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0.21183</cdr:x>
      <cdr:y>0.29068</cdr:y>
    </cdr:from>
    <cdr:to>
      <cdr:x>0.2476</cdr:x>
      <cdr:y>0.3262</cdr:y>
    </cdr:to>
    <cdr:sp macro="" textlink="">
      <cdr:nvSpPr>
        <cdr:cNvPr id="1144" name="FracNo 4081 StartRow 10891">
          <a:extLst xmlns:a="http://schemas.openxmlformats.org/drawingml/2006/main">
            <a:ext uri="{FF2B5EF4-FFF2-40B4-BE49-F238E27FC236}">
              <a16:creationId xmlns:a16="http://schemas.microsoft.com/office/drawing/2014/main" id="{B8F3BB6C-8051-D427-5948-12E194DA29BC}"/>
            </a:ext>
          </a:extLst>
        </cdr:cNvPr>
        <cdr:cNvSpPr/>
      </cdr:nvSpPr>
      <cdr:spPr>
        <a:xfrm xmlns:a="http://schemas.openxmlformats.org/drawingml/2006/main">
          <a:off x="1549604" y="2215017"/>
          <a:ext cx="261651" cy="2706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1651" h="270637">
              <a:moveTo>
                <a:pt x="121899" y="125799"/>
              </a:moveTo>
              <a:lnTo>
                <a:pt x="0" y="251884"/>
              </a:lnTo>
              <a:lnTo>
                <a:pt x="18129" y="270636"/>
              </a:lnTo>
              <a:lnTo>
                <a:pt x="140029" y="144551"/>
              </a:lnTo>
              <a:lnTo>
                <a:pt x="261650" y="18752"/>
              </a:lnTo>
              <a:lnTo>
                <a:pt x="2435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0.20915</cdr:x>
      <cdr:y>0.28802</cdr:y>
    </cdr:from>
    <cdr:to>
      <cdr:x>0.24492</cdr:x>
      <cdr:y>0.32353</cdr:y>
    </cdr:to>
    <cdr:sp macro="" textlink="">
      <cdr:nvSpPr>
        <cdr:cNvPr id="1145" name="FracNo 2119 StartRow 10900">
          <a:extLst xmlns:a="http://schemas.openxmlformats.org/drawingml/2006/main">
            <a:ext uri="{FF2B5EF4-FFF2-40B4-BE49-F238E27FC236}">
              <a16:creationId xmlns:a16="http://schemas.microsoft.com/office/drawing/2014/main" id="{CEF5DB4E-7DE7-9C9E-6EEF-841FB5986668}"/>
            </a:ext>
          </a:extLst>
        </cdr:cNvPr>
        <cdr:cNvSpPr/>
      </cdr:nvSpPr>
      <cdr:spPr>
        <a:xfrm xmlns:a="http://schemas.openxmlformats.org/drawingml/2006/main">
          <a:off x="1529956" y="2194694"/>
          <a:ext cx="261651" cy="2706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1651" h="270637">
              <a:moveTo>
                <a:pt x="193097" y="89660"/>
              </a:moveTo>
              <a:lnTo>
                <a:pt x="18129" y="270636"/>
              </a:lnTo>
              <a:lnTo>
                <a:pt x="0" y="251884"/>
              </a:lnTo>
              <a:lnTo>
                <a:pt x="174967" y="70908"/>
              </a:lnTo>
              <a:lnTo>
                <a:pt x="243521" y="0"/>
              </a:lnTo>
              <a:lnTo>
                <a:pt x="26165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0.51579</cdr:x>
      <cdr:y>0.71386</cdr:y>
    </cdr:from>
    <cdr:to>
      <cdr:x>0.55156</cdr:x>
      <cdr:y>0.74938</cdr:y>
    </cdr:to>
    <cdr:sp macro="" textlink="">
      <cdr:nvSpPr>
        <cdr:cNvPr id="1146" name="FracNo 850 StartRow 10909">
          <a:extLst xmlns:a="http://schemas.openxmlformats.org/drawingml/2006/main">
            <a:ext uri="{FF2B5EF4-FFF2-40B4-BE49-F238E27FC236}">
              <a16:creationId xmlns:a16="http://schemas.microsoft.com/office/drawing/2014/main" id="{8400591E-46FE-7474-2B23-472B4896A490}"/>
            </a:ext>
          </a:extLst>
        </cdr:cNvPr>
        <cdr:cNvSpPr/>
      </cdr:nvSpPr>
      <cdr:spPr>
        <a:xfrm xmlns:a="http://schemas.openxmlformats.org/drawingml/2006/main">
          <a:off x="3773140" y="5439636"/>
          <a:ext cx="261627" cy="2706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1627" h="270612">
              <a:moveTo>
                <a:pt x="98844" y="149621"/>
              </a:moveTo>
              <a:lnTo>
                <a:pt x="0" y="251859"/>
              </a:lnTo>
              <a:lnTo>
                <a:pt x="18129" y="270611"/>
              </a:lnTo>
              <a:lnTo>
                <a:pt x="116973" y="168373"/>
              </a:lnTo>
              <a:lnTo>
                <a:pt x="261626" y="18752"/>
              </a:lnTo>
              <a:lnTo>
                <a:pt x="24349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0.6609</cdr:x>
      <cdr:y>0.7423</cdr:y>
    </cdr:from>
    <cdr:to>
      <cdr:x>0.69666</cdr:x>
      <cdr:y>0.77781</cdr:y>
    </cdr:to>
    <cdr:sp macro="" textlink="">
      <cdr:nvSpPr>
        <cdr:cNvPr id="1147" name="FracNo 1679 StartRow 10918">
          <a:extLst xmlns:a="http://schemas.openxmlformats.org/drawingml/2006/main">
            <a:ext uri="{FF2B5EF4-FFF2-40B4-BE49-F238E27FC236}">
              <a16:creationId xmlns:a16="http://schemas.microsoft.com/office/drawing/2014/main" id="{92A3B64D-A065-8BE8-1679-B3CFE4860358}"/>
            </a:ext>
          </a:extLst>
        </cdr:cNvPr>
        <cdr:cNvSpPr/>
      </cdr:nvSpPr>
      <cdr:spPr>
        <a:xfrm xmlns:a="http://schemas.openxmlformats.org/drawingml/2006/main">
          <a:off x="4834594" y="5656352"/>
          <a:ext cx="261589" cy="2705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1589" h="270572">
              <a:moveTo>
                <a:pt x="166393" y="117216"/>
              </a:moveTo>
              <a:lnTo>
                <a:pt x="18130" y="270571"/>
              </a:lnTo>
              <a:lnTo>
                <a:pt x="0" y="251819"/>
              </a:lnTo>
              <a:lnTo>
                <a:pt x="148263" y="98464"/>
              </a:lnTo>
              <a:lnTo>
                <a:pt x="243458" y="0"/>
              </a:lnTo>
              <a:lnTo>
                <a:pt x="26158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0.66365</cdr:x>
      <cdr:y>0.74503</cdr:y>
    </cdr:from>
    <cdr:to>
      <cdr:x>0.69941</cdr:x>
      <cdr:y>0.78054</cdr:y>
    </cdr:to>
    <cdr:sp macro="" textlink="">
      <cdr:nvSpPr>
        <cdr:cNvPr id="1148" name="FracNo 3639 StartRow 10927">
          <a:extLst xmlns:a="http://schemas.openxmlformats.org/drawingml/2006/main">
            <a:ext uri="{FF2B5EF4-FFF2-40B4-BE49-F238E27FC236}">
              <a16:creationId xmlns:a16="http://schemas.microsoft.com/office/drawing/2014/main" id="{B1BCC530-17E7-2EE8-2901-ECE3A21270A6}"/>
            </a:ext>
          </a:extLst>
        </cdr:cNvPr>
        <cdr:cNvSpPr/>
      </cdr:nvSpPr>
      <cdr:spPr>
        <a:xfrm xmlns:a="http://schemas.openxmlformats.org/drawingml/2006/main">
          <a:off x="4854708" y="5677156"/>
          <a:ext cx="261588" cy="2705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1588" h="270572">
              <a:moveTo>
                <a:pt x="92994" y="193135"/>
              </a:moveTo>
              <a:lnTo>
                <a:pt x="18129" y="270571"/>
              </a:lnTo>
              <a:lnTo>
                <a:pt x="0" y="251819"/>
              </a:lnTo>
              <a:lnTo>
                <a:pt x="74865" y="174383"/>
              </a:lnTo>
              <a:lnTo>
                <a:pt x="243458" y="0"/>
              </a:lnTo>
              <a:lnTo>
                <a:pt x="26158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0.60951</cdr:x>
      <cdr:y>0.57027</cdr:y>
    </cdr:from>
    <cdr:to>
      <cdr:x>0.64525</cdr:x>
      <cdr:y>0.60576</cdr:y>
    </cdr:to>
    <cdr:sp macro="" textlink="">
      <cdr:nvSpPr>
        <cdr:cNvPr id="1149" name="FracNo 1651 StartRow 10936">
          <a:extLst xmlns:a="http://schemas.openxmlformats.org/drawingml/2006/main">
            <a:ext uri="{FF2B5EF4-FFF2-40B4-BE49-F238E27FC236}">
              <a16:creationId xmlns:a16="http://schemas.microsoft.com/office/drawing/2014/main" id="{601EF91F-F200-ED3D-022C-14898FE1C344}"/>
            </a:ext>
          </a:extLst>
        </cdr:cNvPr>
        <cdr:cNvSpPr/>
      </cdr:nvSpPr>
      <cdr:spPr>
        <a:xfrm xmlns:a="http://schemas.openxmlformats.org/drawingml/2006/main">
          <a:off x="4458689" y="4345463"/>
          <a:ext cx="261444" cy="2704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1444" h="270422">
              <a:moveTo>
                <a:pt x="138053" y="146379"/>
              </a:moveTo>
              <a:lnTo>
                <a:pt x="18130" y="270421"/>
              </a:lnTo>
              <a:lnTo>
                <a:pt x="0" y="251669"/>
              </a:lnTo>
              <a:lnTo>
                <a:pt x="119924" y="127627"/>
              </a:lnTo>
              <a:lnTo>
                <a:pt x="243314" y="0"/>
              </a:lnTo>
              <a:lnTo>
                <a:pt x="26144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0.8967</cdr:x>
      <cdr:y>0.24171</cdr:y>
    </cdr:from>
    <cdr:to>
      <cdr:x>0.93241</cdr:x>
      <cdr:y>0.27717</cdr:y>
    </cdr:to>
    <cdr:sp macro="" textlink="">
      <cdr:nvSpPr>
        <cdr:cNvPr id="1150" name="FracNo 3861 StartRow 10945">
          <a:extLst xmlns:a="http://schemas.openxmlformats.org/drawingml/2006/main">
            <a:ext uri="{FF2B5EF4-FFF2-40B4-BE49-F238E27FC236}">
              <a16:creationId xmlns:a16="http://schemas.microsoft.com/office/drawing/2014/main" id="{FF811540-A1A2-B930-FF48-45B848C69A40}"/>
            </a:ext>
          </a:extLst>
        </cdr:cNvPr>
        <cdr:cNvSpPr/>
      </cdr:nvSpPr>
      <cdr:spPr>
        <a:xfrm xmlns:a="http://schemas.openxmlformats.org/drawingml/2006/main">
          <a:off x="6559504" y="1841840"/>
          <a:ext cx="261247" cy="2702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1247" h="270218">
              <a:moveTo>
                <a:pt x="32200" y="218160"/>
              </a:moveTo>
              <a:lnTo>
                <a:pt x="0" y="251465"/>
              </a:lnTo>
              <a:lnTo>
                <a:pt x="18130" y="270217"/>
              </a:lnTo>
              <a:lnTo>
                <a:pt x="50329" y="236912"/>
              </a:lnTo>
              <a:lnTo>
                <a:pt x="261246" y="18752"/>
              </a:lnTo>
              <a:lnTo>
                <a:pt x="24311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0.40134</cdr:x>
      <cdr:y>0.80515</cdr:y>
    </cdr:from>
    <cdr:to>
      <cdr:x>0.43705</cdr:x>
      <cdr:y>0.84061</cdr:y>
    </cdr:to>
    <cdr:sp macro="" textlink="">
      <cdr:nvSpPr>
        <cdr:cNvPr id="1151" name="FracNo 275 StartRow 10954">
          <a:extLst xmlns:a="http://schemas.openxmlformats.org/drawingml/2006/main">
            <a:ext uri="{FF2B5EF4-FFF2-40B4-BE49-F238E27FC236}">
              <a16:creationId xmlns:a16="http://schemas.microsoft.com/office/drawing/2014/main" id="{33574EFF-D254-4814-1706-46BA34D6BEE7}"/>
            </a:ext>
          </a:extLst>
        </cdr:cNvPr>
        <cdr:cNvSpPr/>
      </cdr:nvSpPr>
      <cdr:spPr>
        <a:xfrm xmlns:a="http://schemas.openxmlformats.org/drawingml/2006/main">
          <a:off x="2935847" y="6135245"/>
          <a:ext cx="261242" cy="2702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1242" h="270213">
              <a:moveTo>
                <a:pt x="60175" y="226722"/>
              </a:moveTo>
              <a:lnTo>
                <a:pt x="18129" y="270212"/>
              </a:lnTo>
              <a:lnTo>
                <a:pt x="0" y="251461"/>
              </a:lnTo>
              <a:lnTo>
                <a:pt x="42046" y="207971"/>
              </a:lnTo>
              <a:lnTo>
                <a:pt x="243112" y="0"/>
              </a:lnTo>
              <a:lnTo>
                <a:pt x="26124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0.10693</cdr:x>
      <cdr:y>0.59794</cdr:y>
    </cdr:from>
    <cdr:to>
      <cdr:x>0.14262</cdr:x>
      <cdr:y>0.63339</cdr:y>
    </cdr:to>
    <cdr:sp macro="" textlink="">
      <cdr:nvSpPr>
        <cdr:cNvPr id="1152" name="FracNo 674 StartRow 10963">
          <a:extLst xmlns:a="http://schemas.openxmlformats.org/drawingml/2006/main">
            <a:ext uri="{FF2B5EF4-FFF2-40B4-BE49-F238E27FC236}">
              <a16:creationId xmlns:a16="http://schemas.microsoft.com/office/drawing/2014/main" id="{63FBDD6A-0F37-737D-8B5B-892117068894}"/>
            </a:ext>
          </a:extLst>
        </cdr:cNvPr>
        <cdr:cNvSpPr/>
      </cdr:nvSpPr>
      <cdr:spPr>
        <a:xfrm xmlns:a="http://schemas.openxmlformats.org/drawingml/2006/main">
          <a:off x="782178" y="4556339"/>
          <a:ext cx="261096" cy="2700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1096" h="270063">
              <a:moveTo>
                <a:pt x="179289" y="103368"/>
              </a:moveTo>
              <a:lnTo>
                <a:pt x="18129" y="270062"/>
              </a:lnTo>
              <a:lnTo>
                <a:pt x="0" y="251310"/>
              </a:lnTo>
              <a:lnTo>
                <a:pt x="161159" y="84616"/>
              </a:lnTo>
              <a:lnTo>
                <a:pt x="242966" y="0"/>
              </a:lnTo>
              <a:lnTo>
                <a:pt x="26109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0.66425</cdr:x>
      <cdr:y>0.26013</cdr:y>
    </cdr:from>
    <cdr:to>
      <cdr:x>0.69992</cdr:x>
      <cdr:y>0.29555</cdr:y>
    </cdr:to>
    <cdr:sp macro="" textlink="">
      <cdr:nvSpPr>
        <cdr:cNvPr id="1153" name="FracNo 2143 StartRow 10972">
          <a:extLst xmlns:a="http://schemas.openxmlformats.org/drawingml/2006/main">
            <a:ext uri="{FF2B5EF4-FFF2-40B4-BE49-F238E27FC236}">
              <a16:creationId xmlns:a16="http://schemas.microsoft.com/office/drawing/2014/main" id="{00E03B50-FD39-2C6D-70D6-04A14DAD896F}"/>
            </a:ext>
          </a:extLst>
        </cdr:cNvPr>
        <cdr:cNvSpPr/>
      </cdr:nvSpPr>
      <cdr:spPr>
        <a:xfrm xmlns:a="http://schemas.openxmlformats.org/drawingml/2006/main">
          <a:off x="4859147" y="1982187"/>
          <a:ext cx="260940" cy="2699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0940" h="269901">
              <a:moveTo>
                <a:pt x="142365" y="103894"/>
              </a:moveTo>
              <a:lnTo>
                <a:pt x="0" y="251148"/>
              </a:lnTo>
              <a:lnTo>
                <a:pt x="18129" y="269900"/>
              </a:lnTo>
              <a:lnTo>
                <a:pt x="160494" y="122646"/>
              </a:lnTo>
              <a:lnTo>
                <a:pt x="260939" y="18752"/>
              </a:lnTo>
              <a:lnTo>
                <a:pt x="2428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0.87606</cdr:x>
      <cdr:y>0.84675</cdr:y>
    </cdr:from>
    <cdr:to>
      <cdr:x>0.91171</cdr:x>
      <cdr:y>0.88215</cdr:y>
    </cdr:to>
    <cdr:sp macro="" textlink="">
      <cdr:nvSpPr>
        <cdr:cNvPr id="1154" name="FracNo 1712 StartRow 10981">
          <a:extLst xmlns:a="http://schemas.openxmlformats.org/drawingml/2006/main">
            <a:ext uri="{FF2B5EF4-FFF2-40B4-BE49-F238E27FC236}">
              <a16:creationId xmlns:a16="http://schemas.microsoft.com/office/drawing/2014/main" id="{3C4A1BA9-A0AA-11BC-42ED-EF158BB25979}"/>
            </a:ext>
          </a:extLst>
        </cdr:cNvPr>
        <cdr:cNvSpPr/>
      </cdr:nvSpPr>
      <cdr:spPr>
        <a:xfrm xmlns:a="http://schemas.openxmlformats.org/drawingml/2006/main">
          <a:off x="6408588" y="6452244"/>
          <a:ext cx="260746" cy="2697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0746" h="269701">
              <a:moveTo>
                <a:pt x="165878" y="79373"/>
              </a:moveTo>
              <a:lnTo>
                <a:pt x="0" y="250948"/>
              </a:lnTo>
              <a:lnTo>
                <a:pt x="18129" y="269700"/>
              </a:lnTo>
              <a:lnTo>
                <a:pt x="184007" y="98125"/>
              </a:lnTo>
              <a:lnTo>
                <a:pt x="260745" y="18752"/>
              </a:lnTo>
              <a:lnTo>
                <a:pt x="2426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0.65821</cdr:x>
      <cdr:y>0.18347</cdr:y>
    </cdr:from>
    <cdr:to>
      <cdr:x>0.69384</cdr:x>
      <cdr:y>0.21885</cdr:y>
    </cdr:to>
    <cdr:sp macro="" textlink="">
      <cdr:nvSpPr>
        <cdr:cNvPr id="1155" name="FracNo 2007 StartRow 10990">
          <a:extLst xmlns:a="http://schemas.openxmlformats.org/drawingml/2006/main">
            <a:ext uri="{FF2B5EF4-FFF2-40B4-BE49-F238E27FC236}">
              <a16:creationId xmlns:a16="http://schemas.microsoft.com/office/drawing/2014/main" id="{3E81B72A-AA70-121C-3551-5667A83677A7}"/>
            </a:ext>
          </a:extLst>
        </cdr:cNvPr>
        <cdr:cNvSpPr/>
      </cdr:nvSpPr>
      <cdr:spPr>
        <a:xfrm xmlns:a="http://schemas.openxmlformats.org/drawingml/2006/main">
          <a:off x="4814942" y="1398060"/>
          <a:ext cx="260642" cy="2695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0642" h="269593">
              <a:moveTo>
                <a:pt x="26154" y="261292"/>
              </a:moveTo>
              <a:lnTo>
                <a:pt x="18129" y="269592"/>
              </a:lnTo>
              <a:lnTo>
                <a:pt x="0" y="250840"/>
              </a:lnTo>
              <a:lnTo>
                <a:pt x="8025" y="242540"/>
              </a:lnTo>
              <a:lnTo>
                <a:pt x="242512" y="0"/>
              </a:lnTo>
              <a:lnTo>
                <a:pt x="26064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0.34176</cdr:x>
      <cdr:y>0.71557</cdr:y>
    </cdr:from>
    <cdr:to>
      <cdr:x>0.37738</cdr:x>
      <cdr:y>0.75094</cdr:y>
    </cdr:to>
    <cdr:sp macro="" textlink="">
      <cdr:nvSpPr>
        <cdr:cNvPr id="1156" name="FracNo 4533 StartRow 10999">
          <a:extLst xmlns:a="http://schemas.openxmlformats.org/drawingml/2006/main">
            <a:ext uri="{FF2B5EF4-FFF2-40B4-BE49-F238E27FC236}">
              <a16:creationId xmlns:a16="http://schemas.microsoft.com/office/drawing/2014/main" id="{94AB1089-22FE-3F0E-B1D4-F85053379921}"/>
            </a:ext>
          </a:extLst>
        </cdr:cNvPr>
        <cdr:cNvSpPr/>
      </cdr:nvSpPr>
      <cdr:spPr>
        <a:xfrm xmlns:a="http://schemas.openxmlformats.org/drawingml/2006/main">
          <a:off x="2500017" y="5452646"/>
          <a:ext cx="260562" cy="2695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0562" h="269511">
              <a:moveTo>
                <a:pt x="240866" y="1620"/>
              </a:moveTo>
              <a:lnTo>
                <a:pt x="236805" y="5820"/>
              </a:lnTo>
              <a:lnTo>
                <a:pt x="0" y="250758"/>
              </a:lnTo>
              <a:lnTo>
                <a:pt x="18129" y="269510"/>
              </a:lnTo>
              <a:lnTo>
                <a:pt x="254934" y="24572"/>
              </a:lnTo>
              <a:lnTo>
                <a:pt x="258995" y="20372"/>
              </a:lnTo>
              <a:lnTo>
                <a:pt x="260561" y="18752"/>
              </a:lnTo>
              <a:lnTo>
                <a:pt x="2424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0.38685</cdr:x>
      <cdr:y>0.38819</cdr:y>
    </cdr:from>
    <cdr:to>
      <cdr:x>0.42245</cdr:x>
      <cdr:y>0.42353</cdr:y>
    </cdr:to>
    <cdr:sp macro="" textlink="">
      <cdr:nvSpPr>
        <cdr:cNvPr id="1157" name="FracNo 1890 StartRow 11010">
          <a:extLst xmlns:a="http://schemas.openxmlformats.org/drawingml/2006/main">
            <a:ext uri="{FF2B5EF4-FFF2-40B4-BE49-F238E27FC236}">
              <a16:creationId xmlns:a16="http://schemas.microsoft.com/office/drawing/2014/main" id="{ABB16B67-161B-1FE5-B15D-5D777E595E01}"/>
            </a:ext>
          </a:extLst>
        </cdr:cNvPr>
        <cdr:cNvSpPr/>
      </cdr:nvSpPr>
      <cdr:spPr>
        <a:xfrm xmlns:a="http://schemas.openxmlformats.org/drawingml/2006/main">
          <a:off x="2829914" y="2957979"/>
          <a:ext cx="260410" cy="2693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0410" h="269353">
              <a:moveTo>
                <a:pt x="59141" y="189429"/>
              </a:moveTo>
              <a:lnTo>
                <a:pt x="0" y="250600"/>
              </a:lnTo>
              <a:lnTo>
                <a:pt x="18130" y="269352"/>
              </a:lnTo>
              <a:lnTo>
                <a:pt x="77270" y="208180"/>
              </a:lnTo>
              <a:lnTo>
                <a:pt x="260409" y="18752"/>
              </a:lnTo>
              <a:lnTo>
                <a:pt x="2422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0.34736</cdr:x>
      <cdr:y>0.51997</cdr:y>
    </cdr:from>
    <cdr:to>
      <cdr:x>0.38296</cdr:x>
      <cdr:y>0.55532</cdr:y>
    </cdr:to>
    <cdr:sp macro="" textlink="">
      <cdr:nvSpPr>
        <cdr:cNvPr id="1158" name="FracNo 3406 StartRow 11019">
          <a:extLst xmlns:a="http://schemas.openxmlformats.org/drawingml/2006/main">
            <a:ext uri="{FF2B5EF4-FFF2-40B4-BE49-F238E27FC236}">
              <a16:creationId xmlns:a16="http://schemas.microsoft.com/office/drawing/2014/main" id="{314BC729-5A96-3498-8045-4E431E2F07B4}"/>
            </a:ext>
          </a:extLst>
        </cdr:cNvPr>
        <cdr:cNvSpPr/>
      </cdr:nvSpPr>
      <cdr:spPr>
        <a:xfrm xmlns:a="http://schemas.openxmlformats.org/drawingml/2006/main">
          <a:off x="2541018" y="3962181"/>
          <a:ext cx="260387" cy="2693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0387" h="269330">
              <a:moveTo>
                <a:pt x="149487" y="133460"/>
              </a:moveTo>
              <a:lnTo>
                <a:pt x="18129" y="269329"/>
              </a:lnTo>
              <a:lnTo>
                <a:pt x="0" y="250577"/>
              </a:lnTo>
              <a:lnTo>
                <a:pt x="131358" y="114708"/>
              </a:lnTo>
              <a:lnTo>
                <a:pt x="195804" y="48049"/>
              </a:lnTo>
              <a:lnTo>
                <a:pt x="242257" y="0"/>
              </a:lnTo>
              <a:lnTo>
                <a:pt x="260386" y="18752"/>
              </a:lnTo>
              <a:lnTo>
                <a:pt x="213933" y="6680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0.80068</cdr:x>
      <cdr:y>0.66381</cdr:y>
    </cdr:from>
    <cdr:to>
      <cdr:x>0.83624</cdr:x>
      <cdr:y>0.69913</cdr:y>
    </cdr:to>
    <cdr:sp macro="" textlink="">
      <cdr:nvSpPr>
        <cdr:cNvPr id="1159" name="FracNo 1280 StartRow 11030">
          <a:extLst xmlns:a="http://schemas.openxmlformats.org/drawingml/2006/main">
            <a:ext uri="{FF2B5EF4-FFF2-40B4-BE49-F238E27FC236}">
              <a16:creationId xmlns:a16="http://schemas.microsoft.com/office/drawing/2014/main" id="{D6BBF0EE-870D-4FE9-70BE-464C958CB87F}"/>
            </a:ext>
          </a:extLst>
        </cdr:cNvPr>
        <cdr:cNvSpPr/>
      </cdr:nvSpPr>
      <cdr:spPr>
        <a:xfrm xmlns:a="http://schemas.openxmlformats.org/drawingml/2006/main">
          <a:off x="5857140" y="5058249"/>
          <a:ext cx="260159" cy="2690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0159" h="269093">
              <a:moveTo>
                <a:pt x="214774" y="65694"/>
              </a:moveTo>
              <a:lnTo>
                <a:pt x="18129" y="269092"/>
              </a:lnTo>
              <a:lnTo>
                <a:pt x="0" y="250341"/>
              </a:lnTo>
              <a:lnTo>
                <a:pt x="196645" y="46943"/>
              </a:lnTo>
              <a:lnTo>
                <a:pt x="242029" y="0"/>
              </a:lnTo>
              <a:lnTo>
                <a:pt x="26015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0.85058</cdr:x>
      <cdr:y>0.2793</cdr:y>
    </cdr:from>
    <cdr:to>
      <cdr:x>0.88611</cdr:x>
      <cdr:y>0.31458</cdr:y>
    </cdr:to>
    <cdr:sp macro="" textlink="">
      <cdr:nvSpPr>
        <cdr:cNvPr id="1160" name="FracNo 1369 StartRow 11039">
          <a:extLst xmlns:a="http://schemas.openxmlformats.org/drawingml/2006/main">
            <a:ext uri="{FF2B5EF4-FFF2-40B4-BE49-F238E27FC236}">
              <a16:creationId xmlns:a16="http://schemas.microsoft.com/office/drawing/2014/main" id="{050CE7E6-7945-5861-CFD6-7D5398CAE04D}"/>
            </a:ext>
          </a:extLst>
        </cdr:cNvPr>
        <cdr:cNvSpPr/>
      </cdr:nvSpPr>
      <cdr:spPr>
        <a:xfrm xmlns:a="http://schemas.openxmlformats.org/drawingml/2006/main">
          <a:off x="6222140" y="2128254"/>
          <a:ext cx="259956" cy="2688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9956" h="268883">
              <a:moveTo>
                <a:pt x="63059" y="184905"/>
              </a:moveTo>
              <a:lnTo>
                <a:pt x="0" y="250130"/>
              </a:lnTo>
              <a:lnTo>
                <a:pt x="18129" y="268882"/>
              </a:lnTo>
              <a:lnTo>
                <a:pt x="81188" y="203657"/>
              </a:lnTo>
              <a:lnTo>
                <a:pt x="259955" y="18752"/>
              </a:lnTo>
              <a:lnTo>
                <a:pt x="2418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0.80817</cdr:x>
      <cdr:y>0.49139</cdr:y>
    </cdr:from>
    <cdr:to>
      <cdr:x>0.84371</cdr:x>
      <cdr:y>0.52667</cdr:y>
    </cdr:to>
    <cdr:sp macro="" textlink="">
      <cdr:nvSpPr>
        <cdr:cNvPr id="1161" name="FracNo 1781 StartRow 11048">
          <a:extLst xmlns:a="http://schemas.openxmlformats.org/drawingml/2006/main">
            <a:ext uri="{FF2B5EF4-FFF2-40B4-BE49-F238E27FC236}">
              <a16:creationId xmlns:a16="http://schemas.microsoft.com/office/drawing/2014/main" id="{104CDC92-953D-0111-3D51-38E023E8192B}"/>
            </a:ext>
          </a:extLst>
        </cdr:cNvPr>
        <cdr:cNvSpPr/>
      </cdr:nvSpPr>
      <cdr:spPr>
        <a:xfrm xmlns:a="http://schemas.openxmlformats.org/drawingml/2006/main">
          <a:off x="5911950" y="3744382"/>
          <a:ext cx="259944" cy="2688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9944" h="268870">
              <a:moveTo>
                <a:pt x="114032" y="132169"/>
              </a:moveTo>
              <a:lnTo>
                <a:pt x="0" y="250117"/>
              </a:lnTo>
              <a:lnTo>
                <a:pt x="18130" y="268869"/>
              </a:lnTo>
              <a:lnTo>
                <a:pt x="132162" y="150921"/>
              </a:lnTo>
              <a:lnTo>
                <a:pt x="259943" y="18752"/>
              </a:lnTo>
              <a:lnTo>
                <a:pt x="2418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0.71932</cdr:x>
      <cdr:y>0.73466</cdr:y>
    </cdr:from>
    <cdr:to>
      <cdr:x>0.75485</cdr:x>
      <cdr:y>0.76994</cdr:y>
    </cdr:to>
    <cdr:sp macro="" textlink="">
      <cdr:nvSpPr>
        <cdr:cNvPr id="1162" name="FracNo 722 StartRow 11057">
          <a:extLst xmlns:a="http://schemas.openxmlformats.org/drawingml/2006/main">
            <a:ext uri="{FF2B5EF4-FFF2-40B4-BE49-F238E27FC236}">
              <a16:creationId xmlns:a16="http://schemas.microsoft.com/office/drawing/2014/main" id="{2B2182BB-3A88-CADC-5315-E7AE5A261365}"/>
            </a:ext>
          </a:extLst>
        </cdr:cNvPr>
        <cdr:cNvSpPr/>
      </cdr:nvSpPr>
      <cdr:spPr>
        <a:xfrm xmlns:a="http://schemas.openxmlformats.org/drawingml/2006/main">
          <a:off x="5261941" y="5598111"/>
          <a:ext cx="259919" cy="2688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9919" h="268845">
              <a:moveTo>
                <a:pt x="128634" y="117040"/>
              </a:moveTo>
              <a:lnTo>
                <a:pt x="0" y="250092"/>
              </a:lnTo>
              <a:lnTo>
                <a:pt x="18130" y="268844"/>
              </a:lnTo>
              <a:lnTo>
                <a:pt x="146764" y="135792"/>
              </a:lnTo>
              <a:lnTo>
                <a:pt x="259918" y="18752"/>
              </a:lnTo>
              <a:lnTo>
                <a:pt x="24178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0.30195</cdr:x>
      <cdr:y>0.42499</cdr:y>
    </cdr:from>
    <cdr:to>
      <cdr:x>0.33747</cdr:x>
      <cdr:y>0.46025</cdr:y>
    </cdr:to>
    <cdr:sp macro="" textlink="">
      <cdr:nvSpPr>
        <cdr:cNvPr id="1163" name="FracNo 908 StartRow 11066">
          <a:extLst xmlns:a="http://schemas.openxmlformats.org/drawingml/2006/main">
            <a:ext uri="{FF2B5EF4-FFF2-40B4-BE49-F238E27FC236}">
              <a16:creationId xmlns:a16="http://schemas.microsoft.com/office/drawing/2014/main" id="{250FB99A-9FF4-1215-6EF7-64FB104C6C44}"/>
            </a:ext>
          </a:extLst>
        </cdr:cNvPr>
        <cdr:cNvSpPr/>
      </cdr:nvSpPr>
      <cdr:spPr>
        <a:xfrm xmlns:a="http://schemas.openxmlformats.org/drawingml/2006/main">
          <a:off x="2208855" y="3238409"/>
          <a:ext cx="259808" cy="2687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9808" h="268731">
              <a:moveTo>
                <a:pt x="158003" y="86549"/>
              </a:moveTo>
              <a:lnTo>
                <a:pt x="0" y="249978"/>
              </a:lnTo>
              <a:lnTo>
                <a:pt x="18129" y="268730"/>
              </a:lnTo>
              <a:lnTo>
                <a:pt x="176132" y="105301"/>
              </a:lnTo>
              <a:lnTo>
                <a:pt x="259807" y="18752"/>
              </a:lnTo>
              <a:lnTo>
                <a:pt x="24167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0.33057</cdr:x>
      <cdr:y>0.27701</cdr:y>
    </cdr:from>
    <cdr:to>
      <cdr:x>0.36608</cdr:x>
      <cdr:y>0.31227</cdr:y>
    </cdr:to>
    <cdr:sp macro="" textlink="">
      <cdr:nvSpPr>
        <cdr:cNvPr id="1164" name="FracNo 1031 StartRow 11075">
          <a:extLst xmlns:a="http://schemas.openxmlformats.org/drawingml/2006/main">
            <a:ext uri="{FF2B5EF4-FFF2-40B4-BE49-F238E27FC236}">
              <a16:creationId xmlns:a16="http://schemas.microsoft.com/office/drawing/2014/main" id="{AA56BCBA-BBC3-0AFE-9DA5-BE1B2696664D}"/>
            </a:ext>
          </a:extLst>
        </cdr:cNvPr>
        <cdr:cNvSpPr/>
      </cdr:nvSpPr>
      <cdr:spPr>
        <a:xfrm xmlns:a="http://schemas.openxmlformats.org/drawingml/2006/main">
          <a:off x="2418167" y="2110853"/>
          <a:ext cx="259747" cy="2686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9747" h="268667">
              <a:moveTo>
                <a:pt x="219834" y="60034"/>
              </a:moveTo>
              <a:lnTo>
                <a:pt x="18129" y="268666"/>
              </a:lnTo>
              <a:lnTo>
                <a:pt x="0" y="249915"/>
              </a:lnTo>
              <a:lnTo>
                <a:pt x="201705" y="41282"/>
              </a:lnTo>
              <a:lnTo>
                <a:pt x="241617" y="0"/>
              </a:lnTo>
              <a:lnTo>
                <a:pt x="25974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0.56653</cdr:x>
      <cdr:y>0.47328</cdr:y>
    </cdr:from>
    <cdr:to>
      <cdr:x>0.60203</cdr:x>
      <cdr:y>0.50854</cdr:y>
    </cdr:to>
    <cdr:sp macro="" textlink="">
      <cdr:nvSpPr>
        <cdr:cNvPr id="1165" name="FracNo 1523 StartRow 11084">
          <a:extLst xmlns:a="http://schemas.openxmlformats.org/drawingml/2006/main">
            <a:ext uri="{FF2B5EF4-FFF2-40B4-BE49-F238E27FC236}">
              <a16:creationId xmlns:a16="http://schemas.microsoft.com/office/drawing/2014/main" id="{81121CDE-C7B5-0F03-8BE1-62D9FC7E51F3}"/>
            </a:ext>
          </a:extLst>
        </cdr:cNvPr>
        <cdr:cNvSpPr/>
      </cdr:nvSpPr>
      <cdr:spPr>
        <a:xfrm xmlns:a="http://schemas.openxmlformats.org/drawingml/2006/main">
          <a:off x="4144279" y="3606396"/>
          <a:ext cx="259726" cy="2686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9726" h="268646">
              <a:moveTo>
                <a:pt x="237218" y="42032"/>
              </a:moveTo>
              <a:lnTo>
                <a:pt x="18129" y="268645"/>
              </a:lnTo>
              <a:lnTo>
                <a:pt x="0" y="249894"/>
              </a:lnTo>
              <a:lnTo>
                <a:pt x="219089" y="23281"/>
              </a:lnTo>
              <a:lnTo>
                <a:pt x="241596" y="0"/>
              </a:lnTo>
              <a:lnTo>
                <a:pt x="25972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0.43862</cdr:x>
      <cdr:y>0.34923</cdr:y>
    </cdr:from>
    <cdr:to>
      <cdr:x>0.47411</cdr:x>
      <cdr:y>0.38447</cdr:y>
    </cdr:to>
    <cdr:sp macro="" textlink="">
      <cdr:nvSpPr>
        <cdr:cNvPr id="1166" name="FracNo 3139 StartRow 11093">
          <a:extLst xmlns:a="http://schemas.openxmlformats.org/drawingml/2006/main">
            <a:ext uri="{FF2B5EF4-FFF2-40B4-BE49-F238E27FC236}">
              <a16:creationId xmlns:a16="http://schemas.microsoft.com/office/drawing/2014/main" id="{C969F0DC-62AE-980D-8127-DB4CAC132F15}"/>
            </a:ext>
          </a:extLst>
        </cdr:cNvPr>
        <cdr:cNvSpPr/>
      </cdr:nvSpPr>
      <cdr:spPr>
        <a:xfrm xmlns:a="http://schemas.openxmlformats.org/drawingml/2006/main">
          <a:off x="3208594" y="2661131"/>
          <a:ext cx="259630" cy="2685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9630" h="268545">
              <a:moveTo>
                <a:pt x="224989" y="54581"/>
              </a:moveTo>
              <a:lnTo>
                <a:pt x="137839" y="144724"/>
              </a:lnTo>
              <a:lnTo>
                <a:pt x="18130" y="268544"/>
              </a:lnTo>
              <a:lnTo>
                <a:pt x="0" y="249792"/>
              </a:lnTo>
              <a:lnTo>
                <a:pt x="119709" y="125972"/>
              </a:lnTo>
              <a:lnTo>
                <a:pt x="206860" y="35829"/>
              </a:lnTo>
              <a:lnTo>
                <a:pt x="241499" y="0"/>
              </a:lnTo>
              <a:lnTo>
                <a:pt x="25962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0.53624</cdr:x>
      <cdr:y>0.77537</cdr:y>
    </cdr:from>
    <cdr:to>
      <cdr:x>0.57173</cdr:x>
      <cdr:y>0.81061</cdr:y>
    </cdr:to>
    <cdr:sp macro="" textlink="">
      <cdr:nvSpPr>
        <cdr:cNvPr id="1167" name="FracNo 274 StartRow 11104">
          <a:extLst xmlns:a="http://schemas.openxmlformats.org/drawingml/2006/main">
            <a:ext uri="{FF2B5EF4-FFF2-40B4-BE49-F238E27FC236}">
              <a16:creationId xmlns:a16="http://schemas.microsoft.com/office/drawing/2014/main" id="{9E6ABE2F-7655-6FD4-CB98-B0EFB024C00E}"/>
            </a:ext>
          </a:extLst>
        </cdr:cNvPr>
        <cdr:cNvSpPr/>
      </cdr:nvSpPr>
      <cdr:spPr>
        <a:xfrm xmlns:a="http://schemas.openxmlformats.org/drawingml/2006/main">
          <a:off x="3922723" y="5908331"/>
          <a:ext cx="259622" cy="2685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9622" h="268538">
              <a:moveTo>
                <a:pt x="160999" y="120760"/>
              </a:moveTo>
              <a:lnTo>
                <a:pt x="18129" y="268537"/>
              </a:lnTo>
              <a:lnTo>
                <a:pt x="0" y="249785"/>
              </a:lnTo>
              <a:lnTo>
                <a:pt x="142870" y="102008"/>
              </a:lnTo>
              <a:lnTo>
                <a:pt x="241491" y="0"/>
              </a:lnTo>
              <a:lnTo>
                <a:pt x="25962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0.8631</cdr:x>
      <cdr:y>0.57105</cdr:y>
    </cdr:from>
    <cdr:to>
      <cdr:x>0.89859</cdr:x>
      <cdr:y>0.60629</cdr:y>
    </cdr:to>
    <cdr:sp macro="" textlink="">
      <cdr:nvSpPr>
        <cdr:cNvPr id="1168" name="FracNo 1744 StartRow 11113">
          <a:extLst xmlns:a="http://schemas.openxmlformats.org/drawingml/2006/main">
            <a:ext uri="{FF2B5EF4-FFF2-40B4-BE49-F238E27FC236}">
              <a16:creationId xmlns:a16="http://schemas.microsoft.com/office/drawing/2014/main" id="{48FE6FC4-C405-1C97-1797-D512C8DDDF81}"/>
            </a:ext>
          </a:extLst>
        </cdr:cNvPr>
        <cdr:cNvSpPr/>
      </cdr:nvSpPr>
      <cdr:spPr>
        <a:xfrm xmlns:a="http://schemas.openxmlformats.org/drawingml/2006/main">
          <a:off x="6313771" y="4351413"/>
          <a:ext cx="259605" cy="2685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9605" h="268521">
              <a:moveTo>
                <a:pt x="80864" y="166127"/>
              </a:moveTo>
              <a:lnTo>
                <a:pt x="0" y="249768"/>
              </a:lnTo>
              <a:lnTo>
                <a:pt x="18129" y="268520"/>
              </a:lnTo>
              <a:lnTo>
                <a:pt x="98993" y="184878"/>
              </a:lnTo>
              <a:lnTo>
                <a:pt x="259604" y="18752"/>
              </a:lnTo>
              <a:lnTo>
                <a:pt x="24147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0.3664</cdr:x>
      <cdr:y>0.87819</cdr:y>
    </cdr:from>
    <cdr:to>
      <cdr:x>0.40188</cdr:x>
      <cdr:y>0.91342</cdr:y>
    </cdr:to>
    <cdr:sp macro="" textlink="">
      <cdr:nvSpPr>
        <cdr:cNvPr id="1169" name="FracNo 1751 StartRow 11122">
          <a:extLst xmlns:a="http://schemas.openxmlformats.org/drawingml/2006/main">
            <a:ext uri="{FF2B5EF4-FFF2-40B4-BE49-F238E27FC236}">
              <a16:creationId xmlns:a16="http://schemas.microsoft.com/office/drawing/2014/main" id="{DF2B4F74-9A60-7EF3-063D-859E9D10158D}"/>
            </a:ext>
          </a:extLst>
        </cdr:cNvPr>
        <cdr:cNvSpPr/>
      </cdr:nvSpPr>
      <cdr:spPr>
        <a:xfrm xmlns:a="http://schemas.openxmlformats.org/drawingml/2006/main">
          <a:off x="2680274" y="6691782"/>
          <a:ext cx="259583" cy="2684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9583" h="268498">
              <a:moveTo>
                <a:pt x="210450" y="32068"/>
              </a:moveTo>
              <a:lnTo>
                <a:pt x="56548" y="191255"/>
              </a:lnTo>
              <a:lnTo>
                <a:pt x="0" y="249745"/>
              </a:lnTo>
              <a:lnTo>
                <a:pt x="18129" y="268497"/>
              </a:lnTo>
              <a:lnTo>
                <a:pt x="74677" y="210007"/>
              </a:lnTo>
              <a:lnTo>
                <a:pt x="228579" y="50820"/>
              </a:lnTo>
              <a:lnTo>
                <a:pt x="259582" y="18752"/>
              </a:lnTo>
              <a:lnTo>
                <a:pt x="24145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0.27924</cdr:x>
      <cdr:y>0.82354</cdr:y>
    </cdr:from>
    <cdr:to>
      <cdr:x>0.31472</cdr:x>
      <cdr:y>0.85876</cdr:y>
    </cdr:to>
    <cdr:sp macro="" textlink="">
      <cdr:nvSpPr>
        <cdr:cNvPr id="1170" name="FracNo 1467 StartRow 11133">
          <a:extLst xmlns:a="http://schemas.openxmlformats.org/drawingml/2006/main">
            <a:ext uri="{FF2B5EF4-FFF2-40B4-BE49-F238E27FC236}">
              <a16:creationId xmlns:a16="http://schemas.microsoft.com/office/drawing/2014/main" id="{0822C2FF-F0D1-C00F-56F0-D0D43CB154E6}"/>
            </a:ext>
          </a:extLst>
        </cdr:cNvPr>
        <cdr:cNvSpPr/>
      </cdr:nvSpPr>
      <cdr:spPr>
        <a:xfrm xmlns:a="http://schemas.openxmlformats.org/drawingml/2006/main">
          <a:off x="2042706" y="6275351"/>
          <a:ext cx="259520" cy="2684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9520" h="268434">
              <a:moveTo>
                <a:pt x="13923" y="235279"/>
              </a:moveTo>
              <a:lnTo>
                <a:pt x="0" y="249681"/>
              </a:lnTo>
              <a:lnTo>
                <a:pt x="18129" y="268433"/>
              </a:lnTo>
              <a:lnTo>
                <a:pt x="32053" y="254031"/>
              </a:lnTo>
              <a:lnTo>
                <a:pt x="259519" y="18752"/>
              </a:lnTo>
              <a:lnTo>
                <a:pt x="2413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0.31068</cdr:x>
      <cdr:y>0.88354</cdr:y>
    </cdr:from>
    <cdr:to>
      <cdr:x>0.34616</cdr:x>
      <cdr:y>0.91877</cdr:y>
    </cdr:to>
    <cdr:sp macro="" textlink="">
      <cdr:nvSpPr>
        <cdr:cNvPr id="1171" name="FracNo 1999 StartRow 11142">
          <a:extLst xmlns:a="http://schemas.openxmlformats.org/drawingml/2006/main">
            <a:ext uri="{FF2B5EF4-FFF2-40B4-BE49-F238E27FC236}">
              <a16:creationId xmlns:a16="http://schemas.microsoft.com/office/drawing/2014/main" id="{C7937F2A-026C-1F33-9EB1-87E30A4946CC}"/>
            </a:ext>
          </a:extLst>
        </cdr:cNvPr>
        <cdr:cNvSpPr/>
      </cdr:nvSpPr>
      <cdr:spPr>
        <a:xfrm xmlns:a="http://schemas.openxmlformats.org/drawingml/2006/main">
          <a:off x="2272713" y="6732573"/>
          <a:ext cx="259507" cy="2684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9507" h="268418">
              <a:moveTo>
                <a:pt x="159716" y="121968"/>
              </a:moveTo>
              <a:lnTo>
                <a:pt x="18129" y="268417"/>
              </a:lnTo>
              <a:lnTo>
                <a:pt x="0" y="249666"/>
              </a:lnTo>
              <a:lnTo>
                <a:pt x="141587" y="103216"/>
              </a:lnTo>
              <a:lnTo>
                <a:pt x="241377" y="0"/>
              </a:lnTo>
              <a:lnTo>
                <a:pt x="25950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0.84446</cdr:x>
      <cdr:y>0.88106</cdr:y>
    </cdr:from>
    <cdr:to>
      <cdr:x>0.87993</cdr:x>
      <cdr:y>0.91628</cdr:y>
    </cdr:to>
    <cdr:sp macro="" textlink="">
      <cdr:nvSpPr>
        <cdr:cNvPr id="1172" name="FracNo 1391 StartRow 11151">
          <a:extLst xmlns:a="http://schemas.openxmlformats.org/drawingml/2006/main">
            <a:ext uri="{FF2B5EF4-FFF2-40B4-BE49-F238E27FC236}">
              <a16:creationId xmlns:a16="http://schemas.microsoft.com/office/drawing/2014/main" id="{D94AEF51-16C9-F7AD-4303-AF55BD913AA6}"/>
            </a:ext>
          </a:extLst>
        </cdr:cNvPr>
        <cdr:cNvSpPr/>
      </cdr:nvSpPr>
      <cdr:spPr>
        <a:xfrm xmlns:a="http://schemas.openxmlformats.org/drawingml/2006/main">
          <a:off x="6177404" y="6713690"/>
          <a:ext cx="259464" cy="2683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9464" h="268374">
              <a:moveTo>
                <a:pt x="116592" y="166529"/>
              </a:moveTo>
              <a:lnTo>
                <a:pt x="18129" y="268373"/>
              </a:lnTo>
              <a:lnTo>
                <a:pt x="0" y="249621"/>
              </a:lnTo>
              <a:lnTo>
                <a:pt x="98463" y="147777"/>
              </a:lnTo>
              <a:lnTo>
                <a:pt x="241333" y="0"/>
              </a:lnTo>
              <a:lnTo>
                <a:pt x="25946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0.47422</cdr:x>
      <cdr:y>0.14093</cdr:y>
    </cdr:from>
    <cdr:to>
      <cdr:x>0.50968</cdr:x>
      <cdr:y>0.17614</cdr:y>
    </cdr:to>
    <cdr:sp macro="" textlink="">
      <cdr:nvSpPr>
        <cdr:cNvPr id="1173" name="FracNo 1255 StartRow 11160">
          <a:extLst xmlns:a="http://schemas.openxmlformats.org/drawingml/2006/main">
            <a:ext uri="{FF2B5EF4-FFF2-40B4-BE49-F238E27FC236}">
              <a16:creationId xmlns:a16="http://schemas.microsoft.com/office/drawing/2014/main" id="{99370690-D5B1-FC16-4CA9-2D532E4C5DDA}"/>
            </a:ext>
          </a:extLst>
        </cdr:cNvPr>
        <cdr:cNvSpPr/>
      </cdr:nvSpPr>
      <cdr:spPr>
        <a:xfrm xmlns:a="http://schemas.openxmlformats.org/drawingml/2006/main">
          <a:off x="3469005" y="1073850"/>
          <a:ext cx="259391" cy="2682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9391" h="268299">
              <a:moveTo>
                <a:pt x="46114" y="239352"/>
              </a:moveTo>
              <a:lnTo>
                <a:pt x="18129" y="268298"/>
              </a:lnTo>
              <a:lnTo>
                <a:pt x="0" y="249546"/>
              </a:lnTo>
              <a:lnTo>
                <a:pt x="27985" y="220600"/>
              </a:lnTo>
              <a:lnTo>
                <a:pt x="241261" y="0"/>
              </a:lnTo>
              <a:lnTo>
                <a:pt x="25939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0.46248</cdr:x>
      <cdr:y>0.11076</cdr:y>
    </cdr:from>
    <cdr:to>
      <cdr:x>0.49788</cdr:x>
      <cdr:y>0.14591</cdr:y>
    </cdr:to>
    <cdr:sp macro="" textlink="">
      <cdr:nvSpPr>
        <cdr:cNvPr id="1174" name="FracNo 3270 StartRow 11169">
          <a:extLst xmlns:a="http://schemas.openxmlformats.org/drawingml/2006/main">
            <a:ext uri="{FF2B5EF4-FFF2-40B4-BE49-F238E27FC236}">
              <a16:creationId xmlns:a16="http://schemas.microsoft.com/office/drawing/2014/main" id="{B0F9FD70-781B-CD94-D253-1AF8DC1833D5}"/>
            </a:ext>
          </a:extLst>
        </cdr:cNvPr>
        <cdr:cNvSpPr/>
      </cdr:nvSpPr>
      <cdr:spPr>
        <a:xfrm xmlns:a="http://schemas.openxmlformats.org/drawingml/2006/main">
          <a:off x="3383144" y="844024"/>
          <a:ext cx="258943" cy="2678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8943" h="267836">
              <a:moveTo>
                <a:pt x="56337" y="190812"/>
              </a:moveTo>
              <a:lnTo>
                <a:pt x="0" y="249083"/>
              </a:lnTo>
              <a:lnTo>
                <a:pt x="18129" y="267835"/>
              </a:lnTo>
              <a:lnTo>
                <a:pt x="74465" y="209564"/>
              </a:lnTo>
              <a:lnTo>
                <a:pt x="258942" y="18753"/>
              </a:lnTo>
              <a:lnTo>
                <a:pt x="2408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0.32094</cdr:x>
      <cdr:y>0.61658</cdr:y>
    </cdr:from>
    <cdr:to>
      <cdr:x>0.35633</cdr:x>
      <cdr:y>0.65171</cdr:y>
    </cdr:to>
    <cdr:sp macro="" textlink="">
      <cdr:nvSpPr>
        <cdr:cNvPr id="1175" name="FracNo 2217 StartRow 11178">
          <a:extLst xmlns:a="http://schemas.openxmlformats.org/drawingml/2006/main">
            <a:ext uri="{FF2B5EF4-FFF2-40B4-BE49-F238E27FC236}">
              <a16:creationId xmlns:a16="http://schemas.microsoft.com/office/drawing/2014/main" id="{8063CCAD-9DC1-13FE-8DEB-DEC37A3CF024}"/>
            </a:ext>
          </a:extLst>
        </cdr:cNvPr>
        <cdr:cNvSpPr/>
      </cdr:nvSpPr>
      <cdr:spPr>
        <a:xfrm xmlns:a="http://schemas.openxmlformats.org/drawingml/2006/main">
          <a:off x="2347741" y="4698314"/>
          <a:ext cx="258864" cy="2677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8864" h="267754">
              <a:moveTo>
                <a:pt x="27625" y="257932"/>
              </a:moveTo>
              <a:lnTo>
                <a:pt x="18129" y="267753"/>
              </a:lnTo>
              <a:lnTo>
                <a:pt x="0" y="249001"/>
              </a:lnTo>
              <a:lnTo>
                <a:pt x="9496" y="239180"/>
              </a:lnTo>
              <a:lnTo>
                <a:pt x="14279" y="234232"/>
              </a:lnTo>
              <a:lnTo>
                <a:pt x="240734" y="0"/>
              </a:lnTo>
              <a:lnTo>
                <a:pt x="258863" y="18752"/>
              </a:lnTo>
              <a:lnTo>
                <a:pt x="32408" y="25298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0.23653</cdr:x>
      <cdr:y>0.30349</cdr:y>
    </cdr:from>
    <cdr:to>
      <cdr:x>0.27189</cdr:x>
      <cdr:y>0.3386</cdr:y>
    </cdr:to>
    <cdr:sp macro="" textlink="">
      <cdr:nvSpPr>
        <cdr:cNvPr id="1176" name="FracNo 1099 StartRow 11189">
          <a:extLst xmlns:a="http://schemas.openxmlformats.org/drawingml/2006/main">
            <a:ext uri="{FF2B5EF4-FFF2-40B4-BE49-F238E27FC236}">
              <a16:creationId xmlns:a16="http://schemas.microsoft.com/office/drawing/2014/main" id="{086BCDD0-04D8-A358-048A-CA65551B8BD9}"/>
            </a:ext>
          </a:extLst>
        </cdr:cNvPr>
        <cdr:cNvSpPr/>
      </cdr:nvSpPr>
      <cdr:spPr>
        <a:xfrm xmlns:a="http://schemas.openxmlformats.org/drawingml/2006/main">
          <a:off x="1730242" y="2312599"/>
          <a:ext cx="258677" cy="2675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8677" h="267560">
              <a:moveTo>
                <a:pt x="193804" y="48348"/>
              </a:moveTo>
              <a:lnTo>
                <a:pt x="0" y="248807"/>
              </a:lnTo>
              <a:lnTo>
                <a:pt x="18130" y="267559"/>
              </a:lnTo>
              <a:lnTo>
                <a:pt x="211933" y="67100"/>
              </a:lnTo>
              <a:lnTo>
                <a:pt x="258676" y="18752"/>
              </a:lnTo>
              <a:lnTo>
                <a:pt x="2405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0.22344</cdr:x>
      <cdr:y>0.26129</cdr:y>
    </cdr:from>
    <cdr:to>
      <cdr:x>0.25879</cdr:x>
      <cdr:y>0.29639</cdr:y>
    </cdr:to>
    <cdr:sp macro="" textlink="">
      <cdr:nvSpPr>
        <cdr:cNvPr id="1177" name="FracNo 2319 StartRow 11198">
          <a:extLst xmlns:a="http://schemas.openxmlformats.org/drawingml/2006/main">
            <a:ext uri="{FF2B5EF4-FFF2-40B4-BE49-F238E27FC236}">
              <a16:creationId xmlns:a16="http://schemas.microsoft.com/office/drawing/2014/main" id="{D67AB1DB-0346-6694-E761-53FB14F68C0F}"/>
            </a:ext>
          </a:extLst>
        </cdr:cNvPr>
        <cdr:cNvSpPr/>
      </cdr:nvSpPr>
      <cdr:spPr>
        <a:xfrm xmlns:a="http://schemas.openxmlformats.org/drawingml/2006/main">
          <a:off x="1634514" y="1991033"/>
          <a:ext cx="258598" cy="2674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8598" h="267479">
              <a:moveTo>
                <a:pt x="80694" y="165261"/>
              </a:moveTo>
              <a:lnTo>
                <a:pt x="0" y="248726"/>
              </a:lnTo>
              <a:lnTo>
                <a:pt x="18129" y="267478"/>
              </a:lnTo>
              <a:lnTo>
                <a:pt x="98823" y="184013"/>
              </a:lnTo>
              <a:lnTo>
                <a:pt x="258597" y="18752"/>
              </a:lnTo>
              <a:lnTo>
                <a:pt x="2404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0.60381</cdr:x>
      <cdr:y>0.39591</cdr:y>
    </cdr:from>
    <cdr:to>
      <cdr:x>0.63916</cdr:x>
      <cdr:y>0.43102</cdr:y>
    </cdr:to>
    <cdr:sp macro="" textlink="">
      <cdr:nvSpPr>
        <cdr:cNvPr id="1178" name="FracNo 1721 StartRow 11207">
          <a:extLst xmlns:a="http://schemas.openxmlformats.org/drawingml/2006/main">
            <a:ext uri="{FF2B5EF4-FFF2-40B4-BE49-F238E27FC236}">
              <a16:creationId xmlns:a16="http://schemas.microsoft.com/office/drawing/2014/main" id="{E64BEDC4-34E6-39CA-FE02-09E5B7EA7EAB}"/>
            </a:ext>
          </a:extLst>
        </cdr:cNvPr>
        <cdr:cNvSpPr/>
      </cdr:nvSpPr>
      <cdr:spPr>
        <a:xfrm xmlns:a="http://schemas.openxmlformats.org/drawingml/2006/main">
          <a:off x="4417014" y="3016864"/>
          <a:ext cx="258597" cy="2674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8597" h="267478">
              <a:moveTo>
                <a:pt x="145625" y="135602"/>
              </a:moveTo>
              <a:lnTo>
                <a:pt x="18129" y="267477"/>
              </a:lnTo>
              <a:lnTo>
                <a:pt x="0" y="248725"/>
              </a:lnTo>
              <a:lnTo>
                <a:pt x="127495" y="116851"/>
              </a:lnTo>
              <a:lnTo>
                <a:pt x="240466" y="0"/>
              </a:lnTo>
              <a:lnTo>
                <a:pt x="25859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0.87899</cdr:x>
      <cdr:y>0.88148</cdr:y>
    </cdr:from>
    <cdr:to>
      <cdr:x>0.91431</cdr:x>
      <cdr:y>0.91655</cdr:y>
    </cdr:to>
    <cdr:sp macro="" textlink="">
      <cdr:nvSpPr>
        <cdr:cNvPr id="1179" name="FracNo 3886 StartRow 11216">
          <a:extLst xmlns:a="http://schemas.openxmlformats.org/drawingml/2006/main">
            <a:ext uri="{FF2B5EF4-FFF2-40B4-BE49-F238E27FC236}">
              <a16:creationId xmlns:a16="http://schemas.microsoft.com/office/drawing/2014/main" id="{380C5D14-8D6D-024F-CB0C-D95D83AD44A6}"/>
            </a:ext>
          </a:extLst>
        </cdr:cNvPr>
        <cdr:cNvSpPr/>
      </cdr:nvSpPr>
      <cdr:spPr>
        <a:xfrm xmlns:a="http://schemas.openxmlformats.org/drawingml/2006/main">
          <a:off x="6430002" y="6716890"/>
          <a:ext cx="258347" cy="2672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8347" h="267219">
              <a:moveTo>
                <a:pt x="5458" y="242820"/>
              </a:moveTo>
              <a:lnTo>
                <a:pt x="0" y="248465"/>
              </a:lnTo>
              <a:lnTo>
                <a:pt x="18130" y="267218"/>
              </a:lnTo>
              <a:lnTo>
                <a:pt x="23588" y="261572"/>
              </a:lnTo>
              <a:lnTo>
                <a:pt x="258346" y="18752"/>
              </a:lnTo>
              <a:lnTo>
                <a:pt x="2402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0.60015</cdr:x>
      <cdr:y>0.34634</cdr:y>
    </cdr:from>
    <cdr:to>
      <cdr:x>0.63547</cdr:x>
      <cdr:y>0.3814</cdr:y>
    </cdr:to>
    <cdr:sp macro="" textlink="">
      <cdr:nvSpPr>
        <cdr:cNvPr id="1180" name="FracNo 1402 StartRow 11225">
          <a:extLst xmlns:a="http://schemas.openxmlformats.org/drawingml/2006/main">
            <a:ext uri="{FF2B5EF4-FFF2-40B4-BE49-F238E27FC236}">
              <a16:creationId xmlns:a16="http://schemas.microsoft.com/office/drawing/2014/main" id="{3B303972-6EBC-1D2D-3BDB-90DDA2516A45}"/>
            </a:ext>
          </a:extLst>
        </cdr:cNvPr>
        <cdr:cNvSpPr/>
      </cdr:nvSpPr>
      <cdr:spPr>
        <a:xfrm xmlns:a="http://schemas.openxmlformats.org/drawingml/2006/main">
          <a:off x="4390238" y="2639080"/>
          <a:ext cx="258340" cy="2672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8340" h="267212">
              <a:moveTo>
                <a:pt x="140820" y="102804"/>
              </a:moveTo>
              <a:lnTo>
                <a:pt x="97102" y="148023"/>
              </a:lnTo>
              <a:lnTo>
                <a:pt x="0" y="248459"/>
              </a:lnTo>
              <a:lnTo>
                <a:pt x="18129" y="267211"/>
              </a:lnTo>
              <a:lnTo>
                <a:pt x="115231" y="166775"/>
              </a:lnTo>
              <a:lnTo>
                <a:pt x="158949" y="121556"/>
              </a:lnTo>
              <a:lnTo>
                <a:pt x="258339" y="18752"/>
              </a:lnTo>
              <a:lnTo>
                <a:pt x="2402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0.52281</cdr:x>
      <cdr:y>0.63845</cdr:y>
    </cdr:from>
    <cdr:to>
      <cdr:x>0.55812</cdr:x>
      <cdr:y>0.67352</cdr:y>
    </cdr:to>
    <cdr:sp macro="" textlink="">
      <cdr:nvSpPr>
        <cdr:cNvPr id="1181" name="FracNo 4568 StartRow 11236">
          <a:extLst xmlns:a="http://schemas.openxmlformats.org/drawingml/2006/main">
            <a:ext uri="{FF2B5EF4-FFF2-40B4-BE49-F238E27FC236}">
              <a16:creationId xmlns:a16="http://schemas.microsoft.com/office/drawing/2014/main" id="{1A2F1461-C24C-4566-2DFB-C018F4797266}"/>
            </a:ext>
          </a:extLst>
        </cdr:cNvPr>
        <cdr:cNvSpPr/>
      </cdr:nvSpPr>
      <cdr:spPr>
        <a:xfrm xmlns:a="http://schemas.openxmlformats.org/drawingml/2006/main">
          <a:off x="3824442" y="4865015"/>
          <a:ext cx="258334" cy="2672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8334" h="267205">
              <a:moveTo>
                <a:pt x="175249" y="67185"/>
              </a:moveTo>
              <a:lnTo>
                <a:pt x="174914" y="67531"/>
              </a:lnTo>
              <a:lnTo>
                <a:pt x="0" y="248452"/>
              </a:lnTo>
              <a:lnTo>
                <a:pt x="18130" y="267204"/>
              </a:lnTo>
              <a:lnTo>
                <a:pt x="193043" y="86283"/>
              </a:lnTo>
              <a:lnTo>
                <a:pt x="193378" y="85937"/>
              </a:lnTo>
              <a:lnTo>
                <a:pt x="258333" y="18752"/>
              </a:lnTo>
              <a:lnTo>
                <a:pt x="2402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0.52381</cdr:x>
      <cdr:y>0.63945</cdr:y>
    </cdr:from>
    <cdr:to>
      <cdr:x>0.55912</cdr:x>
      <cdr:y>0.67451</cdr:y>
    </cdr:to>
    <cdr:sp macro="" textlink="">
      <cdr:nvSpPr>
        <cdr:cNvPr id="1182" name="FracNo 1695 StartRow 11247">
          <a:extLst xmlns:a="http://schemas.openxmlformats.org/drawingml/2006/main">
            <a:ext uri="{FF2B5EF4-FFF2-40B4-BE49-F238E27FC236}">
              <a16:creationId xmlns:a16="http://schemas.microsoft.com/office/drawing/2014/main" id="{D81E110A-3880-62A6-C767-DC48DF14EBF3}"/>
            </a:ext>
          </a:extLst>
        </cdr:cNvPr>
        <cdr:cNvSpPr/>
      </cdr:nvSpPr>
      <cdr:spPr>
        <a:xfrm xmlns:a="http://schemas.openxmlformats.org/drawingml/2006/main">
          <a:off x="3831748" y="4872572"/>
          <a:ext cx="258334" cy="2672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8334" h="267204">
              <a:moveTo>
                <a:pt x="164122" y="116198"/>
              </a:moveTo>
              <a:lnTo>
                <a:pt x="18130" y="267203"/>
              </a:lnTo>
              <a:lnTo>
                <a:pt x="0" y="248452"/>
              </a:lnTo>
              <a:lnTo>
                <a:pt x="145992" y="97446"/>
              </a:lnTo>
              <a:lnTo>
                <a:pt x="182221" y="59974"/>
              </a:lnTo>
              <a:lnTo>
                <a:pt x="240203" y="0"/>
              </a:lnTo>
              <a:lnTo>
                <a:pt x="258333" y="18752"/>
              </a:lnTo>
              <a:lnTo>
                <a:pt x="200350" y="7872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0.87544</cdr:x>
      <cdr:y>0.22293</cdr:y>
    </cdr:from>
    <cdr:to>
      <cdr:x>0.91075</cdr:x>
      <cdr:y>0.25799</cdr:y>
    </cdr:to>
    <cdr:sp macro="" textlink="">
      <cdr:nvSpPr>
        <cdr:cNvPr id="1183" name="FracNo 2387 StartRow 11258">
          <a:extLst xmlns:a="http://schemas.openxmlformats.org/drawingml/2006/main">
            <a:ext uri="{FF2B5EF4-FFF2-40B4-BE49-F238E27FC236}">
              <a16:creationId xmlns:a16="http://schemas.microsoft.com/office/drawing/2014/main" id="{33BBAC87-4723-FB1C-13D6-B4F126B10891}"/>
            </a:ext>
          </a:extLst>
        </cdr:cNvPr>
        <cdr:cNvSpPr/>
      </cdr:nvSpPr>
      <cdr:spPr>
        <a:xfrm xmlns:a="http://schemas.openxmlformats.org/drawingml/2006/main">
          <a:off x="6404022" y="1698725"/>
          <a:ext cx="258317" cy="2671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8317" h="267189">
              <a:moveTo>
                <a:pt x="116837" y="127587"/>
              </a:moveTo>
              <a:lnTo>
                <a:pt x="0" y="248436"/>
              </a:lnTo>
              <a:lnTo>
                <a:pt x="18129" y="267188"/>
              </a:lnTo>
              <a:lnTo>
                <a:pt x="134966" y="146338"/>
              </a:lnTo>
              <a:lnTo>
                <a:pt x="258316" y="18752"/>
              </a:lnTo>
              <a:lnTo>
                <a:pt x="2401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0.53655</cdr:x>
      <cdr:y>0.7208</cdr:y>
    </cdr:from>
    <cdr:to>
      <cdr:x>0.57182</cdr:x>
      <cdr:y>0.75583</cdr:y>
    </cdr:to>
    <cdr:sp macro="" textlink="">
      <cdr:nvSpPr>
        <cdr:cNvPr id="1184" name="FracNo 1798 StartRow 11267">
          <a:extLst xmlns:a="http://schemas.openxmlformats.org/drawingml/2006/main">
            <a:ext uri="{FF2B5EF4-FFF2-40B4-BE49-F238E27FC236}">
              <a16:creationId xmlns:a16="http://schemas.microsoft.com/office/drawing/2014/main" id="{695CC510-444A-7509-51F0-0DC7164C42D5}"/>
            </a:ext>
          </a:extLst>
        </cdr:cNvPr>
        <cdr:cNvSpPr/>
      </cdr:nvSpPr>
      <cdr:spPr>
        <a:xfrm xmlns:a="http://schemas.openxmlformats.org/drawingml/2006/main">
          <a:off x="3924956" y="5492484"/>
          <a:ext cx="258049" cy="2669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8049" h="266911">
              <a:moveTo>
                <a:pt x="51928" y="194446"/>
              </a:moveTo>
              <a:lnTo>
                <a:pt x="0" y="248158"/>
              </a:lnTo>
              <a:lnTo>
                <a:pt x="18130" y="266910"/>
              </a:lnTo>
              <a:lnTo>
                <a:pt x="70058" y="213198"/>
              </a:lnTo>
              <a:lnTo>
                <a:pt x="258048" y="18752"/>
              </a:lnTo>
              <a:lnTo>
                <a:pt x="2399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0.11407</cdr:x>
      <cdr:y>0.85915</cdr:y>
    </cdr:from>
    <cdr:to>
      <cdr:x>0.14931</cdr:x>
      <cdr:y>0.89415</cdr:y>
    </cdr:to>
    <cdr:sp macro="" textlink="">
      <cdr:nvSpPr>
        <cdr:cNvPr id="1185" name="FracNo 872 StartRow 11276">
          <a:extLst xmlns:a="http://schemas.openxmlformats.org/drawingml/2006/main">
            <a:ext uri="{FF2B5EF4-FFF2-40B4-BE49-F238E27FC236}">
              <a16:creationId xmlns:a16="http://schemas.microsoft.com/office/drawing/2014/main" id="{3E0183A7-8BE1-17D6-5176-78CB18E70FFD}"/>
            </a:ext>
          </a:extLst>
        </cdr:cNvPr>
        <cdr:cNvSpPr/>
      </cdr:nvSpPr>
      <cdr:spPr>
        <a:xfrm xmlns:a="http://schemas.openxmlformats.org/drawingml/2006/main">
          <a:off x="834431" y="6546727"/>
          <a:ext cx="257814" cy="2666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7814" h="266668">
              <a:moveTo>
                <a:pt x="118333" y="125518"/>
              </a:moveTo>
              <a:lnTo>
                <a:pt x="0" y="247915"/>
              </a:lnTo>
              <a:lnTo>
                <a:pt x="18130" y="266667"/>
              </a:lnTo>
              <a:lnTo>
                <a:pt x="136463" y="144270"/>
              </a:lnTo>
              <a:lnTo>
                <a:pt x="257813" y="18752"/>
              </a:lnTo>
              <a:lnTo>
                <a:pt x="2396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0.43279</cdr:x>
      <cdr:y>0.27466</cdr:y>
    </cdr:from>
    <cdr:to>
      <cdr:x>0.46803</cdr:x>
      <cdr:y>0.30965</cdr:y>
    </cdr:to>
    <cdr:sp macro="" textlink="">
      <cdr:nvSpPr>
        <cdr:cNvPr id="1186" name="FracNo 3955 StartRow 11285">
          <a:extLst xmlns:a="http://schemas.openxmlformats.org/drawingml/2006/main">
            <a:ext uri="{FF2B5EF4-FFF2-40B4-BE49-F238E27FC236}">
              <a16:creationId xmlns:a16="http://schemas.microsoft.com/office/drawing/2014/main" id="{0AA1592B-BAD5-B823-88BD-55B5CA3032E1}"/>
            </a:ext>
          </a:extLst>
        </cdr:cNvPr>
        <cdr:cNvSpPr/>
      </cdr:nvSpPr>
      <cdr:spPr>
        <a:xfrm xmlns:a="http://schemas.openxmlformats.org/drawingml/2006/main">
          <a:off x="3165943" y="2092890"/>
          <a:ext cx="257777" cy="2666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7777" h="266630">
              <a:moveTo>
                <a:pt x="83561" y="161446"/>
              </a:moveTo>
              <a:lnTo>
                <a:pt x="0" y="247876"/>
              </a:lnTo>
              <a:lnTo>
                <a:pt x="18129" y="266629"/>
              </a:lnTo>
              <a:lnTo>
                <a:pt x="101690" y="180198"/>
              </a:lnTo>
              <a:lnTo>
                <a:pt x="257776" y="18752"/>
              </a:lnTo>
              <a:lnTo>
                <a:pt x="2396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0.47539</cdr:x>
      <cdr:y>0.75559</cdr:y>
    </cdr:from>
    <cdr:to>
      <cdr:x>0.51062</cdr:x>
      <cdr:y>0.79058</cdr:y>
    </cdr:to>
    <cdr:sp macro="" textlink="">
      <cdr:nvSpPr>
        <cdr:cNvPr id="1187" name="FracNo 2258 StartRow 11294">
          <a:extLst xmlns:a="http://schemas.openxmlformats.org/drawingml/2006/main">
            <a:ext uri="{FF2B5EF4-FFF2-40B4-BE49-F238E27FC236}">
              <a16:creationId xmlns:a16="http://schemas.microsoft.com/office/drawing/2014/main" id="{94D0CC24-A4EC-58D2-657C-F1299B1A19D1}"/>
            </a:ext>
          </a:extLst>
        </cdr:cNvPr>
        <cdr:cNvSpPr/>
      </cdr:nvSpPr>
      <cdr:spPr>
        <a:xfrm xmlns:a="http://schemas.openxmlformats.org/drawingml/2006/main">
          <a:off x="3477568" y="5757611"/>
          <a:ext cx="257723" cy="2665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7723" h="266573">
              <a:moveTo>
                <a:pt x="44496" y="239299"/>
              </a:moveTo>
              <a:lnTo>
                <a:pt x="18129" y="266572"/>
              </a:lnTo>
              <a:lnTo>
                <a:pt x="0" y="247820"/>
              </a:lnTo>
              <a:lnTo>
                <a:pt x="26367" y="220547"/>
              </a:lnTo>
              <a:lnTo>
                <a:pt x="239592" y="0"/>
              </a:lnTo>
              <a:lnTo>
                <a:pt x="25772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0.81575</cdr:x>
      <cdr:y>0.55332</cdr:y>
    </cdr:from>
    <cdr:to>
      <cdr:x>0.85096</cdr:x>
      <cdr:y>0.58828</cdr:y>
    </cdr:to>
    <cdr:sp macro="" textlink="">
      <cdr:nvSpPr>
        <cdr:cNvPr id="1188" name="FracNo 2872 StartRow 11303">
          <a:extLst xmlns:a="http://schemas.openxmlformats.org/drawingml/2006/main">
            <a:ext uri="{FF2B5EF4-FFF2-40B4-BE49-F238E27FC236}">
              <a16:creationId xmlns:a16="http://schemas.microsoft.com/office/drawing/2014/main" id="{9DB122A1-7B58-A923-E228-7C9FFB477D40}"/>
            </a:ext>
          </a:extLst>
        </cdr:cNvPr>
        <cdr:cNvSpPr/>
      </cdr:nvSpPr>
      <cdr:spPr>
        <a:xfrm xmlns:a="http://schemas.openxmlformats.org/drawingml/2006/main">
          <a:off x="5967362" y="4216292"/>
          <a:ext cx="257545" cy="2663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7545" h="266390">
              <a:moveTo>
                <a:pt x="161081" y="118528"/>
              </a:moveTo>
              <a:lnTo>
                <a:pt x="18129" y="266389"/>
              </a:lnTo>
              <a:lnTo>
                <a:pt x="0" y="247637"/>
              </a:lnTo>
              <a:lnTo>
                <a:pt x="142951" y="99776"/>
              </a:lnTo>
              <a:lnTo>
                <a:pt x="239415" y="0"/>
              </a:lnTo>
              <a:lnTo>
                <a:pt x="25754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0.79769</cdr:x>
      <cdr:y>0.34117</cdr:y>
    </cdr:from>
    <cdr:to>
      <cdr:x>0.83289</cdr:x>
      <cdr:y>0.37612</cdr:y>
    </cdr:to>
    <cdr:sp macro="" textlink="">
      <cdr:nvSpPr>
        <cdr:cNvPr id="1189" name="FracNo 1737 StartRow 11312">
          <a:extLst xmlns:a="http://schemas.openxmlformats.org/drawingml/2006/main">
            <a:ext uri="{FF2B5EF4-FFF2-40B4-BE49-F238E27FC236}">
              <a16:creationId xmlns:a16="http://schemas.microsoft.com/office/drawing/2014/main" id="{A3192651-F321-507F-BA29-4EB428E8E684}"/>
            </a:ext>
          </a:extLst>
        </cdr:cNvPr>
        <cdr:cNvSpPr/>
      </cdr:nvSpPr>
      <cdr:spPr>
        <a:xfrm xmlns:a="http://schemas.openxmlformats.org/drawingml/2006/main">
          <a:off x="5835245" y="2599718"/>
          <a:ext cx="257490" cy="2663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7490" h="266332">
              <a:moveTo>
                <a:pt x="166115" y="75759"/>
              </a:moveTo>
              <a:lnTo>
                <a:pt x="58196" y="187385"/>
              </a:lnTo>
              <a:lnTo>
                <a:pt x="0" y="247579"/>
              </a:lnTo>
              <a:lnTo>
                <a:pt x="18129" y="266331"/>
              </a:lnTo>
              <a:lnTo>
                <a:pt x="76325" y="206137"/>
              </a:lnTo>
              <a:lnTo>
                <a:pt x="184245" y="94511"/>
              </a:lnTo>
              <a:lnTo>
                <a:pt x="257489" y="18752"/>
              </a:lnTo>
              <a:lnTo>
                <a:pt x="2393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0.61048</cdr:x>
      <cdr:y>0.40537</cdr:y>
    </cdr:from>
    <cdr:to>
      <cdr:x>0.64567</cdr:x>
      <cdr:y>0.44031</cdr:y>
    </cdr:to>
    <cdr:sp macro="" textlink="">
      <cdr:nvSpPr>
        <cdr:cNvPr id="1190" name="FracNo 985 StartRow 11323">
          <a:extLst xmlns:a="http://schemas.openxmlformats.org/drawingml/2006/main">
            <a:ext uri="{FF2B5EF4-FFF2-40B4-BE49-F238E27FC236}">
              <a16:creationId xmlns:a16="http://schemas.microsoft.com/office/drawing/2014/main" id="{2C8E5D75-1F1D-26C6-7324-B351C05DCEE0}"/>
            </a:ext>
          </a:extLst>
        </cdr:cNvPr>
        <cdr:cNvSpPr/>
      </cdr:nvSpPr>
      <cdr:spPr>
        <a:xfrm xmlns:a="http://schemas.openxmlformats.org/drawingml/2006/main">
          <a:off x="4465796" y="3088941"/>
          <a:ext cx="257414" cy="2662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7414" h="266254">
              <a:moveTo>
                <a:pt x="48126" y="235226"/>
              </a:moveTo>
              <a:lnTo>
                <a:pt x="18130" y="266253"/>
              </a:lnTo>
              <a:lnTo>
                <a:pt x="0" y="247500"/>
              </a:lnTo>
              <a:lnTo>
                <a:pt x="29996" y="216474"/>
              </a:lnTo>
              <a:lnTo>
                <a:pt x="239283" y="0"/>
              </a:lnTo>
              <a:lnTo>
                <a:pt x="25741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0.28523</cdr:x>
      <cdr:y>0.30738</cdr:y>
    </cdr:from>
    <cdr:to>
      <cdr:x>0.3204</cdr:x>
      <cdr:y>0.34231</cdr:y>
    </cdr:to>
    <cdr:sp macro="" textlink="">
      <cdr:nvSpPr>
        <cdr:cNvPr id="1191" name="FracNo 824 StartRow 11332">
          <a:extLst xmlns:a="http://schemas.openxmlformats.org/drawingml/2006/main">
            <a:ext uri="{FF2B5EF4-FFF2-40B4-BE49-F238E27FC236}">
              <a16:creationId xmlns:a16="http://schemas.microsoft.com/office/drawing/2014/main" id="{91CE937E-FFBA-6379-841D-5DFDD57784CA}"/>
            </a:ext>
          </a:extLst>
        </cdr:cNvPr>
        <cdr:cNvSpPr/>
      </cdr:nvSpPr>
      <cdr:spPr>
        <a:xfrm xmlns:a="http://schemas.openxmlformats.org/drawingml/2006/main">
          <a:off x="2086525" y="2342241"/>
          <a:ext cx="257292" cy="2661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7292" h="266128">
              <a:moveTo>
                <a:pt x="128733" y="114221"/>
              </a:moveTo>
              <a:lnTo>
                <a:pt x="0" y="247375"/>
              </a:lnTo>
              <a:lnTo>
                <a:pt x="18129" y="266127"/>
              </a:lnTo>
              <a:lnTo>
                <a:pt x="146862" y="132973"/>
              </a:lnTo>
              <a:lnTo>
                <a:pt x="257291" y="18751"/>
              </a:lnTo>
              <a:lnTo>
                <a:pt x="2391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0.59344</cdr:x>
      <cdr:y>0.72185</cdr:y>
    </cdr:from>
    <cdr:to>
      <cdr:x>0.62861</cdr:x>
      <cdr:y>0.75677</cdr:y>
    </cdr:to>
    <cdr:sp macro="" textlink="">
      <cdr:nvSpPr>
        <cdr:cNvPr id="1192" name="FracNo 2545 StartRow 11341">
          <a:extLst xmlns:a="http://schemas.openxmlformats.org/drawingml/2006/main">
            <a:ext uri="{FF2B5EF4-FFF2-40B4-BE49-F238E27FC236}">
              <a16:creationId xmlns:a16="http://schemas.microsoft.com/office/drawing/2014/main" id="{364B6FBD-992A-69D5-3900-5C96484B5B10}"/>
            </a:ext>
          </a:extLst>
        </cdr:cNvPr>
        <cdr:cNvSpPr/>
      </cdr:nvSpPr>
      <cdr:spPr>
        <a:xfrm xmlns:a="http://schemas.openxmlformats.org/drawingml/2006/main">
          <a:off x="4341157" y="5500532"/>
          <a:ext cx="257248" cy="2660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7248" h="266083">
              <a:moveTo>
                <a:pt x="16156" y="230620"/>
              </a:moveTo>
              <a:lnTo>
                <a:pt x="0" y="247330"/>
              </a:lnTo>
              <a:lnTo>
                <a:pt x="18129" y="266082"/>
              </a:lnTo>
              <a:lnTo>
                <a:pt x="34285" y="249372"/>
              </a:lnTo>
              <a:lnTo>
                <a:pt x="257247" y="18752"/>
              </a:lnTo>
              <a:lnTo>
                <a:pt x="2391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0.13189</cdr:x>
      <cdr:y>0.39999</cdr:y>
    </cdr:from>
    <cdr:to>
      <cdr:x>0.16701</cdr:x>
      <cdr:y>0.43486</cdr:y>
    </cdr:to>
    <cdr:sp macro="" textlink="">
      <cdr:nvSpPr>
        <cdr:cNvPr id="1193" name="FracNo 1429 StartRow 11350">
          <a:extLst xmlns:a="http://schemas.openxmlformats.org/drawingml/2006/main">
            <a:ext uri="{FF2B5EF4-FFF2-40B4-BE49-F238E27FC236}">
              <a16:creationId xmlns:a16="http://schemas.microsoft.com/office/drawing/2014/main" id="{5F5144A4-6C66-0089-19C0-56A48B078BF7}"/>
            </a:ext>
          </a:extLst>
        </cdr:cNvPr>
        <cdr:cNvSpPr/>
      </cdr:nvSpPr>
      <cdr:spPr>
        <a:xfrm xmlns:a="http://schemas.openxmlformats.org/drawingml/2006/main">
          <a:off x="964818" y="3047931"/>
          <a:ext cx="256865" cy="2656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6865" h="265686">
              <a:moveTo>
                <a:pt x="144744" y="97219"/>
              </a:moveTo>
              <a:lnTo>
                <a:pt x="0" y="246934"/>
              </a:lnTo>
              <a:lnTo>
                <a:pt x="18129" y="265685"/>
              </a:lnTo>
              <a:lnTo>
                <a:pt x="162873" y="115970"/>
              </a:lnTo>
              <a:lnTo>
                <a:pt x="256864" y="18752"/>
              </a:lnTo>
              <a:lnTo>
                <a:pt x="2387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0.90492</cdr:x>
      <cdr:y>0.17759</cdr:y>
    </cdr:from>
    <cdr:to>
      <cdr:x>0.94</cdr:x>
      <cdr:y>0.21242</cdr:y>
    </cdr:to>
    <cdr:sp macro="" textlink="">
      <cdr:nvSpPr>
        <cdr:cNvPr id="1194" name="FracNo 1303 StartRow 11359">
          <a:extLst xmlns:a="http://schemas.openxmlformats.org/drawingml/2006/main">
            <a:ext uri="{FF2B5EF4-FFF2-40B4-BE49-F238E27FC236}">
              <a16:creationId xmlns:a16="http://schemas.microsoft.com/office/drawing/2014/main" id="{36212509-1C87-EACB-520B-0961B5E68527}"/>
            </a:ext>
          </a:extLst>
        </cdr:cNvPr>
        <cdr:cNvSpPr/>
      </cdr:nvSpPr>
      <cdr:spPr>
        <a:xfrm xmlns:a="http://schemas.openxmlformats.org/drawingml/2006/main">
          <a:off x="6619704" y="1353215"/>
          <a:ext cx="256585" cy="2653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6585" h="265398">
              <a:moveTo>
                <a:pt x="190578" y="49522"/>
              </a:moveTo>
              <a:lnTo>
                <a:pt x="0" y="246645"/>
              </a:lnTo>
              <a:lnTo>
                <a:pt x="18129" y="265397"/>
              </a:lnTo>
              <a:lnTo>
                <a:pt x="208707" y="68274"/>
              </a:lnTo>
              <a:lnTo>
                <a:pt x="256584" y="18753"/>
              </a:lnTo>
              <a:lnTo>
                <a:pt x="2384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0.16431</cdr:x>
      <cdr:y>0.18813</cdr:y>
    </cdr:from>
    <cdr:to>
      <cdr:x>0.19939</cdr:x>
      <cdr:y>0.22296</cdr:y>
    </cdr:to>
    <cdr:sp macro="" textlink="">
      <cdr:nvSpPr>
        <cdr:cNvPr id="1195" name="FracNo 1032 StartRow 11368">
          <a:extLst xmlns:a="http://schemas.openxmlformats.org/drawingml/2006/main">
            <a:ext uri="{FF2B5EF4-FFF2-40B4-BE49-F238E27FC236}">
              <a16:creationId xmlns:a16="http://schemas.microsoft.com/office/drawing/2014/main" id="{07434385-C202-ED4D-0E16-3CF35C4CF48B}"/>
            </a:ext>
          </a:extLst>
        </cdr:cNvPr>
        <cdr:cNvSpPr/>
      </cdr:nvSpPr>
      <cdr:spPr>
        <a:xfrm xmlns:a="http://schemas.openxmlformats.org/drawingml/2006/main">
          <a:off x="1201962" y="1433588"/>
          <a:ext cx="256581" cy="2653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6581" h="265392">
              <a:moveTo>
                <a:pt x="111972" y="130822"/>
              </a:moveTo>
              <a:lnTo>
                <a:pt x="0" y="246639"/>
              </a:lnTo>
              <a:lnTo>
                <a:pt x="18129" y="265391"/>
              </a:lnTo>
              <a:lnTo>
                <a:pt x="130101" y="149573"/>
              </a:lnTo>
              <a:lnTo>
                <a:pt x="256580" y="18751"/>
              </a:lnTo>
              <a:lnTo>
                <a:pt x="23845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0.16787</cdr:x>
      <cdr:y>0.19167</cdr:y>
    </cdr:from>
    <cdr:to>
      <cdr:x>0.20294</cdr:x>
      <cdr:y>0.2265</cdr:y>
    </cdr:to>
    <cdr:sp macro="" textlink="">
      <cdr:nvSpPr>
        <cdr:cNvPr id="1196" name="FracNo 3048 StartRow 11377">
          <a:extLst xmlns:a="http://schemas.openxmlformats.org/drawingml/2006/main">
            <a:ext uri="{FF2B5EF4-FFF2-40B4-BE49-F238E27FC236}">
              <a16:creationId xmlns:a16="http://schemas.microsoft.com/office/drawing/2014/main" id="{B821F5A5-6EEE-8F52-E2B1-CC2D1186BDC5}"/>
            </a:ext>
          </a:extLst>
        </cdr:cNvPr>
        <cdr:cNvSpPr/>
      </cdr:nvSpPr>
      <cdr:spPr>
        <a:xfrm xmlns:a="http://schemas.openxmlformats.org/drawingml/2006/main">
          <a:off x="1227997" y="1460517"/>
          <a:ext cx="256581" cy="2653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6581" h="265393">
              <a:moveTo>
                <a:pt x="65808" y="216076"/>
              </a:moveTo>
              <a:lnTo>
                <a:pt x="18129" y="265392"/>
              </a:lnTo>
              <a:lnTo>
                <a:pt x="0" y="246640"/>
              </a:lnTo>
              <a:lnTo>
                <a:pt x="47678" y="197324"/>
              </a:lnTo>
              <a:lnTo>
                <a:pt x="238451" y="0"/>
              </a:lnTo>
              <a:lnTo>
                <a:pt x="25658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0.85403</cdr:x>
      <cdr:y>0.81039</cdr:y>
    </cdr:from>
    <cdr:to>
      <cdr:x>0.88909</cdr:x>
      <cdr:y>0.84519</cdr:y>
    </cdr:to>
    <cdr:sp macro="" textlink="">
      <cdr:nvSpPr>
        <cdr:cNvPr id="1197" name="FracNo 2134 StartRow 11386">
          <a:extLst xmlns:a="http://schemas.openxmlformats.org/drawingml/2006/main">
            <a:ext uri="{FF2B5EF4-FFF2-40B4-BE49-F238E27FC236}">
              <a16:creationId xmlns:a16="http://schemas.microsoft.com/office/drawing/2014/main" id="{0FD7C4CB-6666-1BC8-292F-0C8A4F036FA0}"/>
            </a:ext>
          </a:extLst>
        </cdr:cNvPr>
        <cdr:cNvSpPr/>
      </cdr:nvSpPr>
      <cdr:spPr>
        <a:xfrm xmlns:a="http://schemas.openxmlformats.org/drawingml/2006/main">
          <a:off x="6247410" y="6175144"/>
          <a:ext cx="256425" cy="2652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6425" h="265232">
              <a:moveTo>
                <a:pt x="228033" y="10614"/>
              </a:moveTo>
              <a:lnTo>
                <a:pt x="0" y="246479"/>
              </a:lnTo>
              <a:lnTo>
                <a:pt x="18129" y="265231"/>
              </a:lnTo>
              <a:lnTo>
                <a:pt x="246162" y="29366"/>
              </a:lnTo>
              <a:lnTo>
                <a:pt x="256424" y="18752"/>
              </a:lnTo>
              <a:lnTo>
                <a:pt x="2382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0.59663</cdr:x>
      <cdr:y>0.64946</cdr:y>
    </cdr:from>
    <cdr:to>
      <cdr:x>0.63168</cdr:x>
      <cdr:y>0.68426</cdr:y>
    </cdr:to>
    <cdr:sp macro="" textlink="">
      <cdr:nvSpPr>
        <cdr:cNvPr id="1198" name="FracNo 1508 StartRow 11395">
          <a:extLst xmlns:a="http://schemas.openxmlformats.org/drawingml/2006/main">
            <a:ext uri="{FF2B5EF4-FFF2-40B4-BE49-F238E27FC236}">
              <a16:creationId xmlns:a16="http://schemas.microsoft.com/office/drawing/2014/main" id="{3BB34066-9E4A-59EA-0469-12C03AEE2993}"/>
            </a:ext>
          </a:extLst>
        </cdr:cNvPr>
        <cdr:cNvSpPr/>
      </cdr:nvSpPr>
      <cdr:spPr>
        <a:xfrm xmlns:a="http://schemas.openxmlformats.org/drawingml/2006/main">
          <a:off x="4364486" y="4948904"/>
          <a:ext cx="256359" cy="2651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6359" h="265162">
              <a:moveTo>
                <a:pt x="125938" y="153650"/>
              </a:moveTo>
              <a:lnTo>
                <a:pt x="18130" y="265161"/>
              </a:lnTo>
              <a:lnTo>
                <a:pt x="0" y="246409"/>
              </a:lnTo>
              <a:lnTo>
                <a:pt x="107809" y="134898"/>
              </a:lnTo>
              <a:lnTo>
                <a:pt x="238228" y="0"/>
              </a:lnTo>
              <a:lnTo>
                <a:pt x="25635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0.69296</cdr:x>
      <cdr:y>0.56942</cdr:y>
    </cdr:from>
    <cdr:to>
      <cdr:x>0.72797</cdr:x>
      <cdr:y>0.60419</cdr:y>
    </cdr:to>
    <cdr:sp macro="" textlink="">
      <cdr:nvSpPr>
        <cdr:cNvPr id="1199" name="FracNo 502 StartRow 11404">
          <a:extLst xmlns:a="http://schemas.openxmlformats.org/drawingml/2006/main">
            <a:ext uri="{FF2B5EF4-FFF2-40B4-BE49-F238E27FC236}">
              <a16:creationId xmlns:a16="http://schemas.microsoft.com/office/drawing/2014/main" id="{CE703AD1-8EFB-B295-2DAD-9859663AE15B}"/>
            </a:ext>
          </a:extLst>
        </cdr:cNvPr>
        <cdr:cNvSpPr/>
      </cdr:nvSpPr>
      <cdr:spPr>
        <a:xfrm xmlns:a="http://schemas.openxmlformats.org/drawingml/2006/main">
          <a:off x="5069119" y="4338996"/>
          <a:ext cx="256153" cy="2649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6153" h="264949">
              <a:moveTo>
                <a:pt x="102681" y="177493"/>
              </a:moveTo>
              <a:lnTo>
                <a:pt x="18129" y="264948"/>
              </a:lnTo>
              <a:lnTo>
                <a:pt x="0" y="246196"/>
              </a:lnTo>
              <a:lnTo>
                <a:pt x="84552" y="158741"/>
              </a:lnTo>
              <a:lnTo>
                <a:pt x="238023" y="0"/>
              </a:lnTo>
              <a:lnTo>
                <a:pt x="25615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0.16711</cdr:x>
      <cdr:y>0.2645</cdr:y>
    </cdr:from>
    <cdr:to>
      <cdr:x>0.20206</cdr:x>
      <cdr:y>0.2992</cdr:y>
    </cdr:to>
    <cdr:sp macro="" textlink="">
      <cdr:nvSpPr>
        <cdr:cNvPr id="1200" name="FracNo 2121 StartRow 11413">
          <a:extLst xmlns:a="http://schemas.openxmlformats.org/drawingml/2006/main">
            <a:ext uri="{FF2B5EF4-FFF2-40B4-BE49-F238E27FC236}">
              <a16:creationId xmlns:a16="http://schemas.microsoft.com/office/drawing/2014/main" id="{68738AFC-AA49-D697-F5EF-B1CD31DD3CB5}"/>
            </a:ext>
          </a:extLst>
        </cdr:cNvPr>
        <cdr:cNvSpPr/>
      </cdr:nvSpPr>
      <cdr:spPr>
        <a:xfrm xmlns:a="http://schemas.openxmlformats.org/drawingml/2006/main">
          <a:off x="1222430" y="2015456"/>
          <a:ext cx="255676" cy="2644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5676" h="264457">
              <a:moveTo>
                <a:pt x="118512" y="123122"/>
              </a:moveTo>
              <a:lnTo>
                <a:pt x="0" y="245704"/>
              </a:lnTo>
              <a:lnTo>
                <a:pt x="18129" y="264456"/>
              </a:lnTo>
              <a:lnTo>
                <a:pt x="136642" y="141873"/>
              </a:lnTo>
              <a:lnTo>
                <a:pt x="255675" y="18752"/>
              </a:lnTo>
              <a:lnTo>
                <a:pt x="2375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0.66279</cdr:x>
      <cdr:y>0.72565</cdr:y>
    </cdr:from>
    <cdr:to>
      <cdr:x>0.69773</cdr:x>
      <cdr:y>0.76035</cdr:y>
    </cdr:to>
    <cdr:sp macro="" textlink="">
      <cdr:nvSpPr>
        <cdr:cNvPr id="1201" name="FracNo 1976 StartRow 11422">
          <a:extLst xmlns:a="http://schemas.openxmlformats.org/drawingml/2006/main">
            <a:ext uri="{FF2B5EF4-FFF2-40B4-BE49-F238E27FC236}">
              <a16:creationId xmlns:a16="http://schemas.microsoft.com/office/drawing/2014/main" id="{C2D852D6-11B9-A8DE-1A3E-CBA917A98CA3}"/>
            </a:ext>
          </a:extLst>
        </cdr:cNvPr>
        <cdr:cNvSpPr/>
      </cdr:nvSpPr>
      <cdr:spPr>
        <a:xfrm xmlns:a="http://schemas.openxmlformats.org/drawingml/2006/main">
          <a:off x="4848440" y="5529488"/>
          <a:ext cx="255579" cy="2643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5579" h="264356">
              <a:moveTo>
                <a:pt x="137287" y="103602"/>
              </a:moveTo>
              <a:lnTo>
                <a:pt x="0" y="245603"/>
              </a:lnTo>
              <a:lnTo>
                <a:pt x="18130" y="264355"/>
              </a:lnTo>
              <a:lnTo>
                <a:pt x="155416" y="122354"/>
              </a:lnTo>
              <a:lnTo>
                <a:pt x="255578" y="18752"/>
              </a:lnTo>
              <a:lnTo>
                <a:pt x="2374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0.20366</cdr:x>
      <cdr:y>0.42722</cdr:y>
    </cdr:from>
    <cdr:to>
      <cdr:x>0.23856</cdr:x>
      <cdr:y>0.46187</cdr:y>
    </cdr:to>
    <cdr:sp macro="" textlink="">
      <cdr:nvSpPr>
        <cdr:cNvPr id="1202" name="FracNo 3219 StartRow 11431">
          <a:extLst xmlns:a="http://schemas.openxmlformats.org/drawingml/2006/main">
            <a:ext uri="{FF2B5EF4-FFF2-40B4-BE49-F238E27FC236}">
              <a16:creationId xmlns:a16="http://schemas.microsoft.com/office/drawing/2014/main" id="{19479747-2538-111A-BA1F-5EE87E7D2F83}"/>
            </a:ext>
          </a:extLst>
        </cdr:cNvPr>
        <cdr:cNvSpPr/>
      </cdr:nvSpPr>
      <cdr:spPr>
        <a:xfrm xmlns:a="http://schemas.openxmlformats.org/drawingml/2006/main">
          <a:off x="1489801" y="3255395"/>
          <a:ext cx="255306" cy="2640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5306" h="264073">
              <a:moveTo>
                <a:pt x="209684" y="28435"/>
              </a:moveTo>
              <a:lnTo>
                <a:pt x="0" y="245321"/>
              </a:lnTo>
              <a:lnTo>
                <a:pt x="18129" y="264072"/>
              </a:lnTo>
              <a:lnTo>
                <a:pt x="227814" y="47187"/>
              </a:lnTo>
              <a:lnTo>
                <a:pt x="255305" y="18751"/>
              </a:lnTo>
              <a:lnTo>
                <a:pt x="23717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0.57628</cdr:x>
      <cdr:y>0.33165</cdr:y>
    </cdr:from>
    <cdr:to>
      <cdr:x>0.61117</cdr:x>
      <cdr:y>0.3663</cdr:y>
    </cdr:to>
    <cdr:sp macro="" textlink="">
      <cdr:nvSpPr>
        <cdr:cNvPr id="1203" name="FracNo 1727 StartRow 11440">
          <a:extLst xmlns:a="http://schemas.openxmlformats.org/drawingml/2006/main">
            <a:ext uri="{FF2B5EF4-FFF2-40B4-BE49-F238E27FC236}">
              <a16:creationId xmlns:a16="http://schemas.microsoft.com/office/drawing/2014/main" id="{8332480F-D63E-F73B-D943-1BBD342AB4FA}"/>
            </a:ext>
          </a:extLst>
        </cdr:cNvPr>
        <cdr:cNvSpPr/>
      </cdr:nvSpPr>
      <cdr:spPr>
        <a:xfrm xmlns:a="http://schemas.openxmlformats.org/drawingml/2006/main">
          <a:off x="4215578" y="2527180"/>
          <a:ext cx="255266" cy="2640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5266" h="264032">
              <a:moveTo>
                <a:pt x="77374" y="165248"/>
              </a:moveTo>
              <a:lnTo>
                <a:pt x="0" y="245279"/>
              </a:lnTo>
              <a:lnTo>
                <a:pt x="18129" y="264031"/>
              </a:lnTo>
              <a:lnTo>
                <a:pt x="95503" y="184000"/>
              </a:lnTo>
              <a:lnTo>
                <a:pt x="255265" y="18752"/>
              </a:lnTo>
              <a:lnTo>
                <a:pt x="2371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0.14589</cdr:x>
      <cdr:y>0.80623</cdr:y>
    </cdr:from>
    <cdr:to>
      <cdr:x>0.18077</cdr:x>
      <cdr:y>0.84086</cdr:y>
    </cdr:to>
    <cdr:sp macro="" textlink="">
      <cdr:nvSpPr>
        <cdr:cNvPr id="1204" name="FracNo 866 StartRow 11449">
          <a:extLst xmlns:a="http://schemas.openxmlformats.org/drawingml/2006/main">
            <a:ext uri="{FF2B5EF4-FFF2-40B4-BE49-F238E27FC236}">
              <a16:creationId xmlns:a16="http://schemas.microsoft.com/office/drawing/2014/main" id="{61D14640-B346-A9E9-A4F2-A58CCEDBE970}"/>
            </a:ext>
          </a:extLst>
        </cdr:cNvPr>
        <cdr:cNvSpPr/>
      </cdr:nvSpPr>
      <cdr:spPr>
        <a:xfrm xmlns:a="http://schemas.openxmlformats.org/drawingml/2006/main">
          <a:off x="1067247" y="6143482"/>
          <a:ext cx="255139" cy="2639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5139" h="263902">
              <a:moveTo>
                <a:pt x="178976" y="97530"/>
              </a:moveTo>
              <a:lnTo>
                <a:pt x="18129" y="263901"/>
              </a:lnTo>
              <a:lnTo>
                <a:pt x="0" y="245149"/>
              </a:lnTo>
              <a:lnTo>
                <a:pt x="160847" y="78778"/>
              </a:lnTo>
              <a:lnTo>
                <a:pt x="237009" y="0"/>
              </a:lnTo>
              <a:lnTo>
                <a:pt x="25513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0.50649</cdr:x>
      <cdr:y>0.83113</cdr:y>
    </cdr:from>
    <cdr:to>
      <cdr:x>0.54135</cdr:x>
      <cdr:y>0.86574</cdr:y>
    </cdr:to>
    <cdr:sp macro="" textlink="">
      <cdr:nvSpPr>
        <cdr:cNvPr id="1205" name="FracNo 1860 StartRow 11458">
          <a:extLst xmlns:a="http://schemas.openxmlformats.org/drawingml/2006/main">
            <a:ext uri="{FF2B5EF4-FFF2-40B4-BE49-F238E27FC236}">
              <a16:creationId xmlns:a16="http://schemas.microsoft.com/office/drawing/2014/main" id="{E0D57728-AE22-2BE0-2FEE-96F0CAB79012}"/>
            </a:ext>
          </a:extLst>
        </cdr:cNvPr>
        <cdr:cNvSpPr/>
      </cdr:nvSpPr>
      <cdr:spPr>
        <a:xfrm xmlns:a="http://schemas.openxmlformats.org/drawingml/2006/main">
          <a:off x="3705047" y="6333209"/>
          <a:ext cx="255004" cy="2637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5004" h="263760">
              <a:moveTo>
                <a:pt x="128326" y="149779"/>
              </a:moveTo>
              <a:lnTo>
                <a:pt x="18130" y="263759"/>
              </a:lnTo>
              <a:lnTo>
                <a:pt x="0" y="245007"/>
              </a:lnTo>
              <a:lnTo>
                <a:pt x="110196" y="131027"/>
              </a:lnTo>
              <a:lnTo>
                <a:pt x="236873" y="0"/>
              </a:lnTo>
              <a:lnTo>
                <a:pt x="25500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0.84404</cdr:x>
      <cdr:y>0.16998</cdr:y>
    </cdr:from>
    <cdr:to>
      <cdr:x>0.87889</cdr:x>
      <cdr:y>0.20459</cdr:y>
    </cdr:to>
    <cdr:sp macro="" textlink="">
      <cdr:nvSpPr>
        <cdr:cNvPr id="1206" name="FracNo 1629 StartRow 11467">
          <a:extLst xmlns:a="http://schemas.openxmlformats.org/drawingml/2006/main">
            <a:ext uri="{FF2B5EF4-FFF2-40B4-BE49-F238E27FC236}">
              <a16:creationId xmlns:a16="http://schemas.microsoft.com/office/drawing/2014/main" id="{992537B1-6904-1E7D-D758-7332B3112BF6}"/>
            </a:ext>
          </a:extLst>
        </cdr:cNvPr>
        <cdr:cNvSpPr/>
      </cdr:nvSpPr>
      <cdr:spPr>
        <a:xfrm xmlns:a="http://schemas.openxmlformats.org/drawingml/2006/main">
          <a:off x="6174330" y="1295253"/>
          <a:ext cx="254938" cy="2636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4938" h="263692">
              <a:moveTo>
                <a:pt x="112006" y="129087"/>
              </a:moveTo>
              <a:lnTo>
                <a:pt x="0" y="244939"/>
              </a:lnTo>
              <a:lnTo>
                <a:pt x="18130" y="263691"/>
              </a:lnTo>
              <a:lnTo>
                <a:pt x="130136" y="147839"/>
              </a:lnTo>
              <a:lnTo>
                <a:pt x="254937" y="18752"/>
              </a:lnTo>
              <a:lnTo>
                <a:pt x="2368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0.84387</cdr:x>
      <cdr:y>0.51661</cdr:y>
    </cdr:from>
    <cdr:to>
      <cdr:x>0.87871</cdr:x>
      <cdr:y>0.55121</cdr:y>
    </cdr:to>
    <cdr:sp macro="" textlink="">
      <cdr:nvSpPr>
        <cdr:cNvPr id="1207" name="FracNo 4118 StartRow 11476">
          <a:extLst xmlns:a="http://schemas.openxmlformats.org/drawingml/2006/main">
            <a:ext uri="{FF2B5EF4-FFF2-40B4-BE49-F238E27FC236}">
              <a16:creationId xmlns:a16="http://schemas.microsoft.com/office/drawing/2014/main" id="{6052FD52-776C-72CB-A7B0-6440B390C36A}"/>
            </a:ext>
          </a:extLst>
        </cdr:cNvPr>
        <cdr:cNvSpPr/>
      </cdr:nvSpPr>
      <cdr:spPr>
        <a:xfrm xmlns:a="http://schemas.openxmlformats.org/drawingml/2006/main">
          <a:off x="6173089" y="3936591"/>
          <a:ext cx="254856" cy="2636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4856" h="263609">
              <a:moveTo>
                <a:pt x="86261" y="155632"/>
              </a:moveTo>
              <a:lnTo>
                <a:pt x="0" y="244856"/>
              </a:lnTo>
              <a:lnTo>
                <a:pt x="18129" y="263608"/>
              </a:lnTo>
              <a:lnTo>
                <a:pt x="104390" y="174384"/>
              </a:lnTo>
              <a:lnTo>
                <a:pt x="254855" y="18751"/>
              </a:lnTo>
              <a:lnTo>
                <a:pt x="2367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0.19254</cdr:x>
      <cdr:y>0.29537</cdr:y>
    </cdr:from>
    <cdr:to>
      <cdr:x>0.22737</cdr:x>
      <cdr:y>0.32995</cdr:y>
    </cdr:to>
    <cdr:sp macro="" textlink="">
      <cdr:nvSpPr>
        <cdr:cNvPr id="1208" name="FracNo 832 StartRow 11485">
          <a:extLst xmlns:a="http://schemas.openxmlformats.org/drawingml/2006/main">
            <a:ext uri="{FF2B5EF4-FFF2-40B4-BE49-F238E27FC236}">
              <a16:creationId xmlns:a16="http://schemas.microsoft.com/office/drawing/2014/main" id="{BD7CEC22-AFB2-DA33-B443-B2BA406E7197}"/>
            </a:ext>
          </a:extLst>
        </cdr:cNvPr>
        <cdr:cNvSpPr/>
      </cdr:nvSpPr>
      <cdr:spPr>
        <a:xfrm xmlns:a="http://schemas.openxmlformats.org/drawingml/2006/main">
          <a:off x="1408452" y="2250708"/>
          <a:ext cx="254778" cy="2635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4778" h="263527">
              <a:moveTo>
                <a:pt x="89867" y="189324"/>
              </a:moveTo>
              <a:lnTo>
                <a:pt x="18130" y="263526"/>
              </a:lnTo>
              <a:lnTo>
                <a:pt x="0" y="244774"/>
              </a:lnTo>
              <a:lnTo>
                <a:pt x="71738" y="170572"/>
              </a:lnTo>
              <a:lnTo>
                <a:pt x="236647" y="0"/>
              </a:lnTo>
              <a:lnTo>
                <a:pt x="25477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0.18978</cdr:x>
      <cdr:y>0.29263</cdr:y>
    </cdr:from>
    <cdr:to>
      <cdr:x>0.22461</cdr:x>
      <cdr:y>0.32722</cdr:y>
    </cdr:to>
    <cdr:sp macro="" textlink="">
      <cdr:nvSpPr>
        <cdr:cNvPr id="1209" name="FracNo 4222 StartRow 11494">
          <a:extLst xmlns:a="http://schemas.openxmlformats.org/drawingml/2006/main">
            <a:ext uri="{FF2B5EF4-FFF2-40B4-BE49-F238E27FC236}">
              <a16:creationId xmlns:a16="http://schemas.microsoft.com/office/drawing/2014/main" id="{B0CD1AD6-7427-32E3-6971-CADC6510721F}"/>
            </a:ext>
          </a:extLst>
        </cdr:cNvPr>
        <cdr:cNvSpPr/>
      </cdr:nvSpPr>
      <cdr:spPr>
        <a:xfrm xmlns:a="http://schemas.openxmlformats.org/drawingml/2006/main">
          <a:off x="1388295" y="2229858"/>
          <a:ext cx="254777" cy="2635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4777" h="263527">
              <a:moveTo>
                <a:pt x="25344" y="218560"/>
              </a:moveTo>
              <a:lnTo>
                <a:pt x="0" y="244774"/>
              </a:lnTo>
              <a:lnTo>
                <a:pt x="18129" y="263526"/>
              </a:lnTo>
              <a:lnTo>
                <a:pt x="43473" y="237312"/>
              </a:lnTo>
              <a:lnTo>
                <a:pt x="254776" y="18752"/>
              </a:lnTo>
              <a:lnTo>
                <a:pt x="2366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0.24644</cdr:x>
      <cdr:y>0.57532</cdr:y>
    </cdr:from>
    <cdr:to>
      <cdr:x>0.28127</cdr:x>
      <cdr:y>0.60991</cdr:y>
    </cdr:to>
    <cdr:sp macro="" textlink="">
      <cdr:nvSpPr>
        <cdr:cNvPr id="1210" name="FracNo 1002 StartRow 11503">
          <a:extLst xmlns:a="http://schemas.openxmlformats.org/drawingml/2006/main">
            <a:ext uri="{FF2B5EF4-FFF2-40B4-BE49-F238E27FC236}">
              <a16:creationId xmlns:a16="http://schemas.microsoft.com/office/drawing/2014/main" id="{4D7A49B1-8625-CF78-52E9-0061229ACA08}"/>
            </a:ext>
          </a:extLst>
        </cdr:cNvPr>
        <cdr:cNvSpPr/>
      </cdr:nvSpPr>
      <cdr:spPr>
        <a:xfrm xmlns:a="http://schemas.openxmlformats.org/drawingml/2006/main">
          <a:off x="1802774" y="4383960"/>
          <a:ext cx="254774" cy="2635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4774" h="263522">
              <a:moveTo>
                <a:pt x="233605" y="40646"/>
              </a:moveTo>
              <a:lnTo>
                <a:pt x="18129" y="263521"/>
              </a:lnTo>
              <a:lnTo>
                <a:pt x="0" y="244770"/>
              </a:lnTo>
              <a:lnTo>
                <a:pt x="215476" y="21894"/>
              </a:lnTo>
              <a:lnTo>
                <a:pt x="236643" y="0"/>
              </a:lnTo>
              <a:lnTo>
                <a:pt x="25477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0.12911</cdr:x>
      <cdr:y>0.48943</cdr:y>
    </cdr:from>
    <cdr:to>
      <cdr:x>0.16393</cdr:x>
      <cdr:y>0.52401</cdr:y>
    </cdr:to>
    <cdr:sp macro="" textlink="">
      <cdr:nvSpPr>
        <cdr:cNvPr id="1211" name="FracNo 2865 StartRow 11512">
          <a:extLst xmlns:a="http://schemas.openxmlformats.org/drawingml/2006/main">
            <a:ext uri="{FF2B5EF4-FFF2-40B4-BE49-F238E27FC236}">
              <a16:creationId xmlns:a16="http://schemas.microsoft.com/office/drawing/2014/main" id="{83F669E7-8495-F86D-AA86-8C24C7664CE5}"/>
            </a:ext>
          </a:extLst>
        </cdr:cNvPr>
        <cdr:cNvSpPr/>
      </cdr:nvSpPr>
      <cdr:spPr>
        <a:xfrm xmlns:a="http://schemas.openxmlformats.org/drawingml/2006/main">
          <a:off x="944440" y="3729493"/>
          <a:ext cx="254729" cy="2634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4729" h="263477">
              <a:moveTo>
                <a:pt x="15545" y="228646"/>
              </a:moveTo>
              <a:lnTo>
                <a:pt x="0" y="244725"/>
              </a:lnTo>
              <a:lnTo>
                <a:pt x="18129" y="263476"/>
              </a:lnTo>
              <a:lnTo>
                <a:pt x="33674" y="247397"/>
              </a:lnTo>
              <a:lnTo>
                <a:pt x="254728" y="18752"/>
              </a:lnTo>
              <a:lnTo>
                <a:pt x="2365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0.51983</cdr:x>
      <cdr:y>0.52708</cdr:y>
    </cdr:from>
    <cdr:to>
      <cdr:x>0.55464</cdr:x>
      <cdr:y>0.56165</cdr:y>
    </cdr:to>
    <cdr:sp macro="" textlink="">
      <cdr:nvSpPr>
        <cdr:cNvPr id="1212" name="FracNo 1734 StartRow 11521">
          <a:extLst xmlns:a="http://schemas.openxmlformats.org/drawingml/2006/main">
            <a:ext uri="{FF2B5EF4-FFF2-40B4-BE49-F238E27FC236}">
              <a16:creationId xmlns:a16="http://schemas.microsoft.com/office/drawing/2014/main" id="{3B7E1355-6D1A-4B9E-9FD1-AF4AEFBD4933}"/>
            </a:ext>
          </a:extLst>
        </cdr:cNvPr>
        <cdr:cNvSpPr/>
      </cdr:nvSpPr>
      <cdr:spPr>
        <a:xfrm xmlns:a="http://schemas.openxmlformats.org/drawingml/2006/main">
          <a:off x="3802656" y="4016379"/>
          <a:ext cx="254630" cy="2633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4630" h="263375">
              <a:moveTo>
                <a:pt x="149436" y="90054"/>
              </a:moveTo>
              <a:lnTo>
                <a:pt x="0" y="244621"/>
              </a:lnTo>
              <a:lnTo>
                <a:pt x="18130" y="263374"/>
              </a:lnTo>
              <a:lnTo>
                <a:pt x="167565" y="108806"/>
              </a:lnTo>
              <a:lnTo>
                <a:pt x="254629" y="18752"/>
              </a:lnTo>
              <a:lnTo>
                <a:pt x="2365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0.75619</cdr:y>
    </cdr:from>
    <cdr:to>
      <cdr:x>0.12539</cdr:x>
      <cdr:y>0.79198</cdr:y>
    </cdr:to>
    <cdr:sp macro="" textlink="">
      <cdr:nvSpPr>
        <cdr:cNvPr id="1213" name="FracNo 1829 StartRow 11530">
          <a:extLst xmlns:a="http://schemas.openxmlformats.org/drawingml/2006/main">
            <a:ext uri="{FF2B5EF4-FFF2-40B4-BE49-F238E27FC236}">
              <a16:creationId xmlns:a16="http://schemas.microsoft.com/office/drawing/2014/main" id="{FAA4A8C2-3EF4-2CC9-DB99-8AC228490F95}"/>
            </a:ext>
          </a:extLst>
        </cdr:cNvPr>
        <cdr:cNvSpPr/>
      </cdr:nvSpPr>
      <cdr:spPr>
        <a:xfrm xmlns:a="http://schemas.openxmlformats.org/drawingml/2006/main">
          <a:off x="671676" y="5762165"/>
          <a:ext cx="245556" cy="2727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5556" h="272741">
              <a:moveTo>
                <a:pt x="136555" y="131495"/>
              </a:moveTo>
              <a:lnTo>
                <a:pt x="0" y="272740"/>
              </a:lnTo>
              <a:lnTo>
                <a:pt x="0" y="235236"/>
              </a:lnTo>
              <a:lnTo>
                <a:pt x="126473" y="104419"/>
              </a:lnTo>
              <a:lnTo>
                <a:pt x="227425" y="0"/>
              </a:lnTo>
              <a:lnTo>
                <a:pt x="24555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0.54721</cdr:x>
      <cdr:y>0.88598</cdr:y>
    </cdr:from>
    <cdr:to>
      <cdr:x>0.58201</cdr:x>
      <cdr:y>0.92054</cdr:y>
    </cdr:to>
    <cdr:sp macro="" textlink="">
      <cdr:nvSpPr>
        <cdr:cNvPr id="1214" name="FracNo 1106 StartRow 11539">
          <a:extLst xmlns:a="http://schemas.openxmlformats.org/drawingml/2006/main">
            <a:ext uri="{FF2B5EF4-FFF2-40B4-BE49-F238E27FC236}">
              <a16:creationId xmlns:a16="http://schemas.microsoft.com/office/drawing/2014/main" id="{04AC2376-6057-BFF7-9DF3-A46EE2AB6A24}"/>
            </a:ext>
          </a:extLst>
        </cdr:cNvPr>
        <cdr:cNvSpPr/>
      </cdr:nvSpPr>
      <cdr:spPr>
        <a:xfrm xmlns:a="http://schemas.openxmlformats.org/drawingml/2006/main">
          <a:off x="4002942" y="6751141"/>
          <a:ext cx="254603" cy="2633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4603" h="263347">
              <a:moveTo>
                <a:pt x="143168" y="96508"/>
              </a:moveTo>
              <a:lnTo>
                <a:pt x="0" y="244594"/>
              </a:lnTo>
              <a:lnTo>
                <a:pt x="18129" y="263346"/>
              </a:lnTo>
              <a:lnTo>
                <a:pt x="161298" y="115260"/>
              </a:lnTo>
              <a:lnTo>
                <a:pt x="254602" y="18751"/>
              </a:lnTo>
              <a:lnTo>
                <a:pt x="2364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0.48086</cdr:x>
      <cdr:y>0.15372</cdr:y>
    </cdr:from>
    <cdr:to>
      <cdr:x>0.51564</cdr:x>
      <cdr:y>0.18826</cdr:y>
    </cdr:to>
    <cdr:sp macro="" textlink="">
      <cdr:nvSpPr>
        <cdr:cNvPr id="1215" name="FracNo 1416 StartRow 11548">
          <a:extLst xmlns:a="http://schemas.openxmlformats.org/drawingml/2006/main">
            <a:ext uri="{FF2B5EF4-FFF2-40B4-BE49-F238E27FC236}">
              <a16:creationId xmlns:a16="http://schemas.microsoft.com/office/drawing/2014/main" id="{BCF2364E-EE7D-D084-7B2B-44D565BC263E}"/>
            </a:ext>
          </a:extLst>
        </cdr:cNvPr>
        <cdr:cNvSpPr/>
      </cdr:nvSpPr>
      <cdr:spPr>
        <a:xfrm xmlns:a="http://schemas.openxmlformats.org/drawingml/2006/main">
          <a:off x="3517579" y="1171311"/>
          <a:ext cx="254462" cy="2632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4462" h="263201">
              <a:moveTo>
                <a:pt x="252853" y="20415"/>
              </a:moveTo>
              <a:lnTo>
                <a:pt x="18129" y="263200"/>
              </a:lnTo>
              <a:lnTo>
                <a:pt x="0" y="244448"/>
              </a:lnTo>
              <a:lnTo>
                <a:pt x="234724" y="1663"/>
              </a:lnTo>
              <a:lnTo>
                <a:pt x="236331" y="0"/>
              </a:lnTo>
              <a:lnTo>
                <a:pt x="254461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0.31709</cdr:x>
      <cdr:y>0.22004</cdr:y>
    </cdr:from>
    <cdr:to>
      <cdr:x>0.35187</cdr:x>
      <cdr:y>0.25458</cdr:y>
    </cdr:to>
    <cdr:sp macro="" textlink="">
      <cdr:nvSpPr>
        <cdr:cNvPr id="1216" name="FracNo 2850 StartRow 11557">
          <a:extLst xmlns:a="http://schemas.openxmlformats.org/drawingml/2006/main">
            <a:ext uri="{FF2B5EF4-FFF2-40B4-BE49-F238E27FC236}">
              <a16:creationId xmlns:a16="http://schemas.microsoft.com/office/drawing/2014/main" id="{592B1520-FF5D-37A8-0D54-8B0DBBAB1364}"/>
            </a:ext>
          </a:extLst>
        </cdr:cNvPr>
        <cdr:cNvSpPr/>
      </cdr:nvSpPr>
      <cdr:spPr>
        <a:xfrm xmlns:a="http://schemas.openxmlformats.org/drawingml/2006/main">
          <a:off x="2319578" y="1676703"/>
          <a:ext cx="254457" cy="2631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4457" h="263196">
              <a:moveTo>
                <a:pt x="182644" y="93030"/>
              </a:moveTo>
              <a:lnTo>
                <a:pt x="18129" y="263195"/>
              </a:lnTo>
              <a:lnTo>
                <a:pt x="0" y="244443"/>
              </a:lnTo>
              <a:lnTo>
                <a:pt x="164514" y="74278"/>
              </a:lnTo>
              <a:lnTo>
                <a:pt x="236327" y="0"/>
              </a:lnTo>
              <a:lnTo>
                <a:pt x="25445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0.64099</cdr:x>
      <cdr:y>0.13479</cdr:y>
    </cdr:from>
    <cdr:to>
      <cdr:x>0.67578</cdr:x>
      <cdr:y>0.16933</cdr:y>
    </cdr:to>
    <cdr:sp macro="" textlink="">
      <cdr:nvSpPr>
        <cdr:cNvPr id="1217" name="FracNo 196 StartRow 11566">
          <a:extLst xmlns:a="http://schemas.openxmlformats.org/drawingml/2006/main">
            <a:ext uri="{FF2B5EF4-FFF2-40B4-BE49-F238E27FC236}">
              <a16:creationId xmlns:a16="http://schemas.microsoft.com/office/drawing/2014/main" id="{64AC6656-D3F1-8CE7-7B63-B73BB57FC8F0}"/>
            </a:ext>
          </a:extLst>
        </cdr:cNvPr>
        <cdr:cNvSpPr/>
      </cdr:nvSpPr>
      <cdr:spPr>
        <a:xfrm xmlns:a="http://schemas.openxmlformats.org/drawingml/2006/main">
          <a:off x="4689005" y="1027135"/>
          <a:ext cx="254432" cy="2631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4432" h="263170">
              <a:moveTo>
                <a:pt x="86743" y="192199"/>
              </a:moveTo>
              <a:lnTo>
                <a:pt x="18130" y="263169"/>
              </a:lnTo>
              <a:lnTo>
                <a:pt x="0" y="244416"/>
              </a:lnTo>
              <a:lnTo>
                <a:pt x="68614" y="173447"/>
              </a:lnTo>
              <a:lnTo>
                <a:pt x="122027" y="118199"/>
              </a:lnTo>
              <a:lnTo>
                <a:pt x="236302" y="0"/>
              </a:lnTo>
              <a:lnTo>
                <a:pt x="254431" y="18752"/>
              </a:lnTo>
              <a:lnTo>
                <a:pt x="140156" y="1369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0.64368</cdr:x>
      <cdr:y>0.13746</cdr:y>
    </cdr:from>
    <cdr:to>
      <cdr:x>0.67846</cdr:x>
      <cdr:y>0.172</cdr:y>
    </cdr:to>
    <cdr:sp macro="" textlink="">
      <cdr:nvSpPr>
        <cdr:cNvPr id="1218" name="FracNo 2873 StartRow 11577">
          <a:extLst xmlns:a="http://schemas.openxmlformats.org/drawingml/2006/main">
            <a:ext uri="{FF2B5EF4-FFF2-40B4-BE49-F238E27FC236}">
              <a16:creationId xmlns:a16="http://schemas.microsoft.com/office/drawing/2014/main" id="{33A2128E-4548-4735-64CF-B16A4615311E}"/>
            </a:ext>
          </a:extLst>
        </cdr:cNvPr>
        <cdr:cNvSpPr/>
      </cdr:nvSpPr>
      <cdr:spPr>
        <a:xfrm xmlns:a="http://schemas.openxmlformats.org/drawingml/2006/main">
          <a:off x="4708665" y="1047470"/>
          <a:ext cx="254432" cy="2631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4432" h="263170">
              <a:moveTo>
                <a:pt x="79898" y="161775"/>
              </a:moveTo>
              <a:lnTo>
                <a:pt x="0" y="244416"/>
              </a:lnTo>
              <a:lnTo>
                <a:pt x="18129" y="263169"/>
              </a:lnTo>
              <a:lnTo>
                <a:pt x="98027" y="180526"/>
              </a:lnTo>
              <a:lnTo>
                <a:pt x="120496" y="157286"/>
              </a:lnTo>
              <a:lnTo>
                <a:pt x="254431" y="18752"/>
              </a:lnTo>
              <a:lnTo>
                <a:pt x="236301" y="0"/>
              </a:lnTo>
              <a:lnTo>
                <a:pt x="102367" y="13853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0.37205</cdr:x>
      <cdr:y>0.59522</cdr:y>
    </cdr:from>
    <cdr:to>
      <cdr:x>0.40682</cdr:x>
      <cdr:y>0.62975</cdr:y>
    </cdr:to>
    <cdr:sp macro="" textlink="">
      <cdr:nvSpPr>
        <cdr:cNvPr id="1219" name="FracNo 1214 StartRow 11588">
          <a:extLst xmlns:a="http://schemas.openxmlformats.org/drawingml/2006/main">
            <a:ext uri="{FF2B5EF4-FFF2-40B4-BE49-F238E27FC236}">
              <a16:creationId xmlns:a16="http://schemas.microsoft.com/office/drawing/2014/main" id="{943750DE-5764-AD7A-93E3-30EFD93D9C4A}"/>
            </a:ext>
          </a:extLst>
        </cdr:cNvPr>
        <cdr:cNvSpPr/>
      </cdr:nvSpPr>
      <cdr:spPr>
        <a:xfrm xmlns:a="http://schemas.openxmlformats.org/drawingml/2006/main">
          <a:off x="2721584" y="4535540"/>
          <a:ext cx="254408" cy="2631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4408" h="263145">
              <a:moveTo>
                <a:pt x="205369" y="31970"/>
              </a:moveTo>
              <a:lnTo>
                <a:pt x="15238" y="228631"/>
              </a:lnTo>
              <a:lnTo>
                <a:pt x="0" y="244391"/>
              </a:lnTo>
              <a:lnTo>
                <a:pt x="18130" y="263144"/>
              </a:lnTo>
              <a:lnTo>
                <a:pt x="33367" y="247383"/>
              </a:lnTo>
              <a:lnTo>
                <a:pt x="223499" y="50722"/>
              </a:lnTo>
              <a:lnTo>
                <a:pt x="254407" y="18752"/>
              </a:lnTo>
              <a:lnTo>
                <a:pt x="23627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0.71599</cdr:x>
      <cdr:y>0.33577</cdr:y>
    </cdr:from>
    <cdr:to>
      <cdr:x>0.75075</cdr:x>
      <cdr:y>0.37029</cdr:y>
    </cdr:to>
    <cdr:sp macro="" textlink="">
      <cdr:nvSpPr>
        <cdr:cNvPr id="1220" name="FracNo 3147 StartRow 11599">
          <a:extLst xmlns:a="http://schemas.openxmlformats.org/drawingml/2006/main">
            <a:ext uri="{FF2B5EF4-FFF2-40B4-BE49-F238E27FC236}">
              <a16:creationId xmlns:a16="http://schemas.microsoft.com/office/drawing/2014/main" id="{6E348BCB-3A8D-C116-8311-89356B5253DB}"/>
            </a:ext>
          </a:extLst>
        </cdr:cNvPr>
        <cdr:cNvSpPr/>
      </cdr:nvSpPr>
      <cdr:spPr>
        <a:xfrm xmlns:a="http://schemas.openxmlformats.org/drawingml/2006/main">
          <a:off x="5237576" y="2558603"/>
          <a:ext cx="254304" cy="2630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4304" h="263036">
              <a:moveTo>
                <a:pt x="170494" y="105438"/>
              </a:moveTo>
              <a:lnTo>
                <a:pt x="33389" y="247252"/>
              </a:lnTo>
              <a:lnTo>
                <a:pt x="18129" y="263035"/>
              </a:lnTo>
              <a:lnTo>
                <a:pt x="0" y="244284"/>
              </a:lnTo>
              <a:lnTo>
                <a:pt x="15260" y="228500"/>
              </a:lnTo>
              <a:lnTo>
                <a:pt x="152365" y="86686"/>
              </a:lnTo>
              <a:lnTo>
                <a:pt x="236173" y="0"/>
              </a:lnTo>
              <a:lnTo>
                <a:pt x="25430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0.71768</cdr:x>
      <cdr:y>0.33746</cdr:y>
    </cdr:from>
    <cdr:to>
      <cdr:x>0.75244</cdr:x>
      <cdr:y>0.37198</cdr:y>
    </cdr:to>
    <cdr:sp macro="" textlink="">
      <cdr:nvSpPr>
        <cdr:cNvPr id="1221" name="FracNo 3599 StartRow 11610">
          <a:extLst xmlns:a="http://schemas.openxmlformats.org/drawingml/2006/main">
            <a:ext uri="{FF2B5EF4-FFF2-40B4-BE49-F238E27FC236}">
              <a16:creationId xmlns:a16="http://schemas.microsoft.com/office/drawing/2014/main" id="{EE67B2C5-1D36-2803-09E0-8468F4184C2C}"/>
            </a:ext>
          </a:extLst>
        </cdr:cNvPr>
        <cdr:cNvSpPr/>
      </cdr:nvSpPr>
      <cdr:spPr>
        <a:xfrm xmlns:a="http://schemas.openxmlformats.org/drawingml/2006/main">
          <a:off x="5249976" y="2571429"/>
          <a:ext cx="254304" cy="2630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4304" h="263036">
              <a:moveTo>
                <a:pt x="36737" y="243789"/>
              </a:moveTo>
              <a:lnTo>
                <a:pt x="18130" y="263035"/>
              </a:lnTo>
              <a:lnTo>
                <a:pt x="0" y="244284"/>
              </a:lnTo>
              <a:lnTo>
                <a:pt x="18607" y="225037"/>
              </a:lnTo>
              <a:lnTo>
                <a:pt x="27660" y="215674"/>
              </a:lnTo>
              <a:lnTo>
                <a:pt x="236174" y="0"/>
              </a:lnTo>
              <a:lnTo>
                <a:pt x="254303" y="18751"/>
              </a:lnTo>
              <a:lnTo>
                <a:pt x="45789" y="23442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0.38138</cdr:x>
      <cdr:y>0.81662</cdr:y>
    </cdr:from>
    <cdr:to>
      <cdr:x>0.41614</cdr:x>
      <cdr:y>0.85114</cdr:y>
    </cdr:to>
    <cdr:sp macro="" textlink="">
      <cdr:nvSpPr>
        <cdr:cNvPr id="1222" name="FracNo 2209 StartRow 11621">
          <a:extLst xmlns:a="http://schemas.openxmlformats.org/drawingml/2006/main">
            <a:ext uri="{FF2B5EF4-FFF2-40B4-BE49-F238E27FC236}">
              <a16:creationId xmlns:a16="http://schemas.microsoft.com/office/drawing/2014/main" id="{179F5692-4A32-08AC-8CD5-9EA9A3EE9318}"/>
            </a:ext>
          </a:extLst>
        </cdr:cNvPr>
        <cdr:cNvSpPr/>
      </cdr:nvSpPr>
      <cdr:spPr>
        <a:xfrm xmlns:a="http://schemas.openxmlformats.org/drawingml/2006/main">
          <a:off x="2789857" y="6222671"/>
          <a:ext cx="254301" cy="2630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4301" h="263035">
              <a:moveTo>
                <a:pt x="15864" y="227873"/>
              </a:moveTo>
              <a:lnTo>
                <a:pt x="0" y="244282"/>
              </a:lnTo>
              <a:lnTo>
                <a:pt x="18129" y="263034"/>
              </a:lnTo>
              <a:lnTo>
                <a:pt x="33993" y="246625"/>
              </a:lnTo>
              <a:lnTo>
                <a:pt x="254300" y="18752"/>
              </a:lnTo>
              <a:lnTo>
                <a:pt x="2361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0.8634</cdr:x>
      <cdr:y>0.1357</cdr:y>
    </cdr:from>
    <cdr:to>
      <cdr:x>0.89816</cdr:x>
      <cdr:y>0.17022</cdr:y>
    </cdr:to>
    <cdr:sp macro="" textlink="">
      <cdr:nvSpPr>
        <cdr:cNvPr id="1223" name="FracNo 341 StartRow 11630">
          <a:extLst xmlns:a="http://schemas.openxmlformats.org/drawingml/2006/main">
            <a:ext uri="{FF2B5EF4-FFF2-40B4-BE49-F238E27FC236}">
              <a16:creationId xmlns:a16="http://schemas.microsoft.com/office/drawing/2014/main" id="{62A52269-EA2B-A7E7-6FFD-B6C65D511D85}"/>
            </a:ext>
          </a:extLst>
        </cdr:cNvPr>
        <cdr:cNvSpPr/>
      </cdr:nvSpPr>
      <cdr:spPr>
        <a:xfrm xmlns:a="http://schemas.openxmlformats.org/drawingml/2006/main">
          <a:off x="6315950" y="1034070"/>
          <a:ext cx="254286" cy="2630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4286" h="263019">
              <a:moveTo>
                <a:pt x="101110" y="177187"/>
              </a:moveTo>
              <a:lnTo>
                <a:pt x="18129" y="263018"/>
              </a:lnTo>
              <a:lnTo>
                <a:pt x="0" y="244266"/>
              </a:lnTo>
              <a:lnTo>
                <a:pt x="82981" y="158435"/>
              </a:lnTo>
              <a:lnTo>
                <a:pt x="236155" y="0"/>
              </a:lnTo>
              <a:lnTo>
                <a:pt x="25428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0.17963</cdr:x>
      <cdr:y>0.21098</cdr:y>
    </cdr:from>
    <cdr:to>
      <cdr:x>0.21439</cdr:x>
      <cdr:y>0.24549</cdr:y>
    </cdr:to>
    <cdr:sp macro="" textlink="">
      <cdr:nvSpPr>
        <cdr:cNvPr id="1224" name="FracNo 2081 StartRow 11639">
          <a:extLst xmlns:a="http://schemas.openxmlformats.org/drawingml/2006/main">
            <a:ext uri="{FF2B5EF4-FFF2-40B4-BE49-F238E27FC236}">
              <a16:creationId xmlns:a16="http://schemas.microsoft.com/office/drawing/2014/main" id="{536E4D9B-720F-C260-4C8C-A4088A1B12FE}"/>
            </a:ext>
          </a:extLst>
        </cdr:cNvPr>
        <cdr:cNvSpPr/>
      </cdr:nvSpPr>
      <cdr:spPr>
        <a:xfrm xmlns:a="http://schemas.openxmlformats.org/drawingml/2006/main">
          <a:off x="1314057" y="1607631"/>
          <a:ext cx="254280" cy="2630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4280" h="263012">
              <a:moveTo>
                <a:pt x="231555" y="42256"/>
              </a:moveTo>
              <a:lnTo>
                <a:pt x="18130" y="263011"/>
              </a:lnTo>
              <a:lnTo>
                <a:pt x="0" y="244259"/>
              </a:lnTo>
              <a:lnTo>
                <a:pt x="213426" y="23504"/>
              </a:lnTo>
              <a:lnTo>
                <a:pt x="236150" y="0"/>
              </a:lnTo>
              <a:lnTo>
                <a:pt x="25427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0.28401</cdr:x>
      <cdr:y>0.64437</cdr:y>
    </cdr:from>
    <cdr:to>
      <cdr:x>0.31876</cdr:x>
      <cdr:y>0.67887</cdr:y>
    </cdr:to>
    <cdr:sp macro="" textlink="">
      <cdr:nvSpPr>
        <cdr:cNvPr id="1225" name="FracNo 2423 StartRow 11648">
          <a:extLst xmlns:a="http://schemas.openxmlformats.org/drawingml/2006/main">
            <a:ext uri="{FF2B5EF4-FFF2-40B4-BE49-F238E27FC236}">
              <a16:creationId xmlns:a16="http://schemas.microsoft.com/office/drawing/2014/main" id="{404B8D01-69C7-C316-6499-CA83A56BC4BD}"/>
            </a:ext>
          </a:extLst>
        </cdr:cNvPr>
        <cdr:cNvSpPr/>
      </cdr:nvSpPr>
      <cdr:spPr>
        <a:xfrm xmlns:a="http://schemas.openxmlformats.org/drawingml/2006/main">
          <a:off x="2077620" y="4910134"/>
          <a:ext cx="254156" cy="2628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4156" h="262885">
              <a:moveTo>
                <a:pt x="112353" y="127920"/>
              </a:moveTo>
              <a:lnTo>
                <a:pt x="0" y="244132"/>
              </a:lnTo>
              <a:lnTo>
                <a:pt x="18129" y="262884"/>
              </a:lnTo>
              <a:lnTo>
                <a:pt x="130482" y="146672"/>
              </a:lnTo>
              <a:lnTo>
                <a:pt x="232488" y="41164"/>
              </a:lnTo>
              <a:lnTo>
                <a:pt x="254155" y="18752"/>
              </a:lnTo>
              <a:lnTo>
                <a:pt x="236026" y="0"/>
              </a:lnTo>
              <a:lnTo>
                <a:pt x="214358" y="2241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0.67318</cdr:x>
      <cdr:y>0.5599</cdr:y>
    </cdr:from>
    <cdr:to>
      <cdr:x>0.70791</cdr:x>
      <cdr:y>0.59439</cdr:y>
    </cdr:to>
    <cdr:sp macro="" textlink="">
      <cdr:nvSpPr>
        <cdr:cNvPr id="1226" name="FracNo 2926 StartRow 11659">
          <a:extLst xmlns:a="http://schemas.openxmlformats.org/drawingml/2006/main">
            <a:ext uri="{FF2B5EF4-FFF2-40B4-BE49-F238E27FC236}">
              <a16:creationId xmlns:a16="http://schemas.microsoft.com/office/drawing/2014/main" id="{86A2D50F-72BD-64AB-AA62-33E3C253AA6F}"/>
            </a:ext>
          </a:extLst>
        </cdr:cNvPr>
        <cdr:cNvSpPr/>
      </cdr:nvSpPr>
      <cdr:spPr>
        <a:xfrm xmlns:a="http://schemas.openxmlformats.org/drawingml/2006/main">
          <a:off x="4924421" y="4266438"/>
          <a:ext cx="254065" cy="2627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4065" h="262789">
              <a:moveTo>
                <a:pt x="36006" y="206794"/>
              </a:moveTo>
              <a:lnTo>
                <a:pt x="0" y="244037"/>
              </a:lnTo>
              <a:lnTo>
                <a:pt x="18129" y="262788"/>
              </a:lnTo>
              <a:lnTo>
                <a:pt x="54135" y="225546"/>
              </a:lnTo>
              <a:lnTo>
                <a:pt x="254064" y="18751"/>
              </a:lnTo>
              <a:lnTo>
                <a:pt x="2359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0.15637</cdr:x>
      <cdr:y>0.1377</cdr:y>
    </cdr:from>
    <cdr:to>
      <cdr:x>0.19107</cdr:x>
      <cdr:y>0.17215</cdr:y>
    </cdr:to>
    <cdr:sp macro="" textlink="">
      <cdr:nvSpPr>
        <cdr:cNvPr id="1227" name="FracNo 4479 StartRow 11668">
          <a:extLst xmlns:a="http://schemas.openxmlformats.org/drawingml/2006/main">
            <a:ext uri="{FF2B5EF4-FFF2-40B4-BE49-F238E27FC236}">
              <a16:creationId xmlns:a16="http://schemas.microsoft.com/office/drawing/2014/main" id="{9086CF90-CF44-DF31-96D6-0809AB008B61}"/>
            </a:ext>
          </a:extLst>
        </cdr:cNvPr>
        <cdr:cNvSpPr/>
      </cdr:nvSpPr>
      <cdr:spPr>
        <a:xfrm xmlns:a="http://schemas.openxmlformats.org/drawingml/2006/main">
          <a:off x="1143871" y="1049274"/>
          <a:ext cx="253815" cy="2625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3815" h="262531">
              <a:moveTo>
                <a:pt x="158684" y="117149"/>
              </a:moveTo>
              <a:lnTo>
                <a:pt x="18129" y="262530"/>
              </a:lnTo>
              <a:lnTo>
                <a:pt x="0" y="243778"/>
              </a:lnTo>
              <a:lnTo>
                <a:pt x="140555" y="98397"/>
              </a:lnTo>
              <a:lnTo>
                <a:pt x="235685" y="0"/>
              </a:lnTo>
              <a:lnTo>
                <a:pt x="25381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0.15368</cdr:x>
      <cdr:y>0.13503</cdr:y>
    </cdr:from>
    <cdr:to>
      <cdr:x>0.18838</cdr:x>
      <cdr:y>0.16949</cdr:y>
    </cdr:to>
    <cdr:sp macro="" textlink="">
      <cdr:nvSpPr>
        <cdr:cNvPr id="1228" name="FracNo 2288 StartRow 11677">
          <a:extLst xmlns:a="http://schemas.openxmlformats.org/drawingml/2006/main">
            <a:ext uri="{FF2B5EF4-FFF2-40B4-BE49-F238E27FC236}">
              <a16:creationId xmlns:a16="http://schemas.microsoft.com/office/drawing/2014/main" id="{F3264691-50A4-56E2-A846-B9ACD89DA121}"/>
            </a:ext>
          </a:extLst>
        </cdr:cNvPr>
        <cdr:cNvSpPr/>
      </cdr:nvSpPr>
      <cdr:spPr>
        <a:xfrm xmlns:a="http://schemas.openxmlformats.org/drawingml/2006/main">
          <a:off x="1124234" y="1028963"/>
          <a:ext cx="253815" cy="2625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3815" h="262531">
              <a:moveTo>
                <a:pt x="148242" y="90446"/>
              </a:moveTo>
              <a:lnTo>
                <a:pt x="0" y="243779"/>
              </a:lnTo>
              <a:lnTo>
                <a:pt x="18130" y="262530"/>
              </a:lnTo>
              <a:lnTo>
                <a:pt x="166371" y="109198"/>
              </a:lnTo>
              <a:lnTo>
                <a:pt x="253814" y="18752"/>
              </a:lnTo>
              <a:lnTo>
                <a:pt x="2356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0.81728</cdr:x>
      <cdr:y>0.78624</cdr:y>
    </cdr:from>
    <cdr:to>
      <cdr:x>0.85198</cdr:x>
      <cdr:y>0.82069</cdr:y>
    </cdr:to>
    <cdr:sp macro="" textlink="">
      <cdr:nvSpPr>
        <cdr:cNvPr id="1229" name="FracNo 1278 StartRow 11686">
          <a:extLst xmlns:a="http://schemas.openxmlformats.org/drawingml/2006/main">
            <a:ext uri="{FF2B5EF4-FFF2-40B4-BE49-F238E27FC236}">
              <a16:creationId xmlns:a16="http://schemas.microsoft.com/office/drawing/2014/main" id="{CBB0D30C-A981-B0B1-44D2-91DD697F9271}"/>
            </a:ext>
          </a:extLst>
        </cdr:cNvPr>
        <cdr:cNvSpPr/>
      </cdr:nvSpPr>
      <cdr:spPr>
        <a:xfrm xmlns:a="http://schemas.openxmlformats.org/drawingml/2006/main">
          <a:off x="5978599" y="5991113"/>
          <a:ext cx="253804" cy="2625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3804" h="262521">
              <a:moveTo>
                <a:pt x="183398" y="91575"/>
              </a:moveTo>
              <a:lnTo>
                <a:pt x="18129" y="262520"/>
              </a:lnTo>
              <a:lnTo>
                <a:pt x="0" y="243768"/>
              </a:lnTo>
              <a:lnTo>
                <a:pt x="165269" y="72823"/>
              </a:lnTo>
              <a:lnTo>
                <a:pt x="235674" y="0"/>
              </a:lnTo>
              <a:lnTo>
                <a:pt x="25380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0.68878</cdr:x>
      <cdr:y>0.11627</cdr:y>
    </cdr:from>
    <cdr:to>
      <cdr:x>0.72347</cdr:x>
      <cdr:y>0.15072</cdr:y>
    </cdr:to>
    <cdr:sp macro="" textlink="">
      <cdr:nvSpPr>
        <cdr:cNvPr id="1230" name="FracNo 935 StartRow 11695">
          <a:extLst xmlns:a="http://schemas.openxmlformats.org/drawingml/2006/main">
            <a:ext uri="{FF2B5EF4-FFF2-40B4-BE49-F238E27FC236}">
              <a16:creationId xmlns:a16="http://schemas.microsoft.com/office/drawing/2014/main" id="{F693E83C-3277-E21C-77EE-736FA50F22D0}"/>
            </a:ext>
          </a:extLst>
        </cdr:cNvPr>
        <cdr:cNvSpPr/>
      </cdr:nvSpPr>
      <cdr:spPr>
        <a:xfrm xmlns:a="http://schemas.openxmlformats.org/drawingml/2006/main">
          <a:off x="5038540" y="886003"/>
          <a:ext cx="253753" cy="2624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3753" h="262467">
              <a:moveTo>
                <a:pt x="145164" y="131068"/>
              </a:moveTo>
              <a:lnTo>
                <a:pt x="18129" y="262466"/>
              </a:lnTo>
              <a:lnTo>
                <a:pt x="0" y="243714"/>
              </a:lnTo>
              <a:lnTo>
                <a:pt x="127035" y="112316"/>
              </a:lnTo>
              <a:lnTo>
                <a:pt x="235622" y="0"/>
              </a:lnTo>
              <a:lnTo>
                <a:pt x="25375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0.82789</cdr:x>
      <cdr:y>0.4071</cdr:y>
    </cdr:from>
    <cdr:to>
      <cdr:x>0.86257</cdr:x>
      <cdr:y>0.44153</cdr:y>
    </cdr:to>
    <cdr:sp macro="" textlink="">
      <cdr:nvSpPr>
        <cdr:cNvPr id="1231" name="FracNo 2501 StartRow 11704">
          <a:extLst xmlns:a="http://schemas.openxmlformats.org/drawingml/2006/main">
            <a:ext uri="{FF2B5EF4-FFF2-40B4-BE49-F238E27FC236}">
              <a16:creationId xmlns:a16="http://schemas.microsoft.com/office/drawing/2014/main" id="{4A021A5F-E3AA-7476-9AEF-CD606BC34AF6}"/>
            </a:ext>
          </a:extLst>
        </cdr:cNvPr>
        <cdr:cNvSpPr/>
      </cdr:nvSpPr>
      <cdr:spPr>
        <a:xfrm xmlns:a="http://schemas.openxmlformats.org/drawingml/2006/main">
          <a:off x="6056217" y="3102090"/>
          <a:ext cx="253630" cy="2623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3630" h="262341">
              <a:moveTo>
                <a:pt x="66896" y="211898"/>
              </a:moveTo>
              <a:lnTo>
                <a:pt x="18129" y="262340"/>
              </a:lnTo>
              <a:lnTo>
                <a:pt x="0" y="243588"/>
              </a:lnTo>
              <a:lnTo>
                <a:pt x="48767" y="193145"/>
              </a:lnTo>
              <a:lnTo>
                <a:pt x="235499" y="0"/>
              </a:lnTo>
              <a:lnTo>
                <a:pt x="25362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0.16392</cdr:x>
      <cdr:y>0.36745</cdr:y>
    </cdr:from>
    <cdr:to>
      <cdr:x>0.19856</cdr:x>
      <cdr:y>0.40185</cdr:y>
    </cdr:to>
    <cdr:sp macro="" textlink="">
      <cdr:nvSpPr>
        <cdr:cNvPr id="1232" name="FracNo 3435 StartRow 11713">
          <a:extLst xmlns:a="http://schemas.openxmlformats.org/drawingml/2006/main">
            <a:ext uri="{FF2B5EF4-FFF2-40B4-BE49-F238E27FC236}">
              <a16:creationId xmlns:a16="http://schemas.microsoft.com/office/drawing/2014/main" id="{6CCEC6C5-2896-5156-AEB6-AE52C80B98FF}"/>
            </a:ext>
          </a:extLst>
        </cdr:cNvPr>
        <cdr:cNvSpPr/>
      </cdr:nvSpPr>
      <cdr:spPr>
        <a:xfrm xmlns:a="http://schemas.openxmlformats.org/drawingml/2006/main">
          <a:off x="1199113" y="2800003"/>
          <a:ext cx="253387" cy="2620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3387" h="262088">
              <a:moveTo>
                <a:pt x="95568" y="181989"/>
              </a:moveTo>
              <a:lnTo>
                <a:pt x="18129" y="262087"/>
              </a:lnTo>
              <a:lnTo>
                <a:pt x="0" y="243335"/>
              </a:lnTo>
              <a:lnTo>
                <a:pt x="77438" y="163237"/>
              </a:lnTo>
              <a:lnTo>
                <a:pt x="235257" y="0"/>
              </a:lnTo>
              <a:lnTo>
                <a:pt x="25338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0.28695</cdr:x>
      <cdr:y>0.64741</cdr:y>
    </cdr:from>
    <cdr:to>
      <cdr:x>0.32156</cdr:x>
      <cdr:y>0.68179</cdr:y>
    </cdr:to>
    <cdr:sp macro="" textlink="">
      <cdr:nvSpPr>
        <cdr:cNvPr id="1233" name="FracNo 3625 StartRow 11722">
          <a:extLst xmlns:a="http://schemas.openxmlformats.org/drawingml/2006/main">
            <a:ext uri="{FF2B5EF4-FFF2-40B4-BE49-F238E27FC236}">
              <a16:creationId xmlns:a16="http://schemas.microsoft.com/office/drawing/2014/main" id="{636B6D3C-1A4E-D3E0-C25E-85D0495992D5}"/>
            </a:ext>
          </a:extLst>
        </cdr:cNvPr>
        <cdr:cNvSpPr/>
      </cdr:nvSpPr>
      <cdr:spPr>
        <a:xfrm xmlns:a="http://schemas.openxmlformats.org/drawingml/2006/main">
          <a:off x="2099073" y="4933282"/>
          <a:ext cx="253231" cy="2619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3231" h="261927">
              <a:moveTo>
                <a:pt x="120317" y="156230"/>
              </a:moveTo>
              <a:lnTo>
                <a:pt x="18129" y="261926"/>
              </a:lnTo>
              <a:lnTo>
                <a:pt x="0" y="243175"/>
              </a:lnTo>
              <a:lnTo>
                <a:pt x="102187" y="137478"/>
              </a:lnTo>
              <a:lnTo>
                <a:pt x="235100" y="0"/>
              </a:lnTo>
              <a:lnTo>
                <a:pt x="25323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0.26983</cdr:x>
      <cdr:y>0.47029</cdr:y>
    </cdr:from>
    <cdr:to>
      <cdr:x>0.30444</cdr:x>
      <cdr:y>0.50465</cdr:y>
    </cdr:to>
    <cdr:sp macro="" textlink="">
      <cdr:nvSpPr>
        <cdr:cNvPr id="1234" name="FracNo 4442 StartRow 11731">
          <a:extLst xmlns:a="http://schemas.openxmlformats.org/drawingml/2006/main">
            <a:ext uri="{FF2B5EF4-FFF2-40B4-BE49-F238E27FC236}">
              <a16:creationId xmlns:a16="http://schemas.microsoft.com/office/drawing/2014/main" id="{DD0E8FBA-AC50-4E73-5EA0-240D0C258C3A}"/>
            </a:ext>
          </a:extLst>
        </cdr:cNvPr>
        <cdr:cNvSpPr/>
      </cdr:nvSpPr>
      <cdr:spPr>
        <a:xfrm xmlns:a="http://schemas.openxmlformats.org/drawingml/2006/main">
          <a:off x="1973876" y="3583590"/>
          <a:ext cx="253162" cy="2618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3162" h="261855">
              <a:moveTo>
                <a:pt x="50631" y="228237"/>
              </a:moveTo>
              <a:lnTo>
                <a:pt x="18129" y="261854"/>
              </a:lnTo>
              <a:lnTo>
                <a:pt x="0" y="243102"/>
              </a:lnTo>
              <a:lnTo>
                <a:pt x="32502" y="209485"/>
              </a:lnTo>
              <a:lnTo>
                <a:pt x="235031" y="0"/>
              </a:lnTo>
              <a:lnTo>
                <a:pt x="25316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0.39757</cdr:x>
      <cdr:y>0.84452</cdr:y>
    </cdr:from>
    <cdr:to>
      <cdr:x>0.43212</cdr:x>
      <cdr:y>0.87882</cdr:y>
    </cdr:to>
    <cdr:sp macro="" textlink="">
      <cdr:nvSpPr>
        <cdr:cNvPr id="1235" name="FracNo 2814 StartRow 11740">
          <a:extLst xmlns:a="http://schemas.openxmlformats.org/drawingml/2006/main">
            <a:ext uri="{FF2B5EF4-FFF2-40B4-BE49-F238E27FC236}">
              <a16:creationId xmlns:a16="http://schemas.microsoft.com/office/drawing/2014/main" id="{DE6D4FA4-EB85-82C8-FA75-17ED608B0AA4}"/>
            </a:ext>
          </a:extLst>
        </cdr:cNvPr>
        <cdr:cNvSpPr/>
      </cdr:nvSpPr>
      <cdr:spPr>
        <a:xfrm xmlns:a="http://schemas.openxmlformats.org/drawingml/2006/main">
          <a:off x="2908296" y="6435206"/>
          <a:ext cx="252756" cy="2614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2756" h="261436">
              <a:moveTo>
                <a:pt x="20692" y="258784"/>
              </a:moveTo>
              <a:lnTo>
                <a:pt x="18129" y="261435"/>
              </a:lnTo>
              <a:lnTo>
                <a:pt x="0" y="242683"/>
              </a:lnTo>
              <a:lnTo>
                <a:pt x="2563" y="240032"/>
              </a:lnTo>
              <a:lnTo>
                <a:pt x="234626" y="0"/>
              </a:lnTo>
              <a:lnTo>
                <a:pt x="25275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0.40421</cdr:x>
      <cdr:y>0.3341</cdr:y>
    </cdr:from>
    <cdr:to>
      <cdr:x>0.43873</cdr:x>
      <cdr:y>0.36839</cdr:y>
    </cdr:to>
    <cdr:sp macro="" textlink="">
      <cdr:nvSpPr>
        <cdr:cNvPr id="1236" name="FracNo 4706 StartRow 11749">
          <a:extLst xmlns:a="http://schemas.openxmlformats.org/drawingml/2006/main">
            <a:ext uri="{FF2B5EF4-FFF2-40B4-BE49-F238E27FC236}">
              <a16:creationId xmlns:a16="http://schemas.microsoft.com/office/drawing/2014/main" id="{CB310A8A-A9AB-0E4C-A2B8-A5CDD315FC52}"/>
            </a:ext>
          </a:extLst>
        </cdr:cNvPr>
        <cdr:cNvSpPr/>
      </cdr:nvSpPr>
      <cdr:spPr>
        <a:xfrm xmlns:a="http://schemas.openxmlformats.org/drawingml/2006/main">
          <a:off x="2956859" y="2545864"/>
          <a:ext cx="252572" cy="2612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2572" h="261245">
              <a:moveTo>
                <a:pt x="19087" y="260254"/>
              </a:moveTo>
              <a:lnTo>
                <a:pt x="18129" y="261244"/>
              </a:lnTo>
              <a:lnTo>
                <a:pt x="0" y="242492"/>
              </a:lnTo>
              <a:lnTo>
                <a:pt x="957" y="241502"/>
              </a:lnTo>
              <a:lnTo>
                <a:pt x="1212" y="241239"/>
              </a:lnTo>
              <a:lnTo>
                <a:pt x="234442" y="0"/>
              </a:lnTo>
              <a:lnTo>
                <a:pt x="252571" y="18752"/>
              </a:lnTo>
              <a:lnTo>
                <a:pt x="19341" y="25999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0.58971</cdr:x>
      <cdr:y>0.79422</cdr:y>
    </cdr:from>
    <cdr:to>
      <cdr:x>0.62422</cdr:x>
      <cdr:y>0.8285</cdr:y>
    </cdr:to>
    <cdr:sp macro="" textlink="">
      <cdr:nvSpPr>
        <cdr:cNvPr id="1237" name="FracNo 1309 StartRow 11760">
          <a:extLst xmlns:a="http://schemas.openxmlformats.org/drawingml/2006/main">
            <a:ext uri="{FF2B5EF4-FFF2-40B4-BE49-F238E27FC236}">
              <a16:creationId xmlns:a16="http://schemas.microsoft.com/office/drawing/2014/main" id="{65A75F25-B7AB-2FC8-394D-46BCB5CC5BCF}"/>
            </a:ext>
          </a:extLst>
        </cdr:cNvPr>
        <cdr:cNvSpPr/>
      </cdr:nvSpPr>
      <cdr:spPr>
        <a:xfrm xmlns:a="http://schemas.openxmlformats.org/drawingml/2006/main">
          <a:off x="4313838" y="6051988"/>
          <a:ext cx="252492" cy="2611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2492" h="261164">
              <a:moveTo>
                <a:pt x="171563" y="102460"/>
              </a:moveTo>
              <a:lnTo>
                <a:pt x="18129" y="261163"/>
              </a:lnTo>
              <a:lnTo>
                <a:pt x="0" y="242411"/>
              </a:lnTo>
              <a:lnTo>
                <a:pt x="153434" y="83708"/>
              </a:lnTo>
              <a:lnTo>
                <a:pt x="234362" y="0"/>
              </a:lnTo>
              <a:lnTo>
                <a:pt x="25249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0.88239</cdr:x>
      <cdr:y>0.58834</cdr:y>
    </cdr:from>
    <cdr:to>
      <cdr:x>0.91685</cdr:x>
      <cdr:y>0.62256</cdr:y>
    </cdr:to>
    <cdr:sp macro="" textlink="">
      <cdr:nvSpPr>
        <cdr:cNvPr id="1238" name="FracNo 1543 StartRow 11769">
          <a:extLst xmlns:a="http://schemas.openxmlformats.org/drawingml/2006/main">
            <a:ext uri="{FF2B5EF4-FFF2-40B4-BE49-F238E27FC236}">
              <a16:creationId xmlns:a16="http://schemas.microsoft.com/office/drawing/2014/main" id="{709E7753-8B1D-D767-BE7D-10CA73305824}"/>
            </a:ext>
          </a:extLst>
        </cdr:cNvPr>
        <cdr:cNvSpPr/>
      </cdr:nvSpPr>
      <cdr:spPr>
        <a:xfrm xmlns:a="http://schemas.openxmlformats.org/drawingml/2006/main">
          <a:off x="6454888" y="4483177"/>
          <a:ext cx="252085" cy="2607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2085" h="260741">
              <a:moveTo>
                <a:pt x="49482" y="190806"/>
              </a:moveTo>
              <a:lnTo>
                <a:pt x="0" y="241988"/>
              </a:lnTo>
              <a:lnTo>
                <a:pt x="18130" y="260740"/>
              </a:lnTo>
              <a:lnTo>
                <a:pt x="67612" y="209558"/>
              </a:lnTo>
              <a:lnTo>
                <a:pt x="252084" y="18751"/>
              </a:lnTo>
              <a:lnTo>
                <a:pt x="2339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0.31489</cdr:x>
      <cdr:y>0.48463</cdr:y>
    </cdr:from>
    <cdr:to>
      <cdr:x>0.34935</cdr:x>
      <cdr:y>0.51885</cdr:y>
    </cdr:to>
    <cdr:sp macro="" textlink="">
      <cdr:nvSpPr>
        <cdr:cNvPr id="1239" name="FracNo 1861 StartRow 11778">
          <a:extLst xmlns:a="http://schemas.openxmlformats.org/drawingml/2006/main">
            <a:ext uri="{FF2B5EF4-FFF2-40B4-BE49-F238E27FC236}">
              <a16:creationId xmlns:a16="http://schemas.microsoft.com/office/drawing/2014/main" id="{5F15B4A3-E2BF-60D2-ABEC-5BDA570EE530}"/>
            </a:ext>
          </a:extLst>
        </cdr:cNvPr>
        <cdr:cNvSpPr/>
      </cdr:nvSpPr>
      <cdr:spPr>
        <a:xfrm xmlns:a="http://schemas.openxmlformats.org/drawingml/2006/main">
          <a:off x="2303493" y="3692916"/>
          <a:ext cx="252079" cy="2607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2079" h="260737">
              <a:moveTo>
                <a:pt x="108035" y="167743"/>
              </a:moveTo>
              <a:lnTo>
                <a:pt x="18129" y="260736"/>
              </a:lnTo>
              <a:lnTo>
                <a:pt x="0" y="241984"/>
              </a:lnTo>
              <a:lnTo>
                <a:pt x="89905" y="148991"/>
              </a:lnTo>
              <a:lnTo>
                <a:pt x="233949" y="0"/>
              </a:lnTo>
              <a:lnTo>
                <a:pt x="25207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0.76548</cdr:x>
      <cdr:y>0.67048</cdr:y>
    </cdr:from>
    <cdr:to>
      <cdr:x>0.79993</cdr:x>
      <cdr:y>0.70469</cdr:y>
    </cdr:to>
    <cdr:sp macro="" textlink="">
      <cdr:nvSpPr>
        <cdr:cNvPr id="1240" name="FracNo 1848 StartRow 11787">
          <a:extLst xmlns:a="http://schemas.openxmlformats.org/drawingml/2006/main">
            <a:ext uri="{FF2B5EF4-FFF2-40B4-BE49-F238E27FC236}">
              <a16:creationId xmlns:a16="http://schemas.microsoft.com/office/drawing/2014/main" id="{0A658033-3398-F67E-B22D-73E2E24685DB}"/>
            </a:ext>
          </a:extLst>
        </cdr:cNvPr>
        <cdr:cNvSpPr/>
      </cdr:nvSpPr>
      <cdr:spPr>
        <a:xfrm xmlns:a="http://schemas.openxmlformats.org/drawingml/2006/main">
          <a:off x="5599611" y="5109052"/>
          <a:ext cx="252024" cy="2606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2024" h="260681">
              <a:moveTo>
                <a:pt x="49184" y="191054"/>
              </a:moveTo>
              <a:lnTo>
                <a:pt x="0" y="241928"/>
              </a:lnTo>
              <a:lnTo>
                <a:pt x="18129" y="260680"/>
              </a:lnTo>
              <a:lnTo>
                <a:pt x="67314" y="209806"/>
              </a:lnTo>
              <a:lnTo>
                <a:pt x="252023" y="18752"/>
              </a:lnTo>
              <a:lnTo>
                <a:pt x="2338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0.5646</cdr:x>
      <cdr:y>0.58693</cdr:y>
    </cdr:from>
    <cdr:to>
      <cdr:x>0.59902</cdr:x>
      <cdr:y>0.6211</cdr:y>
    </cdr:to>
    <cdr:sp macro="" textlink="">
      <cdr:nvSpPr>
        <cdr:cNvPr id="1241" name="FracNo 3972 StartRow 11796">
          <a:extLst xmlns:a="http://schemas.openxmlformats.org/drawingml/2006/main">
            <a:ext uri="{FF2B5EF4-FFF2-40B4-BE49-F238E27FC236}">
              <a16:creationId xmlns:a16="http://schemas.microsoft.com/office/drawing/2014/main" id="{B8721E38-AED8-EF98-9AD3-23AD3E4FBF07}"/>
            </a:ext>
          </a:extLst>
        </cdr:cNvPr>
        <cdr:cNvSpPr/>
      </cdr:nvSpPr>
      <cdr:spPr>
        <a:xfrm xmlns:a="http://schemas.openxmlformats.org/drawingml/2006/main">
          <a:off x="4130173" y="4472370"/>
          <a:ext cx="251775" cy="2604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1775" h="260420">
              <a:moveTo>
                <a:pt x="455" y="241197"/>
              </a:moveTo>
              <a:lnTo>
                <a:pt x="0" y="241667"/>
              </a:lnTo>
              <a:lnTo>
                <a:pt x="18130" y="260419"/>
              </a:lnTo>
              <a:lnTo>
                <a:pt x="18584" y="259949"/>
              </a:lnTo>
              <a:lnTo>
                <a:pt x="251774" y="18751"/>
              </a:lnTo>
              <a:lnTo>
                <a:pt x="2336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0.52708</cdr:x>
      <cdr:y>0.23213</cdr:y>
    </cdr:from>
    <cdr:to>
      <cdr:x>0.5615</cdr:x>
      <cdr:y>0.26631</cdr:y>
    </cdr:to>
    <cdr:sp macro="" textlink="">
      <cdr:nvSpPr>
        <cdr:cNvPr id="1242" name="FracNo 2453 StartRow 11805">
          <a:extLst xmlns:a="http://schemas.openxmlformats.org/drawingml/2006/main">
            <a:ext uri="{FF2B5EF4-FFF2-40B4-BE49-F238E27FC236}">
              <a16:creationId xmlns:a16="http://schemas.microsoft.com/office/drawing/2014/main" id="{31B475E6-A62D-3312-5699-DF72A3540DEF}"/>
            </a:ext>
          </a:extLst>
        </cdr:cNvPr>
        <cdr:cNvSpPr/>
      </cdr:nvSpPr>
      <cdr:spPr>
        <a:xfrm xmlns:a="http://schemas.openxmlformats.org/drawingml/2006/main">
          <a:off x="3855690" y="1768851"/>
          <a:ext cx="251762" cy="2604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1762" h="260408">
              <a:moveTo>
                <a:pt x="157480" y="78767"/>
              </a:moveTo>
              <a:lnTo>
                <a:pt x="0" y="241656"/>
              </a:lnTo>
              <a:lnTo>
                <a:pt x="18129" y="260407"/>
              </a:lnTo>
              <a:lnTo>
                <a:pt x="175609" y="97519"/>
              </a:lnTo>
              <a:lnTo>
                <a:pt x="251761" y="18752"/>
              </a:lnTo>
              <a:lnTo>
                <a:pt x="2336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0.19821</cdr:x>
      <cdr:y>0.15774</cdr:y>
    </cdr:from>
    <cdr:to>
      <cdr:x>0.2326</cdr:x>
      <cdr:y>0.19189</cdr:y>
    </cdr:to>
    <cdr:sp macro="" textlink="">
      <cdr:nvSpPr>
        <cdr:cNvPr id="1243" name="FracNo 2419 StartRow 11814">
          <a:extLst xmlns:a="http://schemas.openxmlformats.org/drawingml/2006/main">
            <a:ext uri="{FF2B5EF4-FFF2-40B4-BE49-F238E27FC236}">
              <a16:creationId xmlns:a16="http://schemas.microsoft.com/office/drawing/2014/main" id="{6D295F96-ABEB-5721-B56B-EE0D309DF35E}"/>
            </a:ext>
          </a:extLst>
        </cdr:cNvPr>
        <cdr:cNvSpPr/>
      </cdr:nvSpPr>
      <cdr:spPr>
        <a:xfrm xmlns:a="http://schemas.openxmlformats.org/drawingml/2006/main">
          <a:off x="1449969" y="1202007"/>
          <a:ext cx="251577" cy="2602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1577" h="260218">
              <a:moveTo>
                <a:pt x="125843" y="111300"/>
              </a:moveTo>
              <a:lnTo>
                <a:pt x="0" y="241465"/>
              </a:lnTo>
              <a:lnTo>
                <a:pt x="18129" y="260217"/>
              </a:lnTo>
              <a:lnTo>
                <a:pt x="143972" y="130052"/>
              </a:lnTo>
              <a:lnTo>
                <a:pt x="251576" y="18752"/>
              </a:lnTo>
              <a:lnTo>
                <a:pt x="2334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0.20167</cdr:x>
      <cdr:y>0.16117</cdr:y>
    </cdr:from>
    <cdr:to>
      <cdr:x>0.23606</cdr:x>
      <cdr:y>0.19532</cdr:y>
    </cdr:to>
    <cdr:sp macro="" textlink="">
      <cdr:nvSpPr>
        <cdr:cNvPr id="1244" name="FracNo 3448 StartRow 11823">
          <a:extLst xmlns:a="http://schemas.openxmlformats.org/drawingml/2006/main">
            <a:ext uri="{FF2B5EF4-FFF2-40B4-BE49-F238E27FC236}">
              <a16:creationId xmlns:a16="http://schemas.microsoft.com/office/drawing/2014/main" id="{DC3B5179-3E6E-322E-A1BE-42E536F9BBB6}"/>
            </a:ext>
          </a:extLst>
        </cdr:cNvPr>
        <cdr:cNvSpPr/>
      </cdr:nvSpPr>
      <cdr:spPr>
        <a:xfrm xmlns:a="http://schemas.openxmlformats.org/drawingml/2006/main">
          <a:off x="1475245" y="1228151"/>
          <a:ext cx="251577" cy="2602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1577" h="260218">
              <a:moveTo>
                <a:pt x="62263" y="177063"/>
              </a:moveTo>
              <a:lnTo>
                <a:pt x="0" y="241465"/>
              </a:lnTo>
              <a:lnTo>
                <a:pt x="18129" y="260217"/>
              </a:lnTo>
              <a:lnTo>
                <a:pt x="80392" y="195815"/>
              </a:lnTo>
              <a:lnTo>
                <a:pt x="251576" y="18752"/>
              </a:lnTo>
              <a:lnTo>
                <a:pt x="2334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0.54017</cdr:x>
      <cdr:y>0.76438</cdr:y>
    </cdr:from>
    <cdr:to>
      <cdr:x>0.57454</cdr:x>
      <cdr:y>0.79851</cdr:y>
    </cdr:to>
    <cdr:sp macro="" textlink="">
      <cdr:nvSpPr>
        <cdr:cNvPr id="1245" name="FracNo 3238 StartRow 11832">
          <a:extLst xmlns:a="http://schemas.openxmlformats.org/drawingml/2006/main">
            <a:ext uri="{FF2B5EF4-FFF2-40B4-BE49-F238E27FC236}">
              <a16:creationId xmlns:a16="http://schemas.microsoft.com/office/drawing/2014/main" id="{DE52CC2F-495D-F9D1-B2DD-D5C5091B2482}"/>
            </a:ext>
          </a:extLst>
        </cdr:cNvPr>
        <cdr:cNvSpPr/>
      </cdr:nvSpPr>
      <cdr:spPr>
        <a:xfrm xmlns:a="http://schemas.openxmlformats.org/drawingml/2006/main">
          <a:off x="3951461" y="5824593"/>
          <a:ext cx="251401" cy="2600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1401" h="260034">
              <a:moveTo>
                <a:pt x="181596" y="90953"/>
              </a:moveTo>
              <a:lnTo>
                <a:pt x="18130" y="260033"/>
              </a:lnTo>
              <a:lnTo>
                <a:pt x="0" y="241281"/>
              </a:lnTo>
              <a:lnTo>
                <a:pt x="163467" y="72201"/>
              </a:lnTo>
              <a:lnTo>
                <a:pt x="233271" y="0"/>
              </a:lnTo>
              <a:lnTo>
                <a:pt x="25140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0.69229</cdr:x>
      <cdr:y>0.46463</cdr:y>
    </cdr:from>
    <cdr:to>
      <cdr:x>0.72663</cdr:x>
      <cdr:y>0.49872</cdr:y>
    </cdr:to>
    <cdr:sp macro="" textlink="">
      <cdr:nvSpPr>
        <cdr:cNvPr id="1246" name="FracNo 3633 StartRow 11841">
          <a:extLst xmlns:a="http://schemas.openxmlformats.org/drawingml/2006/main">
            <a:ext uri="{FF2B5EF4-FFF2-40B4-BE49-F238E27FC236}">
              <a16:creationId xmlns:a16="http://schemas.microsoft.com/office/drawing/2014/main" id="{99F3F7D6-B54B-400B-48F1-6959338F374E}"/>
            </a:ext>
          </a:extLst>
        </cdr:cNvPr>
        <cdr:cNvSpPr/>
      </cdr:nvSpPr>
      <cdr:spPr>
        <a:xfrm xmlns:a="http://schemas.openxmlformats.org/drawingml/2006/main">
          <a:off x="5064258" y="3540455"/>
          <a:ext cx="251203" cy="2598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1203" h="259829">
              <a:moveTo>
                <a:pt x="0" y="241077"/>
              </a:moveTo>
              <a:lnTo>
                <a:pt x="18130" y="259828"/>
              </a:lnTo>
              <a:lnTo>
                <a:pt x="251202" y="18752"/>
              </a:lnTo>
              <a:lnTo>
                <a:pt x="2330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0.28448</cdr:y>
    </cdr:from>
    <cdr:to>
      <cdr:x>0.1249</cdr:x>
      <cdr:y>0.31979</cdr:y>
    </cdr:to>
    <cdr:sp macro="" textlink="">
      <cdr:nvSpPr>
        <cdr:cNvPr id="1247" name="FracNo 1564 StartRow 11848">
          <a:extLst xmlns:a="http://schemas.openxmlformats.org/drawingml/2006/main">
            <a:ext uri="{FF2B5EF4-FFF2-40B4-BE49-F238E27FC236}">
              <a16:creationId xmlns:a16="http://schemas.microsoft.com/office/drawing/2014/main" id="{69DAE212-341B-ECAC-2B14-8122330C0C41}"/>
            </a:ext>
          </a:extLst>
        </cdr:cNvPr>
        <cdr:cNvSpPr/>
      </cdr:nvSpPr>
      <cdr:spPr>
        <a:xfrm xmlns:a="http://schemas.openxmlformats.org/drawingml/2006/main">
          <a:off x="671676" y="2167762"/>
          <a:ext cx="241998" cy="2690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1998" h="269060">
              <a:moveTo>
                <a:pt x="88429" y="140090"/>
              </a:moveTo>
              <a:lnTo>
                <a:pt x="0" y="231555"/>
              </a:lnTo>
              <a:lnTo>
                <a:pt x="0" y="269059"/>
              </a:lnTo>
              <a:lnTo>
                <a:pt x="95590" y="170186"/>
              </a:lnTo>
              <a:lnTo>
                <a:pt x="241997" y="18752"/>
              </a:lnTo>
              <a:lnTo>
                <a:pt x="2238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0.20868</cdr:x>
      <cdr:y>0.2413</cdr:y>
    </cdr:from>
    <cdr:to>
      <cdr:x>0.24299</cdr:x>
      <cdr:y>0.27537</cdr:y>
    </cdr:to>
    <cdr:sp macro="" textlink="">
      <cdr:nvSpPr>
        <cdr:cNvPr id="1248" name="FracNo 1238 StartRow 11857">
          <a:extLst xmlns:a="http://schemas.openxmlformats.org/drawingml/2006/main">
            <a:ext uri="{FF2B5EF4-FFF2-40B4-BE49-F238E27FC236}">
              <a16:creationId xmlns:a16="http://schemas.microsoft.com/office/drawing/2014/main" id="{DD074898-A934-B8EC-5CF9-6CFA77FB6052}"/>
            </a:ext>
          </a:extLst>
        </cdr:cNvPr>
        <cdr:cNvSpPr/>
      </cdr:nvSpPr>
      <cdr:spPr>
        <a:xfrm xmlns:a="http://schemas.openxmlformats.org/drawingml/2006/main">
          <a:off x="1526511" y="1838690"/>
          <a:ext cx="250991" cy="2596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0991" h="259609">
              <a:moveTo>
                <a:pt x="77442" y="160755"/>
              </a:moveTo>
              <a:lnTo>
                <a:pt x="0" y="240857"/>
              </a:lnTo>
              <a:lnTo>
                <a:pt x="18129" y="259608"/>
              </a:lnTo>
              <a:lnTo>
                <a:pt x="95571" y="179507"/>
              </a:lnTo>
              <a:lnTo>
                <a:pt x="250990" y="18751"/>
              </a:lnTo>
              <a:lnTo>
                <a:pt x="2328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0.18017</cdr:x>
      <cdr:y>0.85351</cdr:y>
    </cdr:from>
    <cdr:to>
      <cdr:x>0.21446</cdr:x>
      <cdr:y>0.88756</cdr:y>
    </cdr:to>
    <cdr:sp macro="" textlink="">
      <cdr:nvSpPr>
        <cdr:cNvPr id="1249" name="FracNo 3624 StartRow 11866">
          <a:extLst xmlns:a="http://schemas.openxmlformats.org/drawingml/2006/main">
            <a:ext uri="{FF2B5EF4-FFF2-40B4-BE49-F238E27FC236}">
              <a16:creationId xmlns:a16="http://schemas.microsoft.com/office/drawing/2014/main" id="{B4DA4DBC-B059-8B37-913A-CB0064510477}"/>
            </a:ext>
          </a:extLst>
        </cdr:cNvPr>
        <cdr:cNvSpPr/>
      </cdr:nvSpPr>
      <cdr:spPr>
        <a:xfrm xmlns:a="http://schemas.openxmlformats.org/drawingml/2006/main">
          <a:off x="1317950" y="6503722"/>
          <a:ext cx="250844" cy="2594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0844" h="259458">
              <a:moveTo>
                <a:pt x="197511" y="73916"/>
              </a:moveTo>
              <a:lnTo>
                <a:pt x="18129" y="259457"/>
              </a:lnTo>
              <a:lnTo>
                <a:pt x="0" y="240706"/>
              </a:lnTo>
              <a:lnTo>
                <a:pt x="179381" y="55164"/>
              </a:lnTo>
              <a:lnTo>
                <a:pt x="232714" y="0"/>
              </a:lnTo>
              <a:lnTo>
                <a:pt x="25084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0.63001</cdr:x>
      <cdr:y>0.22034</cdr:y>
    </cdr:from>
    <cdr:to>
      <cdr:x>0.66425</cdr:x>
      <cdr:y>0.25434</cdr:y>
    </cdr:to>
    <cdr:sp macro="" textlink="">
      <cdr:nvSpPr>
        <cdr:cNvPr id="1250" name="FracNo 2094 StartRow 11875">
          <a:extLst xmlns:a="http://schemas.openxmlformats.org/drawingml/2006/main">
            <a:ext uri="{FF2B5EF4-FFF2-40B4-BE49-F238E27FC236}">
              <a16:creationId xmlns:a16="http://schemas.microsoft.com/office/drawing/2014/main" id="{96172369-F6E6-CD21-3490-38CAAEE417B1}"/>
            </a:ext>
          </a:extLst>
        </cdr:cNvPr>
        <cdr:cNvSpPr/>
      </cdr:nvSpPr>
      <cdr:spPr>
        <a:xfrm xmlns:a="http://schemas.openxmlformats.org/drawingml/2006/main">
          <a:off x="4608649" y="1678995"/>
          <a:ext cx="250450" cy="2590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0450" h="259051">
              <a:moveTo>
                <a:pt x="96653" y="140326"/>
              </a:moveTo>
              <a:lnTo>
                <a:pt x="0" y="240298"/>
              </a:lnTo>
              <a:lnTo>
                <a:pt x="18129" y="259050"/>
              </a:lnTo>
              <a:lnTo>
                <a:pt x="114782" y="159078"/>
              </a:lnTo>
              <a:lnTo>
                <a:pt x="220512" y="49716"/>
              </a:lnTo>
              <a:lnTo>
                <a:pt x="250449" y="18752"/>
              </a:lnTo>
              <a:lnTo>
                <a:pt x="232319" y="0"/>
              </a:lnTo>
              <a:lnTo>
                <a:pt x="202383" y="3096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0.79112</cdr:x>
      <cdr:y>0.62216</cdr:y>
    </cdr:from>
    <cdr:to>
      <cdr:x>0.82531</cdr:x>
      <cdr:y>0.65611</cdr:y>
    </cdr:to>
    <cdr:sp macro="" textlink="">
      <cdr:nvSpPr>
        <cdr:cNvPr id="1251" name="FracNo 1572 StartRow 11886">
          <a:extLst xmlns:a="http://schemas.openxmlformats.org/drawingml/2006/main">
            <a:ext uri="{FF2B5EF4-FFF2-40B4-BE49-F238E27FC236}">
              <a16:creationId xmlns:a16="http://schemas.microsoft.com/office/drawing/2014/main" id="{FD99CEB3-0A5D-4A3F-C1EE-4F0767ADD850}"/>
            </a:ext>
          </a:extLst>
        </cdr:cNvPr>
        <cdr:cNvSpPr/>
      </cdr:nvSpPr>
      <cdr:spPr>
        <a:xfrm xmlns:a="http://schemas.openxmlformats.org/drawingml/2006/main">
          <a:off x="5787174" y="4740872"/>
          <a:ext cx="250116" cy="2587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0116" h="258705">
              <a:moveTo>
                <a:pt x="142818" y="92230"/>
              </a:moveTo>
              <a:lnTo>
                <a:pt x="46675" y="191674"/>
              </a:lnTo>
              <a:lnTo>
                <a:pt x="0" y="239952"/>
              </a:lnTo>
              <a:lnTo>
                <a:pt x="18130" y="258704"/>
              </a:lnTo>
              <a:lnTo>
                <a:pt x="64805" y="210426"/>
              </a:lnTo>
              <a:lnTo>
                <a:pt x="160947" y="110982"/>
              </a:lnTo>
              <a:lnTo>
                <a:pt x="250115" y="18751"/>
              </a:lnTo>
              <a:lnTo>
                <a:pt x="2319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0.61984</cdr:x>
      <cdr:y>0.50036</cdr:y>
    </cdr:from>
    <cdr:to>
      <cdr:x>0.65401</cdr:x>
      <cdr:y>0.53429</cdr:y>
    </cdr:to>
    <cdr:sp macro="" textlink="">
      <cdr:nvSpPr>
        <cdr:cNvPr id="1252" name="FracNo 1648 StartRow 11897">
          <a:extLst xmlns:a="http://schemas.openxmlformats.org/drawingml/2006/main">
            <a:ext uri="{FF2B5EF4-FFF2-40B4-BE49-F238E27FC236}">
              <a16:creationId xmlns:a16="http://schemas.microsoft.com/office/drawing/2014/main" id="{9D6DE1E4-7FEB-30AD-D971-C2CBCF00C3B7}"/>
            </a:ext>
          </a:extLst>
        </cdr:cNvPr>
        <cdr:cNvSpPr/>
      </cdr:nvSpPr>
      <cdr:spPr>
        <a:xfrm xmlns:a="http://schemas.openxmlformats.org/drawingml/2006/main">
          <a:off x="4534242" y="3812745"/>
          <a:ext cx="249937" cy="2585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9937" h="258520">
              <a:moveTo>
                <a:pt x="167030" y="67002"/>
              </a:moveTo>
              <a:lnTo>
                <a:pt x="0" y="239767"/>
              </a:lnTo>
              <a:lnTo>
                <a:pt x="18129" y="258519"/>
              </a:lnTo>
              <a:lnTo>
                <a:pt x="185159" y="85753"/>
              </a:lnTo>
              <a:lnTo>
                <a:pt x="249936" y="18752"/>
              </a:lnTo>
              <a:lnTo>
                <a:pt x="2318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0.73954</cdr:y>
    </cdr:from>
    <cdr:to>
      <cdr:x>0.12473</cdr:x>
      <cdr:y>0.77345</cdr:y>
    </cdr:to>
    <cdr:sp macro="" textlink="">
      <cdr:nvSpPr>
        <cdr:cNvPr id="1253" name="FracNo 1851 StartRow 11906">
          <a:extLst xmlns:a="http://schemas.openxmlformats.org/drawingml/2006/main">
            <a:ext uri="{FF2B5EF4-FFF2-40B4-BE49-F238E27FC236}">
              <a16:creationId xmlns:a16="http://schemas.microsoft.com/office/drawing/2014/main" id="{39F86A6B-F1F5-2A06-61A3-B15040F6EA37}"/>
            </a:ext>
          </a:extLst>
        </cdr:cNvPr>
        <cdr:cNvSpPr/>
      </cdr:nvSpPr>
      <cdr:spPr>
        <a:xfrm xmlns:a="http://schemas.openxmlformats.org/drawingml/2006/main">
          <a:off x="662611" y="5635259"/>
          <a:ext cx="249850" cy="2584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9850" h="258430">
              <a:moveTo>
                <a:pt x="53111" y="222247"/>
              </a:moveTo>
              <a:lnTo>
                <a:pt x="18130" y="258429"/>
              </a:lnTo>
              <a:lnTo>
                <a:pt x="0" y="239677"/>
              </a:lnTo>
              <a:lnTo>
                <a:pt x="34981" y="203495"/>
              </a:lnTo>
              <a:lnTo>
                <a:pt x="231720" y="0"/>
              </a:lnTo>
              <a:lnTo>
                <a:pt x="24984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0.90956</cdr:x>
      <cdr:y>0.76332</cdr:y>
    </cdr:from>
    <cdr:to>
      <cdr:x>0.94246</cdr:x>
      <cdr:y>0.79845</cdr:y>
    </cdr:to>
    <cdr:sp macro="" textlink="">
      <cdr:nvSpPr>
        <cdr:cNvPr id="1254" name="FracNo 1395 StartRow 11915">
          <a:extLst xmlns:a="http://schemas.openxmlformats.org/drawingml/2006/main">
            <a:ext uri="{FF2B5EF4-FFF2-40B4-BE49-F238E27FC236}">
              <a16:creationId xmlns:a16="http://schemas.microsoft.com/office/drawing/2014/main" id="{CAE7EADA-270B-4C71-FCB8-49E4DF1038A3}"/>
            </a:ext>
          </a:extLst>
        </cdr:cNvPr>
        <cdr:cNvSpPr/>
      </cdr:nvSpPr>
      <cdr:spPr>
        <a:xfrm xmlns:a="http://schemas.openxmlformats.org/drawingml/2006/main">
          <a:off x="6653617" y="5816471"/>
          <a:ext cx="240691" cy="2677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0691" h="267709">
              <a:moveTo>
                <a:pt x="169457" y="73679"/>
              </a:moveTo>
              <a:lnTo>
                <a:pt x="0" y="248956"/>
              </a:lnTo>
              <a:lnTo>
                <a:pt x="18130" y="267708"/>
              </a:lnTo>
              <a:lnTo>
                <a:pt x="174824" y="105633"/>
              </a:lnTo>
              <a:lnTo>
                <a:pt x="240690" y="37504"/>
              </a:lnTo>
              <a:lnTo>
                <a:pt x="2406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0.42902</cdr:x>
      <cdr:y>0.73994</cdr:y>
    </cdr:from>
    <cdr:to>
      <cdr:x>0.46315</cdr:x>
      <cdr:y>0.77382</cdr:y>
    </cdr:to>
    <cdr:sp macro="" textlink="">
      <cdr:nvSpPr>
        <cdr:cNvPr id="1255" name="FracNo 2759 StartRow 11924">
          <a:extLst xmlns:a="http://schemas.openxmlformats.org/drawingml/2006/main">
            <a:ext uri="{FF2B5EF4-FFF2-40B4-BE49-F238E27FC236}">
              <a16:creationId xmlns:a16="http://schemas.microsoft.com/office/drawing/2014/main" id="{B65588CB-09AA-3EAE-1FD9-75F3709DA2A4}"/>
            </a:ext>
          </a:extLst>
        </cdr:cNvPr>
        <cdr:cNvSpPr/>
      </cdr:nvSpPr>
      <cdr:spPr>
        <a:xfrm xmlns:a="http://schemas.openxmlformats.org/drawingml/2006/main">
          <a:off x="3138395" y="5638334"/>
          <a:ext cx="249606" cy="2581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9606" h="258177">
              <a:moveTo>
                <a:pt x="167627" y="66041"/>
              </a:moveTo>
              <a:lnTo>
                <a:pt x="0" y="239425"/>
              </a:lnTo>
              <a:lnTo>
                <a:pt x="18130" y="258176"/>
              </a:lnTo>
              <a:lnTo>
                <a:pt x="185757" y="84793"/>
              </a:lnTo>
              <a:lnTo>
                <a:pt x="249605" y="18752"/>
              </a:lnTo>
              <a:lnTo>
                <a:pt x="23147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0.68164</cdr:x>
      <cdr:y>0.74644</cdr:y>
    </cdr:from>
    <cdr:to>
      <cdr:x>0.71576</cdr:x>
      <cdr:y>0.78032</cdr:y>
    </cdr:to>
    <cdr:sp macro="" textlink="">
      <cdr:nvSpPr>
        <cdr:cNvPr id="1256" name="FracNo 2003 StartRow 11933">
          <a:extLst xmlns:a="http://schemas.openxmlformats.org/drawingml/2006/main">
            <a:ext uri="{FF2B5EF4-FFF2-40B4-BE49-F238E27FC236}">
              <a16:creationId xmlns:a16="http://schemas.microsoft.com/office/drawing/2014/main" id="{E6828D59-F783-22D0-4DBA-CEB9040C1D25}"/>
            </a:ext>
          </a:extLst>
        </cdr:cNvPr>
        <cdr:cNvSpPr/>
      </cdr:nvSpPr>
      <cdr:spPr>
        <a:xfrm xmlns:a="http://schemas.openxmlformats.org/drawingml/2006/main">
          <a:off x="4986369" y="5687885"/>
          <a:ext cx="249552" cy="2581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9552" h="258122">
              <a:moveTo>
                <a:pt x="97975" y="138030"/>
              </a:moveTo>
              <a:lnTo>
                <a:pt x="0" y="239369"/>
              </a:lnTo>
              <a:lnTo>
                <a:pt x="18129" y="258121"/>
              </a:lnTo>
              <a:lnTo>
                <a:pt x="116104" y="156782"/>
              </a:lnTo>
              <a:lnTo>
                <a:pt x="249551" y="18752"/>
              </a:lnTo>
              <a:lnTo>
                <a:pt x="2314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0.82545</cdr:x>
      <cdr:y>0.18132</cdr:y>
    </cdr:from>
    <cdr:to>
      <cdr:x>0.85953</cdr:x>
      <cdr:y>0.21517</cdr:y>
    </cdr:to>
    <cdr:sp macro="" textlink="">
      <cdr:nvSpPr>
        <cdr:cNvPr id="1257" name="FracNo 2721 StartRow 11942">
          <a:extLst xmlns:a="http://schemas.openxmlformats.org/drawingml/2006/main">
            <a:ext uri="{FF2B5EF4-FFF2-40B4-BE49-F238E27FC236}">
              <a16:creationId xmlns:a16="http://schemas.microsoft.com/office/drawing/2014/main" id="{3E063D10-1A72-DC8B-0343-F530ACF98A53}"/>
            </a:ext>
          </a:extLst>
        </cdr:cNvPr>
        <cdr:cNvSpPr/>
      </cdr:nvSpPr>
      <cdr:spPr>
        <a:xfrm xmlns:a="http://schemas.openxmlformats.org/drawingml/2006/main">
          <a:off x="6038301" y="1381640"/>
          <a:ext cx="249369" cy="2579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9369" h="257931">
              <a:moveTo>
                <a:pt x="38616" y="236740"/>
              </a:moveTo>
              <a:lnTo>
                <a:pt x="18129" y="257930"/>
              </a:lnTo>
              <a:lnTo>
                <a:pt x="0" y="239178"/>
              </a:lnTo>
              <a:lnTo>
                <a:pt x="20487" y="217988"/>
              </a:lnTo>
              <a:lnTo>
                <a:pt x="231238" y="0"/>
              </a:lnTo>
              <a:lnTo>
                <a:pt x="24936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0.34879</cdr:x>
      <cdr:y>0.65633</cdr:y>
    </cdr:from>
    <cdr:to>
      <cdr:x>0.38279</cdr:x>
      <cdr:y>0.69009</cdr:y>
    </cdr:to>
    <cdr:sp macro="" textlink="">
      <cdr:nvSpPr>
        <cdr:cNvPr id="1258" name="FracNo 3101 StartRow 11951">
          <a:extLst xmlns:a="http://schemas.openxmlformats.org/drawingml/2006/main">
            <a:ext uri="{FF2B5EF4-FFF2-40B4-BE49-F238E27FC236}">
              <a16:creationId xmlns:a16="http://schemas.microsoft.com/office/drawing/2014/main" id="{4746168A-7CFD-E0E1-C19A-5AE03FDD1A30}"/>
            </a:ext>
          </a:extLst>
        </cdr:cNvPr>
        <cdr:cNvSpPr/>
      </cdr:nvSpPr>
      <cdr:spPr>
        <a:xfrm xmlns:a="http://schemas.openxmlformats.org/drawingml/2006/main">
          <a:off x="2551495" y="5001262"/>
          <a:ext cx="248718" cy="2572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8718" h="257259">
              <a:moveTo>
                <a:pt x="40829" y="233780"/>
              </a:moveTo>
              <a:lnTo>
                <a:pt x="18129" y="257258"/>
              </a:lnTo>
              <a:lnTo>
                <a:pt x="0" y="238507"/>
              </a:lnTo>
              <a:lnTo>
                <a:pt x="22699" y="215028"/>
              </a:lnTo>
              <a:lnTo>
                <a:pt x="185327" y="46816"/>
              </a:lnTo>
              <a:lnTo>
                <a:pt x="230588" y="0"/>
              </a:lnTo>
              <a:lnTo>
                <a:pt x="248717" y="18752"/>
              </a:lnTo>
              <a:lnTo>
                <a:pt x="203456" y="655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0.18109</cdr:x>
      <cdr:y>0.84739</cdr:y>
    </cdr:from>
    <cdr:to>
      <cdr:x>0.21505</cdr:x>
      <cdr:y>0.88112</cdr:y>
    </cdr:to>
    <cdr:sp macro="" textlink="">
      <cdr:nvSpPr>
        <cdr:cNvPr id="1259" name="FracNo 1466 StartRow 11962">
          <a:extLst xmlns:a="http://schemas.openxmlformats.org/drawingml/2006/main">
            <a:ext uri="{FF2B5EF4-FFF2-40B4-BE49-F238E27FC236}">
              <a16:creationId xmlns:a16="http://schemas.microsoft.com/office/drawing/2014/main" id="{9D47BDAD-FD72-23A6-AE02-379100AFDB25}"/>
            </a:ext>
          </a:extLst>
        </cdr:cNvPr>
        <cdr:cNvSpPr/>
      </cdr:nvSpPr>
      <cdr:spPr>
        <a:xfrm xmlns:a="http://schemas.openxmlformats.org/drawingml/2006/main">
          <a:off x="1324678" y="6457139"/>
          <a:ext cx="248491" cy="2570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8491" h="257024">
              <a:moveTo>
                <a:pt x="186405" y="82969"/>
              </a:moveTo>
              <a:lnTo>
                <a:pt x="18129" y="257023"/>
              </a:lnTo>
              <a:lnTo>
                <a:pt x="0" y="238272"/>
              </a:lnTo>
              <a:lnTo>
                <a:pt x="168276" y="64217"/>
              </a:lnTo>
              <a:lnTo>
                <a:pt x="230360" y="0"/>
              </a:lnTo>
              <a:lnTo>
                <a:pt x="24849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0.37891</cdr:x>
      <cdr:y>0.48715</cdr:y>
    </cdr:from>
    <cdr:to>
      <cdr:x>0.41287</cdr:x>
      <cdr:y>0.52087</cdr:y>
    </cdr:to>
    <cdr:sp macro="" textlink="">
      <cdr:nvSpPr>
        <cdr:cNvPr id="1260" name="FracNo 3549 StartRow 11971">
          <a:extLst xmlns:a="http://schemas.openxmlformats.org/drawingml/2006/main">
            <a:ext uri="{FF2B5EF4-FFF2-40B4-BE49-F238E27FC236}">
              <a16:creationId xmlns:a16="http://schemas.microsoft.com/office/drawing/2014/main" id="{2269A9B5-2616-185B-747C-D348C6C9FB5F}"/>
            </a:ext>
          </a:extLst>
        </cdr:cNvPr>
        <cdr:cNvSpPr/>
      </cdr:nvSpPr>
      <cdr:spPr>
        <a:xfrm xmlns:a="http://schemas.openxmlformats.org/drawingml/2006/main">
          <a:off x="2771785" y="3712058"/>
          <a:ext cx="248458" cy="2569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8458" h="256991">
              <a:moveTo>
                <a:pt x="9610" y="228297"/>
              </a:moveTo>
              <a:lnTo>
                <a:pt x="0" y="238238"/>
              </a:lnTo>
              <a:lnTo>
                <a:pt x="18129" y="256990"/>
              </a:lnTo>
              <a:lnTo>
                <a:pt x="27739" y="247050"/>
              </a:lnTo>
              <a:lnTo>
                <a:pt x="248457" y="18752"/>
              </a:lnTo>
              <a:lnTo>
                <a:pt x="2303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0.83859</cdr:x>
      <cdr:y>0.43011</cdr:y>
    </cdr:from>
    <cdr:to>
      <cdr:x>0.87255</cdr:x>
      <cdr:y>0.46383</cdr:y>
    </cdr:to>
    <cdr:sp macro="" textlink="">
      <cdr:nvSpPr>
        <cdr:cNvPr id="1261" name="FracNo 2503 StartRow 11980">
          <a:extLst xmlns:a="http://schemas.openxmlformats.org/drawingml/2006/main">
            <a:ext uri="{FF2B5EF4-FFF2-40B4-BE49-F238E27FC236}">
              <a16:creationId xmlns:a16="http://schemas.microsoft.com/office/drawing/2014/main" id="{FB284BE3-087A-65B6-0AC7-4D358EE6972A}"/>
            </a:ext>
          </a:extLst>
        </cdr:cNvPr>
        <cdr:cNvSpPr/>
      </cdr:nvSpPr>
      <cdr:spPr>
        <a:xfrm xmlns:a="http://schemas.openxmlformats.org/drawingml/2006/main">
          <a:off x="6134449" y="3277421"/>
          <a:ext cx="248435" cy="2569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8435" h="256966">
              <a:moveTo>
                <a:pt x="213446" y="54941"/>
              </a:moveTo>
              <a:lnTo>
                <a:pt x="18129" y="256965"/>
              </a:lnTo>
              <a:lnTo>
                <a:pt x="0" y="238213"/>
              </a:lnTo>
              <a:lnTo>
                <a:pt x="195316" y="36189"/>
              </a:lnTo>
              <a:lnTo>
                <a:pt x="230304" y="0"/>
              </a:lnTo>
              <a:lnTo>
                <a:pt x="24843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0.84441</cdr:x>
      <cdr:y>0.39705</cdr:y>
    </cdr:from>
    <cdr:to>
      <cdr:x>0.87837</cdr:x>
      <cdr:y>0.43077</cdr:y>
    </cdr:to>
    <cdr:sp macro="" textlink="">
      <cdr:nvSpPr>
        <cdr:cNvPr id="1262" name="FracNo 1154 StartRow 11989">
          <a:extLst xmlns:a="http://schemas.openxmlformats.org/drawingml/2006/main">
            <a:ext uri="{FF2B5EF4-FFF2-40B4-BE49-F238E27FC236}">
              <a16:creationId xmlns:a16="http://schemas.microsoft.com/office/drawing/2014/main" id="{3ED6D16B-98F3-BF93-CD79-F8C5722990CD}"/>
            </a:ext>
          </a:extLst>
        </cdr:cNvPr>
        <cdr:cNvSpPr/>
      </cdr:nvSpPr>
      <cdr:spPr>
        <a:xfrm xmlns:a="http://schemas.openxmlformats.org/drawingml/2006/main">
          <a:off x="6177052" y="3025555"/>
          <a:ext cx="248373" cy="2569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8373" h="256903">
              <a:moveTo>
                <a:pt x="73058" y="162583"/>
              </a:moveTo>
              <a:lnTo>
                <a:pt x="0" y="238150"/>
              </a:lnTo>
              <a:lnTo>
                <a:pt x="18130" y="256902"/>
              </a:lnTo>
              <a:lnTo>
                <a:pt x="91187" y="181335"/>
              </a:lnTo>
              <a:lnTo>
                <a:pt x="248372" y="18752"/>
              </a:lnTo>
              <a:lnTo>
                <a:pt x="2302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0.15882</cdr:x>
      <cdr:y>0.6003</cdr:y>
    </cdr:from>
    <cdr:to>
      <cdr:x>0.19274</cdr:x>
      <cdr:y>0.63399</cdr:y>
    </cdr:to>
    <cdr:sp macro="" textlink="">
      <cdr:nvSpPr>
        <cdr:cNvPr id="1263" name="FracNo 910 StartRow 11998">
          <a:extLst xmlns:a="http://schemas.openxmlformats.org/drawingml/2006/main">
            <a:ext uri="{FF2B5EF4-FFF2-40B4-BE49-F238E27FC236}">
              <a16:creationId xmlns:a16="http://schemas.microsoft.com/office/drawing/2014/main" id="{4169882A-A2B7-05B2-2077-92455128FBC7}"/>
            </a:ext>
          </a:extLst>
        </cdr:cNvPr>
        <cdr:cNvSpPr/>
      </cdr:nvSpPr>
      <cdr:spPr>
        <a:xfrm xmlns:a="http://schemas.openxmlformats.org/drawingml/2006/main">
          <a:off x="1161770" y="4574292"/>
          <a:ext cx="248196" cy="2567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8196" h="256720">
              <a:moveTo>
                <a:pt x="73140" y="199819"/>
              </a:moveTo>
              <a:lnTo>
                <a:pt x="18129" y="256719"/>
              </a:lnTo>
              <a:lnTo>
                <a:pt x="0" y="237967"/>
              </a:lnTo>
              <a:lnTo>
                <a:pt x="55011" y="181067"/>
              </a:lnTo>
              <a:lnTo>
                <a:pt x="230066" y="0"/>
              </a:lnTo>
              <a:lnTo>
                <a:pt x="24819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0.38386</cdr:x>
      <cdr:y>0.66916</cdr:y>
    </cdr:from>
    <cdr:to>
      <cdr:x>0.41776</cdr:x>
      <cdr:y>0.70282</cdr:y>
    </cdr:to>
    <cdr:sp macro="" textlink="">
      <cdr:nvSpPr>
        <cdr:cNvPr id="1264" name="FracNo 3727 StartRow 12007">
          <a:extLst xmlns:a="http://schemas.openxmlformats.org/drawingml/2006/main">
            <a:ext uri="{FF2B5EF4-FFF2-40B4-BE49-F238E27FC236}">
              <a16:creationId xmlns:a16="http://schemas.microsoft.com/office/drawing/2014/main" id="{869D6936-BF40-4DA1-F712-78339F11E2ED}"/>
            </a:ext>
          </a:extLst>
        </cdr:cNvPr>
        <cdr:cNvSpPr/>
      </cdr:nvSpPr>
      <cdr:spPr>
        <a:xfrm xmlns:a="http://schemas.openxmlformats.org/drawingml/2006/main">
          <a:off x="2807979" y="5098986"/>
          <a:ext cx="248022" cy="2565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8022" h="256539">
              <a:moveTo>
                <a:pt x="51740" y="184270"/>
              </a:moveTo>
              <a:lnTo>
                <a:pt x="0" y="237786"/>
              </a:lnTo>
              <a:lnTo>
                <a:pt x="18130" y="256538"/>
              </a:lnTo>
              <a:lnTo>
                <a:pt x="69869" y="203022"/>
              </a:lnTo>
              <a:lnTo>
                <a:pt x="248021" y="18752"/>
              </a:lnTo>
              <a:lnTo>
                <a:pt x="2298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0.38661</cdr:x>
      <cdr:y>0.67189</cdr:y>
    </cdr:from>
    <cdr:to>
      <cdr:x>0.42051</cdr:x>
      <cdr:y>0.70556</cdr:y>
    </cdr:to>
    <cdr:sp macro="" textlink="">
      <cdr:nvSpPr>
        <cdr:cNvPr id="1265" name="FracNo 1969 StartRow 12016">
          <a:extLst xmlns:a="http://schemas.openxmlformats.org/drawingml/2006/main">
            <a:ext uri="{FF2B5EF4-FFF2-40B4-BE49-F238E27FC236}">
              <a16:creationId xmlns:a16="http://schemas.microsoft.com/office/drawing/2014/main" id="{EC959D84-A873-9BDA-5352-77CB37BE9357}"/>
            </a:ext>
          </a:extLst>
        </cdr:cNvPr>
        <cdr:cNvSpPr/>
      </cdr:nvSpPr>
      <cdr:spPr>
        <a:xfrm xmlns:a="http://schemas.openxmlformats.org/drawingml/2006/main">
          <a:off x="2828123" y="5119820"/>
          <a:ext cx="248021" cy="2565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8021" h="256540">
              <a:moveTo>
                <a:pt x="210680" y="19871"/>
              </a:moveTo>
              <a:lnTo>
                <a:pt x="0" y="237787"/>
              </a:lnTo>
              <a:lnTo>
                <a:pt x="18129" y="256539"/>
              </a:lnTo>
              <a:lnTo>
                <a:pt x="228810" y="38622"/>
              </a:lnTo>
              <a:lnTo>
                <a:pt x="248020" y="18752"/>
              </a:lnTo>
              <a:lnTo>
                <a:pt x="2298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0.57007</cdr:x>
      <cdr:y>0.23612</cdr:y>
    </cdr:from>
    <cdr:to>
      <cdr:x>0.60394</cdr:x>
      <cdr:y>0.26975</cdr:y>
    </cdr:to>
    <cdr:sp macro="" textlink="">
      <cdr:nvSpPr>
        <cdr:cNvPr id="1266" name="FracNo 183 StartRow 12025">
          <a:extLst xmlns:a="http://schemas.openxmlformats.org/drawingml/2006/main">
            <a:ext uri="{FF2B5EF4-FFF2-40B4-BE49-F238E27FC236}">
              <a16:creationId xmlns:a16="http://schemas.microsoft.com/office/drawing/2014/main" id="{DB958A88-AF6B-C00C-5FB8-AF51E743C5F3}"/>
            </a:ext>
          </a:extLst>
        </cdr:cNvPr>
        <cdr:cNvSpPr/>
      </cdr:nvSpPr>
      <cdr:spPr>
        <a:xfrm xmlns:a="http://schemas.openxmlformats.org/drawingml/2006/main">
          <a:off x="4170165" y="1799254"/>
          <a:ext cx="247766" cy="2562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7766" h="256276">
              <a:moveTo>
                <a:pt x="89985" y="181951"/>
              </a:moveTo>
              <a:lnTo>
                <a:pt x="18129" y="256275"/>
              </a:lnTo>
              <a:lnTo>
                <a:pt x="0" y="237523"/>
              </a:lnTo>
              <a:lnTo>
                <a:pt x="71856" y="163199"/>
              </a:lnTo>
              <a:lnTo>
                <a:pt x="229637" y="0"/>
              </a:lnTo>
              <a:lnTo>
                <a:pt x="24776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0.8071</cdr:x>
      <cdr:y>0.55141</cdr:y>
    </cdr:from>
    <cdr:to>
      <cdr:x>0.84097</cdr:x>
      <cdr:y>0.58504</cdr:y>
    </cdr:to>
    <cdr:sp macro="" textlink="">
      <cdr:nvSpPr>
        <cdr:cNvPr id="1267" name="FracNo 794 StartRow 12034">
          <a:extLst xmlns:a="http://schemas.openxmlformats.org/drawingml/2006/main">
            <a:ext uri="{FF2B5EF4-FFF2-40B4-BE49-F238E27FC236}">
              <a16:creationId xmlns:a16="http://schemas.microsoft.com/office/drawing/2014/main" id="{ED94225F-F784-A85D-797D-D9C248FD63BC}"/>
            </a:ext>
          </a:extLst>
        </cdr:cNvPr>
        <cdr:cNvSpPr/>
      </cdr:nvSpPr>
      <cdr:spPr>
        <a:xfrm xmlns:a="http://schemas.openxmlformats.org/drawingml/2006/main">
          <a:off x="5904107" y="4201752"/>
          <a:ext cx="247738" cy="2562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7738" h="256247">
              <a:moveTo>
                <a:pt x="72768" y="199731"/>
              </a:moveTo>
              <a:lnTo>
                <a:pt x="18129" y="256246"/>
              </a:lnTo>
              <a:lnTo>
                <a:pt x="0" y="237494"/>
              </a:lnTo>
              <a:lnTo>
                <a:pt x="54639" y="180979"/>
              </a:lnTo>
              <a:lnTo>
                <a:pt x="229608" y="0"/>
              </a:lnTo>
              <a:lnTo>
                <a:pt x="24773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0.63756</cdr:x>
      <cdr:y>0.39223</cdr:y>
    </cdr:from>
    <cdr:to>
      <cdr:x>0.67141</cdr:x>
      <cdr:y>0.42585</cdr:y>
    </cdr:to>
    <cdr:sp macro="" textlink="">
      <cdr:nvSpPr>
        <cdr:cNvPr id="1268" name="FracNo 776 StartRow 12043">
          <a:extLst xmlns:a="http://schemas.openxmlformats.org/drawingml/2006/main">
            <a:ext uri="{FF2B5EF4-FFF2-40B4-BE49-F238E27FC236}">
              <a16:creationId xmlns:a16="http://schemas.microsoft.com/office/drawing/2014/main" id="{0E190464-A3A6-94A3-8436-855C5EC1D2E5}"/>
            </a:ext>
          </a:extLst>
        </cdr:cNvPr>
        <cdr:cNvSpPr/>
      </cdr:nvSpPr>
      <cdr:spPr>
        <a:xfrm xmlns:a="http://schemas.openxmlformats.org/drawingml/2006/main">
          <a:off x="4663844" y="2988823"/>
          <a:ext cx="247679" cy="2561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7679" h="256183">
              <a:moveTo>
                <a:pt x="118804" y="114546"/>
              </a:moveTo>
              <a:lnTo>
                <a:pt x="0" y="237431"/>
              </a:lnTo>
              <a:lnTo>
                <a:pt x="18130" y="256182"/>
              </a:lnTo>
              <a:lnTo>
                <a:pt x="136934" y="133298"/>
              </a:lnTo>
              <a:lnTo>
                <a:pt x="165317" y="103940"/>
              </a:lnTo>
              <a:lnTo>
                <a:pt x="247678" y="18752"/>
              </a:lnTo>
              <a:lnTo>
                <a:pt x="229548" y="0"/>
              </a:lnTo>
              <a:lnTo>
                <a:pt x="147188" y="8518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0.6673</cdr:x>
      <cdr:y>0.82601</cdr:y>
    </cdr:from>
    <cdr:to>
      <cdr:x>0.70115</cdr:x>
      <cdr:y>0.85961</cdr:y>
    </cdr:to>
    <cdr:sp macro="" textlink="">
      <cdr:nvSpPr>
        <cdr:cNvPr id="1269" name="FracNo 2740 StartRow 12054">
          <a:extLst xmlns:a="http://schemas.openxmlformats.org/drawingml/2006/main">
            <a:ext uri="{FF2B5EF4-FFF2-40B4-BE49-F238E27FC236}">
              <a16:creationId xmlns:a16="http://schemas.microsoft.com/office/drawing/2014/main" id="{EECACD1C-43FC-8E89-875E-586A0F438DFD}"/>
            </a:ext>
          </a:extLst>
        </cdr:cNvPr>
        <cdr:cNvSpPr/>
      </cdr:nvSpPr>
      <cdr:spPr>
        <a:xfrm xmlns:a="http://schemas.openxmlformats.org/drawingml/2006/main">
          <a:off x="4881447" y="6294191"/>
          <a:ext cx="247569" cy="2560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7569" h="256072">
              <a:moveTo>
                <a:pt x="237833" y="28822"/>
              </a:moveTo>
              <a:lnTo>
                <a:pt x="18129" y="256071"/>
              </a:lnTo>
              <a:lnTo>
                <a:pt x="0" y="237319"/>
              </a:lnTo>
              <a:lnTo>
                <a:pt x="219704" y="10070"/>
              </a:lnTo>
              <a:lnTo>
                <a:pt x="229439" y="0"/>
              </a:lnTo>
              <a:lnTo>
                <a:pt x="24756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0.60769</cdr:x>
      <cdr:y>0.40126</cdr:y>
    </cdr:from>
    <cdr:to>
      <cdr:x>0.64153</cdr:x>
      <cdr:y>0.43486</cdr:y>
    </cdr:to>
    <cdr:sp macro="" textlink="">
      <cdr:nvSpPr>
        <cdr:cNvPr id="1270" name="FracNo 2107 StartRow 12063">
          <a:extLst xmlns:a="http://schemas.openxmlformats.org/drawingml/2006/main">
            <a:ext uri="{FF2B5EF4-FFF2-40B4-BE49-F238E27FC236}">
              <a16:creationId xmlns:a16="http://schemas.microsoft.com/office/drawing/2014/main" id="{96D07F94-B534-56A6-B436-69D856ECC4F6}"/>
            </a:ext>
          </a:extLst>
        </cdr:cNvPr>
        <cdr:cNvSpPr/>
      </cdr:nvSpPr>
      <cdr:spPr>
        <a:xfrm xmlns:a="http://schemas.openxmlformats.org/drawingml/2006/main">
          <a:off x="4445346" y="3057592"/>
          <a:ext cx="247555" cy="2560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7555" h="256056">
              <a:moveTo>
                <a:pt x="61600" y="173588"/>
              </a:moveTo>
              <a:lnTo>
                <a:pt x="0" y="237303"/>
              </a:lnTo>
              <a:lnTo>
                <a:pt x="18130" y="256055"/>
              </a:lnTo>
              <a:lnTo>
                <a:pt x="79730" y="192340"/>
              </a:lnTo>
              <a:lnTo>
                <a:pt x="247554" y="18752"/>
              </a:lnTo>
              <a:lnTo>
                <a:pt x="22942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0.40294</cdr:x>
      <cdr:y>0.20835</cdr:y>
    </cdr:from>
    <cdr:to>
      <cdr:x>0.43678</cdr:x>
      <cdr:y>0.24195</cdr:y>
    </cdr:to>
    <cdr:sp macro="" textlink="">
      <cdr:nvSpPr>
        <cdr:cNvPr id="1271" name="FracNo 2511 StartRow 12072">
          <a:extLst xmlns:a="http://schemas.openxmlformats.org/drawingml/2006/main">
            <a:ext uri="{FF2B5EF4-FFF2-40B4-BE49-F238E27FC236}">
              <a16:creationId xmlns:a16="http://schemas.microsoft.com/office/drawing/2014/main" id="{1549E799-ED61-F6A3-AF04-349BFC9EA9D8}"/>
            </a:ext>
          </a:extLst>
        </cdr:cNvPr>
        <cdr:cNvSpPr/>
      </cdr:nvSpPr>
      <cdr:spPr>
        <a:xfrm xmlns:a="http://schemas.openxmlformats.org/drawingml/2006/main">
          <a:off x="2947606" y="1587656"/>
          <a:ext cx="247499" cy="2559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7499" h="255999">
              <a:moveTo>
                <a:pt x="139844" y="92600"/>
              </a:moveTo>
              <a:lnTo>
                <a:pt x="0" y="237246"/>
              </a:lnTo>
              <a:lnTo>
                <a:pt x="18129" y="255998"/>
              </a:lnTo>
              <a:lnTo>
                <a:pt x="157973" y="111352"/>
              </a:lnTo>
              <a:lnTo>
                <a:pt x="247498" y="18752"/>
              </a:lnTo>
              <a:lnTo>
                <a:pt x="2293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0.12153</cdr:x>
      <cdr:y>0.86807</cdr:y>
    </cdr:from>
    <cdr:to>
      <cdr:x>0.15535</cdr:x>
      <cdr:y>0.90165</cdr:y>
    </cdr:to>
    <cdr:sp macro="" textlink="">
      <cdr:nvSpPr>
        <cdr:cNvPr id="1272" name="FracNo 2148 StartRow 12081">
          <a:extLst xmlns:a="http://schemas.openxmlformats.org/drawingml/2006/main">
            <a:ext uri="{FF2B5EF4-FFF2-40B4-BE49-F238E27FC236}">
              <a16:creationId xmlns:a16="http://schemas.microsoft.com/office/drawing/2014/main" id="{55F72D68-F46D-ECDC-0B10-67920C060F4E}"/>
            </a:ext>
          </a:extLst>
        </cdr:cNvPr>
        <cdr:cNvSpPr/>
      </cdr:nvSpPr>
      <cdr:spPr>
        <a:xfrm xmlns:a="http://schemas.openxmlformats.org/drawingml/2006/main">
          <a:off x="888981" y="6614660"/>
          <a:ext cx="247410" cy="2559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7410" h="255907">
              <a:moveTo>
                <a:pt x="197727" y="70140"/>
              </a:moveTo>
              <a:lnTo>
                <a:pt x="18129" y="255906"/>
              </a:lnTo>
              <a:lnTo>
                <a:pt x="0" y="237154"/>
              </a:lnTo>
              <a:lnTo>
                <a:pt x="179597" y="51388"/>
              </a:lnTo>
              <a:lnTo>
                <a:pt x="229280" y="0"/>
              </a:lnTo>
              <a:lnTo>
                <a:pt x="24740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0.72002</cdr:x>
      <cdr:y>0.08544</cdr:y>
    </cdr:from>
    <cdr:to>
      <cdr:x>0.75506</cdr:x>
      <cdr:y>0.11777</cdr:y>
    </cdr:to>
    <cdr:sp macro="" textlink="">
      <cdr:nvSpPr>
        <cdr:cNvPr id="1273" name="FracNo 3748 StartRow 12090">
          <a:extLst xmlns:a="http://schemas.openxmlformats.org/drawingml/2006/main">
            <a:ext uri="{FF2B5EF4-FFF2-40B4-BE49-F238E27FC236}">
              <a16:creationId xmlns:a16="http://schemas.microsoft.com/office/drawing/2014/main" id="{857B7E6B-B495-36B6-FDD6-91B89719C85E}"/>
            </a:ext>
          </a:extLst>
        </cdr:cNvPr>
        <cdr:cNvSpPr/>
      </cdr:nvSpPr>
      <cdr:spPr>
        <a:xfrm xmlns:a="http://schemas.openxmlformats.org/drawingml/2006/main">
          <a:off x="5267064" y="651036"/>
          <a:ext cx="256327" cy="2463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6327" h="246378">
              <a:moveTo>
                <a:pt x="129547" y="131133"/>
              </a:moveTo>
              <a:lnTo>
                <a:pt x="18130" y="246377"/>
              </a:lnTo>
              <a:lnTo>
                <a:pt x="0" y="227625"/>
              </a:lnTo>
              <a:lnTo>
                <a:pt x="102937" y="121153"/>
              </a:lnTo>
              <a:lnTo>
                <a:pt x="220068" y="0"/>
              </a:lnTo>
              <a:lnTo>
                <a:pt x="2563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0.34514</cdr:x>
      <cdr:y>0.75775</cdr:y>
    </cdr:from>
    <cdr:to>
      <cdr:x>0.37892</cdr:x>
      <cdr:y>0.79129</cdr:y>
    </cdr:to>
    <cdr:sp macro="" textlink="">
      <cdr:nvSpPr>
        <cdr:cNvPr id="1274" name="FracNo 24 StartRow 12099">
          <a:extLst xmlns:a="http://schemas.openxmlformats.org/drawingml/2006/main">
            <a:ext uri="{FF2B5EF4-FFF2-40B4-BE49-F238E27FC236}">
              <a16:creationId xmlns:a16="http://schemas.microsoft.com/office/drawing/2014/main" id="{41A37E0E-A93A-EFD5-4442-11840A439196}"/>
            </a:ext>
          </a:extLst>
        </cdr:cNvPr>
        <cdr:cNvSpPr/>
      </cdr:nvSpPr>
      <cdr:spPr>
        <a:xfrm xmlns:a="http://schemas.openxmlformats.org/drawingml/2006/main">
          <a:off x="2524775" y="5774054"/>
          <a:ext cx="247126" cy="2556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7126" h="255612">
              <a:moveTo>
                <a:pt x="67129" y="167425"/>
              </a:moveTo>
              <a:lnTo>
                <a:pt x="0" y="236859"/>
              </a:lnTo>
              <a:lnTo>
                <a:pt x="18129" y="255611"/>
              </a:lnTo>
              <a:lnTo>
                <a:pt x="85258" y="186177"/>
              </a:lnTo>
              <a:lnTo>
                <a:pt x="230176" y="36283"/>
              </a:lnTo>
              <a:lnTo>
                <a:pt x="247125" y="18752"/>
              </a:lnTo>
              <a:lnTo>
                <a:pt x="228996" y="0"/>
              </a:lnTo>
              <a:lnTo>
                <a:pt x="212047" y="175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0.2701</cdr:x>
      <cdr:y>0.2731</cdr:y>
    </cdr:from>
    <cdr:to>
      <cdr:x>0.30387</cdr:x>
      <cdr:y>0.30663</cdr:y>
    </cdr:to>
    <cdr:sp macro="" textlink="">
      <cdr:nvSpPr>
        <cdr:cNvPr id="1275" name="FracNo 1237 StartRow 12110">
          <a:extLst xmlns:a="http://schemas.openxmlformats.org/drawingml/2006/main">
            <a:ext uri="{FF2B5EF4-FFF2-40B4-BE49-F238E27FC236}">
              <a16:creationId xmlns:a16="http://schemas.microsoft.com/office/drawing/2014/main" id="{311CEFFF-0E2E-9509-FB7F-277BE3A77306}"/>
            </a:ext>
          </a:extLst>
        </cdr:cNvPr>
        <cdr:cNvSpPr/>
      </cdr:nvSpPr>
      <cdr:spPr>
        <a:xfrm xmlns:a="http://schemas.openxmlformats.org/drawingml/2006/main">
          <a:off x="1975822" y="2080988"/>
          <a:ext cx="247084" cy="2555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7084" h="255570">
              <a:moveTo>
                <a:pt x="41078" y="194327"/>
              </a:moveTo>
              <a:lnTo>
                <a:pt x="0" y="236816"/>
              </a:lnTo>
              <a:lnTo>
                <a:pt x="18129" y="255569"/>
              </a:lnTo>
              <a:lnTo>
                <a:pt x="59207" y="213079"/>
              </a:lnTo>
              <a:lnTo>
                <a:pt x="247083" y="18752"/>
              </a:lnTo>
              <a:lnTo>
                <a:pt x="2289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0.88187</cdr:x>
      <cdr:y>0.5037</cdr:y>
    </cdr:from>
    <cdr:to>
      <cdr:x>0.91564</cdr:x>
      <cdr:y>0.53723</cdr:y>
    </cdr:to>
    <cdr:sp macro="" textlink="">
      <cdr:nvSpPr>
        <cdr:cNvPr id="1276" name="FracNo 2139 StartRow 12119">
          <a:extLst xmlns:a="http://schemas.openxmlformats.org/drawingml/2006/main">
            <a:ext uri="{FF2B5EF4-FFF2-40B4-BE49-F238E27FC236}">
              <a16:creationId xmlns:a16="http://schemas.microsoft.com/office/drawing/2014/main" id="{1EDC8AE3-C6D4-F296-B459-BAF6C1E6D048}"/>
            </a:ext>
          </a:extLst>
        </cdr:cNvPr>
        <cdr:cNvSpPr/>
      </cdr:nvSpPr>
      <cdr:spPr>
        <a:xfrm xmlns:a="http://schemas.openxmlformats.org/drawingml/2006/main">
          <a:off x="6451076" y="3838201"/>
          <a:ext cx="247046" cy="2555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7046" h="255529">
              <a:moveTo>
                <a:pt x="192905" y="74750"/>
              </a:moveTo>
              <a:lnTo>
                <a:pt x="18130" y="255528"/>
              </a:lnTo>
              <a:lnTo>
                <a:pt x="0" y="236776"/>
              </a:lnTo>
              <a:lnTo>
                <a:pt x="174776" y="55998"/>
              </a:lnTo>
              <a:lnTo>
                <a:pt x="228915" y="0"/>
              </a:lnTo>
              <a:lnTo>
                <a:pt x="24704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0.14519</cdr:x>
      <cdr:y>0.62747</cdr:y>
    </cdr:from>
    <cdr:to>
      <cdr:x>0.17894</cdr:x>
      <cdr:y>0.66099</cdr:y>
    </cdr:to>
    <cdr:sp macro="" textlink="">
      <cdr:nvSpPr>
        <cdr:cNvPr id="1277" name="FracNo 940 StartRow 12128">
          <a:extLst xmlns:a="http://schemas.openxmlformats.org/drawingml/2006/main">
            <a:ext uri="{FF2B5EF4-FFF2-40B4-BE49-F238E27FC236}">
              <a16:creationId xmlns:a16="http://schemas.microsoft.com/office/drawing/2014/main" id="{0FDA2F58-99FA-E3AC-4C7C-DBF707DFCAA1}"/>
            </a:ext>
          </a:extLst>
        </cdr:cNvPr>
        <cdr:cNvSpPr/>
      </cdr:nvSpPr>
      <cdr:spPr>
        <a:xfrm xmlns:a="http://schemas.openxmlformats.org/drawingml/2006/main">
          <a:off x="1062061" y="4781355"/>
          <a:ext cx="246917" cy="2553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6917" h="255397">
              <a:moveTo>
                <a:pt x="21618" y="251788"/>
              </a:moveTo>
              <a:lnTo>
                <a:pt x="18130" y="255396"/>
              </a:lnTo>
              <a:lnTo>
                <a:pt x="0" y="236645"/>
              </a:lnTo>
              <a:lnTo>
                <a:pt x="3488" y="233037"/>
              </a:lnTo>
              <a:lnTo>
                <a:pt x="82616" y="151191"/>
              </a:lnTo>
              <a:lnTo>
                <a:pt x="228787" y="0"/>
              </a:lnTo>
              <a:lnTo>
                <a:pt x="246916" y="18752"/>
              </a:lnTo>
              <a:lnTo>
                <a:pt x="100746" y="16994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0.42714</cdr:x>
      <cdr:y>0.20252</cdr:y>
    </cdr:from>
    <cdr:to>
      <cdr:x>0.46085</cdr:x>
      <cdr:y>0.23599</cdr:y>
    </cdr:to>
    <cdr:sp macro="" textlink="">
      <cdr:nvSpPr>
        <cdr:cNvPr id="1278" name="FracNo 1601 StartRow 12139">
          <a:extLst xmlns:a="http://schemas.openxmlformats.org/drawingml/2006/main">
            <a:ext uri="{FF2B5EF4-FFF2-40B4-BE49-F238E27FC236}">
              <a16:creationId xmlns:a16="http://schemas.microsoft.com/office/drawing/2014/main" id="{D5CEB4A7-8473-C110-237A-B87E48789C8C}"/>
            </a:ext>
          </a:extLst>
        </cdr:cNvPr>
        <cdr:cNvSpPr/>
      </cdr:nvSpPr>
      <cdr:spPr>
        <a:xfrm xmlns:a="http://schemas.openxmlformats.org/drawingml/2006/main">
          <a:off x="3124622" y="1543218"/>
          <a:ext cx="246574" cy="2550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6574" h="255042">
              <a:moveTo>
                <a:pt x="153722" y="114792"/>
              </a:moveTo>
              <a:lnTo>
                <a:pt x="18129" y="255041"/>
              </a:lnTo>
              <a:lnTo>
                <a:pt x="0" y="236289"/>
              </a:lnTo>
              <a:lnTo>
                <a:pt x="135592" y="96040"/>
              </a:lnTo>
              <a:lnTo>
                <a:pt x="228443" y="0"/>
              </a:lnTo>
              <a:lnTo>
                <a:pt x="24657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0.67284</cdr:x>
      <cdr:y>0.70171</cdr:y>
    </cdr:from>
    <cdr:to>
      <cdr:x>0.70655</cdr:x>
      <cdr:y>0.73518</cdr:y>
    </cdr:to>
    <cdr:sp macro="" textlink="">
      <cdr:nvSpPr>
        <cdr:cNvPr id="1279" name="FracNo 2087 StartRow 12148">
          <a:extLst xmlns:a="http://schemas.openxmlformats.org/drawingml/2006/main">
            <a:ext uri="{FF2B5EF4-FFF2-40B4-BE49-F238E27FC236}">
              <a16:creationId xmlns:a16="http://schemas.microsoft.com/office/drawing/2014/main" id="{9F35D129-40BF-BBB6-D7C5-B32CFEB9F7F5}"/>
            </a:ext>
          </a:extLst>
        </cdr:cNvPr>
        <cdr:cNvSpPr/>
      </cdr:nvSpPr>
      <cdr:spPr>
        <a:xfrm xmlns:a="http://schemas.openxmlformats.org/drawingml/2006/main">
          <a:off x="4921988" y="5347045"/>
          <a:ext cx="246544" cy="2550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6544" h="255011">
              <a:moveTo>
                <a:pt x="151670" y="116884"/>
              </a:moveTo>
              <a:lnTo>
                <a:pt x="18129" y="255010"/>
              </a:lnTo>
              <a:lnTo>
                <a:pt x="0" y="236258"/>
              </a:lnTo>
              <a:lnTo>
                <a:pt x="133541" y="98132"/>
              </a:lnTo>
              <a:lnTo>
                <a:pt x="228414" y="0"/>
              </a:lnTo>
              <a:lnTo>
                <a:pt x="24654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0.3373</cdr:y>
    </cdr:from>
    <cdr:to>
      <cdr:x>0.12427</cdr:x>
      <cdr:y>0.37075</cdr:y>
    </cdr:to>
    <cdr:sp macro="" textlink="">
      <cdr:nvSpPr>
        <cdr:cNvPr id="1280" name="FracNo 4341 StartRow 12157">
          <a:extLst xmlns:a="http://schemas.openxmlformats.org/drawingml/2006/main">
            <a:ext uri="{FF2B5EF4-FFF2-40B4-BE49-F238E27FC236}">
              <a16:creationId xmlns:a16="http://schemas.microsoft.com/office/drawing/2014/main" id="{90535DF5-84B0-4A26-FB53-958038A41BA5}"/>
            </a:ext>
          </a:extLst>
        </cdr:cNvPr>
        <cdr:cNvSpPr/>
      </cdr:nvSpPr>
      <cdr:spPr>
        <a:xfrm xmlns:a="http://schemas.openxmlformats.org/drawingml/2006/main">
          <a:off x="662611" y="2570205"/>
          <a:ext cx="246443" cy="2549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6443" h="254906">
              <a:moveTo>
                <a:pt x="17922" y="217616"/>
              </a:moveTo>
              <a:lnTo>
                <a:pt x="0" y="236153"/>
              </a:lnTo>
              <a:lnTo>
                <a:pt x="18130" y="254905"/>
              </a:lnTo>
              <a:lnTo>
                <a:pt x="36052" y="236367"/>
              </a:lnTo>
              <a:lnTo>
                <a:pt x="36745" y="235650"/>
              </a:lnTo>
              <a:lnTo>
                <a:pt x="246442" y="18752"/>
              </a:lnTo>
              <a:lnTo>
                <a:pt x="228312" y="0"/>
              </a:lnTo>
              <a:lnTo>
                <a:pt x="18616" y="21689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0.85303</cdr:x>
      <cdr:y>0.11086</cdr:y>
    </cdr:from>
    <cdr:to>
      <cdr:x>0.88672</cdr:x>
      <cdr:y>0.14431</cdr:y>
    </cdr:to>
    <cdr:sp macro="" textlink="">
      <cdr:nvSpPr>
        <cdr:cNvPr id="1281" name="FracNo 3338 StartRow 12168">
          <a:extLst xmlns:a="http://schemas.openxmlformats.org/drawingml/2006/main">
            <a:ext uri="{FF2B5EF4-FFF2-40B4-BE49-F238E27FC236}">
              <a16:creationId xmlns:a16="http://schemas.microsoft.com/office/drawing/2014/main" id="{1FC8DA75-F209-49DD-26EA-3E077F377285}"/>
            </a:ext>
          </a:extLst>
        </cdr:cNvPr>
        <cdr:cNvSpPr/>
      </cdr:nvSpPr>
      <cdr:spPr>
        <a:xfrm xmlns:a="http://schemas.openxmlformats.org/drawingml/2006/main">
          <a:off x="6240102" y="844730"/>
          <a:ext cx="246416" cy="2548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6416" h="254879">
              <a:moveTo>
                <a:pt x="2504" y="233536"/>
              </a:moveTo>
              <a:lnTo>
                <a:pt x="0" y="236126"/>
              </a:lnTo>
              <a:lnTo>
                <a:pt x="18130" y="254878"/>
              </a:lnTo>
              <a:lnTo>
                <a:pt x="20634" y="252288"/>
              </a:lnTo>
              <a:lnTo>
                <a:pt x="246415" y="18753"/>
              </a:lnTo>
              <a:lnTo>
                <a:pt x="228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0.53075</cdr:x>
      <cdr:y>0.20258</cdr:y>
    </cdr:from>
    <cdr:to>
      <cdr:x>0.56442</cdr:x>
      <cdr:y>0.23602</cdr:y>
    </cdr:to>
    <cdr:sp macro="" textlink="">
      <cdr:nvSpPr>
        <cdr:cNvPr id="1282" name="FracNo 182 StartRow 12177">
          <a:extLst xmlns:a="http://schemas.openxmlformats.org/drawingml/2006/main">
            <a:ext uri="{FF2B5EF4-FFF2-40B4-BE49-F238E27FC236}">
              <a16:creationId xmlns:a16="http://schemas.microsoft.com/office/drawing/2014/main" id="{3BA4BDD5-4D81-8603-90F1-6C151F8062E9}"/>
            </a:ext>
          </a:extLst>
        </cdr:cNvPr>
        <cdr:cNvSpPr/>
      </cdr:nvSpPr>
      <cdr:spPr>
        <a:xfrm xmlns:a="http://schemas.openxmlformats.org/drawingml/2006/main">
          <a:off x="3882527" y="1543671"/>
          <a:ext cx="246320" cy="2547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6320" h="254779">
              <a:moveTo>
                <a:pt x="189440" y="77584"/>
              </a:moveTo>
              <a:lnTo>
                <a:pt x="18129" y="254778"/>
              </a:lnTo>
              <a:lnTo>
                <a:pt x="0" y="236026"/>
              </a:lnTo>
              <a:lnTo>
                <a:pt x="171311" y="58832"/>
              </a:lnTo>
              <a:lnTo>
                <a:pt x="228190" y="0"/>
              </a:lnTo>
              <a:lnTo>
                <a:pt x="24631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0.61002</cdr:x>
      <cdr:y>0.08544</cdr:y>
    </cdr:from>
    <cdr:to>
      <cdr:x>0.64491</cdr:x>
      <cdr:y>0.11762</cdr:y>
    </cdr:to>
    <cdr:sp macro="" textlink="">
      <cdr:nvSpPr>
        <cdr:cNvPr id="1283" name="FracNo 4147 StartRow 12186">
          <a:extLst xmlns:a="http://schemas.openxmlformats.org/drawingml/2006/main">
            <a:ext uri="{FF2B5EF4-FFF2-40B4-BE49-F238E27FC236}">
              <a16:creationId xmlns:a16="http://schemas.microsoft.com/office/drawing/2014/main" id="{406017AE-3C81-2A9A-69B8-43B5CF1E9F14}"/>
            </a:ext>
          </a:extLst>
        </cdr:cNvPr>
        <cdr:cNvSpPr/>
      </cdr:nvSpPr>
      <cdr:spPr>
        <a:xfrm xmlns:a="http://schemas.openxmlformats.org/drawingml/2006/main">
          <a:off x="4462426" y="651036"/>
          <a:ext cx="255253" cy="2452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5253" h="245266">
              <a:moveTo>
                <a:pt x="109124" y="113643"/>
              </a:moveTo>
              <a:lnTo>
                <a:pt x="0" y="226514"/>
              </a:lnTo>
              <a:lnTo>
                <a:pt x="18130" y="245265"/>
              </a:lnTo>
              <a:lnTo>
                <a:pt x="136287" y="123051"/>
              </a:lnTo>
              <a:lnTo>
                <a:pt x="255252" y="0"/>
              </a:lnTo>
              <a:lnTo>
                <a:pt x="2189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0.82117</cdr:x>
      <cdr:y>0.46968</cdr:y>
    </cdr:from>
    <cdr:to>
      <cdr:x>0.85478</cdr:x>
      <cdr:y>0.50305</cdr:y>
    </cdr:to>
    <cdr:sp macro="" textlink="">
      <cdr:nvSpPr>
        <cdr:cNvPr id="1284" name="FracNo 1899 StartRow 12195">
          <a:extLst xmlns:a="http://schemas.openxmlformats.org/drawingml/2006/main">
            <a:ext uri="{FF2B5EF4-FFF2-40B4-BE49-F238E27FC236}">
              <a16:creationId xmlns:a16="http://schemas.microsoft.com/office/drawing/2014/main" id="{CFC2BB5D-5E5A-8CA7-0690-24EB37618B87}"/>
            </a:ext>
          </a:extLst>
        </cdr:cNvPr>
        <cdr:cNvSpPr/>
      </cdr:nvSpPr>
      <cdr:spPr>
        <a:xfrm xmlns:a="http://schemas.openxmlformats.org/drawingml/2006/main">
          <a:off x="6007014" y="3578935"/>
          <a:ext cx="245892" cy="2543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5892" h="254337">
              <a:moveTo>
                <a:pt x="163509" y="66461"/>
              </a:moveTo>
              <a:lnTo>
                <a:pt x="0" y="235584"/>
              </a:lnTo>
              <a:lnTo>
                <a:pt x="18129" y="254336"/>
              </a:lnTo>
              <a:lnTo>
                <a:pt x="181638" y="85213"/>
              </a:lnTo>
              <a:lnTo>
                <a:pt x="245891" y="18752"/>
              </a:lnTo>
              <a:lnTo>
                <a:pt x="2277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0.34371</cdr:x>
      <cdr:y>0.86479</cdr:y>
    </cdr:from>
    <cdr:to>
      <cdr:x>0.37731</cdr:x>
      <cdr:y>0.89816</cdr:y>
    </cdr:to>
    <cdr:sp macro="" textlink="">
      <cdr:nvSpPr>
        <cdr:cNvPr id="1285" name="FracNo 1770 StartRow 12204">
          <a:extLst xmlns:a="http://schemas.openxmlformats.org/drawingml/2006/main">
            <a:ext uri="{FF2B5EF4-FFF2-40B4-BE49-F238E27FC236}">
              <a16:creationId xmlns:a16="http://schemas.microsoft.com/office/drawing/2014/main" id="{7ED86FB7-FCF6-CF3B-8EAF-63472C925FF2}"/>
            </a:ext>
          </a:extLst>
        </cdr:cNvPr>
        <cdr:cNvSpPr/>
      </cdr:nvSpPr>
      <cdr:spPr>
        <a:xfrm xmlns:a="http://schemas.openxmlformats.org/drawingml/2006/main">
          <a:off x="2514291" y="6589706"/>
          <a:ext cx="245804" cy="2542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5804" h="254246">
              <a:moveTo>
                <a:pt x="112104" y="119540"/>
              </a:moveTo>
              <a:lnTo>
                <a:pt x="0" y="235494"/>
              </a:lnTo>
              <a:lnTo>
                <a:pt x="18129" y="254245"/>
              </a:lnTo>
              <a:lnTo>
                <a:pt x="130233" y="138292"/>
              </a:lnTo>
              <a:lnTo>
                <a:pt x="240660" y="24072"/>
              </a:lnTo>
              <a:lnTo>
                <a:pt x="245803" y="18753"/>
              </a:lnTo>
              <a:lnTo>
                <a:pt x="227674" y="0"/>
              </a:lnTo>
              <a:lnTo>
                <a:pt x="222531" y="532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0.51443</cdr:x>
      <cdr:y>0.54542</cdr:y>
    </cdr:from>
    <cdr:to>
      <cdr:x>0.548</cdr:x>
      <cdr:y>0.57875</cdr:y>
    </cdr:to>
    <cdr:sp macro="" textlink="">
      <cdr:nvSpPr>
        <cdr:cNvPr id="1286" name="FracNo 2997 StartRow 12215">
          <a:extLst xmlns:a="http://schemas.openxmlformats.org/drawingml/2006/main">
            <a:ext uri="{FF2B5EF4-FFF2-40B4-BE49-F238E27FC236}">
              <a16:creationId xmlns:a16="http://schemas.microsoft.com/office/drawing/2014/main" id="{0613DDC7-E2ED-33E7-0683-EFFC2705ABD4}"/>
            </a:ext>
          </a:extLst>
        </cdr:cNvPr>
        <cdr:cNvSpPr/>
      </cdr:nvSpPr>
      <cdr:spPr>
        <a:xfrm xmlns:a="http://schemas.openxmlformats.org/drawingml/2006/main">
          <a:off x="3763172" y="4156105"/>
          <a:ext cx="245561" cy="2539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5561" h="253993">
              <a:moveTo>
                <a:pt x="179301" y="49782"/>
              </a:moveTo>
              <a:lnTo>
                <a:pt x="0" y="235241"/>
              </a:lnTo>
              <a:lnTo>
                <a:pt x="18129" y="253992"/>
              </a:lnTo>
              <a:lnTo>
                <a:pt x="197430" y="68534"/>
              </a:lnTo>
              <a:lnTo>
                <a:pt x="245560" y="18752"/>
              </a:lnTo>
              <a:lnTo>
                <a:pt x="22743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0.33468</cdr:x>
      <cdr:y>0.69493</cdr:y>
    </cdr:from>
    <cdr:to>
      <cdr:x>0.3682</cdr:x>
      <cdr:y>0.72822</cdr:y>
    </cdr:to>
    <cdr:sp macro="" textlink="">
      <cdr:nvSpPr>
        <cdr:cNvPr id="1287" name="FracNo 1145 StartRow 12224">
          <a:extLst xmlns:a="http://schemas.openxmlformats.org/drawingml/2006/main">
            <a:ext uri="{FF2B5EF4-FFF2-40B4-BE49-F238E27FC236}">
              <a16:creationId xmlns:a16="http://schemas.microsoft.com/office/drawing/2014/main" id="{2C8B8463-C8C8-CE0C-3609-0077A0A91A66}"/>
            </a:ext>
          </a:extLst>
        </cdr:cNvPr>
        <cdr:cNvSpPr/>
      </cdr:nvSpPr>
      <cdr:spPr>
        <a:xfrm xmlns:a="http://schemas.openxmlformats.org/drawingml/2006/main">
          <a:off x="2448245" y="5295384"/>
          <a:ext cx="245197" cy="2536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5197" h="253617">
              <a:moveTo>
                <a:pt x="33313" y="237911"/>
              </a:moveTo>
              <a:lnTo>
                <a:pt x="18129" y="253616"/>
              </a:lnTo>
              <a:lnTo>
                <a:pt x="0" y="234864"/>
              </a:lnTo>
              <a:lnTo>
                <a:pt x="15184" y="219159"/>
              </a:lnTo>
              <a:lnTo>
                <a:pt x="227067" y="0"/>
              </a:lnTo>
              <a:lnTo>
                <a:pt x="24519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0.69833</cdr:y>
    </cdr:from>
    <cdr:to>
      <cdr:x>0.12407</cdr:x>
      <cdr:y>0.73282</cdr:y>
    </cdr:to>
    <cdr:sp macro="" textlink="">
      <cdr:nvSpPr>
        <cdr:cNvPr id="1288" name="FracNo 877 StartRow 12233">
          <a:extLst xmlns:a="http://schemas.openxmlformats.org/drawingml/2006/main">
            <a:ext uri="{FF2B5EF4-FFF2-40B4-BE49-F238E27FC236}">
              <a16:creationId xmlns:a16="http://schemas.microsoft.com/office/drawing/2014/main" id="{6F5AA39E-89E3-AE57-F082-D3C62C32C3F3}"/>
            </a:ext>
          </a:extLst>
        </cdr:cNvPr>
        <cdr:cNvSpPr/>
      </cdr:nvSpPr>
      <cdr:spPr>
        <a:xfrm xmlns:a="http://schemas.openxmlformats.org/drawingml/2006/main">
          <a:off x="671676" y="5321272"/>
          <a:ext cx="235933" cy="262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5933" h="262788">
              <a:moveTo>
                <a:pt x="155137" y="64819"/>
              </a:moveTo>
              <a:lnTo>
                <a:pt x="0" y="225284"/>
              </a:lnTo>
              <a:lnTo>
                <a:pt x="0" y="262787"/>
              </a:lnTo>
              <a:lnTo>
                <a:pt x="168050" y="88966"/>
              </a:lnTo>
              <a:lnTo>
                <a:pt x="235932" y="18752"/>
              </a:lnTo>
              <a:lnTo>
                <a:pt x="2178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0.83634</cdr:x>
      <cdr:y>0.36683</cdr:y>
    </cdr:from>
    <cdr:to>
      <cdr:x>0.86983</cdr:x>
      <cdr:y>0.40009</cdr:y>
    </cdr:to>
    <cdr:sp macro="" textlink="">
      <cdr:nvSpPr>
        <cdr:cNvPr id="1289" name="FracNo 1132 StartRow 12242">
          <a:extLst xmlns:a="http://schemas.openxmlformats.org/drawingml/2006/main">
            <a:ext uri="{FF2B5EF4-FFF2-40B4-BE49-F238E27FC236}">
              <a16:creationId xmlns:a16="http://schemas.microsoft.com/office/drawing/2014/main" id="{B731231D-FE80-8357-ACC0-25BDDFD7D2B7}"/>
            </a:ext>
          </a:extLst>
        </cdr:cNvPr>
        <cdr:cNvSpPr/>
      </cdr:nvSpPr>
      <cdr:spPr>
        <a:xfrm xmlns:a="http://schemas.openxmlformats.org/drawingml/2006/main">
          <a:off x="6118002" y="2795282"/>
          <a:ext cx="244995" cy="2534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4995" h="253409">
              <a:moveTo>
                <a:pt x="75838" y="156214"/>
              </a:moveTo>
              <a:lnTo>
                <a:pt x="0" y="234656"/>
              </a:lnTo>
              <a:lnTo>
                <a:pt x="18129" y="253408"/>
              </a:lnTo>
              <a:lnTo>
                <a:pt x="93967" y="174966"/>
              </a:lnTo>
              <a:lnTo>
                <a:pt x="244994" y="18752"/>
              </a:lnTo>
              <a:lnTo>
                <a:pt x="2268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0.37338</cdr:x>
      <cdr:y>0.24092</cdr:y>
    </cdr:from>
    <cdr:to>
      <cdr:x>0.40687</cdr:x>
      <cdr:y>0.27417</cdr:y>
    </cdr:to>
    <cdr:sp macro="" textlink="">
      <cdr:nvSpPr>
        <cdr:cNvPr id="1290" name="FracNo 4226 StartRow 12251">
          <a:extLst xmlns:a="http://schemas.openxmlformats.org/drawingml/2006/main">
            <a:ext uri="{FF2B5EF4-FFF2-40B4-BE49-F238E27FC236}">
              <a16:creationId xmlns:a16="http://schemas.microsoft.com/office/drawing/2014/main" id="{CB94E8BC-8710-0C88-D011-E8063F0A5567}"/>
            </a:ext>
          </a:extLst>
        </cdr:cNvPr>
        <cdr:cNvSpPr/>
      </cdr:nvSpPr>
      <cdr:spPr>
        <a:xfrm xmlns:a="http://schemas.openxmlformats.org/drawingml/2006/main">
          <a:off x="2731383" y="1835839"/>
          <a:ext cx="244927" cy="2533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4927" h="253340">
              <a:moveTo>
                <a:pt x="22630" y="248683"/>
              </a:moveTo>
              <a:lnTo>
                <a:pt x="18129" y="253339"/>
              </a:lnTo>
              <a:lnTo>
                <a:pt x="0" y="234587"/>
              </a:lnTo>
              <a:lnTo>
                <a:pt x="4501" y="229931"/>
              </a:lnTo>
              <a:lnTo>
                <a:pt x="5439" y="228961"/>
              </a:lnTo>
              <a:lnTo>
                <a:pt x="226797" y="0"/>
              </a:lnTo>
              <a:lnTo>
                <a:pt x="244926" y="18752"/>
              </a:lnTo>
              <a:lnTo>
                <a:pt x="23568" y="24771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0.1829</cdr:x>
      <cdr:y>0.85706</cdr:y>
    </cdr:from>
    <cdr:to>
      <cdr:x>0.21635</cdr:x>
      <cdr:y>0.89028</cdr:y>
    </cdr:to>
    <cdr:sp macro="" textlink="">
      <cdr:nvSpPr>
        <cdr:cNvPr id="1291" name="FracNo 38 StartRow 12262">
          <a:extLst xmlns:a="http://schemas.openxmlformats.org/drawingml/2006/main">
            <a:ext uri="{FF2B5EF4-FFF2-40B4-BE49-F238E27FC236}">
              <a16:creationId xmlns:a16="http://schemas.microsoft.com/office/drawing/2014/main" id="{10DD5F69-7F24-AA48-4DD7-6C3951E284E2}"/>
            </a:ext>
          </a:extLst>
        </cdr:cNvPr>
        <cdr:cNvSpPr/>
      </cdr:nvSpPr>
      <cdr:spPr>
        <a:xfrm xmlns:a="http://schemas.openxmlformats.org/drawingml/2006/main">
          <a:off x="1337978" y="6530821"/>
          <a:ext cx="244673" cy="2530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4673" h="253075">
              <a:moveTo>
                <a:pt x="69005" y="162948"/>
              </a:moveTo>
              <a:lnTo>
                <a:pt x="0" y="234323"/>
              </a:lnTo>
              <a:lnTo>
                <a:pt x="18130" y="253074"/>
              </a:lnTo>
              <a:lnTo>
                <a:pt x="87135" y="181700"/>
              </a:lnTo>
              <a:lnTo>
                <a:pt x="244672" y="18752"/>
              </a:lnTo>
              <a:lnTo>
                <a:pt x="2265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0.11029</cdr:x>
      <cdr:y>0.08421</cdr:y>
    </cdr:from>
    <cdr:to>
      <cdr:x>0.14373</cdr:x>
      <cdr:y>0.11741</cdr:y>
    </cdr:to>
    <cdr:sp macro="" textlink="">
      <cdr:nvSpPr>
        <cdr:cNvPr id="1292" name="FracNo 4080 StartRow 12271">
          <a:extLst xmlns:a="http://schemas.openxmlformats.org/drawingml/2006/main">
            <a:ext uri="{FF2B5EF4-FFF2-40B4-BE49-F238E27FC236}">
              <a16:creationId xmlns:a16="http://schemas.microsoft.com/office/drawing/2014/main" id="{8E8FE736-8CB6-60A5-3865-01CFD9A06275}"/>
            </a:ext>
          </a:extLst>
        </cdr:cNvPr>
        <cdr:cNvSpPr/>
      </cdr:nvSpPr>
      <cdr:spPr>
        <a:xfrm xmlns:a="http://schemas.openxmlformats.org/drawingml/2006/main">
          <a:off x="806798" y="641660"/>
          <a:ext cx="244613" cy="2530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4613" h="253014">
              <a:moveTo>
                <a:pt x="179429" y="86173"/>
              </a:moveTo>
              <a:lnTo>
                <a:pt x="18129" y="253013"/>
              </a:lnTo>
              <a:lnTo>
                <a:pt x="0" y="234261"/>
              </a:lnTo>
              <a:lnTo>
                <a:pt x="161300" y="67421"/>
              </a:lnTo>
              <a:lnTo>
                <a:pt x="226483" y="0"/>
              </a:lnTo>
              <a:lnTo>
                <a:pt x="24461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0.8791</cdr:x>
      <cdr:y>0.852</cdr:y>
    </cdr:from>
    <cdr:to>
      <cdr:x>0.9125</cdr:x>
      <cdr:y>0.88516</cdr:y>
    </cdr:to>
    <cdr:sp macro="" textlink="">
      <cdr:nvSpPr>
        <cdr:cNvPr id="1293" name="FracNo 726 StartRow 12280">
          <a:extLst xmlns:a="http://schemas.openxmlformats.org/drawingml/2006/main">
            <a:ext uri="{FF2B5EF4-FFF2-40B4-BE49-F238E27FC236}">
              <a16:creationId xmlns:a16="http://schemas.microsoft.com/office/drawing/2014/main" id="{AA37831A-E0F0-1A41-D42D-B3ECDBF651B8}"/>
            </a:ext>
          </a:extLst>
        </cdr:cNvPr>
        <cdr:cNvSpPr/>
      </cdr:nvSpPr>
      <cdr:spPr>
        <a:xfrm xmlns:a="http://schemas.openxmlformats.org/drawingml/2006/main">
          <a:off x="6430827" y="6492230"/>
          <a:ext cx="244327" cy="2527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4327" h="252717">
              <a:moveTo>
                <a:pt x="166553" y="61692"/>
              </a:moveTo>
              <a:lnTo>
                <a:pt x="0" y="233965"/>
              </a:lnTo>
              <a:lnTo>
                <a:pt x="18129" y="252716"/>
              </a:lnTo>
              <a:lnTo>
                <a:pt x="184682" y="80443"/>
              </a:lnTo>
              <a:lnTo>
                <a:pt x="244326" y="18752"/>
              </a:lnTo>
              <a:lnTo>
                <a:pt x="22619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0.4803</cdr:x>
      <cdr:y>0.45298</cdr:y>
    </cdr:from>
    <cdr:to>
      <cdr:x>0.5137</cdr:x>
      <cdr:y>0.48614</cdr:y>
    </cdr:to>
    <cdr:sp macro="" textlink="">
      <cdr:nvSpPr>
        <cdr:cNvPr id="1294" name="FracNo 3550 StartRow 12289">
          <a:extLst xmlns:a="http://schemas.openxmlformats.org/drawingml/2006/main">
            <a:ext uri="{FF2B5EF4-FFF2-40B4-BE49-F238E27FC236}">
              <a16:creationId xmlns:a16="http://schemas.microsoft.com/office/drawing/2014/main" id="{9DDD0D4B-1E96-49A3-C781-940DB2E5E6D1}"/>
            </a:ext>
          </a:extLst>
        </cdr:cNvPr>
        <cdr:cNvSpPr/>
      </cdr:nvSpPr>
      <cdr:spPr>
        <a:xfrm xmlns:a="http://schemas.openxmlformats.org/drawingml/2006/main">
          <a:off x="3513520" y="3451701"/>
          <a:ext cx="244299" cy="2526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4299" h="252688">
              <a:moveTo>
                <a:pt x="24524" y="208569"/>
              </a:moveTo>
              <a:lnTo>
                <a:pt x="0" y="233935"/>
              </a:lnTo>
              <a:lnTo>
                <a:pt x="18130" y="252687"/>
              </a:lnTo>
              <a:lnTo>
                <a:pt x="42653" y="227321"/>
              </a:lnTo>
              <a:lnTo>
                <a:pt x="244298" y="18752"/>
              </a:lnTo>
              <a:lnTo>
                <a:pt x="2261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0.57898</cdr:x>
      <cdr:y>0.32459</cdr:y>
    </cdr:from>
    <cdr:to>
      <cdr:x>0.61237</cdr:x>
      <cdr:y>0.35774</cdr:y>
    </cdr:to>
    <cdr:sp macro="" textlink="">
      <cdr:nvSpPr>
        <cdr:cNvPr id="1295" name="FracNo 3470 StartRow 12298">
          <a:extLst xmlns:a="http://schemas.openxmlformats.org/drawingml/2006/main">
            <a:ext uri="{FF2B5EF4-FFF2-40B4-BE49-F238E27FC236}">
              <a16:creationId xmlns:a16="http://schemas.microsoft.com/office/drawing/2014/main" id="{86800DE5-8E73-56EA-60AE-E1CC88980AAD}"/>
            </a:ext>
          </a:extLst>
        </cdr:cNvPr>
        <cdr:cNvSpPr/>
      </cdr:nvSpPr>
      <cdr:spPr>
        <a:xfrm xmlns:a="http://schemas.openxmlformats.org/drawingml/2006/main">
          <a:off x="4235341" y="2473370"/>
          <a:ext cx="244253" cy="2526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4253" h="252641">
              <a:moveTo>
                <a:pt x="198266" y="28814"/>
              </a:moveTo>
              <a:lnTo>
                <a:pt x="0" y="233888"/>
              </a:lnTo>
              <a:lnTo>
                <a:pt x="18130" y="252640"/>
              </a:lnTo>
              <a:lnTo>
                <a:pt x="216395" y="47566"/>
              </a:lnTo>
              <a:lnTo>
                <a:pt x="244252" y="18752"/>
              </a:lnTo>
              <a:lnTo>
                <a:pt x="2261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0.29074</cdr:x>
      <cdr:y>0.72765</cdr:y>
    </cdr:from>
    <cdr:to>
      <cdr:x>0.32411</cdr:x>
      <cdr:y>0.76079</cdr:y>
    </cdr:to>
    <cdr:sp macro="" textlink="">
      <cdr:nvSpPr>
        <cdr:cNvPr id="1296" name="FracNo 3380 StartRow 12307">
          <a:extLst xmlns:a="http://schemas.openxmlformats.org/drawingml/2006/main">
            <a:ext uri="{FF2B5EF4-FFF2-40B4-BE49-F238E27FC236}">
              <a16:creationId xmlns:a16="http://schemas.microsoft.com/office/drawing/2014/main" id="{0A05F1D4-7AD1-9A33-36D9-C75EC928879C}"/>
            </a:ext>
          </a:extLst>
        </cdr:cNvPr>
        <cdr:cNvSpPr/>
      </cdr:nvSpPr>
      <cdr:spPr>
        <a:xfrm xmlns:a="http://schemas.openxmlformats.org/drawingml/2006/main">
          <a:off x="2126822" y="5544716"/>
          <a:ext cx="244094" cy="2524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4094" h="252476">
              <a:moveTo>
                <a:pt x="114915" y="152366"/>
              </a:moveTo>
              <a:lnTo>
                <a:pt x="18129" y="252475"/>
              </a:lnTo>
              <a:lnTo>
                <a:pt x="0" y="233723"/>
              </a:lnTo>
              <a:lnTo>
                <a:pt x="96785" y="133614"/>
              </a:lnTo>
              <a:lnTo>
                <a:pt x="225963" y="0"/>
              </a:lnTo>
              <a:lnTo>
                <a:pt x="24409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0.21006</cdr:x>
      <cdr:y>0.17847</cdr:y>
    </cdr:from>
    <cdr:to>
      <cdr:x>0.24341</cdr:x>
      <cdr:y>0.21159</cdr:y>
    </cdr:to>
    <cdr:sp macro="" textlink="">
      <cdr:nvSpPr>
        <cdr:cNvPr id="1297" name="FracNo 2574 StartRow 12316">
          <a:extLst xmlns:a="http://schemas.openxmlformats.org/drawingml/2006/main">
            <a:ext uri="{FF2B5EF4-FFF2-40B4-BE49-F238E27FC236}">
              <a16:creationId xmlns:a16="http://schemas.microsoft.com/office/drawing/2014/main" id="{5F248A4E-A606-9E06-0171-7FA5F96FE2FD}"/>
            </a:ext>
          </a:extLst>
        </cdr:cNvPr>
        <cdr:cNvSpPr/>
      </cdr:nvSpPr>
      <cdr:spPr>
        <a:xfrm xmlns:a="http://schemas.openxmlformats.org/drawingml/2006/main">
          <a:off x="1536620" y="1359943"/>
          <a:ext cx="244008" cy="2523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4008" h="252387">
              <a:moveTo>
                <a:pt x="244007" y="18752"/>
              </a:moveTo>
              <a:lnTo>
                <a:pt x="18130" y="252386"/>
              </a:lnTo>
              <a:lnTo>
                <a:pt x="0" y="233634"/>
              </a:lnTo>
              <a:lnTo>
                <a:pt x="225878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0.20724</cdr:x>
      <cdr:y>0.17567</cdr:y>
    </cdr:from>
    <cdr:to>
      <cdr:x>0.24059</cdr:x>
      <cdr:y>0.20879</cdr:y>
    </cdr:to>
    <cdr:sp macro="" textlink="">
      <cdr:nvSpPr>
        <cdr:cNvPr id="1298" name="FracNo 3688 StartRow 12324">
          <a:extLst xmlns:a="http://schemas.openxmlformats.org/drawingml/2006/main">
            <a:ext uri="{FF2B5EF4-FFF2-40B4-BE49-F238E27FC236}">
              <a16:creationId xmlns:a16="http://schemas.microsoft.com/office/drawing/2014/main" id="{AAF5F1BF-F260-80DB-4B74-D87E9D0C73EA}"/>
            </a:ext>
          </a:extLst>
        </cdr:cNvPr>
        <cdr:cNvSpPr/>
      </cdr:nvSpPr>
      <cdr:spPr>
        <a:xfrm xmlns:a="http://schemas.openxmlformats.org/drawingml/2006/main">
          <a:off x="1515976" y="1338589"/>
          <a:ext cx="244007" cy="2523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4007" h="252388">
              <a:moveTo>
                <a:pt x="193627" y="33359"/>
              </a:moveTo>
              <a:lnTo>
                <a:pt x="0" y="233635"/>
              </a:lnTo>
              <a:lnTo>
                <a:pt x="18129" y="252387"/>
              </a:lnTo>
              <a:lnTo>
                <a:pt x="211756" y="52110"/>
              </a:lnTo>
              <a:lnTo>
                <a:pt x="244006" y="18753"/>
              </a:lnTo>
              <a:lnTo>
                <a:pt x="2258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0.75008</cdr:x>
      <cdr:y>0.57168</cdr:y>
    </cdr:from>
    <cdr:to>
      <cdr:x>0.78344</cdr:x>
      <cdr:y>0.6048</cdr:y>
    </cdr:to>
    <cdr:sp macro="" textlink="">
      <cdr:nvSpPr>
        <cdr:cNvPr id="1299" name="FracNo 1897 StartRow 12333">
          <a:extLst xmlns:a="http://schemas.openxmlformats.org/drawingml/2006/main">
            <a:ext uri="{FF2B5EF4-FFF2-40B4-BE49-F238E27FC236}">
              <a16:creationId xmlns:a16="http://schemas.microsoft.com/office/drawing/2014/main" id="{79F339FB-35A8-6577-9E82-8B4DD26BDB9B}"/>
            </a:ext>
          </a:extLst>
        </cdr:cNvPr>
        <cdr:cNvSpPr/>
      </cdr:nvSpPr>
      <cdr:spPr>
        <a:xfrm xmlns:a="http://schemas.openxmlformats.org/drawingml/2006/main">
          <a:off x="5487020" y="4356233"/>
          <a:ext cx="243975" cy="2523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3975" h="252352">
              <a:moveTo>
                <a:pt x="103453" y="164098"/>
              </a:moveTo>
              <a:lnTo>
                <a:pt x="18130" y="252351"/>
              </a:lnTo>
              <a:lnTo>
                <a:pt x="0" y="233599"/>
              </a:lnTo>
              <a:lnTo>
                <a:pt x="85324" y="145346"/>
              </a:lnTo>
              <a:lnTo>
                <a:pt x="225844" y="0"/>
              </a:lnTo>
              <a:lnTo>
                <a:pt x="24397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0.91036</cdr:x>
      <cdr:y>0.19435</cdr:y>
    </cdr:from>
    <cdr:to>
      <cdr:x>0.9437</cdr:x>
      <cdr:y>0.22746</cdr:y>
    </cdr:to>
    <cdr:sp macro="" textlink="">
      <cdr:nvSpPr>
        <cdr:cNvPr id="1300" name="FracNo 351 StartRow 12342">
          <a:extLst xmlns:a="http://schemas.openxmlformats.org/drawingml/2006/main">
            <a:ext uri="{FF2B5EF4-FFF2-40B4-BE49-F238E27FC236}">
              <a16:creationId xmlns:a16="http://schemas.microsoft.com/office/drawing/2014/main" id="{C756B099-EBA3-C25A-3124-AA4494C71EB9}"/>
            </a:ext>
          </a:extLst>
        </cdr:cNvPr>
        <cdr:cNvSpPr/>
      </cdr:nvSpPr>
      <cdr:spPr>
        <a:xfrm xmlns:a="http://schemas.openxmlformats.org/drawingml/2006/main">
          <a:off x="6659448" y="1480937"/>
          <a:ext cx="243925" cy="2523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3925" h="252302">
              <a:moveTo>
                <a:pt x="234389" y="28614"/>
              </a:moveTo>
              <a:lnTo>
                <a:pt x="18129" y="252301"/>
              </a:lnTo>
              <a:lnTo>
                <a:pt x="0" y="233549"/>
              </a:lnTo>
              <a:lnTo>
                <a:pt x="216259" y="9862"/>
              </a:lnTo>
              <a:lnTo>
                <a:pt x="225795" y="0"/>
              </a:lnTo>
              <a:lnTo>
                <a:pt x="24392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0.19776</cdr:x>
      <cdr:y>0.3783</cdr:y>
    </cdr:from>
    <cdr:to>
      <cdr:x>0.2311</cdr:x>
      <cdr:y>0.4114</cdr:y>
    </cdr:to>
    <cdr:sp macro="" textlink="">
      <cdr:nvSpPr>
        <cdr:cNvPr id="1301" name="FracNo 894 StartRow 12351">
          <a:extLst xmlns:a="http://schemas.openxmlformats.org/drawingml/2006/main">
            <a:ext uri="{FF2B5EF4-FFF2-40B4-BE49-F238E27FC236}">
              <a16:creationId xmlns:a16="http://schemas.microsoft.com/office/drawing/2014/main" id="{AA059874-ECA6-2FE4-46C2-4DC67583E999}"/>
            </a:ext>
          </a:extLst>
        </cdr:cNvPr>
        <cdr:cNvSpPr/>
      </cdr:nvSpPr>
      <cdr:spPr>
        <a:xfrm xmlns:a="http://schemas.openxmlformats.org/drawingml/2006/main">
          <a:off x="1446686" y="2882628"/>
          <a:ext cx="243869" cy="2522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3869" h="252243">
              <a:moveTo>
                <a:pt x="186802" y="77777"/>
              </a:moveTo>
              <a:lnTo>
                <a:pt x="18129" y="252242"/>
              </a:lnTo>
              <a:lnTo>
                <a:pt x="0" y="233490"/>
              </a:lnTo>
              <a:lnTo>
                <a:pt x="168672" y="59025"/>
              </a:lnTo>
              <a:lnTo>
                <a:pt x="225738" y="0"/>
              </a:lnTo>
              <a:lnTo>
                <a:pt x="24386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0.33694</cdr:y>
    </cdr:from>
    <cdr:to>
      <cdr:x>0.12391</cdr:x>
      <cdr:y>0.37126</cdr:y>
    </cdr:to>
    <cdr:sp macro="" textlink="">
      <cdr:nvSpPr>
        <cdr:cNvPr id="1302" name="FracNo 2680 StartRow 12360">
          <a:extLst xmlns:a="http://schemas.openxmlformats.org/drawingml/2006/main">
            <a:ext uri="{FF2B5EF4-FFF2-40B4-BE49-F238E27FC236}">
              <a16:creationId xmlns:a16="http://schemas.microsoft.com/office/drawing/2014/main" id="{5EA42CA6-EB57-6D34-9E17-7E22D01EE108}"/>
            </a:ext>
          </a:extLst>
        </cdr:cNvPr>
        <cdr:cNvSpPr/>
      </cdr:nvSpPr>
      <cdr:spPr>
        <a:xfrm xmlns:a="http://schemas.openxmlformats.org/drawingml/2006/main">
          <a:off x="662611" y="2567478"/>
          <a:ext cx="243806" cy="2615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3806" h="261555">
              <a:moveTo>
                <a:pt x="55276" y="176251"/>
              </a:moveTo>
              <a:lnTo>
                <a:pt x="13343" y="219625"/>
              </a:lnTo>
              <a:lnTo>
                <a:pt x="0" y="233426"/>
              </a:lnTo>
              <a:lnTo>
                <a:pt x="9065" y="261554"/>
              </a:lnTo>
              <a:lnTo>
                <a:pt x="24595" y="245490"/>
              </a:lnTo>
              <a:lnTo>
                <a:pt x="67887" y="200711"/>
              </a:lnTo>
              <a:lnTo>
                <a:pt x="243805" y="18752"/>
              </a:lnTo>
              <a:lnTo>
                <a:pt x="22567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0.91039</cdr:x>
      <cdr:y>0.8482</cdr:y>
    </cdr:from>
    <cdr:to>
      <cdr:x>0.94246</cdr:x>
      <cdr:y>0.88251</cdr:y>
    </cdr:to>
    <cdr:sp macro="" textlink="">
      <cdr:nvSpPr>
        <cdr:cNvPr id="1303" name="FracNo 120 StartRow 12371">
          <a:extLst xmlns:a="http://schemas.openxmlformats.org/drawingml/2006/main">
            <a:ext uri="{FF2B5EF4-FFF2-40B4-BE49-F238E27FC236}">
              <a16:creationId xmlns:a16="http://schemas.microsoft.com/office/drawing/2014/main" id="{587903A0-AF08-0ECB-2BAB-F9DC7AAE7064}"/>
            </a:ext>
          </a:extLst>
        </cdr:cNvPr>
        <cdr:cNvSpPr/>
      </cdr:nvSpPr>
      <cdr:spPr>
        <a:xfrm xmlns:a="http://schemas.openxmlformats.org/drawingml/2006/main">
          <a:off x="6659686" y="6463316"/>
          <a:ext cx="234622" cy="2614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4622" h="261432">
              <a:moveTo>
                <a:pt x="191511" y="44592"/>
              </a:moveTo>
              <a:lnTo>
                <a:pt x="0" y="242679"/>
              </a:lnTo>
              <a:lnTo>
                <a:pt x="18129" y="261431"/>
              </a:lnTo>
              <a:lnTo>
                <a:pt x="194841" y="78650"/>
              </a:lnTo>
              <a:lnTo>
                <a:pt x="234621" y="37504"/>
              </a:lnTo>
              <a:lnTo>
                <a:pt x="2346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0.11924</cdr:x>
      <cdr:y>0.39217</cdr:y>
    </cdr:from>
    <cdr:to>
      <cdr:x>0.15251</cdr:x>
      <cdr:y>0.42521</cdr:y>
    </cdr:to>
    <cdr:sp macro="" textlink="">
      <cdr:nvSpPr>
        <cdr:cNvPr id="1304" name="FracNo 1001 StartRow 12380">
          <a:extLst xmlns:a="http://schemas.openxmlformats.org/drawingml/2006/main">
            <a:ext uri="{FF2B5EF4-FFF2-40B4-BE49-F238E27FC236}">
              <a16:creationId xmlns:a16="http://schemas.microsoft.com/office/drawing/2014/main" id="{D3780971-F498-F73B-08A3-5E5D24D67172}"/>
            </a:ext>
          </a:extLst>
        </cdr:cNvPr>
        <cdr:cNvSpPr/>
      </cdr:nvSpPr>
      <cdr:spPr>
        <a:xfrm xmlns:a="http://schemas.openxmlformats.org/drawingml/2006/main">
          <a:off x="872228" y="2988326"/>
          <a:ext cx="243389" cy="2517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3389" h="251747">
              <a:moveTo>
                <a:pt x="157130" y="70468"/>
              </a:moveTo>
              <a:lnTo>
                <a:pt x="0" y="232995"/>
              </a:lnTo>
              <a:lnTo>
                <a:pt x="18129" y="251746"/>
              </a:lnTo>
              <a:lnTo>
                <a:pt x="175259" y="89220"/>
              </a:lnTo>
              <a:lnTo>
                <a:pt x="243388" y="18752"/>
              </a:lnTo>
              <a:lnTo>
                <a:pt x="22525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0.3562</cdr:x>
      <cdr:y>0.52644</cdr:y>
    </cdr:from>
    <cdr:to>
      <cdr:x>0.38947</cdr:x>
      <cdr:y>0.55947</cdr:y>
    </cdr:to>
    <cdr:sp macro="" textlink="">
      <cdr:nvSpPr>
        <cdr:cNvPr id="1305" name="FracNo 4099 StartRow 12389">
          <a:extLst xmlns:a="http://schemas.openxmlformats.org/drawingml/2006/main">
            <a:ext uri="{FF2B5EF4-FFF2-40B4-BE49-F238E27FC236}">
              <a16:creationId xmlns:a16="http://schemas.microsoft.com/office/drawing/2014/main" id="{173ED6B2-D142-C2CF-3AC6-76D781C2595D}"/>
            </a:ext>
          </a:extLst>
        </cdr:cNvPr>
        <cdr:cNvSpPr/>
      </cdr:nvSpPr>
      <cdr:spPr>
        <a:xfrm xmlns:a="http://schemas.openxmlformats.org/drawingml/2006/main">
          <a:off x="2605705" y="4011474"/>
          <a:ext cx="243356" cy="2517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3356" h="251713">
              <a:moveTo>
                <a:pt x="57307" y="173686"/>
              </a:moveTo>
              <a:lnTo>
                <a:pt x="0" y="232960"/>
              </a:lnTo>
              <a:lnTo>
                <a:pt x="18130" y="251712"/>
              </a:lnTo>
              <a:lnTo>
                <a:pt x="75436" y="192438"/>
              </a:lnTo>
              <a:lnTo>
                <a:pt x="149246" y="116093"/>
              </a:lnTo>
              <a:lnTo>
                <a:pt x="243355" y="18752"/>
              </a:lnTo>
              <a:lnTo>
                <a:pt x="225226" y="0"/>
              </a:lnTo>
              <a:lnTo>
                <a:pt x="131117" y="9734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0.91044</cdr:x>
      <cdr:y>0.16332</cdr:y>
    </cdr:from>
    <cdr:to>
      <cdr:x>0.94246</cdr:x>
      <cdr:y>0.19759</cdr:y>
    </cdr:to>
    <cdr:sp macro="" textlink="">
      <cdr:nvSpPr>
        <cdr:cNvPr id="1306" name="FracNo 2951 StartRow 12400">
          <a:extLst xmlns:a="http://schemas.openxmlformats.org/drawingml/2006/main">
            <a:ext uri="{FF2B5EF4-FFF2-40B4-BE49-F238E27FC236}">
              <a16:creationId xmlns:a16="http://schemas.microsoft.com/office/drawing/2014/main" id="{7877BD41-EDC0-A573-A6CD-7DBF4E93FB26}"/>
            </a:ext>
          </a:extLst>
        </cdr:cNvPr>
        <cdr:cNvSpPr/>
      </cdr:nvSpPr>
      <cdr:spPr>
        <a:xfrm xmlns:a="http://schemas.openxmlformats.org/drawingml/2006/main">
          <a:off x="6660029" y="1244527"/>
          <a:ext cx="234279" cy="2610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4279" h="261077">
              <a:moveTo>
                <a:pt x="118536" y="119718"/>
              </a:moveTo>
              <a:lnTo>
                <a:pt x="0" y="242324"/>
              </a:lnTo>
              <a:lnTo>
                <a:pt x="18129" y="261076"/>
              </a:lnTo>
              <a:lnTo>
                <a:pt x="127492" y="147957"/>
              </a:lnTo>
              <a:lnTo>
                <a:pt x="234278" y="37504"/>
              </a:lnTo>
              <a:lnTo>
                <a:pt x="23427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0.51453</cdr:x>
      <cdr:y>0.37129</cdr:y>
    </cdr:from>
    <cdr:to>
      <cdr:x>0.54777</cdr:x>
      <cdr:y>0.4043</cdr:y>
    </cdr:to>
    <cdr:sp macro="" textlink="">
      <cdr:nvSpPr>
        <cdr:cNvPr id="1307" name="FracNo 984 StartRow 12409">
          <a:extLst xmlns:a="http://schemas.openxmlformats.org/drawingml/2006/main">
            <a:ext uri="{FF2B5EF4-FFF2-40B4-BE49-F238E27FC236}">
              <a16:creationId xmlns:a16="http://schemas.microsoft.com/office/drawing/2014/main" id="{BD15839C-D761-DCF5-87BF-BB9A5C5E0379}"/>
            </a:ext>
          </a:extLst>
        </cdr:cNvPr>
        <cdr:cNvSpPr/>
      </cdr:nvSpPr>
      <cdr:spPr>
        <a:xfrm xmlns:a="http://schemas.openxmlformats.org/drawingml/2006/main">
          <a:off x="3763893" y="2829246"/>
          <a:ext cx="243147" cy="2514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3147" h="251497">
              <a:moveTo>
                <a:pt x="107608" y="158944"/>
              </a:moveTo>
              <a:lnTo>
                <a:pt x="18129" y="251496"/>
              </a:lnTo>
              <a:lnTo>
                <a:pt x="0" y="232744"/>
              </a:lnTo>
              <a:lnTo>
                <a:pt x="89479" y="140192"/>
              </a:lnTo>
              <a:lnTo>
                <a:pt x="225016" y="0"/>
              </a:lnTo>
              <a:lnTo>
                <a:pt x="24314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0.79466</cdr:x>
      <cdr:y>0.21268</cdr:y>
    </cdr:from>
    <cdr:to>
      <cdr:x>0.8279</cdr:x>
      <cdr:y>0.24568</cdr:y>
    </cdr:to>
    <cdr:sp macro="" textlink="">
      <cdr:nvSpPr>
        <cdr:cNvPr id="1308" name="FracNo 2047 StartRow 12418">
          <a:extLst xmlns:a="http://schemas.openxmlformats.org/drawingml/2006/main">
            <a:ext uri="{FF2B5EF4-FFF2-40B4-BE49-F238E27FC236}">
              <a16:creationId xmlns:a16="http://schemas.microsoft.com/office/drawing/2014/main" id="{01A57FEA-2078-7A30-82FE-F3DD279E5464}"/>
            </a:ext>
          </a:extLst>
        </cdr:cNvPr>
        <cdr:cNvSpPr/>
      </cdr:nvSpPr>
      <cdr:spPr>
        <a:xfrm xmlns:a="http://schemas.openxmlformats.org/drawingml/2006/main">
          <a:off x="5813100" y="1620606"/>
          <a:ext cx="243126" cy="2514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3126" h="251476">
              <a:moveTo>
                <a:pt x="156183" y="108681"/>
              </a:moveTo>
              <a:lnTo>
                <a:pt x="18129" y="251475"/>
              </a:lnTo>
              <a:lnTo>
                <a:pt x="0" y="232723"/>
              </a:lnTo>
              <a:lnTo>
                <a:pt x="138053" y="89928"/>
              </a:lnTo>
              <a:lnTo>
                <a:pt x="224996" y="0"/>
              </a:lnTo>
              <a:lnTo>
                <a:pt x="24312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0.59188</cdr:x>
      <cdr:y>0.75217</cdr:y>
    </cdr:from>
    <cdr:to>
      <cdr:x>0.6251</cdr:x>
      <cdr:y>0.78516</cdr:y>
    </cdr:to>
    <cdr:sp macro="" textlink="">
      <cdr:nvSpPr>
        <cdr:cNvPr id="1309" name="FracNo 1660 StartRow 12427">
          <a:extLst xmlns:a="http://schemas.openxmlformats.org/drawingml/2006/main">
            <a:ext uri="{FF2B5EF4-FFF2-40B4-BE49-F238E27FC236}">
              <a16:creationId xmlns:a16="http://schemas.microsoft.com/office/drawing/2014/main" id="{97089B2B-EA19-60CE-F18A-32995250C062}"/>
            </a:ext>
          </a:extLst>
        </cdr:cNvPr>
        <cdr:cNvSpPr/>
      </cdr:nvSpPr>
      <cdr:spPr>
        <a:xfrm xmlns:a="http://schemas.openxmlformats.org/drawingml/2006/main">
          <a:off x="4329756" y="5731563"/>
          <a:ext cx="242994" cy="2513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2994" h="251339">
              <a:moveTo>
                <a:pt x="233382" y="28693"/>
              </a:moveTo>
              <a:lnTo>
                <a:pt x="18129" y="251338"/>
              </a:lnTo>
              <a:lnTo>
                <a:pt x="0" y="232586"/>
              </a:lnTo>
              <a:lnTo>
                <a:pt x="215252" y="9941"/>
              </a:lnTo>
              <a:lnTo>
                <a:pt x="224864" y="0"/>
              </a:lnTo>
              <a:lnTo>
                <a:pt x="24299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0.78434</cdr:x>
      <cdr:y>0.43499</cdr:y>
    </cdr:from>
    <cdr:to>
      <cdr:x>0.81755</cdr:x>
      <cdr:y>0.46796</cdr:y>
    </cdr:to>
    <cdr:sp macro="" textlink="">
      <cdr:nvSpPr>
        <cdr:cNvPr id="1310" name="FracNo 508 StartRow 12436">
          <a:extLst xmlns:a="http://schemas.openxmlformats.org/drawingml/2006/main">
            <a:ext uri="{FF2B5EF4-FFF2-40B4-BE49-F238E27FC236}">
              <a16:creationId xmlns:a16="http://schemas.microsoft.com/office/drawing/2014/main" id="{B8D26E58-4FF1-60DA-70D5-ED230CCC56A5}"/>
            </a:ext>
          </a:extLst>
        </cdr:cNvPr>
        <cdr:cNvSpPr/>
      </cdr:nvSpPr>
      <cdr:spPr>
        <a:xfrm xmlns:a="http://schemas.openxmlformats.org/drawingml/2006/main">
          <a:off x="5737609" y="3314588"/>
          <a:ext cx="242926" cy="2512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2926" h="251268">
              <a:moveTo>
                <a:pt x="24270" y="207412"/>
              </a:moveTo>
              <a:lnTo>
                <a:pt x="0" y="232516"/>
              </a:lnTo>
              <a:lnTo>
                <a:pt x="18129" y="251267"/>
              </a:lnTo>
              <a:lnTo>
                <a:pt x="42399" y="226164"/>
              </a:lnTo>
              <a:lnTo>
                <a:pt x="242925" y="18751"/>
              </a:lnTo>
              <a:lnTo>
                <a:pt x="2247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0.77198</cdr:x>
      <cdr:y>0.25122</cdr:y>
    </cdr:from>
    <cdr:to>
      <cdr:x>0.80517</cdr:x>
      <cdr:y>0.28417</cdr:y>
    </cdr:to>
    <cdr:sp macro="" textlink="">
      <cdr:nvSpPr>
        <cdr:cNvPr id="1311" name="FracNo 2250 StartRow 12445">
          <a:extLst xmlns:a="http://schemas.openxmlformats.org/drawingml/2006/main">
            <a:ext uri="{FF2B5EF4-FFF2-40B4-BE49-F238E27FC236}">
              <a16:creationId xmlns:a16="http://schemas.microsoft.com/office/drawing/2014/main" id="{994245C2-8ABC-03BF-1A42-247668F9EAC7}"/>
            </a:ext>
          </a:extLst>
        </cdr:cNvPr>
        <cdr:cNvSpPr/>
      </cdr:nvSpPr>
      <cdr:spPr>
        <a:xfrm xmlns:a="http://schemas.openxmlformats.org/drawingml/2006/main">
          <a:off x="5647190" y="1914304"/>
          <a:ext cx="242767" cy="2511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2767" h="251104">
              <a:moveTo>
                <a:pt x="109095" y="119510"/>
              </a:moveTo>
              <a:lnTo>
                <a:pt x="0" y="232351"/>
              </a:lnTo>
              <a:lnTo>
                <a:pt x="18129" y="251103"/>
              </a:lnTo>
              <a:lnTo>
                <a:pt x="127225" y="138261"/>
              </a:lnTo>
              <a:lnTo>
                <a:pt x="242766" y="18752"/>
              </a:lnTo>
              <a:lnTo>
                <a:pt x="22463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0.46768</cdr:x>
      <cdr:y>0.42688</cdr:y>
    </cdr:from>
    <cdr:to>
      <cdr:x>0.50085</cdr:x>
      <cdr:y>0.45982</cdr:y>
    </cdr:to>
    <cdr:sp macro="" textlink="">
      <cdr:nvSpPr>
        <cdr:cNvPr id="1312" name="FracNo 3072 StartRow 12454">
          <a:extLst xmlns:a="http://schemas.openxmlformats.org/drawingml/2006/main">
            <a:ext uri="{FF2B5EF4-FFF2-40B4-BE49-F238E27FC236}">
              <a16:creationId xmlns:a16="http://schemas.microsoft.com/office/drawing/2014/main" id="{0B9EAF02-CB02-A547-8539-828E0E7042A2}"/>
            </a:ext>
          </a:extLst>
        </cdr:cNvPr>
        <cdr:cNvSpPr/>
      </cdr:nvSpPr>
      <cdr:spPr>
        <a:xfrm xmlns:a="http://schemas.openxmlformats.org/drawingml/2006/main">
          <a:off x="3421164" y="3252847"/>
          <a:ext cx="242664" cy="2509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2664" h="250997">
              <a:moveTo>
                <a:pt x="105147" y="123487"/>
              </a:moveTo>
              <a:lnTo>
                <a:pt x="0" y="232244"/>
              </a:lnTo>
              <a:lnTo>
                <a:pt x="18130" y="250996"/>
              </a:lnTo>
              <a:lnTo>
                <a:pt x="123276" y="142239"/>
              </a:lnTo>
              <a:lnTo>
                <a:pt x="242663" y="18752"/>
              </a:lnTo>
              <a:lnTo>
                <a:pt x="2245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0.24786</cdr:x>
      <cdr:y>0.75107</cdr:y>
    </cdr:from>
    <cdr:to>
      <cdr:x>0.28103</cdr:x>
      <cdr:y>0.78401</cdr:y>
    </cdr:to>
    <cdr:sp macro="" textlink="">
      <cdr:nvSpPr>
        <cdr:cNvPr id="1313" name="FracNo 2978 StartRow 12463">
          <a:extLst xmlns:a="http://schemas.openxmlformats.org/drawingml/2006/main">
            <a:ext uri="{FF2B5EF4-FFF2-40B4-BE49-F238E27FC236}">
              <a16:creationId xmlns:a16="http://schemas.microsoft.com/office/drawing/2014/main" id="{B0487349-CA43-268F-BE71-97EB43B76B6D}"/>
            </a:ext>
          </a:extLst>
        </cdr:cNvPr>
        <cdr:cNvSpPr/>
      </cdr:nvSpPr>
      <cdr:spPr>
        <a:xfrm xmlns:a="http://schemas.openxmlformats.org/drawingml/2006/main">
          <a:off x="1813157" y="5723133"/>
          <a:ext cx="242657" cy="2509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2657" h="250990">
              <a:moveTo>
                <a:pt x="135279" y="92313"/>
              </a:moveTo>
              <a:lnTo>
                <a:pt x="0" y="232237"/>
              </a:lnTo>
              <a:lnTo>
                <a:pt x="18129" y="250989"/>
              </a:lnTo>
              <a:lnTo>
                <a:pt x="153408" y="111065"/>
              </a:lnTo>
              <a:lnTo>
                <a:pt x="242656" y="18752"/>
              </a:lnTo>
              <a:lnTo>
                <a:pt x="2245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0.67732</cdr:x>
      <cdr:y>0.75796</cdr:y>
    </cdr:from>
    <cdr:to>
      <cdr:x>0.71049</cdr:x>
      <cdr:y>0.7909</cdr:y>
    </cdr:to>
    <cdr:sp macro="" textlink="">
      <cdr:nvSpPr>
        <cdr:cNvPr id="1314" name="FracNo 1597 StartRow 12472">
          <a:extLst xmlns:a="http://schemas.openxmlformats.org/drawingml/2006/main">
            <a:ext uri="{FF2B5EF4-FFF2-40B4-BE49-F238E27FC236}">
              <a16:creationId xmlns:a16="http://schemas.microsoft.com/office/drawing/2014/main" id="{867CE8C4-1E13-EB3B-F588-55FC27A17B81}"/>
            </a:ext>
          </a:extLst>
        </cdr:cNvPr>
        <cdr:cNvSpPr/>
      </cdr:nvSpPr>
      <cdr:spPr>
        <a:xfrm xmlns:a="http://schemas.openxmlformats.org/drawingml/2006/main">
          <a:off x="4954739" y="5775689"/>
          <a:ext cx="242613" cy="2509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2613" h="250946">
              <a:moveTo>
                <a:pt x="238527" y="22978"/>
              </a:moveTo>
              <a:lnTo>
                <a:pt x="18129" y="250945"/>
              </a:lnTo>
              <a:lnTo>
                <a:pt x="0" y="232193"/>
              </a:lnTo>
              <a:lnTo>
                <a:pt x="220398" y="4226"/>
              </a:lnTo>
              <a:lnTo>
                <a:pt x="224483" y="0"/>
              </a:lnTo>
              <a:lnTo>
                <a:pt x="24261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0.2148</cdr:x>
      <cdr:y>0.48461</cdr:y>
    </cdr:from>
    <cdr:to>
      <cdr:x>0.24797</cdr:x>
      <cdr:y>0.51754</cdr:y>
    </cdr:to>
    <cdr:sp macro="" textlink="">
      <cdr:nvSpPr>
        <cdr:cNvPr id="1315" name="FracNo 1759 StartRow 12481">
          <a:extLst xmlns:a="http://schemas.openxmlformats.org/drawingml/2006/main">
            <a:ext uri="{FF2B5EF4-FFF2-40B4-BE49-F238E27FC236}">
              <a16:creationId xmlns:a16="http://schemas.microsoft.com/office/drawing/2014/main" id="{A3A2BFC9-73BF-2072-E438-A677DDBA17A4}"/>
            </a:ext>
          </a:extLst>
        </cdr:cNvPr>
        <cdr:cNvSpPr/>
      </cdr:nvSpPr>
      <cdr:spPr>
        <a:xfrm xmlns:a="http://schemas.openxmlformats.org/drawingml/2006/main">
          <a:off x="1571336" y="3692734"/>
          <a:ext cx="242597" cy="2509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2597" h="250928">
              <a:moveTo>
                <a:pt x="46311" y="184274"/>
              </a:moveTo>
              <a:lnTo>
                <a:pt x="0" y="232175"/>
              </a:lnTo>
              <a:lnTo>
                <a:pt x="18129" y="250927"/>
              </a:lnTo>
              <a:lnTo>
                <a:pt x="64440" y="203025"/>
              </a:lnTo>
              <a:lnTo>
                <a:pt x="242596" y="18751"/>
              </a:lnTo>
              <a:lnTo>
                <a:pt x="2244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0.25363</cdr:x>
      <cdr:y>0.10426</cdr:y>
    </cdr:from>
    <cdr:to>
      <cdr:x>0.28679</cdr:x>
      <cdr:y>0.13718</cdr:y>
    </cdr:to>
    <cdr:sp macro="" textlink="">
      <cdr:nvSpPr>
        <cdr:cNvPr id="1316" name="FracNo 1909 StartRow 12490">
          <a:extLst xmlns:a="http://schemas.openxmlformats.org/drawingml/2006/main">
            <a:ext uri="{FF2B5EF4-FFF2-40B4-BE49-F238E27FC236}">
              <a16:creationId xmlns:a16="http://schemas.microsoft.com/office/drawing/2014/main" id="{A78CFDA9-ECC2-8B56-FCAB-F244E62562AA}"/>
            </a:ext>
          </a:extLst>
        </cdr:cNvPr>
        <cdr:cNvSpPr/>
      </cdr:nvSpPr>
      <cdr:spPr>
        <a:xfrm xmlns:a="http://schemas.openxmlformats.org/drawingml/2006/main">
          <a:off x="1855347" y="794448"/>
          <a:ext cx="242552" cy="2508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2552" h="250881">
              <a:moveTo>
                <a:pt x="205669" y="56900"/>
              </a:moveTo>
              <a:lnTo>
                <a:pt x="18130" y="250880"/>
              </a:lnTo>
              <a:lnTo>
                <a:pt x="0" y="232128"/>
              </a:lnTo>
              <a:lnTo>
                <a:pt x="187540" y="38148"/>
              </a:lnTo>
              <a:lnTo>
                <a:pt x="224422" y="0"/>
              </a:lnTo>
              <a:lnTo>
                <a:pt x="24255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0.2566</cdr:x>
      <cdr:y>0.10721</cdr:y>
    </cdr:from>
    <cdr:to>
      <cdr:x>0.28976</cdr:x>
      <cdr:y>0.14013</cdr:y>
    </cdr:to>
    <cdr:sp macro="" textlink="">
      <cdr:nvSpPr>
        <cdr:cNvPr id="1317" name="FracNo 3434 StartRow 12499">
          <a:extLst xmlns:a="http://schemas.openxmlformats.org/drawingml/2006/main">
            <a:ext uri="{FF2B5EF4-FFF2-40B4-BE49-F238E27FC236}">
              <a16:creationId xmlns:a16="http://schemas.microsoft.com/office/drawing/2014/main" id="{B48F08AA-F9C4-AC32-2853-AC7700EAA6DB}"/>
            </a:ext>
          </a:extLst>
        </cdr:cNvPr>
        <cdr:cNvSpPr/>
      </cdr:nvSpPr>
      <cdr:spPr>
        <a:xfrm xmlns:a="http://schemas.openxmlformats.org/drawingml/2006/main">
          <a:off x="1877093" y="816940"/>
          <a:ext cx="242552" cy="2508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2552" h="250881">
              <a:moveTo>
                <a:pt x="208091" y="16891"/>
              </a:moveTo>
              <a:lnTo>
                <a:pt x="0" y="232128"/>
              </a:lnTo>
              <a:lnTo>
                <a:pt x="18129" y="250880"/>
              </a:lnTo>
              <a:lnTo>
                <a:pt x="226220" y="35643"/>
              </a:lnTo>
              <a:lnTo>
                <a:pt x="242551" y="18752"/>
              </a:lnTo>
              <a:lnTo>
                <a:pt x="2244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0.18677</cdr:x>
      <cdr:y>0.77085</cdr:y>
    </cdr:from>
    <cdr:to>
      <cdr:x>0.21992</cdr:x>
      <cdr:y>0.80377</cdr:y>
    </cdr:to>
    <cdr:sp macro="" textlink="">
      <cdr:nvSpPr>
        <cdr:cNvPr id="1318" name="FracNo 883 StartRow 12508">
          <a:extLst xmlns:a="http://schemas.openxmlformats.org/drawingml/2006/main">
            <a:ext uri="{FF2B5EF4-FFF2-40B4-BE49-F238E27FC236}">
              <a16:creationId xmlns:a16="http://schemas.microsoft.com/office/drawing/2014/main" id="{277ADFFD-5063-1576-D5CD-3DAFE60BBBC1}"/>
            </a:ext>
          </a:extLst>
        </cdr:cNvPr>
        <cdr:cNvSpPr/>
      </cdr:nvSpPr>
      <cdr:spPr>
        <a:xfrm xmlns:a="http://schemas.openxmlformats.org/drawingml/2006/main">
          <a:off x="1366249" y="5873891"/>
          <a:ext cx="242486" cy="2508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2486" h="250814">
              <a:moveTo>
                <a:pt x="97936" y="130761"/>
              </a:moveTo>
              <a:lnTo>
                <a:pt x="0" y="232061"/>
              </a:lnTo>
              <a:lnTo>
                <a:pt x="18129" y="250813"/>
              </a:lnTo>
              <a:lnTo>
                <a:pt x="116065" y="149513"/>
              </a:lnTo>
              <a:lnTo>
                <a:pt x="242485" y="18752"/>
              </a:lnTo>
              <a:lnTo>
                <a:pt x="2243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0.85511</cdr:x>
      <cdr:y>0.89845</cdr:y>
    </cdr:from>
    <cdr:to>
      <cdr:x>0.88822</cdr:x>
      <cdr:y>0.93133</cdr:y>
    </cdr:to>
    <cdr:sp macro="" textlink="">
      <cdr:nvSpPr>
        <cdr:cNvPr id="1319" name="FracNo 1168 StartRow 12517">
          <a:extLst xmlns:a="http://schemas.openxmlformats.org/drawingml/2006/main">
            <a:ext uri="{FF2B5EF4-FFF2-40B4-BE49-F238E27FC236}">
              <a16:creationId xmlns:a16="http://schemas.microsoft.com/office/drawing/2014/main" id="{18EC09D0-69FD-1AB6-141A-72FF77483941}"/>
            </a:ext>
          </a:extLst>
        </cdr:cNvPr>
        <cdr:cNvSpPr/>
      </cdr:nvSpPr>
      <cdr:spPr>
        <a:xfrm xmlns:a="http://schemas.openxmlformats.org/drawingml/2006/main">
          <a:off x="6255283" y="6846211"/>
          <a:ext cx="242213" cy="2505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2213" h="250531">
              <a:moveTo>
                <a:pt x="180841" y="82230"/>
              </a:moveTo>
              <a:lnTo>
                <a:pt x="18129" y="250530"/>
              </a:lnTo>
              <a:lnTo>
                <a:pt x="0" y="231778"/>
              </a:lnTo>
              <a:lnTo>
                <a:pt x="162712" y="63478"/>
              </a:lnTo>
              <a:lnTo>
                <a:pt x="224084" y="0"/>
              </a:lnTo>
              <a:lnTo>
                <a:pt x="24221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0.7846</cdr:x>
      <cdr:y>0.79374</cdr:y>
    </cdr:from>
    <cdr:to>
      <cdr:x>0.8177</cdr:x>
      <cdr:y>0.82661</cdr:y>
    </cdr:to>
    <cdr:sp macro="" textlink="">
      <cdr:nvSpPr>
        <cdr:cNvPr id="1320" name="FracNo 2987 StartRow 12526">
          <a:extLst xmlns:a="http://schemas.openxmlformats.org/drawingml/2006/main">
            <a:ext uri="{FF2B5EF4-FFF2-40B4-BE49-F238E27FC236}">
              <a16:creationId xmlns:a16="http://schemas.microsoft.com/office/drawing/2014/main" id="{E372185A-E314-C483-F7FF-F38BF6238545}"/>
            </a:ext>
          </a:extLst>
        </cdr:cNvPr>
        <cdr:cNvSpPr/>
      </cdr:nvSpPr>
      <cdr:spPr>
        <a:xfrm xmlns:a="http://schemas.openxmlformats.org/drawingml/2006/main">
          <a:off x="5739470" y="6048277"/>
          <a:ext cx="242162" cy="2504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2162" h="250478">
              <a:moveTo>
                <a:pt x="157469" y="106352"/>
              </a:moveTo>
              <a:lnTo>
                <a:pt x="18129" y="250477"/>
              </a:lnTo>
              <a:lnTo>
                <a:pt x="0" y="231725"/>
              </a:lnTo>
              <a:lnTo>
                <a:pt x="139340" y="87600"/>
              </a:lnTo>
              <a:lnTo>
                <a:pt x="224031" y="0"/>
              </a:lnTo>
              <a:lnTo>
                <a:pt x="24216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0.34668</cdr:x>
      <cdr:y>0.57531</cdr:y>
    </cdr:from>
    <cdr:to>
      <cdr:x>0.37977</cdr:x>
      <cdr:y>0.60818</cdr:y>
    </cdr:to>
    <cdr:sp macro="" textlink="">
      <cdr:nvSpPr>
        <cdr:cNvPr id="1321" name="FracNo 1992 StartRow 12535">
          <a:extLst xmlns:a="http://schemas.openxmlformats.org/drawingml/2006/main">
            <a:ext uri="{FF2B5EF4-FFF2-40B4-BE49-F238E27FC236}">
              <a16:creationId xmlns:a16="http://schemas.microsoft.com/office/drawing/2014/main" id="{4C7DF340-E3E5-D712-3F85-015A92B71FF9}"/>
            </a:ext>
          </a:extLst>
        </cdr:cNvPr>
        <cdr:cNvSpPr/>
      </cdr:nvSpPr>
      <cdr:spPr>
        <a:xfrm xmlns:a="http://schemas.openxmlformats.org/drawingml/2006/main">
          <a:off x="2535999" y="4383871"/>
          <a:ext cx="242128" cy="2504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2128" h="250444">
              <a:moveTo>
                <a:pt x="34417" y="196091"/>
              </a:moveTo>
              <a:lnTo>
                <a:pt x="0" y="231691"/>
              </a:lnTo>
              <a:lnTo>
                <a:pt x="18129" y="250443"/>
              </a:lnTo>
              <a:lnTo>
                <a:pt x="52547" y="214842"/>
              </a:lnTo>
              <a:lnTo>
                <a:pt x="218952" y="42722"/>
              </a:lnTo>
              <a:lnTo>
                <a:pt x="242127" y="18752"/>
              </a:lnTo>
              <a:lnTo>
                <a:pt x="223997" y="0"/>
              </a:lnTo>
              <a:lnTo>
                <a:pt x="200823" y="239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0.50746</cdr:x>
      <cdr:y>0.48543</cdr:y>
    </cdr:from>
    <cdr:to>
      <cdr:x>0.54052</cdr:x>
      <cdr:y>0.51826</cdr:y>
    </cdr:to>
    <cdr:sp macro="" textlink="">
      <cdr:nvSpPr>
        <cdr:cNvPr id="1322" name="FracNo 1312 StartRow 12546">
          <a:extLst xmlns:a="http://schemas.openxmlformats.org/drawingml/2006/main">
            <a:ext uri="{FF2B5EF4-FFF2-40B4-BE49-F238E27FC236}">
              <a16:creationId xmlns:a16="http://schemas.microsoft.com/office/drawing/2014/main" id="{28F42F6D-1E81-78D4-8AFC-4685DDB33F5A}"/>
            </a:ext>
          </a:extLst>
        </cdr:cNvPr>
        <cdr:cNvSpPr/>
      </cdr:nvSpPr>
      <cdr:spPr>
        <a:xfrm xmlns:a="http://schemas.openxmlformats.org/drawingml/2006/main">
          <a:off x="3712170" y="3698958"/>
          <a:ext cx="241851" cy="2501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1851" h="250157">
              <a:moveTo>
                <a:pt x="100027" y="165446"/>
              </a:moveTo>
              <a:lnTo>
                <a:pt x="18129" y="250156"/>
              </a:lnTo>
              <a:lnTo>
                <a:pt x="0" y="231404"/>
              </a:lnTo>
              <a:lnTo>
                <a:pt x="81898" y="146694"/>
              </a:lnTo>
              <a:lnTo>
                <a:pt x="223720" y="0"/>
              </a:lnTo>
              <a:lnTo>
                <a:pt x="24185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0.50539</cdr:x>
      <cdr:y>0.41682</cdr:y>
    </cdr:from>
    <cdr:to>
      <cdr:x>0.53845</cdr:x>
      <cdr:y>0.44965</cdr:y>
    </cdr:to>
    <cdr:sp macro="" textlink="">
      <cdr:nvSpPr>
        <cdr:cNvPr id="1323" name="FracNo 787 StartRow 12555">
          <a:extLst xmlns:a="http://schemas.openxmlformats.org/drawingml/2006/main">
            <a:ext uri="{FF2B5EF4-FFF2-40B4-BE49-F238E27FC236}">
              <a16:creationId xmlns:a16="http://schemas.microsoft.com/office/drawing/2014/main" id="{AFE1B799-053D-1D1A-4FF7-0FBE5E951460}"/>
            </a:ext>
          </a:extLst>
        </cdr:cNvPr>
        <cdr:cNvSpPr/>
      </cdr:nvSpPr>
      <cdr:spPr>
        <a:xfrm xmlns:a="http://schemas.openxmlformats.org/drawingml/2006/main">
          <a:off x="3696996" y="3176142"/>
          <a:ext cx="241849" cy="2501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1849" h="250154">
              <a:moveTo>
                <a:pt x="96488" y="131600"/>
              </a:moveTo>
              <a:lnTo>
                <a:pt x="0" y="231401"/>
              </a:lnTo>
              <a:lnTo>
                <a:pt x="18130" y="250153"/>
              </a:lnTo>
              <a:lnTo>
                <a:pt x="114617" y="150352"/>
              </a:lnTo>
              <a:lnTo>
                <a:pt x="241848" y="18752"/>
              </a:lnTo>
              <a:lnTo>
                <a:pt x="2237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0.85202</cdr:x>
      <cdr:y>0.89533</cdr:y>
    </cdr:from>
    <cdr:to>
      <cdr:x>0.88507</cdr:x>
      <cdr:y>0.92815</cdr:y>
    </cdr:to>
    <cdr:sp macro="" textlink="">
      <cdr:nvSpPr>
        <cdr:cNvPr id="1324" name="FracNo 4154 StartRow 12564">
          <a:extLst xmlns:a="http://schemas.openxmlformats.org/drawingml/2006/main">
            <a:ext uri="{FF2B5EF4-FFF2-40B4-BE49-F238E27FC236}">
              <a16:creationId xmlns:a16="http://schemas.microsoft.com/office/drawing/2014/main" id="{72D62DB6-72AD-A4A2-BCAB-B1C7B69D6351}"/>
            </a:ext>
          </a:extLst>
        </cdr:cNvPr>
        <cdr:cNvSpPr/>
      </cdr:nvSpPr>
      <cdr:spPr>
        <a:xfrm xmlns:a="http://schemas.openxmlformats.org/drawingml/2006/main">
          <a:off x="6232702" y="6822425"/>
          <a:ext cx="241798" cy="2501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1798" h="250101">
              <a:moveTo>
                <a:pt x="83522" y="182462"/>
              </a:moveTo>
              <a:lnTo>
                <a:pt x="18130" y="250100"/>
              </a:lnTo>
              <a:lnTo>
                <a:pt x="0" y="231348"/>
              </a:lnTo>
              <a:lnTo>
                <a:pt x="65392" y="163711"/>
              </a:lnTo>
              <a:lnTo>
                <a:pt x="223667" y="0"/>
              </a:lnTo>
              <a:lnTo>
                <a:pt x="24179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0.27527</cdr:x>
      <cdr:y>0.35063</cdr:y>
    </cdr:from>
    <cdr:to>
      <cdr:x>0.30831</cdr:x>
      <cdr:y>0.38343</cdr:y>
    </cdr:to>
    <cdr:sp macro="" textlink="">
      <cdr:nvSpPr>
        <cdr:cNvPr id="1325" name="FracNo 1179 StartRow 12573">
          <a:extLst xmlns:a="http://schemas.openxmlformats.org/drawingml/2006/main">
            <a:ext uri="{FF2B5EF4-FFF2-40B4-BE49-F238E27FC236}">
              <a16:creationId xmlns:a16="http://schemas.microsoft.com/office/drawing/2014/main" id="{ADBA4F31-A255-B7FD-F28C-A36804BC3E87}"/>
            </a:ext>
          </a:extLst>
        </cdr:cNvPr>
        <cdr:cNvSpPr/>
      </cdr:nvSpPr>
      <cdr:spPr>
        <a:xfrm xmlns:a="http://schemas.openxmlformats.org/drawingml/2006/main">
          <a:off x="2013683" y="2671770"/>
          <a:ext cx="241677" cy="2499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1677" h="249977">
              <a:moveTo>
                <a:pt x="169506" y="55896"/>
              </a:moveTo>
              <a:lnTo>
                <a:pt x="112043" y="115333"/>
              </a:lnTo>
              <a:lnTo>
                <a:pt x="0" y="231224"/>
              </a:lnTo>
              <a:lnTo>
                <a:pt x="18129" y="249976"/>
              </a:lnTo>
              <a:lnTo>
                <a:pt x="130172" y="134085"/>
              </a:lnTo>
              <a:lnTo>
                <a:pt x="187636" y="74648"/>
              </a:lnTo>
              <a:lnTo>
                <a:pt x="241676" y="18752"/>
              </a:lnTo>
              <a:lnTo>
                <a:pt x="2235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0.31769</cdr:x>
      <cdr:y>0.30297</cdr:y>
    </cdr:from>
    <cdr:to>
      <cdr:x>0.35073</cdr:x>
      <cdr:y>0.33577</cdr:y>
    </cdr:to>
    <cdr:sp macro="" textlink="">
      <cdr:nvSpPr>
        <cdr:cNvPr id="1326" name="FracNo 1440 StartRow 12584">
          <a:extLst xmlns:a="http://schemas.openxmlformats.org/drawingml/2006/main">
            <a:ext uri="{FF2B5EF4-FFF2-40B4-BE49-F238E27FC236}">
              <a16:creationId xmlns:a16="http://schemas.microsoft.com/office/drawing/2014/main" id="{B0CA6055-EDD7-0B3C-F2A9-6E73DFBDD08B}"/>
            </a:ext>
          </a:extLst>
        </cdr:cNvPr>
        <cdr:cNvSpPr/>
      </cdr:nvSpPr>
      <cdr:spPr>
        <a:xfrm xmlns:a="http://schemas.openxmlformats.org/drawingml/2006/main">
          <a:off x="2323968" y="2308610"/>
          <a:ext cx="241669" cy="2499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1669" h="249968">
              <a:moveTo>
                <a:pt x="53697" y="213178"/>
              </a:moveTo>
              <a:lnTo>
                <a:pt x="18129" y="249967"/>
              </a:lnTo>
              <a:lnTo>
                <a:pt x="0" y="231215"/>
              </a:lnTo>
              <a:lnTo>
                <a:pt x="35567" y="194427"/>
              </a:lnTo>
              <a:lnTo>
                <a:pt x="223539" y="0"/>
              </a:lnTo>
              <a:lnTo>
                <a:pt x="24166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0.70543</cdr:x>
      <cdr:y>0.80835</cdr:y>
    </cdr:from>
    <cdr:to>
      <cdr:x>0.73846</cdr:x>
      <cdr:y>0.84115</cdr:y>
    </cdr:to>
    <cdr:sp macro="" textlink="">
      <cdr:nvSpPr>
        <cdr:cNvPr id="1327" name="FracNo 1161 StartRow 12593">
          <a:extLst xmlns:a="http://schemas.openxmlformats.org/drawingml/2006/main">
            <a:ext uri="{FF2B5EF4-FFF2-40B4-BE49-F238E27FC236}">
              <a16:creationId xmlns:a16="http://schemas.microsoft.com/office/drawing/2014/main" id="{DE2EEE08-B343-7A8F-594B-3FC4D8819290}"/>
            </a:ext>
          </a:extLst>
        </cdr:cNvPr>
        <cdr:cNvSpPr/>
      </cdr:nvSpPr>
      <cdr:spPr>
        <a:xfrm xmlns:a="http://schemas.openxmlformats.org/drawingml/2006/main">
          <a:off x="5160339" y="6159637"/>
          <a:ext cx="241647" cy="2499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1647" h="249945">
              <a:moveTo>
                <a:pt x="80047" y="148397"/>
              </a:moveTo>
              <a:lnTo>
                <a:pt x="0" y="231192"/>
              </a:lnTo>
              <a:lnTo>
                <a:pt x="18129" y="249944"/>
              </a:lnTo>
              <a:lnTo>
                <a:pt x="98176" y="167149"/>
              </a:lnTo>
              <a:lnTo>
                <a:pt x="241646" y="18752"/>
              </a:lnTo>
              <a:lnTo>
                <a:pt x="2235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0.76289</cdr:x>
      <cdr:y>0.68702</cdr:y>
    </cdr:from>
    <cdr:to>
      <cdr:x>0.79589</cdr:x>
      <cdr:y>0.7198</cdr:y>
    </cdr:to>
    <cdr:sp macro="" textlink="">
      <cdr:nvSpPr>
        <cdr:cNvPr id="1328" name="FracNo 1794 StartRow 12602">
          <a:extLst xmlns:a="http://schemas.openxmlformats.org/drawingml/2006/main">
            <a:ext uri="{FF2B5EF4-FFF2-40B4-BE49-F238E27FC236}">
              <a16:creationId xmlns:a16="http://schemas.microsoft.com/office/drawing/2014/main" id="{60545DDE-1815-15A2-F61F-B213AE08B0F7}"/>
            </a:ext>
          </a:extLst>
        </cdr:cNvPr>
        <cdr:cNvSpPr/>
      </cdr:nvSpPr>
      <cdr:spPr>
        <a:xfrm xmlns:a="http://schemas.openxmlformats.org/drawingml/2006/main">
          <a:off x="5580662" y="5235093"/>
          <a:ext cx="241464" cy="2497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1464" h="249756">
              <a:moveTo>
                <a:pt x="194226" y="67612"/>
              </a:moveTo>
              <a:lnTo>
                <a:pt x="18130" y="249755"/>
              </a:lnTo>
              <a:lnTo>
                <a:pt x="0" y="231003"/>
              </a:lnTo>
              <a:lnTo>
                <a:pt x="176096" y="48860"/>
              </a:lnTo>
              <a:lnTo>
                <a:pt x="223333" y="0"/>
              </a:lnTo>
              <a:lnTo>
                <a:pt x="241463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0.76018</cdr:x>
      <cdr:y>0.68433</cdr:y>
    </cdr:from>
    <cdr:to>
      <cdr:x>0.79319</cdr:x>
      <cdr:y>0.71711</cdr:y>
    </cdr:to>
    <cdr:sp macro="" textlink="">
      <cdr:nvSpPr>
        <cdr:cNvPr id="1329" name="FracNo 3066 StartRow 12611">
          <a:extLst xmlns:a="http://schemas.openxmlformats.org/drawingml/2006/main">
            <a:ext uri="{FF2B5EF4-FFF2-40B4-BE49-F238E27FC236}">
              <a16:creationId xmlns:a16="http://schemas.microsoft.com/office/drawing/2014/main" id="{3FA33624-499E-AC77-55BA-CCF253F5FBC7}"/>
            </a:ext>
          </a:extLst>
        </cdr:cNvPr>
        <cdr:cNvSpPr/>
      </cdr:nvSpPr>
      <cdr:spPr>
        <a:xfrm xmlns:a="http://schemas.openxmlformats.org/drawingml/2006/main">
          <a:off x="5560861" y="5214612"/>
          <a:ext cx="241463" cy="2497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1463" h="249755">
              <a:moveTo>
                <a:pt x="160996" y="64478"/>
              </a:moveTo>
              <a:lnTo>
                <a:pt x="0" y="231003"/>
              </a:lnTo>
              <a:lnTo>
                <a:pt x="18129" y="249754"/>
              </a:lnTo>
              <a:lnTo>
                <a:pt x="179125" y="83230"/>
              </a:lnTo>
              <a:lnTo>
                <a:pt x="241462" y="18752"/>
              </a:lnTo>
              <a:lnTo>
                <a:pt x="2233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0.72819</cdr:x>
      <cdr:y>0.49062</cdr:y>
    </cdr:from>
    <cdr:to>
      <cdr:x>0.76118</cdr:x>
      <cdr:y>0.52338</cdr:y>
    </cdr:to>
    <cdr:sp macro="" textlink="">
      <cdr:nvSpPr>
        <cdr:cNvPr id="1330" name="FracNo 1133 StartRow 12620">
          <a:extLst xmlns:a="http://schemas.openxmlformats.org/drawingml/2006/main">
            <a:ext uri="{FF2B5EF4-FFF2-40B4-BE49-F238E27FC236}">
              <a16:creationId xmlns:a16="http://schemas.microsoft.com/office/drawing/2014/main" id="{74D1C498-E17B-1F69-F26B-5D024097E474}"/>
            </a:ext>
          </a:extLst>
        </cdr:cNvPr>
        <cdr:cNvSpPr/>
      </cdr:nvSpPr>
      <cdr:spPr>
        <a:xfrm xmlns:a="http://schemas.openxmlformats.org/drawingml/2006/main">
          <a:off x="5326823" y="3738523"/>
          <a:ext cx="241348" cy="2496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1348" h="249637">
              <a:moveTo>
                <a:pt x="45375" y="221455"/>
              </a:moveTo>
              <a:lnTo>
                <a:pt x="18129" y="249636"/>
              </a:lnTo>
              <a:lnTo>
                <a:pt x="0" y="230884"/>
              </a:lnTo>
              <a:lnTo>
                <a:pt x="27246" y="202703"/>
              </a:lnTo>
              <a:lnTo>
                <a:pt x="223218" y="0"/>
              </a:lnTo>
              <a:lnTo>
                <a:pt x="24134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</cdr:x>
      <cdr:y>0.89859</cdr:y>
    </cdr:from>
    <cdr:to>
      <cdr:x>0.43298</cdr:x>
      <cdr:y>0.93133</cdr:y>
    </cdr:to>
    <cdr:sp macro="" textlink="">
      <cdr:nvSpPr>
        <cdr:cNvPr id="1331" name="FracNo 1209 StartRow 12629">
          <a:extLst xmlns:a="http://schemas.openxmlformats.org/drawingml/2006/main">
            <a:ext uri="{FF2B5EF4-FFF2-40B4-BE49-F238E27FC236}">
              <a16:creationId xmlns:a16="http://schemas.microsoft.com/office/drawing/2014/main" id="{276362C8-CF8F-C545-FC06-E09AD3796CDC}"/>
            </a:ext>
          </a:extLst>
        </cdr:cNvPr>
        <cdr:cNvSpPr/>
      </cdr:nvSpPr>
      <cdr:spPr>
        <a:xfrm xmlns:a="http://schemas.openxmlformats.org/drawingml/2006/main">
          <a:off x="2926115" y="6847245"/>
          <a:ext cx="241213" cy="2494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1213" h="249497">
              <a:moveTo>
                <a:pt x="128340" y="97997"/>
              </a:moveTo>
              <a:lnTo>
                <a:pt x="0" y="230744"/>
              </a:lnTo>
              <a:lnTo>
                <a:pt x="18129" y="249496"/>
              </a:lnTo>
              <a:lnTo>
                <a:pt x="146469" y="116749"/>
              </a:lnTo>
              <a:lnTo>
                <a:pt x="241212" y="18751"/>
              </a:lnTo>
              <a:lnTo>
                <a:pt x="2230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0.64727</cdr:x>
      <cdr:y>0.29313</cdr:y>
    </cdr:from>
    <cdr:to>
      <cdr:x>0.68022</cdr:x>
      <cdr:y>0.32585</cdr:y>
    </cdr:to>
    <cdr:sp macro="" textlink="">
      <cdr:nvSpPr>
        <cdr:cNvPr id="1332" name="FracNo 3718 StartRow 12638">
          <a:extLst xmlns:a="http://schemas.openxmlformats.org/drawingml/2006/main">
            <a:ext uri="{FF2B5EF4-FFF2-40B4-BE49-F238E27FC236}">
              <a16:creationId xmlns:a16="http://schemas.microsoft.com/office/drawing/2014/main" id="{EB640F48-21A9-D683-8720-59BCFC309982}"/>
            </a:ext>
          </a:extLst>
        </cdr:cNvPr>
        <cdr:cNvSpPr/>
      </cdr:nvSpPr>
      <cdr:spPr>
        <a:xfrm xmlns:a="http://schemas.openxmlformats.org/drawingml/2006/main">
          <a:off x="4734897" y="2233630"/>
          <a:ext cx="241054" cy="2493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1054" h="249332">
              <a:moveTo>
                <a:pt x="67314" y="198457"/>
              </a:moveTo>
              <a:lnTo>
                <a:pt x="18130" y="249331"/>
              </a:lnTo>
              <a:lnTo>
                <a:pt x="0" y="230579"/>
              </a:lnTo>
              <a:lnTo>
                <a:pt x="49185" y="179706"/>
              </a:lnTo>
              <a:lnTo>
                <a:pt x="76135" y="151829"/>
              </a:lnTo>
              <a:lnTo>
                <a:pt x="222924" y="0"/>
              </a:lnTo>
              <a:lnTo>
                <a:pt x="241053" y="18752"/>
              </a:lnTo>
              <a:lnTo>
                <a:pt x="94264" y="17058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0.22055</cdr:x>
      <cdr:y>0.34409</cdr:y>
    </cdr:from>
    <cdr:to>
      <cdr:x>0.2535</cdr:x>
      <cdr:y>0.3768</cdr:y>
    </cdr:to>
    <cdr:sp macro="" textlink="">
      <cdr:nvSpPr>
        <cdr:cNvPr id="1333" name="FracNo 838 StartRow 12649">
          <a:extLst xmlns:a="http://schemas.openxmlformats.org/drawingml/2006/main">
            <a:ext uri="{FF2B5EF4-FFF2-40B4-BE49-F238E27FC236}">
              <a16:creationId xmlns:a16="http://schemas.microsoft.com/office/drawing/2014/main" id="{E4D89F8A-D96C-B1F9-C038-AD10F75FDF88}"/>
            </a:ext>
          </a:extLst>
        </cdr:cNvPr>
        <cdr:cNvSpPr/>
      </cdr:nvSpPr>
      <cdr:spPr>
        <a:xfrm xmlns:a="http://schemas.openxmlformats.org/drawingml/2006/main">
          <a:off x="1613388" y="2621935"/>
          <a:ext cx="240985" cy="2492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0985" h="249260">
              <a:moveTo>
                <a:pt x="104307" y="160122"/>
              </a:moveTo>
              <a:lnTo>
                <a:pt x="81299" y="183920"/>
              </a:lnTo>
              <a:lnTo>
                <a:pt x="18129" y="249259"/>
              </a:lnTo>
              <a:lnTo>
                <a:pt x="0" y="230508"/>
              </a:lnTo>
              <a:lnTo>
                <a:pt x="63170" y="165168"/>
              </a:lnTo>
              <a:lnTo>
                <a:pt x="86178" y="141370"/>
              </a:lnTo>
              <a:lnTo>
                <a:pt x="222854" y="0"/>
              </a:lnTo>
              <a:lnTo>
                <a:pt x="24098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0.71454</cdr:x>
      <cdr:y>0.82531</cdr:y>
    </cdr:from>
    <cdr:to>
      <cdr:x>0.74747</cdr:x>
      <cdr:y>0.85801</cdr:y>
    </cdr:to>
    <cdr:sp macro="" textlink="">
      <cdr:nvSpPr>
        <cdr:cNvPr id="1334" name="FracNo 2180 StartRow 12660">
          <a:extLst xmlns:a="http://schemas.openxmlformats.org/drawingml/2006/main">
            <a:ext uri="{FF2B5EF4-FFF2-40B4-BE49-F238E27FC236}">
              <a16:creationId xmlns:a16="http://schemas.microsoft.com/office/drawing/2014/main" id="{2392D477-51BF-2262-2422-ABB9BDE2F8AB}"/>
            </a:ext>
          </a:extLst>
        </cdr:cNvPr>
        <cdr:cNvSpPr/>
      </cdr:nvSpPr>
      <cdr:spPr>
        <a:xfrm xmlns:a="http://schemas.openxmlformats.org/drawingml/2006/main">
          <a:off x="5227037" y="6288887"/>
          <a:ext cx="240882" cy="2491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0882" h="249154">
              <a:moveTo>
                <a:pt x="36747" y="229896"/>
              </a:moveTo>
              <a:lnTo>
                <a:pt x="18130" y="249153"/>
              </a:lnTo>
              <a:lnTo>
                <a:pt x="0" y="230402"/>
              </a:lnTo>
              <a:lnTo>
                <a:pt x="18618" y="211145"/>
              </a:lnTo>
              <a:lnTo>
                <a:pt x="222751" y="0"/>
              </a:lnTo>
              <a:lnTo>
                <a:pt x="24088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0.30504</cdr:x>
      <cdr:y>0.72653</cdr:y>
    </cdr:from>
    <cdr:to>
      <cdr:x>0.33794</cdr:x>
      <cdr:y>0.75921</cdr:y>
    </cdr:to>
    <cdr:sp macro="" textlink="">
      <cdr:nvSpPr>
        <cdr:cNvPr id="1335" name="FracNo 3315 StartRow 12669">
          <a:extLst xmlns:a="http://schemas.openxmlformats.org/drawingml/2006/main">
            <a:ext uri="{FF2B5EF4-FFF2-40B4-BE49-F238E27FC236}">
              <a16:creationId xmlns:a16="http://schemas.microsoft.com/office/drawing/2014/main" id="{D472A54C-C907-D8F0-D8C4-0503CB493BE6}"/>
            </a:ext>
          </a:extLst>
        </cdr:cNvPr>
        <cdr:cNvSpPr/>
      </cdr:nvSpPr>
      <cdr:spPr>
        <a:xfrm xmlns:a="http://schemas.openxmlformats.org/drawingml/2006/main">
          <a:off x="2231407" y="5536192"/>
          <a:ext cx="240713" cy="2489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0713" h="248980">
              <a:moveTo>
                <a:pt x="141992" y="120862"/>
              </a:moveTo>
              <a:lnTo>
                <a:pt x="18129" y="248979"/>
              </a:lnTo>
              <a:lnTo>
                <a:pt x="0" y="230227"/>
              </a:lnTo>
              <a:lnTo>
                <a:pt x="123863" y="102110"/>
              </a:lnTo>
              <a:lnTo>
                <a:pt x="222583" y="0"/>
              </a:lnTo>
              <a:lnTo>
                <a:pt x="24071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0.18957</cdr:x>
      <cdr:y>0.48591</cdr:y>
    </cdr:from>
    <cdr:to>
      <cdr:x>0.22246</cdr:x>
      <cdr:y>0.51856</cdr:y>
    </cdr:to>
    <cdr:sp macro="" textlink="">
      <cdr:nvSpPr>
        <cdr:cNvPr id="1336" name="FracNo 3419 StartRow 12678">
          <a:extLst xmlns:a="http://schemas.openxmlformats.org/drawingml/2006/main">
            <a:ext uri="{FF2B5EF4-FFF2-40B4-BE49-F238E27FC236}">
              <a16:creationId xmlns:a16="http://schemas.microsoft.com/office/drawing/2014/main" id="{D475F31E-112C-9BF5-0541-9CCFCE0867ED}"/>
            </a:ext>
          </a:extLst>
        </cdr:cNvPr>
        <cdr:cNvSpPr/>
      </cdr:nvSpPr>
      <cdr:spPr>
        <a:xfrm xmlns:a="http://schemas.openxmlformats.org/drawingml/2006/main">
          <a:off x="1386753" y="3702597"/>
          <a:ext cx="240553" cy="2488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0553" h="248814">
              <a:moveTo>
                <a:pt x="9718" y="220009"/>
              </a:moveTo>
              <a:lnTo>
                <a:pt x="0" y="230061"/>
              </a:lnTo>
              <a:lnTo>
                <a:pt x="18129" y="248813"/>
              </a:lnTo>
              <a:lnTo>
                <a:pt x="27848" y="238761"/>
              </a:lnTo>
              <a:lnTo>
                <a:pt x="240552" y="18752"/>
              </a:lnTo>
              <a:lnTo>
                <a:pt x="2224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0.24944</cdr:x>
      <cdr:y>0.73259</cdr:y>
    </cdr:from>
    <cdr:to>
      <cdr:x>0.28232</cdr:x>
      <cdr:y>0.76524</cdr:y>
    </cdr:to>
    <cdr:sp macro="" textlink="">
      <cdr:nvSpPr>
        <cdr:cNvPr id="1337" name="FracNo 3796 StartRow 12687">
          <a:extLst xmlns:a="http://schemas.openxmlformats.org/drawingml/2006/main">
            <a:ext uri="{FF2B5EF4-FFF2-40B4-BE49-F238E27FC236}">
              <a16:creationId xmlns:a16="http://schemas.microsoft.com/office/drawing/2014/main" id="{A62188E2-42AF-2159-1C46-1D26068B0B2A}"/>
            </a:ext>
          </a:extLst>
        </cdr:cNvPr>
        <cdr:cNvSpPr/>
      </cdr:nvSpPr>
      <cdr:spPr>
        <a:xfrm xmlns:a="http://schemas.openxmlformats.org/drawingml/2006/main">
          <a:off x="1824722" y="5582341"/>
          <a:ext cx="240533" cy="2487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0533" h="248794">
              <a:moveTo>
                <a:pt x="89579" y="137386"/>
              </a:moveTo>
              <a:lnTo>
                <a:pt x="0" y="230041"/>
              </a:lnTo>
              <a:lnTo>
                <a:pt x="18129" y="248793"/>
              </a:lnTo>
              <a:lnTo>
                <a:pt x="107708" y="156138"/>
              </a:lnTo>
              <a:lnTo>
                <a:pt x="240532" y="18752"/>
              </a:lnTo>
              <a:lnTo>
                <a:pt x="2224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0.64159</cdr:x>
      <cdr:y>0.65247</cdr:y>
    </cdr:from>
    <cdr:to>
      <cdr:x>0.67447</cdr:x>
      <cdr:y>0.68512</cdr:y>
    </cdr:to>
    <cdr:sp macro="" textlink="">
      <cdr:nvSpPr>
        <cdr:cNvPr id="1338" name="FracNo 4006 StartRow 12696">
          <a:extLst xmlns:a="http://schemas.openxmlformats.org/drawingml/2006/main">
            <a:ext uri="{FF2B5EF4-FFF2-40B4-BE49-F238E27FC236}">
              <a16:creationId xmlns:a16="http://schemas.microsoft.com/office/drawing/2014/main" id="{261C13DA-8889-A53D-F782-1F11DADEB2C6}"/>
            </a:ext>
          </a:extLst>
        </cdr:cNvPr>
        <cdr:cNvSpPr/>
      </cdr:nvSpPr>
      <cdr:spPr>
        <a:xfrm xmlns:a="http://schemas.openxmlformats.org/drawingml/2006/main">
          <a:off x="4693386" y="4971833"/>
          <a:ext cx="240531" cy="2487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0531" h="248791">
              <a:moveTo>
                <a:pt x="142443" y="120207"/>
              </a:moveTo>
              <a:lnTo>
                <a:pt x="135775" y="127104"/>
              </a:lnTo>
              <a:lnTo>
                <a:pt x="18129" y="248790"/>
              </a:lnTo>
              <a:lnTo>
                <a:pt x="0" y="230039"/>
              </a:lnTo>
              <a:lnTo>
                <a:pt x="117646" y="108352"/>
              </a:lnTo>
              <a:lnTo>
                <a:pt x="124314" y="101455"/>
              </a:lnTo>
              <a:lnTo>
                <a:pt x="222401" y="0"/>
              </a:lnTo>
              <a:lnTo>
                <a:pt x="24053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0.62108</cdr:x>
      <cdr:y>0.63794</cdr:y>
    </cdr:from>
    <cdr:to>
      <cdr:x>0.65396</cdr:x>
      <cdr:y>0.67058</cdr:y>
    </cdr:to>
    <cdr:sp macro="" textlink="">
      <cdr:nvSpPr>
        <cdr:cNvPr id="1339" name="FracNo 3617 StartRow 12707">
          <a:extLst xmlns:a="http://schemas.openxmlformats.org/drawingml/2006/main">
            <a:ext uri="{FF2B5EF4-FFF2-40B4-BE49-F238E27FC236}">
              <a16:creationId xmlns:a16="http://schemas.microsoft.com/office/drawing/2014/main" id="{529819D3-B00C-396F-9AB3-ADD16CB93C49}"/>
            </a:ext>
          </a:extLst>
        </cdr:cNvPr>
        <cdr:cNvSpPr/>
      </cdr:nvSpPr>
      <cdr:spPr>
        <a:xfrm xmlns:a="http://schemas.openxmlformats.org/drawingml/2006/main">
          <a:off x="4543345" y="4861073"/>
          <a:ext cx="240501" cy="2487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0501" h="248760">
              <a:moveTo>
                <a:pt x="170978" y="90662"/>
              </a:moveTo>
              <a:lnTo>
                <a:pt x="18130" y="248759"/>
              </a:lnTo>
              <a:lnTo>
                <a:pt x="0" y="230007"/>
              </a:lnTo>
              <a:lnTo>
                <a:pt x="152848" y="71910"/>
              </a:lnTo>
              <a:lnTo>
                <a:pt x="153271" y="71473"/>
              </a:lnTo>
              <a:lnTo>
                <a:pt x="222371" y="0"/>
              </a:lnTo>
              <a:lnTo>
                <a:pt x="240500" y="18752"/>
              </a:lnTo>
              <a:lnTo>
                <a:pt x="171401" y="9022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0.61874</cdr:x>
      <cdr:y>0.63561</cdr:y>
    </cdr:from>
    <cdr:to>
      <cdr:x>0.65162</cdr:x>
      <cdr:y>0.66825</cdr:y>
    </cdr:to>
    <cdr:sp macro="" textlink="">
      <cdr:nvSpPr>
        <cdr:cNvPr id="1340" name="FracNo 1764 StartRow 12718">
          <a:extLst xmlns:a="http://schemas.openxmlformats.org/drawingml/2006/main">
            <a:ext uri="{FF2B5EF4-FFF2-40B4-BE49-F238E27FC236}">
              <a16:creationId xmlns:a16="http://schemas.microsoft.com/office/drawing/2014/main" id="{879C8327-0C4D-63A8-6823-B3F3462123A4}"/>
            </a:ext>
          </a:extLst>
        </cdr:cNvPr>
        <cdr:cNvSpPr/>
      </cdr:nvSpPr>
      <cdr:spPr>
        <a:xfrm xmlns:a="http://schemas.openxmlformats.org/drawingml/2006/main">
          <a:off x="4526200" y="4843340"/>
          <a:ext cx="240502" cy="2487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0502" h="248760">
              <a:moveTo>
                <a:pt x="170176" y="91491"/>
              </a:moveTo>
              <a:lnTo>
                <a:pt x="154256" y="107958"/>
              </a:lnTo>
              <a:lnTo>
                <a:pt x="18130" y="248759"/>
              </a:lnTo>
              <a:lnTo>
                <a:pt x="0" y="230007"/>
              </a:lnTo>
              <a:lnTo>
                <a:pt x="136127" y="89206"/>
              </a:lnTo>
              <a:lnTo>
                <a:pt x="152047" y="72739"/>
              </a:lnTo>
              <a:lnTo>
                <a:pt x="222371" y="0"/>
              </a:lnTo>
              <a:lnTo>
                <a:pt x="24050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0.90959</cdr:x>
      <cdr:y>0.89746</cdr:y>
    </cdr:from>
    <cdr:to>
      <cdr:x>0.94246</cdr:x>
      <cdr:y>0.9301</cdr:y>
    </cdr:to>
    <cdr:sp macro="" textlink="">
      <cdr:nvSpPr>
        <cdr:cNvPr id="1341" name="FracNo 1487 StartRow 12729">
          <a:extLst xmlns:a="http://schemas.openxmlformats.org/drawingml/2006/main">
            <a:ext uri="{FF2B5EF4-FFF2-40B4-BE49-F238E27FC236}">
              <a16:creationId xmlns:a16="http://schemas.microsoft.com/office/drawing/2014/main" id="{E148A4C4-5D32-1062-61CB-32169805FBDB}"/>
            </a:ext>
          </a:extLst>
        </cdr:cNvPr>
        <cdr:cNvSpPr/>
      </cdr:nvSpPr>
      <cdr:spPr>
        <a:xfrm xmlns:a="http://schemas.openxmlformats.org/drawingml/2006/main">
          <a:off x="6653811" y="6838610"/>
          <a:ext cx="240497" cy="2487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0497" h="248756">
              <a:moveTo>
                <a:pt x="206777" y="34877"/>
              </a:moveTo>
              <a:lnTo>
                <a:pt x="0" y="248755"/>
              </a:lnTo>
              <a:lnTo>
                <a:pt x="36258" y="248755"/>
              </a:lnTo>
              <a:lnTo>
                <a:pt x="211861" y="67122"/>
              </a:lnTo>
              <a:lnTo>
                <a:pt x="240496" y="37504"/>
              </a:lnTo>
              <a:lnTo>
                <a:pt x="2404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0.24788</cdr:x>
      <cdr:y>0.20775</cdr:y>
    </cdr:from>
    <cdr:to>
      <cdr:x>0.28076</cdr:x>
      <cdr:y>0.2404</cdr:y>
    </cdr:to>
    <cdr:sp macro="" textlink="">
      <cdr:nvSpPr>
        <cdr:cNvPr id="1342" name="FracNo 1096 StartRow 12738">
          <a:extLst xmlns:a="http://schemas.openxmlformats.org/drawingml/2006/main">
            <a:ext uri="{FF2B5EF4-FFF2-40B4-BE49-F238E27FC236}">
              <a16:creationId xmlns:a16="http://schemas.microsoft.com/office/drawing/2014/main" id="{6C5AF878-8ED8-B680-FF58-3450BCA2A28A}"/>
            </a:ext>
          </a:extLst>
        </cdr:cNvPr>
        <cdr:cNvSpPr/>
      </cdr:nvSpPr>
      <cdr:spPr>
        <a:xfrm xmlns:a="http://schemas.openxmlformats.org/drawingml/2006/main">
          <a:off x="1813288" y="1583056"/>
          <a:ext cx="240496" cy="2487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0496" h="248756">
              <a:moveTo>
                <a:pt x="2048" y="227884"/>
              </a:moveTo>
              <a:lnTo>
                <a:pt x="0" y="230003"/>
              </a:lnTo>
              <a:lnTo>
                <a:pt x="18129" y="248755"/>
              </a:lnTo>
              <a:lnTo>
                <a:pt x="20177" y="246636"/>
              </a:lnTo>
              <a:lnTo>
                <a:pt x="240495" y="18752"/>
              </a:lnTo>
              <a:lnTo>
                <a:pt x="2223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0.91083</cdr:x>
      <cdr:y>0.77946</cdr:y>
    </cdr:from>
    <cdr:to>
      <cdr:x>0.9437</cdr:x>
      <cdr:y>0.81211</cdr:y>
    </cdr:to>
    <cdr:sp macro="" textlink="">
      <cdr:nvSpPr>
        <cdr:cNvPr id="1343" name="FracNo 2732 StartRow 12747">
          <a:extLst xmlns:a="http://schemas.openxmlformats.org/drawingml/2006/main">
            <a:ext uri="{FF2B5EF4-FFF2-40B4-BE49-F238E27FC236}">
              <a16:creationId xmlns:a16="http://schemas.microsoft.com/office/drawing/2014/main" id="{23A80B87-9F0C-0002-6ABC-F6EAD1D8FC22}"/>
            </a:ext>
          </a:extLst>
        </cdr:cNvPr>
        <cdr:cNvSpPr/>
      </cdr:nvSpPr>
      <cdr:spPr>
        <a:xfrm xmlns:a="http://schemas.openxmlformats.org/drawingml/2006/main">
          <a:off x="6662896" y="5939514"/>
          <a:ext cx="240477" cy="2487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0477" h="248736">
              <a:moveTo>
                <a:pt x="60116" y="167802"/>
              </a:moveTo>
              <a:lnTo>
                <a:pt x="0" y="229983"/>
              </a:lnTo>
              <a:lnTo>
                <a:pt x="18129" y="248735"/>
              </a:lnTo>
              <a:lnTo>
                <a:pt x="78245" y="186554"/>
              </a:lnTo>
              <a:lnTo>
                <a:pt x="240476" y="18752"/>
              </a:lnTo>
              <a:lnTo>
                <a:pt x="2223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0.83297</cdr:x>
      <cdr:y>0.11832</cdr:y>
    </cdr:from>
    <cdr:to>
      <cdr:x>0.86584</cdr:x>
      <cdr:y>0.15096</cdr:y>
    </cdr:to>
    <cdr:sp macro="" textlink="">
      <cdr:nvSpPr>
        <cdr:cNvPr id="1344" name="FracNo 2198 StartRow 12756">
          <a:extLst xmlns:a="http://schemas.openxmlformats.org/drawingml/2006/main">
            <a:ext uri="{FF2B5EF4-FFF2-40B4-BE49-F238E27FC236}">
              <a16:creationId xmlns:a16="http://schemas.microsoft.com/office/drawing/2014/main" id="{967FFB0C-9A38-6815-45E7-94DD6564D1F3}"/>
            </a:ext>
          </a:extLst>
        </cdr:cNvPr>
        <cdr:cNvSpPr/>
      </cdr:nvSpPr>
      <cdr:spPr>
        <a:xfrm xmlns:a="http://schemas.openxmlformats.org/drawingml/2006/main">
          <a:off x="6093352" y="901597"/>
          <a:ext cx="240450" cy="2487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0450" h="248707">
              <a:moveTo>
                <a:pt x="129433" y="96075"/>
              </a:moveTo>
              <a:lnTo>
                <a:pt x="0" y="229954"/>
              </a:lnTo>
              <a:lnTo>
                <a:pt x="18129" y="248706"/>
              </a:lnTo>
              <a:lnTo>
                <a:pt x="147563" y="114827"/>
              </a:lnTo>
              <a:lnTo>
                <a:pt x="240449" y="18752"/>
              </a:lnTo>
              <a:lnTo>
                <a:pt x="2223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0.1347</cdr:x>
      <cdr:y>0.77022</cdr:y>
    </cdr:from>
    <cdr:to>
      <cdr:x>0.16757</cdr:x>
      <cdr:y>0.80286</cdr:y>
    </cdr:to>
    <cdr:sp macro="" textlink="">
      <cdr:nvSpPr>
        <cdr:cNvPr id="1345" name="FracNo 3800 StartRow 12765">
          <a:extLst xmlns:a="http://schemas.openxmlformats.org/drawingml/2006/main">
            <a:ext uri="{FF2B5EF4-FFF2-40B4-BE49-F238E27FC236}">
              <a16:creationId xmlns:a16="http://schemas.microsoft.com/office/drawing/2014/main" id="{5743A16E-2817-B0B0-07AF-1C647B180D40}"/>
            </a:ext>
          </a:extLst>
        </cdr:cNvPr>
        <cdr:cNvSpPr/>
      </cdr:nvSpPr>
      <cdr:spPr>
        <a:xfrm xmlns:a="http://schemas.openxmlformats.org/drawingml/2006/main">
          <a:off x="985374" y="5869091"/>
          <a:ext cx="240434" cy="2486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0434" h="248691">
              <a:moveTo>
                <a:pt x="84849" y="142175"/>
              </a:moveTo>
              <a:lnTo>
                <a:pt x="0" y="229938"/>
              </a:lnTo>
              <a:lnTo>
                <a:pt x="18129" y="248690"/>
              </a:lnTo>
              <a:lnTo>
                <a:pt x="102978" y="160927"/>
              </a:lnTo>
              <a:lnTo>
                <a:pt x="240433" y="18752"/>
              </a:lnTo>
              <a:lnTo>
                <a:pt x="2223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0.51657</cdr:x>
      <cdr:y>0.20426</cdr:y>
    </cdr:from>
    <cdr:to>
      <cdr:x>0.5494</cdr:x>
      <cdr:y>0.23686</cdr:y>
    </cdr:to>
    <cdr:sp macro="" textlink="">
      <cdr:nvSpPr>
        <cdr:cNvPr id="1346" name="FracNo 4216 StartRow 12774">
          <a:extLst xmlns:a="http://schemas.openxmlformats.org/drawingml/2006/main">
            <a:ext uri="{FF2B5EF4-FFF2-40B4-BE49-F238E27FC236}">
              <a16:creationId xmlns:a16="http://schemas.microsoft.com/office/drawing/2014/main" id="{FD84FEFF-AD3B-29C8-B03D-D1A2DB07EB2B}"/>
            </a:ext>
          </a:extLst>
        </cdr:cNvPr>
        <cdr:cNvSpPr/>
      </cdr:nvSpPr>
      <cdr:spPr>
        <a:xfrm xmlns:a="http://schemas.openxmlformats.org/drawingml/2006/main">
          <a:off x="3778823" y="1556494"/>
          <a:ext cx="240147" cy="2483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0147" h="248395">
              <a:moveTo>
                <a:pt x="219581" y="40024"/>
              </a:moveTo>
              <a:lnTo>
                <a:pt x="18129" y="248394"/>
              </a:lnTo>
              <a:lnTo>
                <a:pt x="0" y="229642"/>
              </a:lnTo>
              <a:lnTo>
                <a:pt x="201452" y="21272"/>
              </a:lnTo>
              <a:lnTo>
                <a:pt x="222017" y="0"/>
              </a:lnTo>
              <a:lnTo>
                <a:pt x="240146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0.91088</cdr:x>
      <cdr:y>0.68767</cdr:y>
    </cdr:from>
    <cdr:to>
      <cdr:x>0.94246</cdr:x>
      <cdr:y>0.7215</cdr:y>
    </cdr:to>
    <cdr:sp macro="" textlink="">
      <cdr:nvSpPr>
        <cdr:cNvPr id="1347" name="FracNo 2320 StartRow 12783">
          <a:extLst xmlns:a="http://schemas.openxmlformats.org/drawingml/2006/main">
            <a:ext uri="{FF2B5EF4-FFF2-40B4-BE49-F238E27FC236}">
              <a16:creationId xmlns:a16="http://schemas.microsoft.com/office/drawing/2014/main" id="{01EFF4AB-6792-1AE5-82D5-8FD9E43F125A}"/>
            </a:ext>
          </a:extLst>
        </cdr:cNvPr>
        <cdr:cNvSpPr/>
      </cdr:nvSpPr>
      <cdr:spPr>
        <a:xfrm xmlns:a="http://schemas.openxmlformats.org/drawingml/2006/main">
          <a:off x="6663265" y="5240069"/>
          <a:ext cx="231043" cy="2577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1043" h="257729">
              <a:moveTo>
                <a:pt x="140343" y="131318"/>
              </a:moveTo>
              <a:lnTo>
                <a:pt x="18130" y="257728"/>
              </a:lnTo>
              <a:lnTo>
                <a:pt x="0" y="238976"/>
              </a:lnTo>
              <a:lnTo>
                <a:pt x="132619" y="101802"/>
              </a:lnTo>
              <a:lnTo>
                <a:pt x="231042" y="0"/>
              </a:lnTo>
              <a:lnTo>
                <a:pt x="231042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0.62839</cdr:x>
      <cdr:y>0.61853</cdr:y>
    </cdr:from>
    <cdr:to>
      <cdr:x>0.66122</cdr:x>
      <cdr:y>0.65112</cdr:y>
    </cdr:to>
    <cdr:sp macro="" textlink="">
      <cdr:nvSpPr>
        <cdr:cNvPr id="1348" name="FracNo 769 StartRow 12792">
          <a:extLst xmlns:a="http://schemas.openxmlformats.org/drawingml/2006/main">
            <a:ext uri="{FF2B5EF4-FFF2-40B4-BE49-F238E27FC236}">
              <a16:creationId xmlns:a16="http://schemas.microsoft.com/office/drawing/2014/main" id="{3390669B-11C4-A07C-0963-48ABD41D511C}"/>
            </a:ext>
          </a:extLst>
        </cdr:cNvPr>
        <cdr:cNvSpPr/>
      </cdr:nvSpPr>
      <cdr:spPr>
        <a:xfrm xmlns:a="http://schemas.openxmlformats.org/drawingml/2006/main">
          <a:off x="4596820" y="4713206"/>
          <a:ext cx="240107" cy="2483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0107" h="248353">
              <a:moveTo>
                <a:pt x="181175" y="79707"/>
              </a:moveTo>
              <a:lnTo>
                <a:pt x="28049" y="238092"/>
              </a:lnTo>
              <a:lnTo>
                <a:pt x="18129" y="248352"/>
              </a:lnTo>
              <a:lnTo>
                <a:pt x="0" y="229600"/>
              </a:lnTo>
              <a:lnTo>
                <a:pt x="9919" y="219340"/>
              </a:lnTo>
              <a:lnTo>
                <a:pt x="163046" y="60955"/>
              </a:lnTo>
              <a:lnTo>
                <a:pt x="214212" y="8032"/>
              </a:lnTo>
              <a:lnTo>
                <a:pt x="221977" y="0"/>
              </a:lnTo>
              <a:lnTo>
                <a:pt x="240106" y="18752"/>
              </a:lnTo>
              <a:lnTo>
                <a:pt x="232341" y="2678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0.35721</cdr:x>
      <cdr:y>0.4555</cdr:y>
    </cdr:from>
    <cdr:to>
      <cdr:x>0.39002</cdr:x>
      <cdr:y>0.48808</cdr:y>
    </cdr:to>
    <cdr:sp macro="" textlink="">
      <cdr:nvSpPr>
        <cdr:cNvPr id="1349" name="FracNo 3460 StartRow 12805">
          <a:extLst xmlns:a="http://schemas.openxmlformats.org/drawingml/2006/main">
            <a:ext uri="{FF2B5EF4-FFF2-40B4-BE49-F238E27FC236}">
              <a16:creationId xmlns:a16="http://schemas.microsoft.com/office/drawing/2014/main" id="{475FBF5A-9D3F-E405-7947-BE407BA3F174}"/>
            </a:ext>
          </a:extLst>
        </cdr:cNvPr>
        <cdr:cNvSpPr/>
      </cdr:nvSpPr>
      <cdr:spPr>
        <a:xfrm xmlns:a="http://schemas.openxmlformats.org/drawingml/2006/main">
          <a:off x="2613051" y="3470917"/>
          <a:ext cx="240020" cy="2482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0020" h="248262">
              <a:moveTo>
                <a:pt x="104039" y="159401"/>
              </a:moveTo>
              <a:lnTo>
                <a:pt x="18130" y="248261"/>
              </a:lnTo>
              <a:lnTo>
                <a:pt x="0" y="229509"/>
              </a:lnTo>
              <a:lnTo>
                <a:pt x="85910" y="140649"/>
              </a:lnTo>
              <a:lnTo>
                <a:pt x="123771" y="101489"/>
              </a:lnTo>
              <a:lnTo>
                <a:pt x="221890" y="0"/>
              </a:lnTo>
              <a:lnTo>
                <a:pt x="240019" y="18752"/>
              </a:lnTo>
              <a:lnTo>
                <a:pt x="141900" y="12024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0.35436</cdr:x>
      <cdr:y>0.45267</cdr:y>
    </cdr:from>
    <cdr:to>
      <cdr:x>0.38717</cdr:x>
      <cdr:y>0.48525</cdr:y>
    </cdr:to>
    <cdr:sp macro="" textlink="">
      <cdr:nvSpPr>
        <cdr:cNvPr id="1350" name="FracNo 2132 StartRow 12816">
          <a:extLst xmlns:a="http://schemas.openxmlformats.org/drawingml/2006/main">
            <a:ext uri="{FF2B5EF4-FFF2-40B4-BE49-F238E27FC236}">
              <a16:creationId xmlns:a16="http://schemas.microsoft.com/office/drawing/2014/main" id="{8303D9EC-E881-0DCD-7AB9-55B9F90BE9DD}"/>
            </a:ext>
          </a:extLst>
        </cdr:cNvPr>
        <cdr:cNvSpPr/>
      </cdr:nvSpPr>
      <cdr:spPr>
        <a:xfrm xmlns:a="http://schemas.openxmlformats.org/drawingml/2006/main">
          <a:off x="2592223" y="3449373"/>
          <a:ext cx="240020" cy="2482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0020" h="248262">
              <a:moveTo>
                <a:pt x="107099" y="156237"/>
              </a:moveTo>
              <a:lnTo>
                <a:pt x="18129" y="248261"/>
              </a:lnTo>
              <a:lnTo>
                <a:pt x="0" y="229510"/>
              </a:lnTo>
              <a:lnTo>
                <a:pt x="88969" y="137485"/>
              </a:lnTo>
              <a:lnTo>
                <a:pt x="144599" y="79945"/>
              </a:lnTo>
              <a:lnTo>
                <a:pt x="221889" y="0"/>
              </a:lnTo>
              <a:lnTo>
                <a:pt x="240019" y="18752"/>
              </a:lnTo>
              <a:lnTo>
                <a:pt x="162728" y="9869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0.34779</cdr:x>
      <cdr:y>0.69191</cdr:y>
    </cdr:from>
    <cdr:to>
      <cdr:x>0.38057</cdr:x>
      <cdr:y>0.72446</cdr:y>
    </cdr:to>
    <cdr:sp macro="" textlink="">
      <cdr:nvSpPr>
        <cdr:cNvPr id="1351" name="FracNo 1150 StartRow 12827">
          <a:extLst xmlns:a="http://schemas.openxmlformats.org/drawingml/2006/main">
            <a:ext uri="{FF2B5EF4-FFF2-40B4-BE49-F238E27FC236}">
              <a16:creationId xmlns:a16="http://schemas.microsoft.com/office/drawing/2014/main" id="{D901631F-1F9D-41BB-0D8D-D40FC37D4894}"/>
            </a:ext>
          </a:extLst>
        </cdr:cNvPr>
        <cdr:cNvSpPr/>
      </cdr:nvSpPr>
      <cdr:spPr>
        <a:xfrm xmlns:a="http://schemas.openxmlformats.org/drawingml/2006/main">
          <a:off x="2544133" y="5272334"/>
          <a:ext cx="239847" cy="2480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9847" h="248083">
              <a:moveTo>
                <a:pt x="183147" y="77398"/>
              </a:moveTo>
              <a:lnTo>
                <a:pt x="18130" y="248082"/>
              </a:lnTo>
              <a:lnTo>
                <a:pt x="0" y="229331"/>
              </a:lnTo>
              <a:lnTo>
                <a:pt x="165018" y="58646"/>
              </a:lnTo>
              <a:lnTo>
                <a:pt x="192689" y="30025"/>
              </a:lnTo>
              <a:lnTo>
                <a:pt x="221717" y="0"/>
              </a:lnTo>
              <a:lnTo>
                <a:pt x="239846" y="18752"/>
              </a:lnTo>
              <a:lnTo>
                <a:pt x="210818" y="4877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0.3339</cdr:x>
      <cdr:y>0.34909</cdr:y>
    </cdr:from>
    <cdr:to>
      <cdr:x>0.36669</cdr:x>
      <cdr:y>0.38164</cdr:y>
    </cdr:to>
    <cdr:sp macro="" textlink="">
      <cdr:nvSpPr>
        <cdr:cNvPr id="1352" name="FracNo 4444 StartRow 12838">
          <a:extLst xmlns:a="http://schemas.openxmlformats.org/drawingml/2006/main">
            <a:ext uri="{FF2B5EF4-FFF2-40B4-BE49-F238E27FC236}">
              <a16:creationId xmlns:a16="http://schemas.microsoft.com/office/drawing/2014/main" id="{A09A97E1-131D-26B5-B94D-4970A613A8B9}"/>
            </a:ext>
          </a:extLst>
        </cdr:cNvPr>
        <cdr:cNvSpPr/>
      </cdr:nvSpPr>
      <cdr:spPr>
        <a:xfrm xmlns:a="http://schemas.openxmlformats.org/drawingml/2006/main">
          <a:off x="2442579" y="2660048"/>
          <a:ext cx="239820" cy="2480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9820" h="248057">
              <a:moveTo>
                <a:pt x="116020" y="146803"/>
              </a:moveTo>
              <a:lnTo>
                <a:pt x="18129" y="248056"/>
              </a:lnTo>
              <a:lnTo>
                <a:pt x="0" y="229304"/>
              </a:lnTo>
              <a:lnTo>
                <a:pt x="97891" y="128051"/>
              </a:lnTo>
              <a:lnTo>
                <a:pt x="98854" y="127055"/>
              </a:lnTo>
              <a:lnTo>
                <a:pt x="221690" y="0"/>
              </a:lnTo>
              <a:lnTo>
                <a:pt x="239819" y="18752"/>
              </a:lnTo>
              <a:lnTo>
                <a:pt x="116983" y="14580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0.33322</cdr:x>
      <cdr:y>0.34841</cdr:y>
    </cdr:from>
    <cdr:to>
      <cdr:x>0.366</cdr:x>
      <cdr:y>0.38096</cdr:y>
    </cdr:to>
    <cdr:sp macro="" textlink="">
      <cdr:nvSpPr>
        <cdr:cNvPr id="1353" name="FracNo 1766 StartRow 12849">
          <a:extLst xmlns:a="http://schemas.openxmlformats.org/drawingml/2006/main">
            <a:ext uri="{FF2B5EF4-FFF2-40B4-BE49-F238E27FC236}">
              <a16:creationId xmlns:a16="http://schemas.microsoft.com/office/drawing/2014/main" id="{BFA84BDB-8FAC-AE41-021F-36623576BD83}"/>
            </a:ext>
          </a:extLst>
        </cdr:cNvPr>
        <cdr:cNvSpPr/>
      </cdr:nvSpPr>
      <cdr:spPr>
        <a:xfrm xmlns:a="http://schemas.openxmlformats.org/drawingml/2006/main">
          <a:off x="2437570" y="2654868"/>
          <a:ext cx="239820" cy="2480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9820" h="248056">
              <a:moveTo>
                <a:pt x="133774" y="90935"/>
              </a:moveTo>
              <a:lnTo>
                <a:pt x="93845" y="132235"/>
              </a:lnTo>
              <a:lnTo>
                <a:pt x="0" y="229303"/>
              </a:lnTo>
              <a:lnTo>
                <a:pt x="18129" y="248055"/>
              </a:lnTo>
              <a:lnTo>
                <a:pt x="111974" y="150987"/>
              </a:lnTo>
              <a:lnTo>
                <a:pt x="151903" y="109686"/>
              </a:lnTo>
              <a:lnTo>
                <a:pt x="239819" y="18751"/>
              </a:lnTo>
              <a:lnTo>
                <a:pt x="2216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0.84801</cdr:x>
      <cdr:y>0.63957</cdr:y>
    </cdr:from>
    <cdr:to>
      <cdr:x>0.88079</cdr:x>
      <cdr:y>0.67212</cdr:y>
    </cdr:to>
    <cdr:sp macro="" textlink="">
      <cdr:nvSpPr>
        <cdr:cNvPr id="1354" name="FracNo 3786 StartRow 12860">
          <a:extLst xmlns:a="http://schemas.openxmlformats.org/drawingml/2006/main">
            <a:ext uri="{FF2B5EF4-FFF2-40B4-BE49-F238E27FC236}">
              <a16:creationId xmlns:a16="http://schemas.microsoft.com/office/drawing/2014/main" id="{42C0381E-F2A3-0B06-D6EE-0BF623608532}"/>
            </a:ext>
          </a:extLst>
        </cdr:cNvPr>
        <cdr:cNvSpPr/>
      </cdr:nvSpPr>
      <cdr:spPr>
        <a:xfrm xmlns:a="http://schemas.openxmlformats.org/drawingml/2006/main">
          <a:off x="6203347" y="4873561"/>
          <a:ext cx="239772" cy="2480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9772" h="248006">
              <a:moveTo>
                <a:pt x="193494" y="66618"/>
              </a:moveTo>
              <a:lnTo>
                <a:pt x="182745" y="77737"/>
              </a:lnTo>
              <a:lnTo>
                <a:pt x="18129" y="248005"/>
              </a:lnTo>
              <a:lnTo>
                <a:pt x="0" y="229253"/>
              </a:lnTo>
              <a:lnTo>
                <a:pt x="164615" y="58985"/>
              </a:lnTo>
              <a:lnTo>
                <a:pt x="175364" y="47867"/>
              </a:lnTo>
              <a:lnTo>
                <a:pt x="221642" y="0"/>
              </a:lnTo>
              <a:lnTo>
                <a:pt x="23977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0.84951</cdr:x>
      <cdr:y>0.64106</cdr:y>
    </cdr:from>
    <cdr:to>
      <cdr:x>0.88228</cdr:x>
      <cdr:y>0.67361</cdr:y>
    </cdr:to>
    <cdr:sp macro="" textlink="">
      <cdr:nvSpPr>
        <cdr:cNvPr id="1355" name="FracNo 2313 StartRow 12871">
          <a:extLst xmlns:a="http://schemas.openxmlformats.org/drawingml/2006/main">
            <a:ext uri="{FF2B5EF4-FFF2-40B4-BE49-F238E27FC236}">
              <a16:creationId xmlns:a16="http://schemas.microsoft.com/office/drawing/2014/main" id="{17CD5360-00EA-8F2D-1958-65839FCE2BBD}"/>
            </a:ext>
          </a:extLst>
        </cdr:cNvPr>
        <cdr:cNvSpPr/>
      </cdr:nvSpPr>
      <cdr:spPr>
        <a:xfrm xmlns:a="http://schemas.openxmlformats.org/drawingml/2006/main">
          <a:off x="6214301" y="4884891"/>
          <a:ext cx="239772" cy="2480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9772" h="248006">
              <a:moveTo>
                <a:pt x="170188" y="90725"/>
              </a:moveTo>
              <a:lnTo>
                <a:pt x="18129" y="248005"/>
              </a:lnTo>
              <a:lnTo>
                <a:pt x="0" y="229253"/>
              </a:lnTo>
              <a:lnTo>
                <a:pt x="152059" y="71973"/>
              </a:lnTo>
              <a:lnTo>
                <a:pt x="175569" y="47655"/>
              </a:lnTo>
              <a:lnTo>
                <a:pt x="221642" y="0"/>
              </a:lnTo>
              <a:lnTo>
                <a:pt x="239771" y="18752"/>
              </a:lnTo>
              <a:lnTo>
                <a:pt x="193699" y="6640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0.35941</cdr:x>
      <cdr:y>0.35988</cdr:y>
    </cdr:from>
    <cdr:to>
      <cdr:x>0.39219</cdr:x>
      <cdr:y>0.39242</cdr:y>
    </cdr:to>
    <cdr:sp macro="" textlink="">
      <cdr:nvSpPr>
        <cdr:cNvPr id="1356" name="FracNo 1220 StartRow 12882">
          <a:extLst xmlns:a="http://schemas.openxmlformats.org/drawingml/2006/main">
            <a:ext uri="{FF2B5EF4-FFF2-40B4-BE49-F238E27FC236}">
              <a16:creationId xmlns:a16="http://schemas.microsoft.com/office/drawing/2014/main" id="{C093A9D3-89DC-5E20-4284-8F8398E01E97}"/>
            </a:ext>
          </a:extLst>
        </cdr:cNvPr>
        <cdr:cNvSpPr/>
      </cdr:nvSpPr>
      <cdr:spPr>
        <a:xfrm xmlns:a="http://schemas.openxmlformats.org/drawingml/2006/main">
          <a:off x="2629157" y="2742253"/>
          <a:ext cx="239763" cy="2479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9763" h="247998">
              <a:moveTo>
                <a:pt x="197367" y="62603"/>
              </a:moveTo>
              <a:lnTo>
                <a:pt x="196402" y="63602"/>
              </a:lnTo>
              <a:lnTo>
                <a:pt x="125794" y="136634"/>
              </a:lnTo>
              <a:lnTo>
                <a:pt x="18129" y="247997"/>
              </a:lnTo>
              <a:lnTo>
                <a:pt x="0" y="229245"/>
              </a:lnTo>
              <a:lnTo>
                <a:pt x="107665" y="117882"/>
              </a:lnTo>
              <a:lnTo>
                <a:pt x="178272" y="44850"/>
              </a:lnTo>
              <a:lnTo>
                <a:pt x="179238" y="43851"/>
              </a:lnTo>
              <a:lnTo>
                <a:pt x="221633" y="0"/>
              </a:lnTo>
              <a:lnTo>
                <a:pt x="23976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0.34769</cdr:x>
      <cdr:y>0.17917</cdr:y>
    </cdr:from>
    <cdr:to>
      <cdr:x>0.38045</cdr:x>
      <cdr:y>0.2117</cdr:y>
    </cdr:to>
    <cdr:sp macro="" textlink="">
      <cdr:nvSpPr>
        <cdr:cNvPr id="1357" name="FracNo 1473 StartRow 12895">
          <a:extLst xmlns:a="http://schemas.openxmlformats.org/drawingml/2006/main">
            <a:ext uri="{FF2B5EF4-FFF2-40B4-BE49-F238E27FC236}">
              <a16:creationId xmlns:a16="http://schemas.microsoft.com/office/drawing/2014/main" id="{3E72BEB3-B975-3406-1C28-9B092CD5B038}"/>
            </a:ext>
          </a:extLst>
        </cdr:cNvPr>
        <cdr:cNvSpPr/>
      </cdr:nvSpPr>
      <cdr:spPr>
        <a:xfrm xmlns:a="http://schemas.openxmlformats.org/drawingml/2006/main">
          <a:off x="2543423" y="1365249"/>
          <a:ext cx="239674" cy="2479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9674" h="247905">
              <a:moveTo>
                <a:pt x="139055" y="85322"/>
              </a:moveTo>
              <a:lnTo>
                <a:pt x="0" y="229152"/>
              </a:lnTo>
              <a:lnTo>
                <a:pt x="18129" y="247904"/>
              </a:lnTo>
              <a:lnTo>
                <a:pt x="157184" y="104074"/>
              </a:lnTo>
              <a:lnTo>
                <a:pt x="211528" y="47864"/>
              </a:lnTo>
              <a:lnTo>
                <a:pt x="239673" y="18752"/>
              </a:lnTo>
              <a:lnTo>
                <a:pt x="221544" y="0"/>
              </a:lnTo>
              <a:lnTo>
                <a:pt x="193399" y="2911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0.38638</cdr:x>
      <cdr:y>0.09508</cdr:y>
    </cdr:from>
    <cdr:to>
      <cdr:x>0.41914</cdr:x>
      <cdr:y>0.1276</cdr:y>
    </cdr:to>
    <cdr:sp macro="" textlink="">
      <cdr:nvSpPr>
        <cdr:cNvPr id="1358" name="FracNo 1637 StartRow 12906">
          <a:extLst xmlns:a="http://schemas.openxmlformats.org/drawingml/2006/main">
            <a:ext uri="{FF2B5EF4-FFF2-40B4-BE49-F238E27FC236}">
              <a16:creationId xmlns:a16="http://schemas.microsoft.com/office/drawing/2014/main" id="{952E8D2C-6A4A-AA16-91B4-D2F7694A4F6F}"/>
            </a:ext>
          </a:extLst>
        </cdr:cNvPr>
        <cdr:cNvSpPr/>
      </cdr:nvSpPr>
      <cdr:spPr>
        <a:xfrm xmlns:a="http://schemas.openxmlformats.org/drawingml/2006/main">
          <a:off x="2826444" y="724474"/>
          <a:ext cx="239629" cy="2478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9629" h="247858">
              <a:moveTo>
                <a:pt x="183387" y="39421"/>
              </a:moveTo>
              <a:lnTo>
                <a:pt x="0" y="229106"/>
              </a:lnTo>
              <a:lnTo>
                <a:pt x="18129" y="247857"/>
              </a:lnTo>
              <a:lnTo>
                <a:pt x="201516" y="58173"/>
              </a:lnTo>
              <a:lnTo>
                <a:pt x="239628" y="18752"/>
              </a:lnTo>
              <a:lnTo>
                <a:pt x="2214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0.63644</cdr:x>
      <cdr:y>0.85658</cdr:y>
    </cdr:from>
    <cdr:to>
      <cdr:x>0.6692</cdr:x>
      <cdr:y>0.88911</cdr:y>
    </cdr:to>
    <cdr:sp macro="" textlink="">
      <cdr:nvSpPr>
        <cdr:cNvPr id="1359" name="FracNo 2989 StartRow 12915">
          <a:extLst xmlns:a="http://schemas.openxmlformats.org/drawingml/2006/main">
            <a:ext uri="{FF2B5EF4-FFF2-40B4-BE49-F238E27FC236}">
              <a16:creationId xmlns:a16="http://schemas.microsoft.com/office/drawing/2014/main" id="{775B3EEA-89B7-9004-22D6-0B0A1EBAF6AE}"/>
            </a:ext>
          </a:extLst>
        </cdr:cNvPr>
        <cdr:cNvSpPr/>
      </cdr:nvSpPr>
      <cdr:spPr>
        <a:xfrm xmlns:a="http://schemas.openxmlformats.org/drawingml/2006/main">
          <a:off x="4655720" y="6527130"/>
          <a:ext cx="239623" cy="2478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9623" h="247853">
              <a:moveTo>
                <a:pt x="69407" y="194812"/>
              </a:moveTo>
              <a:lnTo>
                <a:pt x="18129" y="247852"/>
              </a:lnTo>
              <a:lnTo>
                <a:pt x="0" y="229099"/>
              </a:lnTo>
              <a:lnTo>
                <a:pt x="51278" y="176061"/>
              </a:lnTo>
              <a:lnTo>
                <a:pt x="155312" y="68453"/>
              </a:lnTo>
              <a:lnTo>
                <a:pt x="221493" y="0"/>
              </a:lnTo>
              <a:lnTo>
                <a:pt x="239622" y="18752"/>
              </a:lnTo>
              <a:lnTo>
                <a:pt x="173441" y="8720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0.32829</cdr:x>
      <cdr:y>0.12268</cdr:y>
    </cdr:from>
    <cdr:to>
      <cdr:x>0.36103</cdr:x>
      <cdr:y>0.15519</cdr:y>
    </cdr:to>
    <cdr:sp macro="" textlink="">
      <cdr:nvSpPr>
        <cdr:cNvPr id="1360" name="FracNo 3560 StartRow 12926">
          <a:extLst xmlns:a="http://schemas.openxmlformats.org/drawingml/2006/main">
            <a:ext uri="{FF2B5EF4-FFF2-40B4-BE49-F238E27FC236}">
              <a16:creationId xmlns:a16="http://schemas.microsoft.com/office/drawing/2014/main" id="{4CB69624-E11F-9356-A458-FBE7BE902DE0}"/>
            </a:ext>
          </a:extLst>
        </cdr:cNvPr>
        <cdr:cNvSpPr/>
      </cdr:nvSpPr>
      <cdr:spPr>
        <a:xfrm xmlns:a="http://schemas.openxmlformats.org/drawingml/2006/main">
          <a:off x="2401529" y="934797"/>
          <a:ext cx="239512" cy="2477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9512" h="247737">
              <a:moveTo>
                <a:pt x="193569" y="66271"/>
              </a:moveTo>
              <a:lnTo>
                <a:pt x="18129" y="247736"/>
              </a:lnTo>
              <a:lnTo>
                <a:pt x="0" y="228984"/>
              </a:lnTo>
              <a:lnTo>
                <a:pt x="175440" y="47519"/>
              </a:lnTo>
              <a:lnTo>
                <a:pt x="221381" y="0"/>
              </a:lnTo>
              <a:lnTo>
                <a:pt x="2395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0.33461</cdr:x>
      <cdr:y>0.12895</cdr:y>
    </cdr:from>
    <cdr:to>
      <cdr:x>0.36735</cdr:x>
      <cdr:y>0.16146</cdr:y>
    </cdr:to>
    <cdr:sp macro="" textlink="">
      <cdr:nvSpPr>
        <cdr:cNvPr id="1361" name="FracNo 4168 StartRow 12935">
          <a:extLst xmlns:a="http://schemas.openxmlformats.org/drawingml/2006/main">
            <a:ext uri="{FF2B5EF4-FFF2-40B4-BE49-F238E27FC236}">
              <a16:creationId xmlns:a16="http://schemas.microsoft.com/office/drawing/2014/main" id="{7ACE2132-CA99-5500-C969-D1D417F0A9E3}"/>
            </a:ext>
          </a:extLst>
        </cdr:cNvPr>
        <cdr:cNvSpPr/>
      </cdr:nvSpPr>
      <cdr:spPr>
        <a:xfrm xmlns:a="http://schemas.openxmlformats.org/drawingml/2006/main">
          <a:off x="2447761" y="982617"/>
          <a:ext cx="239511" cy="2477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9511" h="247737">
              <a:moveTo>
                <a:pt x="194910" y="64883"/>
              </a:moveTo>
              <a:lnTo>
                <a:pt x="18129" y="247736"/>
              </a:lnTo>
              <a:lnTo>
                <a:pt x="0" y="228983"/>
              </a:lnTo>
              <a:lnTo>
                <a:pt x="176781" y="46131"/>
              </a:lnTo>
              <a:lnTo>
                <a:pt x="221381" y="0"/>
              </a:lnTo>
              <a:lnTo>
                <a:pt x="23951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0.3316</cdr:x>
      <cdr:y>0.12596</cdr:y>
    </cdr:from>
    <cdr:to>
      <cdr:x>0.36434</cdr:x>
      <cdr:y>0.15847</cdr:y>
    </cdr:to>
    <cdr:sp macro="" textlink="">
      <cdr:nvSpPr>
        <cdr:cNvPr id="1362" name="FracNo 590 StartRow 12944">
          <a:extLst xmlns:a="http://schemas.openxmlformats.org/drawingml/2006/main">
            <a:ext uri="{FF2B5EF4-FFF2-40B4-BE49-F238E27FC236}">
              <a16:creationId xmlns:a16="http://schemas.microsoft.com/office/drawing/2014/main" id="{2C9D8BDB-C894-B19E-F934-DC263E1CA65D}"/>
            </a:ext>
          </a:extLst>
        </cdr:cNvPr>
        <cdr:cNvSpPr/>
      </cdr:nvSpPr>
      <cdr:spPr>
        <a:xfrm xmlns:a="http://schemas.openxmlformats.org/drawingml/2006/main">
          <a:off x="2425730" y="959829"/>
          <a:ext cx="239512" cy="2477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9512" h="247737">
              <a:moveTo>
                <a:pt x="81993" y="144176"/>
              </a:moveTo>
              <a:lnTo>
                <a:pt x="0" y="228985"/>
              </a:lnTo>
              <a:lnTo>
                <a:pt x="18129" y="247736"/>
              </a:lnTo>
              <a:lnTo>
                <a:pt x="100122" y="162928"/>
              </a:lnTo>
              <a:lnTo>
                <a:pt x="239511" y="18752"/>
              </a:lnTo>
              <a:lnTo>
                <a:pt x="2213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0.82177</cdr:x>
      <cdr:y>0.1558</cdr:y>
    </cdr:from>
    <cdr:to>
      <cdr:x>0.85451</cdr:x>
      <cdr:y>0.18831</cdr:y>
    </cdr:to>
    <cdr:sp macro="" textlink="">
      <cdr:nvSpPr>
        <cdr:cNvPr id="1363" name="FracNo 1055 StartRow 12953">
          <a:extLst xmlns:a="http://schemas.openxmlformats.org/drawingml/2006/main">
            <a:ext uri="{FF2B5EF4-FFF2-40B4-BE49-F238E27FC236}">
              <a16:creationId xmlns:a16="http://schemas.microsoft.com/office/drawing/2014/main" id="{DB8250E1-C204-7673-E8FE-A53AB52B412D}"/>
            </a:ext>
          </a:extLst>
        </cdr:cNvPr>
        <cdr:cNvSpPr/>
      </cdr:nvSpPr>
      <cdr:spPr>
        <a:xfrm xmlns:a="http://schemas.openxmlformats.org/drawingml/2006/main">
          <a:off x="6011392" y="1187200"/>
          <a:ext cx="239507" cy="2477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9507" h="247732">
              <a:moveTo>
                <a:pt x="131667" y="92790"/>
              </a:moveTo>
              <a:lnTo>
                <a:pt x="0" y="228978"/>
              </a:lnTo>
              <a:lnTo>
                <a:pt x="18129" y="247731"/>
              </a:lnTo>
              <a:lnTo>
                <a:pt x="149796" y="111541"/>
              </a:lnTo>
              <a:lnTo>
                <a:pt x="239506" y="18751"/>
              </a:lnTo>
              <a:lnTo>
                <a:pt x="22137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0.91097</cdr:x>
      <cdr:y>0.60195</cdr:y>
    </cdr:from>
    <cdr:to>
      <cdr:x>0.94246</cdr:x>
      <cdr:y>0.63569</cdr:y>
    </cdr:to>
    <cdr:sp macro="" textlink="">
      <cdr:nvSpPr>
        <cdr:cNvPr id="1364" name="FracNo 3631 StartRow 12962">
          <a:extLst xmlns:a="http://schemas.openxmlformats.org/drawingml/2006/main">
            <a:ext uri="{FF2B5EF4-FFF2-40B4-BE49-F238E27FC236}">
              <a16:creationId xmlns:a16="http://schemas.microsoft.com/office/drawing/2014/main" id="{84F7E501-3AD4-512B-D39A-6D5422387215}"/>
            </a:ext>
          </a:extLst>
        </cdr:cNvPr>
        <cdr:cNvSpPr/>
      </cdr:nvSpPr>
      <cdr:spPr>
        <a:xfrm xmlns:a="http://schemas.openxmlformats.org/drawingml/2006/main">
          <a:off x="6663894" y="4586892"/>
          <a:ext cx="230414" cy="2570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0414" h="257078">
              <a:moveTo>
                <a:pt x="6576" y="231524"/>
              </a:moveTo>
              <a:lnTo>
                <a:pt x="0" y="238325"/>
              </a:lnTo>
              <a:lnTo>
                <a:pt x="18129" y="257077"/>
              </a:lnTo>
              <a:lnTo>
                <a:pt x="24187" y="250811"/>
              </a:lnTo>
              <a:lnTo>
                <a:pt x="230413" y="37503"/>
              </a:lnTo>
              <a:lnTo>
                <a:pt x="2304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0.31482</cdr:x>
      <cdr:y>0.10254</cdr:y>
    </cdr:from>
    <cdr:to>
      <cdr:x>0.34756</cdr:x>
      <cdr:y>0.13504</cdr:y>
    </cdr:to>
    <cdr:sp macro="" textlink="">
      <cdr:nvSpPr>
        <cdr:cNvPr id="1365" name="FracNo 1768 StartRow 12971">
          <a:extLst xmlns:a="http://schemas.openxmlformats.org/drawingml/2006/main">
            <a:ext uri="{FF2B5EF4-FFF2-40B4-BE49-F238E27FC236}">
              <a16:creationId xmlns:a16="http://schemas.microsoft.com/office/drawing/2014/main" id="{C819500E-6450-F3B5-F414-222A7057D1E5}"/>
            </a:ext>
          </a:extLst>
        </cdr:cNvPr>
        <cdr:cNvSpPr/>
      </cdr:nvSpPr>
      <cdr:spPr>
        <a:xfrm xmlns:a="http://schemas.openxmlformats.org/drawingml/2006/main">
          <a:off x="2302993" y="781344"/>
          <a:ext cx="239470" cy="2476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9470" h="247693">
              <a:moveTo>
                <a:pt x="61628" y="202699"/>
              </a:moveTo>
              <a:lnTo>
                <a:pt x="18129" y="247692"/>
              </a:lnTo>
              <a:lnTo>
                <a:pt x="0" y="228940"/>
              </a:lnTo>
              <a:lnTo>
                <a:pt x="43499" y="183948"/>
              </a:lnTo>
              <a:lnTo>
                <a:pt x="221339" y="0"/>
              </a:lnTo>
              <a:lnTo>
                <a:pt x="23946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0.79154</cdr:x>
      <cdr:y>0.35305</cdr:y>
    </cdr:from>
    <cdr:to>
      <cdr:x>0.82427</cdr:x>
      <cdr:y>0.38555</cdr:y>
    </cdr:to>
    <cdr:sp macro="" textlink="">
      <cdr:nvSpPr>
        <cdr:cNvPr id="1366" name="FracNo 3888 StartRow 12980">
          <a:extLst xmlns:a="http://schemas.openxmlformats.org/drawingml/2006/main">
            <a:ext uri="{FF2B5EF4-FFF2-40B4-BE49-F238E27FC236}">
              <a16:creationId xmlns:a16="http://schemas.microsoft.com/office/drawing/2014/main" id="{722FC6D7-0ADC-C9A2-D34B-DA1FF6DED3D5}"/>
            </a:ext>
          </a:extLst>
        </cdr:cNvPr>
        <cdr:cNvSpPr/>
      </cdr:nvSpPr>
      <cdr:spPr>
        <a:xfrm xmlns:a="http://schemas.openxmlformats.org/drawingml/2006/main">
          <a:off x="5790266" y="2690216"/>
          <a:ext cx="239429" cy="2476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9429" h="247651">
              <a:moveTo>
                <a:pt x="141553" y="119987"/>
              </a:moveTo>
              <a:lnTo>
                <a:pt x="18129" y="247650"/>
              </a:lnTo>
              <a:lnTo>
                <a:pt x="0" y="228898"/>
              </a:lnTo>
              <a:lnTo>
                <a:pt x="123424" y="101235"/>
              </a:lnTo>
              <a:lnTo>
                <a:pt x="127628" y="96887"/>
              </a:lnTo>
              <a:lnTo>
                <a:pt x="221298" y="0"/>
              </a:lnTo>
              <a:lnTo>
                <a:pt x="239428" y="18752"/>
              </a:lnTo>
              <a:lnTo>
                <a:pt x="145757" y="11563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0.33022</cdr:x>
      <cdr:y>0.2739</cdr:y>
    </cdr:from>
    <cdr:to>
      <cdr:x>0.36294</cdr:x>
      <cdr:y>0.30638</cdr:y>
    </cdr:to>
    <cdr:sp macro="" textlink="">
      <cdr:nvSpPr>
        <cdr:cNvPr id="1367" name="FracNo 3413 StartRow 12991">
          <a:extLst xmlns:a="http://schemas.openxmlformats.org/drawingml/2006/main">
            <a:ext uri="{FF2B5EF4-FFF2-40B4-BE49-F238E27FC236}">
              <a16:creationId xmlns:a16="http://schemas.microsoft.com/office/drawing/2014/main" id="{93B23F45-31AB-61F3-0F35-59D47A98C642}"/>
            </a:ext>
          </a:extLst>
        </cdr:cNvPr>
        <cdr:cNvSpPr/>
      </cdr:nvSpPr>
      <cdr:spPr>
        <a:xfrm xmlns:a="http://schemas.openxmlformats.org/drawingml/2006/main">
          <a:off x="2415641" y="2087110"/>
          <a:ext cx="239318" cy="2475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9318" h="247537">
              <a:moveTo>
                <a:pt x="102156" y="123120"/>
              </a:moveTo>
              <a:lnTo>
                <a:pt x="0" y="228784"/>
              </a:lnTo>
              <a:lnTo>
                <a:pt x="18129" y="247536"/>
              </a:lnTo>
              <a:lnTo>
                <a:pt x="120285" y="141872"/>
              </a:lnTo>
              <a:lnTo>
                <a:pt x="239317" y="18752"/>
              </a:lnTo>
              <a:lnTo>
                <a:pt x="2211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0.20446</cdr:x>
      <cdr:y>0.12866</cdr:y>
    </cdr:from>
    <cdr:to>
      <cdr:x>0.23718</cdr:x>
      <cdr:y>0.16115</cdr:y>
    </cdr:to>
    <cdr:sp macro="" textlink="">
      <cdr:nvSpPr>
        <cdr:cNvPr id="1368" name="FracNo 837 StartRow 13000">
          <a:extLst xmlns:a="http://schemas.openxmlformats.org/drawingml/2006/main">
            <a:ext uri="{FF2B5EF4-FFF2-40B4-BE49-F238E27FC236}">
              <a16:creationId xmlns:a16="http://schemas.microsoft.com/office/drawing/2014/main" id="{C79C84BA-C7DD-D64D-C17A-DBABE74A5925}"/>
            </a:ext>
          </a:extLst>
        </cdr:cNvPr>
        <cdr:cNvSpPr/>
      </cdr:nvSpPr>
      <cdr:spPr>
        <a:xfrm xmlns:a="http://schemas.openxmlformats.org/drawingml/2006/main">
          <a:off x="1495683" y="980397"/>
          <a:ext cx="239316" cy="2475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9316" h="247535">
              <a:moveTo>
                <a:pt x="98660" y="126734"/>
              </a:moveTo>
              <a:lnTo>
                <a:pt x="0" y="228782"/>
              </a:lnTo>
              <a:lnTo>
                <a:pt x="18129" y="247534"/>
              </a:lnTo>
              <a:lnTo>
                <a:pt x="116790" y="145485"/>
              </a:lnTo>
              <a:lnTo>
                <a:pt x="239315" y="18752"/>
              </a:lnTo>
              <a:lnTo>
                <a:pt x="2211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0.65068</cdr:x>
      <cdr:y>0.29626</cdr:y>
    </cdr:from>
    <cdr:to>
      <cdr:x>0.68338</cdr:x>
      <cdr:y>0.32874</cdr:y>
    </cdr:to>
    <cdr:sp macro="" textlink="">
      <cdr:nvSpPr>
        <cdr:cNvPr id="1369" name="FracNo 929 StartRow 13009">
          <a:extLst xmlns:a="http://schemas.openxmlformats.org/drawingml/2006/main">
            <a:ext uri="{FF2B5EF4-FFF2-40B4-BE49-F238E27FC236}">
              <a16:creationId xmlns:a16="http://schemas.microsoft.com/office/drawing/2014/main" id="{0C276ECE-FB2A-E19C-1C54-CEB1D1A390BF}"/>
            </a:ext>
          </a:extLst>
        </cdr:cNvPr>
        <cdr:cNvSpPr/>
      </cdr:nvSpPr>
      <cdr:spPr>
        <a:xfrm xmlns:a="http://schemas.openxmlformats.org/drawingml/2006/main">
          <a:off x="4759855" y="2257539"/>
          <a:ext cx="239212" cy="2474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9212" h="247427">
              <a:moveTo>
                <a:pt x="99588" y="163170"/>
              </a:moveTo>
              <a:lnTo>
                <a:pt x="69306" y="194491"/>
              </a:lnTo>
              <a:lnTo>
                <a:pt x="18129" y="247426"/>
              </a:lnTo>
              <a:lnTo>
                <a:pt x="0" y="228674"/>
              </a:lnTo>
              <a:lnTo>
                <a:pt x="51177" y="175740"/>
              </a:lnTo>
              <a:lnTo>
                <a:pt x="81459" y="144418"/>
              </a:lnTo>
              <a:lnTo>
                <a:pt x="221082" y="0"/>
              </a:lnTo>
              <a:lnTo>
                <a:pt x="2392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0.80894</cdr:x>
      <cdr:y>0.08421</cdr:y>
    </cdr:from>
    <cdr:to>
      <cdr:x>0.8416</cdr:x>
      <cdr:y>0.11663</cdr:y>
    </cdr:to>
    <cdr:sp macro="" textlink="">
      <cdr:nvSpPr>
        <cdr:cNvPr id="1370" name="FracNo 1263 StartRow 13020">
          <a:extLst xmlns:a="http://schemas.openxmlformats.org/drawingml/2006/main">
            <a:ext uri="{FF2B5EF4-FFF2-40B4-BE49-F238E27FC236}">
              <a16:creationId xmlns:a16="http://schemas.microsoft.com/office/drawing/2014/main" id="{F2B0C632-13BA-C478-00EF-9707467BB768}"/>
            </a:ext>
          </a:extLst>
        </cdr:cNvPr>
        <cdr:cNvSpPr/>
      </cdr:nvSpPr>
      <cdr:spPr>
        <a:xfrm xmlns:a="http://schemas.openxmlformats.org/drawingml/2006/main">
          <a:off x="5917587" y="641660"/>
          <a:ext cx="238879" cy="2470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8879" h="247083">
              <a:moveTo>
                <a:pt x="226602" y="31450"/>
              </a:moveTo>
              <a:lnTo>
                <a:pt x="18129" y="247082"/>
              </a:lnTo>
              <a:lnTo>
                <a:pt x="0" y="228331"/>
              </a:lnTo>
              <a:lnTo>
                <a:pt x="208472" y="12699"/>
              </a:lnTo>
              <a:lnTo>
                <a:pt x="220749" y="0"/>
              </a:lnTo>
              <a:lnTo>
                <a:pt x="23887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0.11428</cdr:x>
      <cdr:y>0.3439</cdr:y>
    </cdr:from>
    <cdr:to>
      <cdr:x>0.14692</cdr:x>
      <cdr:y>0.37631</cdr:y>
    </cdr:to>
    <cdr:sp macro="" textlink="">
      <cdr:nvSpPr>
        <cdr:cNvPr id="1371" name="FracNo 3768 StartRow 13029">
          <a:extLst xmlns:a="http://schemas.openxmlformats.org/drawingml/2006/main">
            <a:ext uri="{FF2B5EF4-FFF2-40B4-BE49-F238E27FC236}">
              <a16:creationId xmlns:a16="http://schemas.microsoft.com/office/drawing/2014/main" id="{7C21C539-C4A3-C2B8-5DDB-EF829C2F1CDD}"/>
            </a:ext>
          </a:extLst>
        </cdr:cNvPr>
        <cdr:cNvSpPr/>
      </cdr:nvSpPr>
      <cdr:spPr>
        <a:xfrm xmlns:a="http://schemas.openxmlformats.org/drawingml/2006/main">
          <a:off x="835977" y="2620517"/>
          <a:ext cx="238796" cy="2469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8796" h="246996">
              <a:moveTo>
                <a:pt x="119414" y="142233"/>
              </a:moveTo>
              <a:lnTo>
                <a:pt x="77739" y="185338"/>
              </a:lnTo>
              <a:lnTo>
                <a:pt x="18130" y="246995"/>
              </a:lnTo>
              <a:lnTo>
                <a:pt x="0" y="228243"/>
              </a:lnTo>
              <a:lnTo>
                <a:pt x="59610" y="166586"/>
              </a:lnTo>
              <a:lnTo>
                <a:pt x="101284" y="123481"/>
              </a:lnTo>
              <a:lnTo>
                <a:pt x="220666" y="0"/>
              </a:lnTo>
              <a:lnTo>
                <a:pt x="23879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0.11716</cdr:x>
      <cdr:y>0.34676</cdr:y>
    </cdr:from>
    <cdr:to>
      <cdr:x>0.14981</cdr:x>
      <cdr:y>0.37918</cdr:y>
    </cdr:to>
    <cdr:sp macro="" textlink="">
      <cdr:nvSpPr>
        <cdr:cNvPr id="1372" name="FracNo 1717 StartRow 13040">
          <a:extLst xmlns:a="http://schemas.openxmlformats.org/drawingml/2006/main">
            <a:ext uri="{FF2B5EF4-FFF2-40B4-BE49-F238E27FC236}">
              <a16:creationId xmlns:a16="http://schemas.microsoft.com/office/drawing/2014/main" id="{6BEE81E0-9379-BBB3-8BC9-2B5542509DCB}"/>
            </a:ext>
          </a:extLst>
        </cdr:cNvPr>
        <cdr:cNvSpPr/>
      </cdr:nvSpPr>
      <cdr:spPr>
        <a:xfrm xmlns:a="http://schemas.openxmlformats.org/drawingml/2006/main">
          <a:off x="857074" y="2642338"/>
          <a:ext cx="238795" cy="2469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8795" h="246996">
              <a:moveTo>
                <a:pt x="98497" y="126362"/>
              </a:moveTo>
              <a:lnTo>
                <a:pt x="80705" y="144765"/>
              </a:lnTo>
              <a:lnTo>
                <a:pt x="0" y="228243"/>
              </a:lnTo>
              <a:lnTo>
                <a:pt x="18129" y="246995"/>
              </a:lnTo>
              <a:lnTo>
                <a:pt x="98835" y="163517"/>
              </a:lnTo>
              <a:lnTo>
                <a:pt x="116627" y="145114"/>
              </a:lnTo>
              <a:lnTo>
                <a:pt x="238794" y="18751"/>
              </a:lnTo>
              <a:lnTo>
                <a:pt x="2206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0.67464</cdr:x>
      <cdr:y>0.85389</cdr:y>
    </cdr:from>
    <cdr:to>
      <cdr:x>0.70725</cdr:x>
      <cdr:y>0.88627</cdr:y>
    </cdr:to>
    <cdr:sp macro="" textlink="">
      <cdr:nvSpPr>
        <cdr:cNvPr id="1373" name="FracNo 3293 StartRow 13051">
          <a:extLst xmlns:a="http://schemas.openxmlformats.org/drawingml/2006/main">
            <a:ext uri="{FF2B5EF4-FFF2-40B4-BE49-F238E27FC236}">
              <a16:creationId xmlns:a16="http://schemas.microsoft.com/office/drawing/2014/main" id="{5C94AA84-A136-2257-445F-624C7407BEA5}"/>
            </a:ext>
          </a:extLst>
        </cdr:cNvPr>
        <cdr:cNvSpPr/>
      </cdr:nvSpPr>
      <cdr:spPr>
        <a:xfrm xmlns:a="http://schemas.openxmlformats.org/drawingml/2006/main">
          <a:off x="4935122" y="6506669"/>
          <a:ext cx="238553" cy="2467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8553" h="246746">
              <a:moveTo>
                <a:pt x="163778" y="96094"/>
              </a:moveTo>
              <a:lnTo>
                <a:pt x="18129" y="246745"/>
              </a:lnTo>
              <a:lnTo>
                <a:pt x="0" y="227993"/>
              </a:lnTo>
              <a:lnTo>
                <a:pt x="145648" y="77342"/>
              </a:lnTo>
              <a:lnTo>
                <a:pt x="220423" y="0"/>
              </a:lnTo>
              <a:lnTo>
                <a:pt x="23855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0.9111</cdr:x>
      <cdr:y>0.25296</cdr:y>
    </cdr:from>
    <cdr:to>
      <cdr:x>0.94246</cdr:x>
      <cdr:y>0.28656</cdr:y>
    </cdr:to>
    <cdr:sp macro="" textlink="">
      <cdr:nvSpPr>
        <cdr:cNvPr id="1374" name="FracNo 2618 StartRow 13060">
          <a:extLst xmlns:a="http://schemas.openxmlformats.org/drawingml/2006/main">
            <a:ext uri="{FF2B5EF4-FFF2-40B4-BE49-F238E27FC236}">
              <a16:creationId xmlns:a16="http://schemas.microsoft.com/office/drawing/2014/main" id="{C78941E8-C6D5-7180-2525-DE1951A54977}"/>
            </a:ext>
          </a:extLst>
        </cdr:cNvPr>
        <cdr:cNvSpPr/>
      </cdr:nvSpPr>
      <cdr:spPr>
        <a:xfrm xmlns:a="http://schemas.openxmlformats.org/drawingml/2006/main">
          <a:off x="6664875" y="1927529"/>
          <a:ext cx="229433" cy="2560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9433" h="256064">
              <a:moveTo>
                <a:pt x="45474" y="190275"/>
              </a:moveTo>
              <a:lnTo>
                <a:pt x="0" y="237311"/>
              </a:lnTo>
              <a:lnTo>
                <a:pt x="18129" y="256063"/>
              </a:lnTo>
              <a:lnTo>
                <a:pt x="60011" y="212743"/>
              </a:lnTo>
              <a:lnTo>
                <a:pt x="229432" y="37503"/>
              </a:lnTo>
              <a:lnTo>
                <a:pt x="2294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0.38859</cdr:x>
      <cdr:y>0.65074</cdr:y>
    </cdr:from>
    <cdr:to>
      <cdr:x>0.42119</cdr:x>
      <cdr:y>0.6831</cdr:y>
    </cdr:to>
    <cdr:sp macro="" textlink="">
      <cdr:nvSpPr>
        <cdr:cNvPr id="1375" name="FracNo 1203 StartRow 13069">
          <a:extLst xmlns:a="http://schemas.openxmlformats.org/drawingml/2006/main">
            <a:ext uri="{FF2B5EF4-FFF2-40B4-BE49-F238E27FC236}">
              <a16:creationId xmlns:a16="http://schemas.microsoft.com/office/drawing/2014/main" id="{ED927940-8B7F-4757-5CFB-7A8A91627FB1}"/>
            </a:ext>
          </a:extLst>
        </cdr:cNvPr>
        <cdr:cNvSpPr/>
      </cdr:nvSpPr>
      <cdr:spPr>
        <a:xfrm xmlns:a="http://schemas.openxmlformats.org/drawingml/2006/main">
          <a:off x="2842635" y="4958609"/>
          <a:ext cx="238433" cy="2466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8433" h="246622">
              <a:moveTo>
                <a:pt x="25474" y="239024"/>
              </a:moveTo>
              <a:lnTo>
                <a:pt x="18129" y="246621"/>
              </a:lnTo>
              <a:lnTo>
                <a:pt x="0" y="227869"/>
              </a:lnTo>
              <a:lnTo>
                <a:pt x="7345" y="220272"/>
              </a:lnTo>
              <a:lnTo>
                <a:pt x="220303" y="0"/>
              </a:lnTo>
              <a:lnTo>
                <a:pt x="23843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0.66382</cdr:x>
      <cdr:y>0.5327</cdr:y>
    </cdr:from>
    <cdr:to>
      <cdr:x>0.69639</cdr:x>
      <cdr:y>0.56503</cdr:y>
    </cdr:to>
    <cdr:sp macro="" textlink="">
      <cdr:nvSpPr>
        <cdr:cNvPr id="1376" name="FracNo 2049 StartRow 13078">
          <a:extLst xmlns:a="http://schemas.openxmlformats.org/drawingml/2006/main">
            <a:ext uri="{FF2B5EF4-FFF2-40B4-BE49-F238E27FC236}">
              <a16:creationId xmlns:a16="http://schemas.microsoft.com/office/drawing/2014/main" id="{907E11B6-C5EF-E406-61DA-50DDEA68B1FC}"/>
            </a:ext>
          </a:extLst>
        </cdr:cNvPr>
        <cdr:cNvSpPr/>
      </cdr:nvSpPr>
      <cdr:spPr>
        <a:xfrm xmlns:a="http://schemas.openxmlformats.org/drawingml/2006/main">
          <a:off x="4856001" y="4059185"/>
          <a:ext cx="238196" cy="2463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8196" h="246376">
              <a:moveTo>
                <a:pt x="233588" y="23517"/>
              </a:moveTo>
              <a:lnTo>
                <a:pt x="18129" y="246375"/>
              </a:lnTo>
              <a:lnTo>
                <a:pt x="0" y="227623"/>
              </a:lnTo>
              <a:lnTo>
                <a:pt x="215459" y="4765"/>
              </a:lnTo>
              <a:lnTo>
                <a:pt x="220065" y="0"/>
              </a:lnTo>
              <a:lnTo>
                <a:pt x="23819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0.65085</cdr:x>
      <cdr:y>0.52146</cdr:y>
    </cdr:from>
    <cdr:to>
      <cdr:x>0.6834</cdr:x>
      <cdr:y>0.55378</cdr:y>
    </cdr:to>
    <cdr:sp macro="" textlink="">
      <cdr:nvSpPr>
        <cdr:cNvPr id="1377" name="FracNo 3384 StartRow 13087">
          <a:extLst xmlns:a="http://schemas.openxmlformats.org/drawingml/2006/main">
            <a:ext uri="{FF2B5EF4-FFF2-40B4-BE49-F238E27FC236}">
              <a16:creationId xmlns:a16="http://schemas.microsoft.com/office/drawing/2014/main" id="{CA5A60E4-BDD4-D4DB-FBAA-12551958359B}"/>
            </a:ext>
          </a:extLst>
        </cdr:cNvPr>
        <cdr:cNvSpPr/>
      </cdr:nvSpPr>
      <cdr:spPr>
        <a:xfrm xmlns:a="http://schemas.openxmlformats.org/drawingml/2006/main">
          <a:off x="4761076" y="3973562"/>
          <a:ext cx="238100" cy="2462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8100" h="246276">
              <a:moveTo>
                <a:pt x="133061" y="127398"/>
              </a:moveTo>
              <a:lnTo>
                <a:pt x="68085" y="194604"/>
              </a:lnTo>
              <a:lnTo>
                <a:pt x="18130" y="246275"/>
              </a:lnTo>
              <a:lnTo>
                <a:pt x="0" y="227524"/>
              </a:lnTo>
              <a:lnTo>
                <a:pt x="49956" y="175853"/>
              </a:lnTo>
              <a:lnTo>
                <a:pt x="114931" y="108646"/>
              </a:lnTo>
              <a:lnTo>
                <a:pt x="219970" y="0"/>
              </a:lnTo>
              <a:lnTo>
                <a:pt x="23809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0.65072</cdr:x>
      <cdr:y>0.52134</cdr:y>
    </cdr:from>
    <cdr:to>
      <cdr:x>0.68327</cdr:x>
      <cdr:y>0.55366</cdr:y>
    </cdr:to>
    <cdr:sp macro="" textlink="">
      <cdr:nvSpPr>
        <cdr:cNvPr id="1378" name="FracNo 4708 StartRow 13098">
          <a:extLst xmlns:a="http://schemas.openxmlformats.org/drawingml/2006/main">
            <a:ext uri="{FF2B5EF4-FFF2-40B4-BE49-F238E27FC236}">
              <a16:creationId xmlns:a16="http://schemas.microsoft.com/office/drawing/2014/main" id="{62051AF0-5ED8-E659-AA1E-C6F736B72BD2}"/>
            </a:ext>
          </a:extLst>
        </cdr:cNvPr>
        <cdr:cNvSpPr/>
      </cdr:nvSpPr>
      <cdr:spPr>
        <a:xfrm xmlns:a="http://schemas.openxmlformats.org/drawingml/2006/main">
          <a:off x="4760155" y="3972609"/>
          <a:ext cx="238099" cy="2462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8099" h="246276">
              <a:moveTo>
                <a:pt x="50093" y="175710"/>
              </a:moveTo>
              <a:lnTo>
                <a:pt x="0" y="227523"/>
              </a:lnTo>
              <a:lnTo>
                <a:pt x="18129" y="246275"/>
              </a:lnTo>
              <a:lnTo>
                <a:pt x="68222" y="194461"/>
              </a:lnTo>
              <a:lnTo>
                <a:pt x="69006" y="193650"/>
              </a:lnTo>
              <a:lnTo>
                <a:pt x="238098" y="18752"/>
              </a:lnTo>
              <a:lnTo>
                <a:pt x="219969" y="0"/>
              </a:lnTo>
              <a:lnTo>
                <a:pt x="50877" y="17489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0.22193</cdr:x>
      <cdr:y>0.68528</cdr:y>
    </cdr:from>
    <cdr:to>
      <cdr:x>0.25447</cdr:x>
      <cdr:y>0.71759</cdr:y>
    </cdr:to>
    <cdr:sp macro="" textlink="">
      <cdr:nvSpPr>
        <cdr:cNvPr id="1379" name="FracNo 1852 StartRow 13109">
          <a:extLst xmlns:a="http://schemas.openxmlformats.org/drawingml/2006/main">
            <a:ext uri="{FF2B5EF4-FFF2-40B4-BE49-F238E27FC236}">
              <a16:creationId xmlns:a16="http://schemas.microsoft.com/office/drawing/2014/main" id="{4525FD8D-1337-E761-ADBE-761F2E29884B}"/>
            </a:ext>
          </a:extLst>
        </cdr:cNvPr>
        <cdr:cNvSpPr/>
      </cdr:nvSpPr>
      <cdr:spPr>
        <a:xfrm xmlns:a="http://schemas.openxmlformats.org/drawingml/2006/main">
          <a:off x="1623482" y="5221840"/>
          <a:ext cx="238040" cy="2462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8040" h="246215">
              <a:moveTo>
                <a:pt x="47617" y="178210"/>
              </a:moveTo>
              <a:lnTo>
                <a:pt x="0" y="227463"/>
              </a:lnTo>
              <a:lnTo>
                <a:pt x="18129" y="246214"/>
              </a:lnTo>
              <a:lnTo>
                <a:pt x="65746" y="196962"/>
              </a:lnTo>
              <a:lnTo>
                <a:pt x="238039" y="18752"/>
              </a:lnTo>
              <a:lnTo>
                <a:pt x="2199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0.60176</cdr:x>
      <cdr:y>0.32813</cdr:y>
    </cdr:from>
    <cdr:to>
      <cdr:x>0.63429</cdr:x>
      <cdr:y>0.36043</cdr:y>
    </cdr:to>
    <cdr:sp macro="" textlink="">
      <cdr:nvSpPr>
        <cdr:cNvPr id="1380" name="FracNo 2737 StartRow 13118">
          <a:extLst xmlns:a="http://schemas.openxmlformats.org/drawingml/2006/main">
            <a:ext uri="{FF2B5EF4-FFF2-40B4-BE49-F238E27FC236}">
              <a16:creationId xmlns:a16="http://schemas.microsoft.com/office/drawing/2014/main" id="{DE19894D-D1C1-ACA6-EFB1-5402F369400D}"/>
            </a:ext>
          </a:extLst>
        </cdr:cNvPr>
        <cdr:cNvSpPr/>
      </cdr:nvSpPr>
      <cdr:spPr>
        <a:xfrm xmlns:a="http://schemas.openxmlformats.org/drawingml/2006/main">
          <a:off x="4401973" y="2500372"/>
          <a:ext cx="237955" cy="2461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7955" h="246127">
              <a:moveTo>
                <a:pt x="59528" y="203306"/>
              </a:moveTo>
              <a:lnTo>
                <a:pt x="18129" y="246126"/>
              </a:lnTo>
              <a:lnTo>
                <a:pt x="0" y="227374"/>
              </a:lnTo>
              <a:lnTo>
                <a:pt x="41398" y="184554"/>
              </a:lnTo>
              <a:lnTo>
                <a:pt x="219825" y="0"/>
              </a:lnTo>
              <a:lnTo>
                <a:pt x="23795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0.69646</cdr:x>
      <cdr:y>0.89903</cdr:y>
    </cdr:from>
    <cdr:to>
      <cdr:x>0.73023</cdr:x>
      <cdr:y>0.9301</cdr:y>
    </cdr:to>
    <cdr:sp macro="" textlink="">
      <cdr:nvSpPr>
        <cdr:cNvPr id="1381" name="FracNo 1492 StartRow 13127">
          <a:extLst xmlns:a="http://schemas.openxmlformats.org/drawingml/2006/main">
            <a:ext uri="{FF2B5EF4-FFF2-40B4-BE49-F238E27FC236}">
              <a16:creationId xmlns:a16="http://schemas.microsoft.com/office/drawing/2014/main" id="{B9973EBD-BC19-B647-F9E8-5EF6FC9DC0F5}"/>
            </a:ext>
          </a:extLst>
        </cdr:cNvPr>
        <cdr:cNvSpPr/>
      </cdr:nvSpPr>
      <cdr:spPr>
        <a:xfrm xmlns:a="http://schemas.openxmlformats.org/drawingml/2006/main">
          <a:off x="5094780" y="6850616"/>
          <a:ext cx="247019" cy="2367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7019" h="236750">
              <a:moveTo>
                <a:pt x="98275" y="135099"/>
              </a:moveTo>
              <a:lnTo>
                <a:pt x="0" y="236749"/>
              </a:lnTo>
              <a:lnTo>
                <a:pt x="36258" y="236749"/>
              </a:lnTo>
              <a:lnTo>
                <a:pt x="126749" y="143150"/>
              </a:lnTo>
              <a:lnTo>
                <a:pt x="247018" y="18752"/>
              </a:lnTo>
              <a:lnTo>
                <a:pt x="2288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0.359</cdr:x>
      <cdr:y>0.81678</cdr:y>
    </cdr:from>
    <cdr:to>
      <cdr:x>0.39149</cdr:x>
      <cdr:y>0.84904</cdr:y>
    </cdr:to>
    <cdr:sp macro="" textlink="">
      <cdr:nvSpPr>
        <cdr:cNvPr id="1382" name="FracNo 4531 StartRow 13136">
          <a:extLst xmlns:a="http://schemas.openxmlformats.org/drawingml/2006/main">
            <a:ext uri="{FF2B5EF4-FFF2-40B4-BE49-F238E27FC236}">
              <a16:creationId xmlns:a16="http://schemas.microsoft.com/office/drawing/2014/main" id="{F02C46F9-794C-A909-1447-D9828F5A1C73}"/>
            </a:ext>
          </a:extLst>
        </cdr:cNvPr>
        <cdr:cNvSpPr/>
      </cdr:nvSpPr>
      <cdr:spPr>
        <a:xfrm xmlns:a="http://schemas.openxmlformats.org/drawingml/2006/main">
          <a:off x="2626182" y="6223896"/>
          <a:ext cx="237658" cy="2458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7658" h="245820">
              <a:moveTo>
                <a:pt x="112432" y="110774"/>
              </a:moveTo>
              <a:lnTo>
                <a:pt x="110640" y="112628"/>
              </a:lnTo>
              <a:lnTo>
                <a:pt x="0" y="227067"/>
              </a:lnTo>
              <a:lnTo>
                <a:pt x="18130" y="245819"/>
              </a:lnTo>
              <a:lnTo>
                <a:pt x="128769" y="131380"/>
              </a:lnTo>
              <a:lnTo>
                <a:pt x="130561" y="129526"/>
              </a:lnTo>
              <a:lnTo>
                <a:pt x="237657" y="18752"/>
              </a:lnTo>
              <a:lnTo>
                <a:pt x="2195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0.3127</cdr:x>
      <cdr:y>0.68572</cdr:y>
    </cdr:from>
    <cdr:to>
      <cdr:x>0.34518</cdr:x>
      <cdr:y>0.71796</cdr:y>
    </cdr:to>
    <cdr:sp macro="" textlink="">
      <cdr:nvSpPr>
        <cdr:cNvPr id="1383" name="FracNo 2451 StartRow 13147">
          <a:extLst xmlns:a="http://schemas.openxmlformats.org/drawingml/2006/main">
            <a:ext uri="{FF2B5EF4-FFF2-40B4-BE49-F238E27FC236}">
              <a16:creationId xmlns:a16="http://schemas.microsoft.com/office/drawing/2014/main" id="{D99BC28C-4031-358A-B59C-A6CAEAB37759}"/>
            </a:ext>
          </a:extLst>
        </cdr:cNvPr>
        <cdr:cNvSpPr/>
      </cdr:nvSpPr>
      <cdr:spPr>
        <a:xfrm xmlns:a="http://schemas.openxmlformats.org/drawingml/2006/main">
          <a:off x="2287497" y="5225172"/>
          <a:ext cx="237545" cy="2457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7545" h="245704">
              <a:moveTo>
                <a:pt x="166821" y="91904"/>
              </a:moveTo>
              <a:lnTo>
                <a:pt x="18129" y="245703"/>
              </a:lnTo>
              <a:lnTo>
                <a:pt x="0" y="226951"/>
              </a:lnTo>
              <a:lnTo>
                <a:pt x="148692" y="73153"/>
              </a:lnTo>
              <a:lnTo>
                <a:pt x="219415" y="0"/>
              </a:lnTo>
              <a:lnTo>
                <a:pt x="23754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0.26276</cdr:x>
      <cdr:y>0.13776</cdr:y>
    </cdr:from>
    <cdr:to>
      <cdr:x>0.29523</cdr:x>
      <cdr:y>0.17</cdr:y>
    </cdr:to>
    <cdr:sp macro="" textlink="">
      <cdr:nvSpPr>
        <cdr:cNvPr id="1384" name="FracNo 4225 StartRow 13156">
          <a:extLst xmlns:a="http://schemas.openxmlformats.org/drawingml/2006/main">
            <a:ext uri="{FF2B5EF4-FFF2-40B4-BE49-F238E27FC236}">
              <a16:creationId xmlns:a16="http://schemas.microsoft.com/office/drawing/2014/main" id="{3292CBE3-3B49-99AA-6550-6A6D8126325E}"/>
            </a:ext>
          </a:extLst>
        </cdr:cNvPr>
        <cdr:cNvSpPr/>
      </cdr:nvSpPr>
      <cdr:spPr>
        <a:xfrm xmlns:a="http://schemas.openxmlformats.org/drawingml/2006/main">
          <a:off x="1922145" y="1049740"/>
          <a:ext cx="237510" cy="2456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7510" h="245666">
              <a:moveTo>
                <a:pt x="177166" y="81167"/>
              </a:moveTo>
              <a:lnTo>
                <a:pt x="18129" y="245665"/>
              </a:lnTo>
              <a:lnTo>
                <a:pt x="0" y="226913"/>
              </a:lnTo>
              <a:lnTo>
                <a:pt x="159036" y="62415"/>
              </a:lnTo>
              <a:lnTo>
                <a:pt x="219380" y="0"/>
              </a:lnTo>
              <a:lnTo>
                <a:pt x="23750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0.78485</cdr:x>
      <cdr:y>0.58489</cdr:y>
    </cdr:from>
    <cdr:to>
      <cdr:x>0.81729</cdr:x>
      <cdr:y>0.61711</cdr:y>
    </cdr:to>
    <cdr:sp macro="" textlink="">
      <cdr:nvSpPr>
        <cdr:cNvPr id="1385" name="FracNo 3311 StartRow 13165">
          <a:extLst xmlns:a="http://schemas.openxmlformats.org/drawingml/2006/main">
            <a:ext uri="{FF2B5EF4-FFF2-40B4-BE49-F238E27FC236}">
              <a16:creationId xmlns:a16="http://schemas.microsoft.com/office/drawing/2014/main" id="{252C7313-3A31-5433-2EEF-E7BFADECB05D}"/>
            </a:ext>
          </a:extLst>
        </cdr:cNvPr>
        <cdr:cNvSpPr/>
      </cdr:nvSpPr>
      <cdr:spPr>
        <a:xfrm xmlns:a="http://schemas.openxmlformats.org/drawingml/2006/main">
          <a:off x="5741324" y="4456878"/>
          <a:ext cx="237352" cy="2455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7352" h="245503">
              <a:moveTo>
                <a:pt x="203198" y="16574"/>
              </a:moveTo>
              <a:lnTo>
                <a:pt x="0" y="226750"/>
              </a:lnTo>
              <a:lnTo>
                <a:pt x="18129" y="245502"/>
              </a:lnTo>
              <a:lnTo>
                <a:pt x="221327" y="35326"/>
              </a:lnTo>
              <a:lnTo>
                <a:pt x="237351" y="18752"/>
              </a:lnTo>
              <a:lnTo>
                <a:pt x="2192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0.73018</cdr:x>
      <cdr:y>0.42112</cdr:y>
    </cdr:from>
    <cdr:to>
      <cdr:x>0.76261</cdr:x>
      <cdr:y>0.45333</cdr:y>
    </cdr:to>
    <cdr:sp macro="" textlink="">
      <cdr:nvSpPr>
        <cdr:cNvPr id="1386" name="FracNo 3324 StartRow 13174">
          <a:extLst xmlns:a="http://schemas.openxmlformats.org/drawingml/2006/main">
            <a:ext uri="{FF2B5EF4-FFF2-40B4-BE49-F238E27FC236}">
              <a16:creationId xmlns:a16="http://schemas.microsoft.com/office/drawing/2014/main" id="{757C4F9E-E686-16A5-41D2-EE12B2504431}"/>
            </a:ext>
          </a:extLst>
        </cdr:cNvPr>
        <cdr:cNvSpPr/>
      </cdr:nvSpPr>
      <cdr:spPr>
        <a:xfrm xmlns:a="http://schemas.openxmlformats.org/drawingml/2006/main">
          <a:off x="5341379" y="3208955"/>
          <a:ext cx="237245" cy="2453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7245" h="245392">
              <a:moveTo>
                <a:pt x="218069" y="1082"/>
              </a:moveTo>
              <a:lnTo>
                <a:pt x="0" y="226639"/>
              </a:lnTo>
              <a:lnTo>
                <a:pt x="18130" y="245391"/>
              </a:lnTo>
              <a:lnTo>
                <a:pt x="236198" y="19833"/>
              </a:lnTo>
              <a:lnTo>
                <a:pt x="237244" y="18751"/>
              </a:lnTo>
              <a:lnTo>
                <a:pt x="2191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0.17148</cdr:x>
      <cdr:y>0.57843</cdr:y>
    </cdr:from>
    <cdr:to>
      <cdr:x>0.20388</cdr:x>
      <cdr:y>0.6106</cdr:y>
    </cdr:to>
    <cdr:sp macro="" textlink="">
      <cdr:nvSpPr>
        <cdr:cNvPr id="1387" name="FracNo 2837 StartRow 13183">
          <a:extLst xmlns:a="http://schemas.openxmlformats.org/drawingml/2006/main">
            <a:ext uri="{FF2B5EF4-FFF2-40B4-BE49-F238E27FC236}">
              <a16:creationId xmlns:a16="http://schemas.microsoft.com/office/drawing/2014/main" id="{07E3CA18-2196-E31B-761C-B88FD2A3321E}"/>
            </a:ext>
          </a:extLst>
        </cdr:cNvPr>
        <cdr:cNvSpPr/>
      </cdr:nvSpPr>
      <cdr:spPr>
        <a:xfrm xmlns:a="http://schemas.openxmlformats.org/drawingml/2006/main">
          <a:off x="1254387" y="4407641"/>
          <a:ext cx="237018" cy="2451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7018" h="245158">
              <a:moveTo>
                <a:pt x="28965" y="233949"/>
              </a:moveTo>
              <a:lnTo>
                <a:pt x="18129" y="245157"/>
              </a:lnTo>
              <a:lnTo>
                <a:pt x="0" y="226405"/>
              </a:lnTo>
              <a:lnTo>
                <a:pt x="10836" y="215197"/>
              </a:lnTo>
              <a:lnTo>
                <a:pt x="218888" y="0"/>
              </a:lnTo>
              <a:lnTo>
                <a:pt x="23701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0.24151</cdr:x>
      <cdr:y>0.50374</cdr:y>
    </cdr:from>
    <cdr:to>
      <cdr:x>0.27387</cdr:x>
      <cdr:y>0.53586</cdr:y>
    </cdr:to>
    <cdr:sp macro="" textlink="">
      <cdr:nvSpPr>
        <cdr:cNvPr id="1388" name="FracNo 1244 StartRow 13192">
          <a:extLst xmlns:a="http://schemas.openxmlformats.org/drawingml/2006/main">
            <a:ext uri="{FF2B5EF4-FFF2-40B4-BE49-F238E27FC236}">
              <a16:creationId xmlns:a16="http://schemas.microsoft.com/office/drawing/2014/main" id="{A339AA97-0467-D895-C294-F7A4AA1F66C0}"/>
            </a:ext>
          </a:extLst>
        </cdr:cNvPr>
        <cdr:cNvSpPr/>
      </cdr:nvSpPr>
      <cdr:spPr>
        <a:xfrm xmlns:a="http://schemas.openxmlformats.org/drawingml/2006/main">
          <a:off x="1766725" y="3838478"/>
          <a:ext cx="236676" cy="2448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6676" h="244806">
              <a:moveTo>
                <a:pt x="105278" y="117159"/>
              </a:moveTo>
              <a:lnTo>
                <a:pt x="0" y="226053"/>
              </a:lnTo>
              <a:lnTo>
                <a:pt x="18129" y="244805"/>
              </a:lnTo>
              <a:lnTo>
                <a:pt x="123407" y="135911"/>
              </a:lnTo>
              <a:lnTo>
                <a:pt x="236675" y="18752"/>
              </a:lnTo>
              <a:lnTo>
                <a:pt x="2185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0.12415</cdr:x>
      <cdr:y>0.11754</cdr:y>
    </cdr:to>
    <cdr:sp macro="" textlink="">
      <cdr:nvSpPr>
        <cdr:cNvPr id="1389" name="FracNo 3685 StartRow 13201">
          <a:extLst xmlns:a="http://schemas.openxmlformats.org/drawingml/2006/main">
            <a:ext uri="{FF2B5EF4-FFF2-40B4-BE49-F238E27FC236}">
              <a16:creationId xmlns:a16="http://schemas.microsoft.com/office/drawing/2014/main" id="{74BC6C83-89D4-8304-EEF3-2BCAFA80310F}"/>
            </a:ext>
          </a:extLst>
        </cdr:cNvPr>
        <cdr:cNvSpPr/>
      </cdr:nvSpPr>
      <cdr:spPr>
        <a:xfrm xmlns:a="http://schemas.openxmlformats.org/drawingml/2006/main">
          <a:off x="671676" y="651036"/>
          <a:ext cx="236530" cy="2446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6530" h="244653">
              <a:moveTo>
                <a:pt x="105679" y="97839"/>
              </a:moveTo>
              <a:lnTo>
                <a:pt x="0" y="207148"/>
              </a:lnTo>
              <a:lnTo>
                <a:pt x="0" y="244652"/>
              </a:lnTo>
              <a:lnTo>
                <a:pt x="124813" y="115553"/>
              </a:lnTo>
              <a:lnTo>
                <a:pt x="236529" y="0"/>
              </a:lnTo>
              <a:lnTo>
                <a:pt x="2002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0.31117</cdr:x>
      <cdr:y>0.88086</cdr:y>
    </cdr:from>
    <cdr:to>
      <cdr:x>0.34346</cdr:x>
      <cdr:y>0.91293</cdr:y>
    </cdr:to>
    <cdr:sp macro="" textlink="">
      <cdr:nvSpPr>
        <cdr:cNvPr id="1390" name="FracNo 4252 StartRow 13210">
          <a:extLst xmlns:a="http://schemas.openxmlformats.org/drawingml/2006/main">
            <a:ext uri="{FF2B5EF4-FFF2-40B4-BE49-F238E27FC236}">
              <a16:creationId xmlns:a16="http://schemas.microsoft.com/office/drawing/2014/main" id="{90D2BFE6-AE83-1A4A-DFC0-251B3A3181ED}"/>
            </a:ext>
          </a:extLst>
        </cdr:cNvPr>
        <cdr:cNvSpPr/>
      </cdr:nvSpPr>
      <cdr:spPr>
        <a:xfrm xmlns:a="http://schemas.openxmlformats.org/drawingml/2006/main">
          <a:off x="2276247" y="6712180"/>
          <a:ext cx="236258" cy="2443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6258" h="244372">
              <a:moveTo>
                <a:pt x="25089" y="199668"/>
              </a:moveTo>
              <a:lnTo>
                <a:pt x="0" y="225619"/>
              </a:lnTo>
              <a:lnTo>
                <a:pt x="18129" y="244371"/>
              </a:lnTo>
              <a:lnTo>
                <a:pt x="43218" y="218420"/>
              </a:lnTo>
              <a:lnTo>
                <a:pt x="236257" y="18753"/>
              </a:lnTo>
              <a:lnTo>
                <a:pt x="2181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0.12768</cdr:x>
      <cdr:y>0.4855</cdr:y>
    </cdr:from>
    <cdr:to>
      <cdr:x>0.15997</cdr:x>
      <cdr:y>0.51756</cdr:y>
    </cdr:to>
    <cdr:sp macro="" textlink="">
      <cdr:nvSpPr>
        <cdr:cNvPr id="1391" name="FracNo 1662 StartRow 13219">
          <a:extLst xmlns:a="http://schemas.openxmlformats.org/drawingml/2006/main">
            <a:ext uri="{FF2B5EF4-FFF2-40B4-BE49-F238E27FC236}">
              <a16:creationId xmlns:a16="http://schemas.microsoft.com/office/drawing/2014/main" id="{ADECD7F9-3316-471E-4102-23BF50860448}"/>
            </a:ext>
          </a:extLst>
        </cdr:cNvPr>
        <cdr:cNvSpPr/>
      </cdr:nvSpPr>
      <cdr:spPr>
        <a:xfrm xmlns:a="http://schemas.openxmlformats.org/drawingml/2006/main">
          <a:off x="934005" y="3699524"/>
          <a:ext cx="236189" cy="2443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6189" h="244300">
              <a:moveTo>
                <a:pt x="87106" y="135450"/>
              </a:moveTo>
              <a:lnTo>
                <a:pt x="0" y="225547"/>
              </a:lnTo>
              <a:lnTo>
                <a:pt x="18130" y="244299"/>
              </a:lnTo>
              <a:lnTo>
                <a:pt x="105235" y="154202"/>
              </a:lnTo>
              <a:lnTo>
                <a:pt x="236188" y="18752"/>
              </a:lnTo>
              <a:lnTo>
                <a:pt x="2180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0.20559</cdr:x>
      <cdr:y>0.33502</cdr:y>
    </cdr:from>
    <cdr:to>
      <cdr:x>0.23788</cdr:x>
      <cdr:y>0.36708</cdr:y>
    </cdr:to>
    <cdr:sp macro="" textlink="">
      <cdr:nvSpPr>
        <cdr:cNvPr id="1392" name="FracNo 835 StartRow 13228">
          <a:extLst xmlns:a="http://schemas.openxmlformats.org/drawingml/2006/main">
            <a:ext uri="{FF2B5EF4-FFF2-40B4-BE49-F238E27FC236}">
              <a16:creationId xmlns:a16="http://schemas.microsoft.com/office/drawing/2014/main" id="{344137DB-5FD6-4DDF-70AD-4B6BDE483B16}"/>
            </a:ext>
          </a:extLst>
        </cdr:cNvPr>
        <cdr:cNvSpPr/>
      </cdr:nvSpPr>
      <cdr:spPr>
        <a:xfrm xmlns:a="http://schemas.openxmlformats.org/drawingml/2006/main">
          <a:off x="1503946" y="2552880"/>
          <a:ext cx="236184" cy="2442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6184" h="244295">
              <a:moveTo>
                <a:pt x="31044" y="230936"/>
              </a:moveTo>
              <a:lnTo>
                <a:pt x="18129" y="244294"/>
              </a:lnTo>
              <a:lnTo>
                <a:pt x="0" y="225542"/>
              </a:lnTo>
              <a:lnTo>
                <a:pt x="12915" y="212184"/>
              </a:lnTo>
              <a:lnTo>
                <a:pt x="218054" y="0"/>
              </a:lnTo>
              <a:lnTo>
                <a:pt x="23618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0.3904</cdr:x>
      <cdr:y>0.87376</cdr:y>
    </cdr:from>
    <cdr:to>
      <cdr:x>0.42268</cdr:x>
      <cdr:y>0.9058</cdr:y>
    </cdr:to>
    <cdr:sp macro="" textlink="">
      <cdr:nvSpPr>
        <cdr:cNvPr id="1393" name="FracNo 2730 StartRow 13237">
          <a:extLst xmlns:a="http://schemas.openxmlformats.org/drawingml/2006/main">
            <a:ext uri="{FF2B5EF4-FFF2-40B4-BE49-F238E27FC236}">
              <a16:creationId xmlns:a16="http://schemas.microsoft.com/office/drawing/2014/main" id="{AA553438-B586-EF7B-6011-A4F3BB0AE5CE}"/>
            </a:ext>
          </a:extLst>
        </cdr:cNvPr>
        <cdr:cNvSpPr/>
      </cdr:nvSpPr>
      <cdr:spPr>
        <a:xfrm xmlns:a="http://schemas.openxmlformats.org/drawingml/2006/main">
          <a:off x="2855868" y="6658021"/>
          <a:ext cx="236104" cy="2442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6104" h="244212">
              <a:moveTo>
                <a:pt x="57606" y="203378"/>
              </a:moveTo>
              <a:lnTo>
                <a:pt x="18129" y="244211"/>
              </a:lnTo>
              <a:lnTo>
                <a:pt x="0" y="225460"/>
              </a:lnTo>
              <a:lnTo>
                <a:pt x="39477" y="184626"/>
              </a:lnTo>
              <a:lnTo>
                <a:pt x="217973" y="0"/>
              </a:lnTo>
              <a:lnTo>
                <a:pt x="23610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0.83724</cdr:x>
      <cdr:y>0.5548</cdr:y>
    </cdr:from>
    <cdr:to>
      <cdr:x>0.86952</cdr:x>
      <cdr:y>0.58684</cdr:y>
    </cdr:to>
    <cdr:sp macro="" textlink="">
      <cdr:nvSpPr>
        <cdr:cNvPr id="1394" name="FracNo 1286 StartRow 13246">
          <a:extLst xmlns:a="http://schemas.openxmlformats.org/drawingml/2006/main">
            <a:ext uri="{FF2B5EF4-FFF2-40B4-BE49-F238E27FC236}">
              <a16:creationId xmlns:a16="http://schemas.microsoft.com/office/drawing/2014/main" id="{61E83413-D473-7974-9DDD-925055FC8643}"/>
            </a:ext>
          </a:extLst>
        </cdr:cNvPr>
        <cdr:cNvSpPr/>
      </cdr:nvSpPr>
      <cdr:spPr>
        <a:xfrm xmlns:a="http://schemas.openxmlformats.org/drawingml/2006/main">
          <a:off x="6124607" y="4227541"/>
          <a:ext cx="236084" cy="2441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6084" h="244192">
              <a:moveTo>
                <a:pt x="20578" y="204154"/>
              </a:moveTo>
              <a:lnTo>
                <a:pt x="0" y="225439"/>
              </a:lnTo>
              <a:lnTo>
                <a:pt x="18129" y="244191"/>
              </a:lnTo>
              <a:lnTo>
                <a:pt x="38707" y="222906"/>
              </a:lnTo>
              <a:lnTo>
                <a:pt x="236083" y="18752"/>
              </a:lnTo>
              <a:lnTo>
                <a:pt x="2179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0.14101</cdr:x>
      <cdr:y>0.44209</cdr:y>
    </cdr:from>
    <cdr:to>
      <cdr:x>0.17326</cdr:x>
      <cdr:y>0.47412</cdr:y>
    </cdr:to>
    <cdr:sp macro="" textlink="">
      <cdr:nvSpPr>
        <cdr:cNvPr id="1395" name="FracNo 678 StartRow 13255">
          <a:extLst xmlns:a="http://schemas.openxmlformats.org/drawingml/2006/main">
            <a:ext uri="{FF2B5EF4-FFF2-40B4-BE49-F238E27FC236}">
              <a16:creationId xmlns:a16="http://schemas.microsoft.com/office/drawing/2014/main" id="{B68117D1-F466-4A36-4D82-5F6F7294F327}"/>
            </a:ext>
          </a:extLst>
        </cdr:cNvPr>
        <cdr:cNvSpPr/>
      </cdr:nvSpPr>
      <cdr:spPr>
        <a:xfrm xmlns:a="http://schemas.openxmlformats.org/drawingml/2006/main">
          <a:off x="1031493" y="3368709"/>
          <a:ext cx="235975" cy="2440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5975" h="244079">
              <a:moveTo>
                <a:pt x="127796" y="130644"/>
              </a:moveTo>
              <a:lnTo>
                <a:pt x="18129" y="244078"/>
              </a:lnTo>
              <a:lnTo>
                <a:pt x="0" y="225326"/>
              </a:lnTo>
              <a:lnTo>
                <a:pt x="109667" y="111893"/>
              </a:lnTo>
              <a:lnTo>
                <a:pt x="217845" y="0"/>
              </a:lnTo>
              <a:lnTo>
                <a:pt x="23597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0.84634</cdr:x>
      <cdr:y>0.61948</cdr:y>
    </cdr:from>
    <cdr:to>
      <cdr:x>0.8786</cdr:x>
      <cdr:y>0.65151</cdr:y>
    </cdr:to>
    <cdr:sp macro="" textlink="">
      <cdr:nvSpPr>
        <cdr:cNvPr id="1396" name="FracNo 1160 StartRow 13264">
          <a:extLst xmlns:a="http://schemas.openxmlformats.org/drawingml/2006/main">
            <a:ext uri="{FF2B5EF4-FFF2-40B4-BE49-F238E27FC236}">
              <a16:creationId xmlns:a16="http://schemas.microsoft.com/office/drawing/2014/main" id="{D77D4496-5409-4A52-ED98-7F79AB685980}"/>
            </a:ext>
          </a:extLst>
        </cdr:cNvPr>
        <cdr:cNvSpPr/>
      </cdr:nvSpPr>
      <cdr:spPr>
        <a:xfrm xmlns:a="http://schemas.openxmlformats.org/drawingml/2006/main">
          <a:off x="6191173" y="4720445"/>
          <a:ext cx="235955" cy="2440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5955" h="244058">
              <a:moveTo>
                <a:pt x="118507" y="140232"/>
              </a:moveTo>
              <a:lnTo>
                <a:pt x="30895" y="230853"/>
              </a:lnTo>
              <a:lnTo>
                <a:pt x="18129" y="244057"/>
              </a:lnTo>
              <a:lnTo>
                <a:pt x="0" y="225305"/>
              </a:lnTo>
              <a:lnTo>
                <a:pt x="12765" y="212101"/>
              </a:lnTo>
              <a:lnTo>
                <a:pt x="100377" y="121480"/>
              </a:lnTo>
              <a:lnTo>
                <a:pt x="217825" y="0"/>
              </a:lnTo>
              <a:lnTo>
                <a:pt x="23595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0.70519</cdr:x>
      <cdr:y>0.08657</cdr:y>
    </cdr:from>
    <cdr:to>
      <cdr:x>0.73741</cdr:x>
      <cdr:y>0.11857</cdr:y>
    </cdr:to>
    <cdr:sp macro="" textlink="">
      <cdr:nvSpPr>
        <cdr:cNvPr id="1397" name="FracNo 2234 StartRow 13275">
          <a:extLst xmlns:a="http://schemas.openxmlformats.org/drawingml/2006/main">
            <a:ext uri="{FF2B5EF4-FFF2-40B4-BE49-F238E27FC236}">
              <a16:creationId xmlns:a16="http://schemas.microsoft.com/office/drawing/2014/main" id="{C7AE0FEB-3D62-821D-8EEB-9E0B209DEC0B}"/>
            </a:ext>
          </a:extLst>
        </cdr:cNvPr>
        <cdr:cNvSpPr/>
      </cdr:nvSpPr>
      <cdr:spPr>
        <a:xfrm xmlns:a="http://schemas.openxmlformats.org/drawingml/2006/main">
          <a:off x="5158580" y="659635"/>
          <a:ext cx="235737" cy="2438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5737" h="243831">
              <a:moveTo>
                <a:pt x="22072" y="239752"/>
              </a:moveTo>
              <a:lnTo>
                <a:pt x="18130" y="243830"/>
              </a:lnTo>
              <a:lnTo>
                <a:pt x="0" y="225079"/>
              </a:lnTo>
              <a:lnTo>
                <a:pt x="3943" y="221000"/>
              </a:lnTo>
              <a:lnTo>
                <a:pt x="217606" y="0"/>
              </a:lnTo>
              <a:lnTo>
                <a:pt x="23573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0.36774</cdr:x>
      <cdr:y>0.56164</cdr:y>
    </cdr:from>
    <cdr:to>
      <cdr:x>0.39992</cdr:x>
      <cdr:y>0.5936</cdr:y>
    </cdr:to>
    <cdr:sp macro="" textlink="">
      <cdr:nvSpPr>
        <cdr:cNvPr id="1398" name="FracNo 2505 StartRow 13284">
          <a:extLst xmlns:a="http://schemas.openxmlformats.org/drawingml/2006/main">
            <a:ext uri="{FF2B5EF4-FFF2-40B4-BE49-F238E27FC236}">
              <a16:creationId xmlns:a16="http://schemas.microsoft.com/office/drawing/2014/main" id="{7E167369-C78B-7004-85C4-36A8F60C553D}"/>
            </a:ext>
          </a:extLst>
        </cdr:cNvPr>
        <cdr:cNvSpPr/>
      </cdr:nvSpPr>
      <cdr:spPr>
        <a:xfrm xmlns:a="http://schemas.openxmlformats.org/drawingml/2006/main">
          <a:off x="2690094" y="4279720"/>
          <a:ext cx="235407" cy="2434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5407" h="243492">
              <a:moveTo>
                <a:pt x="138073" y="119428"/>
              </a:moveTo>
              <a:lnTo>
                <a:pt x="64857" y="195158"/>
              </a:lnTo>
              <a:lnTo>
                <a:pt x="18129" y="243491"/>
              </a:lnTo>
              <a:lnTo>
                <a:pt x="0" y="224739"/>
              </a:lnTo>
              <a:lnTo>
                <a:pt x="46728" y="176406"/>
              </a:lnTo>
              <a:lnTo>
                <a:pt x="119944" y="100676"/>
              </a:lnTo>
              <a:lnTo>
                <a:pt x="217277" y="0"/>
              </a:lnTo>
              <a:lnTo>
                <a:pt x="23540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0.35677</cdr:x>
      <cdr:y>0.12523</cdr:y>
    </cdr:from>
    <cdr:to>
      <cdr:x>0.38895</cdr:x>
      <cdr:y>0.15719</cdr:y>
    </cdr:to>
    <cdr:sp macro="" textlink="">
      <cdr:nvSpPr>
        <cdr:cNvPr id="1399" name="FracNo 2679 StartRow 13295">
          <a:extLst xmlns:a="http://schemas.openxmlformats.org/drawingml/2006/main">
            <a:ext uri="{FF2B5EF4-FFF2-40B4-BE49-F238E27FC236}">
              <a16:creationId xmlns:a16="http://schemas.microsoft.com/office/drawing/2014/main" id="{D0E709D4-4DC9-FDDF-6FAD-965E83E12B71}"/>
            </a:ext>
          </a:extLst>
        </cdr:cNvPr>
        <cdr:cNvSpPr/>
      </cdr:nvSpPr>
      <cdr:spPr>
        <a:xfrm xmlns:a="http://schemas.openxmlformats.org/drawingml/2006/main">
          <a:off x="2609831" y="954264"/>
          <a:ext cx="235405" cy="2434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5405" h="243490">
              <a:moveTo>
                <a:pt x="15166" y="209050"/>
              </a:moveTo>
              <a:lnTo>
                <a:pt x="0" y="224736"/>
              </a:lnTo>
              <a:lnTo>
                <a:pt x="18129" y="243489"/>
              </a:lnTo>
              <a:lnTo>
                <a:pt x="33295" y="227802"/>
              </a:lnTo>
              <a:lnTo>
                <a:pt x="145120" y="112137"/>
              </a:lnTo>
              <a:lnTo>
                <a:pt x="235404" y="18752"/>
              </a:lnTo>
              <a:lnTo>
                <a:pt x="217275" y="0"/>
              </a:lnTo>
              <a:lnTo>
                <a:pt x="126991" y="9338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0.35407</cdr:x>
      <cdr:y>0.12255</cdr:y>
    </cdr:from>
    <cdr:to>
      <cdr:x>0.38625</cdr:x>
      <cdr:y>0.1545</cdr:y>
    </cdr:to>
    <cdr:sp macro="" textlink="">
      <cdr:nvSpPr>
        <cdr:cNvPr id="1400" name="FracNo 3059 StartRow 13306">
          <a:extLst xmlns:a="http://schemas.openxmlformats.org/drawingml/2006/main">
            <a:ext uri="{FF2B5EF4-FFF2-40B4-BE49-F238E27FC236}">
              <a16:creationId xmlns:a16="http://schemas.microsoft.com/office/drawing/2014/main" id="{A52E0A13-6B12-E749-3D3F-8DBA2C40D02E}"/>
            </a:ext>
          </a:extLst>
        </cdr:cNvPr>
        <cdr:cNvSpPr/>
      </cdr:nvSpPr>
      <cdr:spPr>
        <a:xfrm xmlns:a="http://schemas.openxmlformats.org/drawingml/2006/main">
          <a:off x="2590067" y="933822"/>
          <a:ext cx="235405" cy="2434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5405" h="243489">
              <a:moveTo>
                <a:pt x="202218" y="53077"/>
              </a:moveTo>
              <a:lnTo>
                <a:pt x="164884" y="91693"/>
              </a:lnTo>
              <a:lnTo>
                <a:pt x="18129" y="243488"/>
              </a:lnTo>
              <a:lnTo>
                <a:pt x="0" y="224736"/>
              </a:lnTo>
              <a:lnTo>
                <a:pt x="146755" y="72941"/>
              </a:lnTo>
              <a:lnTo>
                <a:pt x="184089" y="34325"/>
              </a:lnTo>
              <a:lnTo>
                <a:pt x="217275" y="0"/>
              </a:lnTo>
              <a:lnTo>
                <a:pt x="23540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0.63084</cdr:x>
      <cdr:y>0.81345</cdr:y>
    </cdr:from>
    <cdr:to>
      <cdr:x>0.663</cdr:x>
      <cdr:y>0.84539</cdr:y>
    </cdr:to>
    <cdr:sp macro="" textlink="">
      <cdr:nvSpPr>
        <cdr:cNvPr id="1401" name="FracNo 3181 StartRow 13317">
          <a:extLst xmlns:a="http://schemas.openxmlformats.org/drawingml/2006/main">
            <a:ext uri="{FF2B5EF4-FFF2-40B4-BE49-F238E27FC236}">
              <a16:creationId xmlns:a16="http://schemas.microsoft.com/office/drawing/2014/main" id="{D930B0D4-B797-B7D6-0202-F4C792DE6487}"/>
            </a:ext>
          </a:extLst>
        </cdr:cNvPr>
        <cdr:cNvSpPr/>
      </cdr:nvSpPr>
      <cdr:spPr>
        <a:xfrm xmlns:a="http://schemas.openxmlformats.org/drawingml/2006/main">
          <a:off x="4614694" y="6198452"/>
          <a:ext cx="235313" cy="2433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5313" h="243394">
              <a:moveTo>
                <a:pt x="41998" y="218705"/>
              </a:moveTo>
              <a:lnTo>
                <a:pt x="18129" y="243393"/>
              </a:lnTo>
              <a:lnTo>
                <a:pt x="0" y="224641"/>
              </a:lnTo>
              <a:lnTo>
                <a:pt x="23869" y="199953"/>
              </a:lnTo>
              <a:lnTo>
                <a:pt x="196338" y="21560"/>
              </a:lnTo>
              <a:lnTo>
                <a:pt x="217182" y="0"/>
              </a:lnTo>
              <a:lnTo>
                <a:pt x="235312" y="18752"/>
              </a:lnTo>
              <a:lnTo>
                <a:pt x="214467" y="4031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0.6281</cdr:x>
      <cdr:y>0.81073</cdr:y>
    </cdr:from>
    <cdr:to>
      <cdr:x>0.66026</cdr:x>
      <cdr:y>0.84267</cdr:y>
    </cdr:to>
    <cdr:sp macro="" textlink="">
      <cdr:nvSpPr>
        <cdr:cNvPr id="1402" name="FracNo 2516 StartRow 13328">
          <a:extLst xmlns:a="http://schemas.openxmlformats.org/drawingml/2006/main">
            <a:ext uri="{FF2B5EF4-FFF2-40B4-BE49-F238E27FC236}">
              <a16:creationId xmlns:a16="http://schemas.microsoft.com/office/drawing/2014/main" id="{C403FD2B-63AE-6C17-2485-B7E0B42F0773}"/>
            </a:ext>
          </a:extLst>
        </cdr:cNvPr>
        <cdr:cNvSpPr/>
      </cdr:nvSpPr>
      <cdr:spPr>
        <a:xfrm xmlns:a="http://schemas.openxmlformats.org/drawingml/2006/main">
          <a:off x="4594656" y="6177726"/>
          <a:ext cx="235313" cy="2433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5313" h="243394">
              <a:moveTo>
                <a:pt x="21515" y="239892"/>
              </a:moveTo>
              <a:lnTo>
                <a:pt x="18129" y="243393"/>
              </a:lnTo>
              <a:lnTo>
                <a:pt x="0" y="224641"/>
              </a:lnTo>
              <a:lnTo>
                <a:pt x="3385" y="221140"/>
              </a:lnTo>
              <a:lnTo>
                <a:pt x="216376" y="834"/>
              </a:lnTo>
              <a:lnTo>
                <a:pt x="217183" y="0"/>
              </a:lnTo>
              <a:lnTo>
                <a:pt x="235312" y="18752"/>
              </a:lnTo>
              <a:lnTo>
                <a:pt x="234505" y="1958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0.57514</cdr:x>
      <cdr:y>0.5165</cdr:y>
    </cdr:from>
    <cdr:to>
      <cdr:x>0.6073</cdr:x>
      <cdr:y>0.54844</cdr:y>
    </cdr:to>
    <cdr:sp macro="" textlink="">
      <cdr:nvSpPr>
        <cdr:cNvPr id="1403" name="FracNo 1213 StartRow 13339">
          <a:extLst xmlns:a="http://schemas.openxmlformats.org/drawingml/2006/main">
            <a:ext uri="{FF2B5EF4-FFF2-40B4-BE49-F238E27FC236}">
              <a16:creationId xmlns:a16="http://schemas.microsoft.com/office/drawing/2014/main" id="{51B83B97-AA12-C9BD-F2E3-018777B8D4CA}"/>
            </a:ext>
          </a:extLst>
        </cdr:cNvPr>
        <cdr:cNvSpPr/>
      </cdr:nvSpPr>
      <cdr:spPr>
        <a:xfrm xmlns:a="http://schemas.openxmlformats.org/drawingml/2006/main">
          <a:off x="4207246" y="3935754"/>
          <a:ext cx="235291" cy="2433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5291" h="243371">
              <a:moveTo>
                <a:pt x="128454" y="91752"/>
              </a:moveTo>
              <a:lnTo>
                <a:pt x="0" y="224618"/>
              </a:lnTo>
              <a:lnTo>
                <a:pt x="18129" y="243370"/>
              </a:lnTo>
              <a:lnTo>
                <a:pt x="146584" y="110504"/>
              </a:lnTo>
              <a:lnTo>
                <a:pt x="235290" y="18752"/>
              </a:lnTo>
              <a:lnTo>
                <a:pt x="2171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0.53691</cdr:x>
      <cdr:y>0.79971</cdr:y>
    </cdr:from>
    <cdr:to>
      <cdr:x>0.56907</cdr:x>
      <cdr:y>0.83164</cdr:y>
    </cdr:to>
    <cdr:sp macro="" textlink="">
      <cdr:nvSpPr>
        <cdr:cNvPr id="1404" name="FracNo 1888 StartRow 13348">
          <a:extLst xmlns:a="http://schemas.openxmlformats.org/drawingml/2006/main">
            <a:ext uri="{FF2B5EF4-FFF2-40B4-BE49-F238E27FC236}">
              <a16:creationId xmlns:a16="http://schemas.microsoft.com/office/drawing/2014/main" id="{9B58FD8F-A38A-6EC3-710B-09CCDFD7BEFB}"/>
            </a:ext>
          </a:extLst>
        </cdr:cNvPr>
        <cdr:cNvSpPr/>
      </cdr:nvSpPr>
      <cdr:spPr>
        <a:xfrm xmlns:a="http://schemas.openxmlformats.org/drawingml/2006/main">
          <a:off x="3927575" y="6093778"/>
          <a:ext cx="235266" cy="2433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5266" h="243345">
              <a:moveTo>
                <a:pt x="123899" y="96439"/>
              </a:moveTo>
              <a:lnTo>
                <a:pt x="0" y="224593"/>
              </a:lnTo>
              <a:lnTo>
                <a:pt x="18129" y="243344"/>
              </a:lnTo>
              <a:lnTo>
                <a:pt x="142028" y="115191"/>
              </a:lnTo>
              <a:lnTo>
                <a:pt x="235265" y="18752"/>
              </a:lnTo>
              <a:lnTo>
                <a:pt x="2171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0.13085</cdr:x>
      <cdr:y>0.53877</cdr:y>
    </cdr:from>
    <cdr:to>
      <cdr:x>0.16301</cdr:x>
      <cdr:y>0.5707</cdr:y>
    </cdr:to>
    <cdr:sp macro="" textlink="">
      <cdr:nvSpPr>
        <cdr:cNvPr id="1405" name="FracNo 2037 StartRow 13357">
          <a:extLst xmlns:a="http://schemas.openxmlformats.org/drawingml/2006/main">
            <a:ext uri="{FF2B5EF4-FFF2-40B4-BE49-F238E27FC236}">
              <a16:creationId xmlns:a16="http://schemas.microsoft.com/office/drawing/2014/main" id="{E2855D7E-E743-7929-B3D1-92F804DF3182}"/>
            </a:ext>
          </a:extLst>
        </cdr:cNvPr>
        <cdr:cNvSpPr/>
      </cdr:nvSpPr>
      <cdr:spPr>
        <a:xfrm xmlns:a="http://schemas.openxmlformats.org/drawingml/2006/main">
          <a:off x="957200" y="4105415"/>
          <a:ext cx="235226" cy="2433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5226" h="243304">
              <a:moveTo>
                <a:pt x="71836" y="187752"/>
              </a:moveTo>
              <a:lnTo>
                <a:pt x="18129" y="243303"/>
              </a:lnTo>
              <a:lnTo>
                <a:pt x="0" y="224551"/>
              </a:lnTo>
              <a:lnTo>
                <a:pt x="53707" y="169000"/>
              </a:lnTo>
              <a:lnTo>
                <a:pt x="217096" y="0"/>
              </a:lnTo>
              <a:lnTo>
                <a:pt x="23522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0.14846</cdr:x>
      <cdr:y>0.36116</cdr:y>
    </cdr:from>
    <cdr:to>
      <cdr:x>0.18059</cdr:x>
      <cdr:y>0.39307</cdr:y>
    </cdr:to>
    <cdr:sp macro="" textlink="">
      <cdr:nvSpPr>
        <cdr:cNvPr id="1406" name="FracNo 2104 StartRow 13366">
          <a:extLst xmlns:a="http://schemas.openxmlformats.org/drawingml/2006/main">
            <a:ext uri="{FF2B5EF4-FFF2-40B4-BE49-F238E27FC236}">
              <a16:creationId xmlns:a16="http://schemas.microsoft.com/office/drawing/2014/main" id="{FECD4D03-C159-D82B-A940-6D56C01FB93D}"/>
            </a:ext>
          </a:extLst>
        </cdr:cNvPr>
        <cdr:cNvSpPr/>
      </cdr:nvSpPr>
      <cdr:spPr>
        <a:xfrm xmlns:a="http://schemas.openxmlformats.org/drawingml/2006/main">
          <a:off x="1085982" y="2752047"/>
          <a:ext cx="235061" cy="2431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5061" h="243133">
              <a:moveTo>
                <a:pt x="14561" y="209318"/>
              </a:moveTo>
              <a:lnTo>
                <a:pt x="0" y="224380"/>
              </a:lnTo>
              <a:lnTo>
                <a:pt x="18129" y="243132"/>
              </a:lnTo>
              <a:lnTo>
                <a:pt x="32691" y="228070"/>
              </a:lnTo>
              <a:lnTo>
                <a:pt x="201167" y="53808"/>
              </a:lnTo>
              <a:lnTo>
                <a:pt x="235060" y="18752"/>
              </a:lnTo>
              <a:lnTo>
                <a:pt x="216930" y="0"/>
              </a:lnTo>
              <a:lnTo>
                <a:pt x="183038" y="3505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0.15189</cdr:x>
      <cdr:y>0.36457</cdr:y>
    </cdr:from>
    <cdr:to>
      <cdr:x>0.18402</cdr:x>
      <cdr:y>0.39648</cdr:y>
    </cdr:to>
    <cdr:sp macro="" textlink="">
      <cdr:nvSpPr>
        <cdr:cNvPr id="1407" name="FracNo 1820 StartRow 13377">
          <a:extLst xmlns:a="http://schemas.openxmlformats.org/drawingml/2006/main">
            <a:ext uri="{FF2B5EF4-FFF2-40B4-BE49-F238E27FC236}">
              <a16:creationId xmlns:a16="http://schemas.microsoft.com/office/drawing/2014/main" id="{376E9479-F95A-23B3-155D-D9C3D0A86C35}"/>
            </a:ext>
          </a:extLst>
        </cdr:cNvPr>
        <cdr:cNvSpPr/>
      </cdr:nvSpPr>
      <cdr:spPr>
        <a:xfrm xmlns:a="http://schemas.openxmlformats.org/drawingml/2006/main">
          <a:off x="1111098" y="2778026"/>
          <a:ext cx="235061" cy="2431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5061" h="243133">
              <a:moveTo>
                <a:pt x="44645" y="215705"/>
              </a:moveTo>
              <a:lnTo>
                <a:pt x="18129" y="243132"/>
              </a:lnTo>
              <a:lnTo>
                <a:pt x="0" y="224380"/>
              </a:lnTo>
              <a:lnTo>
                <a:pt x="26516" y="196954"/>
              </a:lnTo>
              <a:lnTo>
                <a:pt x="208154" y="9077"/>
              </a:lnTo>
              <a:lnTo>
                <a:pt x="216931" y="0"/>
              </a:lnTo>
              <a:lnTo>
                <a:pt x="235060" y="18751"/>
              </a:lnTo>
              <a:lnTo>
                <a:pt x="226284" y="2782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0.38081</cdr:x>
      <cdr:y>0.26898</cdr:y>
    </cdr:from>
    <cdr:to>
      <cdr:x>0.41294</cdr:x>
      <cdr:y>0.30088</cdr:y>
    </cdr:to>
    <cdr:sp macro="" textlink="">
      <cdr:nvSpPr>
        <cdr:cNvPr id="1408" name="FracNo 1085 StartRow 13388">
          <a:extLst xmlns:a="http://schemas.openxmlformats.org/drawingml/2006/main">
            <a:ext uri="{FF2B5EF4-FFF2-40B4-BE49-F238E27FC236}">
              <a16:creationId xmlns:a16="http://schemas.microsoft.com/office/drawing/2014/main" id="{6040855C-84F6-2F59-DE00-F68D600D8A5E}"/>
            </a:ext>
          </a:extLst>
        </cdr:cNvPr>
        <cdr:cNvSpPr/>
      </cdr:nvSpPr>
      <cdr:spPr>
        <a:xfrm xmlns:a="http://schemas.openxmlformats.org/drawingml/2006/main">
          <a:off x="2785671" y="2049601"/>
          <a:ext cx="235032" cy="2431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5032" h="243103">
              <a:moveTo>
                <a:pt x="158404" y="60507"/>
              </a:moveTo>
              <a:lnTo>
                <a:pt x="0" y="224350"/>
              </a:lnTo>
              <a:lnTo>
                <a:pt x="18130" y="243102"/>
              </a:lnTo>
              <a:lnTo>
                <a:pt x="176533" y="79259"/>
              </a:lnTo>
              <a:lnTo>
                <a:pt x="235031" y="18752"/>
              </a:lnTo>
              <a:lnTo>
                <a:pt x="2169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0.39888</cdr:x>
      <cdr:y>0.25718</cdr:y>
    </cdr:from>
    <cdr:to>
      <cdr:x>0.431</cdr:x>
      <cdr:y>0.28908</cdr:y>
    </cdr:to>
    <cdr:sp macro="" textlink="">
      <cdr:nvSpPr>
        <cdr:cNvPr id="1409" name="FracNo 3942 StartRow 13397">
          <a:extLst xmlns:a="http://schemas.openxmlformats.org/drawingml/2006/main">
            <a:ext uri="{FF2B5EF4-FFF2-40B4-BE49-F238E27FC236}">
              <a16:creationId xmlns:a16="http://schemas.microsoft.com/office/drawing/2014/main" id="{42A740EC-9F41-CB78-D025-784419690572}"/>
            </a:ext>
          </a:extLst>
        </cdr:cNvPr>
        <cdr:cNvSpPr/>
      </cdr:nvSpPr>
      <cdr:spPr>
        <a:xfrm xmlns:a="http://schemas.openxmlformats.org/drawingml/2006/main">
          <a:off x="2917886" y="1959718"/>
          <a:ext cx="234996" cy="2430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4996" h="243066">
              <a:moveTo>
                <a:pt x="0" y="224313"/>
              </a:moveTo>
              <a:lnTo>
                <a:pt x="18129" y="243065"/>
              </a:lnTo>
              <a:lnTo>
                <a:pt x="234995" y="18752"/>
              </a:lnTo>
              <a:lnTo>
                <a:pt x="2168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0.36514</cdr:x>
      <cdr:y>0.42924</cdr:y>
    </cdr:from>
    <cdr:to>
      <cdr:x>0.39726</cdr:x>
      <cdr:y>0.46113</cdr:y>
    </cdr:to>
    <cdr:sp macro="" textlink="">
      <cdr:nvSpPr>
        <cdr:cNvPr id="1410" name="FracNo 891 StartRow 13404">
          <a:extLst xmlns:a="http://schemas.openxmlformats.org/drawingml/2006/main">
            <a:ext uri="{FF2B5EF4-FFF2-40B4-BE49-F238E27FC236}">
              <a16:creationId xmlns:a16="http://schemas.microsoft.com/office/drawing/2014/main" id="{FFEA3A40-E11A-431C-E423-E7A119792642}"/>
            </a:ext>
          </a:extLst>
        </cdr:cNvPr>
        <cdr:cNvSpPr/>
      </cdr:nvSpPr>
      <cdr:spPr>
        <a:xfrm xmlns:a="http://schemas.openxmlformats.org/drawingml/2006/main">
          <a:off x="2671098" y="3270832"/>
          <a:ext cx="234926" cy="2429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4926" h="242994">
              <a:moveTo>
                <a:pt x="57851" y="164403"/>
              </a:moveTo>
              <a:lnTo>
                <a:pt x="0" y="224241"/>
              </a:lnTo>
              <a:lnTo>
                <a:pt x="18130" y="242993"/>
              </a:lnTo>
              <a:lnTo>
                <a:pt x="75980" y="183155"/>
              </a:lnTo>
              <a:lnTo>
                <a:pt x="83853" y="175012"/>
              </a:lnTo>
              <a:lnTo>
                <a:pt x="234925" y="18752"/>
              </a:lnTo>
              <a:lnTo>
                <a:pt x="216796" y="0"/>
              </a:lnTo>
              <a:lnTo>
                <a:pt x="65724" y="15626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0.31827</cdr:x>
      <cdr:y>0.32655</cdr:y>
    </cdr:from>
    <cdr:to>
      <cdr:x>0.35038</cdr:x>
      <cdr:y>0.35844</cdr:y>
    </cdr:to>
    <cdr:sp macro="" textlink="">
      <cdr:nvSpPr>
        <cdr:cNvPr id="1411" name="FracNo 2153 StartRow 13415">
          <a:extLst xmlns:a="http://schemas.openxmlformats.org/drawingml/2006/main">
            <a:ext uri="{FF2B5EF4-FFF2-40B4-BE49-F238E27FC236}">
              <a16:creationId xmlns:a16="http://schemas.microsoft.com/office/drawing/2014/main" id="{C9430350-D5FF-5EA8-3523-EB017B34B182}"/>
            </a:ext>
          </a:extLst>
        </cdr:cNvPr>
        <cdr:cNvSpPr/>
      </cdr:nvSpPr>
      <cdr:spPr>
        <a:xfrm xmlns:a="http://schemas.openxmlformats.org/drawingml/2006/main">
          <a:off x="2328236" y="2488344"/>
          <a:ext cx="234886" cy="2429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4886" h="242953">
              <a:moveTo>
                <a:pt x="64642" y="157338"/>
              </a:moveTo>
              <a:lnTo>
                <a:pt x="0" y="224200"/>
              </a:lnTo>
              <a:lnTo>
                <a:pt x="18129" y="242952"/>
              </a:lnTo>
              <a:lnTo>
                <a:pt x="82771" y="176090"/>
              </a:lnTo>
              <a:lnTo>
                <a:pt x="234885" y="18751"/>
              </a:lnTo>
              <a:lnTo>
                <a:pt x="21675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0.37573</cdr:x>
      <cdr:y>0.64741</cdr:y>
    </cdr:from>
    <cdr:to>
      <cdr:x>0.40784</cdr:x>
      <cdr:y>0.67929</cdr:y>
    </cdr:to>
    <cdr:sp macro="" textlink="">
      <cdr:nvSpPr>
        <cdr:cNvPr id="1412" name="FracNo 4418 StartRow 13424">
          <a:extLst xmlns:a="http://schemas.openxmlformats.org/drawingml/2006/main">
            <a:ext uri="{FF2B5EF4-FFF2-40B4-BE49-F238E27FC236}">
              <a16:creationId xmlns:a16="http://schemas.microsoft.com/office/drawing/2014/main" id="{601D1951-204F-A2EE-0424-C8192163FDDD}"/>
            </a:ext>
          </a:extLst>
        </cdr:cNvPr>
        <cdr:cNvSpPr/>
      </cdr:nvSpPr>
      <cdr:spPr>
        <a:xfrm xmlns:a="http://schemas.openxmlformats.org/drawingml/2006/main">
          <a:off x="2748545" y="4933243"/>
          <a:ext cx="234862" cy="2429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4862" h="242928">
              <a:moveTo>
                <a:pt x="216732" y="0"/>
              </a:moveTo>
              <a:lnTo>
                <a:pt x="0" y="224175"/>
              </a:lnTo>
              <a:lnTo>
                <a:pt x="18129" y="242927"/>
              </a:lnTo>
              <a:lnTo>
                <a:pt x="234861" y="18752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0.3497</cdr:x>
      <cdr:y>0.19097</cdr:y>
    </cdr:from>
    <cdr:to>
      <cdr:x>0.38176</cdr:x>
      <cdr:y>0.2228</cdr:y>
    </cdr:to>
    <cdr:sp macro="" textlink="">
      <cdr:nvSpPr>
        <cdr:cNvPr id="1413" name="FracNo 2238 StartRow 13432">
          <a:extLst xmlns:a="http://schemas.openxmlformats.org/drawingml/2006/main">
            <a:ext uri="{FF2B5EF4-FFF2-40B4-BE49-F238E27FC236}">
              <a16:creationId xmlns:a16="http://schemas.microsoft.com/office/drawing/2014/main" id="{A546B6B4-39FD-A63D-98EB-C1890C2247C0}"/>
            </a:ext>
          </a:extLst>
        </cdr:cNvPr>
        <cdr:cNvSpPr/>
      </cdr:nvSpPr>
      <cdr:spPr>
        <a:xfrm xmlns:a="http://schemas.openxmlformats.org/drawingml/2006/main">
          <a:off x="2558119" y="1455178"/>
          <a:ext cx="234513" cy="242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4513" h="242567">
              <a:moveTo>
                <a:pt x="140486" y="78503"/>
              </a:moveTo>
              <a:lnTo>
                <a:pt x="0" y="223814"/>
              </a:lnTo>
              <a:lnTo>
                <a:pt x="18129" y="242566"/>
              </a:lnTo>
              <a:lnTo>
                <a:pt x="158616" y="97255"/>
              </a:lnTo>
              <a:lnTo>
                <a:pt x="196832" y="57727"/>
              </a:lnTo>
              <a:lnTo>
                <a:pt x="234512" y="18752"/>
              </a:lnTo>
              <a:lnTo>
                <a:pt x="216383" y="0"/>
              </a:lnTo>
              <a:lnTo>
                <a:pt x="178703" y="3897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0.35136</cdr:x>
      <cdr:y>0.19262</cdr:y>
    </cdr:from>
    <cdr:to>
      <cdr:x>0.38342</cdr:x>
      <cdr:y>0.22445</cdr:y>
    </cdr:to>
    <cdr:sp macro="" textlink="">
      <cdr:nvSpPr>
        <cdr:cNvPr id="1414" name="FracNo 4498 StartRow 13443">
          <a:extLst xmlns:a="http://schemas.openxmlformats.org/drawingml/2006/main">
            <a:ext uri="{FF2B5EF4-FFF2-40B4-BE49-F238E27FC236}">
              <a16:creationId xmlns:a16="http://schemas.microsoft.com/office/drawing/2014/main" id="{577E61E5-9024-2C4F-AAFB-11828E78E771}"/>
            </a:ext>
          </a:extLst>
        </cdr:cNvPr>
        <cdr:cNvSpPr/>
      </cdr:nvSpPr>
      <cdr:spPr>
        <a:xfrm xmlns:a="http://schemas.openxmlformats.org/drawingml/2006/main">
          <a:off x="2570252" y="1467728"/>
          <a:ext cx="234513" cy="242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4513" h="242567">
              <a:moveTo>
                <a:pt x="168761" y="49258"/>
              </a:moveTo>
              <a:lnTo>
                <a:pt x="166570" y="51524"/>
              </a:lnTo>
              <a:lnTo>
                <a:pt x="0" y="223814"/>
              </a:lnTo>
              <a:lnTo>
                <a:pt x="18129" y="242566"/>
              </a:lnTo>
              <a:lnTo>
                <a:pt x="184699" y="70276"/>
              </a:lnTo>
              <a:lnTo>
                <a:pt x="186890" y="68009"/>
              </a:lnTo>
              <a:lnTo>
                <a:pt x="234512" y="18752"/>
              </a:lnTo>
              <a:lnTo>
                <a:pt x="2163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0.17314</cdr:x>
      <cdr:y>0.72869</cdr:y>
    </cdr:from>
    <cdr:to>
      <cdr:x>0.20517</cdr:x>
      <cdr:y>0.7605</cdr:y>
    </cdr:to>
    <cdr:sp macro="" textlink="">
      <cdr:nvSpPr>
        <cdr:cNvPr id="1415" name="FracNo 2569 StartRow 13454">
          <a:extLst xmlns:a="http://schemas.openxmlformats.org/drawingml/2006/main">
            <a:ext uri="{FF2B5EF4-FFF2-40B4-BE49-F238E27FC236}">
              <a16:creationId xmlns:a16="http://schemas.microsoft.com/office/drawing/2014/main" id="{3D775F2C-28A7-AB59-F68F-A4AB776DC923}"/>
            </a:ext>
          </a:extLst>
        </cdr:cNvPr>
        <cdr:cNvSpPr/>
      </cdr:nvSpPr>
      <cdr:spPr>
        <a:xfrm xmlns:a="http://schemas.openxmlformats.org/drawingml/2006/main">
          <a:off x="1266556" y="5552634"/>
          <a:ext cx="234339" cy="2423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4339" h="242387">
              <a:moveTo>
                <a:pt x="214689" y="1572"/>
              </a:moveTo>
              <a:lnTo>
                <a:pt x="0" y="223634"/>
              </a:lnTo>
              <a:lnTo>
                <a:pt x="18129" y="242386"/>
              </a:lnTo>
              <a:lnTo>
                <a:pt x="232819" y="20324"/>
              </a:lnTo>
              <a:lnTo>
                <a:pt x="234338" y="18752"/>
              </a:lnTo>
              <a:lnTo>
                <a:pt x="2162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0.5074</cdr:x>
      <cdr:y>0.77651</cdr:y>
    </cdr:from>
    <cdr:to>
      <cdr:x>0.53942</cdr:x>
      <cdr:y>0.8083</cdr:y>
    </cdr:to>
    <cdr:sp macro="" textlink="">
      <cdr:nvSpPr>
        <cdr:cNvPr id="1416" name="FracNo 3463 StartRow 13463">
          <a:extLst xmlns:a="http://schemas.openxmlformats.org/drawingml/2006/main">
            <a:ext uri="{FF2B5EF4-FFF2-40B4-BE49-F238E27FC236}">
              <a16:creationId xmlns:a16="http://schemas.microsoft.com/office/drawing/2014/main" id="{41D652D2-FF23-F98C-20E0-A69CA5E20935}"/>
            </a:ext>
          </a:extLst>
        </cdr:cNvPr>
        <cdr:cNvSpPr/>
      </cdr:nvSpPr>
      <cdr:spPr>
        <a:xfrm xmlns:a="http://schemas.openxmlformats.org/drawingml/2006/main">
          <a:off x="3711745" y="5917019"/>
          <a:ext cx="234201" cy="2422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4201" h="242244">
              <a:moveTo>
                <a:pt x="178374" y="38992"/>
              </a:moveTo>
              <a:lnTo>
                <a:pt x="0" y="223491"/>
              </a:lnTo>
              <a:lnTo>
                <a:pt x="18129" y="242243"/>
              </a:lnTo>
              <a:lnTo>
                <a:pt x="196503" y="57744"/>
              </a:lnTo>
              <a:lnTo>
                <a:pt x="234200" y="18752"/>
              </a:lnTo>
              <a:lnTo>
                <a:pt x="2160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0.44366</cdr:x>
      <cdr:y>0.2428</cdr:y>
    </cdr:from>
    <cdr:to>
      <cdr:x>0.47564</cdr:x>
      <cdr:y>0.27456</cdr:y>
    </cdr:to>
    <cdr:sp macro="" textlink="">
      <cdr:nvSpPr>
        <cdr:cNvPr id="1417" name="FracNo 1953 StartRow 13472">
          <a:extLst xmlns:a="http://schemas.openxmlformats.org/drawingml/2006/main">
            <a:ext uri="{FF2B5EF4-FFF2-40B4-BE49-F238E27FC236}">
              <a16:creationId xmlns:a16="http://schemas.microsoft.com/office/drawing/2014/main" id="{EC49E62E-39B3-CF38-EB1E-A7F47E6A0AF8}"/>
            </a:ext>
          </a:extLst>
        </cdr:cNvPr>
        <cdr:cNvSpPr/>
      </cdr:nvSpPr>
      <cdr:spPr>
        <a:xfrm xmlns:a="http://schemas.openxmlformats.org/drawingml/2006/main">
          <a:off x="3245485" y="1850145"/>
          <a:ext cx="233941" cy="2419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3941" h="241975">
              <a:moveTo>
                <a:pt x="113853" y="105459"/>
              </a:moveTo>
              <a:lnTo>
                <a:pt x="0" y="223222"/>
              </a:lnTo>
              <a:lnTo>
                <a:pt x="18130" y="241974"/>
              </a:lnTo>
              <a:lnTo>
                <a:pt x="131982" y="124211"/>
              </a:lnTo>
              <a:lnTo>
                <a:pt x="233940" y="18752"/>
              </a:lnTo>
              <a:lnTo>
                <a:pt x="2158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0.78694</cdr:x>
      <cdr:y>0.37019</cdr:y>
    </cdr:from>
    <cdr:to>
      <cdr:x>0.81891</cdr:x>
      <cdr:y>0.40194</cdr:y>
    </cdr:to>
    <cdr:sp macro="" textlink="">
      <cdr:nvSpPr>
        <cdr:cNvPr id="1418" name="FracNo 2060 StartRow 13481">
          <a:extLst xmlns:a="http://schemas.openxmlformats.org/drawingml/2006/main">
            <a:ext uri="{FF2B5EF4-FFF2-40B4-BE49-F238E27FC236}">
              <a16:creationId xmlns:a16="http://schemas.microsoft.com/office/drawing/2014/main" id="{A9B14791-CF31-359F-2F53-B371579CD222}"/>
            </a:ext>
          </a:extLst>
        </cdr:cNvPr>
        <cdr:cNvSpPr/>
      </cdr:nvSpPr>
      <cdr:spPr>
        <a:xfrm xmlns:a="http://schemas.openxmlformats.org/drawingml/2006/main">
          <a:off x="5756635" y="2820862"/>
          <a:ext cx="233853" cy="2418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3853" h="241884">
              <a:moveTo>
                <a:pt x="89761" y="167791"/>
              </a:moveTo>
              <a:lnTo>
                <a:pt x="18129" y="241883"/>
              </a:lnTo>
              <a:lnTo>
                <a:pt x="0" y="223131"/>
              </a:lnTo>
              <a:lnTo>
                <a:pt x="71632" y="149039"/>
              </a:lnTo>
              <a:lnTo>
                <a:pt x="215723" y="0"/>
              </a:lnTo>
              <a:lnTo>
                <a:pt x="23385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0.13534</cdr:x>
      <cdr:y>0.67977</cdr:y>
    </cdr:from>
    <cdr:to>
      <cdr:x>0.16728</cdr:x>
      <cdr:y>0.71149</cdr:y>
    </cdr:to>
    <cdr:sp macro="" textlink="">
      <cdr:nvSpPr>
        <cdr:cNvPr id="1419" name="FracNo 1330 StartRow 13490">
          <a:extLst xmlns:a="http://schemas.openxmlformats.org/drawingml/2006/main">
            <a:ext uri="{FF2B5EF4-FFF2-40B4-BE49-F238E27FC236}">
              <a16:creationId xmlns:a16="http://schemas.microsoft.com/office/drawing/2014/main" id="{C19F5C47-A17C-4F90-C2DB-23863E8BFE2F}"/>
            </a:ext>
          </a:extLst>
        </cdr:cNvPr>
        <cdr:cNvSpPr/>
      </cdr:nvSpPr>
      <cdr:spPr>
        <a:xfrm xmlns:a="http://schemas.openxmlformats.org/drawingml/2006/main">
          <a:off x="990005" y="5179849"/>
          <a:ext cx="233705" cy="2417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3705" h="241731">
              <a:moveTo>
                <a:pt x="53156" y="205500"/>
              </a:moveTo>
              <a:lnTo>
                <a:pt x="18129" y="241730"/>
              </a:lnTo>
              <a:lnTo>
                <a:pt x="0" y="222978"/>
              </a:lnTo>
              <a:lnTo>
                <a:pt x="35027" y="186748"/>
              </a:lnTo>
              <a:lnTo>
                <a:pt x="215575" y="0"/>
              </a:lnTo>
              <a:lnTo>
                <a:pt x="23370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0.54032</cdr:x>
      <cdr:y>0.15818</cdr:y>
    </cdr:from>
    <cdr:to>
      <cdr:x>0.57226</cdr:x>
      <cdr:y>0.1899</cdr:y>
    </cdr:to>
    <cdr:sp macro="" textlink="">
      <cdr:nvSpPr>
        <cdr:cNvPr id="1420" name="FracNo 3119 StartRow 13499">
          <a:extLst xmlns:a="http://schemas.openxmlformats.org/drawingml/2006/main">
            <a:ext uri="{FF2B5EF4-FFF2-40B4-BE49-F238E27FC236}">
              <a16:creationId xmlns:a16="http://schemas.microsoft.com/office/drawing/2014/main" id="{FDB1473E-3A29-2E31-5386-F73B20F21181}"/>
            </a:ext>
          </a:extLst>
        </cdr:cNvPr>
        <cdr:cNvSpPr/>
      </cdr:nvSpPr>
      <cdr:spPr>
        <a:xfrm xmlns:a="http://schemas.openxmlformats.org/drawingml/2006/main">
          <a:off x="3952537" y="1205331"/>
          <a:ext cx="233683" cy="2417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3683" h="241709">
              <a:moveTo>
                <a:pt x="27477" y="194535"/>
              </a:moveTo>
              <a:lnTo>
                <a:pt x="0" y="222955"/>
              </a:lnTo>
              <a:lnTo>
                <a:pt x="18129" y="241708"/>
              </a:lnTo>
              <a:lnTo>
                <a:pt x="45606" y="213286"/>
              </a:lnTo>
              <a:lnTo>
                <a:pt x="233682" y="18752"/>
              </a:lnTo>
              <a:lnTo>
                <a:pt x="2155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0.37954</cdr:x>
      <cdr:y>0.2572</cdr:y>
    </cdr:from>
    <cdr:to>
      <cdr:x>0.41145</cdr:x>
      <cdr:y>0.28889</cdr:y>
    </cdr:to>
    <cdr:sp macro="" textlink="">
      <cdr:nvSpPr>
        <cdr:cNvPr id="1421" name="FracNo 2223 StartRow 13508">
          <a:extLst xmlns:a="http://schemas.openxmlformats.org/drawingml/2006/main">
            <a:ext uri="{FF2B5EF4-FFF2-40B4-BE49-F238E27FC236}">
              <a16:creationId xmlns:a16="http://schemas.microsoft.com/office/drawing/2014/main" id="{A51EFCC4-EFEA-A7B8-D993-F27B79ABA9C8}"/>
            </a:ext>
          </a:extLst>
        </cdr:cNvPr>
        <cdr:cNvSpPr/>
      </cdr:nvSpPr>
      <cdr:spPr>
        <a:xfrm xmlns:a="http://schemas.openxmlformats.org/drawingml/2006/main">
          <a:off x="2776389" y="1959864"/>
          <a:ext cx="233445" cy="2414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3445" h="241462">
              <a:moveTo>
                <a:pt x="185607" y="68232"/>
              </a:moveTo>
              <a:lnTo>
                <a:pt x="18130" y="241461"/>
              </a:lnTo>
              <a:lnTo>
                <a:pt x="0" y="222709"/>
              </a:lnTo>
              <a:lnTo>
                <a:pt x="167478" y="49480"/>
              </a:lnTo>
              <a:lnTo>
                <a:pt x="215315" y="0"/>
              </a:lnTo>
              <a:lnTo>
                <a:pt x="23344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0.54756</cdr:x>
      <cdr:y>0.08961</cdr:y>
    </cdr:from>
    <cdr:to>
      <cdr:x>0.57946</cdr:x>
      <cdr:y>0.12129</cdr:y>
    </cdr:to>
    <cdr:sp macro="" textlink="">
      <cdr:nvSpPr>
        <cdr:cNvPr id="1422" name="FracNo 3410 StartRow 13517">
          <a:extLst xmlns:a="http://schemas.openxmlformats.org/drawingml/2006/main">
            <a:ext uri="{FF2B5EF4-FFF2-40B4-BE49-F238E27FC236}">
              <a16:creationId xmlns:a16="http://schemas.microsoft.com/office/drawing/2014/main" id="{42901F1B-34CE-938F-37D7-043CA83CFDF0}"/>
            </a:ext>
          </a:extLst>
        </cdr:cNvPr>
        <cdr:cNvSpPr/>
      </cdr:nvSpPr>
      <cdr:spPr>
        <a:xfrm xmlns:a="http://schemas.openxmlformats.org/drawingml/2006/main">
          <a:off x="4005477" y="682808"/>
          <a:ext cx="233394" cy="2414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3394" h="241410">
              <a:moveTo>
                <a:pt x="81608" y="138246"/>
              </a:moveTo>
              <a:lnTo>
                <a:pt x="0" y="222656"/>
              </a:lnTo>
              <a:lnTo>
                <a:pt x="18129" y="241409"/>
              </a:lnTo>
              <a:lnTo>
                <a:pt x="99737" y="156998"/>
              </a:lnTo>
              <a:lnTo>
                <a:pt x="233393" y="18751"/>
              </a:lnTo>
              <a:lnTo>
                <a:pt x="2152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0.47846</cdr:x>
      <cdr:y>0.43016</cdr:y>
    </cdr:from>
    <cdr:to>
      <cdr:x>0.51036</cdr:x>
      <cdr:y>0.46183</cdr:y>
    </cdr:to>
    <cdr:sp macro="" textlink="">
      <cdr:nvSpPr>
        <cdr:cNvPr id="1423" name="FracNo 2194 StartRow 13526">
          <a:extLst xmlns:a="http://schemas.openxmlformats.org/drawingml/2006/main">
            <a:ext uri="{FF2B5EF4-FFF2-40B4-BE49-F238E27FC236}">
              <a16:creationId xmlns:a16="http://schemas.microsoft.com/office/drawing/2014/main" id="{FE32B216-93D2-5542-EF80-46AE562E8753}"/>
            </a:ext>
          </a:extLst>
        </cdr:cNvPr>
        <cdr:cNvSpPr/>
      </cdr:nvSpPr>
      <cdr:spPr>
        <a:xfrm xmlns:a="http://schemas.openxmlformats.org/drawingml/2006/main">
          <a:off x="3500025" y="3277784"/>
          <a:ext cx="233326" cy="2413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3326" h="241338">
              <a:moveTo>
                <a:pt x="85669" y="171478"/>
              </a:moveTo>
              <a:lnTo>
                <a:pt x="18129" y="241337"/>
              </a:lnTo>
              <a:lnTo>
                <a:pt x="0" y="222586"/>
              </a:lnTo>
              <a:lnTo>
                <a:pt x="67540" y="152726"/>
              </a:lnTo>
              <a:lnTo>
                <a:pt x="215196" y="0"/>
              </a:lnTo>
              <a:lnTo>
                <a:pt x="23332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0.13831</cdr:x>
      <cdr:y>0.51825</cdr:y>
    </cdr:from>
    <cdr:to>
      <cdr:x>0.1702</cdr:x>
      <cdr:y>0.54992</cdr:y>
    </cdr:to>
    <cdr:sp macro="" textlink="">
      <cdr:nvSpPr>
        <cdr:cNvPr id="1424" name="FracNo 2888 StartRow 13535">
          <a:extLst xmlns:a="http://schemas.openxmlformats.org/drawingml/2006/main">
            <a:ext uri="{FF2B5EF4-FFF2-40B4-BE49-F238E27FC236}">
              <a16:creationId xmlns:a16="http://schemas.microsoft.com/office/drawing/2014/main" id="{C3931F7B-A8A6-0F02-FDB8-487421992963}"/>
            </a:ext>
          </a:extLst>
        </cdr:cNvPr>
        <cdr:cNvSpPr/>
      </cdr:nvSpPr>
      <cdr:spPr>
        <a:xfrm xmlns:a="http://schemas.openxmlformats.org/drawingml/2006/main">
          <a:off x="1011750" y="3949067"/>
          <a:ext cx="233278" cy="2412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3278" h="241289">
              <a:moveTo>
                <a:pt x="149235" y="68176"/>
              </a:moveTo>
              <a:lnTo>
                <a:pt x="0" y="222537"/>
              </a:lnTo>
              <a:lnTo>
                <a:pt x="18130" y="241288"/>
              </a:lnTo>
              <a:lnTo>
                <a:pt x="167365" y="86928"/>
              </a:lnTo>
              <a:lnTo>
                <a:pt x="233277" y="18752"/>
              </a:lnTo>
              <a:lnTo>
                <a:pt x="2151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0.88345</cdr:x>
      <cdr:y>0.48265</cdr:y>
    </cdr:from>
    <cdr:to>
      <cdr:x>0.91534</cdr:x>
      <cdr:y>0.51431</cdr:y>
    </cdr:to>
    <cdr:sp macro="" textlink="">
      <cdr:nvSpPr>
        <cdr:cNvPr id="1425" name="FracNo 795 StartRow 13544">
          <a:extLst xmlns:a="http://schemas.openxmlformats.org/drawingml/2006/main">
            <a:ext uri="{FF2B5EF4-FFF2-40B4-BE49-F238E27FC236}">
              <a16:creationId xmlns:a16="http://schemas.microsoft.com/office/drawing/2014/main" id="{B987BAE4-D524-2D82-F134-C5298F2AC748}"/>
            </a:ext>
          </a:extLst>
        </cdr:cNvPr>
        <cdr:cNvSpPr/>
      </cdr:nvSpPr>
      <cdr:spPr>
        <a:xfrm xmlns:a="http://schemas.openxmlformats.org/drawingml/2006/main">
          <a:off x="6462637" y="3677796"/>
          <a:ext cx="233274" cy="241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3274" h="241284">
              <a:moveTo>
                <a:pt x="112196" y="143987"/>
              </a:moveTo>
              <a:lnTo>
                <a:pt x="18129" y="241283"/>
              </a:lnTo>
              <a:lnTo>
                <a:pt x="0" y="222531"/>
              </a:lnTo>
              <a:lnTo>
                <a:pt x="94066" y="125235"/>
              </a:lnTo>
              <a:lnTo>
                <a:pt x="215144" y="0"/>
              </a:lnTo>
              <a:lnTo>
                <a:pt x="23327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0.27312</cdr:x>
      <cdr:y>0.84064</cdr:y>
    </cdr:from>
    <cdr:to>
      <cdr:x>0.30496</cdr:x>
      <cdr:y>0.87225</cdr:y>
    </cdr:to>
    <cdr:sp macro="" textlink="">
      <cdr:nvSpPr>
        <cdr:cNvPr id="1426" name="FracNo 878 StartRow 13553">
          <a:extLst xmlns:a="http://schemas.openxmlformats.org/drawingml/2006/main">
            <a:ext uri="{FF2B5EF4-FFF2-40B4-BE49-F238E27FC236}">
              <a16:creationId xmlns:a16="http://schemas.microsoft.com/office/drawing/2014/main" id="{29D6D47B-EA5E-9FBD-94D1-AE56B1AF50C0}"/>
            </a:ext>
          </a:extLst>
        </cdr:cNvPr>
        <cdr:cNvSpPr/>
      </cdr:nvSpPr>
      <cdr:spPr>
        <a:xfrm xmlns:a="http://schemas.openxmlformats.org/drawingml/2006/main">
          <a:off x="1997933" y="6405642"/>
          <a:ext cx="232904" cy="2409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2904" h="240901">
              <a:moveTo>
                <a:pt x="168057" y="48321"/>
              </a:moveTo>
              <a:lnTo>
                <a:pt x="0" y="222149"/>
              </a:lnTo>
              <a:lnTo>
                <a:pt x="18130" y="240900"/>
              </a:lnTo>
              <a:lnTo>
                <a:pt x="186186" y="67073"/>
              </a:lnTo>
              <a:lnTo>
                <a:pt x="232903" y="18752"/>
              </a:lnTo>
              <a:lnTo>
                <a:pt x="2147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0.22999</cdr:x>
      <cdr:y>0.89358</cdr:y>
    </cdr:from>
    <cdr:to>
      <cdr:x>0.26183</cdr:x>
      <cdr:y>0.92519</cdr:y>
    </cdr:to>
    <cdr:sp macro="" textlink="">
      <cdr:nvSpPr>
        <cdr:cNvPr id="1427" name="FracNo 1149 StartRow 13562">
          <a:extLst xmlns:a="http://schemas.openxmlformats.org/drawingml/2006/main">
            <a:ext uri="{FF2B5EF4-FFF2-40B4-BE49-F238E27FC236}">
              <a16:creationId xmlns:a16="http://schemas.microsoft.com/office/drawing/2014/main" id="{7CDA4E50-F122-C085-2783-D52C3611058B}"/>
            </a:ext>
          </a:extLst>
        </cdr:cNvPr>
        <cdr:cNvSpPr/>
      </cdr:nvSpPr>
      <cdr:spPr>
        <a:xfrm xmlns:a="http://schemas.openxmlformats.org/drawingml/2006/main">
          <a:off x="1682432" y="6809075"/>
          <a:ext cx="232896" cy="240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2896" h="240894">
              <a:moveTo>
                <a:pt x="19526" y="201945"/>
              </a:moveTo>
              <a:lnTo>
                <a:pt x="0" y="222142"/>
              </a:lnTo>
              <a:lnTo>
                <a:pt x="18130" y="240893"/>
              </a:lnTo>
              <a:lnTo>
                <a:pt x="37655" y="220697"/>
              </a:lnTo>
              <a:lnTo>
                <a:pt x="232895" y="18752"/>
              </a:lnTo>
              <a:lnTo>
                <a:pt x="2147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0.39604</cdr:x>
      <cdr:y>0.29094</cdr:y>
    </cdr:from>
    <cdr:to>
      <cdr:x>0.42786</cdr:x>
      <cdr:y>0.32253</cdr:y>
    </cdr:to>
    <cdr:sp macro="" textlink="">
      <cdr:nvSpPr>
        <cdr:cNvPr id="1428" name="FracNo 3914 StartRow 13571">
          <a:extLst xmlns:a="http://schemas.openxmlformats.org/drawingml/2006/main">
            <a:ext uri="{FF2B5EF4-FFF2-40B4-BE49-F238E27FC236}">
              <a16:creationId xmlns:a16="http://schemas.microsoft.com/office/drawing/2014/main" id="{7E99D209-2282-D788-B51E-14CE69DA1DB8}"/>
            </a:ext>
          </a:extLst>
        </cdr:cNvPr>
        <cdr:cNvSpPr/>
      </cdr:nvSpPr>
      <cdr:spPr>
        <a:xfrm xmlns:a="http://schemas.openxmlformats.org/drawingml/2006/main">
          <a:off x="2897113" y="2216968"/>
          <a:ext cx="232753" cy="2407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2753" h="240747">
              <a:moveTo>
                <a:pt x="100113" y="155946"/>
              </a:moveTo>
              <a:lnTo>
                <a:pt x="18129" y="240746"/>
              </a:lnTo>
              <a:lnTo>
                <a:pt x="0" y="221994"/>
              </a:lnTo>
              <a:lnTo>
                <a:pt x="81984" y="137195"/>
              </a:lnTo>
              <a:lnTo>
                <a:pt x="214623" y="0"/>
              </a:lnTo>
              <a:lnTo>
                <a:pt x="232752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0.39895</cdr:x>
      <cdr:y>0.29383</cdr:y>
    </cdr:from>
    <cdr:to>
      <cdr:x>0.43077</cdr:x>
      <cdr:y>0.32543</cdr:y>
    </cdr:to>
    <cdr:sp macro="" textlink="">
      <cdr:nvSpPr>
        <cdr:cNvPr id="1429" name="FracNo 3164 StartRow 13580">
          <a:extLst xmlns:a="http://schemas.openxmlformats.org/drawingml/2006/main">
            <a:ext uri="{FF2B5EF4-FFF2-40B4-BE49-F238E27FC236}">
              <a16:creationId xmlns:a16="http://schemas.microsoft.com/office/drawing/2014/main" id="{9D7D4625-948B-CF6D-E96E-7DF773079DB6}"/>
            </a:ext>
          </a:extLst>
        </cdr:cNvPr>
        <cdr:cNvSpPr/>
      </cdr:nvSpPr>
      <cdr:spPr>
        <a:xfrm xmlns:a="http://schemas.openxmlformats.org/drawingml/2006/main">
          <a:off x="2918412" y="2239000"/>
          <a:ext cx="232754" cy="2407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2754" h="240747">
              <a:moveTo>
                <a:pt x="196785" y="18451"/>
              </a:moveTo>
              <a:lnTo>
                <a:pt x="0" y="221994"/>
              </a:lnTo>
              <a:lnTo>
                <a:pt x="18130" y="240746"/>
              </a:lnTo>
              <a:lnTo>
                <a:pt x="214915" y="37203"/>
              </a:lnTo>
              <a:lnTo>
                <a:pt x="232753" y="18752"/>
              </a:lnTo>
              <a:lnTo>
                <a:pt x="2146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0.42614</cdr:x>
      <cdr:y>0.80687</cdr:y>
    </cdr:from>
    <cdr:to>
      <cdr:x>0.45796</cdr:x>
      <cdr:y>0.83846</cdr:y>
    </cdr:to>
    <cdr:sp macro="" textlink="">
      <cdr:nvSpPr>
        <cdr:cNvPr id="1430" name="FracNo 951 StartRow 13589">
          <a:extLst xmlns:a="http://schemas.openxmlformats.org/drawingml/2006/main">
            <a:ext uri="{FF2B5EF4-FFF2-40B4-BE49-F238E27FC236}">
              <a16:creationId xmlns:a16="http://schemas.microsoft.com/office/drawing/2014/main" id="{5353C222-AB26-A6AF-F0F7-1CC130A7E708}"/>
            </a:ext>
          </a:extLst>
        </cdr:cNvPr>
        <cdr:cNvSpPr/>
      </cdr:nvSpPr>
      <cdr:spPr>
        <a:xfrm xmlns:a="http://schemas.openxmlformats.org/drawingml/2006/main">
          <a:off x="3117317" y="6148315"/>
          <a:ext cx="232721" cy="2407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2721" h="240714">
              <a:moveTo>
                <a:pt x="158210" y="58317"/>
              </a:moveTo>
              <a:lnTo>
                <a:pt x="0" y="221961"/>
              </a:lnTo>
              <a:lnTo>
                <a:pt x="18129" y="240713"/>
              </a:lnTo>
              <a:lnTo>
                <a:pt x="176340" y="77069"/>
              </a:lnTo>
              <a:lnTo>
                <a:pt x="232720" y="18751"/>
              </a:lnTo>
              <a:lnTo>
                <a:pt x="2145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0.78796</cdr:x>
      <cdr:y>0.81823</cdr:y>
    </cdr:from>
    <cdr:to>
      <cdr:x>0.81977</cdr:x>
      <cdr:y>0.84982</cdr:y>
    </cdr:to>
    <cdr:sp macro="" textlink="">
      <cdr:nvSpPr>
        <cdr:cNvPr id="1431" name="FracNo 110 StartRow 13598">
          <a:extLst xmlns:a="http://schemas.openxmlformats.org/drawingml/2006/main">
            <a:ext uri="{FF2B5EF4-FFF2-40B4-BE49-F238E27FC236}">
              <a16:creationId xmlns:a16="http://schemas.microsoft.com/office/drawing/2014/main" id="{5971D16D-9EAD-8986-1C3B-9E9A705EB74D}"/>
            </a:ext>
          </a:extLst>
        </cdr:cNvPr>
        <cdr:cNvSpPr/>
      </cdr:nvSpPr>
      <cdr:spPr>
        <a:xfrm xmlns:a="http://schemas.openxmlformats.org/drawingml/2006/main">
          <a:off x="5764067" y="6234933"/>
          <a:ext cx="232712" cy="2407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2712" h="240705">
              <a:moveTo>
                <a:pt x="47420" y="210407"/>
              </a:moveTo>
              <a:lnTo>
                <a:pt x="18129" y="240704"/>
              </a:lnTo>
              <a:lnTo>
                <a:pt x="0" y="221952"/>
              </a:lnTo>
              <a:lnTo>
                <a:pt x="29290" y="191655"/>
              </a:lnTo>
              <a:lnTo>
                <a:pt x="214582" y="0"/>
              </a:lnTo>
              <a:lnTo>
                <a:pt x="2327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0.61177</cdr:x>
      <cdr:y>0.84587</cdr:y>
    </cdr:from>
    <cdr:to>
      <cdr:x>0.64356</cdr:x>
      <cdr:y>0.87743</cdr:y>
    </cdr:to>
    <cdr:sp macro="" textlink="">
      <cdr:nvSpPr>
        <cdr:cNvPr id="1432" name="FracNo 1479 StartRow 13607">
          <a:extLst xmlns:a="http://schemas.openxmlformats.org/drawingml/2006/main">
            <a:ext uri="{FF2B5EF4-FFF2-40B4-BE49-F238E27FC236}">
              <a16:creationId xmlns:a16="http://schemas.microsoft.com/office/drawing/2014/main" id="{44CC3E09-F23C-D390-F56C-F6A7AEDB2F1A}"/>
            </a:ext>
          </a:extLst>
        </cdr:cNvPr>
        <cdr:cNvSpPr/>
      </cdr:nvSpPr>
      <cdr:spPr>
        <a:xfrm xmlns:a="http://schemas.openxmlformats.org/drawingml/2006/main">
          <a:off x="4475222" y="6445518"/>
          <a:ext cx="232549" cy="2405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2549" h="240535">
              <a:moveTo>
                <a:pt x="139879" y="77099"/>
              </a:moveTo>
              <a:lnTo>
                <a:pt x="0" y="221782"/>
              </a:lnTo>
              <a:lnTo>
                <a:pt x="18129" y="240534"/>
              </a:lnTo>
              <a:lnTo>
                <a:pt x="158008" y="95851"/>
              </a:lnTo>
              <a:lnTo>
                <a:pt x="232548" y="18751"/>
              </a:lnTo>
              <a:lnTo>
                <a:pt x="2144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0.25307</cdr:x>
      <cdr:y>0.10006</cdr:y>
    </cdr:from>
    <cdr:to>
      <cdr:x>0.28483</cdr:x>
      <cdr:y>0.1316</cdr:y>
    </cdr:to>
    <cdr:sp macro="" textlink="">
      <cdr:nvSpPr>
        <cdr:cNvPr id="1433" name="FracNo 823 StartRow 13616">
          <a:extLst xmlns:a="http://schemas.openxmlformats.org/drawingml/2006/main">
            <a:ext uri="{FF2B5EF4-FFF2-40B4-BE49-F238E27FC236}">
              <a16:creationId xmlns:a16="http://schemas.microsoft.com/office/drawing/2014/main" id="{E1CC1E54-F587-B184-E932-DD432558559B}"/>
            </a:ext>
          </a:extLst>
        </cdr:cNvPr>
        <cdr:cNvSpPr/>
      </cdr:nvSpPr>
      <cdr:spPr>
        <a:xfrm xmlns:a="http://schemas.openxmlformats.org/drawingml/2006/main">
          <a:off x="1851278" y="762457"/>
          <a:ext cx="232337" cy="2403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2337" h="240317">
              <a:moveTo>
                <a:pt x="98022" y="157679"/>
              </a:moveTo>
              <a:lnTo>
                <a:pt x="18129" y="240316"/>
              </a:lnTo>
              <a:lnTo>
                <a:pt x="0" y="221564"/>
              </a:lnTo>
              <a:lnTo>
                <a:pt x="79893" y="138927"/>
              </a:lnTo>
              <a:lnTo>
                <a:pt x="214207" y="0"/>
              </a:lnTo>
              <a:lnTo>
                <a:pt x="23233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0.31446</cdr:x>
      <cdr:y>0.79668</cdr:y>
    </cdr:from>
    <cdr:to>
      <cdr:x>0.3462</cdr:x>
      <cdr:y>0.8282</cdr:y>
    </cdr:to>
    <cdr:sp macro="" textlink="">
      <cdr:nvSpPr>
        <cdr:cNvPr id="1434" name="FracNo 3666 StartRow 13625">
          <a:extLst xmlns:a="http://schemas.openxmlformats.org/drawingml/2006/main">
            <a:ext uri="{FF2B5EF4-FFF2-40B4-BE49-F238E27FC236}">
              <a16:creationId xmlns:a16="http://schemas.microsoft.com/office/drawing/2014/main" id="{8969469E-F059-660B-0CD5-553E114F7696}"/>
            </a:ext>
          </a:extLst>
        </cdr:cNvPr>
        <cdr:cNvSpPr/>
      </cdr:nvSpPr>
      <cdr:spPr>
        <a:xfrm xmlns:a="http://schemas.openxmlformats.org/drawingml/2006/main">
          <a:off x="2300323" y="6070686"/>
          <a:ext cx="232227" cy="2402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2227" h="240203">
              <a:moveTo>
                <a:pt x="79453" y="176771"/>
              </a:moveTo>
              <a:lnTo>
                <a:pt x="18129" y="240202"/>
              </a:lnTo>
              <a:lnTo>
                <a:pt x="0" y="221450"/>
              </a:lnTo>
              <a:lnTo>
                <a:pt x="61324" y="158019"/>
              </a:lnTo>
              <a:lnTo>
                <a:pt x="214097" y="0"/>
              </a:lnTo>
              <a:lnTo>
                <a:pt x="23222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0.42977</cdr:x>
      <cdr:y>0.57434</cdr:y>
    </cdr:from>
    <cdr:to>
      <cdr:x>0.46151</cdr:x>
      <cdr:y>0.60586</cdr:y>
    </cdr:to>
    <cdr:sp macro="" textlink="">
      <cdr:nvSpPr>
        <cdr:cNvPr id="1435" name="FracNo 426 StartRow 13634">
          <a:extLst xmlns:a="http://schemas.openxmlformats.org/drawingml/2006/main">
            <a:ext uri="{FF2B5EF4-FFF2-40B4-BE49-F238E27FC236}">
              <a16:creationId xmlns:a16="http://schemas.microsoft.com/office/drawing/2014/main" id="{FBC6E0E1-C29C-F02C-6DFE-4D9BC61255FA}"/>
            </a:ext>
          </a:extLst>
        </cdr:cNvPr>
        <cdr:cNvSpPr/>
      </cdr:nvSpPr>
      <cdr:spPr>
        <a:xfrm xmlns:a="http://schemas.openxmlformats.org/drawingml/2006/main">
          <a:off x="3143846" y="4376482"/>
          <a:ext cx="232181" cy="2401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2181" h="240154">
              <a:moveTo>
                <a:pt x="106472" y="111272"/>
              </a:moveTo>
              <a:lnTo>
                <a:pt x="0" y="221401"/>
              </a:lnTo>
              <a:lnTo>
                <a:pt x="18129" y="240153"/>
              </a:lnTo>
              <a:lnTo>
                <a:pt x="124602" y="130024"/>
              </a:lnTo>
              <a:lnTo>
                <a:pt x="232180" y="18752"/>
              </a:lnTo>
              <a:lnTo>
                <a:pt x="21405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0.39457</cdr:x>
      <cdr:y>0.27761</cdr:y>
    </cdr:from>
    <cdr:to>
      <cdr:x>0.42626</cdr:x>
      <cdr:y>0.30909</cdr:y>
    </cdr:to>
    <cdr:sp macro="" textlink="">
      <cdr:nvSpPr>
        <cdr:cNvPr id="1436" name="FracNo 2531 StartRow 13643">
          <a:extLst xmlns:a="http://schemas.openxmlformats.org/drawingml/2006/main">
            <a:ext uri="{FF2B5EF4-FFF2-40B4-BE49-F238E27FC236}">
              <a16:creationId xmlns:a16="http://schemas.microsoft.com/office/drawing/2014/main" id="{8B975CBF-8E85-26A9-625B-EE76BAD62425}"/>
            </a:ext>
          </a:extLst>
        </cdr:cNvPr>
        <cdr:cNvSpPr/>
      </cdr:nvSpPr>
      <cdr:spPr>
        <a:xfrm xmlns:a="http://schemas.openxmlformats.org/drawingml/2006/main">
          <a:off x="2886340" y="2115414"/>
          <a:ext cx="231873" cy="2398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1873" h="239836">
              <a:moveTo>
                <a:pt x="109798" y="107514"/>
              </a:moveTo>
              <a:lnTo>
                <a:pt x="0" y="221083"/>
              </a:lnTo>
              <a:lnTo>
                <a:pt x="18129" y="239835"/>
              </a:lnTo>
              <a:lnTo>
                <a:pt x="127927" y="126266"/>
              </a:lnTo>
              <a:lnTo>
                <a:pt x="231872" y="18752"/>
              </a:lnTo>
              <a:lnTo>
                <a:pt x="2137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0.39535</cdr:x>
      <cdr:y>0.61872</cdr:y>
    </cdr:from>
    <cdr:to>
      <cdr:x>0.42703</cdr:x>
      <cdr:y>0.65018</cdr:y>
    </cdr:to>
    <cdr:sp macro="" textlink="">
      <cdr:nvSpPr>
        <cdr:cNvPr id="1437" name="FracNo 4538 StartRow 13652">
          <a:extLst xmlns:a="http://schemas.openxmlformats.org/drawingml/2006/main">
            <a:ext uri="{FF2B5EF4-FFF2-40B4-BE49-F238E27FC236}">
              <a16:creationId xmlns:a16="http://schemas.microsoft.com/office/drawing/2014/main" id="{A47A3C76-A0B0-CEAE-CF5F-4F56DF913E9E}"/>
            </a:ext>
          </a:extLst>
        </cdr:cNvPr>
        <cdr:cNvSpPr/>
      </cdr:nvSpPr>
      <cdr:spPr>
        <a:xfrm xmlns:a="http://schemas.openxmlformats.org/drawingml/2006/main">
          <a:off x="2892065" y="4714630"/>
          <a:ext cx="231767" cy="2397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1767" h="239726">
              <a:moveTo>
                <a:pt x="1771" y="219141"/>
              </a:moveTo>
              <a:lnTo>
                <a:pt x="0" y="220973"/>
              </a:lnTo>
              <a:lnTo>
                <a:pt x="18129" y="239725"/>
              </a:lnTo>
              <a:lnTo>
                <a:pt x="19900" y="237893"/>
              </a:lnTo>
              <a:lnTo>
                <a:pt x="21085" y="236668"/>
              </a:lnTo>
              <a:lnTo>
                <a:pt x="231766" y="18751"/>
              </a:lnTo>
              <a:lnTo>
                <a:pt x="213637" y="0"/>
              </a:lnTo>
              <a:lnTo>
                <a:pt x="2955" y="21791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0.80709</cdr:x>
      <cdr:y>0.23304</cdr:y>
    </cdr:from>
    <cdr:to>
      <cdr:x>0.83877</cdr:x>
      <cdr:y>0.26449</cdr:y>
    </cdr:to>
    <cdr:sp macro="" textlink="">
      <cdr:nvSpPr>
        <cdr:cNvPr id="1438" name="FracNo 1836 StartRow 13663">
          <a:extLst xmlns:a="http://schemas.openxmlformats.org/drawingml/2006/main">
            <a:ext uri="{FF2B5EF4-FFF2-40B4-BE49-F238E27FC236}">
              <a16:creationId xmlns:a16="http://schemas.microsoft.com/office/drawing/2014/main" id="{F296D56D-3021-5CD2-571B-3BE7498CA490}"/>
            </a:ext>
          </a:extLst>
        </cdr:cNvPr>
        <cdr:cNvSpPr/>
      </cdr:nvSpPr>
      <cdr:spPr>
        <a:xfrm xmlns:a="http://schemas.openxmlformats.org/drawingml/2006/main">
          <a:off x="5904050" y="1775750"/>
          <a:ext cx="231733" cy="2396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1733" h="239691">
              <a:moveTo>
                <a:pt x="47796" y="209005"/>
              </a:moveTo>
              <a:lnTo>
                <a:pt x="18129" y="239690"/>
              </a:lnTo>
              <a:lnTo>
                <a:pt x="0" y="220938"/>
              </a:lnTo>
              <a:lnTo>
                <a:pt x="29666" y="190253"/>
              </a:lnTo>
              <a:lnTo>
                <a:pt x="213603" y="0"/>
              </a:lnTo>
              <a:lnTo>
                <a:pt x="23173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0.67241</cdr:x>
      <cdr:y>0.14503</cdr:y>
    </cdr:from>
    <cdr:to>
      <cdr:x>0.70408</cdr:x>
      <cdr:y>0.17648</cdr:y>
    </cdr:to>
    <cdr:sp macro="" textlink="">
      <cdr:nvSpPr>
        <cdr:cNvPr id="1439" name="FracNo 1444 StartRow 13672">
          <a:extLst xmlns:a="http://schemas.openxmlformats.org/drawingml/2006/main">
            <a:ext uri="{FF2B5EF4-FFF2-40B4-BE49-F238E27FC236}">
              <a16:creationId xmlns:a16="http://schemas.microsoft.com/office/drawing/2014/main" id="{61B69E32-2893-D11A-CD4C-39EEB9C99EE2}"/>
            </a:ext>
          </a:extLst>
        </cdr:cNvPr>
        <cdr:cNvSpPr/>
      </cdr:nvSpPr>
      <cdr:spPr>
        <a:xfrm xmlns:a="http://schemas.openxmlformats.org/drawingml/2006/main">
          <a:off x="4918800" y="1105142"/>
          <a:ext cx="231712" cy="2396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1712" h="239670">
              <a:moveTo>
                <a:pt x="182664" y="31981"/>
              </a:moveTo>
              <a:lnTo>
                <a:pt x="0" y="220917"/>
              </a:lnTo>
              <a:lnTo>
                <a:pt x="18129" y="239669"/>
              </a:lnTo>
              <a:lnTo>
                <a:pt x="200793" y="50732"/>
              </a:lnTo>
              <a:lnTo>
                <a:pt x="231711" y="18752"/>
              </a:lnTo>
              <a:lnTo>
                <a:pt x="2135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0.23821</cdr:x>
      <cdr:y>0.1417</cdr:y>
    </cdr:from>
    <cdr:to>
      <cdr:x>0.26988</cdr:x>
      <cdr:y>0.17314</cdr:y>
    </cdr:to>
    <cdr:sp macro="" textlink="">
      <cdr:nvSpPr>
        <cdr:cNvPr id="1440" name="FracNo 585 StartRow 13681">
          <a:extLst xmlns:a="http://schemas.openxmlformats.org/drawingml/2006/main">
            <a:ext uri="{FF2B5EF4-FFF2-40B4-BE49-F238E27FC236}">
              <a16:creationId xmlns:a16="http://schemas.microsoft.com/office/drawing/2014/main" id="{2A35E422-A983-7832-8BB0-9D8FA628BEFC}"/>
            </a:ext>
          </a:extLst>
        </cdr:cNvPr>
        <cdr:cNvSpPr/>
      </cdr:nvSpPr>
      <cdr:spPr>
        <a:xfrm xmlns:a="http://schemas.openxmlformats.org/drawingml/2006/main">
          <a:off x="1742583" y="1079725"/>
          <a:ext cx="231670" cy="2396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1670" h="239625">
              <a:moveTo>
                <a:pt x="162504" y="90291"/>
              </a:moveTo>
              <a:lnTo>
                <a:pt x="18129" y="239624"/>
              </a:lnTo>
              <a:lnTo>
                <a:pt x="0" y="220872"/>
              </a:lnTo>
              <a:lnTo>
                <a:pt x="144375" y="71539"/>
              </a:lnTo>
              <a:lnTo>
                <a:pt x="213540" y="0"/>
              </a:lnTo>
              <a:lnTo>
                <a:pt x="23166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0.3673</cdr:x>
      <cdr:y>0.74675</cdr:y>
    </cdr:from>
    <cdr:to>
      <cdr:x>0.39897</cdr:x>
      <cdr:y>0.7782</cdr:y>
    </cdr:to>
    <cdr:sp macro="" textlink="">
      <cdr:nvSpPr>
        <cdr:cNvPr id="1441" name="FracNo 262 StartRow 13690">
          <a:extLst xmlns:a="http://schemas.openxmlformats.org/drawingml/2006/main">
            <a:ext uri="{FF2B5EF4-FFF2-40B4-BE49-F238E27FC236}">
              <a16:creationId xmlns:a16="http://schemas.microsoft.com/office/drawing/2014/main" id="{656DC62D-4431-25FE-9AFD-6F03A7278EA6}"/>
            </a:ext>
          </a:extLst>
        </cdr:cNvPr>
        <cdr:cNvSpPr/>
      </cdr:nvSpPr>
      <cdr:spPr>
        <a:xfrm xmlns:a="http://schemas.openxmlformats.org/drawingml/2006/main">
          <a:off x="2686902" y="5690269"/>
          <a:ext cx="231630" cy="2395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1630" h="239584">
              <a:moveTo>
                <a:pt x="189440" y="62389"/>
              </a:moveTo>
              <a:lnTo>
                <a:pt x="68049" y="187948"/>
              </a:lnTo>
              <a:lnTo>
                <a:pt x="18129" y="239583"/>
              </a:lnTo>
              <a:lnTo>
                <a:pt x="0" y="220831"/>
              </a:lnTo>
              <a:lnTo>
                <a:pt x="49920" y="169197"/>
              </a:lnTo>
              <a:lnTo>
                <a:pt x="171310" y="43637"/>
              </a:lnTo>
              <a:lnTo>
                <a:pt x="213499" y="0"/>
              </a:lnTo>
              <a:lnTo>
                <a:pt x="23162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0.35345</cdr:x>
      <cdr:y>0.23396</cdr:y>
    </cdr:from>
    <cdr:to>
      <cdr:x>0.38508</cdr:x>
      <cdr:y>0.26538</cdr:y>
    </cdr:to>
    <cdr:sp macro="" textlink="">
      <cdr:nvSpPr>
        <cdr:cNvPr id="1442" name="FracNo 4372 StartRow 13701">
          <a:extLst xmlns:a="http://schemas.openxmlformats.org/drawingml/2006/main">
            <a:ext uri="{FF2B5EF4-FFF2-40B4-BE49-F238E27FC236}">
              <a16:creationId xmlns:a16="http://schemas.microsoft.com/office/drawing/2014/main" id="{37395196-0F73-4556-CD24-27B4A049F48E}"/>
            </a:ext>
          </a:extLst>
        </cdr:cNvPr>
        <cdr:cNvSpPr/>
      </cdr:nvSpPr>
      <cdr:spPr>
        <a:xfrm xmlns:a="http://schemas.openxmlformats.org/drawingml/2006/main">
          <a:off x="2585526" y="1782799"/>
          <a:ext cx="231438" cy="2393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1438" h="239387">
              <a:moveTo>
                <a:pt x="156251" y="59016"/>
              </a:moveTo>
              <a:lnTo>
                <a:pt x="151296" y="64142"/>
              </a:lnTo>
              <a:lnTo>
                <a:pt x="0" y="220634"/>
              </a:lnTo>
              <a:lnTo>
                <a:pt x="18129" y="239386"/>
              </a:lnTo>
              <a:lnTo>
                <a:pt x="169425" y="82894"/>
              </a:lnTo>
              <a:lnTo>
                <a:pt x="174381" y="77767"/>
              </a:lnTo>
              <a:lnTo>
                <a:pt x="231437" y="18752"/>
              </a:lnTo>
              <a:lnTo>
                <a:pt x="2133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0.35251</cdr:x>
      <cdr:y>0.23304</cdr:y>
    </cdr:from>
    <cdr:to>
      <cdr:x>0.38415</cdr:x>
      <cdr:y>0.26445</cdr:y>
    </cdr:to>
    <cdr:sp macro="" textlink="">
      <cdr:nvSpPr>
        <cdr:cNvPr id="1443" name="FracNo 1910 StartRow 13712">
          <a:extLst xmlns:a="http://schemas.openxmlformats.org/drawingml/2006/main">
            <a:ext uri="{FF2B5EF4-FFF2-40B4-BE49-F238E27FC236}">
              <a16:creationId xmlns:a16="http://schemas.microsoft.com/office/drawing/2014/main" id="{209944AB-DC4F-F2C5-72F0-4A2C42074F61}"/>
            </a:ext>
          </a:extLst>
        </cdr:cNvPr>
        <cdr:cNvSpPr/>
      </cdr:nvSpPr>
      <cdr:spPr>
        <a:xfrm xmlns:a="http://schemas.openxmlformats.org/drawingml/2006/main">
          <a:off x="2578698" y="1775737"/>
          <a:ext cx="231438" cy="2393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1438" h="239387">
              <a:moveTo>
                <a:pt x="114043" y="140178"/>
              </a:moveTo>
              <a:lnTo>
                <a:pt x="18129" y="239386"/>
              </a:lnTo>
              <a:lnTo>
                <a:pt x="0" y="220634"/>
              </a:lnTo>
              <a:lnTo>
                <a:pt x="95914" y="121426"/>
              </a:lnTo>
              <a:lnTo>
                <a:pt x="158124" y="57080"/>
              </a:lnTo>
              <a:lnTo>
                <a:pt x="213308" y="0"/>
              </a:lnTo>
              <a:lnTo>
                <a:pt x="231437" y="18752"/>
              </a:lnTo>
              <a:lnTo>
                <a:pt x="176253" y="758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0.34917</cdr:x>
      <cdr:y>0.22972</cdr:y>
    </cdr:from>
    <cdr:to>
      <cdr:x>0.38081</cdr:x>
      <cdr:y>0.26114</cdr:y>
    </cdr:to>
    <cdr:sp macro="" textlink="">
      <cdr:nvSpPr>
        <cdr:cNvPr id="1444" name="FracNo 3757 StartRow 13723">
          <a:extLst xmlns:a="http://schemas.openxmlformats.org/drawingml/2006/main">
            <a:ext uri="{FF2B5EF4-FFF2-40B4-BE49-F238E27FC236}">
              <a16:creationId xmlns:a16="http://schemas.microsoft.com/office/drawing/2014/main" id="{BC70A543-E322-C4AF-4F9C-A479E6B5AC15}"/>
            </a:ext>
          </a:extLst>
        </cdr:cNvPr>
        <cdr:cNvSpPr/>
      </cdr:nvSpPr>
      <cdr:spPr>
        <a:xfrm xmlns:a="http://schemas.openxmlformats.org/drawingml/2006/main">
          <a:off x="2554271" y="1750471"/>
          <a:ext cx="231438" cy="2393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1438" h="239387">
              <a:moveTo>
                <a:pt x="194830" y="19113"/>
              </a:moveTo>
              <a:lnTo>
                <a:pt x="182551" y="31814"/>
              </a:lnTo>
              <a:lnTo>
                <a:pt x="0" y="220634"/>
              </a:lnTo>
              <a:lnTo>
                <a:pt x="18129" y="239386"/>
              </a:lnTo>
              <a:lnTo>
                <a:pt x="200680" y="50566"/>
              </a:lnTo>
              <a:lnTo>
                <a:pt x="212959" y="37865"/>
              </a:lnTo>
              <a:lnTo>
                <a:pt x="231437" y="18752"/>
              </a:lnTo>
              <a:lnTo>
                <a:pt x="2133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0.74152</cdr:x>
      <cdr:y>0.44046</cdr:y>
    </cdr:from>
    <cdr:to>
      <cdr:x>0.77315</cdr:x>
      <cdr:y>0.47187</cdr:y>
    </cdr:to>
    <cdr:sp macro="" textlink="">
      <cdr:nvSpPr>
        <cdr:cNvPr id="1445" name="FracNo 4046 StartRow 13734">
          <a:extLst xmlns:a="http://schemas.openxmlformats.org/drawingml/2006/main">
            <a:ext uri="{FF2B5EF4-FFF2-40B4-BE49-F238E27FC236}">
              <a16:creationId xmlns:a16="http://schemas.microsoft.com/office/drawing/2014/main" id="{CDED2D8F-11CD-DD9C-7813-64DD4C933B41}"/>
            </a:ext>
          </a:extLst>
        </cdr:cNvPr>
        <cdr:cNvSpPr/>
      </cdr:nvSpPr>
      <cdr:spPr>
        <a:xfrm xmlns:a="http://schemas.openxmlformats.org/drawingml/2006/main">
          <a:off x="5424349" y="3356317"/>
          <a:ext cx="231369" cy="2393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1369" h="239315">
              <a:moveTo>
                <a:pt x="23362" y="196397"/>
              </a:moveTo>
              <a:lnTo>
                <a:pt x="0" y="220562"/>
              </a:lnTo>
              <a:lnTo>
                <a:pt x="18128" y="239314"/>
              </a:lnTo>
              <a:lnTo>
                <a:pt x="41492" y="215149"/>
              </a:lnTo>
              <a:lnTo>
                <a:pt x="231368" y="18752"/>
              </a:lnTo>
              <a:lnTo>
                <a:pt x="2132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0.74436</cdr:x>
      <cdr:y>0.44329</cdr:y>
    </cdr:from>
    <cdr:to>
      <cdr:x>0.77599</cdr:x>
      <cdr:y>0.47469</cdr:y>
    </cdr:to>
    <cdr:sp macro="" textlink="">
      <cdr:nvSpPr>
        <cdr:cNvPr id="1446" name="FracNo 1779 StartRow 13743">
          <a:extLst xmlns:a="http://schemas.openxmlformats.org/drawingml/2006/main">
            <a:ext uri="{FF2B5EF4-FFF2-40B4-BE49-F238E27FC236}">
              <a16:creationId xmlns:a16="http://schemas.microsoft.com/office/drawing/2014/main" id="{2B8CF19F-00E8-286E-90B3-79C3D9AF0BC4}"/>
            </a:ext>
          </a:extLst>
        </cdr:cNvPr>
        <cdr:cNvSpPr/>
      </cdr:nvSpPr>
      <cdr:spPr>
        <a:xfrm xmlns:a="http://schemas.openxmlformats.org/drawingml/2006/main">
          <a:off x="5445165" y="3377848"/>
          <a:ext cx="231369" cy="2393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1369" h="239316">
              <a:moveTo>
                <a:pt x="193692" y="57722"/>
              </a:moveTo>
              <a:lnTo>
                <a:pt x="18129" y="239315"/>
              </a:lnTo>
              <a:lnTo>
                <a:pt x="0" y="220563"/>
              </a:lnTo>
              <a:lnTo>
                <a:pt x="175563" y="38970"/>
              </a:lnTo>
              <a:lnTo>
                <a:pt x="213239" y="0"/>
              </a:lnTo>
              <a:lnTo>
                <a:pt x="23136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0.36749</cdr:x>
      <cdr:y>0.86171</cdr:y>
    </cdr:from>
    <cdr:to>
      <cdr:x>0.39911</cdr:x>
      <cdr:y>0.89311</cdr:y>
    </cdr:to>
    <cdr:sp macro="" textlink="">
      <cdr:nvSpPr>
        <cdr:cNvPr id="1447" name="FracNo 3158 StartRow 13752">
          <a:extLst xmlns:a="http://schemas.openxmlformats.org/drawingml/2006/main">
            <a:ext uri="{FF2B5EF4-FFF2-40B4-BE49-F238E27FC236}">
              <a16:creationId xmlns:a16="http://schemas.microsoft.com/office/drawing/2014/main" id="{96A8E19A-8120-771B-CB43-4ED5B107AFE7}"/>
            </a:ext>
          </a:extLst>
        </cdr:cNvPr>
        <cdr:cNvSpPr/>
      </cdr:nvSpPr>
      <cdr:spPr>
        <a:xfrm xmlns:a="http://schemas.openxmlformats.org/drawingml/2006/main">
          <a:off x="2688259" y="6566237"/>
          <a:ext cx="231332" cy="2392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1332" h="239277">
              <a:moveTo>
                <a:pt x="227848" y="22355"/>
              </a:moveTo>
              <a:lnTo>
                <a:pt x="66692" y="189045"/>
              </a:lnTo>
              <a:lnTo>
                <a:pt x="18129" y="239276"/>
              </a:lnTo>
              <a:lnTo>
                <a:pt x="0" y="220524"/>
              </a:lnTo>
              <a:lnTo>
                <a:pt x="48563" y="170294"/>
              </a:lnTo>
              <a:lnTo>
                <a:pt x="209718" y="3604"/>
              </a:lnTo>
              <a:lnTo>
                <a:pt x="213202" y="0"/>
              </a:lnTo>
              <a:lnTo>
                <a:pt x="23133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0.36378</cdr:x>
      <cdr:y>0.85803</cdr:y>
    </cdr:from>
    <cdr:to>
      <cdr:x>0.39541</cdr:x>
      <cdr:y>0.88943</cdr:y>
    </cdr:to>
    <cdr:sp macro="" textlink="">
      <cdr:nvSpPr>
        <cdr:cNvPr id="1448" name="FracNo 2127 StartRow 13763">
          <a:extLst xmlns:a="http://schemas.openxmlformats.org/drawingml/2006/main">
            <a:ext uri="{FF2B5EF4-FFF2-40B4-BE49-F238E27FC236}">
              <a16:creationId xmlns:a16="http://schemas.microsoft.com/office/drawing/2014/main" id="{311221B6-41BE-7BDD-E47D-5A1196A904F3}"/>
            </a:ext>
          </a:extLst>
        </cdr:cNvPr>
        <cdr:cNvSpPr/>
      </cdr:nvSpPr>
      <cdr:spPr>
        <a:xfrm xmlns:a="http://schemas.openxmlformats.org/drawingml/2006/main">
          <a:off x="2661145" y="6538192"/>
          <a:ext cx="231332" cy="2392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1332" h="239276">
              <a:moveTo>
                <a:pt x="144701" y="108356"/>
              </a:moveTo>
              <a:lnTo>
                <a:pt x="93806" y="160999"/>
              </a:lnTo>
              <a:lnTo>
                <a:pt x="18129" y="239275"/>
              </a:lnTo>
              <a:lnTo>
                <a:pt x="0" y="220523"/>
              </a:lnTo>
              <a:lnTo>
                <a:pt x="75677" y="142248"/>
              </a:lnTo>
              <a:lnTo>
                <a:pt x="126572" y="89604"/>
              </a:lnTo>
              <a:lnTo>
                <a:pt x="213201" y="0"/>
              </a:lnTo>
              <a:lnTo>
                <a:pt x="23133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0.09292</cdr:x>
      <cdr:y>0.85725</cdr:y>
    </cdr:from>
    <cdr:to>
      <cdr:x>0.12454</cdr:x>
      <cdr:y>0.88864</cdr:y>
    </cdr:to>
    <cdr:sp macro="" textlink="">
      <cdr:nvSpPr>
        <cdr:cNvPr id="1449" name="FracNo 3499 StartRow 13774">
          <a:extLst xmlns:a="http://schemas.openxmlformats.org/drawingml/2006/main">
            <a:ext uri="{FF2B5EF4-FFF2-40B4-BE49-F238E27FC236}">
              <a16:creationId xmlns:a16="http://schemas.microsoft.com/office/drawing/2014/main" id="{5188E6F6-598A-84BC-DCF3-3AD00AA2822C}"/>
            </a:ext>
          </a:extLst>
        </cdr:cNvPr>
        <cdr:cNvSpPr/>
      </cdr:nvSpPr>
      <cdr:spPr>
        <a:xfrm xmlns:a="http://schemas.openxmlformats.org/drawingml/2006/main">
          <a:off x="679741" y="6532258"/>
          <a:ext cx="231273" cy="2392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1273" h="239216">
              <a:moveTo>
                <a:pt x="104558" y="149819"/>
              </a:moveTo>
              <a:lnTo>
                <a:pt x="18129" y="239215"/>
              </a:lnTo>
              <a:lnTo>
                <a:pt x="0" y="220463"/>
              </a:lnTo>
              <a:lnTo>
                <a:pt x="86428" y="131066"/>
              </a:lnTo>
              <a:lnTo>
                <a:pt x="213143" y="0"/>
              </a:lnTo>
              <a:lnTo>
                <a:pt x="23127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0.85072</cdr:y>
    </cdr:from>
    <cdr:to>
      <cdr:x>0.12219</cdr:x>
      <cdr:y>0.88334</cdr:y>
    </cdr:to>
    <cdr:sp macro="" textlink="">
      <cdr:nvSpPr>
        <cdr:cNvPr id="1450" name="FracNo 2408 StartRow 13783">
          <a:extLst xmlns:a="http://schemas.openxmlformats.org/drawingml/2006/main">
            <a:ext uri="{FF2B5EF4-FFF2-40B4-BE49-F238E27FC236}">
              <a16:creationId xmlns:a16="http://schemas.microsoft.com/office/drawing/2014/main" id="{C43692BF-4A8E-B342-A96C-DC79B20845A1}"/>
            </a:ext>
          </a:extLst>
        </cdr:cNvPr>
        <cdr:cNvSpPr/>
      </cdr:nvSpPr>
      <cdr:spPr>
        <a:xfrm xmlns:a="http://schemas.openxmlformats.org/drawingml/2006/main">
          <a:off x="671676" y="6482496"/>
          <a:ext cx="222150" cy="2485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2150" h="248531">
              <a:moveTo>
                <a:pt x="93356" y="151967"/>
              </a:moveTo>
              <a:lnTo>
                <a:pt x="0" y="248530"/>
              </a:lnTo>
              <a:lnTo>
                <a:pt x="0" y="211026"/>
              </a:lnTo>
              <a:lnTo>
                <a:pt x="85738" y="122343"/>
              </a:lnTo>
              <a:lnTo>
                <a:pt x="204019" y="0"/>
              </a:lnTo>
              <a:lnTo>
                <a:pt x="22214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0.70604</cdr:x>
      <cdr:y>0.8699</cdr:y>
    </cdr:from>
    <cdr:to>
      <cdr:x>0.7376</cdr:x>
      <cdr:y>0.90124</cdr:y>
    </cdr:to>
    <cdr:sp macro="" textlink="">
      <cdr:nvSpPr>
        <cdr:cNvPr id="1451" name="FracNo 117 StartRow 13792">
          <a:extLst xmlns:a="http://schemas.openxmlformats.org/drawingml/2006/main">
            <a:ext uri="{FF2B5EF4-FFF2-40B4-BE49-F238E27FC236}">
              <a16:creationId xmlns:a16="http://schemas.microsoft.com/office/drawing/2014/main" id="{D6BFEA8B-83F7-EB59-C712-FDE95FDA7AAE}"/>
            </a:ext>
          </a:extLst>
        </cdr:cNvPr>
        <cdr:cNvSpPr/>
      </cdr:nvSpPr>
      <cdr:spPr>
        <a:xfrm xmlns:a="http://schemas.openxmlformats.org/drawingml/2006/main">
          <a:off x="5164788" y="6628647"/>
          <a:ext cx="230889" cy="2388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0889" h="238818">
              <a:moveTo>
                <a:pt x="137862" y="114972"/>
              </a:moveTo>
              <a:lnTo>
                <a:pt x="18129" y="238817"/>
              </a:lnTo>
              <a:lnTo>
                <a:pt x="0" y="220065"/>
              </a:lnTo>
              <a:lnTo>
                <a:pt x="119733" y="96220"/>
              </a:lnTo>
              <a:lnTo>
                <a:pt x="212759" y="0"/>
              </a:lnTo>
              <a:lnTo>
                <a:pt x="23088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0.71458</cdr:x>
      <cdr:y>0.71888</cdr:y>
    </cdr:from>
    <cdr:to>
      <cdr:x>0.74612</cdr:x>
      <cdr:y>0.75019</cdr:y>
    </cdr:to>
    <cdr:sp macro="" textlink="">
      <cdr:nvSpPr>
        <cdr:cNvPr id="1452" name="FracNo 3327 StartRow 13801">
          <a:extLst xmlns:a="http://schemas.openxmlformats.org/drawingml/2006/main">
            <a:ext uri="{FF2B5EF4-FFF2-40B4-BE49-F238E27FC236}">
              <a16:creationId xmlns:a16="http://schemas.microsoft.com/office/drawing/2014/main" id="{BB525B50-185E-9FE4-2546-1A8DBDDF9DAC}"/>
            </a:ext>
          </a:extLst>
        </cdr:cNvPr>
        <cdr:cNvSpPr/>
      </cdr:nvSpPr>
      <cdr:spPr>
        <a:xfrm xmlns:a="http://schemas.openxmlformats.org/drawingml/2006/main">
          <a:off x="5227291" y="5477847"/>
          <a:ext cx="230695" cy="2386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0695" h="238618">
              <a:moveTo>
                <a:pt x="104713" y="149059"/>
              </a:moveTo>
              <a:lnTo>
                <a:pt x="18129" y="238617"/>
              </a:lnTo>
              <a:lnTo>
                <a:pt x="0" y="219865"/>
              </a:lnTo>
              <a:lnTo>
                <a:pt x="86584" y="130307"/>
              </a:lnTo>
              <a:lnTo>
                <a:pt x="212565" y="0"/>
              </a:lnTo>
              <a:lnTo>
                <a:pt x="23069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0.77443</cdr:x>
      <cdr:y>0.32185</cdr:y>
    </cdr:from>
    <cdr:to>
      <cdr:x>0.80594</cdr:x>
      <cdr:y>0.35313</cdr:y>
    </cdr:to>
    <cdr:sp macro="" textlink="">
      <cdr:nvSpPr>
        <cdr:cNvPr id="1453" name="FracNo 914 StartRow 13810">
          <a:extLst xmlns:a="http://schemas.openxmlformats.org/drawingml/2006/main">
            <a:ext uri="{FF2B5EF4-FFF2-40B4-BE49-F238E27FC236}">
              <a16:creationId xmlns:a16="http://schemas.microsoft.com/office/drawing/2014/main" id="{440AC707-CB06-AFF1-1611-889F74271BA8}"/>
            </a:ext>
          </a:extLst>
        </cdr:cNvPr>
        <cdr:cNvSpPr/>
      </cdr:nvSpPr>
      <cdr:spPr>
        <a:xfrm xmlns:a="http://schemas.openxmlformats.org/drawingml/2006/main">
          <a:off x="5665080" y="2452459"/>
          <a:ext cx="230506" cy="2384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0506" h="238423">
              <a:moveTo>
                <a:pt x="136212" y="116284"/>
              </a:moveTo>
              <a:lnTo>
                <a:pt x="18129" y="238422"/>
              </a:lnTo>
              <a:lnTo>
                <a:pt x="0" y="219670"/>
              </a:lnTo>
              <a:lnTo>
                <a:pt x="118083" y="97532"/>
              </a:lnTo>
              <a:lnTo>
                <a:pt x="212376" y="0"/>
              </a:lnTo>
              <a:lnTo>
                <a:pt x="23050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0.75478</cdr:x>
      <cdr:y>0.28705</cdr:y>
    </cdr:from>
    <cdr:to>
      <cdr:x>0.78627</cdr:x>
      <cdr:y>0.31832</cdr:y>
    </cdr:to>
    <cdr:sp macro="" textlink="">
      <cdr:nvSpPr>
        <cdr:cNvPr id="1454" name="FracNo 1683 StartRow 13819">
          <a:extLst xmlns:a="http://schemas.openxmlformats.org/drawingml/2006/main">
            <a:ext uri="{FF2B5EF4-FFF2-40B4-BE49-F238E27FC236}">
              <a16:creationId xmlns:a16="http://schemas.microsoft.com/office/drawing/2014/main" id="{F0A51BBD-AD96-17AF-CB04-E9CDF2F58BC0}"/>
            </a:ext>
          </a:extLst>
        </cdr:cNvPr>
        <cdr:cNvSpPr/>
      </cdr:nvSpPr>
      <cdr:spPr>
        <a:xfrm xmlns:a="http://schemas.openxmlformats.org/drawingml/2006/main">
          <a:off x="5521390" y="2187359"/>
          <a:ext cx="230337" cy="2382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0337" h="238246">
              <a:moveTo>
                <a:pt x="176759" y="74168"/>
              </a:moveTo>
              <a:lnTo>
                <a:pt x="18130" y="238245"/>
              </a:lnTo>
              <a:lnTo>
                <a:pt x="0" y="219494"/>
              </a:lnTo>
              <a:lnTo>
                <a:pt x="158630" y="55416"/>
              </a:lnTo>
              <a:lnTo>
                <a:pt x="212206" y="0"/>
              </a:lnTo>
              <a:lnTo>
                <a:pt x="23033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0.74506</cdr:x>
      <cdr:y>0.84186</cdr:y>
    </cdr:from>
    <cdr:to>
      <cdr:x>0.77653</cdr:x>
      <cdr:y>0.87311</cdr:y>
    </cdr:to>
    <cdr:sp macro="" textlink="">
      <cdr:nvSpPr>
        <cdr:cNvPr id="1455" name="FracNo 2637 StartRow 13828">
          <a:extLst xmlns:a="http://schemas.openxmlformats.org/drawingml/2006/main">
            <a:ext uri="{FF2B5EF4-FFF2-40B4-BE49-F238E27FC236}">
              <a16:creationId xmlns:a16="http://schemas.microsoft.com/office/drawing/2014/main" id="{7EF87367-3AE3-5CA6-BFDA-F0E32A551D02}"/>
            </a:ext>
          </a:extLst>
        </cdr:cNvPr>
        <cdr:cNvSpPr/>
      </cdr:nvSpPr>
      <cdr:spPr>
        <a:xfrm xmlns:a="http://schemas.openxmlformats.org/drawingml/2006/main">
          <a:off x="5450255" y="6414939"/>
          <a:ext cx="230246" cy="2381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0246" h="238153">
              <a:moveTo>
                <a:pt x="125438" y="127158"/>
              </a:moveTo>
              <a:lnTo>
                <a:pt x="18129" y="238152"/>
              </a:lnTo>
              <a:lnTo>
                <a:pt x="0" y="219400"/>
              </a:lnTo>
              <a:lnTo>
                <a:pt x="107309" y="108407"/>
              </a:lnTo>
              <a:lnTo>
                <a:pt x="212116" y="0"/>
              </a:lnTo>
              <a:lnTo>
                <a:pt x="23024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0.56368</cdr:x>
      <cdr:y>0.41145</cdr:y>
    </cdr:from>
    <cdr:to>
      <cdr:x>0.59513</cdr:x>
      <cdr:y>0.44269</cdr:y>
    </cdr:to>
    <cdr:sp macro="" textlink="">
      <cdr:nvSpPr>
        <cdr:cNvPr id="1456" name="FracNo 2013 StartRow 13837">
          <a:extLst xmlns:a="http://schemas.openxmlformats.org/drawingml/2006/main">
            <a:ext uri="{FF2B5EF4-FFF2-40B4-BE49-F238E27FC236}">
              <a16:creationId xmlns:a16="http://schemas.microsoft.com/office/drawing/2014/main" id="{82F681DD-3438-9550-8505-2BA25619D1E5}"/>
            </a:ext>
          </a:extLst>
        </cdr:cNvPr>
        <cdr:cNvSpPr/>
      </cdr:nvSpPr>
      <cdr:spPr>
        <a:xfrm xmlns:a="http://schemas.openxmlformats.org/drawingml/2006/main">
          <a:off x="4123403" y="3135274"/>
          <a:ext cx="230105" cy="2380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0105" h="238007">
              <a:moveTo>
                <a:pt x="27114" y="228713"/>
              </a:moveTo>
              <a:lnTo>
                <a:pt x="18129" y="238006"/>
              </a:lnTo>
              <a:lnTo>
                <a:pt x="0" y="219254"/>
              </a:lnTo>
              <a:lnTo>
                <a:pt x="8985" y="209961"/>
              </a:lnTo>
              <a:lnTo>
                <a:pt x="211975" y="0"/>
              </a:lnTo>
              <a:lnTo>
                <a:pt x="23010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0.50861</cdr:x>
      <cdr:y>0.11356</cdr:y>
    </cdr:from>
    <cdr:to>
      <cdr:x>0.54005</cdr:x>
      <cdr:y>0.14478</cdr:y>
    </cdr:to>
    <cdr:sp macro="" textlink="">
      <cdr:nvSpPr>
        <cdr:cNvPr id="1457" name="FracNo 2991 StartRow 13846">
          <a:extLst xmlns:a="http://schemas.openxmlformats.org/drawingml/2006/main">
            <a:ext uri="{FF2B5EF4-FFF2-40B4-BE49-F238E27FC236}">
              <a16:creationId xmlns:a16="http://schemas.microsoft.com/office/drawing/2014/main" id="{15485D35-E1B4-0BA0-D121-FE30902BF2AE}"/>
            </a:ext>
          </a:extLst>
        </cdr:cNvPr>
        <cdr:cNvSpPr/>
      </cdr:nvSpPr>
      <cdr:spPr>
        <a:xfrm xmlns:a="http://schemas.openxmlformats.org/drawingml/2006/main">
          <a:off x="3720548" y="865330"/>
          <a:ext cx="230010" cy="2379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0010" h="237909">
              <a:moveTo>
                <a:pt x="77205" y="176802"/>
              </a:moveTo>
              <a:lnTo>
                <a:pt x="18129" y="237908"/>
              </a:lnTo>
              <a:lnTo>
                <a:pt x="0" y="219155"/>
              </a:lnTo>
              <a:lnTo>
                <a:pt x="59076" y="158050"/>
              </a:lnTo>
              <a:lnTo>
                <a:pt x="211879" y="0"/>
              </a:lnTo>
              <a:lnTo>
                <a:pt x="23000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0.25133</cdr:x>
      <cdr:y>0.85734</cdr:y>
    </cdr:from>
    <cdr:to>
      <cdr:x>0.28276</cdr:x>
      <cdr:y>0.88855</cdr:y>
    </cdr:to>
    <cdr:sp macro="" textlink="">
      <cdr:nvSpPr>
        <cdr:cNvPr id="1458" name="FracNo 1556 StartRow 13855">
          <a:extLst xmlns:a="http://schemas.openxmlformats.org/drawingml/2006/main">
            <a:ext uri="{FF2B5EF4-FFF2-40B4-BE49-F238E27FC236}">
              <a16:creationId xmlns:a16="http://schemas.microsoft.com/office/drawing/2014/main" id="{B833A86C-CC97-8F4B-A6E4-553DA5C4428B}"/>
            </a:ext>
          </a:extLst>
        </cdr:cNvPr>
        <cdr:cNvSpPr/>
      </cdr:nvSpPr>
      <cdr:spPr>
        <a:xfrm xmlns:a="http://schemas.openxmlformats.org/drawingml/2006/main">
          <a:off x="1838515" y="6532918"/>
          <a:ext cx="229945" cy="2378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9945" h="237842">
              <a:moveTo>
                <a:pt x="220865" y="28143"/>
              </a:moveTo>
              <a:lnTo>
                <a:pt x="18129" y="237841"/>
              </a:lnTo>
              <a:lnTo>
                <a:pt x="0" y="219088"/>
              </a:lnTo>
              <a:lnTo>
                <a:pt x="202735" y="9391"/>
              </a:lnTo>
              <a:lnTo>
                <a:pt x="211815" y="0"/>
              </a:lnTo>
              <a:lnTo>
                <a:pt x="22994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0.91227</cdr:x>
      <cdr:y>0.5575</cdr:y>
    </cdr:from>
    <cdr:to>
      <cdr:x>0.9437</cdr:x>
      <cdr:y>0.58871</cdr:y>
    </cdr:to>
    <cdr:sp macro="" textlink="">
      <cdr:nvSpPr>
        <cdr:cNvPr id="1459" name="FracNo 1007 StartRow 13864">
          <a:extLst xmlns:a="http://schemas.openxmlformats.org/drawingml/2006/main">
            <a:ext uri="{FF2B5EF4-FFF2-40B4-BE49-F238E27FC236}">
              <a16:creationId xmlns:a16="http://schemas.microsoft.com/office/drawing/2014/main" id="{B3276A20-42A8-93ED-B4F4-5BC96CFC8A5A}"/>
            </a:ext>
          </a:extLst>
        </cdr:cNvPr>
        <cdr:cNvSpPr/>
      </cdr:nvSpPr>
      <cdr:spPr>
        <a:xfrm xmlns:a="http://schemas.openxmlformats.org/drawingml/2006/main">
          <a:off x="6673428" y="4248145"/>
          <a:ext cx="229945" cy="2378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9945" h="237841">
              <a:moveTo>
                <a:pt x="139795" y="111996"/>
              </a:moveTo>
              <a:lnTo>
                <a:pt x="18129" y="237840"/>
              </a:lnTo>
              <a:lnTo>
                <a:pt x="0" y="219088"/>
              </a:lnTo>
              <a:lnTo>
                <a:pt x="121666" y="93245"/>
              </a:lnTo>
              <a:lnTo>
                <a:pt x="211815" y="0"/>
              </a:lnTo>
              <a:lnTo>
                <a:pt x="22994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0.11421</cdr:x>
      <cdr:y>0.81652</cdr:y>
    </cdr:from>
    <cdr:to>
      <cdr:x>0.14564</cdr:x>
      <cdr:y>0.84772</cdr:y>
    </cdr:to>
    <cdr:sp macro="" textlink="">
      <cdr:nvSpPr>
        <cdr:cNvPr id="1460" name="FracNo 3747 StartRow 13873">
          <a:extLst xmlns:a="http://schemas.openxmlformats.org/drawingml/2006/main">
            <a:ext uri="{FF2B5EF4-FFF2-40B4-BE49-F238E27FC236}">
              <a16:creationId xmlns:a16="http://schemas.microsoft.com/office/drawing/2014/main" id="{BEE7064A-2A47-C349-ED84-4649B1ECCD10}"/>
            </a:ext>
          </a:extLst>
        </cdr:cNvPr>
        <cdr:cNvSpPr/>
      </cdr:nvSpPr>
      <cdr:spPr>
        <a:xfrm xmlns:a="http://schemas.openxmlformats.org/drawingml/2006/main">
          <a:off x="835484" y="6221859"/>
          <a:ext cx="229903" cy="2377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9903" h="237797">
              <a:moveTo>
                <a:pt x="166414" y="46915"/>
              </a:moveTo>
              <a:lnTo>
                <a:pt x="0" y="219045"/>
              </a:lnTo>
              <a:lnTo>
                <a:pt x="18129" y="237796"/>
              </a:lnTo>
              <a:lnTo>
                <a:pt x="184544" y="65667"/>
              </a:lnTo>
              <a:lnTo>
                <a:pt x="229902" y="18751"/>
              </a:lnTo>
              <a:lnTo>
                <a:pt x="2117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0.34745</cdr:x>
      <cdr:y>0.22659</cdr:y>
    </cdr:from>
    <cdr:to>
      <cdr:x>0.37881</cdr:x>
      <cdr:y>0.25773</cdr:y>
    </cdr:to>
    <cdr:sp macro="" textlink="">
      <cdr:nvSpPr>
        <cdr:cNvPr id="1461" name="FracNo 2879 StartRow 13882">
          <a:extLst xmlns:a="http://schemas.openxmlformats.org/drawingml/2006/main">
            <a:ext uri="{FF2B5EF4-FFF2-40B4-BE49-F238E27FC236}">
              <a16:creationId xmlns:a16="http://schemas.microsoft.com/office/drawing/2014/main" id="{37739175-6C75-8877-0CD5-C633F32EA788}"/>
            </a:ext>
          </a:extLst>
        </cdr:cNvPr>
        <cdr:cNvSpPr/>
      </cdr:nvSpPr>
      <cdr:spPr>
        <a:xfrm xmlns:a="http://schemas.openxmlformats.org/drawingml/2006/main">
          <a:off x="2541676" y="1726590"/>
          <a:ext cx="229412" cy="2372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9412" h="237290">
              <a:moveTo>
                <a:pt x="74338" y="141647"/>
              </a:moveTo>
              <a:lnTo>
                <a:pt x="0" y="218537"/>
              </a:lnTo>
              <a:lnTo>
                <a:pt x="18129" y="237289"/>
              </a:lnTo>
              <a:lnTo>
                <a:pt x="92467" y="160399"/>
              </a:lnTo>
              <a:lnTo>
                <a:pt x="213275" y="35441"/>
              </a:lnTo>
              <a:lnTo>
                <a:pt x="229411" y="18752"/>
              </a:lnTo>
              <a:lnTo>
                <a:pt x="211282" y="0"/>
              </a:lnTo>
              <a:lnTo>
                <a:pt x="195146" y="1669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0.39866</cdr:x>
      <cdr:y>0.45707</cdr:y>
    </cdr:from>
    <cdr:to>
      <cdr:x>0.43002</cdr:x>
      <cdr:y>0.4882</cdr:y>
    </cdr:to>
    <cdr:sp macro="" textlink="">
      <cdr:nvSpPr>
        <cdr:cNvPr id="1462" name="FracNo 2881 StartRow 13893">
          <a:extLst xmlns:a="http://schemas.openxmlformats.org/drawingml/2006/main">
            <a:ext uri="{FF2B5EF4-FFF2-40B4-BE49-F238E27FC236}">
              <a16:creationId xmlns:a16="http://schemas.microsoft.com/office/drawing/2014/main" id="{40EA7FC9-7F42-0C6D-3585-DA8F00707957}"/>
            </a:ext>
          </a:extLst>
        </cdr:cNvPr>
        <cdr:cNvSpPr/>
      </cdr:nvSpPr>
      <cdr:spPr>
        <a:xfrm xmlns:a="http://schemas.openxmlformats.org/drawingml/2006/main">
          <a:off x="2916276" y="3482837"/>
          <a:ext cx="229382" cy="2372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9382" h="237259">
              <a:moveTo>
                <a:pt x="176945" y="72989"/>
              </a:moveTo>
              <a:lnTo>
                <a:pt x="18130" y="237258"/>
              </a:lnTo>
              <a:lnTo>
                <a:pt x="0" y="218506"/>
              </a:lnTo>
              <a:lnTo>
                <a:pt x="158816" y="54237"/>
              </a:lnTo>
              <a:lnTo>
                <a:pt x="211251" y="0"/>
              </a:lnTo>
              <a:lnTo>
                <a:pt x="22938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0.72958</cdr:x>
      <cdr:y>0.22169</cdr:y>
    </cdr:from>
    <cdr:to>
      <cdr:x>0.76093</cdr:x>
      <cdr:y>0.25283</cdr:y>
    </cdr:to>
    <cdr:sp macro="" textlink="">
      <cdr:nvSpPr>
        <cdr:cNvPr id="1463" name="FracNo 356 StartRow 13902">
          <a:extLst xmlns:a="http://schemas.openxmlformats.org/drawingml/2006/main">
            <a:ext uri="{FF2B5EF4-FFF2-40B4-BE49-F238E27FC236}">
              <a16:creationId xmlns:a16="http://schemas.microsoft.com/office/drawing/2014/main" id="{3F8C5527-00A1-4FEE-96DF-453DA7B484A8}"/>
            </a:ext>
          </a:extLst>
        </cdr:cNvPr>
        <cdr:cNvSpPr/>
      </cdr:nvSpPr>
      <cdr:spPr>
        <a:xfrm xmlns:a="http://schemas.openxmlformats.org/drawingml/2006/main">
          <a:off x="5336999" y="1689296"/>
          <a:ext cx="229355" cy="2372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9355" h="237232">
              <a:moveTo>
                <a:pt x="51770" y="202435"/>
              </a:moveTo>
              <a:lnTo>
                <a:pt x="18129" y="237231"/>
              </a:lnTo>
              <a:lnTo>
                <a:pt x="0" y="218479"/>
              </a:lnTo>
              <a:lnTo>
                <a:pt x="33641" y="183683"/>
              </a:lnTo>
              <a:lnTo>
                <a:pt x="211225" y="0"/>
              </a:lnTo>
              <a:lnTo>
                <a:pt x="22935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0.13653</cdr:x>
      <cdr:y>0.65372</cdr:y>
    </cdr:from>
    <cdr:to>
      <cdr:x>0.16788</cdr:x>
      <cdr:y>0.68485</cdr:y>
    </cdr:to>
    <cdr:sp macro="" textlink="">
      <cdr:nvSpPr>
        <cdr:cNvPr id="1464" name="FracNo 1170 StartRow 13911">
          <a:extLst xmlns:a="http://schemas.openxmlformats.org/drawingml/2006/main">
            <a:ext uri="{FF2B5EF4-FFF2-40B4-BE49-F238E27FC236}">
              <a16:creationId xmlns:a16="http://schemas.microsoft.com/office/drawing/2014/main" id="{415A3016-D79E-F8A8-492E-7D43DFD557C2}"/>
            </a:ext>
          </a:extLst>
        </cdr:cNvPr>
        <cdr:cNvSpPr/>
      </cdr:nvSpPr>
      <cdr:spPr>
        <a:xfrm xmlns:a="http://schemas.openxmlformats.org/drawingml/2006/main">
          <a:off x="998723" y="4981362"/>
          <a:ext cx="229339" cy="2372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9339" h="237215">
              <a:moveTo>
                <a:pt x="85741" y="167281"/>
              </a:moveTo>
              <a:lnTo>
                <a:pt x="18130" y="237214"/>
              </a:lnTo>
              <a:lnTo>
                <a:pt x="0" y="218462"/>
              </a:lnTo>
              <a:lnTo>
                <a:pt x="67612" y="148529"/>
              </a:lnTo>
              <a:lnTo>
                <a:pt x="211209" y="0"/>
              </a:lnTo>
              <a:lnTo>
                <a:pt x="22933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0.73674</cdr:y>
    </cdr:from>
    <cdr:to>
      <cdr:x>0.12192</cdr:x>
      <cdr:y>0.76908</cdr:y>
    </cdr:to>
    <cdr:sp macro="" textlink="">
      <cdr:nvSpPr>
        <cdr:cNvPr id="1465" name="FracNo 2018 StartRow 13920">
          <a:extLst xmlns:a="http://schemas.openxmlformats.org/drawingml/2006/main">
            <a:ext uri="{FF2B5EF4-FFF2-40B4-BE49-F238E27FC236}">
              <a16:creationId xmlns:a16="http://schemas.microsoft.com/office/drawing/2014/main" id="{1E27545F-6F7A-8BF6-A73A-C754FDB7A52A}"/>
            </a:ext>
          </a:extLst>
        </cdr:cNvPr>
        <cdr:cNvSpPr/>
      </cdr:nvSpPr>
      <cdr:spPr>
        <a:xfrm xmlns:a="http://schemas.openxmlformats.org/drawingml/2006/main">
          <a:off x="671676" y="5613936"/>
          <a:ext cx="220170" cy="2464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0170" h="246482">
              <a:moveTo>
                <a:pt x="152426" y="51317"/>
              </a:moveTo>
              <a:lnTo>
                <a:pt x="0" y="208978"/>
              </a:lnTo>
              <a:lnTo>
                <a:pt x="0" y="246481"/>
              </a:lnTo>
              <a:lnTo>
                <a:pt x="166103" y="74674"/>
              </a:lnTo>
              <a:lnTo>
                <a:pt x="220169" y="18752"/>
              </a:lnTo>
              <a:lnTo>
                <a:pt x="2020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0.68757</cdr:x>
      <cdr:y>0.67037</cdr:y>
    </cdr:from>
    <cdr:to>
      <cdr:x>0.7189</cdr:x>
      <cdr:y>0.70148</cdr:y>
    </cdr:to>
    <cdr:sp macro="" textlink="">
      <cdr:nvSpPr>
        <cdr:cNvPr id="1466" name="FracNo 2407 StartRow 13929">
          <a:extLst xmlns:a="http://schemas.openxmlformats.org/drawingml/2006/main">
            <a:ext uri="{FF2B5EF4-FFF2-40B4-BE49-F238E27FC236}">
              <a16:creationId xmlns:a16="http://schemas.microsoft.com/office/drawing/2014/main" id="{AA22446E-BA63-7785-DF1F-E50BE8A97762}"/>
            </a:ext>
          </a:extLst>
        </cdr:cNvPr>
        <cdr:cNvSpPr/>
      </cdr:nvSpPr>
      <cdr:spPr>
        <a:xfrm xmlns:a="http://schemas.openxmlformats.org/drawingml/2006/main">
          <a:off x="5029679" y="5108198"/>
          <a:ext cx="229202" cy="2370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9202" h="237074">
              <a:moveTo>
                <a:pt x="198234" y="50782"/>
              </a:moveTo>
              <a:lnTo>
                <a:pt x="18129" y="237073"/>
              </a:lnTo>
              <a:lnTo>
                <a:pt x="0" y="218321"/>
              </a:lnTo>
              <a:lnTo>
                <a:pt x="180105" y="32030"/>
              </a:lnTo>
              <a:lnTo>
                <a:pt x="211072" y="0"/>
              </a:lnTo>
              <a:lnTo>
                <a:pt x="22920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0.91239</cdr:x>
      <cdr:y>0.45231</cdr:y>
    </cdr:from>
    <cdr:to>
      <cdr:x>0.94246</cdr:x>
      <cdr:y>0.48464</cdr:y>
    </cdr:to>
    <cdr:sp macro="" textlink="">
      <cdr:nvSpPr>
        <cdr:cNvPr id="1467" name="FracNo 2111 StartRow 13938">
          <a:extLst xmlns:a="http://schemas.openxmlformats.org/drawingml/2006/main">
            <a:ext uri="{FF2B5EF4-FFF2-40B4-BE49-F238E27FC236}">
              <a16:creationId xmlns:a16="http://schemas.microsoft.com/office/drawing/2014/main" id="{B73DBAC5-3EE6-70E2-692D-D9B0F879D01E}"/>
            </a:ext>
          </a:extLst>
        </cdr:cNvPr>
        <cdr:cNvSpPr/>
      </cdr:nvSpPr>
      <cdr:spPr>
        <a:xfrm xmlns:a="http://schemas.openxmlformats.org/drawingml/2006/main">
          <a:off x="6674285" y="3446603"/>
          <a:ext cx="220023" cy="2463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0023" h="246330">
              <a:moveTo>
                <a:pt x="54031" y="171691"/>
              </a:moveTo>
              <a:lnTo>
                <a:pt x="0" y="227578"/>
              </a:lnTo>
              <a:lnTo>
                <a:pt x="18130" y="246329"/>
              </a:lnTo>
              <a:lnTo>
                <a:pt x="67709" y="195048"/>
              </a:lnTo>
              <a:lnTo>
                <a:pt x="220022" y="37503"/>
              </a:lnTo>
              <a:lnTo>
                <a:pt x="2200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0.26296</cdr:x>
      <cdr:y>0.90026</cdr:y>
    </cdr:from>
    <cdr:to>
      <cdr:x>0.29549</cdr:x>
      <cdr:y>0.9301</cdr:y>
    </cdr:to>
    <cdr:sp macro="" textlink="">
      <cdr:nvSpPr>
        <cdr:cNvPr id="1468" name="FracNo 3430 StartRow 13947">
          <a:extLst xmlns:a="http://schemas.openxmlformats.org/drawingml/2006/main">
            <a:ext uri="{FF2B5EF4-FFF2-40B4-BE49-F238E27FC236}">
              <a16:creationId xmlns:a16="http://schemas.microsoft.com/office/drawing/2014/main" id="{4DAF8BA0-45F4-0B5B-7DD7-6F04654081B9}"/>
            </a:ext>
          </a:extLst>
        </cdr:cNvPr>
        <cdr:cNvSpPr/>
      </cdr:nvSpPr>
      <cdr:spPr>
        <a:xfrm xmlns:a="http://schemas.openxmlformats.org/drawingml/2006/main">
          <a:off x="1923618" y="6859960"/>
          <a:ext cx="237985" cy="2274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7985" h="227406">
              <a:moveTo>
                <a:pt x="168425" y="90699"/>
              </a:moveTo>
              <a:lnTo>
                <a:pt x="36259" y="227405"/>
              </a:lnTo>
              <a:lnTo>
                <a:pt x="0" y="227405"/>
              </a:lnTo>
              <a:lnTo>
                <a:pt x="144045" y="78414"/>
              </a:lnTo>
              <a:lnTo>
                <a:pt x="219854" y="0"/>
              </a:lnTo>
              <a:lnTo>
                <a:pt x="237984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0.09383</cdr:x>
      <cdr:y>0.90028</cdr:y>
    </cdr:from>
    <cdr:to>
      <cdr:x>0.1251</cdr:x>
      <cdr:y>0.93133</cdr:y>
    </cdr:to>
    <cdr:sp macro="" textlink="">
      <cdr:nvSpPr>
        <cdr:cNvPr id="1469" name="FracNo 4060 StartRow 13956">
          <a:extLst xmlns:a="http://schemas.openxmlformats.org/drawingml/2006/main">
            <a:ext uri="{FF2B5EF4-FFF2-40B4-BE49-F238E27FC236}">
              <a16:creationId xmlns:a16="http://schemas.microsoft.com/office/drawing/2014/main" id="{D6FC716C-BE93-B203-30D1-CE97D3AB773C}"/>
            </a:ext>
          </a:extLst>
        </cdr:cNvPr>
        <cdr:cNvSpPr/>
      </cdr:nvSpPr>
      <cdr:spPr>
        <a:xfrm xmlns:a="http://schemas.openxmlformats.org/drawingml/2006/main">
          <a:off x="686361" y="6860112"/>
          <a:ext cx="228773" cy="2366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8773" h="236630">
              <a:moveTo>
                <a:pt x="59342" y="156497"/>
              </a:moveTo>
              <a:lnTo>
                <a:pt x="0" y="217877"/>
              </a:lnTo>
              <a:lnTo>
                <a:pt x="18129" y="236629"/>
              </a:lnTo>
              <a:lnTo>
                <a:pt x="77471" y="175249"/>
              </a:lnTo>
              <a:lnTo>
                <a:pt x="228772" y="18752"/>
              </a:lnTo>
              <a:lnTo>
                <a:pt x="2106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0.11174</cdr:x>
      <cdr:y>0.43016</cdr:y>
    </cdr:from>
    <cdr:to>
      <cdr:x>0.14301</cdr:x>
      <cdr:y>0.46121</cdr:y>
    </cdr:to>
    <cdr:sp macro="" textlink="">
      <cdr:nvSpPr>
        <cdr:cNvPr id="1470" name="FracNo 1323 StartRow 13965">
          <a:extLst xmlns:a="http://schemas.openxmlformats.org/drawingml/2006/main">
            <a:ext uri="{FF2B5EF4-FFF2-40B4-BE49-F238E27FC236}">
              <a16:creationId xmlns:a16="http://schemas.microsoft.com/office/drawing/2014/main" id="{841ED88C-C12E-E11A-D0AD-896F3BE4AA41}"/>
            </a:ext>
          </a:extLst>
        </cdr:cNvPr>
        <cdr:cNvSpPr/>
      </cdr:nvSpPr>
      <cdr:spPr>
        <a:xfrm xmlns:a="http://schemas.openxmlformats.org/drawingml/2006/main">
          <a:off x="817395" y="3277850"/>
          <a:ext cx="228750" cy="2366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8750" h="236605">
              <a:moveTo>
                <a:pt x="124438" y="126645"/>
              </a:moveTo>
              <a:lnTo>
                <a:pt x="18129" y="236604"/>
              </a:lnTo>
              <a:lnTo>
                <a:pt x="0" y="217852"/>
              </a:lnTo>
              <a:lnTo>
                <a:pt x="106308" y="107893"/>
              </a:lnTo>
              <a:lnTo>
                <a:pt x="210619" y="0"/>
              </a:lnTo>
              <a:lnTo>
                <a:pt x="22874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0.75267</cdr:y>
    </cdr:from>
    <cdr:to>
      <cdr:x>0.12185</cdr:x>
      <cdr:y>0.78372</cdr:y>
    </cdr:to>
    <cdr:sp macro="" textlink="">
      <cdr:nvSpPr>
        <cdr:cNvPr id="1471" name="FracNo 2672 StartRow 13974">
          <a:extLst xmlns:a="http://schemas.openxmlformats.org/drawingml/2006/main">
            <a:ext uri="{FF2B5EF4-FFF2-40B4-BE49-F238E27FC236}">
              <a16:creationId xmlns:a16="http://schemas.microsoft.com/office/drawing/2014/main" id="{AD3F1410-6CB4-E69E-5DF1-1AF9C18A80CA}"/>
            </a:ext>
          </a:extLst>
        </cdr:cNvPr>
        <cdr:cNvSpPr/>
      </cdr:nvSpPr>
      <cdr:spPr>
        <a:xfrm xmlns:a="http://schemas.openxmlformats.org/drawingml/2006/main">
          <a:off x="662611" y="5735381"/>
          <a:ext cx="228726" cy="2365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8726" h="236580">
              <a:moveTo>
                <a:pt x="93573" y="158545"/>
              </a:moveTo>
              <a:lnTo>
                <a:pt x="18130" y="236579"/>
              </a:lnTo>
              <a:lnTo>
                <a:pt x="0" y="217827"/>
              </a:lnTo>
              <a:lnTo>
                <a:pt x="75444" y="139793"/>
              </a:lnTo>
              <a:lnTo>
                <a:pt x="210596" y="0"/>
              </a:lnTo>
              <a:lnTo>
                <a:pt x="22872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0.88495</cdr:x>
      <cdr:y>0.70293</cdr:y>
    </cdr:from>
    <cdr:to>
      <cdr:x>0.9162</cdr:x>
      <cdr:y>0.73396</cdr:y>
    </cdr:to>
    <cdr:sp macro="" textlink="">
      <cdr:nvSpPr>
        <cdr:cNvPr id="1472" name="FracNo 1341 StartRow 13983">
          <a:extLst xmlns:a="http://schemas.openxmlformats.org/drawingml/2006/main">
            <a:ext uri="{FF2B5EF4-FFF2-40B4-BE49-F238E27FC236}">
              <a16:creationId xmlns:a16="http://schemas.microsoft.com/office/drawing/2014/main" id="{2D731177-CFE4-0DB9-50C2-34723BC32754}"/>
            </a:ext>
          </a:extLst>
        </cdr:cNvPr>
        <cdr:cNvSpPr/>
      </cdr:nvSpPr>
      <cdr:spPr>
        <a:xfrm xmlns:a="http://schemas.openxmlformats.org/drawingml/2006/main">
          <a:off x="6473581" y="5356328"/>
          <a:ext cx="228569" cy="2364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8569" h="236418">
              <a:moveTo>
                <a:pt x="174895" y="36765"/>
              </a:moveTo>
              <a:lnTo>
                <a:pt x="0" y="217665"/>
              </a:lnTo>
              <a:lnTo>
                <a:pt x="18129" y="236417"/>
              </a:lnTo>
              <a:lnTo>
                <a:pt x="193024" y="55516"/>
              </a:lnTo>
              <a:lnTo>
                <a:pt x="228568" y="18752"/>
              </a:lnTo>
              <a:lnTo>
                <a:pt x="2104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0.22138</cdr:x>
      <cdr:y>0.78381</cdr:y>
    </cdr:from>
    <cdr:to>
      <cdr:x>0.25262</cdr:x>
      <cdr:y>0.81483</cdr:y>
    </cdr:to>
    <cdr:sp macro="" textlink="">
      <cdr:nvSpPr>
        <cdr:cNvPr id="1473" name="FracNo 2842 StartRow 13992">
          <a:extLst xmlns:a="http://schemas.openxmlformats.org/drawingml/2006/main">
            <a:ext uri="{FF2B5EF4-FFF2-40B4-BE49-F238E27FC236}">
              <a16:creationId xmlns:a16="http://schemas.microsoft.com/office/drawing/2014/main" id="{DA73E4B7-7DDA-2DEF-CEFA-7E8E3EAC7875}"/>
            </a:ext>
          </a:extLst>
        </cdr:cNvPr>
        <cdr:cNvSpPr/>
      </cdr:nvSpPr>
      <cdr:spPr>
        <a:xfrm xmlns:a="http://schemas.openxmlformats.org/drawingml/2006/main">
          <a:off x="1619454" y="5972642"/>
          <a:ext cx="228532" cy="2363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8532" h="236379">
              <a:moveTo>
                <a:pt x="46633" y="169392"/>
              </a:moveTo>
              <a:lnTo>
                <a:pt x="0" y="217626"/>
              </a:lnTo>
              <a:lnTo>
                <a:pt x="18130" y="236378"/>
              </a:lnTo>
              <a:lnTo>
                <a:pt x="64762" y="188144"/>
              </a:lnTo>
              <a:lnTo>
                <a:pt x="228531" y="18752"/>
              </a:lnTo>
              <a:lnTo>
                <a:pt x="2104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0.21826</cdr:x>
      <cdr:y>0.78072</cdr:y>
    </cdr:from>
    <cdr:to>
      <cdr:x>0.24951</cdr:x>
      <cdr:y>0.81174</cdr:y>
    </cdr:to>
    <cdr:sp macro="" textlink="">
      <cdr:nvSpPr>
        <cdr:cNvPr id="1474" name="FracNo 3623 StartRow 14001">
          <a:extLst xmlns:a="http://schemas.openxmlformats.org/drawingml/2006/main">
            <a:ext uri="{FF2B5EF4-FFF2-40B4-BE49-F238E27FC236}">
              <a16:creationId xmlns:a16="http://schemas.microsoft.com/office/drawing/2014/main" id="{A1D304D7-006F-69BD-0E77-B448F2F29E39}"/>
            </a:ext>
          </a:extLst>
        </cdr:cNvPr>
        <cdr:cNvSpPr/>
      </cdr:nvSpPr>
      <cdr:spPr>
        <a:xfrm xmlns:a="http://schemas.openxmlformats.org/drawingml/2006/main">
          <a:off x="1596649" y="5949053"/>
          <a:ext cx="228531" cy="2363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8531" h="236380">
              <a:moveTo>
                <a:pt x="150548" y="99413"/>
              </a:moveTo>
              <a:lnTo>
                <a:pt x="18129" y="236379"/>
              </a:lnTo>
              <a:lnTo>
                <a:pt x="0" y="217627"/>
              </a:lnTo>
              <a:lnTo>
                <a:pt x="132419" y="80661"/>
              </a:lnTo>
              <a:lnTo>
                <a:pt x="210401" y="0"/>
              </a:lnTo>
              <a:lnTo>
                <a:pt x="22853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0.20798</cdr:x>
      <cdr:y>0.20804</cdr:y>
    </cdr:from>
    <cdr:to>
      <cdr:x>0.23922</cdr:x>
      <cdr:y>0.23906</cdr:y>
    </cdr:to>
    <cdr:sp macro="" textlink="">
      <cdr:nvSpPr>
        <cdr:cNvPr id="1475" name="FracNo 1516 StartRow 14010">
          <a:extLst xmlns:a="http://schemas.openxmlformats.org/drawingml/2006/main">
            <a:ext uri="{FF2B5EF4-FFF2-40B4-BE49-F238E27FC236}">
              <a16:creationId xmlns:a16="http://schemas.microsoft.com/office/drawing/2014/main" id="{116C1FD5-B297-FA72-BD18-2F789C87D3E2}"/>
            </a:ext>
          </a:extLst>
        </cdr:cNvPr>
        <cdr:cNvSpPr/>
      </cdr:nvSpPr>
      <cdr:spPr>
        <a:xfrm xmlns:a="http://schemas.openxmlformats.org/drawingml/2006/main">
          <a:off x="1521427" y="1585227"/>
          <a:ext cx="228531" cy="2363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8531" h="236379">
              <a:moveTo>
                <a:pt x="130061" y="83099"/>
              </a:moveTo>
              <a:lnTo>
                <a:pt x="0" y="217626"/>
              </a:lnTo>
              <a:lnTo>
                <a:pt x="18130" y="236378"/>
              </a:lnTo>
              <a:lnTo>
                <a:pt x="148191" y="101850"/>
              </a:lnTo>
              <a:lnTo>
                <a:pt x="228530" y="18752"/>
              </a:lnTo>
              <a:lnTo>
                <a:pt x="2104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0.51057</cdr:x>
      <cdr:y>0.19893</cdr:y>
    </cdr:from>
    <cdr:to>
      <cdr:x>0.54178</cdr:x>
      <cdr:y>0.22993</cdr:y>
    </cdr:to>
    <cdr:sp macro="" textlink="">
      <cdr:nvSpPr>
        <cdr:cNvPr id="1476" name="FracNo 968 StartRow 14019">
          <a:extLst xmlns:a="http://schemas.openxmlformats.org/drawingml/2006/main">
            <a:ext uri="{FF2B5EF4-FFF2-40B4-BE49-F238E27FC236}">
              <a16:creationId xmlns:a16="http://schemas.microsoft.com/office/drawing/2014/main" id="{E30A62AE-E61D-0436-98F9-73B969C35FDE}"/>
            </a:ext>
          </a:extLst>
        </cdr:cNvPr>
        <cdr:cNvSpPr/>
      </cdr:nvSpPr>
      <cdr:spPr>
        <a:xfrm xmlns:a="http://schemas.openxmlformats.org/drawingml/2006/main">
          <a:off x="3734926" y="1515866"/>
          <a:ext cx="228325" cy="2361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8325" h="236165">
              <a:moveTo>
                <a:pt x="97336" y="154238"/>
              </a:moveTo>
              <a:lnTo>
                <a:pt x="18130" y="236164"/>
              </a:lnTo>
              <a:lnTo>
                <a:pt x="0" y="217412"/>
              </a:lnTo>
              <a:lnTo>
                <a:pt x="79207" y="135486"/>
              </a:lnTo>
              <a:lnTo>
                <a:pt x="210194" y="0"/>
              </a:lnTo>
              <a:lnTo>
                <a:pt x="22832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0.70612</cdr:x>
      <cdr:y>0.54829</cdr:y>
    </cdr:from>
    <cdr:to>
      <cdr:x>0.73733</cdr:x>
      <cdr:y>0.57927</cdr:y>
    </cdr:to>
    <cdr:sp macro="" textlink="">
      <cdr:nvSpPr>
        <cdr:cNvPr id="1477" name="FracNo 1589 StartRow 14028">
          <a:extLst xmlns:a="http://schemas.openxmlformats.org/drawingml/2006/main">
            <a:ext uri="{FF2B5EF4-FFF2-40B4-BE49-F238E27FC236}">
              <a16:creationId xmlns:a16="http://schemas.microsoft.com/office/drawing/2014/main" id="{29E8A781-A4CC-B924-4B32-A733933C0678}"/>
            </a:ext>
          </a:extLst>
        </cdr:cNvPr>
        <cdr:cNvSpPr/>
      </cdr:nvSpPr>
      <cdr:spPr>
        <a:xfrm xmlns:a="http://schemas.openxmlformats.org/drawingml/2006/main">
          <a:off x="5165427" y="4177961"/>
          <a:ext cx="228273" cy="236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8273" h="236113">
              <a:moveTo>
                <a:pt x="187682" y="23232"/>
              </a:moveTo>
              <a:lnTo>
                <a:pt x="0" y="217360"/>
              </a:lnTo>
              <a:lnTo>
                <a:pt x="18129" y="236112"/>
              </a:lnTo>
              <a:lnTo>
                <a:pt x="205811" y="41984"/>
              </a:lnTo>
              <a:lnTo>
                <a:pt x="228272" y="18752"/>
              </a:lnTo>
              <a:lnTo>
                <a:pt x="2101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0.54938</cdr:x>
      <cdr:y>0.3544</cdr:y>
    </cdr:from>
    <cdr:to>
      <cdr:x>0.58057</cdr:x>
      <cdr:y>0.38537</cdr:y>
    </cdr:to>
    <cdr:sp macro="" textlink="">
      <cdr:nvSpPr>
        <cdr:cNvPr id="1478" name="FracNo 3970 StartRow 14037">
          <a:extLst xmlns:a="http://schemas.openxmlformats.org/drawingml/2006/main">
            <a:ext uri="{FF2B5EF4-FFF2-40B4-BE49-F238E27FC236}">
              <a16:creationId xmlns:a16="http://schemas.microsoft.com/office/drawing/2014/main" id="{E03EBF14-5B69-6414-3685-86856A5DFAF0}"/>
            </a:ext>
          </a:extLst>
        </cdr:cNvPr>
        <cdr:cNvSpPr/>
      </cdr:nvSpPr>
      <cdr:spPr>
        <a:xfrm xmlns:a="http://schemas.openxmlformats.org/drawingml/2006/main">
          <a:off x="4018813" y="2700526"/>
          <a:ext cx="228149" cy="2359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8149" h="235985">
              <a:moveTo>
                <a:pt x="125443" y="87481"/>
              </a:moveTo>
              <a:lnTo>
                <a:pt x="0" y="217232"/>
              </a:lnTo>
              <a:lnTo>
                <a:pt x="18129" y="235984"/>
              </a:lnTo>
              <a:lnTo>
                <a:pt x="143572" y="106233"/>
              </a:lnTo>
              <a:lnTo>
                <a:pt x="144446" y="105329"/>
              </a:lnTo>
              <a:lnTo>
                <a:pt x="228148" y="18752"/>
              </a:lnTo>
              <a:lnTo>
                <a:pt x="210019" y="0"/>
              </a:lnTo>
              <a:lnTo>
                <a:pt x="126317" y="8657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0.39135</cdr:x>
      <cdr:y>0.82796</cdr:y>
    </cdr:from>
    <cdr:to>
      <cdr:x>0.42254</cdr:x>
      <cdr:y>0.85893</cdr:y>
    </cdr:to>
    <cdr:sp macro="" textlink="">
      <cdr:nvSpPr>
        <cdr:cNvPr id="1479" name="FracNo 857 StartRow 14048">
          <a:extLst xmlns:a="http://schemas.openxmlformats.org/drawingml/2006/main">
            <a:ext uri="{FF2B5EF4-FFF2-40B4-BE49-F238E27FC236}">
              <a16:creationId xmlns:a16="http://schemas.microsoft.com/office/drawing/2014/main" id="{12C4AD38-A3DF-7F39-5E67-2C1A39C80B94}"/>
            </a:ext>
          </a:extLst>
        </cdr:cNvPr>
        <cdr:cNvSpPr/>
      </cdr:nvSpPr>
      <cdr:spPr>
        <a:xfrm xmlns:a="http://schemas.openxmlformats.org/drawingml/2006/main">
          <a:off x="2862815" y="6309052"/>
          <a:ext cx="228131" cy="2359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8131" h="235965">
              <a:moveTo>
                <a:pt x="101115" y="112625"/>
              </a:moveTo>
              <a:lnTo>
                <a:pt x="0" y="217212"/>
              </a:lnTo>
              <a:lnTo>
                <a:pt x="18129" y="235964"/>
              </a:lnTo>
              <a:lnTo>
                <a:pt x="119244" y="131377"/>
              </a:lnTo>
              <a:lnTo>
                <a:pt x="228130" y="18752"/>
              </a:lnTo>
              <a:lnTo>
                <a:pt x="2100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0.83701</cdr:x>
      <cdr:y>0.20526</cdr:y>
    </cdr:from>
    <cdr:to>
      <cdr:x>0.86817</cdr:x>
      <cdr:y>0.23621</cdr:y>
    </cdr:to>
    <cdr:sp macro="" textlink="">
      <cdr:nvSpPr>
        <cdr:cNvPr id="1480" name="FracNo 1510 StartRow 14057">
          <a:extLst xmlns:a="http://schemas.openxmlformats.org/drawingml/2006/main">
            <a:ext uri="{FF2B5EF4-FFF2-40B4-BE49-F238E27FC236}">
              <a16:creationId xmlns:a16="http://schemas.microsoft.com/office/drawing/2014/main" id="{79D3E545-70AA-C318-494B-40140FA89F2A}"/>
            </a:ext>
          </a:extLst>
        </cdr:cNvPr>
        <cdr:cNvSpPr/>
      </cdr:nvSpPr>
      <cdr:spPr>
        <a:xfrm xmlns:a="http://schemas.openxmlformats.org/drawingml/2006/main">
          <a:off x="6122865" y="1564100"/>
          <a:ext cx="227964" cy="2357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7964" h="235794">
              <a:moveTo>
                <a:pt x="222611" y="24288"/>
              </a:moveTo>
              <a:lnTo>
                <a:pt x="18129" y="235793"/>
              </a:lnTo>
              <a:lnTo>
                <a:pt x="0" y="217041"/>
              </a:lnTo>
              <a:lnTo>
                <a:pt x="204482" y="5536"/>
              </a:lnTo>
              <a:lnTo>
                <a:pt x="209834" y="0"/>
              </a:lnTo>
              <a:lnTo>
                <a:pt x="22796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0.8411</cdr:x>
      <cdr:y>0.81941</cdr:y>
    </cdr:from>
    <cdr:to>
      <cdr:x>0.87226</cdr:x>
      <cdr:y>0.85035</cdr:y>
    </cdr:to>
    <cdr:sp macro="" textlink="">
      <cdr:nvSpPr>
        <cdr:cNvPr id="1481" name="FracNo 1431 StartRow 14066">
          <a:extLst xmlns:a="http://schemas.openxmlformats.org/drawingml/2006/main">
            <a:ext uri="{FF2B5EF4-FFF2-40B4-BE49-F238E27FC236}">
              <a16:creationId xmlns:a16="http://schemas.microsoft.com/office/drawing/2014/main" id="{9CC47AD2-71B6-362E-A339-4970D5A182BF}"/>
            </a:ext>
          </a:extLst>
        </cdr:cNvPr>
        <cdr:cNvSpPr/>
      </cdr:nvSpPr>
      <cdr:spPr>
        <a:xfrm xmlns:a="http://schemas.openxmlformats.org/drawingml/2006/main">
          <a:off x="6152819" y="6243867"/>
          <a:ext cx="227948" cy="2357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7948" h="235775">
              <a:moveTo>
                <a:pt x="130642" y="119398"/>
              </a:moveTo>
              <a:lnTo>
                <a:pt x="18130" y="235774"/>
              </a:lnTo>
              <a:lnTo>
                <a:pt x="0" y="217022"/>
              </a:lnTo>
              <a:lnTo>
                <a:pt x="112513" y="100646"/>
              </a:lnTo>
              <a:lnTo>
                <a:pt x="209817" y="0"/>
              </a:lnTo>
              <a:lnTo>
                <a:pt x="22794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0.53925</cdr:x>
      <cdr:y>0.70845</cdr:y>
    </cdr:from>
    <cdr:to>
      <cdr:x>0.57038</cdr:x>
      <cdr:y>0.73935</cdr:y>
    </cdr:to>
    <cdr:sp macro="" textlink="">
      <cdr:nvSpPr>
        <cdr:cNvPr id="1482" name="FracNo 1547 StartRow 14075">
          <a:extLst xmlns:a="http://schemas.openxmlformats.org/drawingml/2006/main">
            <a:ext uri="{FF2B5EF4-FFF2-40B4-BE49-F238E27FC236}">
              <a16:creationId xmlns:a16="http://schemas.microsoft.com/office/drawing/2014/main" id="{4E9CA2C9-953E-F956-6137-FBA327C19D9C}"/>
            </a:ext>
          </a:extLst>
        </cdr:cNvPr>
        <cdr:cNvSpPr/>
      </cdr:nvSpPr>
      <cdr:spPr>
        <a:xfrm xmlns:a="http://schemas.openxmlformats.org/drawingml/2006/main">
          <a:off x="3944741" y="5398369"/>
          <a:ext cx="227687" cy="2355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7687" h="235507">
              <a:moveTo>
                <a:pt x="89610" y="124066"/>
              </a:moveTo>
              <a:lnTo>
                <a:pt x="0" y="216754"/>
              </a:lnTo>
              <a:lnTo>
                <a:pt x="18129" y="235506"/>
              </a:lnTo>
              <a:lnTo>
                <a:pt x="107740" y="142818"/>
              </a:lnTo>
              <a:lnTo>
                <a:pt x="227686" y="18752"/>
              </a:lnTo>
              <a:lnTo>
                <a:pt x="2095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0.42417</cdr:x>
      <cdr:y>0.562</cdr:y>
    </cdr:from>
    <cdr:to>
      <cdr:x>0.45529</cdr:x>
      <cdr:y>0.5929</cdr:y>
    </cdr:to>
    <cdr:sp macro="" textlink="">
      <cdr:nvSpPr>
        <cdr:cNvPr id="1483" name="FracNo 1581 StartRow 14084">
          <a:extLst xmlns:a="http://schemas.openxmlformats.org/drawingml/2006/main">
            <a:ext uri="{FF2B5EF4-FFF2-40B4-BE49-F238E27FC236}">
              <a16:creationId xmlns:a16="http://schemas.microsoft.com/office/drawing/2014/main" id="{86A9353F-DF4A-2D53-B881-C3B168E54ED4}"/>
            </a:ext>
          </a:extLst>
        </cdr:cNvPr>
        <cdr:cNvSpPr/>
      </cdr:nvSpPr>
      <cdr:spPr>
        <a:xfrm xmlns:a="http://schemas.openxmlformats.org/drawingml/2006/main">
          <a:off x="3102876" y="4282420"/>
          <a:ext cx="227683" cy="2355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7683" h="235503">
              <a:moveTo>
                <a:pt x="69741" y="182117"/>
              </a:moveTo>
              <a:lnTo>
                <a:pt x="18129" y="235502"/>
              </a:lnTo>
              <a:lnTo>
                <a:pt x="0" y="216750"/>
              </a:lnTo>
              <a:lnTo>
                <a:pt x="51612" y="163365"/>
              </a:lnTo>
              <a:lnTo>
                <a:pt x="209553" y="0"/>
              </a:lnTo>
              <a:lnTo>
                <a:pt x="22768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0.6521</cdr:x>
      <cdr:y>0.21042</cdr:y>
    </cdr:from>
    <cdr:to>
      <cdr:x>0.68318</cdr:x>
      <cdr:y>0.24129</cdr:y>
    </cdr:to>
    <cdr:sp macro="" textlink="">
      <cdr:nvSpPr>
        <cdr:cNvPr id="1484" name="FracNo 1447 StartRow 14093">
          <a:extLst xmlns:a="http://schemas.openxmlformats.org/drawingml/2006/main">
            <a:ext uri="{FF2B5EF4-FFF2-40B4-BE49-F238E27FC236}">
              <a16:creationId xmlns:a16="http://schemas.microsoft.com/office/drawing/2014/main" id="{DC6CAC76-5669-BA3B-91D7-B7051FE8B775}"/>
            </a:ext>
          </a:extLst>
        </cdr:cNvPr>
        <cdr:cNvSpPr/>
      </cdr:nvSpPr>
      <cdr:spPr>
        <a:xfrm xmlns:a="http://schemas.openxmlformats.org/drawingml/2006/main">
          <a:off x="4770240" y="1603435"/>
          <a:ext cx="227353" cy="2351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7353" h="235161">
              <a:moveTo>
                <a:pt x="43195" y="171729"/>
              </a:moveTo>
              <a:lnTo>
                <a:pt x="40792" y="174215"/>
              </a:lnTo>
              <a:lnTo>
                <a:pt x="0" y="216408"/>
              </a:lnTo>
              <a:lnTo>
                <a:pt x="18130" y="235160"/>
              </a:lnTo>
              <a:lnTo>
                <a:pt x="58921" y="192967"/>
              </a:lnTo>
              <a:lnTo>
                <a:pt x="61325" y="190481"/>
              </a:lnTo>
              <a:lnTo>
                <a:pt x="227352" y="18752"/>
              </a:lnTo>
              <a:lnTo>
                <a:pt x="2092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0.76692</cdr:x>
      <cdr:y>0.10202</cdr:y>
    </cdr:from>
    <cdr:to>
      <cdr:x>0.79799</cdr:x>
      <cdr:y>0.13287</cdr:y>
    </cdr:to>
    <cdr:sp macro="" textlink="">
      <cdr:nvSpPr>
        <cdr:cNvPr id="1485" name="FracNo 346 StartRow 14104">
          <a:extLst xmlns:a="http://schemas.openxmlformats.org/drawingml/2006/main">
            <a:ext uri="{FF2B5EF4-FFF2-40B4-BE49-F238E27FC236}">
              <a16:creationId xmlns:a16="http://schemas.microsoft.com/office/drawing/2014/main" id="{5A18B29C-9909-C6B6-DCE0-EA8184C2E645}"/>
            </a:ext>
          </a:extLst>
        </cdr:cNvPr>
        <cdr:cNvSpPr/>
      </cdr:nvSpPr>
      <cdr:spPr>
        <a:xfrm xmlns:a="http://schemas.openxmlformats.org/drawingml/2006/main">
          <a:off x="5610165" y="777371"/>
          <a:ext cx="227313" cy="2351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7313" h="235120">
              <a:moveTo>
                <a:pt x="147534" y="63767"/>
              </a:moveTo>
              <a:lnTo>
                <a:pt x="0" y="216367"/>
              </a:lnTo>
              <a:lnTo>
                <a:pt x="18129" y="235119"/>
              </a:lnTo>
              <a:lnTo>
                <a:pt x="165663" y="82518"/>
              </a:lnTo>
              <a:lnTo>
                <a:pt x="227312" y="18752"/>
              </a:lnTo>
              <a:lnTo>
                <a:pt x="2091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0.31397</cdr:x>
      <cdr:y>0.59357</cdr:y>
    </cdr:from>
    <cdr:to>
      <cdr:x>0.34503</cdr:x>
      <cdr:y>0.62441</cdr:y>
    </cdr:to>
    <cdr:sp macro="" textlink="">
      <cdr:nvSpPr>
        <cdr:cNvPr id="1486" name="FracNo 1249 StartRow 14113">
          <a:extLst xmlns:a="http://schemas.openxmlformats.org/drawingml/2006/main">
            <a:ext uri="{FF2B5EF4-FFF2-40B4-BE49-F238E27FC236}">
              <a16:creationId xmlns:a16="http://schemas.microsoft.com/office/drawing/2014/main" id="{6BB8038C-C3C0-B33A-8325-79ECE73CC029}"/>
            </a:ext>
          </a:extLst>
        </cdr:cNvPr>
        <cdr:cNvSpPr/>
      </cdr:nvSpPr>
      <cdr:spPr>
        <a:xfrm xmlns:a="http://schemas.openxmlformats.org/drawingml/2006/main">
          <a:off x="2296781" y="4523028"/>
          <a:ext cx="227201" cy="2350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7201" h="235004">
              <a:moveTo>
                <a:pt x="192556" y="54586"/>
              </a:moveTo>
              <a:lnTo>
                <a:pt x="18129" y="235003"/>
              </a:lnTo>
              <a:lnTo>
                <a:pt x="0" y="216251"/>
              </a:lnTo>
              <a:lnTo>
                <a:pt x="174427" y="35834"/>
              </a:lnTo>
              <a:lnTo>
                <a:pt x="209071" y="0"/>
              </a:lnTo>
              <a:lnTo>
                <a:pt x="22720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0.64747</cdr:x>
      <cdr:y>0.36538</cdr:y>
    </cdr:from>
    <cdr:to>
      <cdr:x>0.67852</cdr:x>
      <cdr:y>0.39622</cdr:y>
    </cdr:to>
    <cdr:sp macro="" textlink="">
      <cdr:nvSpPr>
        <cdr:cNvPr id="1487" name="FracNo 4565 StartRow 14122">
          <a:extLst xmlns:a="http://schemas.openxmlformats.org/drawingml/2006/main">
            <a:ext uri="{FF2B5EF4-FFF2-40B4-BE49-F238E27FC236}">
              <a16:creationId xmlns:a16="http://schemas.microsoft.com/office/drawing/2014/main" id="{91BDB9CE-A91A-AC4C-B5AB-4BDFC8220618}"/>
            </a:ext>
          </a:extLst>
        </cdr:cNvPr>
        <cdr:cNvSpPr/>
      </cdr:nvSpPr>
      <cdr:spPr>
        <a:xfrm xmlns:a="http://schemas.openxmlformats.org/drawingml/2006/main">
          <a:off x="4736378" y="2784210"/>
          <a:ext cx="227148" cy="2349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7148" h="234950">
              <a:moveTo>
                <a:pt x="73379" y="140298"/>
              </a:moveTo>
              <a:lnTo>
                <a:pt x="0" y="216197"/>
              </a:lnTo>
              <a:lnTo>
                <a:pt x="18129" y="234949"/>
              </a:lnTo>
              <a:lnTo>
                <a:pt x="91508" y="159050"/>
              </a:lnTo>
              <a:lnTo>
                <a:pt x="92783" y="157731"/>
              </a:lnTo>
              <a:lnTo>
                <a:pt x="224351" y="21645"/>
              </a:lnTo>
              <a:lnTo>
                <a:pt x="227147" y="18753"/>
              </a:lnTo>
              <a:lnTo>
                <a:pt x="209018" y="0"/>
              </a:lnTo>
              <a:lnTo>
                <a:pt x="206222" y="2893"/>
              </a:lnTo>
              <a:lnTo>
                <a:pt x="74654" y="13897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0.89303</cdr:x>
      <cdr:y>0.12989</cdr:y>
    </cdr:from>
    <cdr:to>
      <cdr:x>0.92407</cdr:x>
      <cdr:y>0.16071</cdr:y>
    </cdr:to>
    <cdr:sp macro="" textlink="">
      <cdr:nvSpPr>
        <cdr:cNvPr id="1488" name="FracNo 2355 StartRow 14135">
          <a:extLst xmlns:a="http://schemas.openxmlformats.org/drawingml/2006/main">
            <a:ext uri="{FF2B5EF4-FFF2-40B4-BE49-F238E27FC236}">
              <a16:creationId xmlns:a16="http://schemas.microsoft.com/office/drawing/2014/main" id="{F8ACC20F-194E-2C78-E8E0-089C0A29D5DF}"/>
            </a:ext>
          </a:extLst>
        </cdr:cNvPr>
        <cdr:cNvSpPr/>
      </cdr:nvSpPr>
      <cdr:spPr>
        <a:xfrm xmlns:a="http://schemas.openxmlformats.org/drawingml/2006/main">
          <a:off x="6532677" y="989731"/>
          <a:ext cx="227116" cy="2349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7116" h="234916">
              <a:moveTo>
                <a:pt x="175637" y="71998"/>
              </a:moveTo>
              <a:lnTo>
                <a:pt x="18129" y="234915"/>
              </a:lnTo>
              <a:lnTo>
                <a:pt x="0" y="216163"/>
              </a:lnTo>
              <a:lnTo>
                <a:pt x="157508" y="53246"/>
              </a:lnTo>
              <a:lnTo>
                <a:pt x="208986" y="0"/>
              </a:lnTo>
              <a:lnTo>
                <a:pt x="22711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0.678</cdr:x>
      <cdr:y>0.90052</cdr:y>
    </cdr:from>
    <cdr:to>
      <cdr:x>0.71027</cdr:x>
      <cdr:y>0.9301</cdr:y>
    </cdr:to>
    <cdr:sp macro="" textlink="">
      <cdr:nvSpPr>
        <cdr:cNvPr id="1489" name="FracNo 721 StartRow 14144">
          <a:extLst xmlns:a="http://schemas.openxmlformats.org/drawingml/2006/main">
            <a:ext uri="{FF2B5EF4-FFF2-40B4-BE49-F238E27FC236}">
              <a16:creationId xmlns:a16="http://schemas.microsoft.com/office/drawing/2014/main" id="{D2DFEC40-6445-B481-EB17-4DE9C329312B}"/>
            </a:ext>
          </a:extLst>
        </cdr:cNvPr>
        <cdr:cNvSpPr/>
      </cdr:nvSpPr>
      <cdr:spPr>
        <a:xfrm xmlns:a="http://schemas.openxmlformats.org/drawingml/2006/main">
          <a:off x="4959729" y="6861988"/>
          <a:ext cx="236025" cy="2253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6025" h="225378">
              <a:moveTo>
                <a:pt x="122181" y="136504"/>
              </a:moveTo>
              <a:lnTo>
                <a:pt x="36259" y="225377"/>
              </a:lnTo>
              <a:lnTo>
                <a:pt x="0" y="225377"/>
              </a:lnTo>
              <a:lnTo>
                <a:pt x="93720" y="128439"/>
              </a:lnTo>
              <a:lnTo>
                <a:pt x="217894" y="0"/>
              </a:lnTo>
              <a:lnTo>
                <a:pt x="23602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0.4363</cdr:x>
      <cdr:y>0.90053</cdr:y>
    </cdr:from>
    <cdr:to>
      <cdr:x>0.46856</cdr:x>
      <cdr:y>0.9301</cdr:y>
    </cdr:to>
    <cdr:sp macro="" textlink="">
      <cdr:nvSpPr>
        <cdr:cNvPr id="1490" name="FracNo 845 StartRow 14153">
          <a:extLst xmlns:a="http://schemas.openxmlformats.org/drawingml/2006/main">
            <a:ext uri="{FF2B5EF4-FFF2-40B4-BE49-F238E27FC236}">
              <a16:creationId xmlns:a16="http://schemas.microsoft.com/office/drawing/2014/main" id="{77046B60-0C19-C45F-3ABF-B66C4D8A7069}"/>
            </a:ext>
          </a:extLst>
        </cdr:cNvPr>
        <cdr:cNvSpPr/>
      </cdr:nvSpPr>
      <cdr:spPr>
        <a:xfrm xmlns:a="http://schemas.openxmlformats.org/drawingml/2006/main">
          <a:off x="3191658" y="6862026"/>
          <a:ext cx="235988" cy="2253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5988" h="225340">
              <a:moveTo>
                <a:pt x="182793" y="73772"/>
              </a:moveTo>
              <a:lnTo>
                <a:pt x="36259" y="225339"/>
              </a:lnTo>
              <a:lnTo>
                <a:pt x="0" y="225339"/>
              </a:lnTo>
              <a:lnTo>
                <a:pt x="159836" y="60015"/>
              </a:lnTo>
              <a:lnTo>
                <a:pt x="217858" y="0"/>
              </a:lnTo>
              <a:lnTo>
                <a:pt x="23598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0.50738</cdr:x>
      <cdr:y>0.75273</cdr:y>
    </cdr:from>
    <cdr:to>
      <cdr:x>0.53839</cdr:x>
      <cdr:y>0.78352</cdr:y>
    </cdr:to>
    <cdr:sp macro="" textlink="">
      <cdr:nvSpPr>
        <cdr:cNvPr id="1491" name="FracNo 1548 StartRow 14162">
          <a:extLst xmlns:a="http://schemas.openxmlformats.org/drawingml/2006/main">
            <a:ext uri="{FF2B5EF4-FFF2-40B4-BE49-F238E27FC236}">
              <a16:creationId xmlns:a16="http://schemas.microsoft.com/office/drawing/2014/main" id="{AB46205C-2900-9EBC-E182-02B3CA8A61E5}"/>
            </a:ext>
          </a:extLst>
        </cdr:cNvPr>
        <cdr:cNvSpPr/>
      </cdr:nvSpPr>
      <cdr:spPr>
        <a:xfrm xmlns:a="http://schemas.openxmlformats.org/drawingml/2006/main">
          <a:off x="3711595" y="5735829"/>
          <a:ext cx="226838" cy="2346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6838" h="234628">
              <a:moveTo>
                <a:pt x="143255" y="67700"/>
              </a:moveTo>
              <a:lnTo>
                <a:pt x="0" y="215875"/>
              </a:lnTo>
              <a:lnTo>
                <a:pt x="18129" y="234627"/>
              </a:lnTo>
              <a:lnTo>
                <a:pt x="161384" y="86452"/>
              </a:lnTo>
              <a:lnTo>
                <a:pt x="226837" y="18752"/>
              </a:lnTo>
              <a:lnTo>
                <a:pt x="2087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0.54201</cdr:x>
      <cdr:y>0.66717</cdr:y>
    </cdr:from>
    <cdr:to>
      <cdr:x>0.57301</cdr:x>
      <cdr:y>0.69795</cdr:y>
    </cdr:to>
    <cdr:sp macro="" textlink="">
      <cdr:nvSpPr>
        <cdr:cNvPr id="1492" name="FracNo 3672 StartRow 14171">
          <a:extLst xmlns:a="http://schemas.openxmlformats.org/drawingml/2006/main">
            <a:ext uri="{FF2B5EF4-FFF2-40B4-BE49-F238E27FC236}">
              <a16:creationId xmlns:a16="http://schemas.microsoft.com/office/drawing/2014/main" id="{87C112CC-075A-0735-CF06-B6B3286FCAE0}"/>
            </a:ext>
          </a:extLst>
        </cdr:cNvPr>
        <cdr:cNvSpPr/>
      </cdr:nvSpPr>
      <cdr:spPr>
        <a:xfrm xmlns:a="http://schemas.openxmlformats.org/drawingml/2006/main">
          <a:off x="3964893" y="5083852"/>
          <a:ext cx="226766" cy="2345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6766" h="234553">
              <a:moveTo>
                <a:pt x="118262" y="93477"/>
              </a:moveTo>
              <a:lnTo>
                <a:pt x="0" y="215800"/>
              </a:lnTo>
              <a:lnTo>
                <a:pt x="18130" y="234552"/>
              </a:lnTo>
              <a:lnTo>
                <a:pt x="136391" y="112229"/>
              </a:lnTo>
              <a:lnTo>
                <a:pt x="226765" y="18752"/>
              </a:lnTo>
              <a:lnTo>
                <a:pt x="2086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0.5116</cdr:x>
      <cdr:y>0.08544</cdr:y>
    </cdr:from>
    <cdr:to>
      <cdr:x>0.54383</cdr:x>
      <cdr:y>0.11498</cdr:y>
    </cdr:to>
    <cdr:sp macro="" textlink="">
      <cdr:nvSpPr>
        <cdr:cNvPr id="1493" name="FracNo 1985 StartRow 14180">
          <a:extLst xmlns:a="http://schemas.openxmlformats.org/drawingml/2006/main">
            <a:ext uri="{FF2B5EF4-FFF2-40B4-BE49-F238E27FC236}">
              <a16:creationId xmlns:a16="http://schemas.microsoft.com/office/drawing/2014/main" id="{F9761B22-317C-BC56-48E8-2A9240C08E4C}"/>
            </a:ext>
          </a:extLst>
        </cdr:cNvPr>
        <cdr:cNvSpPr/>
      </cdr:nvSpPr>
      <cdr:spPr>
        <a:xfrm xmlns:a="http://schemas.openxmlformats.org/drawingml/2006/main">
          <a:off x="3742472" y="651036"/>
          <a:ext cx="235782" cy="2251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5782" h="225127">
              <a:moveTo>
                <a:pt x="128542" y="110922"/>
              </a:moveTo>
              <a:lnTo>
                <a:pt x="18129" y="225126"/>
              </a:lnTo>
              <a:lnTo>
                <a:pt x="0" y="206374"/>
              </a:lnTo>
              <a:lnTo>
                <a:pt x="101216" y="101682"/>
              </a:lnTo>
              <a:lnTo>
                <a:pt x="199522" y="0"/>
              </a:lnTo>
              <a:lnTo>
                <a:pt x="2357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0.76153</cdr:x>
      <cdr:y>0.44841</cdr:y>
    </cdr:from>
    <cdr:to>
      <cdr:x>0.79252</cdr:x>
      <cdr:y>0.47918</cdr:y>
    </cdr:to>
    <cdr:sp macro="" textlink="">
      <cdr:nvSpPr>
        <cdr:cNvPr id="1494" name="FracNo 513 StartRow 14189">
          <a:extLst xmlns:a="http://schemas.openxmlformats.org/drawingml/2006/main">
            <a:ext uri="{FF2B5EF4-FFF2-40B4-BE49-F238E27FC236}">
              <a16:creationId xmlns:a16="http://schemas.microsoft.com/office/drawing/2014/main" id="{17A84896-3369-4192-A71C-1BB2B547C09E}"/>
            </a:ext>
          </a:extLst>
        </cdr:cNvPr>
        <cdr:cNvSpPr/>
      </cdr:nvSpPr>
      <cdr:spPr>
        <a:xfrm xmlns:a="http://schemas.openxmlformats.org/drawingml/2006/main">
          <a:off x="5570763" y="3416883"/>
          <a:ext cx="226713" cy="2344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6713" h="234498">
              <a:moveTo>
                <a:pt x="88793" y="161407"/>
              </a:moveTo>
              <a:lnTo>
                <a:pt x="18130" y="234497"/>
              </a:lnTo>
              <a:lnTo>
                <a:pt x="0" y="215746"/>
              </a:lnTo>
              <a:lnTo>
                <a:pt x="70664" y="142655"/>
              </a:lnTo>
              <a:lnTo>
                <a:pt x="208582" y="0"/>
              </a:lnTo>
              <a:lnTo>
                <a:pt x="22671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0.32361</cdr:x>
      <cdr:y>0.55504</cdr:y>
    </cdr:from>
    <cdr:to>
      <cdr:x>0.35459</cdr:x>
      <cdr:y>0.5858</cdr:y>
    </cdr:to>
    <cdr:sp macro="" textlink="">
      <cdr:nvSpPr>
        <cdr:cNvPr id="1495" name="FracNo 2716 StartRow 14198">
          <a:extLst xmlns:a="http://schemas.openxmlformats.org/drawingml/2006/main">
            <a:ext uri="{FF2B5EF4-FFF2-40B4-BE49-F238E27FC236}">
              <a16:creationId xmlns:a16="http://schemas.microsoft.com/office/drawing/2014/main" id="{53091BCD-0E82-AFEC-12B9-C6EEE43F327C}"/>
            </a:ext>
          </a:extLst>
        </cdr:cNvPr>
        <cdr:cNvSpPr/>
      </cdr:nvSpPr>
      <cdr:spPr>
        <a:xfrm xmlns:a="http://schemas.openxmlformats.org/drawingml/2006/main">
          <a:off x="2367255" y="4229417"/>
          <a:ext cx="226624" cy="2344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6624" h="234406">
              <a:moveTo>
                <a:pt x="121439" y="90044"/>
              </a:moveTo>
              <a:lnTo>
                <a:pt x="0" y="215654"/>
              </a:lnTo>
              <a:lnTo>
                <a:pt x="18130" y="234405"/>
              </a:lnTo>
              <a:lnTo>
                <a:pt x="139569" y="108796"/>
              </a:lnTo>
              <a:lnTo>
                <a:pt x="226623" y="18752"/>
              </a:lnTo>
              <a:lnTo>
                <a:pt x="2084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0.78993</cdr:x>
      <cdr:y>0.4383</cdr:y>
    </cdr:from>
    <cdr:to>
      <cdr:x>0.82089</cdr:x>
      <cdr:y>0.46905</cdr:y>
    </cdr:to>
    <cdr:sp macro="" textlink="">
      <cdr:nvSpPr>
        <cdr:cNvPr id="1496" name="FracNo 3592 StartRow 14207">
          <a:extLst xmlns:a="http://schemas.openxmlformats.org/drawingml/2006/main">
            <a:ext uri="{FF2B5EF4-FFF2-40B4-BE49-F238E27FC236}">
              <a16:creationId xmlns:a16="http://schemas.microsoft.com/office/drawing/2014/main" id="{054E2311-873A-2685-7025-5B4A9747F213}"/>
            </a:ext>
          </a:extLst>
        </cdr:cNvPr>
        <cdr:cNvSpPr/>
      </cdr:nvSpPr>
      <cdr:spPr>
        <a:xfrm xmlns:a="http://schemas.openxmlformats.org/drawingml/2006/main">
          <a:off x="5778525" y="3339881"/>
          <a:ext cx="226464" cy="2342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6464" h="234243">
              <a:moveTo>
                <a:pt x="56373" y="194683"/>
              </a:moveTo>
              <a:lnTo>
                <a:pt x="18129" y="234242"/>
              </a:lnTo>
              <a:lnTo>
                <a:pt x="0" y="215490"/>
              </a:lnTo>
              <a:lnTo>
                <a:pt x="38244" y="175932"/>
              </a:lnTo>
              <a:lnTo>
                <a:pt x="208334" y="0"/>
              </a:lnTo>
              <a:lnTo>
                <a:pt x="22646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0.68359</cdr:x>
      <cdr:y>0.6668</cdr:y>
    </cdr:from>
    <cdr:to>
      <cdr:x>0.71455</cdr:x>
      <cdr:y>0.69754</cdr:y>
    </cdr:to>
    <cdr:sp macro="" textlink="">
      <cdr:nvSpPr>
        <cdr:cNvPr id="1497" name="FracNo 3420 StartRow 14216">
          <a:extLst xmlns:a="http://schemas.openxmlformats.org/drawingml/2006/main">
            <a:ext uri="{FF2B5EF4-FFF2-40B4-BE49-F238E27FC236}">
              <a16:creationId xmlns:a16="http://schemas.microsoft.com/office/drawing/2014/main" id="{21113C56-1365-02E7-4FD9-109B3A750149}"/>
            </a:ext>
          </a:extLst>
        </cdr:cNvPr>
        <cdr:cNvSpPr/>
      </cdr:nvSpPr>
      <cdr:spPr>
        <a:xfrm xmlns:a="http://schemas.openxmlformats.org/drawingml/2006/main">
          <a:off x="5000634" y="5081000"/>
          <a:ext cx="226453" cy="2342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6453" h="234230">
              <a:moveTo>
                <a:pt x="21182" y="193567"/>
              </a:moveTo>
              <a:lnTo>
                <a:pt x="0" y="215477"/>
              </a:lnTo>
              <a:lnTo>
                <a:pt x="18129" y="234229"/>
              </a:lnTo>
              <a:lnTo>
                <a:pt x="39312" y="212319"/>
              </a:lnTo>
              <a:lnTo>
                <a:pt x="226452" y="18752"/>
              </a:lnTo>
              <a:lnTo>
                <a:pt x="2083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0.43418</cdr:x>
      <cdr:y>0.27177</cdr:y>
    </cdr:from>
    <cdr:to>
      <cdr:x>0.46512</cdr:x>
      <cdr:y>0.30248</cdr:y>
    </cdr:to>
    <cdr:sp macro="" textlink="">
      <cdr:nvSpPr>
        <cdr:cNvPr id="1498" name="FracNo 1084 StartRow 14225">
          <a:extLst xmlns:a="http://schemas.openxmlformats.org/drawingml/2006/main">
            <a:ext uri="{FF2B5EF4-FFF2-40B4-BE49-F238E27FC236}">
              <a16:creationId xmlns:a16="http://schemas.microsoft.com/office/drawing/2014/main" id="{7CA5DDD5-7EF5-AF9C-2110-49C64E5CF4C0}"/>
            </a:ext>
          </a:extLst>
        </cdr:cNvPr>
        <cdr:cNvSpPr/>
      </cdr:nvSpPr>
      <cdr:spPr>
        <a:xfrm xmlns:a="http://schemas.openxmlformats.org/drawingml/2006/main">
          <a:off x="3176115" y="2070859"/>
          <a:ext cx="226305" cy="2340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6305" h="234076">
              <a:moveTo>
                <a:pt x="134607" y="76093"/>
              </a:moveTo>
              <a:lnTo>
                <a:pt x="0" y="215324"/>
              </a:lnTo>
              <a:lnTo>
                <a:pt x="18129" y="234075"/>
              </a:lnTo>
              <a:lnTo>
                <a:pt x="152736" y="94845"/>
              </a:lnTo>
              <a:lnTo>
                <a:pt x="226304" y="18751"/>
              </a:lnTo>
              <a:lnTo>
                <a:pt x="20817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0.42682</cdr:x>
      <cdr:y>0.22725</cdr:y>
    </cdr:from>
    <cdr:to>
      <cdr:x>0.45773</cdr:x>
      <cdr:y>0.25795</cdr:y>
    </cdr:to>
    <cdr:sp macro="" textlink="">
      <cdr:nvSpPr>
        <cdr:cNvPr id="1499" name="FracNo 763 StartRow 14234">
          <a:extLst xmlns:a="http://schemas.openxmlformats.org/drawingml/2006/main">
            <a:ext uri="{FF2B5EF4-FFF2-40B4-BE49-F238E27FC236}">
              <a16:creationId xmlns:a16="http://schemas.microsoft.com/office/drawing/2014/main" id="{66B47492-6747-CF2E-E1C7-539F321C3F28}"/>
            </a:ext>
          </a:extLst>
        </cdr:cNvPr>
        <cdr:cNvSpPr/>
      </cdr:nvSpPr>
      <cdr:spPr>
        <a:xfrm xmlns:a="http://schemas.openxmlformats.org/drawingml/2006/main">
          <a:off x="3122253" y="1731653"/>
          <a:ext cx="226124" cy="2338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6124" h="233890">
              <a:moveTo>
                <a:pt x="102111" y="147023"/>
              </a:moveTo>
              <a:lnTo>
                <a:pt x="18129" y="233889"/>
              </a:lnTo>
              <a:lnTo>
                <a:pt x="0" y="215137"/>
              </a:lnTo>
              <a:lnTo>
                <a:pt x="83982" y="128271"/>
              </a:lnTo>
              <a:lnTo>
                <a:pt x="207994" y="0"/>
              </a:lnTo>
              <a:lnTo>
                <a:pt x="22612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0.57138</cdr:x>
      <cdr:y>0.73549</cdr:y>
    </cdr:from>
    <cdr:to>
      <cdr:x>0.60229</cdr:x>
      <cdr:y>0.76617</cdr:y>
    </cdr:to>
    <cdr:sp macro="" textlink="">
      <cdr:nvSpPr>
        <cdr:cNvPr id="1500" name="FracNo 3141 StartRow 14243">
          <a:extLst xmlns:a="http://schemas.openxmlformats.org/drawingml/2006/main">
            <a:ext uri="{FF2B5EF4-FFF2-40B4-BE49-F238E27FC236}">
              <a16:creationId xmlns:a16="http://schemas.microsoft.com/office/drawing/2014/main" id="{B0CFEC62-4540-98F8-35F8-3DA512061D7E}"/>
            </a:ext>
          </a:extLst>
        </cdr:cNvPr>
        <cdr:cNvSpPr/>
      </cdr:nvSpPr>
      <cdr:spPr>
        <a:xfrm xmlns:a="http://schemas.openxmlformats.org/drawingml/2006/main">
          <a:off x="4179790" y="5604404"/>
          <a:ext cx="226065" cy="2338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6065" h="233829">
              <a:moveTo>
                <a:pt x="125109" y="123174"/>
              </a:moveTo>
              <a:lnTo>
                <a:pt x="18129" y="233828"/>
              </a:lnTo>
              <a:lnTo>
                <a:pt x="0" y="215076"/>
              </a:lnTo>
              <a:lnTo>
                <a:pt x="106980" y="104423"/>
              </a:lnTo>
              <a:lnTo>
                <a:pt x="207935" y="0"/>
              </a:lnTo>
              <a:lnTo>
                <a:pt x="22606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0.60591</cdr:x>
      <cdr:y>0.52653</cdr:y>
    </cdr:from>
    <cdr:to>
      <cdr:x>0.63681</cdr:x>
      <cdr:y>0.55721</cdr:y>
    </cdr:to>
    <cdr:sp macro="" textlink="">
      <cdr:nvSpPr>
        <cdr:cNvPr id="1501" name="FracNo 2885 StartRow 14252">
          <a:extLst xmlns:a="http://schemas.openxmlformats.org/drawingml/2006/main">
            <a:ext uri="{FF2B5EF4-FFF2-40B4-BE49-F238E27FC236}">
              <a16:creationId xmlns:a16="http://schemas.microsoft.com/office/drawing/2014/main" id="{8725D519-16ED-7EBC-6557-388CD633D36F}"/>
            </a:ext>
          </a:extLst>
        </cdr:cNvPr>
        <cdr:cNvSpPr/>
      </cdr:nvSpPr>
      <cdr:spPr>
        <a:xfrm xmlns:a="http://schemas.openxmlformats.org/drawingml/2006/main">
          <a:off x="4432339" y="4012179"/>
          <a:ext cx="226032" cy="2337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6032" h="233794">
              <a:moveTo>
                <a:pt x="182892" y="25868"/>
              </a:moveTo>
              <a:lnTo>
                <a:pt x="0" y="215041"/>
              </a:lnTo>
              <a:lnTo>
                <a:pt x="18129" y="233793"/>
              </a:lnTo>
              <a:lnTo>
                <a:pt x="201022" y="44620"/>
              </a:lnTo>
              <a:lnTo>
                <a:pt x="226031" y="18752"/>
              </a:lnTo>
              <a:lnTo>
                <a:pt x="2079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0.60984</cdr:x>
      <cdr:y>0.53044</cdr:y>
    </cdr:from>
    <cdr:to>
      <cdr:x>0.64074</cdr:x>
      <cdr:y>0.56112</cdr:y>
    </cdr:to>
    <cdr:sp macro="" textlink="">
      <cdr:nvSpPr>
        <cdr:cNvPr id="1502" name="FracNo 432 StartRow 14261">
          <a:extLst xmlns:a="http://schemas.openxmlformats.org/drawingml/2006/main">
            <a:ext uri="{FF2B5EF4-FFF2-40B4-BE49-F238E27FC236}">
              <a16:creationId xmlns:a16="http://schemas.microsoft.com/office/drawing/2014/main" id="{4D985A55-F02E-7284-2E77-039AAEAA339E}"/>
            </a:ext>
          </a:extLst>
        </cdr:cNvPr>
        <cdr:cNvSpPr/>
      </cdr:nvSpPr>
      <cdr:spPr>
        <a:xfrm xmlns:a="http://schemas.openxmlformats.org/drawingml/2006/main">
          <a:off x="4461090" y="4041917"/>
          <a:ext cx="226031" cy="2337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6031" h="233794">
              <a:moveTo>
                <a:pt x="147259" y="100228"/>
              </a:moveTo>
              <a:lnTo>
                <a:pt x="18129" y="233793"/>
              </a:lnTo>
              <a:lnTo>
                <a:pt x="0" y="215041"/>
              </a:lnTo>
              <a:lnTo>
                <a:pt x="129131" y="81476"/>
              </a:lnTo>
              <a:lnTo>
                <a:pt x="207901" y="0"/>
              </a:lnTo>
              <a:lnTo>
                <a:pt x="22603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0.26938</cdr:x>
      <cdr:y>0.31058</cdr:y>
    </cdr:from>
    <cdr:to>
      <cdr:x>0.30026</cdr:x>
      <cdr:y>0.34125</cdr:y>
    </cdr:to>
    <cdr:sp macro="" textlink="">
      <cdr:nvSpPr>
        <cdr:cNvPr id="1503" name="FracNo 3083 StartRow 14270">
          <a:extLst xmlns:a="http://schemas.openxmlformats.org/drawingml/2006/main">
            <a:ext uri="{FF2B5EF4-FFF2-40B4-BE49-F238E27FC236}">
              <a16:creationId xmlns:a16="http://schemas.microsoft.com/office/drawing/2014/main" id="{D5140B22-E7BF-5BAB-EEF9-E85392D50ED5}"/>
            </a:ext>
          </a:extLst>
        </cdr:cNvPr>
        <cdr:cNvSpPr/>
      </cdr:nvSpPr>
      <cdr:spPr>
        <a:xfrm xmlns:a="http://schemas.openxmlformats.org/drawingml/2006/main">
          <a:off x="1970544" y="2366630"/>
          <a:ext cx="225919" cy="2336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5919" h="233676">
              <a:moveTo>
                <a:pt x="28414" y="223038"/>
              </a:moveTo>
              <a:lnTo>
                <a:pt x="18130" y="233675"/>
              </a:lnTo>
              <a:lnTo>
                <a:pt x="0" y="214924"/>
              </a:lnTo>
              <a:lnTo>
                <a:pt x="10285" y="204286"/>
              </a:lnTo>
              <a:lnTo>
                <a:pt x="207788" y="0"/>
              </a:lnTo>
              <a:lnTo>
                <a:pt x="22591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0.52024</cdr:x>
      <cdr:y>0.09011</cdr:y>
    </cdr:from>
    <cdr:to>
      <cdr:x>0.55111</cdr:x>
      <cdr:y>0.12076</cdr:y>
    </cdr:to>
    <cdr:sp macro="" textlink="">
      <cdr:nvSpPr>
        <cdr:cNvPr id="1504" name="FracNo 2262 StartRow 14279">
          <a:extLst xmlns:a="http://schemas.openxmlformats.org/drawingml/2006/main">
            <a:ext uri="{FF2B5EF4-FFF2-40B4-BE49-F238E27FC236}">
              <a16:creationId xmlns:a16="http://schemas.microsoft.com/office/drawing/2014/main" id="{A870A899-3381-EF1C-EB3E-E072AEBBCF67}"/>
            </a:ext>
          </a:extLst>
        </cdr:cNvPr>
        <cdr:cNvSpPr/>
      </cdr:nvSpPr>
      <cdr:spPr>
        <a:xfrm xmlns:a="http://schemas.openxmlformats.org/drawingml/2006/main">
          <a:off x="3805654" y="686629"/>
          <a:ext cx="225795" cy="2335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5795" h="233550">
              <a:moveTo>
                <a:pt x="174371" y="71942"/>
              </a:moveTo>
              <a:lnTo>
                <a:pt x="18129" y="233549"/>
              </a:lnTo>
              <a:lnTo>
                <a:pt x="0" y="214797"/>
              </a:lnTo>
              <a:lnTo>
                <a:pt x="156241" y="53190"/>
              </a:lnTo>
              <a:lnTo>
                <a:pt x="207665" y="0"/>
              </a:lnTo>
              <a:lnTo>
                <a:pt x="22579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0.67922</cdr:x>
      <cdr:y>0.84145</cdr:y>
    </cdr:from>
    <cdr:to>
      <cdr:x>0.71009</cdr:x>
      <cdr:y>0.87209</cdr:y>
    </cdr:to>
    <cdr:sp macro="" textlink="">
      <cdr:nvSpPr>
        <cdr:cNvPr id="1505" name="FracNo 2002 StartRow 14288">
          <a:extLst xmlns:a="http://schemas.openxmlformats.org/drawingml/2006/main">
            <a:ext uri="{FF2B5EF4-FFF2-40B4-BE49-F238E27FC236}">
              <a16:creationId xmlns:a16="http://schemas.microsoft.com/office/drawing/2014/main" id="{26269464-7CEE-A482-59F1-D6664B75EA06}"/>
            </a:ext>
          </a:extLst>
        </cdr:cNvPr>
        <cdr:cNvSpPr/>
      </cdr:nvSpPr>
      <cdr:spPr>
        <a:xfrm xmlns:a="http://schemas.openxmlformats.org/drawingml/2006/main">
          <a:off x="4968642" y="6411811"/>
          <a:ext cx="225778" cy="2335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5778" h="233532">
              <a:moveTo>
                <a:pt x="46438" y="204250"/>
              </a:moveTo>
              <a:lnTo>
                <a:pt x="18129" y="233531"/>
              </a:lnTo>
              <a:lnTo>
                <a:pt x="0" y="214778"/>
              </a:lnTo>
              <a:lnTo>
                <a:pt x="28309" y="185498"/>
              </a:lnTo>
              <a:lnTo>
                <a:pt x="207647" y="0"/>
              </a:lnTo>
              <a:lnTo>
                <a:pt x="22577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0.12482</cdr:x>
      <cdr:y>0.51997</cdr:y>
    </cdr:from>
    <cdr:to>
      <cdr:x>0.15565</cdr:x>
      <cdr:y>0.55058</cdr:y>
    </cdr:to>
    <cdr:sp macro="" textlink="">
      <cdr:nvSpPr>
        <cdr:cNvPr id="1506" name="FracNo 2291 StartRow 14297">
          <a:extLst xmlns:a="http://schemas.openxmlformats.org/drawingml/2006/main">
            <a:ext uri="{FF2B5EF4-FFF2-40B4-BE49-F238E27FC236}">
              <a16:creationId xmlns:a16="http://schemas.microsoft.com/office/drawing/2014/main" id="{403D91BA-25A2-A0D3-5331-6B4E85110D48}"/>
            </a:ext>
          </a:extLst>
        </cdr:cNvPr>
        <cdr:cNvSpPr/>
      </cdr:nvSpPr>
      <cdr:spPr>
        <a:xfrm xmlns:a="http://schemas.openxmlformats.org/drawingml/2006/main">
          <a:off x="913049" y="3962147"/>
          <a:ext cx="225563" cy="2333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5563" h="233310">
              <a:moveTo>
                <a:pt x="203615" y="3949"/>
              </a:moveTo>
              <a:lnTo>
                <a:pt x="0" y="214557"/>
              </a:lnTo>
              <a:lnTo>
                <a:pt x="18130" y="233309"/>
              </a:lnTo>
              <a:lnTo>
                <a:pt x="221745" y="22701"/>
              </a:lnTo>
              <a:lnTo>
                <a:pt x="225562" y="18752"/>
              </a:lnTo>
              <a:lnTo>
                <a:pt x="2074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0.60717</cdr:x>
      <cdr:y>0.08544</cdr:y>
    </cdr:from>
    <cdr:to>
      <cdr:x>0.63921</cdr:x>
      <cdr:y>0.11479</cdr:y>
    </cdr:to>
    <cdr:sp macro="" textlink="">
      <cdr:nvSpPr>
        <cdr:cNvPr id="1507" name="FracNo 1398 StartRow 14306">
          <a:extLst xmlns:a="http://schemas.openxmlformats.org/drawingml/2006/main">
            <a:ext uri="{FF2B5EF4-FFF2-40B4-BE49-F238E27FC236}">
              <a16:creationId xmlns:a16="http://schemas.microsoft.com/office/drawing/2014/main" id="{BDEC892E-2059-16D3-D0B8-BBF23456E0EA}"/>
            </a:ext>
          </a:extLst>
        </cdr:cNvPr>
        <cdr:cNvSpPr/>
      </cdr:nvSpPr>
      <cdr:spPr>
        <a:xfrm xmlns:a="http://schemas.openxmlformats.org/drawingml/2006/main">
          <a:off x="4441546" y="651036"/>
          <a:ext cx="234372" cy="2236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4372" h="223669">
              <a:moveTo>
                <a:pt x="118289" y="120068"/>
              </a:moveTo>
              <a:lnTo>
                <a:pt x="18129" y="223668"/>
              </a:lnTo>
              <a:lnTo>
                <a:pt x="0" y="204916"/>
              </a:lnTo>
              <a:lnTo>
                <a:pt x="91763" y="110002"/>
              </a:lnTo>
              <a:lnTo>
                <a:pt x="198113" y="0"/>
              </a:lnTo>
              <a:lnTo>
                <a:pt x="2343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0.51268</cdr:x>
      <cdr:y>0.18812</cdr:y>
    </cdr:from>
    <cdr:to>
      <cdr:x>0.54348</cdr:x>
      <cdr:y>0.2187</cdr:y>
    </cdr:to>
    <cdr:sp macro="" textlink="">
      <cdr:nvSpPr>
        <cdr:cNvPr id="1508" name="FracNo 2783 StartRow 14315">
          <a:extLst xmlns:a="http://schemas.openxmlformats.org/drawingml/2006/main">
            <a:ext uri="{FF2B5EF4-FFF2-40B4-BE49-F238E27FC236}">
              <a16:creationId xmlns:a16="http://schemas.microsoft.com/office/drawing/2014/main" id="{114A07A8-F91B-70A9-4DDC-5A96491A1CA1}"/>
            </a:ext>
          </a:extLst>
        </cdr:cNvPr>
        <cdr:cNvSpPr/>
      </cdr:nvSpPr>
      <cdr:spPr>
        <a:xfrm xmlns:a="http://schemas.openxmlformats.org/drawingml/2006/main">
          <a:off x="3750392" y="1433480"/>
          <a:ext cx="225295" cy="2330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5295" h="233033">
              <a:moveTo>
                <a:pt x="132410" y="114826"/>
              </a:moveTo>
              <a:lnTo>
                <a:pt x="18129" y="233032"/>
              </a:lnTo>
              <a:lnTo>
                <a:pt x="0" y="214280"/>
              </a:lnTo>
              <a:lnTo>
                <a:pt x="114281" y="96075"/>
              </a:lnTo>
              <a:lnTo>
                <a:pt x="207165" y="0"/>
              </a:lnTo>
              <a:lnTo>
                <a:pt x="22529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0.91299</cdr:x>
      <cdr:y>0.14364</cdr:y>
    </cdr:from>
    <cdr:to>
      <cdr:x>0.94246</cdr:x>
      <cdr:y>0.17537</cdr:y>
    </cdr:to>
    <cdr:sp macro="" textlink="">
      <cdr:nvSpPr>
        <cdr:cNvPr id="1509" name="FracNo 1502 StartRow 14324">
          <a:extLst xmlns:a="http://schemas.openxmlformats.org/drawingml/2006/main">
            <a:ext uri="{FF2B5EF4-FFF2-40B4-BE49-F238E27FC236}">
              <a16:creationId xmlns:a16="http://schemas.microsoft.com/office/drawing/2014/main" id="{8B151C95-87DE-D20F-A529-79940F4ED76E}"/>
            </a:ext>
          </a:extLst>
        </cdr:cNvPr>
        <cdr:cNvSpPr/>
      </cdr:nvSpPr>
      <cdr:spPr>
        <a:xfrm xmlns:a="http://schemas.openxmlformats.org/drawingml/2006/main">
          <a:off x="6678675" y="1094501"/>
          <a:ext cx="215633" cy="2417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5633" h="241789">
              <a:moveTo>
                <a:pt x="33327" y="226070"/>
              </a:moveTo>
              <a:lnTo>
                <a:pt x="18130" y="241788"/>
              </a:lnTo>
              <a:lnTo>
                <a:pt x="0" y="223037"/>
              </a:lnTo>
              <a:lnTo>
                <a:pt x="16592" y="205875"/>
              </a:lnTo>
              <a:lnTo>
                <a:pt x="215632" y="0"/>
              </a:lnTo>
              <a:lnTo>
                <a:pt x="215632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0.76622</cdr:x>
      <cdr:y>0.4935</cdr:y>
    </cdr:from>
    <cdr:to>
      <cdr:x>0.79692</cdr:x>
      <cdr:y>0.52399</cdr:y>
    </cdr:to>
    <cdr:sp macro="" textlink="">
      <cdr:nvSpPr>
        <cdr:cNvPr id="1510" name="FracNo 2807 StartRow 14333">
          <a:extLst xmlns:a="http://schemas.openxmlformats.org/drawingml/2006/main">
            <a:ext uri="{FF2B5EF4-FFF2-40B4-BE49-F238E27FC236}">
              <a16:creationId xmlns:a16="http://schemas.microsoft.com/office/drawing/2014/main" id="{E8FE7F03-A93C-4A1A-2C07-81F8645235A6}"/>
            </a:ext>
          </a:extLst>
        </cdr:cNvPr>
        <cdr:cNvSpPr/>
      </cdr:nvSpPr>
      <cdr:spPr>
        <a:xfrm xmlns:a="http://schemas.openxmlformats.org/drawingml/2006/main">
          <a:off x="5605064" y="3760476"/>
          <a:ext cx="224588" cy="2323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4588" h="232301">
              <a:moveTo>
                <a:pt x="29541" y="220495"/>
              </a:moveTo>
              <a:lnTo>
                <a:pt x="18129" y="232300"/>
              </a:lnTo>
              <a:lnTo>
                <a:pt x="0" y="213548"/>
              </a:lnTo>
              <a:lnTo>
                <a:pt x="11412" y="201744"/>
              </a:lnTo>
              <a:lnTo>
                <a:pt x="206458" y="0"/>
              </a:lnTo>
              <a:lnTo>
                <a:pt x="22458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0.23207</cdr:x>
      <cdr:y>0.62146</cdr:y>
    </cdr:from>
    <cdr:to>
      <cdr:x>0.26272</cdr:x>
      <cdr:y>0.65189</cdr:y>
    </cdr:to>
    <cdr:sp macro="" textlink="">
      <cdr:nvSpPr>
        <cdr:cNvPr id="1511" name="FracNo 4426 StartRow 14342">
          <a:extLst xmlns:a="http://schemas.openxmlformats.org/drawingml/2006/main">
            <a:ext uri="{FF2B5EF4-FFF2-40B4-BE49-F238E27FC236}">
              <a16:creationId xmlns:a16="http://schemas.microsoft.com/office/drawing/2014/main" id="{C89477F9-8E6D-5012-9F46-503A04A294F5}"/>
            </a:ext>
          </a:extLst>
        </cdr:cNvPr>
        <cdr:cNvSpPr/>
      </cdr:nvSpPr>
      <cdr:spPr>
        <a:xfrm xmlns:a="http://schemas.openxmlformats.org/drawingml/2006/main">
          <a:off x="1697614" y="4735518"/>
          <a:ext cx="224203" cy="2319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4203" h="231902">
              <a:moveTo>
                <a:pt x="8144" y="204726"/>
              </a:moveTo>
              <a:lnTo>
                <a:pt x="0" y="213150"/>
              </a:lnTo>
              <a:lnTo>
                <a:pt x="18129" y="231901"/>
              </a:lnTo>
              <a:lnTo>
                <a:pt x="26273" y="223478"/>
              </a:lnTo>
              <a:lnTo>
                <a:pt x="33716" y="215780"/>
              </a:lnTo>
              <a:lnTo>
                <a:pt x="224202" y="18752"/>
              </a:lnTo>
              <a:lnTo>
                <a:pt x="206073" y="0"/>
              </a:lnTo>
              <a:lnTo>
                <a:pt x="15586" y="19702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0.42712</cdr:x>
      <cdr:y>0.4287</cdr:y>
    </cdr:from>
    <cdr:to>
      <cdr:x>0.45775</cdr:x>
      <cdr:y>0.45911</cdr:y>
    </cdr:to>
    <cdr:sp macro="" textlink="">
      <cdr:nvSpPr>
        <cdr:cNvPr id="1512" name="FracNo 423 StartRow 14353">
          <a:extLst xmlns:a="http://schemas.openxmlformats.org/drawingml/2006/main">
            <a:ext uri="{FF2B5EF4-FFF2-40B4-BE49-F238E27FC236}">
              <a16:creationId xmlns:a16="http://schemas.microsoft.com/office/drawing/2014/main" id="{0B774EF5-F2B8-DB93-30B4-8772D7F067CE}"/>
            </a:ext>
          </a:extLst>
        </cdr:cNvPr>
        <cdr:cNvSpPr/>
      </cdr:nvSpPr>
      <cdr:spPr>
        <a:xfrm xmlns:a="http://schemas.openxmlformats.org/drawingml/2006/main">
          <a:off x="3124492" y="3266679"/>
          <a:ext cx="224075" cy="2317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4075" h="231771">
              <a:moveTo>
                <a:pt x="223705" y="19134"/>
              </a:moveTo>
              <a:lnTo>
                <a:pt x="18129" y="231770"/>
              </a:lnTo>
              <a:lnTo>
                <a:pt x="0" y="213018"/>
              </a:lnTo>
              <a:lnTo>
                <a:pt x="205576" y="382"/>
              </a:lnTo>
              <a:lnTo>
                <a:pt x="205944" y="0"/>
              </a:lnTo>
              <a:lnTo>
                <a:pt x="224074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0.66881</cdr:x>
      <cdr:y>0.80686</cdr:y>
    </cdr:from>
    <cdr:to>
      <cdr:x>0.69944</cdr:x>
      <cdr:y>0.83728</cdr:y>
    </cdr:to>
    <cdr:sp macro="" textlink="">
      <cdr:nvSpPr>
        <cdr:cNvPr id="1513" name="FracNo 1035 StartRow 14362">
          <a:extLst xmlns:a="http://schemas.openxmlformats.org/drawingml/2006/main">
            <a:ext uri="{FF2B5EF4-FFF2-40B4-BE49-F238E27FC236}">
              <a16:creationId xmlns:a16="http://schemas.microsoft.com/office/drawing/2014/main" id="{2F0DB820-2467-2414-FA91-CCE05D2909C1}"/>
            </a:ext>
          </a:extLst>
        </cdr:cNvPr>
        <cdr:cNvSpPr/>
      </cdr:nvSpPr>
      <cdr:spPr>
        <a:xfrm xmlns:a="http://schemas.openxmlformats.org/drawingml/2006/main">
          <a:off x="4892462" y="6148311"/>
          <a:ext cx="224072" cy="2317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4072" h="231767">
              <a:moveTo>
                <a:pt x="123484" y="122793"/>
              </a:moveTo>
              <a:lnTo>
                <a:pt x="18129" y="231766"/>
              </a:lnTo>
              <a:lnTo>
                <a:pt x="0" y="213014"/>
              </a:lnTo>
              <a:lnTo>
                <a:pt x="105354" y="104041"/>
              </a:lnTo>
              <a:lnTo>
                <a:pt x="205942" y="0"/>
              </a:lnTo>
              <a:lnTo>
                <a:pt x="22407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0.42793</cdr:x>
      <cdr:y>0.39813</cdr:y>
    </cdr:from>
    <cdr:to>
      <cdr:x>0.45855</cdr:x>
      <cdr:y>0.42854</cdr:y>
    </cdr:to>
    <cdr:sp macro="" textlink="">
      <cdr:nvSpPr>
        <cdr:cNvPr id="1514" name="FracNo 982 StartRow 14371">
          <a:extLst xmlns:a="http://schemas.openxmlformats.org/drawingml/2006/main">
            <a:ext uri="{FF2B5EF4-FFF2-40B4-BE49-F238E27FC236}">
              <a16:creationId xmlns:a16="http://schemas.microsoft.com/office/drawing/2014/main" id="{DF6101CB-C111-074A-0FE3-FD9BFE06312A}"/>
            </a:ext>
          </a:extLst>
        </cdr:cNvPr>
        <cdr:cNvSpPr/>
      </cdr:nvSpPr>
      <cdr:spPr>
        <a:xfrm xmlns:a="http://schemas.openxmlformats.org/drawingml/2006/main">
          <a:off x="3130386" y="3033787"/>
          <a:ext cx="224018" cy="2317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4018" h="231712">
              <a:moveTo>
                <a:pt x="115711" y="93275"/>
              </a:moveTo>
              <a:lnTo>
                <a:pt x="0" y="212959"/>
              </a:lnTo>
              <a:lnTo>
                <a:pt x="18130" y="231711"/>
              </a:lnTo>
              <a:lnTo>
                <a:pt x="133840" y="112026"/>
              </a:lnTo>
              <a:lnTo>
                <a:pt x="224017" y="18752"/>
              </a:lnTo>
              <a:lnTo>
                <a:pt x="2058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0.14584</cdr:x>
      <cdr:y>0.90095</cdr:y>
    </cdr:from>
    <cdr:to>
      <cdr:x>0.17767</cdr:x>
      <cdr:y>0.9301</cdr:y>
    </cdr:to>
    <cdr:sp macro="" textlink="">
      <cdr:nvSpPr>
        <cdr:cNvPr id="1515" name="FracNo 882 StartRow 14380">
          <a:extLst xmlns:a="http://schemas.openxmlformats.org/drawingml/2006/main">
            <a:ext uri="{FF2B5EF4-FFF2-40B4-BE49-F238E27FC236}">
              <a16:creationId xmlns:a16="http://schemas.microsoft.com/office/drawing/2014/main" id="{BC7EE685-0494-2B17-4F40-F0E4A2D21D69}"/>
            </a:ext>
          </a:extLst>
        </cdr:cNvPr>
        <cdr:cNvSpPr/>
      </cdr:nvSpPr>
      <cdr:spPr>
        <a:xfrm xmlns:a="http://schemas.openxmlformats.org/drawingml/2006/main">
          <a:off x="1066869" y="6865272"/>
          <a:ext cx="232849" cy="2220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2849" h="222094">
              <a:moveTo>
                <a:pt x="184850" y="68399"/>
              </a:moveTo>
              <a:lnTo>
                <a:pt x="36258" y="222093"/>
              </a:lnTo>
              <a:lnTo>
                <a:pt x="0" y="222093"/>
              </a:lnTo>
              <a:lnTo>
                <a:pt x="162294" y="54225"/>
              </a:lnTo>
              <a:lnTo>
                <a:pt x="214719" y="0"/>
              </a:lnTo>
              <a:lnTo>
                <a:pt x="23284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0.18047</cdr:x>
      <cdr:y>0.13892</cdr:y>
    </cdr:from>
    <cdr:to>
      <cdr:x>0.21104</cdr:x>
      <cdr:y>0.16928</cdr:y>
    </cdr:to>
    <cdr:sp macro="" textlink="">
      <cdr:nvSpPr>
        <cdr:cNvPr id="1516" name="FracNo 2700 StartRow 14389">
          <a:extLst xmlns:a="http://schemas.openxmlformats.org/drawingml/2006/main">
            <a:ext uri="{FF2B5EF4-FFF2-40B4-BE49-F238E27FC236}">
              <a16:creationId xmlns:a16="http://schemas.microsoft.com/office/drawing/2014/main" id="{6C7ED856-08F9-580A-2A37-C1ACD0745DB7}"/>
            </a:ext>
          </a:extLst>
        </cdr:cNvPr>
        <cdr:cNvSpPr/>
      </cdr:nvSpPr>
      <cdr:spPr>
        <a:xfrm xmlns:a="http://schemas.openxmlformats.org/drawingml/2006/main">
          <a:off x="1320174" y="1058594"/>
          <a:ext cx="223614" cy="2312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3614" h="231294">
              <a:moveTo>
                <a:pt x="39788" y="208890"/>
              </a:moveTo>
              <a:lnTo>
                <a:pt x="18129" y="231293"/>
              </a:lnTo>
              <a:lnTo>
                <a:pt x="0" y="212541"/>
              </a:lnTo>
              <a:lnTo>
                <a:pt x="21659" y="190138"/>
              </a:lnTo>
              <a:lnTo>
                <a:pt x="205484" y="0"/>
              </a:lnTo>
              <a:lnTo>
                <a:pt x="22361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0.45058</cdr:x>
      <cdr:y>0.48202</cdr:y>
    </cdr:from>
    <cdr:to>
      <cdr:x>0.48112</cdr:x>
      <cdr:y>0.51235</cdr:y>
    </cdr:to>
    <cdr:sp macro="" textlink="">
      <cdr:nvSpPr>
        <cdr:cNvPr id="1517" name="FracNo 437 StartRow 14398">
          <a:extLst xmlns:a="http://schemas.openxmlformats.org/drawingml/2006/main">
            <a:ext uri="{FF2B5EF4-FFF2-40B4-BE49-F238E27FC236}">
              <a16:creationId xmlns:a16="http://schemas.microsoft.com/office/drawing/2014/main" id="{D7AD2767-93A2-ED40-4925-91E8D656A501}"/>
            </a:ext>
          </a:extLst>
        </cdr:cNvPr>
        <cdr:cNvSpPr/>
      </cdr:nvSpPr>
      <cdr:spPr>
        <a:xfrm xmlns:a="http://schemas.openxmlformats.org/drawingml/2006/main">
          <a:off x="3296057" y="3673027"/>
          <a:ext cx="223403" cy="2310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3403" h="231075">
              <a:moveTo>
                <a:pt x="89248" y="120009"/>
              </a:moveTo>
              <a:lnTo>
                <a:pt x="0" y="212322"/>
              </a:lnTo>
              <a:lnTo>
                <a:pt x="18129" y="231074"/>
              </a:lnTo>
              <a:lnTo>
                <a:pt x="107378" y="138761"/>
              </a:lnTo>
              <a:lnTo>
                <a:pt x="223402" y="18752"/>
              </a:lnTo>
              <a:lnTo>
                <a:pt x="2052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0.58754</cdr:x>
      <cdr:y>0.16235</cdr:y>
    </cdr:from>
    <cdr:to>
      <cdr:x>0.61807</cdr:x>
      <cdr:y>0.19267</cdr:y>
    </cdr:to>
    <cdr:sp macro="" textlink="">
      <cdr:nvSpPr>
        <cdr:cNvPr id="1518" name="FracNo 3825 StartRow 14407">
          <a:extLst xmlns:a="http://schemas.openxmlformats.org/drawingml/2006/main">
            <a:ext uri="{FF2B5EF4-FFF2-40B4-BE49-F238E27FC236}">
              <a16:creationId xmlns:a16="http://schemas.microsoft.com/office/drawing/2014/main" id="{F1CDE608-42DF-29BE-B688-967C2CA4F5A8}"/>
            </a:ext>
          </a:extLst>
        </cdr:cNvPr>
        <cdr:cNvSpPr/>
      </cdr:nvSpPr>
      <cdr:spPr>
        <a:xfrm xmlns:a="http://schemas.openxmlformats.org/drawingml/2006/main">
          <a:off x="4297963" y="1237081"/>
          <a:ext cx="223359" cy="2310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3359" h="231031">
              <a:moveTo>
                <a:pt x="127422" y="117983"/>
              </a:moveTo>
              <a:lnTo>
                <a:pt x="18129" y="231030"/>
              </a:lnTo>
              <a:lnTo>
                <a:pt x="0" y="212277"/>
              </a:lnTo>
              <a:lnTo>
                <a:pt x="109293" y="99231"/>
              </a:lnTo>
              <a:lnTo>
                <a:pt x="205229" y="0"/>
              </a:lnTo>
              <a:lnTo>
                <a:pt x="22335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0.62188</cdr:x>
      <cdr:y>0.85766</cdr:y>
    </cdr:from>
    <cdr:to>
      <cdr:x>0.65239</cdr:x>
      <cdr:y>0.88796</cdr:y>
    </cdr:to>
    <cdr:sp macro="" textlink="">
      <cdr:nvSpPr>
        <cdr:cNvPr id="1519" name="FracNo 2034 StartRow 14416">
          <a:extLst xmlns:a="http://schemas.openxmlformats.org/drawingml/2006/main">
            <a:ext uri="{FF2B5EF4-FFF2-40B4-BE49-F238E27FC236}">
              <a16:creationId xmlns:a16="http://schemas.microsoft.com/office/drawing/2014/main" id="{6E0781E0-24EB-1E0E-E206-B38ABF0359A8}"/>
            </a:ext>
          </a:extLst>
        </cdr:cNvPr>
        <cdr:cNvSpPr/>
      </cdr:nvSpPr>
      <cdr:spPr>
        <a:xfrm xmlns:a="http://schemas.openxmlformats.org/drawingml/2006/main">
          <a:off x="4549144" y="6535360"/>
          <a:ext cx="223202" cy="2308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3202" h="230868">
              <a:moveTo>
                <a:pt x="187627" y="55548"/>
              </a:moveTo>
              <a:lnTo>
                <a:pt x="18129" y="230867"/>
              </a:lnTo>
              <a:lnTo>
                <a:pt x="0" y="212115"/>
              </a:lnTo>
              <a:lnTo>
                <a:pt x="169498" y="36795"/>
              </a:lnTo>
              <a:lnTo>
                <a:pt x="205072" y="0"/>
              </a:lnTo>
              <a:lnTo>
                <a:pt x="22320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0.2165</cdr:x>
      <cdr:y>0.66249</cdr:y>
    </cdr:from>
    <cdr:to>
      <cdr:x>0.24699</cdr:x>
      <cdr:y>0.69277</cdr:y>
    </cdr:to>
    <cdr:sp macro="" textlink="">
      <cdr:nvSpPr>
        <cdr:cNvPr id="1520" name="FracNo 2431 StartRow 14425">
          <a:extLst xmlns:a="http://schemas.openxmlformats.org/drawingml/2006/main">
            <a:ext uri="{FF2B5EF4-FFF2-40B4-BE49-F238E27FC236}">
              <a16:creationId xmlns:a16="http://schemas.microsoft.com/office/drawing/2014/main" id="{E56B36C0-39C0-7D3B-B17D-4D6F60A433E2}"/>
            </a:ext>
          </a:extLst>
        </cdr:cNvPr>
        <cdr:cNvSpPr/>
      </cdr:nvSpPr>
      <cdr:spPr>
        <a:xfrm xmlns:a="http://schemas.openxmlformats.org/drawingml/2006/main">
          <a:off x="1583735" y="5048181"/>
          <a:ext cx="223067" cy="2307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3067" h="230728">
              <a:moveTo>
                <a:pt x="135871" y="71437"/>
              </a:moveTo>
              <a:lnTo>
                <a:pt x="0" y="211975"/>
              </a:lnTo>
              <a:lnTo>
                <a:pt x="18129" y="230727"/>
              </a:lnTo>
              <a:lnTo>
                <a:pt x="154001" y="90189"/>
              </a:lnTo>
              <a:lnTo>
                <a:pt x="223066" y="18752"/>
              </a:lnTo>
              <a:lnTo>
                <a:pt x="2049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0.7558</cdr:x>
      <cdr:y>0.82335</cdr:y>
    </cdr:from>
    <cdr:to>
      <cdr:x>0.78627</cdr:x>
      <cdr:y>0.85361</cdr:y>
    </cdr:to>
    <cdr:sp macro="" textlink="">
      <cdr:nvSpPr>
        <cdr:cNvPr id="1521" name="FracNo 105 StartRow 14434">
          <a:extLst xmlns:a="http://schemas.openxmlformats.org/drawingml/2006/main">
            <a:ext uri="{FF2B5EF4-FFF2-40B4-BE49-F238E27FC236}">
              <a16:creationId xmlns:a16="http://schemas.microsoft.com/office/drawing/2014/main" id="{7A2A51AC-312E-AFE8-346A-1AECB5D02814}"/>
            </a:ext>
          </a:extLst>
        </cdr:cNvPr>
        <cdr:cNvSpPr/>
      </cdr:nvSpPr>
      <cdr:spPr>
        <a:xfrm xmlns:a="http://schemas.openxmlformats.org/drawingml/2006/main">
          <a:off x="5528840" y="6273952"/>
          <a:ext cx="222911" cy="2305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2911" h="230566">
              <a:moveTo>
                <a:pt x="114857" y="130515"/>
              </a:moveTo>
              <a:lnTo>
                <a:pt x="18130" y="230565"/>
              </a:lnTo>
              <a:lnTo>
                <a:pt x="0" y="211813"/>
              </a:lnTo>
              <a:lnTo>
                <a:pt x="96728" y="111764"/>
              </a:lnTo>
              <a:lnTo>
                <a:pt x="204781" y="0"/>
              </a:lnTo>
              <a:lnTo>
                <a:pt x="22291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0.91324</cdr:x>
      <cdr:y>0.82568</cdr:y>
    </cdr:from>
    <cdr:to>
      <cdr:x>0.94246</cdr:x>
      <cdr:y>0.85716</cdr:y>
    </cdr:to>
    <cdr:sp macro="" textlink="">
      <cdr:nvSpPr>
        <cdr:cNvPr id="1522" name="FracNo 4004 StartRow 14443">
          <a:extLst xmlns:a="http://schemas.openxmlformats.org/drawingml/2006/main">
            <a:ext uri="{FF2B5EF4-FFF2-40B4-BE49-F238E27FC236}">
              <a16:creationId xmlns:a16="http://schemas.microsoft.com/office/drawing/2014/main" id="{E7AC3ED9-069F-191C-8D8D-E803C82765AD}"/>
            </a:ext>
          </a:extLst>
        </cdr:cNvPr>
        <cdr:cNvSpPr/>
      </cdr:nvSpPr>
      <cdr:spPr>
        <a:xfrm xmlns:a="http://schemas.openxmlformats.org/drawingml/2006/main">
          <a:off x="6680522" y="6291694"/>
          <a:ext cx="213786" cy="2398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3786" h="239880">
              <a:moveTo>
                <a:pt x="6912" y="213978"/>
              </a:moveTo>
              <a:lnTo>
                <a:pt x="0" y="221128"/>
              </a:lnTo>
              <a:lnTo>
                <a:pt x="18128" y="239879"/>
              </a:lnTo>
              <a:lnTo>
                <a:pt x="24455" y="233336"/>
              </a:lnTo>
              <a:lnTo>
                <a:pt x="213785" y="37503"/>
              </a:lnTo>
              <a:lnTo>
                <a:pt x="2137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0.29417</cdr:x>
      <cdr:y>0.77881</cdr:y>
    </cdr:from>
    <cdr:to>
      <cdr:x>0.32463</cdr:x>
      <cdr:y>0.80905</cdr:y>
    </cdr:to>
    <cdr:sp macro="" textlink="">
      <cdr:nvSpPr>
        <cdr:cNvPr id="1523" name="FracNo 2799 StartRow 14452">
          <a:extLst xmlns:a="http://schemas.openxmlformats.org/drawingml/2006/main">
            <a:ext uri="{FF2B5EF4-FFF2-40B4-BE49-F238E27FC236}">
              <a16:creationId xmlns:a16="http://schemas.microsoft.com/office/drawing/2014/main" id="{3267DF4D-FB65-465A-9BCD-923A9FC572EA}"/>
            </a:ext>
          </a:extLst>
        </cdr:cNvPr>
        <cdr:cNvSpPr/>
      </cdr:nvSpPr>
      <cdr:spPr>
        <a:xfrm xmlns:a="http://schemas.openxmlformats.org/drawingml/2006/main">
          <a:off x="2151928" y="5934537"/>
          <a:ext cx="222770" cy="2304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2770" h="230420">
              <a:moveTo>
                <a:pt x="171713" y="71561"/>
              </a:moveTo>
              <a:lnTo>
                <a:pt x="18129" y="230419"/>
              </a:lnTo>
              <a:lnTo>
                <a:pt x="0" y="211668"/>
              </a:lnTo>
              <a:lnTo>
                <a:pt x="153584" y="52809"/>
              </a:lnTo>
              <a:lnTo>
                <a:pt x="204639" y="0"/>
              </a:lnTo>
              <a:lnTo>
                <a:pt x="22276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0.47807</cdr:x>
      <cdr:y>0.77974</cdr:y>
    </cdr:from>
    <cdr:to>
      <cdr:x>0.50852</cdr:x>
      <cdr:y>0.80997</cdr:y>
    </cdr:to>
    <cdr:sp macro="" textlink="">
      <cdr:nvSpPr>
        <cdr:cNvPr id="1524" name="FracNo 2129 StartRow 14461">
          <a:extLst xmlns:a="http://schemas.openxmlformats.org/drawingml/2006/main">
            <a:ext uri="{FF2B5EF4-FFF2-40B4-BE49-F238E27FC236}">
              <a16:creationId xmlns:a16="http://schemas.microsoft.com/office/drawing/2014/main" id="{BABA3A22-E797-5398-D187-2D5D479FA62C}"/>
            </a:ext>
          </a:extLst>
        </cdr:cNvPr>
        <cdr:cNvSpPr/>
      </cdr:nvSpPr>
      <cdr:spPr>
        <a:xfrm xmlns:a="http://schemas.openxmlformats.org/drawingml/2006/main">
          <a:off x="3497195" y="5941592"/>
          <a:ext cx="222753" cy="2304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2753" h="230402">
              <a:moveTo>
                <a:pt x="97148" y="111166"/>
              </a:moveTo>
              <a:lnTo>
                <a:pt x="0" y="211650"/>
              </a:lnTo>
              <a:lnTo>
                <a:pt x="18130" y="230401"/>
              </a:lnTo>
              <a:lnTo>
                <a:pt x="115276" y="129918"/>
              </a:lnTo>
              <a:lnTo>
                <a:pt x="222752" y="18752"/>
              </a:lnTo>
              <a:lnTo>
                <a:pt x="2046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0.23992</cdr:x>
      <cdr:y>0.25775</cdr:y>
    </cdr:from>
    <cdr:to>
      <cdr:x>0.27036</cdr:x>
      <cdr:y>0.28798</cdr:y>
    </cdr:to>
    <cdr:sp macro="" textlink="">
      <cdr:nvSpPr>
        <cdr:cNvPr id="1525" name="FracNo 1864 StartRow 14470">
          <a:extLst xmlns:a="http://schemas.openxmlformats.org/drawingml/2006/main">
            <a:ext uri="{FF2B5EF4-FFF2-40B4-BE49-F238E27FC236}">
              <a16:creationId xmlns:a16="http://schemas.microsoft.com/office/drawing/2014/main" id="{6E91A2E6-B6F6-813F-F23F-A3AD18EF6B0B}"/>
            </a:ext>
          </a:extLst>
        </cdr:cNvPr>
        <cdr:cNvSpPr/>
      </cdr:nvSpPr>
      <cdr:spPr>
        <a:xfrm xmlns:a="http://schemas.openxmlformats.org/drawingml/2006/main">
          <a:off x="1755069" y="1964080"/>
          <a:ext cx="222681" cy="2303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2681" h="230328">
              <a:moveTo>
                <a:pt x="188165" y="54452"/>
              </a:moveTo>
              <a:lnTo>
                <a:pt x="18130" y="230327"/>
              </a:lnTo>
              <a:lnTo>
                <a:pt x="0" y="211575"/>
              </a:lnTo>
              <a:lnTo>
                <a:pt x="170035" y="35700"/>
              </a:lnTo>
              <a:lnTo>
                <a:pt x="204551" y="0"/>
              </a:lnTo>
              <a:lnTo>
                <a:pt x="22268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0.22539</cdr:x>
      <cdr:y>0.5641</cdr:y>
    </cdr:from>
    <cdr:to>
      <cdr:x>0.25583</cdr:x>
      <cdr:y>0.59432</cdr:y>
    </cdr:to>
    <cdr:sp macro="" textlink="">
      <cdr:nvSpPr>
        <cdr:cNvPr id="1526" name="FracNo 1818 StartRow 14479">
          <a:extLst xmlns:a="http://schemas.openxmlformats.org/drawingml/2006/main">
            <a:ext uri="{FF2B5EF4-FFF2-40B4-BE49-F238E27FC236}">
              <a16:creationId xmlns:a16="http://schemas.microsoft.com/office/drawing/2014/main" id="{174AA3CC-9B60-1369-D32A-98CCCB372AEC}"/>
            </a:ext>
          </a:extLst>
        </cdr:cNvPr>
        <cdr:cNvSpPr/>
      </cdr:nvSpPr>
      <cdr:spPr>
        <a:xfrm xmlns:a="http://schemas.openxmlformats.org/drawingml/2006/main">
          <a:off x="1648792" y="4298450"/>
          <a:ext cx="222637" cy="2302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2637" h="230282">
              <a:moveTo>
                <a:pt x="43986" y="203536"/>
              </a:moveTo>
              <a:lnTo>
                <a:pt x="18130" y="230281"/>
              </a:lnTo>
              <a:lnTo>
                <a:pt x="0" y="211529"/>
              </a:lnTo>
              <a:lnTo>
                <a:pt x="25857" y="184784"/>
              </a:lnTo>
              <a:lnTo>
                <a:pt x="204506" y="0"/>
              </a:lnTo>
              <a:lnTo>
                <a:pt x="22263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0.1092</cdr:x>
      <cdr:y>0.12411</cdr:y>
    </cdr:from>
    <cdr:to>
      <cdr:x>0.13962</cdr:x>
      <cdr:y>0.15432</cdr:y>
    </cdr:to>
    <cdr:sp macro="" textlink="">
      <cdr:nvSpPr>
        <cdr:cNvPr id="1527" name="FracNo 1357 StartRow 14488">
          <a:extLst xmlns:a="http://schemas.openxmlformats.org/drawingml/2006/main">
            <a:ext uri="{FF2B5EF4-FFF2-40B4-BE49-F238E27FC236}">
              <a16:creationId xmlns:a16="http://schemas.microsoft.com/office/drawing/2014/main" id="{28FA4F00-44C7-5F00-0CBB-16346E7587CD}"/>
            </a:ext>
          </a:extLst>
        </cdr:cNvPr>
        <cdr:cNvSpPr/>
      </cdr:nvSpPr>
      <cdr:spPr>
        <a:xfrm xmlns:a="http://schemas.openxmlformats.org/drawingml/2006/main">
          <a:off x="798824" y="945751"/>
          <a:ext cx="222509" cy="2301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2509" h="230150">
              <a:moveTo>
                <a:pt x="46367" y="200942"/>
              </a:moveTo>
              <a:lnTo>
                <a:pt x="18130" y="230149"/>
              </a:lnTo>
              <a:lnTo>
                <a:pt x="0" y="211397"/>
              </a:lnTo>
              <a:lnTo>
                <a:pt x="28237" y="182190"/>
              </a:lnTo>
              <a:lnTo>
                <a:pt x="204378" y="0"/>
              </a:lnTo>
              <a:lnTo>
                <a:pt x="22250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0.62671</cdr:x>
      <cdr:y>0.61656</cdr:y>
    </cdr:from>
    <cdr:to>
      <cdr:x>0.65711</cdr:x>
      <cdr:y>0.64676</cdr:y>
    </cdr:to>
    <cdr:sp macro="" textlink="">
      <cdr:nvSpPr>
        <cdr:cNvPr id="1528" name="FracNo 4008 StartRow 14497">
          <a:extLst xmlns:a="http://schemas.openxmlformats.org/drawingml/2006/main">
            <a:ext uri="{FF2B5EF4-FFF2-40B4-BE49-F238E27FC236}">
              <a16:creationId xmlns:a16="http://schemas.microsoft.com/office/drawing/2014/main" id="{72F64435-7670-5469-7953-CE8A68D24298}"/>
            </a:ext>
          </a:extLst>
        </cdr:cNvPr>
        <cdr:cNvSpPr/>
      </cdr:nvSpPr>
      <cdr:spPr>
        <a:xfrm xmlns:a="http://schemas.openxmlformats.org/drawingml/2006/main">
          <a:off x="4584491" y="4698224"/>
          <a:ext cx="222422" cy="2300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2422" h="230062">
              <a:moveTo>
                <a:pt x="204219" y="76"/>
              </a:moveTo>
              <a:lnTo>
                <a:pt x="0" y="211309"/>
              </a:lnTo>
              <a:lnTo>
                <a:pt x="18129" y="230061"/>
              </a:lnTo>
              <a:lnTo>
                <a:pt x="222348" y="18828"/>
              </a:lnTo>
              <a:lnTo>
                <a:pt x="222421" y="18752"/>
              </a:lnTo>
              <a:lnTo>
                <a:pt x="2042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0.63262</cdr:x>
      <cdr:y>0.87791</cdr:y>
    </cdr:from>
    <cdr:to>
      <cdr:x>0.66302</cdr:x>
      <cdr:y>0.9081</cdr:y>
    </cdr:to>
    <cdr:sp macro="" textlink="">
      <cdr:nvSpPr>
        <cdr:cNvPr id="1529" name="FracNo 4367 StartRow 14506">
          <a:extLst xmlns:a="http://schemas.openxmlformats.org/drawingml/2006/main">
            <a:ext uri="{FF2B5EF4-FFF2-40B4-BE49-F238E27FC236}">
              <a16:creationId xmlns:a16="http://schemas.microsoft.com/office/drawing/2014/main" id="{B44A324B-8D27-7F67-0CEE-CEA808796B5D}"/>
            </a:ext>
          </a:extLst>
        </cdr:cNvPr>
        <cdr:cNvSpPr/>
      </cdr:nvSpPr>
      <cdr:spPr>
        <a:xfrm xmlns:a="http://schemas.openxmlformats.org/drawingml/2006/main">
          <a:off x="4627709" y="6689701"/>
          <a:ext cx="222416" cy="2300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2416" h="230054">
              <a:moveTo>
                <a:pt x="186424" y="18476"/>
              </a:moveTo>
              <a:lnTo>
                <a:pt x="183323" y="21682"/>
              </a:lnTo>
              <a:lnTo>
                <a:pt x="0" y="211301"/>
              </a:lnTo>
              <a:lnTo>
                <a:pt x="18130" y="230053"/>
              </a:lnTo>
              <a:lnTo>
                <a:pt x="201452" y="40435"/>
              </a:lnTo>
              <a:lnTo>
                <a:pt x="204553" y="37227"/>
              </a:lnTo>
              <a:lnTo>
                <a:pt x="222415" y="18752"/>
              </a:lnTo>
              <a:lnTo>
                <a:pt x="204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0.3828</cdr:x>
      <cdr:y>0.81369</cdr:y>
    </cdr:from>
    <cdr:to>
      <cdr:x>0.41319</cdr:x>
      <cdr:y>0.84387</cdr:y>
    </cdr:to>
    <cdr:sp macro="" textlink="">
      <cdr:nvSpPr>
        <cdr:cNvPr id="1530" name="FracNo 3782 StartRow 14517">
          <a:extLst xmlns:a="http://schemas.openxmlformats.org/drawingml/2006/main">
            <a:ext uri="{FF2B5EF4-FFF2-40B4-BE49-F238E27FC236}">
              <a16:creationId xmlns:a16="http://schemas.microsoft.com/office/drawing/2014/main" id="{C5D708E6-7C9E-6F68-DA99-9DFC0C9D0C3D}"/>
            </a:ext>
          </a:extLst>
        </cdr:cNvPr>
        <cdr:cNvSpPr/>
      </cdr:nvSpPr>
      <cdr:spPr>
        <a:xfrm xmlns:a="http://schemas.openxmlformats.org/drawingml/2006/main">
          <a:off x="2800262" y="6200328"/>
          <a:ext cx="222295" cy="2299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2295" h="229929">
              <a:moveTo>
                <a:pt x="206131" y="35470"/>
              </a:moveTo>
              <a:lnTo>
                <a:pt x="18129" y="229928"/>
              </a:lnTo>
              <a:lnTo>
                <a:pt x="0" y="211176"/>
              </a:lnTo>
              <a:lnTo>
                <a:pt x="188002" y="16718"/>
              </a:lnTo>
              <a:lnTo>
                <a:pt x="204165" y="0"/>
              </a:lnTo>
              <a:lnTo>
                <a:pt x="22229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0.66534</cdr:x>
      <cdr:y>0.80373</cdr:y>
    </cdr:from>
    <cdr:to>
      <cdr:x>0.69566</cdr:x>
      <cdr:y>0.83384</cdr:y>
    </cdr:to>
    <cdr:sp macro="" textlink="">
      <cdr:nvSpPr>
        <cdr:cNvPr id="1531" name="FracNo 3675 StartRow 14526">
          <a:extLst xmlns:a="http://schemas.openxmlformats.org/drawingml/2006/main">
            <a:ext uri="{FF2B5EF4-FFF2-40B4-BE49-F238E27FC236}">
              <a16:creationId xmlns:a16="http://schemas.microsoft.com/office/drawing/2014/main" id="{19CBC72B-1F71-81A2-5DAE-1B567549ABED}"/>
            </a:ext>
          </a:extLst>
        </cdr:cNvPr>
        <cdr:cNvSpPr/>
      </cdr:nvSpPr>
      <cdr:spPr>
        <a:xfrm xmlns:a="http://schemas.openxmlformats.org/drawingml/2006/main">
          <a:off x="4867092" y="6124452"/>
          <a:ext cx="221769" cy="2293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1769" h="229384">
              <a:moveTo>
                <a:pt x="142007" y="63748"/>
              </a:moveTo>
              <a:lnTo>
                <a:pt x="0" y="210631"/>
              </a:lnTo>
              <a:lnTo>
                <a:pt x="18129" y="229383"/>
              </a:lnTo>
              <a:lnTo>
                <a:pt x="160136" y="82500"/>
              </a:lnTo>
              <a:lnTo>
                <a:pt x="221768" y="18752"/>
              </a:lnTo>
              <a:lnTo>
                <a:pt x="2036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0.20588</cdr:x>
      <cdr:y>0.62243</cdr:y>
    </cdr:from>
    <cdr:to>
      <cdr:x>0.23619</cdr:x>
      <cdr:y>0.65253</cdr:y>
    </cdr:to>
    <cdr:sp macro="" textlink="">
      <cdr:nvSpPr>
        <cdr:cNvPr id="1532" name="FracNo 4525 StartRow 14535">
          <a:extLst xmlns:a="http://schemas.openxmlformats.org/drawingml/2006/main">
            <a:ext uri="{FF2B5EF4-FFF2-40B4-BE49-F238E27FC236}">
              <a16:creationId xmlns:a16="http://schemas.microsoft.com/office/drawing/2014/main" id="{C582D440-8AF9-F47E-380C-BA09CAD5E79D}"/>
            </a:ext>
          </a:extLst>
        </cdr:cNvPr>
        <cdr:cNvSpPr/>
      </cdr:nvSpPr>
      <cdr:spPr>
        <a:xfrm xmlns:a="http://schemas.openxmlformats.org/drawingml/2006/main">
          <a:off x="1506055" y="4742922"/>
          <a:ext cx="221757" cy="2293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1757" h="229372">
              <a:moveTo>
                <a:pt x="22189" y="187668"/>
              </a:moveTo>
              <a:lnTo>
                <a:pt x="20298" y="189624"/>
              </a:lnTo>
              <a:lnTo>
                <a:pt x="0" y="210619"/>
              </a:lnTo>
              <a:lnTo>
                <a:pt x="18130" y="229371"/>
              </a:lnTo>
              <a:lnTo>
                <a:pt x="38427" y="208376"/>
              </a:lnTo>
              <a:lnTo>
                <a:pt x="40319" y="206420"/>
              </a:lnTo>
              <a:lnTo>
                <a:pt x="221756" y="18752"/>
              </a:lnTo>
              <a:lnTo>
                <a:pt x="2036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0.8155</cdr:x>
      <cdr:y>0.52432</cdr:y>
    </cdr:from>
    <cdr:to>
      <cdr:x>0.84581</cdr:x>
      <cdr:y>0.55442</cdr:y>
    </cdr:to>
    <cdr:sp macro="" textlink="">
      <cdr:nvSpPr>
        <cdr:cNvPr id="1533" name="FracNo 1913 StartRow 14546">
          <a:extLst xmlns:a="http://schemas.openxmlformats.org/drawingml/2006/main">
            <a:ext uri="{FF2B5EF4-FFF2-40B4-BE49-F238E27FC236}">
              <a16:creationId xmlns:a16="http://schemas.microsoft.com/office/drawing/2014/main" id="{747A9FCC-7816-8DEE-3AC1-BE5036DCDAE3}"/>
            </a:ext>
          </a:extLst>
        </cdr:cNvPr>
        <cdr:cNvSpPr/>
      </cdr:nvSpPr>
      <cdr:spPr>
        <a:xfrm xmlns:a="http://schemas.openxmlformats.org/drawingml/2006/main">
          <a:off x="5965554" y="3995329"/>
          <a:ext cx="221712" cy="2293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1712" h="229327">
              <a:moveTo>
                <a:pt x="50001" y="158856"/>
              </a:moveTo>
              <a:lnTo>
                <a:pt x="0" y="210574"/>
              </a:lnTo>
              <a:lnTo>
                <a:pt x="18129" y="229326"/>
              </a:lnTo>
              <a:lnTo>
                <a:pt x="68130" y="177608"/>
              </a:lnTo>
              <a:lnTo>
                <a:pt x="221711" y="18752"/>
              </a:lnTo>
              <a:lnTo>
                <a:pt x="2035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0.57354</cdr:x>
      <cdr:y>0.09116</cdr:y>
    </cdr:from>
    <cdr:to>
      <cdr:x>0.60382</cdr:x>
      <cdr:y>0.12122</cdr:y>
    </cdr:to>
    <cdr:sp macro="" textlink="">
      <cdr:nvSpPr>
        <cdr:cNvPr id="1534" name="FracNo 2280 StartRow 14555">
          <a:extLst xmlns:a="http://schemas.openxmlformats.org/drawingml/2006/main">
            <a:ext uri="{FF2B5EF4-FFF2-40B4-BE49-F238E27FC236}">
              <a16:creationId xmlns:a16="http://schemas.microsoft.com/office/drawing/2014/main" id="{188CCC75-C987-7768-5091-4669FE443158}"/>
            </a:ext>
          </a:extLst>
        </cdr:cNvPr>
        <cdr:cNvSpPr/>
      </cdr:nvSpPr>
      <cdr:spPr>
        <a:xfrm xmlns:a="http://schemas.openxmlformats.org/drawingml/2006/main">
          <a:off x="4195570" y="694639"/>
          <a:ext cx="221473" cy="2290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1473" h="229078">
              <a:moveTo>
                <a:pt x="150736" y="54414"/>
              </a:moveTo>
              <a:lnTo>
                <a:pt x="0" y="210326"/>
              </a:lnTo>
              <a:lnTo>
                <a:pt x="18130" y="229077"/>
              </a:lnTo>
              <a:lnTo>
                <a:pt x="168865" y="73165"/>
              </a:lnTo>
              <a:lnTo>
                <a:pt x="221472" y="18752"/>
              </a:lnTo>
              <a:lnTo>
                <a:pt x="2033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0.56834</cdr:x>
      <cdr:y>0.6813</cdr:y>
    </cdr:from>
    <cdr:to>
      <cdr:x>0.59861</cdr:x>
      <cdr:y>0.71135</cdr:y>
    </cdr:to>
    <cdr:sp macro="" textlink="">
      <cdr:nvSpPr>
        <cdr:cNvPr id="1535" name="FracNo 2422 StartRow 14564">
          <a:extLst xmlns:a="http://schemas.openxmlformats.org/drawingml/2006/main">
            <a:ext uri="{FF2B5EF4-FFF2-40B4-BE49-F238E27FC236}">
              <a16:creationId xmlns:a16="http://schemas.microsoft.com/office/drawing/2014/main" id="{B41F933E-03BC-4098-405D-A942234AF29B}"/>
            </a:ext>
          </a:extLst>
        </cdr:cNvPr>
        <cdr:cNvSpPr/>
      </cdr:nvSpPr>
      <cdr:spPr>
        <a:xfrm xmlns:a="http://schemas.openxmlformats.org/drawingml/2006/main">
          <a:off x="4157540" y="5191491"/>
          <a:ext cx="221381" cy="2289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1381" h="228984">
              <a:moveTo>
                <a:pt x="178528" y="63075"/>
              </a:moveTo>
              <a:lnTo>
                <a:pt x="18130" y="228983"/>
              </a:lnTo>
              <a:lnTo>
                <a:pt x="0" y="210231"/>
              </a:lnTo>
              <a:lnTo>
                <a:pt x="160399" y="44324"/>
              </a:lnTo>
              <a:lnTo>
                <a:pt x="203251" y="0"/>
              </a:lnTo>
              <a:lnTo>
                <a:pt x="22138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0.32643</cdr:x>
      <cdr:y>0.64131</cdr:y>
    </cdr:from>
    <cdr:to>
      <cdr:x>0.35669</cdr:x>
      <cdr:y>0.67136</cdr:y>
    </cdr:to>
    <cdr:sp macro="" textlink="">
      <cdr:nvSpPr>
        <cdr:cNvPr id="1536" name="FracNo 1271 StartRow 14573">
          <a:extLst xmlns:a="http://schemas.openxmlformats.org/drawingml/2006/main">
            <a:ext uri="{FF2B5EF4-FFF2-40B4-BE49-F238E27FC236}">
              <a16:creationId xmlns:a16="http://schemas.microsoft.com/office/drawing/2014/main" id="{33FBA300-6C98-2C6B-95BE-C7A6FB886B33}"/>
            </a:ext>
          </a:extLst>
        </cdr:cNvPr>
        <cdr:cNvSpPr/>
      </cdr:nvSpPr>
      <cdr:spPr>
        <a:xfrm xmlns:a="http://schemas.openxmlformats.org/drawingml/2006/main">
          <a:off x="2387914" y="4886792"/>
          <a:ext cx="221368" cy="2289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1368" h="228970">
              <a:moveTo>
                <a:pt x="71142" y="174135"/>
              </a:moveTo>
              <a:lnTo>
                <a:pt x="18129" y="228969"/>
              </a:lnTo>
              <a:lnTo>
                <a:pt x="0" y="210217"/>
              </a:lnTo>
              <a:lnTo>
                <a:pt x="53013" y="155384"/>
              </a:lnTo>
              <a:lnTo>
                <a:pt x="159002" y="45754"/>
              </a:lnTo>
              <a:lnTo>
                <a:pt x="203238" y="0"/>
              </a:lnTo>
              <a:lnTo>
                <a:pt x="221367" y="18752"/>
              </a:lnTo>
              <a:lnTo>
                <a:pt x="177132" y="6450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0.32612</cdr:x>
      <cdr:y>0.641</cdr:y>
    </cdr:from>
    <cdr:to>
      <cdr:x>0.35638</cdr:x>
      <cdr:y>0.67105</cdr:y>
    </cdr:to>
    <cdr:sp macro="" textlink="">
      <cdr:nvSpPr>
        <cdr:cNvPr id="1537" name="FracNo 4745 StartRow 14584">
          <a:extLst xmlns:a="http://schemas.openxmlformats.org/drawingml/2006/main">
            <a:ext uri="{FF2B5EF4-FFF2-40B4-BE49-F238E27FC236}">
              <a16:creationId xmlns:a16="http://schemas.microsoft.com/office/drawing/2014/main" id="{BF59D97E-00B0-DF84-9CF9-F39905EA5904}"/>
            </a:ext>
          </a:extLst>
        </cdr:cNvPr>
        <cdr:cNvSpPr/>
      </cdr:nvSpPr>
      <cdr:spPr>
        <a:xfrm xmlns:a="http://schemas.openxmlformats.org/drawingml/2006/main">
          <a:off x="2385620" y="4884419"/>
          <a:ext cx="221368" cy="2289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1368" h="228971">
              <a:moveTo>
                <a:pt x="176349" y="65316"/>
              </a:moveTo>
              <a:lnTo>
                <a:pt x="174838" y="66879"/>
              </a:lnTo>
              <a:lnTo>
                <a:pt x="18129" y="228970"/>
              </a:lnTo>
              <a:lnTo>
                <a:pt x="0" y="210218"/>
              </a:lnTo>
              <a:lnTo>
                <a:pt x="156709" y="48127"/>
              </a:lnTo>
              <a:lnTo>
                <a:pt x="158220" y="46564"/>
              </a:lnTo>
              <a:lnTo>
                <a:pt x="203238" y="0"/>
              </a:lnTo>
              <a:lnTo>
                <a:pt x="22136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0.32915</cdr:x>
      <cdr:y>0.64401</cdr:y>
    </cdr:from>
    <cdr:to>
      <cdr:x>0.35942</cdr:x>
      <cdr:y>0.67406</cdr:y>
    </cdr:to>
    <cdr:sp macro="" textlink="">
      <cdr:nvSpPr>
        <cdr:cNvPr id="1538" name="FracNo 4527 StartRow 14595">
          <a:extLst xmlns:a="http://schemas.openxmlformats.org/drawingml/2006/main">
            <a:ext uri="{FF2B5EF4-FFF2-40B4-BE49-F238E27FC236}">
              <a16:creationId xmlns:a16="http://schemas.microsoft.com/office/drawing/2014/main" id="{07D258EC-068C-7866-65FC-77C3C73BF0EE}"/>
            </a:ext>
          </a:extLst>
        </cdr:cNvPr>
        <cdr:cNvSpPr/>
      </cdr:nvSpPr>
      <cdr:spPr>
        <a:xfrm xmlns:a="http://schemas.openxmlformats.org/drawingml/2006/main">
          <a:off x="2407828" y="4907390"/>
          <a:ext cx="221369" cy="2289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1369" h="228971">
              <a:moveTo>
                <a:pt x="185842" y="17994"/>
              </a:moveTo>
              <a:lnTo>
                <a:pt x="178918" y="25156"/>
              </a:lnTo>
              <a:lnTo>
                <a:pt x="0" y="210218"/>
              </a:lnTo>
              <a:lnTo>
                <a:pt x="18130" y="228970"/>
              </a:lnTo>
              <a:lnTo>
                <a:pt x="197047" y="43908"/>
              </a:lnTo>
              <a:lnTo>
                <a:pt x="203971" y="36746"/>
              </a:lnTo>
              <a:lnTo>
                <a:pt x="221368" y="18752"/>
              </a:lnTo>
              <a:lnTo>
                <a:pt x="20323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0.33703</cdr:x>
      <cdr:y>0.73294</cdr:y>
    </cdr:from>
    <cdr:to>
      <cdr:x>0.36727</cdr:x>
      <cdr:y>0.76297</cdr:y>
    </cdr:to>
    <cdr:sp macro="" textlink="">
      <cdr:nvSpPr>
        <cdr:cNvPr id="1539" name="FracNo 1646 StartRow 14606">
          <a:extLst xmlns:a="http://schemas.openxmlformats.org/drawingml/2006/main">
            <a:ext uri="{FF2B5EF4-FFF2-40B4-BE49-F238E27FC236}">
              <a16:creationId xmlns:a16="http://schemas.microsoft.com/office/drawing/2014/main" id="{0EDA0632-D726-2E76-817A-DCAFA0D5107B}"/>
            </a:ext>
          </a:extLst>
        </cdr:cNvPr>
        <cdr:cNvSpPr/>
      </cdr:nvSpPr>
      <cdr:spPr>
        <a:xfrm xmlns:a="http://schemas.openxmlformats.org/drawingml/2006/main">
          <a:off x="2465440" y="5585027"/>
          <a:ext cx="221213" cy="2288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1213" h="228811">
              <a:moveTo>
                <a:pt x="129401" y="113716"/>
              </a:moveTo>
              <a:lnTo>
                <a:pt x="18129" y="228810"/>
              </a:lnTo>
              <a:lnTo>
                <a:pt x="0" y="210058"/>
              </a:lnTo>
              <a:lnTo>
                <a:pt x="111272" y="94964"/>
              </a:lnTo>
              <a:lnTo>
                <a:pt x="203083" y="0"/>
              </a:lnTo>
              <a:lnTo>
                <a:pt x="22121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0.65964</cdr:x>
      <cdr:y>0.22876</cdr:y>
    </cdr:from>
    <cdr:to>
      <cdr:x>0.68987</cdr:x>
      <cdr:y>0.25877</cdr:y>
    </cdr:to>
    <cdr:sp macro="" textlink="">
      <cdr:nvSpPr>
        <cdr:cNvPr id="1540" name="FracNo 3921 StartRow 14615">
          <a:extLst xmlns:a="http://schemas.openxmlformats.org/drawingml/2006/main">
            <a:ext uri="{FF2B5EF4-FFF2-40B4-BE49-F238E27FC236}">
              <a16:creationId xmlns:a16="http://schemas.microsoft.com/office/drawing/2014/main" id="{94218650-0DE3-DD11-5ECB-80AE0C48789E}"/>
            </a:ext>
          </a:extLst>
        </cdr:cNvPr>
        <cdr:cNvSpPr/>
      </cdr:nvSpPr>
      <cdr:spPr>
        <a:xfrm xmlns:a="http://schemas.openxmlformats.org/drawingml/2006/main">
          <a:off x="4825418" y="1743157"/>
          <a:ext cx="221101" cy="2286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1101" h="228694">
              <a:moveTo>
                <a:pt x="87812" y="156617"/>
              </a:moveTo>
              <a:lnTo>
                <a:pt x="18129" y="228693"/>
              </a:lnTo>
              <a:lnTo>
                <a:pt x="0" y="209941"/>
              </a:lnTo>
              <a:lnTo>
                <a:pt x="69683" y="137865"/>
              </a:lnTo>
              <a:lnTo>
                <a:pt x="202970" y="0"/>
              </a:lnTo>
              <a:lnTo>
                <a:pt x="22110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0.53272</cdr:x>
      <cdr:y>0.79552</cdr:y>
    </cdr:from>
    <cdr:to>
      <cdr:x>0.56292</cdr:x>
      <cdr:y>0.8255</cdr:y>
    </cdr:to>
    <cdr:sp macro="" textlink="">
      <cdr:nvSpPr>
        <cdr:cNvPr id="1541" name="FracNo 1107 StartRow 14624">
          <a:extLst xmlns:a="http://schemas.openxmlformats.org/drawingml/2006/main">
            <a:ext uri="{FF2B5EF4-FFF2-40B4-BE49-F238E27FC236}">
              <a16:creationId xmlns:a16="http://schemas.microsoft.com/office/drawing/2014/main" id="{104FB779-7F9F-DBD1-CDCA-DC253F51E974}"/>
            </a:ext>
          </a:extLst>
        </cdr:cNvPr>
        <cdr:cNvSpPr/>
      </cdr:nvSpPr>
      <cdr:spPr>
        <a:xfrm xmlns:a="http://schemas.openxmlformats.org/drawingml/2006/main">
          <a:off x="3896983" y="6061848"/>
          <a:ext cx="220871" cy="2284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0871" h="228456">
              <a:moveTo>
                <a:pt x="145829" y="58866"/>
              </a:moveTo>
              <a:lnTo>
                <a:pt x="0" y="209703"/>
              </a:lnTo>
              <a:lnTo>
                <a:pt x="18129" y="228455"/>
              </a:lnTo>
              <a:lnTo>
                <a:pt x="163959" y="77617"/>
              </a:lnTo>
              <a:lnTo>
                <a:pt x="220870" y="18752"/>
              </a:lnTo>
              <a:lnTo>
                <a:pt x="2027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0.67692</cdr:x>
      <cdr:y>0.14804</cdr:y>
    </cdr:from>
    <cdr:to>
      <cdr:x>0.70712</cdr:x>
      <cdr:y>0.17802</cdr:y>
    </cdr:to>
    <cdr:sp macro="" textlink="">
      <cdr:nvSpPr>
        <cdr:cNvPr id="1542" name="FracNo 4389 StartRow 14633">
          <a:extLst xmlns:a="http://schemas.openxmlformats.org/drawingml/2006/main">
            <a:ext uri="{FF2B5EF4-FFF2-40B4-BE49-F238E27FC236}">
              <a16:creationId xmlns:a16="http://schemas.microsoft.com/office/drawing/2014/main" id="{B2AA1D92-3BD7-D210-CAF4-4CD1C35DA468}"/>
            </a:ext>
          </a:extLst>
        </cdr:cNvPr>
        <cdr:cNvSpPr/>
      </cdr:nvSpPr>
      <cdr:spPr>
        <a:xfrm xmlns:a="http://schemas.openxmlformats.org/drawingml/2006/main">
          <a:off x="4951828" y="1128088"/>
          <a:ext cx="220868" cy="2284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0868" h="228453">
              <a:moveTo>
                <a:pt x="20991" y="225491"/>
              </a:moveTo>
              <a:lnTo>
                <a:pt x="18129" y="228452"/>
              </a:lnTo>
              <a:lnTo>
                <a:pt x="0" y="209700"/>
              </a:lnTo>
              <a:lnTo>
                <a:pt x="2862" y="206740"/>
              </a:lnTo>
              <a:lnTo>
                <a:pt x="202738" y="0"/>
              </a:lnTo>
              <a:lnTo>
                <a:pt x="22086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0.52145</cdr:x>
      <cdr:y>0.86015</cdr:y>
    </cdr:from>
    <cdr:to>
      <cdr:x>0.55164</cdr:x>
      <cdr:y>0.89012</cdr:y>
    </cdr:to>
    <cdr:sp macro="" textlink="">
      <cdr:nvSpPr>
        <cdr:cNvPr id="1543" name="FracNo 268 StartRow 14642">
          <a:extLst xmlns:a="http://schemas.openxmlformats.org/drawingml/2006/main">
            <a:ext uri="{FF2B5EF4-FFF2-40B4-BE49-F238E27FC236}">
              <a16:creationId xmlns:a16="http://schemas.microsoft.com/office/drawing/2014/main" id="{4692DBB8-43BB-76A1-AA49-BEF1725B294E}"/>
            </a:ext>
          </a:extLst>
        </cdr:cNvPr>
        <cdr:cNvSpPr/>
      </cdr:nvSpPr>
      <cdr:spPr>
        <a:xfrm xmlns:a="http://schemas.openxmlformats.org/drawingml/2006/main">
          <a:off x="3814523" y="6554320"/>
          <a:ext cx="220803" cy="2283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0803" h="228386">
              <a:moveTo>
                <a:pt x="202232" y="37960"/>
              </a:moveTo>
              <a:lnTo>
                <a:pt x="18129" y="228385"/>
              </a:lnTo>
              <a:lnTo>
                <a:pt x="0" y="209633"/>
              </a:lnTo>
              <a:lnTo>
                <a:pt x="184102" y="19207"/>
              </a:lnTo>
              <a:lnTo>
                <a:pt x="202672" y="0"/>
              </a:lnTo>
              <a:lnTo>
                <a:pt x="22080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0.89307</cdr:x>
      <cdr:y>0.73298</cdr:y>
    </cdr:from>
    <cdr:to>
      <cdr:x>0.92325</cdr:x>
      <cdr:y>0.76295</cdr:y>
    </cdr:to>
    <cdr:sp macro="" textlink="">
      <cdr:nvSpPr>
        <cdr:cNvPr id="1544" name="FracNo 3501 StartRow 14651">
          <a:extLst xmlns:a="http://schemas.openxmlformats.org/drawingml/2006/main">
            <a:ext uri="{FF2B5EF4-FFF2-40B4-BE49-F238E27FC236}">
              <a16:creationId xmlns:a16="http://schemas.microsoft.com/office/drawing/2014/main" id="{F1516BC2-71E0-4114-1130-B7EE93551312}"/>
            </a:ext>
          </a:extLst>
        </cdr:cNvPr>
        <cdr:cNvSpPr/>
      </cdr:nvSpPr>
      <cdr:spPr>
        <a:xfrm xmlns:a="http://schemas.openxmlformats.org/drawingml/2006/main">
          <a:off x="6532969" y="5585304"/>
          <a:ext cx="220787" cy="2283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0787" h="228370">
              <a:moveTo>
                <a:pt x="188135" y="15022"/>
              </a:moveTo>
              <a:lnTo>
                <a:pt x="0" y="209617"/>
              </a:lnTo>
              <a:lnTo>
                <a:pt x="18130" y="228369"/>
              </a:lnTo>
              <a:lnTo>
                <a:pt x="206265" y="33774"/>
              </a:lnTo>
              <a:lnTo>
                <a:pt x="220786" y="18752"/>
              </a:lnTo>
              <a:lnTo>
                <a:pt x="2026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0.10703</cdr:x>
      <cdr:y>0.08544</cdr:y>
    </cdr:from>
    <cdr:to>
      <cdr:x>0.13844</cdr:x>
      <cdr:y>0.11417</cdr:y>
    </cdr:to>
    <cdr:sp macro="" textlink="">
      <cdr:nvSpPr>
        <cdr:cNvPr id="1545" name="FracNo 581 StartRow 14660">
          <a:extLst xmlns:a="http://schemas.openxmlformats.org/drawingml/2006/main">
            <a:ext uri="{FF2B5EF4-FFF2-40B4-BE49-F238E27FC236}">
              <a16:creationId xmlns:a16="http://schemas.microsoft.com/office/drawing/2014/main" id="{47471D19-5E4B-0497-6437-626025AE382D}"/>
            </a:ext>
          </a:extLst>
        </cdr:cNvPr>
        <cdr:cNvSpPr/>
      </cdr:nvSpPr>
      <cdr:spPr>
        <a:xfrm xmlns:a="http://schemas.openxmlformats.org/drawingml/2006/main">
          <a:off x="782930" y="651036"/>
          <a:ext cx="229811" cy="2189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9811" h="218951">
              <a:moveTo>
                <a:pt x="29395" y="169794"/>
              </a:moveTo>
              <a:lnTo>
                <a:pt x="0" y="200198"/>
              </a:lnTo>
              <a:lnTo>
                <a:pt x="18130" y="218950"/>
              </a:lnTo>
              <a:lnTo>
                <a:pt x="50277" y="185699"/>
              </a:lnTo>
              <a:lnTo>
                <a:pt x="229810" y="0"/>
              </a:lnTo>
              <a:lnTo>
                <a:pt x="1935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0.29386</cdr:x>
      <cdr:y>0.66403</cdr:y>
    </cdr:from>
    <cdr:to>
      <cdr:x>0.32401</cdr:x>
      <cdr:y>0.69397</cdr:y>
    </cdr:to>
    <cdr:sp macro="" textlink="">
      <cdr:nvSpPr>
        <cdr:cNvPr id="1546" name="FracNo 4425 StartRow 14669">
          <a:extLst xmlns:a="http://schemas.openxmlformats.org/drawingml/2006/main">
            <a:ext uri="{FF2B5EF4-FFF2-40B4-BE49-F238E27FC236}">
              <a16:creationId xmlns:a16="http://schemas.microsoft.com/office/drawing/2014/main" id="{884B7B26-93D5-D9A6-CE22-BC518EF5AB1E}"/>
            </a:ext>
          </a:extLst>
        </cdr:cNvPr>
        <cdr:cNvSpPr/>
      </cdr:nvSpPr>
      <cdr:spPr>
        <a:xfrm xmlns:a="http://schemas.openxmlformats.org/drawingml/2006/main">
          <a:off x="2149613" y="5059907"/>
          <a:ext cx="220561" cy="2281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0561" h="228135">
              <a:moveTo>
                <a:pt x="47022" y="198250"/>
              </a:moveTo>
              <a:lnTo>
                <a:pt x="18130" y="228134"/>
              </a:lnTo>
              <a:lnTo>
                <a:pt x="0" y="209382"/>
              </a:lnTo>
              <a:lnTo>
                <a:pt x="28893" y="179498"/>
              </a:lnTo>
              <a:lnTo>
                <a:pt x="202430" y="0"/>
              </a:lnTo>
              <a:lnTo>
                <a:pt x="22056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0.62732</cdr:x>
      <cdr:y>0.58254</cdr:y>
    </cdr:from>
    <cdr:to>
      <cdr:x>0.65745</cdr:x>
      <cdr:y>0.61246</cdr:y>
    </cdr:to>
    <cdr:sp macro="" textlink="">
      <cdr:nvSpPr>
        <cdr:cNvPr id="1547" name="FracNo 3673 StartRow 14678">
          <a:extLst xmlns:a="http://schemas.openxmlformats.org/drawingml/2006/main">
            <a:ext uri="{FF2B5EF4-FFF2-40B4-BE49-F238E27FC236}">
              <a16:creationId xmlns:a16="http://schemas.microsoft.com/office/drawing/2014/main" id="{3311F963-5D9E-A6BF-1CEB-F7FDF3E08365}"/>
            </a:ext>
          </a:extLst>
        </cdr:cNvPr>
        <cdr:cNvSpPr/>
      </cdr:nvSpPr>
      <cdr:spPr>
        <a:xfrm xmlns:a="http://schemas.openxmlformats.org/drawingml/2006/main">
          <a:off x="4588954" y="4438941"/>
          <a:ext cx="220443" cy="2280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0443" h="228014">
              <a:moveTo>
                <a:pt x="38085" y="169868"/>
              </a:moveTo>
              <a:lnTo>
                <a:pt x="0" y="209261"/>
              </a:lnTo>
              <a:lnTo>
                <a:pt x="18129" y="228013"/>
              </a:lnTo>
              <a:lnTo>
                <a:pt x="56214" y="188620"/>
              </a:lnTo>
              <a:lnTo>
                <a:pt x="220442" y="18752"/>
              </a:lnTo>
              <a:lnTo>
                <a:pt x="2023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0.83003</cdr:x>
      <cdr:y>0.88361</cdr:y>
    </cdr:from>
    <cdr:to>
      <cdr:x>0.86015</cdr:x>
      <cdr:y>0.91352</cdr:y>
    </cdr:to>
    <cdr:sp macro="" textlink="">
      <cdr:nvSpPr>
        <cdr:cNvPr id="1548" name="FracNo 2882 StartRow 14687">
          <a:extLst xmlns:a="http://schemas.openxmlformats.org/drawingml/2006/main">
            <a:ext uri="{FF2B5EF4-FFF2-40B4-BE49-F238E27FC236}">
              <a16:creationId xmlns:a16="http://schemas.microsoft.com/office/drawing/2014/main" id="{1762A086-F20A-B1FA-608D-0984DBFE33C6}"/>
            </a:ext>
          </a:extLst>
        </cdr:cNvPr>
        <cdr:cNvSpPr/>
      </cdr:nvSpPr>
      <cdr:spPr>
        <a:xfrm xmlns:a="http://schemas.openxmlformats.org/drawingml/2006/main">
          <a:off x="6071859" y="6733122"/>
          <a:ext cx="220325" cy="2278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0325" h="227891">
              <a:moveTo>
                <a:pt x="182330" y="58050"/>
              </a:moveTo>
              <a:lnTo>
                <a:pt x="18129" y="227890"/>
              </a:lnTo>
              <a:lnTo>
                <a:pt x="0" y="209138"/>
              </a:lnTo>
              <a:lnTo>
                <a:pt x="164201" y="39298"/>
              </a:lnTo>
              <a:lnTo>
                <a:pt x="202194" y="0"/>
              </a:lnTo>
              <a:lnTo>
                <a:pt x="22032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0.91358</cdr:x>
      <cdr:y>0.2715</cdr:y>
    </cdr:from>
    <cdr:to>
      <cdr:x>0.94246</cdr:x>
      <cdr:y>0.30264</cdr:y>
    </cdr:to>
    <cdr:sp macro="" textlink="">
      <cdr:nvSpPr>
        <cdr:cNvPr id="1549" name="FracNo 3652 StartRow 14696">
          <a:extLst xmlns:a="http://schemas.openxmlformats.org/drawingml/2006/main">
            <a:ext uri="{FF2B5EF4-FFF2-40B4-BE49-F238E27FC236}">
              <a16:creationId xmlns:a16="http://schemas.microsoft.com/office/drawing/2014/main" id="{67362C1A-DD77-3A16-8A38-998F0D433F86}"/>
            </a:ext>
          </a:extLst>
        </cdr:cNvPr>
        <cdr:cNvSpPr/>
      </cdr:nvSpPr>
      <cdr:spPr>
        <a:xfrm xmlns:a="http://schemas.openxmlformats.org/drawingml/2006/main">
          <a:off x="6683052" y="2068857"/>
          <a:ext cx="211256" cy="2372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1256" h="237263">
              <a:moveTo>
                <a:pt x="126035" y="88147"/>
              </a:moveTo>
              <a:lnTo>
                <a:pt x="0" y="218510"/>
              </a:lnTo>
              <a:lnTo>
                <a:pt x="18129" y="237262"/>
              </a:lnTo>
              <a:lnTo>
                <a:pt x="133348" y="118086"/>
              </a:lnTo>
              <a:lnTo>
                <a:pt x="211255" y="37504"/>
              </a:lnTo>
              <a:lnTo>
                <a:pt x="2112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0.60835</cdr:x>
      <cdr:y>0.49926</cdr:y>
    </cdr:from>
    <cdr:to>
      <cdr:x>0.63846</cdr:x>
      <cdr:y>0.52916</cdr:y>
    </cdr:to>
    <cdr:sp macro="" textlink="">
      <cdr:nvSpPr>
        <cdr:cNvPr id="1550" name="FracNo 1269 StartRow 14705">
          <a:extLst xmlns:a="http://schemas.openxmlformats.org/drawingml/2006/main">
            <a:ext uri="{FF2B5EF4-FFF2-40B4-BE49-F238E27FC236}">
              <a16:creationId xmlns:a16="http://schemas.microsoft.com/office/drawing/2014/main" id="{E00DB928-7632-BE53-C8B1-717BF10AC583}"/>
            </a:ext>
          </a:extLst>
        </cdr:cNvPr>
        <cdr:cNvSpPr/>
      </cdr:nvSpPr>
      <cdr:spPr>
        <a:xfrm xmlns:a="http://schemas.openxmlformats.org/drawingml/2006/main">
          <a:off x="4450223" y="3804332"/>
          <a:ext cx="220267" cy="2278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0267" h="227832">
              <a:moveTo>
                <a:pt x="87330" y="118749"/>
              </a:moveTo>
              <a:lnTo>
                <a:pt x="0" y="209079"/>
              </a:lnTo>
              <a:lnTo>
                <a:pt x="18129" y="227831"/>
              </a:lnTo>
              <a:lnTo>
                <a:pt x="105459" y="137501"/>
              </a:lnTo>
              <a:lnTo>
                <a:pt x="220266" y="18752"/>
              </a:lnTo>
              <a:lnTo>
                <a:pt x="20213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0.64075</cdr:x>
      <cdr:y>0.54088</cdr:y>
    </cdr:from>
    <cdr:to>
      <cdr:x>0.6708</cdr:x>
      <cdr:y>0.57072</cdr:y>
    </cdr:to>
    <cdr:sp macro="" textlink="">
      <cdr:nvSpPr>
        <cdr:cNvPr id="1551" name="FracNo 3113 StartRow 14714">
          <a:extLst xmlns:a="http://schemas.openxmlformats.org/drawingml/2006/main">
            <a:ext uri="{FF2B5EF4-FFF2-40B4-BE49-F238E27FC236}">
              <a16:creationId xmlns:a16="http://schemas.microsoft.com/office/drawing/2014/main" id="{CD6DBCFE-11FE-57B1-3853-33BE82F6249C}"/>
            </a:ext>
          </a:extLst>
        </cdr:cNvPr>
        <cdr:cNvSpPr/>
      </cdr:nvSpPr>
      <cdr:spPr>
        <a:xfrm xmlns:a="http://schemas.openxmlformats.org/drawingml/2006/main">
          <a:off x="4687200" y="4121483"/>
          <a:ext cx="219872" cy="2274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9872" h="227422">
              <a:moveTo>
                <a:pt x="97885" y="144926"/>
              </a:moveTo>
              <a:lnTo>
                <a:pt x="18129" y="227421"/>
              </a:lnTo>
              <a:lnTo>
                <a:pt x="0" y="208669"/>
              </a:lnTo>
              <a:lnTo>
                <a:pt x="79756" y="126175"/>
              </a:lnTo>
              <a:lnTo>
                <a:pt x="123832" y="80585"/>
              </a:lnTo>
              <a:lnTo>
                <a:pt x="201742" y="0"/>
              </a:lnTo>
              <a:lnTo>
                <a:pt x="219871" y="18751"/>
              </a:lnTo>
              <a:lnTo>
                <a:pt x="141961" y="9933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0.49623</cdr:x>
      <cdr:y>0.08421</cdr:y>
    </cdr:from>
    <cdr:to>
      <cdr:x>0.52628</cdr:x>
      <cdr:y>0.11405</cdr:y>
    </cdr:to>
    <cdr:sp macro="" textlink="">
      <cdr:nvSpPr>
        <cdr:cNvPr id="1552" name="FracNo 3345 StartRow 14725">
          <a:extLst xmlns:a="http://schemas.openxmlformats.org/drawingml/2006/main">
            <a:ext uri="{FF2B5EF4-FFF2-40B4-BE49-F238E27FC236}">
              <a16:creationId xmlns:a16="http://schemas.microsoft.com/office/drawing/2014/main" id="{E92CD106-5C48-DDFD-3091-FBA73374DAE0}"/>
            </a:ext>
          </a:extLst>
        </cdr:cNvPr>
        <cdr:cNvSpPr/>
      </cdr:nvSpPr>
      <cdr:spPr>
        <a:xfrm xmlns:a="http://schemas.openxmlformats.org/drawingml/2006/main">
          <a:off x="3630002" y="641660"/>
          <a:ext cx="219821" cy="2273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9821" h="227370">
              <a:moveTo>
                <a:pt x="154913" y="85888"/>
              </a:moveTo>
              <a:lnTo>
                <a:pt x="18129" y="227369"/>
              </a:lnTo>
              <a:lnTo>
                <a:pt x="0" y="208618"/>
              </a:lnTo>
              <a:lnTo>
                <a:pt x="136784" y="67136"/>
              </a:lnTo>
              <a:lnTo>
                <a:pt x="201691" y="0"/>
              </a:lnTo>
              <a:lnTo>
                <a:pt x="21982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0.81245</cdr:x>
      <cdr:y>0.4695</cdr:y>
    </cdr:from>
    <cdr:to>
      <cdr:x>0.84249</cdr:x>
      <cdr:y>0.49933</cdr:y>
    </cdr:to>
    <cdr:sp macro="" textlink="">
      <cdr:nvSpPr>
        <cdr:cNvPr id="1553" name="FracNo 1568 StartRow 14734">
          <a:extLst xmlns:a="http://schemas.openxmlformats.org/drawingml/2006/main">
            <a:ext uri="{FF2B5EF4-FFF2-40B4-BE49-F238E27FC236}">
              <a16:creationId xmlns:a16="http://schemas.microsoft.com/office/drawing/2014/main" id="{6F461F79-ECEC-D7A0-03A6-D5FEA40F5775}"/>
            </a:ext>
          </a:extLst>
        </cdr:cNvPr>
        <cdr:cNvSpPr/>
      </cdr:nvSpPr>
      <cdr:spPr>
        <a:xfrm xmlns:a="http://schemas.openxmlformats.org/drawingml/2006/main">
          <a:off x="5943225" y="3577577"/>
          <a:ext cx="219778" cy="2273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9778" h="227326">
              <a:moveTo>
                <a:pt x="150753" y="90147"/>
              </a:moveTo>
              <a:lnTo>
                <a:pt x="18129" y="227325"/>
              </a:lnTo>
              <a:lnTo>
                <a:pt x="0" y="208573"/>
              </a:lnTo>
              <a:lnTo>
                <a:pt x="132624" y="71395"/>
              </a:lnTo>
              <a:lnTo>
                <a:pt x="201648" y="0"/>
              </a:lnTo>
              <a:lnTo>
                <a:pt x="21977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0.68617</cdr:x>
      <cdr:y>0.46446</cdr:y>
    </cdr:from>
    <cdr:to>
      <cdr:x>0.7162</cdr:x>
      <cdr:y>0.49428</cdr:y>
    </cdr:to>
    <cdr:sp macro="" textlink="">
      <cdr:nvSpPr>
        <cdr:cNvPr id="1554" name="FracNo 1137 StartRow 14743">
          <a:extLst xmlns:a="http://schemas.openxmlformats.org/drawingml/2006/main">
            <a:ext uri="{FF2B5EF4-FFF2-40B4-BE49-F238E27FC236}">
              <a16:creationId xmlns:a16="http://schemas.microsoft.com/office/drawing/2014/main" id="{E3CAD081-34CE-A92E-9EAA-237807B618F8}"/>
            </a:ext>
          </a:extLst>
        </cdr:cNvPr>
        <cdr:cNvSpPr/>
      </cdr:nvSpPr>
      <cdr:spPr>
        <a:xfrm xmlns:a="http://schemas.openxmlformats.org/drawingml/2006/main">
          <a:off x="5019436" y="3539190"/>
          <a:ext cx="219706" cy="2272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9706" h="227250">
              <a:moveTo>
                <a:pt x="51706" y="155017"/>
              </a:moveTo>
              <a:lnTo>
                <a:pt x="0" y="208498"/>
              </a:lnTo>
              <a:lnTo>
                <a:pt x="18129" y="227249"/>
              </a:lnTo>
              <a:lnTo>
                <a:pt x="69835" y="173769"/>
              </a:lnTo>
              <a:lnTo>
                <a:pt x="219705" y="18751"/>
              </a:lnTo>
              <a:lnTo>
                <a:pt x="20157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0.33398</cdr:x>
      <cdr:y>0.90153</cdr:y>
    </cdr:from>
    <cdr:to>
      <cdr:x>0.36523</cdr:x>
      <cdr:y>0.9301</cdr:y>
    </cdr:to>
    <cdr:sp macro="" textlink="">
      <cdr:nvSpPr>
        <cdr:cNvPr id="1555" name="FracNo 1151 StartRow 14752">
          <a:extLst xmlns:a="http://schemas.openxmlformats.org/drawingml/2006/main">
            <a:ext uri="{FF2B5EF4-FFF2-40B4-BE49-F238E27FC236}">
              <a16:creationId xmlns:a16="http://schemas.microsoft.com/office/drawing/2014/main" id="{257729D0-FD92-2E67-1DB8-86C033427AA0}"/>
            </a:ext>
          </a:extLst>
        </cdr:cNvPr>
        <cdr:cNvSpPr/>
      </cdr:nvSpPr>
      <cdr:spPr>
        <a:xfrm xmlns:a="http://schemas.openxmlformats.org/drawingml/2006/main">
          <a:off x="2443096" y="6869645"/>
          <a:ext cx="228622" cy="2177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8622" h="217721">
              <a:moveTo>
                <a:pt x="130680" y="120056"/>
              </a:moveTo>
              <a:lnTo>
                <a:pt x="36259" y="217720"/>
              </a:lnTo>
              <a:lnTo>
                <a:pt x="0" y="217720"/>
              </a:lnTo>
              <a:lnTo>
                <a:pt x="103320" y="110852"/>
              </a:lnTo>
              <a:lnTo>
                <a:pt x="210492" y="0"/>
              </a:lnTo>
              <a:lnTo>
                <a:pt x="22862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0.34311</cdr:x>
      <cdr:y>0.35466</cdr:y>
    </cdr:from>
    <cdr:to>
      <cdr:x>0.37309</cdr:x>
      <cdr:y>0.38443</cdr:y>
    </cdr:to>
    <cdr:sp macro="" textlink="">
      <cdr:nvSpPr>
        <cdr:cNvPr id="1556" name="FracNo 4342 StartRow 14761">
          <a:extLst xmlns:a="http://schemas.openxmlformats.org/drawingml/2006/main">
            <a:ext uri="{FF2B5EF4-FFF2-40B4-BE49-F238E27FC236}">
              <a16:creationId xmlns:a16="http://schemas.microsoft.com/office/drawing/2014/main" id="{17B00E18-BBD6-B035-09C6-9B4F9262A6EA}"/>
            </a:ext>
          </a:extLst>
        </cdr:cNvPr>
        <cdr:cNvSpPr/>
      </cdr:nvSpPr>
      <cdr:spPr>
        <a:xfrm xmlns:a="http://schemas.openxmlformats.org/drawingml/2006/main">
          <a:off x="2509934" y="2702512"/>
          <a:ext cx="219290" cy="2268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9290" h="226821">
              <a:moveTo>
                <a:pt x="107087" y="97303"/>
              </a:moveTo>
              <a:lnTo>
                <a:pt x="0" y="208068"/>
              </a:lnTo>
              <a:lnTo>
                <a:pt x="18129" y="226820"/>
              </a:lnTo>
              <a:lnTo>
                <a:pt x="125216" y="116055"/>
              </a:lnTo>
              <a:lnTo>
                <a:pt x="137506" y="103343"/>
              </a:lnTo>
              <a:lnTo>
                <a:pt x="219289" y="18752"/>
              </a:lnTo>
              <a:lnTo>
                <a:pt x="201159" y="0"/>
              </a:lnTo>
              <a:lnTo>
                <a:pt x="119377" y="8459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0.51409</cdr:x>
      <cdr:y>0.48893</cdr:y>
    </cdr:from>
    <cdr:to>
      <cdr:x>0.54405</cdr:x>
      <cdr:y>0.51869</cdr:y>
    </cdr:to>
    <cdr:sp macro="" textlink="">
      <cdr:nvSpPr>
        <cdr:cNvPr id="1557" name="FracNo 791 StartRow 14772">
          <a:extLst xmlns:a="http://schemas.openxmlformats.org/drawingml/2006/main">
            <a:ext uri="{FF2B5EF4-FFF2-40B4-BE49-F238E27FC236}">
              <a16:creationId xmlns:a16="http://schemas.microsoft.com/office/drawing/2014/main" id="{5903F403-E606-4184-F69F-8A31BC7685EF}"/>
            </a:ext>
          </a:extLst>
        </cdr:cNvPr>
        <cdr:cNvSpPr/>
      </cdr:nvSpPr>
      <cdr:spPr>
        <a:xfrm xmlns:a="http://schemas.openxmlformats.org/drawingml/2006/main">
          <a:off x="3760638" y="3725669"/>
          <a:ext cx="219207" cy="2267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9207" h="226735">
              <a:moveTo>
                <a:pt x="27366" y="179676"/>
              </a:moveTo>
              <a:lnTo>
                <a:pt x="0" y="207982"/>
              </a:lnTo>
              <a:lnTo>
                <a:pt x="18129" y="226734"/>
              </a:lnTo>
              <a:lnTo>
                <a:pt x="45495" y="198428"/>
              </a:lnTo>
              <a:lnTo>
                <a:pt x="219206" y="18752"/>
              </a:lnTo>
              <a:lnTo>
                <a:pt x="20107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0.91375</cdr:x>
      <cdr:y>0.69337</cdr:y>
    </cdr:from>
    <cdr:to>
      <cdr:x>0.94246</cdr:x>
      <cdr:y>0.72434</cdr:y>
    </cdr:to>
    <cdr:sp macro="" textlink="">
      <cdr:nvSpPr>
        <cdr:cNvPr id="1558" name="FracNo 3763 StartRow 14781">
          <a:extLst xmlns:a="http://schemas.openxmlformats.org/drawingml/2006/main">
            <a:ext uri="{FF2B5EF4-FFF2-40B4-BE49-F238E27FC236}">
              <a16:creationId xmlns:a16="http://schemas.microsoft.com/office/drawing/2014/main" id="{58E1D127-D7BA-AC6C-D286-CC6B2C46D19D}"/>
            </a:ext>
          </a:extLst>
        </cdr:cNvPr>
        <cdr:cNvSpPr/>
      </cdr:nvSpPr>
      <cdr:spPr>
        <a:xfrm xmlns:a="http://schemas.openxmlformats.org/drawingml/2006/main">
          <a:off x="6684235" y="5283449"/>
          <a:ext cx="210073" cy="2360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0073" h="236040">
              <a:moveTo>
                <a:pt x="94395" y="157153"/>
              </a:moveTo>
              <a:lnTo>
                <a:pt x="18130" y="236039"/>
              </a:lnTo>
              <a:lnTo>
                <a:pt x="0" y="217287"/>
              </a:lnTo>
              <a:lnTo>
                <a:pt x="83469" y="130951"/>
              </a:lnTo>
              <a:lnTo>
                <a:pt x="210072" y="0"/>
              </a:lnTo>
              <a:lnTo>
                <a:pt x="210072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0.4117</cdr:x>
      <cdr:y>0.78739</cdr:y>
    </cdr:from>
    <cdr:to>
      <cdr:x>0.44166</cdr:x>
      <cdr:y>0.81714</cdr:y>
    </cdr:to>
    <cdr:sp macro="" textlink="">
      <cdr:nvSpPr>
        <cdr:cNvPr id="1559" name="FracNo 3170 StartRow 14790">
          <a:extLst xmlns:a="http://schemas.openxmlformats.org/drawingml/2006/main">
            <a:ext uri="{FF2B5EF4-FFF2-40B4-BE49-F238E27FC236}">
              <a16:creationId xmlns:a16="http://schemas.microsoft.com/office/drawing/2014/main" id="{5F591F58-052D-D96E-5AE1-480C3D07126A}"/>
            </a:ext>
          </a:extLst>
        </cdr:cNvPr>
        <cdr:cNvSpPr/>
      </cdr:nvSpPr>
      <cdr:spPr>
        <a:xfrm xmlns:a="http://schemas.openxmlformats.org/drawingml/2006/main">
          <a:off x="3011692" y="5999939"/>
          <a:ext cx="219131" cy="2266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9131" h="226656">
              <a:moveTo>
                <a:pt x="127605" y="113420"/>
              </a:moveTo>
              <a:lnTo>
                <a:pt x="18129" y="226655"/>
              </a:lnTo>
              <a:lnTo>
                <a:pt x="0" y="207903"/>
              </a:lnTo>
              <a:lnTo>
                <a:pt x="109475" y="94668"/>
              </a:lnTo>
              <a:lnTo>
                <a:pt x="201000" y="0"/>
              </a:lnTo>
              <a:lnTo>
                <a:pt x="21913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0.62481</cdr:x>
      <cdr:y>0.76249</cdr:y>
    </cdr:from>
    <cdr:to>
      <cdr:x>0.65476</cdr:x>
      <cdr:y>0.79222</cdr:y>
    </cdr:to>
    <cdr:sp macro="" textlink="">
      <cdr:nvSpPr>
        <cdr:cNvPr id="1560" name="FracNo 2349 StartRow 14799">
          <a:extLst xmlns:a="http://schemas.openxmlformats.org/drawingml/2006/main">
            <a:ext uri="{FF2B5EF4-FFF2-40B4-BE49-F238E27FC236}">
              <a16:creationId xmlns:a16="http://schemas.microsoft.com/office/drawing/2014/main" id="{32E73337-980D-DB94-5512-A5843734DBA4}"/>
            </a:ext>
          </a:extLst>
        </cdr:cNvPr>
        <cdr:cNvSpPr/>
      </cdr:nvSpPr>
      <cdr:spPr>
        <a:xfrm xmlns:a="http://schemas.openxmlformats.org/drawingml/2006/main">
          <a:off x="4570633" y="5810161"/>
          <a:ext cx="219062" cy="2265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9062" h="226585">
              <a:moveTo>
                <a:pt x="52972" y="190545"/>
              </a:moveTo>
              <a:lnTo>
                <a:pt x="18129" y="226584"/>
              </a:lnTo>
              <a:lnTo>
                <a:pt x="0" y="207833"/>
              </a:lnTo>
              <a:lnTo>
                <a:pt x="34842" y="171793"/>
              </a:lnTo>
              <a:lnTo>
                <a:pt x="200932" y="0"/>
              </a:lnTo>
              <a:lnTo>
                <a:pt x="21906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0.62403</cdr:x>
      <cdr:y>0.6925</cdr:y>
    </cdr:from>
    <cdr:to>
      <cdr:x>0.65398</cdr:x>
      <cdr:y>0.72223</cdr:y>
    </cdr:to>
    <cdr:sp macro="" textlink="">
      <cdr:nvSpPr>
        <cdr:cNvPr id="1561" name="FracNo 3217 StartRow 14808">
          <a:extLst xmlns:a="http://schemas.openxmlformats.org/drawingml/2006/main">
            <a:ext uri="{FF2B5EF4-FFF2-40B4-BE49-F238E27FC236}">
              <a16:creationId xmlns:a16="http://schemas.microsoft.com/office/drawing/2014/main" id="{7A8FDD56-CD92-1378-BB1C-B876EC71D80F}"/>
            </a:ext>
          </a:extLst>
        </cdr:cNvPr>
        <cdr:cNvSpPr/>
      </cdr:nvSpPr>
      <cdr:spPr>
        <a:xfrm xmlns:a="http://schemas.openxmlformats.org/drawingml/2006/main">
          <a:off x="4564922" y="5276824"/>
          <a:ext cx="219058" cy="2265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9058" h="226581">
              <a:moveTo>
                <a:pt x="89798" y="114946"/>
              </a:moveTo>
              <a:lnTo>
                <a:pt x="0" y="207828"/>
              </a:lnTo>
              <a:lnTo>
                <a:pt x="18129" y="226580"/>
              </a:lnTo>
              <a:lnTo>
                <a:pt x="107928" y="133698"/>
              </a:lnTo>
              <a:lnTo>
                <a:pt x="219057" y="18752"/>
              </a:lnTo>
              <a:lnTo>
                <a:pt x="2009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0.44329</cdr:x>
      <cdr:y>0.44084</cdr:y>
    </cdr:from>
    <cdr:to>
      <cdr:x>0.47323</cdr:x>
      <cdr:y>0.47057</cdr:y>
    </cdr:to>
    <cdr:sp macro="" textlink="">
      <cdr:nvSpPr>
        <cdr:cNvPr id="1562" name="FracNo 2296 StartRow 14817">
          <a:extLst xmlns:a="http://schemas.openxmlformats.org/drawingml/2006/main">
            <a:ext uri="{FF2B5EF4-FFF2-40B4-BE49-F238E27FC236}">
              <a16:creationId xmlns:a16="http://schemas.microsoft.com/office/drawing/2014/main" id="{A02A00A4-DCDC-E438-E0A5-590455B5BFF5}"/>
            </a:ext>
          </a:extLst>
        </cdr:cNvPr>
        <cdr:cNvSpPr/>
      </cdr:nvSpPr>
      <cdr:spPr>
        <a:xfrm xmlns:a="http://schemas.openxmlformats.org/drawingml/2006/main">
          <a:off x="3242765" y="3359215"/>
          <a:ext cx="219029" cy="2265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9029" h="226551">
              <a:moveTo>
                <a:pt x="88845" y="153407"/>
              </a:moveTo>
              <a:lnTo>
                <a:pt x="18129" y="226550"/>
              </a:lnTo>
              <a:lnTo>
                <a:pt x="0" y="207798"/>
              </a:lnTo>
              <a:lnTo>
                <a:pt x="70716" y="134654"/>
              </a:lnTo>
              <a:lnTo>
                <a:pt x="200899" y="0"/>
              </a:lnTo>
              <a:lnTo>
                <a:pt x="21902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0.43863</cdr:x>
      <cdr:y>0.43621</cdr:y>
    </cdr:from>
    <cdr:to>
      <cdr:x>0.46857</cdr:x>
      <cdr:y>0.46595</cdr:y>
    </cdr:to>
    <cdr:sp macro="" textlink="">
      <cdr:nvSpPr>
        <cdr:cNvPr id="1563" name="FracNo 3302 StartRow 14826">
          <a:extLst xmlns:a="http://schemas.openxmlformats.org/drawingml/2006/main">
            <a:ext uri="{FF2B5EF4-FFF2-40B4-BE49-F238E27FC236}">
              <a16:creationId xmlns:a16="http://schemas.microsoft.com/office/drawing/2014/main" id="{8C991267-C906-FC89-E117-5DBF4EB26A41}"/>
            </a:ext>
          </a:extLst>
        </cdr:cNvPr>
        <cdr:cNvSpPr/>
      </cdr:nvSpPr>
      <cdr:spPr>
        <a:xfrm xmlns:a="http://schemas.openxmlformats.org/drawingml/2006/main">
          <a:off x="3208674" y="3323954"/>
          <a:ext cx="219029" cy="2265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9029" h="226550">
              <a:moveTo>
                <a:pt x="167683" y="71859"/>
              </a:moveTo>
              <a:lnTo>
                <a:pt x="18129" y="226549"/>
              </a:lnTo>
              <a:lnTo>
                <a:pt x="0" y="207797"/>
              </a:lnTo>
              <a:lnTo>
                <a:pt x="149554" y="53107"/>
              </a:lnTo>
              <a:lnTo>
                <a:pt x="200899" y="0"/>
              </a:lnTo>
              <a:lnTo>
                <a:pt x="21902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0.47632</cdr:x>
      <cdr:y>0.45247</cdr:y>
    </cdr:from>
    <cdr:to>
      <cdr:x>0.50624</cdr:x>
      <cdr:y>0.48218</cdr:y>
    </cdr:to>
    <cdr:sp macro="" textlink="">
      <cdr:nvSpPr>
        <cdr:cNvPr id="1564" name="FracNo 1075 StartRow 14835">
          <a:extLst xmlns:a="http://schemas.openxmlformats.org/drawingml/2006/main">
            <a:ext uri="{FF2B5EF4-FFF2-40B4-BE49-F238E27FC236}">
              <a16:creationId xmlns:a16="http://schemas.microsoft.com/office/drawing/2014/main" id="{C41C5BCB-BEBD-EA81-6C10-E680E8C6549F}"/>
            </a:ext>
          </a:extLst>
        </cdr:cNvPr>
        <cdr:cNvSpPr/>
      </cdr:nvSpPr>
      <cdr:spPr>
        <a:xfrm xmlns:a="http://schemas.openxmlformats.org/drawingml/2006/main">
          <a:off x="3484363" y="3447796"/>
          <a:ext cx="218916" cy="2264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8916" h="226434">
              <a:moveTo>
                <a:pt x="102027" y="102151"/>
              </a:moveTo>
              <a:lnTo>
                <a:pt x="0" y="207682"/>
              </a:lnTo>
              <a:lnTo>
                <a:pt x="18129" y="226433"/>
              </a:lnTo>
              <a:lnTo>
                <a:pt x="120156" y="120903"/>
              </a:lnTo>
              <a:lnTo>
                <a:pt x="218915" y="18752"/>
              </a:lnTo>
              <a:lnTo>
                <a:pt x="2007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0.4736</cdr:x>
      <cdr:y>0.44977</cdr:y>
    </cdr:from>
    <cdr:to>
      <cdr:x>0.50353</cdr:x>
      <cdr:y>0.47948</cdr:y>
    </cdr:to>
    <cdr:sp macro="" textlink="">
      <cdr:nvSpPr>
        <cdr:cNvPr id="1565" name="FracNo 3853 StartRow 14844">
          <a:extLst xmlns:a="http://schemas.openxmlformats.org/drawingml/2006/main">
            <a:ext uri="{FF2B5EF4-FFF2-40B4-BE49-F238E27FC236}">
              <a16:creationId xmlns:a16="http://schemas.microsoft.com/office/drawing/2014/main" id="{AACF26A2-229A-DC91-59D9-073D54643EEF}"/>
            </a:ext>
          </a:extLst>
        </cdr:cNvPr>
        <cdr:cNvSpPr/>
      </cdr:nvSpPr>
      <cdr:spPr>
        <a:xfrm xmlns:a="http://schemas.openxmlformats.org/drawingml/2006/main">
          <a:off x="3464473" y="3427223"/>
          <a:ext cx="218917" cy="2264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8917" h="226434">
              <a:moveTo>
                <a:pt x="73263" y="131903"/>
              </a:moveTo>
              <a:lnTo>
                <a:pt x="0" y="207682"/>
              </a:lnTo>
              <a:lnTo>
                <a:pt x="18129" y="226433"/>
              </a:lnTo>
              <a:lnTo>
                <a:pt x="91392" y="150655"/>
              </a:lnTo>
              <a:lnTo>
                <a:pt x="218916" y="18752"/>
              </a:lnTo>
              <a:lnTo>
                <a:pt x="2007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0.43516</cdr:x>
      <cdr:y>0.18196</cdr:y>
    </cdr:from>
    <cdr:to>
      <cdr:x>0.46508</cdr:x>
      <cdr:y>0.21167</cdr:y>
    </cdr:to>
    <cdr:sp macro="" textlink="">
      <cdr:nvSpPr>
        <cdr:cNvPr id="1566" name="FracNo 1813 StartRow 14853">
          <a:extLst xmlns:a="http://schemas.openxmlformats.org/drawingml/2006/main">
            <a:ext uri="{FF2B5EF4-FFF2-40B4-BE49-F238E27FC236}">
              <a16:creationId xmlns:a16="http://schemas.microsoft.com/office/drawing/2014/main" id="{741546BE-44BD-7790-5311-A82F6D69D181}"/>
            </a:ext>
          </a:extLst>
        </cdr:cNvPr>
        <cdr:cNvSpPr/>
      </cdr:nvSpPr>
      <cdr:spPr>
        <a:xfrm xmlns:a="http://schemas.openxmlformats.org/drawingml/2006/main">
          <a:off x="3183283" y="1386523"/>
          <a:ext cx="218893" cy="2264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8893" h="226410">
              <a:moveTo>
                <a:pt x="165871" y="73594"/>
              </a:moveTo>
              <a:lnTo>
                <a:pt x="18129" y="226409"/>
              </a:lnTo>
              <a:lnTo>
                <a:pt x="0" y="207657"/>
              </a:lnTo>
              <a:lnTo>
                <a:pt x="147741" y="54842"/>
              </a:lnTo>
              <a:lnTo>
                <a:pt x="200762" y="0"/>
              </a:lnTo>
              <a:lnTo>
                <a:pt x="21889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0.20311</cdr:x>
      <cdr:y>0.74976</cdr:y>
    </cdr:from>
    <cdr:to>
      <cdr:x>0.23299</cdr:x>
      <cdr:y>0.77942</cdr:y>
    </cdr:to>
    <cdr:sp macro="" textlink="">
      <cdr:nvSpPr>
        <cdr:cNvPr id="1567" name="FracNo 1518 StartRow 14862">
          <a:extLst xmlns:a="http://schemas.openxmlformats.org/drawingml/2006/main">
            <a:ext uri="{FF2B5EF4-FFF2-40B4-BE49-F238E27FC236}">
              <a16:creationId xmlns:a16="http://schemas.microsoft.com/office/drawing/2014/main" id="{8F1C96F2-6289-CFCA-481D-5F68B73C9E0E}"/>
            </a:ext>
          </a:extLst>
        </cdr:cNvPr>
        <cdr:cNvSpPr/>
      </cdr:nvSpPr>
      <cdr:spPr>
        <a:xfrm xmlns:a="http://schemas.openxmlformats.org/drawingml/2006/main">
          <a:off x="1485794" y="5713134"/>
          <a:ext cx="218572" cy="2260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8572" h="226078">
              <a:moveTo>
                <a:pt x="31847" y="174384"/>
              </a:moveTo>
              <a:lnTo>
                <a:pt x="0" y="207325"/>
              </a:lnTo>
              <a:lnTo>
                <a:pt x="18129" y="226077"/>
              </a:lnTo>
              <a:lnTo>
                <a:pt x="49976" y="193136"/>
              </a:lnTo>
              <a:lnTo>
                <a:pt x="218571" y="18752"/>
              </a:lnTo>
              <a:lnTo>
                <a:pt x="20044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0.42081</cdr:x>
      <cdr:y>0.71216</cdr:y>
    </cdr:from>
    <cdr:to>
      <cdr:x>0.45069</cdr:x>
      <cdr:y>0.74182</cdr:y>
    </cdr:to>
    <cdr:sp macro="" textlink="">
      <cdr:nvSpPr>
        <cdr:cNvPr id="1568" name="FracNo 1704 StartRow 14871">
          <a:extLst xmlns:a="http://schemas.openxmlformats.org/drawingml/2006/main">
            <a:ext uri="{FF2B5EF4-FFF2-40B4-BE49-F238E27FC236}">
              <a16:creationId xmlns:a16="http://schemas.microsoft.com/office/drawing/2014/main" id="{1D7CD755-3943-F0B6-2A38-4DBC4EE27286}"/>
            </a:ext>
          </a:extLst>
        </cdr:cNvPr>
        <cdr:cNvSpPr/>
      </cdr:nvSpPr>
      <cdr:spPr>
        <a:xfrm xmlns:a="http://schemas.openxmlformats.org/drawingml/2006/main">
          <a:off x="3078327" y="5426627"/>
          <a:ext cx="218542" cy="2260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8542" h="226048">
              <a:moveTo>
                <a:pt x="215599" y="21795"/>
              </a:moveTo>
              <a:lnTo>
                <a:pt x="18129" y="226047"/>
              </a:lnTo>
              <a:lnTo>
                <a:pt x="0" y="207295"/>
              </a:lnTo>
              <a:lnTo>
                <a:pt x="197470" y="3044"/>
              </a:lnTo>
              <a:lnTo>
                <a:pt x="200412" y="0"/>
              </a:lnTo>
              <a:lnTo>
                <a:pt x="21854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0.21396</cdr:x>
      <cdr:y>0.53324</cdr:y>
    </cdr:from>
    <cdr:to>
      <cdr:x>0.24383</cdr:x>
      <cdr:y>0.5629</cdr:y>
    </cdr:to>
    <cdr:sp macro="" textlink="">
      <cdr:nvSpPr>
        <cdr:cNvPr id="1569" name="FracNo 906 StartRow 14880">
          <a:extLst xmlns:a="http://schemas.openxmlformats.org/drawingml/2006/main">
            <a:ext uri="{FF2B5EF4-FFF2-40B4-BE49-F238E27FC236}">
              <a16:creationId xmlns:a16="http://schemas.microsoft.com/office/drawing/2014/main" id="{00E37EE1-B492-8A36-D1B7-DE70BF2B306A}"/>
            </a:ext>
          </a:extLst>
        </cdr:cNvPr>
        <cdr:cNvSpPr/>
      </cdr:nvSpPr>
      <cdr:spPr>
        <a:xfrm xmlns:a="http://schemas.openxmlformats.org/drawingml/2006/main">
          <a:off x="1565170" y="4063310"/>
          <a:ext cx="218504" cy="2260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8504" h="226009">
              <a:moveTo>
                <a:pt x="79532" y="124992"/>
              </a:moveTo>
              <a:lnTo>
                <a:pt x="0" y="207256"/>
              </a:lnTo>
              <a:lnTo>
                <a:pt x="18129" y="226008"/>
              </a:lnTo>
              <a:lnTo>
                <a:pt x="97661" y="143744"/>
              </a:lnTo>
              <a:lnTo>
                <a:pt x="218503" y="18752"/>
              </a:lnTo>
              <a:lnTo>
                <a:pt x="2003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0.37343</cdr:x>
      <cdr:y>0.83761</cdr:y>
    </cdr:from>
    <cdr:to>
      <cdr:x>0.40327</cdr:x>
      <cdr:y>0.86725</cdr:y>
    </cdr:to>
    <cdr:sp macro="" textlink="">
      <cdr:nvSpPr>
        <cdr:cNvPr id="1570" name="FracNo 849 StartRow 14889">
          <a:extLst xmlns:a="http://schemas.openxmlformats.org/drawingml/2006/main">
            <a:ext uri="{FF2B5EF4-FFF2-40B4-BE49-F238E27FC236}">
              <a16:creationId xmlns:a16="http://schemas.microsoft.com/office/drawing/2014/main" id="{3B14D4AE-9FC8-1741-E691-29184E119FF8}"/>
            </a:ext>
          </a:extLst>
        </cdr:cNvPr>
        <cdr:cNvSpPr/>
      </cdr:nvSpPr>
      <cdr:spPr>
        <a:xfrm xmlns:a="http://schemas.openxmlformats.org/drawingml/2006/main">
          <a:off x="2731679" y="6382616"/>
          <a:ext cx="218345" cy="2258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8345" h="225844">
              <a:moveTo>
                <a:pt x="180501" y="57894"/>
              </a:moveTo>
              <a:lnTo>
                <a:pt x="23272" y="220523"/>
              </a:lnTo>
              <a:lnTo>
                <a:pt x="18129" y="225843"/>
              </a:lnTo>
              <a:lnTo>
                <a:pt x="0" y="207090"/>
              </a:lnTo>
              <a:lnTo>
                <a:pt x="5143" y="201771"/>
              </a:lnTo>
              <a:lnTo>
                <a:pt x="162372" y="39142"/>
              </a:lnTo>
              <a:lnTo>
                <a:pt x="200214" y="0"/>
              </a:lnTo>
              <a:lnTo>
                <a:pt x="21834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0.36937</cdr:x>
      <cdr:y>0.54902</cdr:y>
    </cdr:from>
    <cdr:to>
      <cdr:x>0.39921</cdr:x>
      <cdr:y>0.57865</cdr:y>
    </cdr:to>
    <cdr:sp macro="" textlink="">
      <cdr:nvSpPr>
        <cdr:cNvPr id="1571" name="FracNo 2225 StartRow 14900">
          <a:extLst xmlns:a="http://schemas.openxmlformats.org/drawingml/2006/main">
            <a:ext uri="{FF2B5EF4-FFF2-40B4-BE49-F238E27FC236}">
              <a16:creationId xmlns:a16="http://schemas.microsoft.com/office/drawing/2014/main" id="{51DBE059-9DF1-9973-9042-9CB5BCA4BEB5}"/>
            </a:ext>
          </a:extLst>
        </cdr:cNvPr>
        <cdr:cNvSpPr/>
      </cdr:nvSpPr>
      <cdr:spPr>
        <a:xfrm xmlns:a="http://schemas.openxmlformats.org/drawingml/2006/main">
          <a:off x="2702007" y="4183539"/>
          <a:ext cx="218264" cy="2257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8264" h="225760">
              <a:moveTo>
                <a:pt x="123082" y="79698"/>
              </a:moveTo>
              <a:lnTo>
                <a:pt x="34815" y="170996"/>
              </a:lnTo>
              <a:lnTo>
                <a:pt x="0" y="207007"/>
              </a:lnTo>
              <a:lnTo>
                <a:pt x="18129" y="225759"/>
              </a:lnTo>
              <a:lnTo>
                <a:pt x="52944" y="189748"/>
              </a:lnTo>
              <a:lnTo>
                <a:pt x="141211" y="98450"/>
              </a:lnTo>
              <a:lnTo>
                <a:pt x="218263" y="18751"/>
              </a:lnTo>
              <a:lnTo>
                <a:pt x="2001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0.72975</cdr:x>
      <cdr:y>0.89401</cdr:y>
    </cdr:from>
    <cdr:to>
      <cdr:x>0.75955</cdr:x>
      <cdr:y>0.9236</cdr:y>
    </cdr:to>
    <cdr:sp macro="" textlink="">
      <cdr:nvSpPr>
        <cdr:cNvPr id="1572" name="FracNo 1279 StartRow 14911">
          <a:extLst xmlns:a="http://schemas.openxmlformats.org/drawingml/2006/main">
            <a:ext uri="{FF2B5EF4-FFF2-40B4-BE49-F238E27FC236}">
              <a16:creationId xmlns:a16="http://schemas.microsoft.com/office/drawing/2014/main" id="{146BBF25-ED1A-C273-7FFA-B32CB4F3DF1F}"/>
            </a:ext>
          </a:extLst>
        </cdr:cNvPr>
        <cdr:cNvSpPr/>
      </cdr:nvSpPr>
      <cdr:spPr>
        <a:xfrm xmlns:a="http://schemas.openxmlformats.org/drawingml/2006/main">
          <a:off x="5338259" y="6812385"/>
          <a:ext cx="217970" cy="2254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7970" h="225456">
              <a:moveTo>
                <a:pt x="2808" y="203798"/>
              </a:moveTo>
              <a:lnTo>
                <a:pt x="0" y="206704"/>
              </a:lnTo>
              <a:lnTo>
                <a:pt x="18129" y="225455"/>
              </a:lnTo>
              <a:lnTo>
                <a:pt x="20938" y="222551"/>
              </a:lnTo>
              <a:lnTo>
                <a:pt x="217969" y="18752"/>
              </a:lnTo>
              <a:lnTo>
                <a:pt x="1998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0.91391</cdr:x>
      <cdr:y>0.25853</cdr:y>
    </cdr:from>
    <cdr:to>
      <cdr:x>0.94246</cdr:x>
      <cdr:y>0.28935</cdr:y>
    </cdr:to>
    <cdr:sp macro="" textlink="">
      <cdr:nvSpPr>
        <cdr:cNvPr id="1573" name="FracNo 3836 StartRow 14920">
          <a:extLst xmlns:a="http://schemas.openxmlformats.org/drawingml/2006/main">
            <a:ext uri="{FF2B5EF4-FFF2-40B4-BE49-F238E27FC236}">
              <a16:creationId xmlns:a16="http://schemas.microsoft.com/office/drawing/2014/main" id="{EE53015A-5B32-00F2-9819-F142C666D0D0}"/>
            </a:ext>
          </a:extLst>
        </cdr:cNvPr>
        <cdr:cNvSpPr/>
      </cdr:nvSpPr>
      <cdr:spPr>
        <a:xfrm xmlns:a="http://schemas.openxmlformats.org/drawingml/2006/main">
          <a:off x="6685403" y="1969994"/>
          <a:ext cx="208905" cy="2348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8905" h="234831">
              <a:moveTo>
                <a:pt x="171087" y="39116"/>
              </a:moveTo>
              <a:lnTo>
                <a:pt x="0" y="216078"/>
              </a:lnTo>
              <a:lnTo>
                <a:pt x="18129" y="234830"/>
              </a:lnTo>
              <a:lnTo>
                <a:pt x="174368" y="73225"/>
              </a:lnTo>
              <a:lnTo>
                <a:pt x="208904" y="37504"/>
              </a:lnTo>
              <a:lnTo>
                <a:pt x="2089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0.45337</cdr:x>
      <cdr:y>0.39971</cdr:y>
    </cdr:from>
    <cdr:to>
      <cdr:x>0.48315</cdr:x>
      <cdr:y>0.42927</cdr:y>
    </cdr:to>
    <cdr:sp macro="" textlink="">
      <cdr:nvSpPr>
        <cdr:cNvPr id="1574" name="FracNo 2857 StartRow 14929">
          <a:extLst xmlns:a="http://schemas.openxmlformats.org/drawingml/2006/main">
            <a:ext uri="{FF2B5EF4-FFF2-40B4-BE49-F238E27FC236}">
              <a16:creationId xmlns:a16="http://schemas.microsoft.com/office/drawing/2014/main" id="{B0B02CC3-AE89-03EF-0096-9EC9C852B399}"/>
            </a:ext>
          </a:extLst>
        </cdr:cNvPr>
        <cdr:cNvSpPr/>
      </cdr:nvSpPr>
      <cdr:spPr>
        <a:xfrm xmlns:a="http://schemas.openxmlformats.org/drawingml/2006/main">
          <a:off x="3316528" y="3045753"/>
          <a:ext cx="217813" cy="2252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7813" h="225293">
              <a:moveTo>
                <a:pt x="138604" y="63177"/>
              </a:moveTo>
              <a:lnTo>
                <a:pt x="0" y="206541"/>
              </a:lnTo>
              <a:lnTo>
                <a:pt x="18130" y="225292"/>
              </a:lnTo>
              <a:lnTo>
                <a:pt x="156733" y="81929"/>
              </a:lnTo>
              <a:lnTo>
                <a:pt x="217812" y="18753"/>
              </a:lnTo>
              <a:lnTo>
                <a:pt x="1996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0.46911</cdr:x>
      <cdr:y>0.25533</cdr:y>
    </cdr:from>
    <cdr:to>
      <cdr:x>0.49888</cdr:x>
      <cdr:y>0.2849</cdr:y>
    </cdr:to>
    <cdr:sp macro="" textlink="">
      <cdr:nvSpPr>
        <cdr:cNvPr id="1575" name="FracNo 1952 StartRow 14938">
          <a:extLst xmlns:a="http://schemas.openxmlformats.org/drawingml/2006/main">
            <a:ext uri="{FF2B5EF4-FFF2-40B4-BE49-F238E27FC236}">
              <a16:creationId xmlns:a16="http://schemas.microsoft.com/office/drawing/2014/main" id="{621321B7-13DD-6EC6-E671-0DA0FF66D60C}"/>
            </a:ext>
          </a:extLst>
        </cdr:cNvPr>
        <cdr:cNvSpPr/>
      </cdr:nvSpPr>
      <cdr:spPr>
        <a:xfrm xmlns:a="http://schemas.openxmlformats.org/drawingml/2006/main">
          <a:off x="3431622" y="1945614"/>
          <a:ext cx="217807" cy="2252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7807" h="225287">
              <a:moveTo>
                <a:pt x="198444" y="38779"/>
              </a:moveTo>
              <a:lnTo>
                <a:pt x="18129" y="225286"/>
              </a:lnTo>
              <a:lnTo>
                <a:pt x="0" y="206534"/>
              </a:lnTo>
              <a:lnTo>
                <a:pt x="180315" y="20027"/>
              </a:lnTo>
              <a:lnTo>
                <a:pt x="199677" y="0"/>
              </a:lnTo>
              <a:lnTo>
                <a:pt x="21780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0.11466</cdr:x>
      <cdr:y>0.18719</cdr:y>
    </cdr:from>
    <cdr:to>
      <cdr:x>0.14443</cdr:x>
      <cdr:y>0.21675</cdr:y>
    </cdr:to>
    <cdr:sp macro="" textlink="">
      <cdr:nvSpPr>
        <cdr:cNvPr id="1576" name="FracNo 2365 StartRow 14947">
          <a:extLst xmlns:a="http://schemas.openxmlformats.org/drawingml/2006/main">
            <a:ext uri="{FF2B5EF4-FFF2-40B4-BE49-F238E27FC236}">
              <a16:creationId xmlns:a16="http://schemas.microsoft.com/office/drawing/2014/main" id="{00E46EC7-7DF5-79F5-B2E2-01160269BEDA}"/>
            </a:ext>
          </a:extLst>
        </cdr:cNvPr>
        <cdr:cNvSpPr/>
      </cdr:nvSpPr>
      <cdr:spPr>
        <a:xfrm xmlns:a="http://schemas.openxmlformats.org/drawingml/2006/main">
          <a:off x="838784" y="1426413"/>
          <a:ext cx="217776" cy="2252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7776" h="225255">
              <a:moveTo>
                <a:pt x="145743" y="93258"/>
              </a:moveTo>
              <a:lnTo>
                <a:pt x="18129" y="225254"/>
              </a:lnTo>
              <a:lnTo>
                <a:pt x="0" y="206503"/>
              </a:lnTo>
              <a:lnTo>
                <a:pt x="127613" y="74506"/>
              </a:lnTo>
              <a:lnTo>
                <a:pt x="199645" y="0"/>
              </a:lnTo>
              <a:lnTo>
                <a:pt x="21777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0.78151</cdr:x>
      <cdr:y>0.58425</cdr:y>
    </cdr:from>
    <cdr:to>
      <cdr:x>0.81127</cdr:x>
      <cdr:y>0.6138</cdr:y>
    </cdr:to>
    <cdr:sp macro="" textlink="">
      <cdr:nvSpPr>
        <cdr:cNvPr id="1577" name="FracNo 1006 StartRow 14956">
          <a:extLst xmlns:a="http://schemas.openxmlformats.org/drawingml/2006/main">
            <a:ext uri="{FF2B5EF4-FFF2-40B4-BE49-F238E27FC236}">
              <a16:creationId xmlns:a16="http://schemas.microsoft.com/office/drawing/2014/main" id="{76146369-D0CB-D957-6DEB-F67DB933864B}"/>
            </a:ext>
          </a:extLst>
        </cdr:cNvPr>
        <cdr:cNvSpPr/>
      </cdr:nvSpPr>
      <cdr:spPr>
        <a:xfrm xmlns:a="http://schemas.openxmlformats.org/drawingml/2006/main">
          <a:off x="5716930" y="4452019"/>
          <a:ext cx="217655" cy="2251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7655" h="225130">
              <a:moveTo>
                <a:pt x="152271" y="48876"/>
              </a:moveTo>
              <a:lnTo>
                <a:pt x="0" y="206377"/>
              </a:lnTo>
              <a:lnTo>
                <a:pt x="18129" y="225129"/>
              </a:lnTo>
              <a:lnTo>
                <a:pt x="170401" y="67628"/>
              </a:lnTo>
              <a:lnTo>
                <a:pt x="217654" y="18752"/>
              </a:lnTo>
              <a:lnTo>
                <a:pt x="19952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0.7788</cdr:x>
      <cdr:y>0.58156</cdr:y>
    </cdr:from>
    <cdr:to>
      <cdr:x>0.80856</cdr:x>
      <cdr:y>0.61111</cdr:y>
    </cdr:to>
    <cdr:sp macro="" textlink="">
      <cdr:nvSpPr>
        <cdr:cNvPr id="1578" name="FracNo 3910 StartRow 14965">
          <a:extLst xmlns:a="http://schemas.openxmlformats.org/drawingml/2006/main">
            <a:ext uri="{FF2B5EF4-FFF2-40B4-BE49-F238E27FC236}">
              <a16:creationId xmlns:a16="http://schemas.microsoft.com/office/drawing/2014/main" id="{96B21B8F-A3A0-CDB4-59FE-9B40E951C939}"/>
            </a:ext>
          </a:extLst>
        </cdr:cNvPr>
        <cdr:cNvSpPr/>
      </cdr:nvSpPr>
      <cdr:spPr>
        <a:xfrm xmlns:a="http://schemas.openxmlformats.org/drawingml/2006/main">
          <a:off x="5697111" y="4431520"/>
          <a:ext cx="217656" cy="2251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7656" h="225130">
              <a:moveTo>
                <a:pt x="153438" y="85174"/>
              </a:moveTo>
              <a:lnTo>
                <a:pt x="18130" y="225129"/>
              </a:lnTo>
              <a:lnTo>
                <a:pt x="0" y="206377"/>
              </a:lnTo>
              <a:lnTo>
                <a:pt x="135309" y="66422"/>
              </a:lnTo>
              <a:lnTo>
                <a:pt x="199526" y="0"/>
              </a:lnTo>
              <a:lnTo>
                <a:pt x="21765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0.81211</cdr:x>
      <cdr:y>0.40063</cdr:y>
    </cdr:from>
    <cdr:to>
      <cdr:x>0.84185</cdr:x>
      <cdr:y>0.43016</cdr:y>
    </cdr:to>
    <cdr:sp macro="" textlink="">
      <cdr:nvSpPr>
        <cdr:cNvPr id="1579" name="FracNo 2277 StartRow 14974">
          <a:extLst xmlns:a="http://schemas.openxmlformats.org/drawingml/2006/main">
            <a:ext uri="{FF2B5EF4-FFF2-40B4-BE49-F238E27FC236}">
              <a16:creationId xmlns:a16="http://schemas.microsoft.com/office/drawing/2014/main" id="{F6661DC3-42AA-84B4-0950-D6810F304664}"/>
            </a:ext>
          </a:extLst>
        </cdr:cNvPr>
        <cdr:cNvSpPr/>
      </cdr:nvSpPr>
      <cdr:spPr>
        <a:xfrm xmlns:a="http://schemas.openxmlformats.org/drawingml/2006/main">
          <a:off x="5940759" y="3052823"/>
          <a:ext cx="217525" cy="2249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7525" h="224995">
              <a:moveTo>
                <a:pt x="118276" y="83904"/>
              </a:moveTo>
              <a:lnTo>
                <a:pt x="0" y="206242"/>
              </a:lnTo>
              <a:lnTo>
                <a:pt x="18130" y="224994"/>
              </a:lnTo>
              <a:lnTo>
                <a:pt x="136405" y="102656"/>
              </a:lnTo>
              <a:lnTo>
                <a:pt x="217524" y="18752"/>
              </a:lnTo>
              <a:lnTo>
                <a:pt x="1993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0.84324</cdr:x>
      <cdr:y>0.69728</cdr:y>
    </cdr:from>
    <cdr:to>
      <cdr:x>0.87297</cdr:x>
      <cdr:y>0.72679</cdr:y>
    </cdr:to>
    <cdr:sp macro="" textlink="">
      <cdr:nvSpPr>
        <cdr:cNvPr id="1580" name="FracNo 2022 StartRow 14983">
          <a:extLst xmlns:a="http://schemas.openxmlformats.org/drawingml/2006/main">
            <a:ext uri="{FF2B5EF4-FFF2-40B4-BE49-F238E27FC236}">
              <a16:creationId xmlns:a16="http://schemas.microsoft.com/office/drawing/2014/main" id="{C0AAEA9A-A36E-2D3A-FB13-B6BF2E76444F}"/>
            </a:ext>
          </a:extLst>
        </cdr:cNvPr>
        <cdr:cNvSpPr/>
      </cdr:nvSpPr>
      <cdr:spPr>
        <a:xfrm xmlns:a="http://schemas.openxmlformats.org/drawingml/2006/main">
          <a:off x="6168488" y="5313261"/>
          <a:ext cx="217441" cy="2249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7441" h="224909">
              <a:moveTo>
                <a:pt x="62155" y="179370"/>
              </a:moveTo>
              <a:lnTo>
                <a:pt x="18130" y="224908"/>
              </a:lnTo>
              <a:lnTo>
                <a:pt x="0" y="206156"/>
              </a:lnTo>
              <a:lnTo>
                <a:pt x="44026" y="160618"/>
              </a:lnTo>
              <a:lnTo>
                <a:pt x="199311" y="0"/>
              </a:lnTo>
              <a:lnTo>
                <a:pt x="21744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0.6102</cdr:x>
      <cdr:y>0.81312</cdr:y>
    </cdr:from>
    <cdr:to>
      <cdr:x>0.63991</cdr:x>
      <cdr:y>0.84262</cdr:y>
    </cdr:to>
    <cdr:sp macro="" textlink="">
      <cdr:nvSpPr>
        <cdr:cNvPr id="1581" name="FracNo 3446 StartRow 14992">
          <a:extLst xmlns:a="http://schemas.openxmlformats.org/drawingml/2006/main">
            <a:ext uri="{FF2B5EF4-FFF2-40B4-BE49-F238E27FC236}">
              <a16:creationId xmlns:a16="http://schemas.microsoft.com/office/drawing/2014/main" id="{4C5662DC-BAED-FE46-8177-8A1886056856}"/>
            </a:ext>
          </a:extLst>
        </cdr:cNvPr>
        <cdr:cNvSpPr/>
      </cdr:nvSpPr>
      <cdr:spPr>
        <a:xfrm xmlns:a="http://schemas.openxmlformats.org/drawingml/2006/main">
          <a:off x="4463729" y="6195969"/>
          <a:ext cx="217360" cy="2248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7360" h="224824">
              <a:moveTo>
                <a:pt x="176132" y="61395"/>
              </a:moveTo>
              <a:lnTo>
                <a:pt x="18130" y="224823"/>
              </a:lnTo>
              <a:lnTo>
                <a:pt x="0" y="206072"/>
              </a:lnTo>
              <a:lnTo>
                <a:pt x="158003" y="42643"/>
              </a:lnTo>
              <a:lnTo>
                <a:pt x="199230" y="0"/>
              </a:lnTo>
              <a:lnTo>
                <a:pt x="21735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0.43005</cdr:x>
      <cdr:y>0.81787</cdr:y>
    </cdr:from>
    <cdr:to>
      <cdr:x>0.45976</cdr:x>
      <cdr:y>0.84738</cdr:y>
    </cdr:to>
    <cdr:sp macro="" textlink="">
      <cdr:nvSpPr>
        <cdr:cNvPr id="1582" name="FracNo 3557 StartRow 15001">
          <a:extLst xmlns:a="http://schemas.openxmlformats.org/drawingml/2006/main">
            <a:ext uri="{FF2B5EF4-FFF2-40B4-BE49-F238E27FC236}">
              <a16:creationId xmlns:a16="http://schemas.microsoft.com/office/drawing/2014/main" id="{E566BB23-BDCA-4E77-7E54-64470141AD39}"/>
            </a:ext>
          </a:extLst>
        </cdr:cNvPr>
        <cdr:cNvSpPr/>
      </cdr:nvSpPr>
      <cdr:spPr>
        <a:xfrm xmlns:a="http://schemas.openxmlformats.org/drawingml/2006/main">
          <a:off x="3145881" y="6232204"/>
          <a:ext cx="217352" cy="2248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7352" h="224816">
              <a:moveTo>
                <a:pt x="134466" y="66979"/>
              </a:moveTo>
              <a:lnTo>
                <a:pt x="0" y="206063"/>
              </a:lnTo>
              <a:lnTo>
                <a:pt x="18129" y="224815"/>
              </a:lnTo>
              <a:lnTo>
                <a:pt x="152595" y="85731"/>
              </a:lnTo>
              <a:lnTo>
                <a:pt x="217351" y="18752"/>
              </a:lnTo>
              <a:lnTo>
                <a:pt x="1992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0.42727</cdr:x>
      <cdr:y>0.81512</cdr:y>
    </cdr:from>
    <cdr:to>
      <cdr:x>0.45699</cdr:x>
      <cdr:y>0.84462</cdr:y>
    </cdr:to>
    <cdr:sp macro="" textlink="">
      <cdr:nvSpPr>
        <cdr:cNvPr id="1583" name="FracNo 2467 StartRow 15010">
          <a:extLst xmlns:a="http://schemas.openxmlformats.org/drawingml/2006/main">
            <a:ext uri="{FF2B5EF4-FFF2-40B4-BE49-F238E27FC236}">
              <a16:creationId xmlns:a16="http://schemas.microsoft.com/office/drawing/2014/main" id="{07A5DF46-B5A4-76BA-C600-BC3BF241AC26}"/>
            </a:ext>
          </a:extLst>
        </cdr:cNvPr>
        <cdr:cNvSpPr/>
      </cdr:nvSpPr>
      <cdr:spPr>
        <a:xfrm xmlns:a="http://schemas.openxmlformats.org/drawingml/2006/main">
          <a:off x="3125593" y="6211218"/>
          <a:ext cx="217351" cy="2248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7351" h="224816">
              <a:moveTo>
                <a:pt x="90498" y="149960"/>
              </a:moveTo>
              <a:lnTo>
                <a:pt x="18129" y="224815"/>
              </a:lnTo>
              <a:lnTo>
                <a:pt x="0" y="206063"/>
              </a:lnTo>
              <a:lnTo>
                <a:pt x="72369" y="131208"/>
              </a:lnTo>
              <a:lnTo>
                <a:pt x="199221" y="0"/>
              </a:lnTo>
              <a:lnTo>
                <a:pt x="21735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0.88187</cdr:x>
      <cdr:y>0.61607</cdr:y>
    </cdr:from>
    <cdr:to>
      <cdr:x>0.91158</cdr:x>
      <cdr:y>0.64558</cdr:y>
    </cdr:to>
    <cdr:sp macro="" textlink="">
      <cdr:nvSpPr>
        <cdr:cNvPr id="1584" name="FracNo 1155 StartRow 15019">
          <a:extLst xmlns:a="http://schemas.openxmlformats.org/drawingml/2006/main">
            <a:ext uri="{FF2B5EF4-FFF2-40B4-BE49-F238E27FC236}">
              <a16:creationId xmlns:a16="http://schemas.microsoft.com/office/drawing/2014/main" id="{3FAAB9DC-326A-F5B6-D316-4A0AD24AFA0F}"/>
            </a:ext>
          </a:extLst>
        </cdr:cNvPr>
        <cdr:cNvSpPr/>
      </cdr:nvSpPr>
      <cdr:spPr>
        <a:xfrm xmlns:a="http://schemas.openxmlformats.org/drawingml/2006/main">
          <a:off x="6451073" y="4694483"/>
          <a:ext cx="217344" cy="2248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7344" h="224810">
              <a:moveTo>
                <a:pt x="139119" y="62159"/>
              </a:moveTo>
              <a:lnTo>
                <a:pt x="0" y="206057"/>
              </a:lnTo>
              <a:lnTo>
                <a:pt x="18129" y="224809"/>
              </a:lnTo>
              <a:lnTo>
                <a:pt x="157248" y="80911"/>
              </a:lnTo>
              <a:lnTo>
                <a:pt x="217343" y="18752"/>
              </a:lnTo>
              <a:lnTo>
                <a:pt x="1992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0.59202</cdr:x>
      <cdr:y>0.19904</cdr:y>
    </cdr:from>
    <cdr:to>
      <cdr:x>0.6217</cdr:x>
      <cdr:y>0.22851</cdr:y>
    </cdr:to>
    <cdr:sp macro="" textlink="">
      <cdr:nvSpPr>
        <cdr:cNvPr id="1585" name="FracNo 3956 StartRow 15028">
          <a:extLst xmlns:a="http://schemas.openxmlformats.org/drawingml/2006/main">
            <a:ext uri="{FF2B5EF4-FFF2-40B4-BE49-F238E27FC236}">
              <a16:creationId xmlns:a16="http://schemas.microsoft.com/office/drawing/2014/main" id="{F9151A60-ABBA-A9FC-1818-AA753C8B1DB3}"/>
            </a:ext>
          </a:extLst>
        </cdr:cNvPr>
        <cdr:cNvSpPr/>
      </cdr:nvSpPr>
      <cdr:spPr>
        <a:xfrm xmlns:a="http://schemas.openxmlformats.org/drawingml/2006/main">
          <a:off x="4330769" y="1516688"/>
          <a:ext cx="217087" cy="2245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7087" h="224542">
              <a:moveTo>
                <a:pt x="7527" y="198004"/>
              </a:moveTo>
              <a:lnTo>
                <a:pt x="0" y="205789"/>
              </a:lnTo>
              <a:lnTo>
                <a:pt x="18129" y="224541"/>
              </a:lnTo>
              <a:lnTo>
                <a:pt x="25656" y="216755"/>
              </a:lnTo>
              <a:lnTo>
                <a:pt x="217086" y="18751"/>
              </a:lnTo>
              <a:lnTo>
                <a:pt x="19895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0.58916</cdr:x>
      <cdr:y>0.1962</cdr:y>
    </cdr:from>
    <cdr:to>
      <cdr:x>0.61884</cdr:x>
      <cdr:y>0.22567</cdr:y>
    </cdr:to>
    <cdr:sp macro="" textlink="">
      <cdr:nvSpPr>
        <cdr:cNvPr id="1586" name="FracNo 199 StartRow 15037">
          <a:extLst xmlns:a="http://schemas.openxmlformats.org/drawingml/2006/main">
            <a:ext uri="{FF2B5EF4-FFF2-40B4-BE49-F238E27FC236}">
              <a16:creationId xmlns:a16="http://schemas.microsoft.com/office/drawing/2014/main" id="{4BFE2A13-E663-A670-70E4-0E3D99C31569}"/>
            </a:ext>
          </a:extLst>
        </cdr:cNvPr>
        <cdr:cNvSpPr/>
      </cdr:nvSpPr>
      <cdr:spPr>
        <a:xfrm xmlns:a="http://schemas.openxmlformats.org/drawingml/2006/main">
          <a:off x="4309859" y="1495060"/>
          <a:ext cx="217087" cy="2245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7087" h="224542">
              <a:moveTo>
                <a:pt x="47926" y="156217"/>
              </a:moveTo>
              <a:lnTo>
                <a:pt x="0" y="205789"/>
              </a:lnTo>
              <a:lnTo>
                <a:pt x="18130" y="224541"/>
              </a:lnTo>
              <a:lnTo>
                <a:pt x="66056" y="174969"/>
              </a:lnTo>
              <a:lnTo>
                <a:pt x="217086" y="18752"/>
              </a:lnTo>
              <a:lnTo>
                <a:pt x="1989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0.87434</cdr:x>
      <cdr:y>0.43843</cdr:y>
    </cdr:from>
    <cdr:to>
      <cdr:x>0.904</cdr:x>
      <cdr:y>0.46788</cdr:y>
    </cdr:to>
    <cdr:sp macro="" textlink="">
      <cdr:nvSpPr>
        <cdr:cNvPr id="1587" name="FracNo 3111 StartRow 15046">
          <a:extLst xmlns:a="http://schemas.openxmlformats.org/drawingml/2006/main">
            <a:ext uri="{FF2B5EF4-FFF2-40B4-BE49-F238E27FC236}">
              <a16:creationId xmlns:a16="http://schemas.microsoft.com/office/drawing/2014/main" id="{C2FB4B07-3C85-DB9A-4B67-4590C9AC29FF}"/>
            </a:ext>
          </a:extLst>
        </cdr:cNvPr>
        <cdr:cNvSpPr/>
      </cdr:nvSpPr>
      <cdr:spPr>
        <a:xfrm xmlns:a="http://schemas.openxmlformats.org/drawingml/2006/main">
          <a:off x="6395997" y="3340818"/>
          <a:ext cx="216946" cy="2243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6946" h="224397">
              <a:moveTo>
                <a:pt x="119446" y="82095"/>
              </a:moveTo>
              <a:lnTo>
                <a:pt x="0" y="205644"/>
              </a:lnTo>
              <a:lnTo>
                <a:pt x="18129" y="224396"/>
              </a:lnTo>
              <a:lnTo>
                <a:pt x="137576" y="100847"/>
              </a:lnTo>
              <a:lnTo>
                <a:pt x="216945" y="18752"/>
              </a:lnTo>
              <a:lnTo>
                <a:pt x="1988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0.80065</cdr:x>
      <cdr:y>0.32767</cdr:y>
    </cdr:from>
    <cdr:to>
      <cdr:x>0.83028</cdr:x>
      <cdr:y>0.35709</cdr:y>
    </cdr:to>
    <cdr:sp macro="" textlink="">
      <cdr:nvSpPr>
        <cdr:cNvPr id="1588" name="FracNo 1587 StartRow 15055">
          <a:extLst xmlns:a="http://schemas.openxmlformats.org/drawingml/2006/main">
            <a:ext uri="{FF2B5EF4-FFF2-40B4-BE49-F238E27FC236}">
              <a16:creationId xmlns:a16="http://schemas.microsoft.com/office/drawing/2014/main" id="{F80CA5F7-EBC2-51EA-69D4-8F4FF0F2FBD9}"/>
            </a:ext>
          </a:extLst>
        </cdr:cNvPr>
        <cdr:cNvSpPr/>
      </cdr:nvSpPr>
      <cdr:spPr>
        <a:xfrm xmlns:a="http://schemas.openxmlformats.org/drawingml/2006/main">
          <a:off x="5856927" y="2496826"/>
          <a:ext cx="216749" cy="2241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6749" h="224192">
              <a:moveTo>
                <a:pt x="53381" y="150225"/>
              </a:moveTo>
              <a:lnTo>
                <a:pt x="0" y="205439"/>
              </a:lnTo>
              <a:lnTo>
                <a:pt x="18129" y="224191"/>
              </a:lnTo>
              <a:lnTo>
                <a:pt x="71510" y="168977"/>
              </a:lnTo>
              <a:lnTo>
                <a:pt x="216748" y="18751"/>
              </a:lnTo>
              <a:lnTo>
                <a:pt x="1986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0.17721</cdr:x>
      <cdr:y>0.7782</cdr:y>
    </cdr:from>
    <cdr:to>
      <cdr:x>0.20683</cdr:x>
      <cdr:y>0.80762</cdr:y>
    </cdr:to>
    <cdr:sp macro="" textlink="">
      <cdr:nvSpPr>
        <cdr:cNvPr id="1589" name="FracNo 3841 StartRow 15064">
          <a:extLst xmlns:a="http://schemas.openxmlformats.org/drawingml/2006/main">
            <a:ext uri="{FF2B5EF4-FFF2-40B4-BE49-F238E27FC236}">
              <a16:creationId xmlns:a16="http://schemas.microsoft.com/office/drawing/2014/main" id="{3904E926-858B-C10E-8197-C19D9DB4BE80}"/>
            </a:ext>
          </a:extLst>
        </cdr:cNvPr>
        <cdr:cNvSpPr/>
      </cdr:nvSpPr>
      <cdr:spPr>
        <a:xfrm xmlns:a="http://schemas.openxmlformats.org/drawingml/2006/main">
          <a:off x="1296329" y="5929885"/>
          <a:ext cx="216709" cy="2241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6709" h="224151">
              <a:moveTo>
                <a:pt x="148511" y="89291"/>
              </a:moveTo>
              <a:lnTo>
                <a:pt x="18130" y="224150"/>
              </a:lnTo>
              <a:lnTo>
                <a:pt x="0" y="205398"/>
              </a:lnTo>
              <a:lnTo>
                <a:pt x="130382" y="70539"/>
              </a:lnTo>
              <a:lnTo>
                <a:pt x="198578" y="0"/>
              </a:lnTo>
              <a:lnTo>
                <a:pt x="21670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0.43838</cdr:x>
      <cdr:y>0.81544</cdr:y>
    </cdr:from>
    <cdr:to>
      <cdr:x>0.46797</cdr:x>
      <cdr:y>0.84482</cdr:y>
    </cdr:to>
    <cdr:sp macro="" textlink="">
      <cdr:nvSpPr>
        <cdr:cNvPr id="1590" name="FracNo 2033 StartRow 15073">
          <a:extLst xmlns:a="http://schemas.openxmlformats.org/drawingml/2006/main">
            <a:ext uri="{FF2B5EF4-FFF2-40B4-BE49-F238E27FC236}">
              <a16:creationId xmlns:a16="http://schemas.microsoft.com/office/drawing/2014/main" id="{D1BAB9CE-CD49-916E-A246-F900937F2704}"/>
            </a:ext>
          </a:extLst>
        </cdr:cNvPr>
        <cdr:cNvSpPr/>
      </cdr:nvSpPr>
      <cdr:spPr>
        <a:xfrm xmlns:a="http://schemas.openxmlformats.org/drawingml/2006/main">
          <a:off x="3206833" y="6213644"/>
          <a:ext cx="216457" cy="2238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6457" h="223892">
              <a:moveTo>
                <a:pt x="132469" y="105623"/>
              </a:moveTo>
              <a:lnTo>
                <a:pt x="18129" y="223891"/>
              </a:lnTo>
              <a:lnTo>
                <a:pt x="0" y="205139"/>
              </a:lnTo>
              <a:lnTo>
                <a:pt x="114340" y="86872"/>
              </a:lnTo>
              <a:lnTo>
                <a:pt x="198327" y="0"/>
              </a:lnTo>
              <a:lnTo>
                <a:pt x="21645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0.57377</cdr:x>
      <cdr:y>0.35707</cdr:y>
    </cdr:from>
    <cdr:to>
      <cdr:x>0.60333</cdr:x>
      <cdr:y>0.38642</cdr:y>
    </cdr:to>
    <cdr:sp macro="" textlink="">
      <cdr:nvSpPr>
        <cdr:cNvPr id="1591" name="FracNo 1650 StartRow 15082">
          <a:extLst xmlns:a="http://schemas.openxmlformats.org/drawingml/2006/main">
            <a:ext uri="{FF2B5EF4-FFF2-40B4-BE49-F238E27FC236}">
              <a16:creationId xmlns:a16="http://schemas.microsoft.com/office/drawing/2014/main" id="{CEC89A76-8640-11C1-BE36-BCBC847498B4}"/>
            </a:ext>
          </a:extLst>
        </cdr:cNvPr>
        <cdr:cNvSpPr/>
      </cdr:nvSpPr>
      <cdr:spPr>
        <a:xfrm xmlns:a="http://schemas.openxmlformats.org/drawingml/2006/main">
          <a:off x="4197274" y="2720881"/>
          <a:ext cx="216192" cy="2236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6192" h="223616">
              <a:moveTo>
                <a:pt x="63874" y="138796"/>
              </a:moveTo>
              <a:lnTo>
                <a:pt x="0" y="204863"/>
              </a:lnTo>
              <a:lnTo>
                <a:pt x="18130" y="223615"/>
              </a:lnTo>
              <a:lnTo>
                <a:pt x="82004" y="157548"/>
              </a:lnTo>
              <a:lnTo>
                <a:pt x="152167" y="84974"/>
              </a:lnTo>
              <a:lnTo>
                <a:pt x="216191" y="18752"/>
              </a:lnTo>
              <a:lnTo>
                <a:pt x="198062" y="0"/>
              </a:lnTo>
              <a:lnTo>
                <a:pt x="134038" y="6622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0.80538</cdr:x>
      <cdr:y>0.59609</cdr:y>
    </cdr:from>
    <cdr:to>
      <cdr:x>0.83493</cdr:x>
      <cdr:y>0.62543</cdr:y>
    </cdr:to>
    <cdr:sp macro="" textlink="">
      <cdr:nvSpPr>
        <cdr:cNvPr id="1592" name="FracNo 2934 StartRow 15093">
          <a:extLst xmlns:a="http://schemas.openxmlformats.org/drawingml/2006/main">
            <a:ext uri="{FF2B5EF4-FFF2-40B4-BE49-F238E27FC236}">
              <a16:creationId xmlns:a16="http://schemas.microsoft.com/office/drawing/2014/main" id="{A045B185-887C-8441-3DBC-AE6FC2FF3B5D}"/>
            </a:ext>
          </a:extLst>
        </cdr:cNvPr>
        <cdr:cNvSpPr/>
      </cdr:nvSpPr>
      <cdr:spPr>
        <a:xfrm xmlns:a="http://schemas.openxmlformats.org/drawingml/2006/main">
          <a:off x="5891513" y="4542216"/>
          <a:ext cx="216142" cy="2235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6142" h="223565">
              <a:moveTo>
                <a:pt x="20870" y="183225"/>
              </a:moveTo>
              <a:lnTo>
                <a:pt x="0" y="204812"/>
              </a:lnTo>
              <a:lnTo>
                <a:pt x="18129" y="223564"/>
              </a:lnTo>
              <a:lnTo>
                <a:pt x="38999" y="201977"/>
              </a:lnTo>
              <a:lnTo>
                <a:pt x="216141" y="18752"/>
              </a:lnTo>
              <a:lnTo>
                <a:pt x="1980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0.61825</cdr:x>
      <cdr:y>0.53006</cdr:y>
    </cdr:from>
    <cdr:to>
      <cdr:x>0.64776</cdr:x>
      <cdr:y>0.55936</cdr:y>
    </cdr:to>
    <cdr:sp macro="" textlink="">
      <cdr:nvSpPr>
        <cdr:cNvPr id="1593" name="FracNo 978 StartRow 15102">
          <a:extLst xmlns:a="http://schemas.openxmlformats.org/drawingml/2006/main">
            <a:ext uri="{FF2B5EF4-FFF2-40B4-BE49-F238E27FC236}">
              <a16:creationId xmlns:a16="http://schemas.microsoft.com/office/drawing/2014/main" id="{A12387A8-96AE-EABF-C62D-8346C9B34334}"/>
            </a:ext>
          </a:extLst>
        </cdr:cNvPr>
        <cdr:cNvSpPr/>
      </cdr:nvSpPr>
      <cdr:spPr>
        <a:xfrm xmlns:a="http://schemas.openxmlformats.org/drawingml/2006/main">
          <a:off x="4522603" y="4039046"/>
          <a:ext cx="215899" cy="2233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5899" h="223312">
              <a:moveTo>
                <a:pt x="141794" y="95400"/>
              </a:moveTo>
              <a:lnTo>
                <a:pt x="18130" y="223311"/>
              </a:lnTo>
              <a:lnTo>
                <a:pt x="0" y="204559"/>
              </a:lnTo>
              <a:lnTo>
                <a:pt x="123665" y="76648"/>
              </a:lnTo>
              <a:lnTo>
                <a:pt x="197769" y="0"/>
              </a:lnTo>
              <a:lnTo>
                <a:pt x="21589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0.12135</cdr:x>
      <cdr:y>0.7278</cdr:y>
    </cdr:from>
    <cdr:to>
      <cdr:x>0.15086</cdr:x>
      <cdr:y>0.7571</cdr:y>
    </cdr:to>
    <cdr:sp macro="" textlink="">
      <cdr:nvSpPr>
        <cdr:cNvPr id="1594" name="FracNo 2547 StartRow 15111">
          <a:extLst xmlns:a="http://schemas.openxmlformats.org/drawingml/2006/main">
            <a:ext uri="{FF2B5EF4-FFF2-40B4-BE49-F238E27FC236}">
              <a16:creationId xmlns:a16="http://schemas.microsoft.com/office/drawing/2014/main" id="{D60E29DE-7C46-446E-5870-8EDF457D85C3}"/>
            </a:ext>
          </a:extLst>
        </cdr:cNvPr>
        <cdr:cNvSpPr/>
      </cdr:nvSpPr>
      <cdr:spPr>
        <a:xfrm xmlns:a="http://schemas.openxmlformats.org/drawingml/2006/main">
          <a:off x="887696" y="5545825"/>
          <a:ext cx="215881" cy="2232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5881" h="223296">
              <a:moveTo>
                <a:pt x="46605" y="156337"/>
              </a:moveTo>
              <a:lnTo>
                <a:pt x="0" y="204543"/>
              </a:lnTo>
              <a:lnTo>
                <a:pt x="18129" y="223295"/>
              </a:lnTo>
              <a:lnTo>
                <a:pt x="64734" y="175089"/>
              </a:lnTo>
              <a:lnTo>
                <a:pt x="215880" y="18752"/>
              </a:lnTo>
              <a:lnTo>
                <a:pt x="1977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0.50599</cdr:x>
      <cdr:y>0.56718</cdr:y>
    </cdr:from>
    <cdr:to>
      <cdr:x>0.53548</cdr:x>
      <cdr:y>0.59646</cdr:y>
    </cdr:to>
    <cdr:sp macro="" textlink="">
      <cdr:nvSpPr>
        <cdr:cNvPr id="1595" name="FracNo 1315 StartRow 15120">
          <a:extLst xmlns:a="http://schemas.openxmlformats.org/drawingml/2006/main">
            <a:ext uri="{FF2B5EF4-FFF2-40B4-BE49-F238E27FC236}">
              <a16:creationId xmlns:a16="http://schemas.microsoft.com/office/drawing/2014/main" id="{AE27EB07-F701-4E9C-9244-88BF2D0E7379}"/>
            </a:ext>
          </a:extLst>
        </cdr:cNvPr>
        <cdr:cNvSpPr/>
      </cdr:nvSpPr>
      <cdr:spPr>
        <a:xfrm xmlns:a="http://schemas.openxmlformats.org/drawingml/2006/main">
          <a:off x="3701438" y="4321911"/>
          <a:ext cx="215719" cy="2231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5719" h="223127">
              <a:moveTo>
                <a:pt x="178756" y="19479"/>
              </a:moveTo>
              <a:lnTo>
                <a:pt x="0" y="204374"/>
              </a:lnTo>
              <a:lnTo>
                <a:pt x="18129" y="223126"/>
              </a:lnTo>
              <a:lnTo>
                <a:pt x="196886" y="38231"/>
              </a:lnTo>
              <a:lnTo>
                <a:pt x="215718" y="18752"/>
              </a:lnTo>
              <a:lnTo>
                <a:pt x="1975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0.81371</cdr:x>
      <cdr:y>0.72179</cdr:y>
    </cdr:from>
    <cdr:to>
      <cdr:x>0.84316</cdr:x>
      <cdr:y>0.75103</cdr:y>
    </cdr:to>
    <cdr:sp macro="" textlink="">
      <cdr:nvSpPr>
        <cdr:cNvPr id="1596" name="FracNo 2931 StartRow 15129">
          <a:extLst xmlns:a="http://schemas.openxmlformats.org/drawingml/2006/main">
            <a:ext uri="{FF2B5EF4-FFF2-40B4-BE49-F238E27FC236}">
              <a16:creationId xmlns:a16="http://schemas.microsoft.com/office/drawing/2014/main" id="{FF4A3B68-3294-BF2E-81EA-4A45DAE863FE}"/>
            </a:ext>
          </a:extLst>
        </cdr:cNvPr>
        <cdr:cNvSpPr/>
      </cdr:nvSpPr>
      <cdr:spPr>
        <a:xfrm xmlns:a="http://schemas.openxmlformats.org/drawingml/2006/main">
          <a:off x="5952455" y="5500025"/>
          <a:ext cx="215416" cy="2228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5416" h="222813">
              <a:moveTo>
                <a:pt x="139122" y="60162"/>
              </a:moveTo>
              <a:lnTo>
                <a:pt x="0" y="204061"/>
              </a:lnTo>
              <a:lnTo>
                <a:pt x="18129" y="222812"/>
              </a:lnTo>
              <a:lnTo>
                <a:pt x="157251" y="78914"/>
              </a:lnTo>
              <a:lnTo>
                <a:pt x="215415" y="18752"/>
              </a:lnTo>
              <a:lnTo>
                <a:pt x="197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0.69998</cdr:x>
      <cdr:y>0.4379</cdr:y>
    </cdr:from>
    <cdr:to>
      <cdr:x>0.72942</cdr:x>
      <cdr:y>0.46714</cdr:y>
    </cdr:to>
    <cdr:sp macro="" textlink="">
      <cdr:nvSpPr>
        <cdr:cNvPr id="1597" name="FracNo 3002 StartRow 15138">
          <a:extLst xmlns:a="http://schemas.openxmlformats.org/drawingml/2006/main">
            <a:ext uri="{FF2B5EF4-FFF2-40B4-BE49-F238E27FC236}">
              <a16:creationId xmlns:a16="http://schemas.microsoft.com/office/drawing/2014/main" id="{8F46743D-BE9F-DDF8-C9D8-721AF6A74312}"/>
            </a:ext>
          </a:extLst>
        </cdr:cNvPr>
        <cdr:cNvSpPr/>
      </cdr:nvSpPr>
      <cdr:spPr>
        <a:xfrm xmlns:a="http://schemas.openxmlformats.org/drawingml/2006/main">
          <a:off x="5120482" y="3336814"/>
          <a:ext cx="215398" cy="2227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5398" h="222795">
              <a:moveTo>
                <a:pt x="112364" y="125324"/>
              </a:moveTo>
              <a:lnTo>
                <a:pt x="18130" y="222794"/>
              </a:lnTo>
              <a:lnTo>
                <a:pt x="0" y="204042"/>
              </a:lnTo>
              <a:lnTo>
                <a:pt x="94234" y="106573"/>
              </a:lnTo>
              <a:lnTo>
                <a:pt x="197268" y="0"/>
              </a:lnTo>
              <a:lnTo>
                <a:pt x="21539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0.15279</cdr:x>
      <cdr:y>0.37773</cdr:y>
    </cdr:from>
    <cdr:to>
      <cdr:x>0.18223</cdr:x>
      <cdr:y>0.40696</cdr:y>
    </cdr:to>
    <cdr:sp macro="" textlink="">
      <cdr:nvSpPr>
        <cdr:cNvPr id="1598" name="FracNo 672 StartRow 15147">
          <a:extLst xmlns:a="http://schemas.openxmlformats.org/drawingml/2006/main">
            <a:ext uri="{FF2B5EF4-FFF2-40B4-BE49-F238E27FC236}">
              <a16:creationId xmlns:a16="http://schemas.microsoft.com/office/drawing/2014/main" id="{9C6B67F3-E45E-1220-084E-9777553B0CF4}"/>
            </a:ext>
          </a:extLst>
        </cdr:cNvPr>
        <cdr:cNvSpPr/>
      </cdr:nvSpPr>
      <cdr:spPr>
        <a:xfrm xmlns:a="http://schemas.openxmlformats.org/drawingml/2006/main">
          <a:off x="1117669" y="2878274"/>
          <a:ext cx="215373" cy="2227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5373" h="222769">
              <a:moveTo>
                <a:pt x="84563" y="154052"/>
              </a:moveTo>
              <a:lnTo>
                <a:pt x="18129" y="222768"/>
              </a:lnTo>
              <a:lnTo>
                <a:pt x="0" y="204016"/>
              </a:lnTo>
              <a:lnTo>
                <a:pt x="66434" y="135301"/>
              </a:lnTo>
              <a:lnTo>
                <a:pt x="197243" y="0"/>
              </a:lnTo>
              <a:lnTo>
                <a:pt x="21537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0.15009</cdr:x>
      <cdr:y>0.37504</cdr:y>
    </cdr:from>
    <cdr:to>
      <cdr:x>0.17953</cdr:x>
      <cdr:y>0.40428</cdr:y>
    </cdr:to>
    <cdr:sp macro="" textlink="">
      <cdr:nvSpPr>
        <cdr:cNvPr id="1599" name="FracNo 3677 StartRow 15156">
          <a:extLst xmlns:a="http://schemas.openxmlformats.org/drawingml/2006/main">
            <a:ext uri="{FF2B5EF4-FFF2-40B4-BE49-F238E27FC236}">
              <a16:creationId xmlns:a16="http://schemas.microsoft.com/office/drawing/2014/main" id="{EF230285-11DA-D59A-DC47-AE2A9E447BE5}"/>
            </a:ext>
          </a:extLst>
        </cdr:cNvPr>
        <cdr:cNvSpPr/>
      </cdr:nvSpPr>
      <cdr:spPr>
        <a:xfrm xmlns:a="http://schemas.openxmlformats.org/drawingml/2006/main">
          <a:off x="1097911" y="2857837"/>
          <a:ext cx="215373" cy="2227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5373" h="222769">
              <a:moveTo>
                <a:pt x="121123" y="116237"/>
              </a:moveTo>
              <a:lnTo>
                <a:pt x="18129" y="222768"/>
              </a:lnTo>
              <a:lnTo>
                <a:pt x="0" y="204016"/>
              </a:lnTo>
              <a:lnTo>
                <a:pt x="102994" y="97485"/>
              </a:lnTo>
              <a:lnTo>
                <a:pt x="197242" y="0"/>
              </a:lnTo>
              <a:lnTo>
                <a:pt x="21537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0.91268</cdr:x>
      <cdr:y>0.77232</cdr:y>
    </cdr:from>
    <cdr:to>
      <cdr:x>0.94211</cdr:x>
      <cdr:y>0.80154</cdr:y>
    </cdr:to>
    <cdr:sp macro="" textlink="">
      <cdr:nvSpPr>
        <cdr:cNvPr id="1600" name="FracNo 3310 StartRow 15165">
          <a:extLst xmlns:a="http://schemas.openxmlformats.org/drawingml/2006/main">
            <a:ext uri="{FF2B5EF4-FFF2-40B4-BE49-F238E27FC236}">
              <a16:creationId xmlns:a16="http://schemas.microsoft.com/office/drawing/2014/main" id="{75C6DD48-50F1-42A7-90A6-F0A07219594B}"/>
            </a:ext>
          </a:extLst>
        </cdr:cNvPr>
        <cdr:cNvSpPr/>
      </cdr:nvSpPr>
      <cdr:spPr>
        <a:xfrm xmlns:a="http://schemas.openxmlformats.org/drawingml/2006/main">
          <a:off x="6676403" y="5885065"/>
          <a:ext cx="215291" cy="2226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5291" h="222684">
              <a:moveTo>
                <a:pt x="100597" y="137383"/>
              </a:moveTo>
              <a:lnTo>
                <a:pt x="18129" y="222683"/>
              </a:lnTo>
              <a:lnTo>
                <a:pt x="0" y="203931"/>
              </a:lnTo>
              <a:lnTo>
                <a:pt x="82468" y="118631"/>
              </a:lnTo>
              <a:lnTo>
                <a:pt x="197160" y="0"/>
              </a:lnTo>
              <a:lnTo>
                <a:pt x="21529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0.9138</cdr:x>
      <cdr:y>0.38633</cdr:y>
    </cdr:from>
    <cdr:to>
      <cdr:x>0.94323</cdr:x>
      <cdr:y>0.41555</cdr:y>
    </cdr:to>
    <cdr:sp macro="" textlink="">
      <cdr:nvSpPr>
        <cdr:cNvPr id="1601" name="FracNo 1382 StartRow 15174">
          <a:extLst xmlns:a="http://schemas.openxmlformats.org/drawingml/2006/main">
            <a:ext uri="{FF2B5EF4-FFF2-40B4-BE49-F238E27FC236}">
              <a16:creationId xmlns:a16="http://schemas.microsoft.com/office/drawing/2014/main" id="{24A8735E-2905-5D64-041B-59B6610952C1}"/>
            </a:ext>
          </a:extLst>
        </cdr:cNvPr>
        <cdr:cNvSpPr/>
      </cdr:nvSpPr>
      <cdr:spPr>
        <a:xfrm xmlns:a="http://schemas.openxmlformats.org/drawingml/2006/main">
          <a:off x="6684644" y="2943807"/>
          <a:ext cx="215255" cy="2226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5255" h="222648">
              <a:moveTo>
                <a:pt x="181445" y="53723"/>
              </a:moveTo>
              <a:lnTo>
                <a:pt x="18129" y="222647"/>
              </a:lnTo>
              <a:lnTo>
                <a:pt x="0" y="203895"/>
              </a:lnTo>
              <a:lnTo>
                <a:pt x="163315" y="34971"/>
              </a:lnTo>
              <a:lnTo>
                <a:pt x="197125" y="0"/>
              </a:lnTo>
              <a:lnTo>
                <a:pt x="21525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0.13902</cdr:x>
      <cdr:y>0.22214</cdr:y>
    </cdr:from>
    <cdr:to>
      <cdr:x>0.16844</cdr:x>
      <cdr:y>0.25136</cdr:y>
    </cdr:to>
    <cdr:sp macro="" textlink="">
      <cdr:nvSpPr>
        <cdr:cNvPr id="1602" name="FracNo 1362 StartRow 15183">
          <a:extLst xmlns:a="http://schemas.openxmlformats.org/drawingml/2006/main">
            <a:ext uri="{FF2B5EF4-FFF2-40B4-BE49-F238E27FC236}">
              <a16:creationId xmlns:a16="http://schemas.microsoft.com/office/drawing/2014/main" id="{994BC988-58F8-1F68-5440-E6DE8E6CDC9A}"/>
            </a:ext>
          </a:extLst>
        </cdr:cNvPr>
        <cdr:cNvSpPr/>
      </cdr:nvSpPr>
      <cdr:spPr>
        <a:xfrm xmlns:a="http://schemas.openxmlformats.org/drawingml/2006/main">
          <a:off x="1016940" y="1692725"/>
          <a:ext cx="215235" cy="2226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5235" h="222627">
              <a:moveTo>
                <a:pt x="119156" y="118129"/>
              </a:moveTo>
              <a:lnTo>
                <a:pt x="18129" y="222626"/>
              </a:lnTo>
              <a:lnTo>
                <a:pt x="0" y="203874"/>
              </a:lnTo>
              <a:lnTo>
                <a:pt x="101027" y="99377"/>
              </a:lnTo>
              <a:lnTo>
                <a:pt x="197105" y="0"/>
              </a:lnTo>
              <a:lnTo>
                <a:pt x="21523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0.84987</cdr:x>
      <cdr:y>0.73081</cdr:y>
    </cdr:from>
    <cdr:to>
      <cdr:x>0.87929</cdr:x>
      <cdr:y>0.76003</cdr:y>
    </cdr:to>
    <cdr:sp macro="" textlink="">
      <cdr:nvSpPr>
        <cdr:cNvPr id="1603" name="FracNo 1753 StartRow 15192">
          <a:extLst xmlns:a="http://schemas.openxmlformats.org/drawingml/2006/main">
            <a:ext uri="{FF2B5EF4-FFF2-40B4-BE49-F238E27FC236}">
              <a16:creationId xmlns:a16="http://schemas.microsoft.com/office/drawing/2014/main" id="{3026D593-9FAB-FD87-D481-0A1D279107F6}"/>
            </a:ext>
          </a:extLst>
        </cdr:cNvPr>
        <cdr:cNvSpPr/>
      </cdr:nvSpPr>
      <cdr:spPr>
        <a:xfrm xmlns:a="http://schemas.openxmlformats.org/drawingml/2006/main">
          <a:off x="6216959" y="5568806"/>
          <a:ext cx="215195" cy="2225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5195" h="222585">
              <a:moveTo>
                <a:pt x="66891" y="172147"/>
              </a:moveTo>
              <a:lnTo>
                <a:pt x="18129" y="222584"/>
              </a:lnTo>
              <a:lnTo>
                <a:pt x="0" y="203832"/>
              </a:lnTo>
              <a:lnTo>
                <a:pt x="48762" y="153395"/>
              </a:lnTo>
              <a:lnTo>
                <a:pt x="197064" y="0"/>
              </a:lnTo>
              <a:lnTo>
                <a:pt x="21519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0.33539</cdr:x>
      <cdr:y>0.39864</cdr:y>
    </cdr:from>
    <cdr:to>
      <cdr:x>0.3648</cdr:x>
      <cdr:y>0.42784</cdr:y>
    </cdr:to>
    <cdr:sp macro="" textlink="">
      <cdr:nvSpPr>
        <cdr:cNvPr id="1604" name="FracNo 663 StartRow 15201">
          <a:extLst xmlns:a="http://schemas.openxmlformats.org/drawingml/2006/main">
            <a:ext uri="{FF2B5EF4-FFF2-40B4-BE49-F238E27FC236}">
              <a16:creationId xmlns:a16="http://schemas.microsoft.com/office/drawing/2014/main" id="{DF8AD09A-EEA3-6101-8765-8AF1DB46F35E}"/>
            </a:ext>
          </a:extLst>
        </cdr:cNvPr>
        <cdr:cNvSpPr/>
      </cdr:nvSpPr>
      <cdr:spPr>
        <a:xfrm xmlns:a="http://schemas.openxmlformats.org/drawingml/2006/main">
          <a:off x="2453444" y="3037619"/>
          <a:ext cx="215164" cy="2225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5164" h="222554">
              <a:moveTo>
                <a:pt x="108722" y="128848"/>
              </a:moveTo>
              <a:lnTo>
                <a:pt x="18129" y="222553"/>
              </a:lnTo>
              <a:lnTo>
                <a:pt x="0" y="203801"/>
              </a:lnTo>
              <a:lnTo>
                <a:pt x="90593" y="110096"/>
              </a:lnTo>
              <a:lnTo>
                <a:pt x="197034" y="0"/>
              </a:lnTo>
              <a:lnTo>
                <a:pt x="21516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0.61936</cdr:x>
      <cdr:y>0.12224</cdr:y>
    </cdr:from>
    <cdr:to>
      <cdr:x>0.64877</cdr:x>
      <cdr:y>0.15144</cdr:y>
    </cdr:to>
    <cdr:sp macro="" textlink="">
      <cdr:nvSpPr>
        <cdr:cNvPr id="1605" name="FracNo 1984 StartRow 15210">
          <a:extLst xmlns:a="http://schemas.openxmlformats.org/drawingml/2006/main">
            <a:ext uri="{FF2B5EF4-FFF2-40B4-BE49-F238E27FC236}">
              <a16:creationId xmlns:a16="http://schemas.microsoft.com/office/drawing/2014/main" id="{6FC050E8-A04D-E598-547A-2C7AFAA7D871}"/>
            </a:ext>
          </a:extLst>
        </cdr:cNvPr>
        <cdr:cNvSpPr/>
      </cdr:nvSpPr>
      <cdr:spPr>
        <a:xfrm xmlns:a="http://schemas.openxmlformats.org/drawingml/2006/main">
          <a:off x="4530739" y="931448"/>
          <a:ext cx="215155" cy="2225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5155" h="222543">
              <a:moveTo>
                <a:pt x="153398" y="82629"/>
              </a:moveTo>
              <a:lnTo>
                <a:pt x="18129" y="222542"/>
              </a:lnTo>
              <a:lnTo>
                <a:pt x="0" y="203790"/>
              </a:lnTo>
              <a:lnTo>
                <a:pt x="135268" y="63877"/>
              </a:lnTo>
              <a:lnTo>
                <a:pt x="197024" y="0"/>
              </a:lnTo>
              <a:lnTo>
                <a:pt x="21515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0.60032</cdr:x>
      <cdr:y>0.43189</cdr:y>
    </cdr:from>
    <cdr:to>
      <cdr:x>0.62972</cdr:x>
      <cdr:y>0.46108</cdr:y>
    </cdr:to>
    <cdr:sp macro="" textlink="">
      <cdr:nvSpPr>
        <cdr:cNvPr id="1606" name="FracNo 436 StartRow 15219">
          <a:extLst xmlns:a="http://schemas.openxmlformats.org/drawingml/2006/main">
            <a:ext uri="{FF2B5EF4-FFF2-40B4-BE49-F238E27FC236}">
              <a16:creationId xmlns:a16="http://schemas.microsoft.com/office/drawing/2014/main" id="{5702AA62-F2B3-7769-BF60-7E9DCAAEF745}"/>
            </a:ext>
          </a:extLst>
        </cdr:cNvPr>
        <cdr:cNvSpPr/>
      </cdr:nvSpPr>
      <cdr:spPr>
        <a:xfrm xmlns:a="http://schemas.openxmlformats.org/drawingml/2006/main">
          <a:off x="4391435" y="3290991"/>
          <a:ext cx="215074" cy="2224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5074" h="222460">
              <a:moveTo>
                <a:pt x="11604" y="191705"/>
              </a:moveTo>
              <a:lnTo>
                <a:pt x="0" y="203707"/>
              </a:lnTo>
              <a:lnTo>
                <a:pt x="18129" y="222459"/>
              </a:lnTo>
              <a:lnTo>
                <a:pt x="29733" y="210457"/>
              </a:lnTo>
              <a:lnTo>
                <a:pt x="215073" y="18752"/>
              </a:lnTo>
              <a:lnTo>
                <a:pt x="1969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0.70938</cdr:x>
      <cdr:y>0.16705</cdr:y>
    </cdr:from>
    <cdr:to>
      <cdr:x>0.73878</cdr:x>
      <cdr:y>0.19625</cdr:y>
    </cdr:to>
    <cdr:sp macro="" textlink="">
      <cdr:nvSpPr>
        <cdr:cNvPr id="1607" name="FracNo 1201 StartRow 15228">
          <a:extLst xmlns:a="http://schemas.openxmlformats.org/drawingml/2006/main">
            <a:ext uri="{FF2B5EF4-FFF2-40B4-BE49-F238E27FC236}">
              <a16:creationId xmlns:a16="http://schemas.microsoft.com/office/drawing/2014/main" id="{A2E33589-FF35-37D8-E2FA-49A92E55D654}"/>
            </a:ext>
          </a:extLst>
        </cdr:cNvPr>
        <cdr:cNvSpPr/>
      </cdr:nvSpPr>
      <cdr:spPr>
        <a:xfrm xmlns:a="http://schemas.openxmlformats.org/drawingml/2006/main">
          <a:off x="5189289" y="1272956"/>
          <a:ext cx="215057" cy="2224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5057" h="222442">
              <a:moveTo>
                <a:pt x="80545" y="120378"/>
              </a:moveTo>
              <a:lnTo>
                <a:pt x="0" y="203689"/>
              </a:lnTo>
              <a:lnTo>
                <a:pt x="18130" y="222441"/>
              </a:lnTo>
              <a:lnTo>
                <a:pt x="98675" y="139130"/>
              </a:lnTo>
              <a:lnTo>
                <a:pt x="215056" y="18751"/>
              </a:lnTo>
              <a:lnTo>
                <a:pt x="1969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0.47582</cdr:x>
      <cdr:y>0.61524</cdr:y>
    </cdr:from>
    <cdr:to>
      <cdr:x>0.50522</cdr:x>
      <cdr:y>0.64442</cdr:y>
    </cdr:to>
    <cdr:sp macro="" textlink="">
      <cdr:nvSpPr>
        <cdr:cNvPr id="1608" name="FracNo 3743 StartRow 15237">
          <a:extLst xmlns:a="http://schemas.openxmlformats.org/drawingml/2006/main">
            <a:ext uri="{FF2B5EF4-FFF2-40B4-BE49-F238E27FC236}">
              <a16:creationId xmlns:a16="http://schemas.microsoft.com/office/drawing/2014/main" id="{EFE95125-9BD1-172A-13EB-B463D9F25316}"/>
            </a:ext>
          </a:extLst>
        </cdr:cNvPr>
        <cdr:cNvSpPr/>
      </cdr:nvSpPr>
      <cdr:spPr>
        <a:xfrm xmlns:a="http://schemas.openxmlformats.org/drawingml/2006/main">
          <a:off x="3480743" y="4688091"/>
          <a:ext cx="215011" cy="2223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5011" h="222396">
              <a:moveTo>
                <a:pt x="42796" y="196881"/>
              </a:moveTo>
              <a:lnTo>
                <a:pt x="18129" y="222395"/>
              </a:lnTo>
              <a:lnTo>
                <a:pt x="0" y="203643"/>
              </a:lnTo>
              <a:lnTo>
                <a:pt x="24667" y="178129"/>
              </a:lnTo>
              <a:lnTo>
                <a:pt x="196881" y="0"/>
              </a:lnTo>
              <a:lnTo>
                <a:pt x="21501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0.47894</cdr:x>
      <cdr:y>0.61833</cdr:y>
    </cdr:from>
    <cdr:to>
      <cdr:x>0.50833</cdr:x>
      <cdr:y>0.64752</cdr:y>
    </cdr:to>
    <cdr:sp macro="" textlink="">
      <cdr:nvSpPr>
        <cdr:cNvPr id="1609" name="FracNo 433 StartRow 15246">
          <a:extLst xmlns:a="http://schemas.openxmlformats.org/drawingml/2006/main">
            <a:ext uri="{FF2B5EF4-FFF2-40B4-BE49-F238E27FC236}">
              <a16:creationId xmlns:a16="http://schemas.microsoft.com/office/drawing/2014/main" id="{E25D8A61-6216-561A-6615-9DFBFA14431C}"/>
            </a:ext>
          </a:extLst>
        </cdr:cNvPr>
        <cdr:cNvSpPr/>
      </cdr:nvSpPr>
      <cdr:spPr>
        <a:xfrm xmlns:a="http://schemas.openxmlformats.org/drawingml/2006/main">
          <a:off x="3503544" y="4711675"/>
          <a:ext cx="215011" cy="2223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5011" h="222395">
              <a:moveTo>
                <a:pt x="118634" y="80934"/>
              </a:moveTo>
              <a:lnTo>
                <a:pt x="0" y="203642"/>
              </a:lnTo>
              <a:lnTo>
                <a:pt x="18129" y="222394"/>
              </a:lnTo>
              <a:lnTo>
                <a:pt x="136764" y="99686"/>
              </a:lnTo>
              <a:lnTo>
                <a:pt x="215010" y="18751"/>
              </a:lnTo>
              <a:lnTo>
                <a:pt x="1968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0.1413</cdr:x>
      <cdr:y>0.57239</cdr:y>
    </cdr:from>
    <cdr:to>
      <cdr:x>0.17068</cdr:x>
      <cdr:y>0.60156</cdr:y>
    </cdr:to>
    <cdr:sp macro="" textlink="">
      <cdr:nvSpPr>
        <cdr:cNvPr id="1610" name="FracNo 1191 StartRow 15255">
          <a:extLst xmlns:a="http://schemas.openxmlformats.org/drawingml/2006/main">
            <a:ext uri="{FF2B5EF4-FFF2-40B4-BE49-F238E27FC236}">
              <a16:creationId xmlns:a16="http://schemas.microsoft.com/office/drawing/2014/main" id="{BD6BEE34-F396-FE09-F675-9196C3874054}"/>
            </a:ext>
          </a:extLst>
        </cdr:cNvPr>
        <cdr:cNvSpPr/>
      </cdr:nvSpPr>
      <cdr:spPr>
        <a:xfrm xmlns:a="http://schemas.openxmlformats.org/drawingml/2006/main">
          <a:off x="1033627" y="4361578"/>
          <a:ext cx="214908" cy="2222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4908" h="222288">
              <a:moveTo>
                <a:pt x="81840" y="156387"/>
              </a:moveTo>
              <a:lnTo>
                <a:pt x="18129" y="222287"/>
              </a:lnTo>
              <a:lnTo>
                <a:pt x="0" y="203535"/>
              </a:lnTo>
              <a:lnTo>
                <a:pt x="63711" y="137635"/>
              </a:lnTo>
              <a:lnTo>
                <a:pt x="196777" y="0"/>
              </a:lnTo>
              <a:lnTo>
                <a:pt x="21490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0.87044</cdr:x>
      <cdr:y>0.35385</cdr:y>
    </cdr:from>
    <cdr:to>
      <cdr:x>0.89981</cdr:x>
      <cdr:y>0.38301</cdr:y>
    </cdr:to>
    <cdr:sp macro="" textlink="">
      <cdr:nvSpPr>
        <cdr:cNvPr id="1611" name="FracNo 3086 StartRow 15264">
          <a:extLst xmlns:a="http://schemas.openxmlformats.org/drawingml/2006/main">
            <a:ext uri="{FF2B5EF4-FFF2-40B4-BE49-F238E27FC236}">
              <a16:creationId xmlns:a16="http://schemas.microsoft.com/office/drawing/2014/main" id="{DF1DF106-8FD6-E6D0-2145-152E4226CC45}"/>
            </a:ext>
          </a:extLst>
        </cdr:cNvPr>
        <cdr:cNvSpPr/>
      </cdr:nvSpPr>
      <cdr:spPr>
        <a:xfrm xmlns:a="http://schemas.openxmlformats.org/drawingml/2006/main">
          <a:off x="6367427" y="2696318"/>
          <a:ext cx="214871" cy="2222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4871" h="222251">
              <a:moveTo>
                <a:pt x="18049" y="184829"/>
              </a:moveTo>
              <a:lnTo>
                <a:pt x="0" y="203499"/>
              </a:lnTo>
              <a:lnTo>
                <a:pt x="18129" y="222250"/>
              </a:lnTo>
              <a:lnTo>
                <a:pt x="36178" y="203581"/>
              </a:lnTo>
              <a:lnTo>
                <a:pt x="127100" y="109537"/>
              </a:lnTo>
              <a:lnTo>
                <a:pt x="214870" y="18752"/>
              </a:lnTo>
              <a:lnTo>
                <a:pt x="196741" y="0"/>
              </a:lnTo>
              <a:lnTo>
                <a:pt x="108971" y="9078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0.37659</cdr:x>
      <cdr:y>0.7214</cdr:y>
    </cdr:from>
    <cdr:to>
      <cdr:x>0.40595</cdr:x>
      <cdr:y>0.75056</cdr:y>
    </cdr:to>
    <cdr:sp macro="" textlink="">
      <cdr:nvSpPr>
        <cdr:cNvPr id="1612" name="FracNo 2305 StartRow 15275">
          <a:extLst xmlns:a="http://schemas.openxmlformats.org/drawingml/2006/main">
            <a:ext uri="{FF2B5EF4-FFF2-40B4-BE49-F238E27FC236}">
              <a16:creationId xmlns:a16="http://schemas.microsoft.com/office/drawing/2014/main" id="{4D077CB2-0494-6979-6235-527F5B86AE83}"/>
            </a:ext>
          </a:extLst>
        </cdr:cNvPr>
        <cdr:cNvSpPr/>
      </cdr:nvSpPr>
      <cdr:spPr>
        <a:xfrm xmlns:a="http://schemas.openxmlformats.org/drawingml/2006/main">
          <a:off x="2754806" y="5497043"/>
          <a:ext cx="214812" cy="2221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4812" h="222189">
              <a:moveTo>
                <a:pt x="66290" y="172373"/>
              </a:moveTo>
              <a:lnTo>
                <a:pt x="18129" y="222188"/>
              </a:lnTo>
              <a:lnTo>
                <a:pt x="0" y="203436"/>
              </a:lnTo>
              <a:lnTo>
                <a:pt x="48161" y="153622"/>
              </a:lnTo>
              <a:lnTo>
                <a:pt x="196682" y="0"/>
              </a:lnTo>
              <a:lnTo>
                <a:pt x="2148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0.87741</cdr:x>
      <cdr:y>0.10926</cdr:y>
    </cdr:from>
    <cdr:to>
      <cdr:x>0.90674</cdr:x>
      <cdr:y>0.13838</cdr:y>
    </cdr:to>
    <cdr:sp macro="" textlink="">
      <cdr:nvSpPr>
        <cdr:cNvPr id="1613" name="FracNo 2764 StartRow 15284">
          <a:extLst xmlns:a="http://schemas.openxmlformats.org/drawingml/2006/main">
            <a:ext uri="{FF2B5EF4-FFF2-40B4-BE49-F238E27FC236}">
              <a16:creationId xmlns:a16="http://schemas.microsoft.com/office/drawing/2014/main" id="{14B3C51A-2ACA-B904-40BF-E12BBEB3F639}"/>
            </a:ext>
          </a:extLst>
        </cdr:cNvPr>
        <cdr:cNvSpPr/>
      </cdr:nvSpPr>
      <cdr:spPr>
        <a:xfrm xmlns:a="http://schemas.openxmlformats.org/drawingml/2006/main">
          <a:off x="6418425" y="832536"/>
          <a:ext cx="214544" cy="2219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4544" h="221912">
              <a:moveTo>
                <a:pt x="123495" y="75423"/>
              </a:moveTo>
              <a:lnTo>
                <a:pt x="0" y="203159"/>
              </a:lnTo>
              <a:lnTo>
                <a:pt x="18129" y="221911"/>
              </a:lnTo>
              <a:lnTo>
                <a:pt x="141624" y="94174"/>
              </a:lnTo>
              <a:lnTo>
                <a:pt x="214543" y="18751"/>
              </a:lnTo>
              <a:lnTo>
                <a:pt x="1964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0.49192</cdr:x>
      <cdr:y>0.53452</cdr:y>
    </cdr:from>
    <cdr:to>
      <cdr:x>0.52124</cdr:x>
      <cdr:y>0.56363</cdr:y>
    </cdr:to>
    <cdr:sp macro="" textlink="">
      <cdr:nvSpPr>
        <cdr:cNvPr id="1614" name="FracNo 2274 StartRow 15293">
          <a:extLst xmlns:a="http://schemas.openxmlformats.org/drawingml/2006/main">
            <a:ext uri="{FF2B5EF4-FFF2-40B4-BE49-F238E27FC236}">
              <a16:creationId xmlns:a16="http://schemas.microsoft.com/office/drawing/2014/main" id="{5C8CA2F3-F9BB-7F49-2AE2-9C81273FC3E7}"/>
            </a:ext>
          </a:extLst>
        </cdr:cNvPr>
        <cdr:cNvSpPr/>
      </cdr:nvSpPr>
      <cdr:spPr>
        <a:xfrm xmlns:a="http://schemas.openxmlformats.org/drawingml/2006/main">
          <a:off x="3598467" y="4073041"/>
          <a:ext cx="214475" cy="2218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4475" h="221840">
              <a:moveTo>
                <a:pt x="99402" y="100271"/>
              </a:moveTo>
              <a:lnTo>
                <a:pt x="0" y="203087"/>
              </a:lnTo>
              <a:lnTo>
                <a:pt x="18129" y="221839"/>
              </a:lnTo>
              <a:lnTo>
                <a:pt x="117531" y="119023"/>
              </a:lnTo>
              <a:lnTo>
                <a:pt x="214474" y="18752"/>
              </a:lnTo>
              <a:lnTo>
                <a:pt x="1963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0.4463</cdr:x>
      <cdr:y>0.50649</cdr:y>
    </cdr:from>
    <cdr:to>
      <cdr:x>0.47561</cdr:x>
      <cdr:y>0.5356</cdr:y>
    </cdr:to>
    <cdr:sp macro="" textlink="">
      <cdr:nvSpPr>
        <cdr:cNvPr id="1615" name="FracNo 2448 StartRow 15302">
          <a:extLst xmlns:a="http://schemas.openxmlformats.org/drawingml/2006/main">
            <a:ext uri="{FF2B5EF4-FFF2-40B4-BE49-F238E27FC236}">
              <a16:creationId xmlns:a16="http://schemas.microsoft.com/office/drawing/2014/main" id="{EBFD82EA-629B-5775-D350-A29E04E1EC21}"/>
            </a:ext>
          </a:extLst>
        </cdr:cNvPr>
        <cdr:cNvSpPr/>
      </cdr:nvSpPr>
      <cdr:spPr>
        <a:xfrm xmlns:a="http://schemas.openxmlformats.org/drawingml/2006/main">
          <a:off x="3264773" y="3859440"/>
          <a:ext cx="214432" cy="2217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4432" h="221795">
              <a:moveTo>
                <a:pt x="29641" y="209888"/>
              </a:moveTo>
              <a:lnTo>
                <a:pt x="18130" y="221794"/>
              </a:lnTo>
              <a:lnTo>
                <a:pt x="0" y="203043"/>
              </a:lnTo>
              <a:lnTo>
                <a:pt x="11512" y="191136"/>
              </a:lnTo>
              <a:lnTo>
                <a:pt x="196302" y="0"/>
              </a:lnTo>
              <a:lnTo>
                <a:pt x="21443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0.12383</cdr:x>
      <cdr:y>0.31269</cdr:y>
    </cdr:from>
    <cdr:to>
      <cdr:x>0.15312</cdr:x>
      <cdr:y>0.34178</cdr:y>
    </cdr:to>
    <cdr:sp macro="" textlink="">
      <cdr:nvSpPr>
        <cdr:cNvPr id="1616" name="FracNo 2470 StartRow 15311">
          <a:extLst xmlns:a="http://schemas.openxmlformats.org/drawingml/2006/main">
            <a:ext uri="{FF2B5EF4-FFF2-40B4-BE49-F238E27FC236}">
              <a16:creationId xmlns:a16="http://schemas.microsoft.com/office/drawing/2014/main" id="{EA5FA9DC-B32F-AA2F-E424-C8318DCF51EC}"/>
            </a:ext>
          </a:extLst>
        </cdr:cNvPr>
        <cdr:cNvSpPr/>
      </cdr:nvSpPr>
      <cdr:spPr>
        <a:xfrm xmlns:a="http://schemas.openxmlformats.org/drawingml/2006/main">
          <a:off x="905810" y="2382698"/>
          <a:ext cx="214298" cy="2216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4298" h="221658">
              <a:moveTo>
                <a:pt x="152524" y="45143"/>
              </a:moveTo>
              <a:lnTo>
                <a:pt x="0" y="202904"/>
              </a:lnTo>
              <a:lnTo>
                <a:pt x="18129" y="221657"/>
              </a:lnTo>
              <a:lnTo>
                <a:pt x="170653" y="63894"/>
              </a:lnTo>
              <a:lnTo>
                <a:pt x="214297" y="18752"/>
              </a:lnTo>
              <a:lnTo>
                <a:pt x="1961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0.7578</cdr:x>
      <cdr:y>0.39219</cdr:y>
    </cdr:from>
    <cdr:to>
      <cdr:x>0.78708</cdr:x>
      <cdr:y>0.42127</cdr:y>
    </cdr:to>
    <cdr:sp macro="" textlink="">
      <cdr:nvSpPr>
        <cdr:cNvPr id="1617" name="FracNo 2941 StartRow 15320">
          <a:extLst xmlns:a="http://schemas.openxmlformats.org/drawingml/2006/main">
            <a:ext uri="{FF2B5EF4-FFF2-40B4-BE49-F238E27FC236}">
              <a16:creationId xmlns:a16="http://schemas.microsoft.com/office/drawing/2014/main" id="{FABAA688-D9B6-B021-9C2F-8FED488E3B6F}"/>
            </a:ext>
          </a:extLst>
        </cdr:cNvPr>
        <cdr:cNvSpPr/>
      </cdr:nvSpPr>
      <cdr:spPr>
        <a:xfrm xmlns:a="http://schemas.openxmlformats.org/drawingml/2006/main">
          <a:off x="5543455" y="2988519"/>
          <a:ext cx="214209" cy="2215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4209" h="221565">
              <a:moveTo>
                <a:pt x="124703" y="73827"/>
              </a:moveTo>
              <a:lnTo>
                <a:pt x="0" y="202812"/>
              </a:lnTo>
              <a:lnTo>
                <a:pt x="18130" y="221564"/>
              </a:lnTo>
              <a:lnTo>
                <a:pt x="142832" y="92579"/>
              </a:lnTo>
              <a:lnTo>
                <a:pt x="214208" y="18752"/>
              </a:lnTo>
              <a:lnTo>
                <a:pt x="1960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0.4062</cdr:x>
      <cdr:y>0.90228</cdr:y>
    </cdr:from>
    <cdr:to>
      <cdr:x>0.4367</cdr:x>
      <cdr:y>0.9301</cdr:y>
    </cdr:to>
    <cdr:sp macro="" textlink="">
      <cdr:nvSpPr>
        <cdr:cNvPr id="1618" name="FracNo 3806 StartRow 15329">
          <a:extLst xmlns:a="http://schemas.openxmlformats.org/drawingml/2006/main">
            <a:ext uri="{FF2B5EF4-FFF2-40B4-BE49-F238E27FC236}">
              <a16:creationId xmlns:a16="http://schemas.microsoft.com/office/drawing/2014/main" id="{C714BD8F-8BB0-F6CF-E584-A8B5648C8FBB}"/>
            </a:ext>
          </a:extLst>
        </cdr:cNvPr>
        <cdr:cNvSpPr/>
      </cdr:nvSpPr>
      <cdr:spPr>
        <a:xfrm xmlns:a="http://schemas.openxmlformats.org/drawingml/2006/main">
          <a:off x="2971421" y="6875363"/>
          <a:ext cx="223092" cy="2120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3092" h="212003">
              <a:moveTo>
                <a:pt x="168721" y="74990"/>
              </a:moveTo>
              <a:lnTo>
                <a:pt x="36258" y="212002"/>
              </a:lnTo>
              <a:lnTo>
                <a:pt x="0" y="212002"/>
              </a:lnTo>
              <a:lnTo>
                <a:pt x="145316" y="61695"/>
              </a:lnTo>
              <a:lnTo>
                <a:pt x="204962" y="0"/>
              </a:lnTo>
              <a:lnTo>
                <a:pt x="223091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0.67125</cdr:x>
      <cdr:y>0.46273</cdr:y>
    </cdr:from>
    <cdr:to>
      <cdr:x>0.70049</cdr:x>
      <cdr:y>0.49176</cdr:y>
    </cdr:to>
    <cdr:sp macro="" textlink="">
      <cdr:nvSpPr>
        <cdr:cNvPr id="1619" name="FracNo 2512 StartRow 15338">
          <a:extLst xmlns:a="http://schemas.openxmlformats.org/drawingml/2006/main">
            <a:ext uri="{FF2B5EF4-FFF2-40B4-BE49-F238E27FC236}">
              <a16:creationId xmlns:a16="http://schemas.microsoft.com/office/drawing/2014/main" id="{E9412593-4A80-4633-884F-5BBB90E25170}"/>
            </a:ext>
          </a:extLst>
        </cdr:cNvPr>
        <cdr:cNvSpPr/>
      </cdr:nvSpPr>
      <cdr:spPr>
        <a:xfrm xmlns:a="http://schemas.openxmlformats.org/drawingml/2006/main">
          <a:off x="4910317" y="3525966"/>
          <a:ext cx="213900" cy="2212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3900" h="221245">
              <a:moveTo>
                <a:pt x="29212" y="172277"/>
              </a:moveTo>
              <a:lnTo>
                <a:pt x="0" y="202492"/>
              </a:lnTo>
              <a:lnTo>
                <a:pt x="18129" y="221244"/>
              </a:lnTo>
              <a:lnTo>
                <a:pt x="47341" y="191029"/>
              </a:lnTo>
              <a:lnTo>
                <a:pt x="213899" y="18752"/>
              </a:lnTo>
              <a:lnTo>
                <a:pt x="1957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0.47984</cdr:x>
      <cdr:y>0.51494</cdr:y>
    </cdr:from>
    <cdr:to>
      <cdr:x>0.50908</cdr:x>
      <cdr:y>0.54398</cdr:y>
    </cdr:to>
    <cdr:sp macro="" textlink="">
      <cdr:nvSpPr>
        <cdr:cNvPr id="1620" name="FracNo 771 StartRow 15347">
          <a:extLst xmlns:a="http://schemas.openxmlformats.org/drawingml/2006/main">
            <a:ext uri="{FF2B5EF4-FFF2-40B4-BE49-F238E27FC236}">
              <a16:creationId xmlns:a16="http://schemas.microsoft.com/office/drawing/2014/main" id="{0EF3DEA0-E5E5-ECCA-77FC-479840786B41}"/>
            </a:ext>
          </a:extLst>
        </cdr:cNvPr>
        <cdr:cNvSpPr/>
      </cdr:nvSpPr>
      <cdr:spPr>
        <a:xfrm xmlns:a="http://schemas.openxmlformats.org/drawingml/2006/main">
          <a:off x="3510132" y="3923876"/>
          <a:ext cx="213897" cy="2212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3897" h="221242">
              <a:moveTo>
                <a:pt x="109751" y="126474"/>
              </a:moveTo>
              <a:lnTo>
                <a:pt x="18129" y="221241"/>
              </a:lnTo>
              <a:lnTo>
                <a:pt x="0" y="202489"/>
              </a:lnTo>
              <a:lnTo>
                <a:pt x="91621" y="107722"/>
              </a:lnTo>
              <a:lnTo>
                <a:pt x="195767" y="0"/>
              </a:lnTo>
              <a:lnTo>
                <a:pt x="21389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0.77108</cdr:x>
      <cdr:y>0.60907</cdr:y>
    </cdr:from>
    <cdr:to>
      <cdr:x>0.80031</cdr:x>
      <cdr:y>0.63809</cdr:y>
    </cdr:to>
    <cdr:sp macro="" textlink="">
      <cdr:nvSpPr>
        <cdr:cNvPr id="1621" name="FracNo 2722 StartRow 15356">
          <a:extLst xmlns:a="http://schemas.openxmlformats.org/drawingml/2006/main">
            <a:ext uri="{FF2B5EF4-FFF2-40B4-BE49-F238E27FC236}">
              <a16:creationId xmlns:a16="http://schemas.microsoft.com/office/drawing/2014/main" id="{A4EE686A-23CD-B3AF-3FD7-BF4AAC22BC81}"/>
            </a:ext>
          </a:extLst>
        </cdr:cNvPr>
        <cdr:cNvSpPr/>
      </cdr:nvSpPr>
      <cdr:spPr>
        <a:xfrm xmlns:a="http://schemas.openxmlformats.org/drawingml/2006/main">
          <a:off x="5640623" y="4641091"/>
          <a:ext cx="213803" cy="2211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3803" h="221145">
              <a:moveTo>
                <a:pt x="192747" y="3026"/>
              </a:moveTo>
              <a:lnTo>
                <a:pt x="0" y="202392"/>
              </a:lnTo>
              <a:lnTo>
                <a:pt x="18129" y="221144"/>
              </a:lnTo>
              <a:lnTo>
                <a:pt x="210876" y="21778"/>
              </a:lnTo>
              <a:lnTo>
                <a:pt x="213802" y="18752"/>
              </a:lnTo>
              <a:lnTo>
                <a:pt x="1956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0.13105</cdr:x>
      <cdr:y>0.37194</cdr:y>
    </cdr:from>
    <cdr:to>
      <cdr:x>0.16027</cdr:x>
      <cdr:y>0.40095</cdr:y>
    </cdr:to>
    <cdr:sp macro="" textlink="">
      <cdr:nvSpPr>
        <cdr:cNvPr id="1622" name="FracNo 1185 StartRow 15365">
          <a:extLst xmlns:a="http://schemas.openxmlformats.org/drawingml/2006/main">
            <a:ext uri="{FF2B5EF4-FFF2-40B4-BE49-F238E27FC236}">
              <a16:creationId xmlns:a16="http://schemas.microsoft.com/office/drawing/2014/main" id="{10517779-EA81-31FF-638F-4265B55CF168}"/>
            </a:ext>
          </a:extLst>
        </cdr:cNvPr>
        <cdr:cNvSpPr/>
      </cdr:nvSpPr>
      <cdr:spPr>
        <a:xfrm xmlns:a="http://schemas.openxmlformats.org/drawingml/2006/main">
          <a:off x="958640" y="2834161"/>
          <a:ext cx="213731" cy="2210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3731" h="221071">
              <a:moveTo>
                <a:pt x="143886" y="90994"/>
              </a:moveTo>
              <a:lnTo>
                <a:pt x="18129" y="221070"/>
              </a:lnTo>
              <a:lnTo>
                <a:pt x="0" y="202318"/>
              </a:lnTo>
              <a:lnTo>
                <a:pt x="125757" y="72242"/>
              </a:lnTo>
              <a:lnTo>
                <a:pt x="195600" y="0"/>
              </a:lnTo>
              <a:lnTo>
                <a:pt x="21373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0.88519</cdr:x>
      <cdr:y>0.28492</cdr:y>
    </cdr:from>
    <cdr:to>
      <cdr:x>0.9144</cdr:x>
      <cdr:y>0.31392</cdr:y>
    </cdr:to>
    <cdr:sp macro="" textlink="">
      <cdr:nvSpPr>
        <cdr:cNvPr id="1623" name="FracNo 1050 StartRow 15374">
          <a:extLst xmlns:a="http://schemas.openxmlformats.org/drawingml/2006/main">
            <a:ext uri="{FF2B5EF4-FFF2-40B4-BE49-F238E27FC236}">
              <a16:creationId xmlns:a16="http://schemas.microsoft.com/office/drawing/2014/main" id="{0817C6B1-0C4F-3DA6-8A91-65A106F4C8F9}"/>
            </a:ext>
          </a:extLst>
        </cdr:cNvPr>
        <cdr:cNvSpPr/>
      </cdr:nvSpPr>
      <cdr:spPr>
        <a:xfrm xmlns:a="http://schemas.openxmlformats.org/drawingml/2006/main">
          <a:off x="6475369" y="2171075"/>
          <a:ext cx="213665" cy="2210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3665" h="221002">
              <a:moveTo>
                <a:pt x="60109" y="177580"/>
              </a:moveTo>
              <a:lnTo>
                <a:pt x="18129" y="221001"/>
              </a:lnTo>
              <a:lnTo>
                <a:pt x="0" y="202249"/>
              </a:lnTo>
              <a:lnTo>
                <a:pt x="41980" y="158828"/>
              </a:lnTo>
              <a:lnTo>
                <a:pt x="195535" y="0"/>
              </a:lnTo>
              <a:lnTo>
                <a:pt x="21366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0.58286</cdr:x>
      <cdr:y>0.11472</cdr:y>
    </cdr:from>
    <cdr:to>
      <cdr:x>0.61205</cdr:x>
      <cdr:y>0.1437</cdr:y>
    </cdr:to>
    <cdr:sp macro="" textlink="">
      <cdr:nvSpPr>
        <cdr:cNvPr id="1624" name="FracNo 3124 StartRow 15383">
          <a:extLst xmlns:a="http://schemas.openxmlformats.org/drawingml/2006/main">
            <a:ext uri="{FF2B5EF4-FFF2-40B4-BE49-F238E27FC236}">
              <a16:creationId xmlns:a16="http://schemas.microsoft.com/office/drawing/2014/main" id="{EAB4D7DF-9A15-BBAA-1BAA-0BDCA49B85BC}"/>
            </a:ext>
          </a:extLst>
        </cdr:cNvPr>
        <cdr:cNvSpPr/>
      </cdr:nvSpPr>
      <cdr:spPr>
        <a:xfrm xmlns:a="http://schemas.openxmlformats.org/drawingml/2006/main">
          <a:off x="4263747" y="874148"/>
          <a:ext cx="213522" cy="2208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3522" h="220855">
              <a:moveTo>
                <a:pt x="82725" y="154040"/>
              </a:moveTo>
              <a:lnTo>
                <a:pt x="18130" y="220854"/>
              </a:lnTo>
              <a:lnTo>
                <a:pt x="0" y="202102"/>
              </a:lnTo>
              <a:lnTo>
                <a:pt x="64595" y="135289"/>
              </a:lnTo>
              <a:lnTo>
                <a:pt x="195391" y="0"/>
              </a:lnTo>
              <a:lnTo>
                <a:pt x="21352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0.32069</cdr:x>
      <cdr:y>0.45265</cdr:y>
    </cdr:from>
    <cdr:to>
      <cdr:x>0.34988</cdr:x>
      <cdr:y>0.48163</cdr:y>
    </cdr:to>
    <cdr:sp macro="" textlink="">
      <cdr:nvSpPr>
        <cdr:cNvPr id="1625" name="FracNo 1187 StartRow 15392">
          <a:extLst xmlns:a="http://schemas.openxmlformats.org/drawingml/2006/main">
            <a:ext uri="{FF2B5EF4-FFF2-40B4-BE49-F238E27FC236}">
              <a16:creationId xmlns:a16="http://schemas.microsoft.com/office/drawing/2014/main" id="{4051E7BD-048D-50F5-CB14-1087BDDE80B0}"/>
            </a:ext>
          </a:extLst>
        </cdr:cNvPr>
        <cdr:cNvSpPr/>
      </cdr:nvSpPr>
      <cdr:spPr>
        <a:xfrm xmlns:a="http://schemas.openxmlformats.org/drawingml/2006/main">
          <a:off x="2345944" y="3449225"/>
          <a:ext cx="213497" cy="2208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3497" h="220829">
              <a:moveTo>
                <a:pt x="157185" y="39493"/>
              </a:moveTo>
              <a:lnTo>
                <a:pt x="0" y="202076"/>
              </a:lnTo>
              <a:lnTo>
                <a:pt x="18130" y="220828"/>
              </a:lnTo>
              <a:lnTo>
                <a:pt x="175315" y="58245"/>
              </a:lnTo>
              <a:lnTo>
                <a:pt x="213496" y="18752"/>
              </a:lnTo>
              <a:lnTo>
                <a:pt x="1953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0.79104</cdr:x>
      <cdr:y>0.59715</cdr:y>
    </cdr:from>
    <cdr:to>
      <cdr:x>0.82022</cdr:x>
      <cdr:y>0.62613</cdr:y>
    </cdr:to>
    <cdr:sp macro="" textlink="">
      <cdr:nvSpPr>
        <cdr:cNvPr id="1626" name="FracNo 1350 StartRow 15401">
          <a:extLst xmlns:a="http://schemas.openxmlformats.org/drawingml/2006/main">
            <a:ext uri="{FF2B5EF4-FFF2-40B4-BE49-F238E27FC236}">
              <a16:creationId xmlns:a16="http://schemas.microsoft.com/office/drawing/2014/main" id="{E24C3488-E0F4-C738-36F5-1DAA62B159A8}"/>
            </a:ext>
          </a:extLst>
        </cdr:cNvPr>
        <cdr:cNvSpPr/>
      </cdr:nvSpPr>
      <cdr:spPr>
        <a:xfrm xmlns:a="http://schemas.openxmlformats.org/drawingml/2006/main">
          <a:off x="5786594" y="4550271"/>
          <a:ext cx="213475" cy="2208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3475" h="220806">
              <a:moveTo>
                <a:pt x="149768" y="84645"/>
              </a:moveTo>
              <a:lnTo>
                <a:pt x="18129" y="220805"/>
              </a:lnTo>
              <a:lnTo>
                <a:pt x="0" y="202053"/>
              </a:lnTo>
              <a:lnTo>
                <a:pt x="131639" y="65893"/>
              </a:lnTo>
              <a:lnTo>
                <a:pt x="195345" y="0"/>
              </a:lnTo>
              <a:lnTo>
                <a:pt x="21347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0.20576</cdr:x>
      <cdr:y>0.77804</cdr:y>
    </cdr:from>
    <cdr:to>
      <cdr:x>0.23494</cdr:x>
      <cdr:y>0.80702</cdr:y>
    </cdr:to>
    <cdr:sp macro="" textlink="">
      <cdr:nvSpPr>
        <cdr:cNvPr id="1627" name="FracNo 1169 StartRow 15410">
          <a:extLst xmlns:a="http://schemas.openxmlformats.org/drawingml/2006/main">
            <a:ext uri="{FF2B5EF4-FFF2-40B4-BE49-F238E27FC236}">
              <a16:creationId xmlns:a16="http://schemas.microsoft.com/office/drawing/2014/main" id="{9D583E20-8276-224C-5A8F-DB1D67AA8854}"/>
            </a:ext>
          </a:extLst>
        </cdr:cNvPr>
        <cdr:cNvSpPr/>
      </cdr:nvSpPr>
      <cdr:spPr>
        <a:xfrm xmlns:a="http://schemas.openxmlformats.org/drawingml/2006/main">
          <a:off x="1505172" y="5928687"/>
          <a:ext cx="213459" cy="2207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3459" h="220789">
              <a:moveTo>
                <a:pt x="191302" y="41668"/>
              </a:moveTo>
              <a:lnTo>
                <a:pt x="18130" y="220788"/>
              </a:lnTo>
              <a:lnTo>
                <a:pt x="0" y="202036"/>
              </a:lnTo>
              <a:lnTo>
                <a:pt x="173173" y="22917"/>
              </a:lnTo>
              <a:lnTo>
                <a:pt x="195328" y="0"/>
              </a:lnTo>
              <a:lnTo>
                <a:pt x="21345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0.34819</cdr:x>
      <cdr:y>0.1706</cdr:y>
    </cdr:from>
    <cdr:to>
      <cdr:x>0.37736</cdr:x>
      <cdr:y>0.19957</cdr:y>
    </cdr:to>
    <cdr:sp macro="" textlink="">
      <cdr:nvSpPr>
        <cdr:cNvPr id="1628" name="FracNo 4129 StartRow 15419">
          <a:extLst xmlns:a="http://schemas.openxmlformats.org/drawingml/2006/main">
            <a:ext uri="{FF2B5EF4-FFF2-40B4-BE49-F238E27FC236}">
              <a16:creationId xmlns:a16="http://schemas.microsoft.com/office/drawing/2014/main" id="{A82479AB-6CF1-BE50-B591-357DDF02644B}"/>
            </a:ext>
          </a:extLst>
        </cdr:cNvPr>
        <cdr:cNvSpPr/>
      </cdr:nvSpPr>
      <cdr:spPr>
        <a:xfrm xmlns:a="http://schemas.openxmlformats.org/drawingml/2006/main">
          <a:off x="2547072" y="1299975"/>
          <a:ext cx="213386" cy="2207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3386" h="220714">
              <a:moveTo>
                <a:pt x="192666" y="2679"/>
              </a:moveTo>
              <a:lnTo>
                <a:pt x="189750" y="5695"/>
              </a:lnTo>
              <a:lnTo>
                <a:pt x="0" y="201961"/>
              </a:lnTo>
              <a:lnTo>
                <a:pt x="18129" y="220713"/>
              </a:lnTo>
              <a:lnTo>
                <a:pt x="207879" y="24447"/>
              </a:lnTo>
              <a:lnTo>
                <a:pt x="210795" y="21431"/>
              </a:lnTo>
              <a:lnTo>
                <a:pt x="213385" y="18752"/>
              </a:lnTo>
              <a:lnTo>
                <a:pt x="19525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0.18378</cdr:x>
      <cdr:y>0.14361</cdr:y>
    </cdr:from>
    <cdr:to>
      <cdr:x>0.21295</cdr:x>
      <cdr:y>0.17257</cdr:y>
    </cdr:to>
    <cdr:sp macro="" textlink="">
      <cdr:nvSpPr>
        <cdr:cNvPr id="1629" name="FracNo 2287 StartRow 15430">
          <a:extLst xmlns:a="http://schemas.openxmlformats.org/drawingml/2006/main">
            <a:ext uri="{FF2B5EF4-FFF2-40B4-BE49-F238E27FC236}">
              <a16:creationId xmlns:a16="http://schemas.microsoft.com/office/drawing/2014/main" id="{2728F6FB-EEE2-AD7A-7C10-DE71C6929F75}"/>
            </a:ext>
          </a:extLst>
        </cdr:cNvPr>
        <cdr:cNvSpPr/>
      </cdr:nvSpPr>
      <cdr:spPr>
        <a:xfrm xmlns:a="http://schemas.openxmlformats.org/drawingml/2006/main">
          <a:off x="1344404" y="1094290"/>
          <a:ext cx="213334" cy="2206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3334" h="220661">
              <a:moveTo>
                <a:pt x="175781" y="57594"/>
              </a:moveTo>
              <a:lnTo>
                <a:pt x="18130" y="220660"/>
              </a:lnTo>
              <a:lnTo>
                <a:pt x="0" y="201908"/>
              </a:lnTo>
              <a:lnTo>
                <a:pt x="157651" y="38843"/>
              </a:lnTo>
              <a:lnTo>
                <a:pt x="195204" y="0"/>
              </a:lnTo>
              <a:lnTo>
                <a:pt x="21333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0.17023</cdr:x>
      <cdr:y>0.68254</cdr:y>
    </cdr:from>
    <cdr:to>
      <cdr:x>0.19939</cdr:x>
      <cdr:y>0.71149</cdr:y>
    </cdr:to>
    <cdr:sp macro="" textlink="">
      <cdr:nvSpPr>
        <cdr:cNvPr id="1630" name="FracNo 2527 StartRow 15439">
          <a:extLst xmlns:a="http://schemas.openxmlformats.org/drawingml/2006/main">
            <a:ext uri="{FF2B5EF4-FFF2-40B4-BE49-F238E27FC236}">
              <a16:creationId xmlns:a16="http://schemas.microsoft.com/office/drawing/2014/main" id="{7A759549-E04D-5808-7930-0CCA2804C7EF}"/>
            </a:ext>
          </a:extLst>
        </cdr:cNvPr>
        <cdr:cNvSpPr/>
      </cdr:nvSpPr>
      <cdr:spPr>
        <a:xfrm xmlns:a="http://schemas.openxmlformats.org/drawingml/2006/main">
          <a:off x="1245254" y="5200947"/>
          <a:ext cx="213317" cy="2206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3317" h="220642">
              <a:moveTo>
                <a:pt x="139269" y="95341"/>
              </a:moveTo>
              <a:lnTo>
                <a:pt x="18130" y="220641"/>
              </a:lnTo>
              <a:lnTo>
                <a:pt x="0" y="201889"/>
              </a:lnTo>
              <a:lnTo>
                <a:pt x="121140" y="76589"/>
              </a:lnTo>
              <a:lnTo>
                <a:pt x="195186" y="0"/>
              </a:lnTo>
              <a:lnTo>
                <a:pt x="21331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0.16752</cdr:x>
      <cdr:y>0.67985</cdr:y>
    </cdr:from>
    <cdr:to>
      <cdr:x>0.19668</cdr:x>
      <cdr:y>0.7088</cdr:y>
    </cdr:to>
    <cdr:sp macro="" textlink="">
      <cdr:nvSpPr>
        <cdr:cNvPr id="1631" name="FracNo 4587 StartRow 15448">
          <a:extLst xmlns:a="http://schemas.openxmlformats.org/drawingml/2006/main">
            <a:ext uri="{FF2B5EF4-FFF2-40B4-BE49-F238E27FC236}">
              <a16:creationId xmlns:a16="http://schemas.microsoft.com/office/drawing/2014/main" id="{A9ED6ED4-0000-5C4C-916D-62051EAB92C7}"/>
            </a:ext>
          </a:extLst>
        </cdr:cNvPr>
        <cdr:cNvSpPr/>
      </cdr:nvSpPr>
      <cdr:spPr>
        <a:xfrm xmlns:a="http://schemas.openxmlformats.org/drawingml/2006/main">
          <a:off x="1225408" y="5180419"/>
          <a:ext cx="213317" cy="2206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3317" h="220642">
              <a:moveTo>
                <a:pt x="37020" y="163598"/>
              </a:moveTo>
              <a:lnTo>
                <a:pt x="0" y="201889"/>
              </a:lnTo>
              <a:lnTo>
                <a:pt x="18130" y="220641"/>
              </a:lnTo>
              <a:lnTo>
                <a:pt x="55149" y="182350"/>
              </a:lnTo>
              <a:lnTo>
                <a:pt x="213316" y="18752"/>
              </a:lnTo>
              <a:lnTo>
                <a:pt x="1951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0.22518</cdr:x>
      <cdr:y>0.69188</cdr:y>
    </cdr:from>
    <cdr:to>
      <cdr:x>0.25432</cdr:x>
      <cdr:y>0.72082</cdr:y>
    </cdr:to>
    <cdr:sp macro="" textlink="">
      <cdr:nvSpPr>
        <cdr:cNvPr id="1632" name="FracNo 3422 StartRow 15457">
          <a:extLst xmlns:a="http://schemas.openxmlformats.org/drawingml/2006/main">
            <a:ext uri="{FF2B5EF4-FFF2-40B4-BE49-F238E27FC236}">
              <a16:creationId xmlns:a16="http://schemas.microsoft.com/office/drawing/2014/main" id="{3917E940-03EE-72D4-E416-D2BEF7487B41}"/>
            </a:ext>
          </a:extLst>
        </cdr:cNvPr>
        <cdr:cNvSpPr/>
      </cdr:nvSpPr>
      <cdr:spPr>
        <a:xfrm xmlns:a="http://schemas.openxmlformats.org/drawingml/2006/main">
          <a:off x="1647240" y="5272137"/>
          <a:ext cx="213171" cy="2204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3171" h="220492">
              <a:moveTo>
                <a:pt x="24338" y="214070"/>
              </a:moveTo>
              <a:lnTo>
                <a:pt x="18129" y="220491"/>
              </a:lnTo>
              <a:lnTo>
                <a:pt x="0" y="201740"/>
              </a:lnTo>
              <a:lnTo>
                <a:pt x="6208" y="195318"/>
              </a:lnTo>
              <a:lnTo>
                <a:pt x="195041" y="0"/>
              </a:lnTo>
              <a:lnTo>
                <a:pt x="21317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0.44971</cdr:x>
      <cdr:y>0.49423</cdr:y>
    </cdr:from>
    <cdr:to>
      <cdr:x>0.47883</cdr:x>
      <cdr:y>0.52314</cdr:y>
    </cdr:to>
    <cdr:sp macro="" textlink="">
      <cdr:nvSpPr>
        <cdr:cNvPr id="1633" name="FracNo 1211 StartRow 15466">
          <a:extLst xmlns:a="http://schemas.openxmlformats.org/drawingml/2006/main">
            <a:ext uri="{FF2B5EF4-FFF2-40B4-BE49-F238E27FC236}">
              <a16:creationId xmlns:a16="http://schemas.microsoft.com/office/drawing/2014/main" id="{CED6C70B-5884-5CE0-7B5D-1C921B261D0A}"/>
            </a:ext>
          </a:extLst>
        </cdr:cNvPr>
        <cdr:cNvSpPr/>
      </cdr:nvSpPr>
      <cdr:spPr>
        <a:xfrm xmlns:a="http://schemas.openxmlformats.org/drawingml/2006/main">
          <a:off x="3289744" y="3766044"/>
          <a:ext cx="212990" cy="2203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2990" h="220304">
              <a:moveTo>
                <a:pt x="135178" y="99235"/>
              </a:moveTo>
              <a:lnTo>
                <a:pt x="18129" y="220303"/>
              </a:lnTo>
              <a:lnTo>
                <a:pt x="0" y="201551"/>
              </a:lnTo>
              <a:lnTo>
                <a:pt x="117049" y="80483"/>
              </a:lnTo>
              <a:lnTo>
                <a:pt x="194860" y="0"/>
              </a:lnTo>
              <a:lnTo>
                <a:pt x="21298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0.28695</cdr:x>
      <cdr:y>0.25414</cdr:y>
    </cdr:from>
    <cdr:to>
      <cdr:x>0.31607</cdr:x>
      <cdr:y>0.28304</cdr:y>
    </cdr:to>
    <cdr:sp macro="" textlink="">
      <cdr:nvSpPr>
        <cdr:cNvPr id="1634" name="FracNo 1795 StartRow 15475">
          <a:extLst xmlns:a="http://schemas.openxmlformats.org/drawingml/2006/main">
            <a:ext uri="{FF2B5EF4-FFF2-40B4-BE49-F238E27FC236}">
              <a16:creationId xmlns:a16="http://schemas.microsoft.com/office/drawing/2014/main" id="{EF379D5C-37EB-36EE-9DC3-2F47129C31B7}"/>
            </a:ext>
          </a:extLst>
        </cdr:cNvPr>
        <cdr:cNvSpPr/>
      </cdr:nvSpPr>
      <cdr:spPr>
        <a:xfrm xmlns:a="http://schemas.openxmlformats.org/drawingml/2006/main">
          <a:off x="2099120" y="1936517"/>
          <a:ext cx="212962" cy="2202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2962" h="220276">
              <a:moveTo>
                <a:pt x="74965" y="123983"/>
              </a:moveTo>
              <a:lnTo>
                <a:pt x="0" y="201523"/>
              </a:lnTo>
              <a:lnTo>
                <a:pt x="18129" y="220275"/>
              </a:lnTo>
              <a:lnTo>
                <a:pt x="93094" y="142735"/>
              </a:lnTo>
              <a:lnTo>
                <a:pt x="212961" y="18752"/>
              </a:lnTo>
              <a:lnTo>
                <a:pt x="1948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0.60731</cdr:x>
      <cdr:y>0.10593</cdr:y>
    </cdr:from>
    <cdr:to>
      <cdr:x>0.63642</cdr:x>
      <cdr:y>0.13484</cdr:y>
    </cdr:to>
    <cdr:sp macro="" textlink="">
      <cdr:nvSpPr>
        <cdr:cNvPr id="1635" name="FracNo 2281 StartRow 15484">
          <a:extLst xmlns:a="http://schemas.openxmlformats.org/drawingml/2006/main">
            <a:ext uri="{FF2B5EF4-FFF2-40B4-BE49-F238E27FC236}">
              <a16:creationId xmlns:a16="http://schemas.microsoft.com/office/drawing/2014/main" id="{4BCE6E0A-A226-53FC-C747-DDC8DE9F559A}"/>
            </a:ext>
          </a:extLst>
        </cdr:cNvPr>
        <cdr:cNvSpPr/>
      </cdr:nvSpPr>
      <cdr:spPr>
        <a:xfrm xmlns:a="http://schemas.openxmlformats.org/drawingml/2006/main">
          <a:off x="4442585" y="807197"/>
          <a:ext cx="212961" cy="2202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2961" h="220275">
              <a:moveTo>
                <a:pt x="60777" y="138657"/>
              </a:moveTo>
              <a:lnTo>
                <a:pt x="0" y="201522"/>
              </a:lnTo>
              <a:lnTo>
                <a:pt x="18129" y="220274"/>
              </a:lnTo>
              <a:lnTo>
                <a:pt x="78906" y="157409"/>
              </a:lnTo>
              <a:lnTo>
                <a:pt x="212960" y="18752"/>
              </a:lnTo>
              <a:lnTo>
                <a:pt x="1948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0.18335</cdr:x>
      <cdr:y>0.10607</cdr:y>
    </cdr:from>
    <cdr:to>
      <cdr:x>0.21246</cdr:x>
      <cdr:y>0.13496</cdr:y>
    </cdr:to>
    <cdr:sp macro="" textlink="">
      <cdr:nvSpPr>
        <cdr:cNvPr id="1636" name="FracNo 2091 StartRow 15493">
          <a:extLst xmlns:a="http://schemas.openxmlformats.org/drawingml/2006/main">
            <a:ext uri="{FF2B5EF4-FFF2-40B4-BE49-F238E27FC236}">
              <a16:creationId xmlns:a16="http://schemas.microsoft.com/office/drawing/2014/main" id="{8AA66B1A-6906-5FDE-AD73-83746C1D2758}"/>
            </a:ext>
          </a:extLst>
        </cdr:cNvPr>
        <cdr:cNvSpPr/>
      </cdr:nvSpPr>
      <cdr:spPr>
        <a:xfrm xmlns:a="http://schemas.openxmlformats.org/drawingml/2006/main">
          <a:off x="1341267" y="808217"/>
          <a:ext cx="212894" cy="2202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2894" h="220206">
              <a:moveTo>
                <a:pt x="104303" y="93568"/>
              </a:moveTo>
              <a:lnTo>
                <a:pt x="0" y="201453"/>
              </a:lnTo>
              <a:lnTo>
                <a:pt x="18129" y="220205"/>
              </a:lnTo>
              <a:lnTo>
                <a:pt x="122433" y="112319"/>
              </a:lnTo>
              <a:lnTo>
                <a:pt x="212893" y="18752"/>
              </a:lnTo>
              <a:lnTo>
                <a:pt x="1947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0.26658</cdr:x>
      <cdr:y>0.66058</cdr:y>
    </cdr:from>
    <cdr:to>
      <cdr:x>0.29563</cdr:x>
      <cdr:y>0.68943</cdr:y>
    </cdr:to>
    <cdr:sp macro="" textlink="">
      <cdr:nvSpPr>
        <cdr:cNvPr id="1637" name="FracNo 3299 StartRow 15502">
          <a:extLst xmlns:a="http://schemas.openxmlformats.org/drawingml/2006/main">
            <a:ext uri="{FF2B5EF4-FFF2-40B4-BE49-F238E27FC236}">
              <a16:creationId xmlns:a16="http://schemas.microsoft.com/office/drawing/2014/main" id="{D84B2FF4-F464-6DEA-13B7-D4E734CF9CA8}"/>
            </a:ext>
          </a:extLst>
        </cdr:cNvPr>
        <cdr:cNvSpPr/>
      </cdr:nvSpPr>
      <cdr:spPr>
        <a:xfrm xmlns:a="http://schemas.openxmlformats.org/drawingml/2006/main">
          <a:off x="1950079" y="5033647"/>
          <a:ext cx="212495" cy="2197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2495" h="219793">
              <a:moveTo>
                <a:pt x="143143" y="52981"/>
              </a:moveTo>
              <a:lnTo>
                <a:pt x="0" y="201040"/>
              </a:lnTo>
              <a:lnTo>
                <a:pt x="18129" y="219792"/>
              </a:lnTo>
              <a:lnTo>
                <a:pt x="161272" y="71733"/>
              </a:lnTo>
              <a:lnTo>
                <a:pt x="212494" y="18752"/>
              </a:lnTo>
              <a:lnTo>
                <a:pt x="1943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0.46681</cdr:x>
      <cdr:y>0.13547</cdr:y>
    </cdr:from>
    <cdr:to>
      <cdr:x>0.49586</cdr:x>
      <cdr:y>0.16431</cdr:y>
    </cdr:to>
    <cdr:sp macro="" textlink="">
      <cdr:nvSpPr>
        <cdr:cNvPr id="1638" name="FracNo 1602 StartRow 15511">
          <a:extLst xmlns:a="http://schemas.openxmlformats.org/drawingml/2006/main">
            <a:ext uri="{FF2B5EF4-FFF2-40B4-BE49-F238E27FC236}">
              <a16:creationId xmlns:a16="http://schemas.microsoft.com/office/drawing/2014/main" id="{CC9452FD-C4D2-EB71-1FA4-79B5A6D96278}"/>
            </a:ext>
          </a:extLst>
        </cdr:cNvPr>
        <cdr:cNvSpPr/>
      </cdr:nvSpPr>
      <cdr:spPr>
        <a:xfrm xmlns:a="http://schemas.openxmlformats.org/drawingml/2006/main">
          <a:off x="3414814" y="1032279"/>
          <a:ext cx="212490" cy="2197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2490" h="219787">
              <a:moveTo>
                <a:pt x="140562" y="93149"/>
              </a:moveTo>
              <a:lnTo>
                <a:pt x="18129" y="219786"/>
              </a:lnTo>
              <a:lnTo>
                <a:pt x="0" y="201034"/>
              </a:lnTo>
              <a:lnTo>
                <a:pt x="122433" y="74397"/>
              </a:lnTo>
              <a:lnTo>
                <a:pt x="194360" y="0"/>
              </a:lnTo>
              <a:lnTo>
                <a:pt x="21248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0.69595</cdr:x>
      <cdr:y>0.34012</cdr:y>
    </cdr:from>
    <cdr:to>
      <cdr:x>0.72499</cdr:x>
      <cdr:y>0.36896</cdr:y>
    </cdr:to>
    <cdr:sp macro="" textlink="">
      <cdr:nvSpPr>
        <cdr:cNvPr id="1639" name="FracNo 1053 StartRow 15520">
          <a:extLst xmlns:a="http://schemas.openxmlformats.org/drawingml/2006/main">
            <a:ext uri="{FF2B5EF4-FFF2-40B4-BE49-F238E27FC236}">
              <a16:creationId xmlns:a16="http://schemas.microsoft.com/office/drawing/2014/main" id="{D7C8EB96-8FF2-AD82-5F98-FBC9B053053D}"/>
            </a:ext>
          </a:extLst>
        </cdr:cNvPr>
        <cdr:cNvSpPr/>
      </cdr:nvSpPr>
      <cdr:spPr>
        <a:xfrm xmlns:a="http://schemas.openxmlformats.org/drawingml/2006/main">
          <a:off x="5090999" y="2591732"/>
          <a:ext cx="212461" cy="219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2461" h="219757">
              <a:moveTo>
                <a:pt x="100354" y="134707"/>
              </a:moveTo>
              <a:lnTo>
                <a:pt x="23576" y="214123"/>
              </a:lnTo>
              <a:lnTo>
                <a:pt x="18129" y="219756"/>
              </a:lnTo>
              <a:lnTo>
                <a:pt x="0" y="201005"/>
              </a:lnTo>
              <a:lnTo>
                <a:pt x="5446" y="195371"/>
              </a:lnTo>
              <a:lnTo>
                <a:pt x="82225" y="115955"/>
              </a:lnTo>
              <a:lnTo>
                <a:pt x="194330" y="0"/>
              </a:lnTo>
              <a:lnTo>
                <a:pt x="21246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0.53938</cdr:x>
      <cdr:y>0.17264</cdr:y>
    </cdr:from>
    <cdr:to>
      <cdr:x>0.56841</cdr:x>
      <cdr:y>0.20147</cdr:y>
    </cdr:to>
    <cdr:sp macro="" textlink="">
      <cdr:nvSpPr>
        <cdr:cNvPr id="1640" name="FracNo 1640 StartRow 15531">
          <a:extLst xmlns:a="http://schemas.openxmlformats.org/drawingml/2006/main">
            <a:ext uri="{FF2B5EF4-FFF2-40B4-BE49-F238E27FC236}">
              <a16:creationId xmlns:a16="http://schemas.microsoft.com/office/drawing/2014/main" id="{29237F26-B25A-5948-1E71-A24AA8430DD5}"/>
            </a:ext>
          </a:extLst>
        </cdr:cNvPr>
        <cdr:cNvSpPr/>
      </cdr:nvSpPr>
      <cdr:spPr>
        <a:xfrm xmlns:a="http://schemas.openxmlformats.org/drawingml/2006/main">
          <a:off x="3945668" y="1315490"/>
          <a:ext cx="212400" cy="2196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2400" h="219695">
              <a:moveTo>
                <a:pt x="117588" y="116818"/>
              </a:moveTo>
              <a:lnTo>
                <a:pt x="18129" y="219694"/>
              </a:lnTo>
              <a:lnTo>
                <a:pt x="0" y="200942"/>
              </a:lnTo>
              <a:lnTo>
                <a:pt x="99459" y="98067"/>
              </a:lnTo>
              <a:lnTo>
                <a:pt x="194270" y="0"/>
              </a:lnTo>
              <a:lnTo>
                <a:pt x="21239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0.49885</cdr:x>
      <cdr:y>0.54348</cdr:y>
    </cdr:from>
    <cdr:to>
      <cdr:x>0.52787</cdr:x>
      <cdr:y>0.57229</cdr:y>
    </cdr:to>
    <cdr:sp macro="" textlink="">
      <cdr:nvSpPr>
        <cdr:cNvPr id="1641" name="FracNo 986 StartRow 15540">
          <a:extLst xmlns:a="http://schemas.openxmlformats.org/drawingml/2006/main">
            <a:ext uri="{FF2B5EF4-FFF2-40B4-BE49-F238E27FC236}">
              <a16:creationId xmlns:a16="http://schemas.microsoft.com/office/drawing/2014/main" id="{7DC4C07C-F643-9625-D68D-15C6D936D9B5}"/>
            </a:ext>
          </a:extLst>
        </cdr:cNvPr>
        <cdr:cNvSpPr/>
      </cdr:nvSpPr>
      <cdr:spPr>
        <a:xfrm xmlns:a="http://schemas.openxmlformats.org/drawingml/2006/main">
          <a:off x="3649213" y="4141329"/>
          <a:ext cx="212249" cy="2195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2249" h="219538">
              <a:moveTo>
                <a:pt x="155483" y="39963"/>
              </a:moveTo>
              <a:lnTo>
                <a:pt x="0" y="200786"/>
              </a:lnTo>
              <a:lnTo>
                <a:pt x="18128" y="219537"/>
              </a:lnTo>
              <a:lnTo>
                <a:pt x="173612" y="58715"/>
              </a:lnTo>
              <a:lnTo>
                <a:pt x="212248" y="18752"/>
              </a:lnTo>
              <a:lnTo>
                <a:pt x="1941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0.38332</cdr:x>
      <cdr:y>0.09575</cdr:y>
    </cdr:from>
    <cdr:to>
      <cdr:x>0.41233</cdr:x>
      <cdr:y>0.12456</cdr:y>
    </cdr:to>
    <cdr:sp macro="" textlink="">
      <cdr:nvSpPr>
        <cdr:cNvPr id="1642" name="FracNo 3917 StartRow 15549">
          <a:extLst xmlns:a="http://schemas.openxmlformats.org/drawingml/2006/main">
            <a:ext uri="{FF2B5EF4-FFF2-40B4-BE49-F238E27FC236}">
              <a16:creationId xmlns:a16="http://schemas.microsoft.com/office/drawing/2014/main" id="{E7C8FB0F-2B77-0CFE-D6EF-237C0E61FB03}"/>
            </a:ext>
          </a:extLst>
        </cdr:cNvPr>
        <cdr:cNvSpPr/>
      </cdr:nvSpPr>
      <cdr:spPr>
        <a:xfrm xmlns:a="http://schemas.openxmlformats.org/drawingml/2006/main">
          <a:off x="2804054" y="729645"/>
          <a:ext cx="212239" cy="2195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2239" h="219528">
              <a:moveTo>
                <a:pt x="143924" y="51908"/>
              </a:moveTo>
              <a:lnTo>
                <a:pt x="0" y="200775"/>
              </a:lnTo>
              <a:lnTo>
                <a:pt x="18129" y="219527"/>
              </a:lnTo>
              <a:lnTo>
                <a:pt x="162053" y="70660"/>
              </a:lnTo>
              <a:lnTo>
                <a:pt x="212238" y="18752"/>
              </a:lnTo>
              <a:lnTo>
                <a:pt x="1941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0.79543</cdr:x>
      <cdr:y>0.13603</cdr:y>
    </cdr:from>
    <cdr:to>
      <cdr:x>0.82442</cdr:x>
      <cdr:y>0.16482</cdr:y>
    </cdr:to>
    <cdr:sp macro="" textlink="">
      <cdr:nvSpPr>
        <cdr:cNvPr id="1643" name="FracNo 2413 StartRow 15558">
          <a:extLst xmlns:a="http://schemas.openxmlformats.org/drawingml/2006/main">
            <a:ext uri="{FF2B5EF4-FFF2-40B4-BE49-F238E27FC236}">
              <a16:creationId xmlns:a16="http://schemas.microsoft.com/office/drawing/2014/main" id="{B303D52F-BA43-1AF0-A015-CDF66C034BFB}"/>
            </a:ext>
          </a:extLst>
        </cdr:cNvPr>
        <cdr:cNvSpPr/>
      </cdr:nvSpPr>
      <cdr:spPr>
        <a:xfrm xmlns:a="http://schemas.openxmlformats.org/drawingml/2006/main">
          <a:off x="5818720" y="1036534"/>
          <a:ext cx="212093" cy="2193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2093" h="219375">
              <a:moveTo>
                <a:pt x="113334" y="83397"/>
              </a:moveTo>
              <a:lnTo>
                <a:pt x="0" y="200623"/>
              </a:lnTo>
              <a:lnTo>
                <a:pt x="18130" y="219374"/>
              </a:lnTo>
              <a:lnTo>
                <a:pt x="131463" y="102149"/>
              </a:lnTo>
              <a:lnTo>
                <a:pt x="212092" y="18751"/>
              </a:lnTo>
              <a:lnTo>
                <a:pt x="1939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0.78012</cdr:x>
      <cdr:y>0.41925</cdr:y>
    </cdr:from>
    <cdr:to>
      <cdr:x>0.80908</cdr:x>
      <cdr:y>0.44801</cdr:y>
    </cdr:to>
    <cdr:sp macro="" textlink="">
      <cdr:nvSpPr>
        <cdr:cNvPr id="1644" name="FracNo 2173 StartRow 15567">
          <a:extLst xmlns:a="http://schemas.openxmlformats.org/drawingml/2006/main">
            <a:ext uri="{FF2B5EF4-FFF2-40B4-BE49-F238E27FC236}">
              <a16:creationId xmlns:a16="http://schemas.microsoft.com/office/drawing/2014/main" id="{0F6A0C5B-82D1-9BF5-EEF8-8C502885F290}"/>
            </a:ext>
          </a:extLst>
        </cdr:cNvPr>
        <cdr:cNvSpPr/>
      </cdr:nvSpPr>
      <cdr:spPr>
        <a:xfrm xmlns:a="http://schemas.openxmlformats.org/drawingml/2006/main">
          <a:off x="5706733" y="3194701"/>
          <a:ext cx="211872" cy="2191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1872" h="219147">
              <a:moveTo>
                <a:pt x="178429" y="53342"/>
              </a:moveTo>
              <a:lnTo>
                <a:pt x="18130" y="219146"/>
              </a:lnTo>
              <a:lnTo>
                <a:pt x="0" y="200394"/>
              </a:lnTo>
              <a:lnTo>
                <a:pt x="160300" y="34590"/>
              </a:lnTo>
              <a:lnTo>
                <a:pt x="193742" y="0"/>
              </a:lnTo>
              <a:lnTo>
                <a:pt x="21187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0.78368</cdr:x>
      <cdr:y>0.42279</cdr:y>
    </cdr:from>
    <cdr:to>
      <cdr:x>0.81264</cdr:x>
      <cdr:y>0.45155</cdr:y>
    </cdr:to>
    <cdr:sp macro="" textlink="">
      <cdr:nvSpPr>
        <cdr:cNvPr id="1645" name="FracNo 3695 StartRow 15576">
          <a:extLst xmlns:a="http://schemas.openxmlformats.org/drawingml/2006/main">
            <a:ext uri="{FF2B5EF4-FFF2-40B4-BE49-F238E27FC236}">
              <a16:creationId xmlns:a16="http://schemas.microsoft.com/office/drawing/2014/main" id="{736DE909-0E68-5771-1B19-5F46E40FE1C3}"/>
            </a:ext>
          </a:extLst>
        </cdr:cNvPr>
        <cdr:cNvSpPr/>
      </cdr:nvSpPr>
      <cdr:spPr>
        <a:xfrm xmlns:a="http://schemas.openxmlformats.org/drawingml/2006/main">
          <a:off x="5732768" y="3221628"/>
          <a:ext cx="211871" cy="2191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1871" h="219148">
              <a:moveTo>
                <a:pt x="29580" y="169799"/>
              </a:moveTo>
              <a:lnTo>
                <a:pt x="0" y="200395"/>
              </a:lnTo>
              <a:lnTo>
                <a:pt x="18129" y="219147"/>
              </a:lnTo>
              <a:lnTo>
                <a:pt x="47709" y="188551"/>
              </a:lnTo>
              <a:lnTo>
                <a:pt x="211870" y="18752"/>
              </a:lnTo>
              <a:lnTo>
                <a:pt x="1937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0.66983</cdr:x>
      <cdr:y>0.36685</cdr:y>
    </cdr:from>
    <cdr:to>
      <cdr:x>0.69878</cdr:x>
      <cdr:y>0.39559</cdr:y>
    </cdr:to>
    <cdr:sp macro="" textlink="">
      <cdr:nvSpPr>
        <cdr:cNvPr id="1646" name="FracNo 813 StartRow 15585">
          <a:extLst xmlns:a="http://schemas.openxmlformats.org/drawingml/2006/main">
            <a:ext uri="{FF2B5EF4-FFF2-40B4-BE49-F238E27FC236}">
              <a16:creationId xmlns:a16="http://schemas.microsoft.com/office/drawing/2014/main" id="{EB069F98-3D26-7505-C879-ED554579B69D}"/>
            </a:ext>
          </a:extLst>
        </cdr:cNvPr>
        <cdr:cNvSpPr/>
      </cdr:nvSpPr>
      <cdr:spPr>
        <a:xfrm xmlns:a="http://schemas.openxmlformats.org/drawingml/2006/main">
          <a:off x="4899966" y="2795383"/>
          <a:ext cx="211722" cy="2189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1722" h="218993">
              <a:moveTo>
                <a:pt x="107102" y="89460"/>
              </a:moveTo>
              <a:lnTo>
                <a:pt x="0" y="200240"/>
              </a:lnTo>
              <a:lnTo>
                <a:pt x="18130" y="218992"/>
              </a:lnTo>
              <a:lnTo>
                <a:pt x="125231" y="108212"/>
              </a:lnTo>
              <a:lnTo>
                <a:pt x="211721" y="18752"/>
              </a:lnTo>
              <a:lnTo>
                <a:pt x="1935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0.26179</cdr:x>
      <cdr:y>0.43271</cdr:y>
    </cdr:from>
    <cdr:to>
      <cdr:x>0.29073</cdr:x>
      <cdr:y>0.46145</cdr:y>
    </cdr:to>
    <cdr:sp macro="" textlink="">
      <cdr:nvSpPr>
        <cdr:cNvPr id="1647" name="FracNo 992 StartRow 15594">
          <a:extLst xmlns:a="http://schemas.openxmlformats.org/drawingml/2006/main">
            <a:ext uri="{FF2B5EF4-FFF2-40B4-BE49-F238E27FC236}">
              <a16:creationId xmlns:a16="http://schemas.microsoft.com/office/drawing/2014/main" id="{8E5F1202-9E8B-67DC-59F1-BDC39E71DF75}"/>
            </a:ext>
          </a:extLst>
        </cdr:cNvPr>
        <cdr:cNvSpPr/>
      </cdr:nvSpPr>
      <cdr:spPr>
        <a:xfrm xmlns:a="http://schemas.openxmlformats.org/drawingml/2006/main">
          <a:off x="1915059" y="3297272"/>
          <a:ext cx="211719" cy="2189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1719" h="218989">
              <a:moveTo>
                <a:pt x="138448" y="94537"/>
              </a:moveTo>
              <a:lnTo>
                <a:pt x="18130" y="218988"/>
              </a:lnTo>
              <a:lnTo>
                <a:pt x="0" y="200236"/>
              </a:lnTo>
              <a:lnTo>
                <a:pt x="120319" y="75785"/>
              </a:lnTo>
              <a:lnTo>
                <a:pt x="193589" y="0"/>
              </a:lnTo>
              <a:lnTo>
                <a:pt x="21171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0.7797</cdr:x>
      <cdr:y>0.33171</cdr:y>
    </cdr:from>
    <cdr:to>
      <cdr:x>0.8086</cdr:x>
      <cdr:y>0.36042</cdr:y>
    </cdr:to>
    <cdr:sp macro="" textlink="">
      <cdr:nvSpPr>
        <cdr:cNvPr id="1648" name="FracNo 923 StartRow 15603">
          <a:extLst xmlns:a="http://schemas.openxmlformats.org/drawingml/2006/main">
            <a:ext uri="{FF2B5EF4-FFF2-40B4-BE49-F238E27FC236}">
              <a16:creationId xmlns:a16="http://schemas.microsoft.com/office/drawing/2014/main" id="{7F200E15-6095-CA23-554F-CC76449E7861}"/>
            </a:ext>
          </a:extLst>
        </cdr:cNvPr>
        <cdr:cNvSpPr/>
      </cdr:nvSpPr>
      <cdr:spPr>
        <a:xfrm xmlns:a="http://schemas.openxmlformats.org/drawingml/2006/main">
          <a:off x="5703638" y="2527661"/>
          <a:ext cx="211446" cy="2187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1446" h="218706">
              <a:moveTo>
                <a:pt x="162352" y="32026"/>
              </a:moveTo>
              <a:lnTo>
                <a:pt x="0" y="199954"/>
              </a:lnTo>
              <a:lnTo>
                <a:pt x="18129" y="218705"/>
              </a:lnTo>
              <a:lnTo>
                <a:pt x="180482" y="50778"/>
              </a:lnTo>
              <a:lnTo>
                <a:pt x="211445" y="18751"/>
              </a:lnTo>
              <a:lnTo>
                <a:pt x="1933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0.61407</cdr:x>
      <cdr:y>0.34728</cdr:y>
    </cdr:from>
    <cdr:to>
      <cdr:x>0.64293</cdr:x>
      <cdr:y>0.37594</cdr:y>
    </cdr:to>
    <cdr:sp macro="" textlink="">
      <cdr:nvSpPr>
        <cdr:cNvPr id="1649" name="FracNo 1073 StartRow 15612">
          <a:extLst xmlns:a="http://schemas.openxmlformats.org/drawingml/2006/main">
            <a:ext uri="{FF2B5EF4-FFF2-40B4-BE49-F238E27FC236}">
              <a16:creationId xmlns:a16="http://schemas.microsoft.com/office/drawing/2014/main" id="{FD65EB34-F13A-7CF2-22B5-095EA24F34F4}"/>
            </a:ext>
          </a:extLst>
        </cdr:cNvPr>
        <cdr:cNvSpPr/>
      </cdr:nvSpPr>
      <cdr:spPr>
        <a:xfrm xmlns:a="http://schemas.openxmlformats.org/drawingml/2006/main">
          <a:off x="4492072" y="2646266"/>
          <a:ext cx="211124" cy="2183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1124" h="218374">
              <a:moveTo>
                <a:pt x="71209" y="163471"/>
              </a:moveTo>
              <a:lnTo>
                <a:pt x="18130" y="218373"/>
              </a:lnTo>
              <a:lnTo>
                <a:pt x="0" y="199621"/>
              </a:lnTo>
              <a:lnTo>
                <a:pt x="53080" y="144719"/>
              </a:lnTo>
              <a:lnTo>
                <a:pt x="56833" y="140837"/>
              </a:lnTo>
              <a:lnTo>
                <a:pt x="192994" y="0"/>
              </a:lnTo>
              <a:lnTo>
                <a:pt x="211123" y="18752"/>
              </a:lnTo>
              <a:lnTo>
                <a:pt x="74962" y="1595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0.16747</cdr:x>
      <cdr:y>0.2911</cdr:y>
    </cdr:from>
    <cdr:to>
      <cdr:x>0.19632</cdr:x>
      <cdr:y>0.31975</cdr:y>
    </cdr:to>
    <cdr:sp macro="" textlink="">
      <cdr:nvSpPr>
        <cdr:cNvPr id="1650" name="FracNo 1336 StartRow 15623">
          <a:extLst xmlns:a="http://schemas.openxmlformats.org/drawingml/2006/main">
            <a:ext uri="{FF2B5EF4-FFF2-40B4-BE49-F238E27FC236}">
              <a16:creationId xmlns:a16="http://schemas.microsoft.com/office/drawing/2014/main" id="{8E9AEB04-37A4-785E-F359-A08A23AFDDB2}"/>
            </a:ext>
          </a:extLst>
        </cdr:cNvPr>
        <cdr:cNvSpPr/>
      </cdr:nvSpPr>
      <cdr:spPr>
        <a:xfrm xmlns:a="http://schemas.openxmlformats.org/drawingml/2006/main">
          <a:off x="1225051" y="2218147"/>
          <a:ext cx="211078" cy="2183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1078" h="218328">
              <a:moveTo>
                <a:pt x="38275" y="197488"/>
              </a:moveTo>
              <a:lnTo>
                <a:pt x="18129" y="218327"/>
              </a:lnTo>
              <a:lnTo>
                <a:pt x="0" y="199575"/>
              </a:lnTo>
              <a:lnTo>
                <a:pt x="20146" y="178737"/>
              </a:lnTo>
              <a:lnTo>
                <a:pt x="192948" y="0"/>
              </a:lnTo>
              <a:lnTo>
                <a:pt x="21107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0.44175</cdr:x>
      <cdr:y>0.60071</cdr:y>
    </cdr:from>
    <cdr:to>
      <cdr:x>0.4706</cdr:x>
      <cdr:y>0.62935</cdr:y>
    </cdr:to>
    <cdr:sp macro="" textlink="">
      <cdr:nvSpPr>
        <cdr:cNvPr id="1651" name="FracNo 1081 StartRow 15632">
          <a:extLst xmlns:a="http://schemas.openxmlformats.org/drawingml/2006/main">
            <a:ext uri="{FF2B5EF4-FFF2-40B4-BE49-F238E27FC236}">
              <a16:creationId xmlns:a16="http://schemas.microsoft.com/office/drawing/2014/main" id="{8B094046-D51A-11F7-EBF2-69999658DE51}"/>
            </a:ext>
          </a:extLst>
        </cdr:cNvPr>
        <cdr:cNvSpPr/>
      </cdr:nvSpPr>
      <cdr:spPr>
        <a:xfrm xmlns:a="http://schemas.openxmlformats.org/drawingml/2006/main">
          <a:off x="3231506" y="4577403"/>
          <a:ext cx="211026" cy="2182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1026" h="218273">
              <a:moveTo>
                <a:pt x="125918" y="106781"/>
              </a:moveTo>
              <a:lnTo>
                <a:pt x="18130" y="218272"/>
              </a:lnTo>
              <a:lnTo>
                <a:pt x="0" y="199520"/>
              </a:lnTo>
              <a:lnTo>
                <a:pt x="107789" y="88029"/>
              </a:lnTo>
              <a:lnTo>
                <a:pt x="192896" y="0"/>
              </a:lnTo>
              <a:lnTo>
                <a:pt x="21102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0.18164</cdr:x>
      <cdr:y>0.20708</cdr:y>
    </cdr:from>
    <cdr:to>
      <cdr:x>0.21047</cdr:x>
      <cdr:y>0.2357</cdr:y>
    </cdr:to>
    <cdr:sp macro="" textlink="">
      <cdr:nvSpPr>
        <cdr:cNvPr id="1652" name="FracNo 3022 StartRow 15641">
          <a:extLst xmlns:a="http://schemas.openxmlformats.org/drawingml/2006/main">
            <a:ext uri="{FF2B5EF4-FFF2-40B4-BE49-F238E27FC236}">
              <a16:creationId xmlns:a16="http://schemas.microsoft.com/office/drawing/2014/main" id="{C1036896-916F-69CF-765D-E5CA12ACB6B5}"/>
            </a:ext>
          </a:extLst>
        </cdr:cNvPr>
        <cdr:cNvSpPr/>
      </cdr:nvSpPr>
      <cdr:spPr>
        <a:xfrm xmlns:a="http://schemas.openxmlformats.org/drawingml/2006/main">
          <a:off x="1328746" y="1577929"/>
          <a:ext cx="210876" cy="2181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0876" h="218118">
              <a:moveTo>
                <a:pt x="23548" y="212513"/>
              </a:moveTo>
              <a:lnTo>
                <a:pt x="18129" y="218117"/>
              </a:lnTo>
              <a:lnTo>
                <a:pt x="0" y="199365"/>
              </a:lnTo>
              <a:lnTo>
                <a:pt x="5418" y="193761"/>
              </a:lnTo>
              <a:lnTo>
                <a:pt x="192746" y="0"/>
              </a:lnTo>
              <a:lnTo>
                <a:pt x="21087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0.47539</cdr:x>
      <cdr:y>0.43019</cdr:y>
    </cdr:from>
    <cdr:to>
      <cdr:x>0.50419</cdr:x>
      <cdr:y>0.45878</cdr:y>
    </cdr:to>
    <cdr:sp macro="" textlink="">
      <cdr:nvSpPr>
        <cdr:cNvPr id="1653" name="FracNo 3566 StartRow 15650">
          <a:extLst xmlns:a="http://schemas.openxmlformats.org/drawingml/2006/main">
            <a:ext uri="{FF2B5EF4-FFF2-40B4-BE49-F238E27FC236}">
              <a16:creationId xmlns:a16="http://schemas.microsoft.com/office/drawing/2014/main" id="{72D01560-A2F4-6A24-2A97-5EEF0DDF4BE1}"/>
            </a:ext>
          </a:extLst>
        </cdr:cNvPr>
        <cdr:cNvSpPr/>
      </cdr:nvSpPr>
      <cdr:spPr>
        <a:xfrm xmlns:a="http://schemas.openxmlformats.org/drawingml/2006/main">
          <a:off x="3477602" y="3278078"/>
          <a:ext cx="210620" cy="2178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0620" h="217852">
              <a:moveTo>
                <a:pt x="75936" y="158060"/>
              </a:moveTo>
              <a:lnTo>
                <a:pt x="18130" y="217851"/>
              </a:lnTo>
              <a:lnTo>
                <a:pt x="0" y="199099"/>
              </a:lnTo>
              <a:lnTo>
                <a:pt x="57807" y="139308"/>
              </a:lnTo>
              <a:lnTo>
                <a:pt x="192489" y="0"/>
              </a:lnTo>
              <a:lnTo>
                <a:pt x="21061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0.91085</cdr:x>
      <cdr:y>0.72927</cdr:y>
    </cdr:from>
    <cdr:to>
      <cdr:x>0.93964</cdr:x>
      <cdr:y>0.75785</cdr:y>
    </cdr:to>
    <cdr:sp macro="" textlink="">
      <cdr:nvSpPr>
        <cdr:cNvPr id="1654" name="FracNo 3433 StartRow 15659">
          <a:extLst xmlns:a="http://schemas.openxmlformats.org/drawingml/2006/main">
            <a:ext uri="{FF2B5EF4-FFF2-40B4-BE49-F238E27FC236}">
              <a16:creationId xmlns:a16="http://schemas.microsoft.com/office/drawing/2014/main" id="{C6BBC4B8-912F-3E35-29D2-7651A01C0D5F}"/>
            </a:ext>
          </a:extLst>
        </cdr:cNvPr>
        <cdr:cNvSpPr/>
      </cdr:nvSpPr>
      <cdr:spPr>
        <a:xfrm xmlns:a="http://schemas.openxmlformats.org/drawingml/2006/main">
          <a:off x="6663053" y="5557018"/>
          <a:ext cx="210579" cy="2178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0579" h="217811">
              <a:moveTo>
                <a:pt x="150936" y="42939"/>
              </a:moveTo>
              <a:lnTo>
                <a:pt x="0" y="199058"/>
              </a:lnTo>
              <a:lnTo>
                <a:pt x="18129" y="217810"/>
              </a:lnTo>
              <a:lnTo>
                <a:pt x="169065" y="61691"/>
              </a:lnTo>
              <a:lnTo>
                <a:pt x="210578" y="18752"/>
              </a:lnTo>
              <a:lnTo>
                <a:pt x="1924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0.35311</cdr:x>
      <cdr:y>0.61412</cdr:y>
    </cdr:from>
    <cdr:to>
      <cdr:x>0.38186</cdr:x>
      <cdr:y>0.64267</cdr:y>
    </cdr:to>
    <cdr:sp macro="" textlink="">
      <cdr:nvSpPr>
        <cdr:cNvPr id="1655" name="FracNo 3412 StartRow 15668">
          <a:extLst xmlns:a="http://schemas.openxmlformats.org/drawingml/2006/main">
            <a:ext uri="{FF2B5EF4-FFF2-40B4-BE49-F238E27FC236}">
              <a16:creationId xmlns:a16="http://schemas.microsoft.com/office/drawing/2014/main" id="{B729CA64-6525-2075-1971-24C2F9F6C737}"/>
            </a:ext>
          </a:extLst>
        </cdr:cNvPr>
        <cdr:cNvSpPr/>
      </cdr:nvSpPr>
      <cdr:spPr>
        <a:xfrm xmlns:a="http://schemas.openxmlformats.org/drawingml/2006/main">
          <a:off x="2583051" y="4679590"/>
          <a:ext cx="210353" cy="2175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0353" h="217576">
              <a:moveTo>
                <a:pt x="198550" y="30959"/>
              </a:moveTo>
              <a:lnTo>
                <a:pt x="171900" y="58524"/>
              </a:lnTo>
              <a:lnTo>
                <a:pt x="18130" y="217575"/>
              </a:lnTo>
              <a:lnTo>
                <a:pt x="0" y="198823"/>
              </a:lnTo>
              <a:lnTo>
                <a:pt x="153771" y="39772"/>
              </a:lnTo>
              <a:lnTo>
                <a:pt x="180421" y="12207"/>
              </a:lnTo>
              <a:lnTo>
                <a:pt x="192222" y="0"/>
              </a:lnTo>
              <a:lnTo>
                <a:pt x="21035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0.53573</cdr:x>
      <cdr:y>0.3905</cdr:y>
    </cdr:from>
    <cdr:to>
      <cdr:x>0.56448</cdr:x>
      <cdr:y>0.41904</cdr:y>
    </cdr:to>
    <cdr:sp macro="" textlink="">
      <cdr:nvSpPr>
        <cdr:cNvPr id="1656" name="FracNo 2542 StartRow 15679">
          <a:extLst xmlns:a="http://schemas.openxmlformats.org/drawingml/2006/main">
            <a:ext uri="{FF2B5EF4-FFF2-40B4-BE49-F238E27FC236}">
              <a16:creationId xmlns:a16="http://schemas.microsoft.com/office/drawing/2014/main" id="{ADE87A7B-B61D-AD37-2664-486A68BFEB1C}"/>
            </a:ext>
          </a:extLst>
        </cdr:cNvPr>
        <cdr:cNvSpPr/>
      </cdr:nvSpPr>
      <cdr:spPr>
        <a:xfrm xmlns:a="http://schemas.openxmlformats.org/drawingml/2006/main">
          <a:off x="3918996" y="2975574"/>
          <a:ext cx="210322" cy="2175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0322" h="217544">
              <a:moveTo>
                <a:pt x="23760" y="174216"/>
              </a:moveTo>
              <a:lnTo>
                <a:pt x="0" y="198791"/>
              </a:lnTo>
              <a:lnTo>
                <a:pt x="18130" y="217543"/>
              </a:lnTo>
              <a:lnTo>
                <a:pt x="41889" y="192967"/>
              </a:lnTo>
              <a:lnTo>
                <a:pt x="210321" y="18752"/>
              </a:lnTo>
              <a:lnTo>
                <a:pt x="1921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0.3203</cdr:x>
      <cdr:y>0.60934</cdr:y>
    </cdr:from>
    <cdr:to>
      <cdr:x>0.34904</cdr:x>
      <cdr:y>0.63787</cdr:y>
    </cdr:to>
    <cdr:sp macro="" textlink="">
      <cdr:nvSpPr>
        <cdr:cNvPr id="1657" name="FracNo 4410 StartRow 15688">
          <a:extLst xmlns:a="http://schemas.openxmlformats.org/drawingml/2006/main">
            <a:ext uri="{FF2B5EF4-FFF2-40B4-BE49-F238E27FC236}">
              <a16:creationId xmlns:a16="http://schemas.microsoft.com/office/drawing/2014/main" id="{861F637E-EFC8-0340-6D26-E8E0C5556782}"/>
            </a:ext>
          </a:extLst>
        </cdr:cNvPr>
        <cdr:cNvSpPr/>
      </cdr:nvSpPr>
      <cdr:spPr>
        <a:xfrm xmlns:a="http://schemas.openxmlformats.org/drawingml/2006/main">
          <a:off x="2343026" y="4643142"/>
          <a:ext cx="210238" cy="2174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0238" h="217458">
              <a:moveTo>
                <a:pt x="109619" y="122826"/>
              </a:moveTo>
              <a:lnTo>
                <a:pt x="18129" y="217457"/>
              </a:lnTo>
              <a:lnTo>
                <a:pt x="0" y="198705"/>
              </a:lnTo>
              <a:lnTo>
                <a:pt x="91490" y="104074"/>
              </a:lnTo>
              <a:lnTo>
                <a:pt x="192108" y="0"/>
              </a:lnTo>
              <a:lnTo>
                <a:pt x="21023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0.32312</cdr:x>
      <cdr:y>0.61214</cdr:y>
    </cdr:from>
    <cdr:to>
      <cdr:x>0.35186</cdr:x>
      <cdr:y>0.64068</cdr:y>
    </cdr:to>
    <cdr:sp macro="" textlink="">
      <cdr:nvSpPr>
        <cdr:cNvPr id="1658" name="FracNo 2135 StartRow 15697">
          <a:extLst xmlns:a="http://schemas.openxmlformats.org/drawingml/2006/main">
            <a:ext uri="{FF2B5EF4-FFF2-40B4-BE49-F238E27FC236}">
              <a16:creationId xmlns:a16="http://schemas.microsoft.com/office/drawing/2014/main" id="{5D52F58A-B55E-B8A0-5770-2CD444945121}"/>
            </a:ext>
          </a:extLst>
        </cdr:cNvPr>
        <cdr:cNvSpPr/>
      </cdr:nvSpPr>
      <cdr:spPr>
        <a:xfrm xmlns:a="http://schemas.openxmlformats.org/drawingml/2006/main">
          <a:off x="2363707" y="4664533"/>
          <a:ext cx="210238" cy="2174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0238" h="217458">
              <a:moveTo>
                <a:pt x="150531" y="80508"/>
              </a:moveTo>
              <a:lnTo>
                <a:pt x="18129" y="217457"/>
              </a:lnTo>
              <a:lnTo>
                <a:pt x="0" y="198705"/>
              </a:lnTo>
              <a:lnTo>
                <a:pt x="132402" y="61756"/>
              </a:lnTo>
              <a:lnTo>
                <a:pt x="192108" y="0"/>
              </a:lnTo>
              <a:lnTo>
                <a:pt x="21023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0.46447</cdr:x>
      <cdr:y>0.72239</cdr:y>
    </cdr:from>
    <cdr:to>
      <cdr:x>0.4932</cdr:x>
      <cdr:y>0.75091</cdr:y>
    </cdr:to>
    <cdr:sp macro="" textlink="">
      <cdr:nvSpPr>
        <cdr:cNvPr id="1659" name="FracNo 1546 StartRow 15706">
          <a:extLst xmlns:a="http://schemas.openxmlformats.org/drawingml/2006/main">
            <a:ext uri="{FF2B5EF4-FFF2-40B4-BE49-F238E27FC236}">
              <a16:creationId xmlns:a16="http://schemas.microsoft.com/office/drawing/2014/main" id="{42734446-E1A1-8EA3-9D6F-DB1B72ED7219}"/>
            </a:ext>
          </a:extLst>
        </cdr:cNvPr>
        <cdr:cNvSpPr/>
      </cdr:nvSpPr>
      <cdr:spPr>
        <a:xfrm xmlns:a="http://schemas.openxmlformats.org/drawingml/2006/main">
          <a:off x="3397706" y="5504604"/>
          <a:ext cx="210125" cy="2173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0125" h="217341">
              <a:moveTo>
                <a:pt x="73948" y="122101"/>
              </a:moveTo>
              <a:lnTo>
                <a:pt x="0" y="198588"/>
              </a:lnTo>
              <a:lnTo>
                <a:pt x="18129" y="217340"/>
              </a:lnTo>
              <a:lnTo>
                <a:pt x="92077" y="140853"/>
              </a:lnTo>
              <a:lnTo>
                <a:pt x="210124" y="18752"/>
              </a:lnTo>
              <a:lnTo>
                <a:pt x="1919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0.3751</cdr:x>
      <cdr:y>0.36895</cdr:y>
    </cdr:from>
    <cdr:to>
      <cdr:x>0.40383</cdr:x>
      <cdr:y>0.39747</cdr:y>
    </cdr:to>
    <cdr:sp macro="" textlink="">
      <cdr:nvSpPr>
        <cdr:cNvPr id="1660" name="FracNo 3865 StartRow 15715">
          <a:extLst xmlns:a="http://schemas.openxmlformats.org/drawingml/2006/main">
            <a:ext uri="{FF2B5EF4-FFF2-40B4-BE49-F238E27FC236}">
              <a16:creationId xmlns:a16="http://schemas.microsoft.com/office/drawing/2014/main" id="{30040938-0429-6138-9677-8DD788380DF8}"/>
            </a:ext>
          </a:extLst>
        </cdr:cNvPr>
        <cdr:cNvSpPr/>
      </cdr:nvSpPr>
      <cdr:spPr>
        <a:xfrm xmlns:a="http://schemas.openxmlformats.org/drawingml/2006/main">
          <a:off x="2743950" y="2811396"/>
          <a:ext cx="210113" cy="2173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0113" h="217328">
              <a:moveTo>
                <a:pt x="151607" y="79265"/>
              </a:moveTo>
              <a:lnTo>
                <a:pt x="18129" y="217327"/>
              </a:lnTo>
              <a:lnTo>
                <a:pt x="0" y="198576"/>
              </a:lnTo>
              <a:lnTo>
                <a:pt x="133478" y="60514"/>
              </a:lnTo>
              <a:lnTo>
                <a:pt x="191982" y="0"/>
              </a:lnTo>
              <a:lnTo>
                <a:pt x="21011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0.78979</cdr:x>
      <cdr:y>0.75088</cdr:y>
    </cdr:from>
    <cdr:to>
      <cdr:x>0.81852</cdr:x>
      <cdr:y>0.7794</cdr:y>
    </cdr:to>
    <cdr:sp macro="" textlink="">
      <cdr:nvSpPr>
        <cdr:cNvPr id="1661" name="FracNo 3268 StartRow 15724">
          <a:extLst xmlns:a="http://schemas.openxmlformats.org/drawingml/2006/main">
            <a:ext uri="{FF2B5EF4-FFF2-40B4-BE49-F238E27FC236}">
              <a16:creationId xmlns:a16="http://schemas.microsoft.com/office/drawing/2014/main" id="{8EB48043-4B8B-C9EF-A330-9FDA64FF840B}"/>
            </a:ext>
          </a:extLst>
        </cdr:cNvPr>
        <cdr:cNvSpPr/>
      </cdr:nvSpPr>
      <cdr:spPr>
        <a:xfrm xmlns:a="http://schemas.openxmlformats.org/drawingml/2006/main">
          <a:off x="5777502" y="5721689"/>
          <a:ext cx="210103" cy="2173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0103" h="217317">
              <a:moveTo>
                <a:pt x="152885" y="40429"/>
              </a:moveTo>
              <a:lnTo>
                <a:pt x="0" y="198565"/>
              </a:lnTo>
              <a:lnTo>
                <a:pt x="18129" y="217316"/>
              </a:lnTo>
              <a:lnTo>
                <a:pt x="171014" y="59181"/>
              </a:lnTo>
              <a:lnTo>
                <a:pt x="210102" y="18752"/>
              </a:lnTo>
              <a:lnTo>
                <a:pt x="1919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0.26496</cdr:x>
      <cdr:y>0.75879</cdr:y>
    </cdr:from>
    <cdr:to>
      <cdr:x>0.29368</cdr:x>
      <cdr:y>0.7873</cdr:y>
    </cdr:to>
    <cdr:sp macro="" textlink="">
      <cdr:nvSpPr>
        <cdr:cNvPr id="1662" name="FracNo 3335 StartRow 15733">
          <a:extLst xmlns:a="http://schemas.openxmlformats.org/drawingml/2006/main">
            <a:ext uri="{FF2B5EF4-FFF2-40B4-BE49-F238E27FC236}">
              <a16:creationId xmlns:a16="http://schemas.microsoft.com/office/drawing/2014/main" id="{2A4AC505-47AF-4867-86F2-3CDCC1A49AEB}"/>
            </a:ext>
          </a:extLst>
        </cdr:cNvPr>
        <cdr:cNvSpPr/>
      </cdr:nvSpPr>
      <cdr:spPr>
        <a:xfrm xmlns:a="http://schemas.openxmlformats.org/drawingml/2006/main">
          <a:off x="1938265" y="5781947"/>
          <a:ext cx="210079" cy="2172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0079" h="217293">
              <a:moveTo>
                <a:pt x="57202" y="139374"/>
              </a:moveTo>
              <a:lnTo>
                <a:pt x="0" y="198540"/>
              </a:lnTo>
              <a:lnTo>
                <a:pt x="18129" y="217292"/>
              </a:lnTo>
              <a:lnTo>
                <a:pt x="75331" y="158126"/>
              </a:lnTo>
              <a:lnTo>
                <a:pt x="210078" y="18752"/>
              </a:lnTo>
              <a:lnTo>
                <a:pt x="1919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0.85558</cdr:x>
      <cdr:y>0.48512</cdr:y>
    </cdr:from>
    <cdr:to>
      <cdr:x>0.88428</cdr:x>
      <cdr:y>0.51362</cdr:y>
    </cdr:to>
    <cdr:sp macro="" textlink="">
      <cdr:nvSpPr>
        <cdr:cNvPr id="1663" name="FracNo 2249 StartRow 15742">
          <a:extLst xmlns:a="http://schemas.openxmlformats.org/drawingml/2006/main">
            <a:ext uri="{FF2B5EF4-FFF2-40B4-BE49-F238E27FC236}">
              <a16:creationId xmlns:a16="http://schemas.microsoft.com/office/drawing/2014/main" id="{643F9F58-FDF8-5695-9284-42FE9C6222FB}"/>
            </a:ext>
          </a:extLst>
        </cdr:cNvPr>
        <cdr:cNvSpPr/>
      </cdr:nvSpPr>
      <cdr:spPr>
        <a:xfrm xmlns:a="http://schemas.openxmlformats.org/drawingml/2006/main">
          <a:off x="6258730" y="3696625"/>
          <a:ext cx="209954" cy="2171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9954" h="217164">
              <a:moveTo>
                <a:pt x="186880" y="5113"/>
              </a:moveTo>
              <a:lnTo>
                <a:pt x="0" y="198411"/>
              </a:lnTo>
              <a:lnTo>
                <a:pt x="18129" y="217163"/>
              </a:lnTo>
              <a:lnTo>
                <a:pt x="205010" y="23865"/>
              </a:lnTo>
              <a:lnTo>
                <a:pt x="209953" y="18752"/>
              </a:lnTo>
              <a:lnTo>
                <a:pt x="1918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0.28302</cdr:y>
    </cdr:from>
    <cdr:to>
      <cdr:x>0.11928</cdr:x>
      <cdr:y>0.31275</cdr:y>
    </cdr:to>
    <cdr:sp macro="" textlink="">
      <cdr:nvSpPr>
        <cdr:cNvPr id="1664" name="FracNo 1097 StartRow 15751">
          <a:extLst xmlns:a="http://schemas.openxmlformats.org/drawingml/2006/main">
            <a:ext uri="{FF2B5EF4-FFF2-40B4-BE49-F238E27FC236}">
              <a16:creationId xmlns:a16="http://schemas.microsoft.com/office/drawing/2014/main" id="{E5A095D1-38CA-114D-C15F-91E90445AC7E}"/>
            </a:ext>
          </a:extLst>
        </cdr:cNvPr>
        <cdr:cNvSpPr/>
      </cdr:nvSpPr>
      <cdr:spPr>
        <a:xfrm xmlns:a="http://schemas.openxmlformats.org/drawingml/2006/main">
          <a:off x="671676" y="2156627"/>
          <a:ext cx="200853" cy="2265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0853" h="226502">
              <a:moveTo>
                <a:pt x="104536" y="80872"/>
              </a:moveTo>
              <a:lnTo>
                <a:pt x="0" y="188998"/>
              </a:lnTo>
              <a:lnTo>
                <a:pt x="0" y="226501"/>
              </a:lnTo>
              <a:lnTo>
                <a:pt x="114907" y="107648"/>
              </a:lnTo>
              <a:lnTo>
                <a:pt x="200852" y="18752"/>
              </a:lnTo>
              <a:lnTo>
                <a:pt x="1827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0.34356</cdr:x>
      <cdr:y>0.57659</cdr:y>
    </cdr:from>
    <cdr:to>
      <cdr:x>0.37226</cdr:x>
      <cdr:y>0.60509</cdr:y>
    </cdr:to>
    <cdr:sp macro="" textlink="">
      <cdr:nvSpPr>
        <cdr:cNvPr id="1665" name="FracNo 1775 StartRow 15760">
          <a:extLst xmlns:a="http://schemas.openxmlformats.org/drawingml/2006/main">
            <a:ext uri="{FF2B5EF4-FFF2-40B4-BE49-F238E27FC236}">
              <a16:creationId xmlns:a16="http://schemas.microsoft.com/office/drawing/2014/main" id="{F334ABA5-9A60-BE30-44FD-DA38569E3C1F}"/>
            </a:ext>
          </a:extLst>
        </cdr:cNvPr>
        <cdr:cNvSpPr/>
      </cdr:nvSpPr>
      <cdr:spPr>
        <a:xfrm xmlns:a="http://schemas.openxmlformats.org/drawingml/2006/main">
          <a:off x="2513218" y="4393637"/>
          <a:ext cx="209907" cy="2171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9907" h="217116">
              <a:moveTo>
                <a:pt x="55370" y="178596"/>
              </a:moveTo>
              <a:lnTo>
                <a:pt x="18130" y="217115"/>
              </a:lnTo>
              <a:lnTo>
                <a:pt x="0" y="198363"/>
              </a:lnTo>
              <a:lnTo>
                <a:pt x="37240" y="159844"/>
              </a:lnTo>
              <a:lnTo>
                <a:pt x="191777" y="0"/>
              </a:lnTo>
              <a:lnTo>
                <a:pt x="20990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0.6011</cdr:x>
      <cdr:y>0.28391</cdr:y>
    </cdr:from>
    <cdr:to>
      <cdr:x>0.62979</cdr:x>
      <cdr:y>0.3124</cdr:y>
    </cdr:to>
    <cdr:sp macro="" textlink="">
      <cdr:nvSpPr>
        <cdr:cNvPr id="1666" name="FracNo 3716 StartRow 15769">
          <a:extLst xmlns:a="http://schemas.openxmlformats.org/drawingml/2006/main">
            <a:ext uri="{FF2B5EF4-FFF2-40B4-BE49-F238E27FC236}">
              <a16:creationId xmlns:a16="http://schemas.microsoft.com/office/drawing/2014/main" id="{A3986554-CB07-C6B3-7AA2-6175D3F14BFE}"/>
            </a:ext>
          </a:extLst>
        </cdr:cNvPr>
        <cdr:cNvSpPr/>
      </cdr:nvSpPr>
      <cdr:spPr>
        <a:xfrm xmlns:a="http://schemas.openxmlformats.org/drawingml/2006/main">
          <a:off x="4397145" y="2163410"/>
          <a:ext cx="209886" cy="2170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9886" h="217094">
              <a:moveTo>
                <a:pt x="171378" y="58581"/>
              </a:moveTo>
              <a:lnTo>
                <a:pt x="18129" y="217093"/>
              </a:lnTo>
              <a:lnTo>
                <a:pt x="0" y="198341"/>
              </a:lnTo>
              <a:lnTo>
                <a:pt x="153249" y="39830"/>
              </a:lnTo>
              <a:lnTo>
                <a:pt x="191756" y="0"/>
              </a:lnTo>
              <a:lnTo>
                <a:pt x="20988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0.84781</cdr:y>
    </cdr:from>
    <cdr:to>
      <cdr:x>0.11926</cdr:x>
      <cdr:y>0.87751</cdr:y>
    </cdr:to>
    <cdr:sp macro="" textlink="">
      <cdr:nvSpPr>
        <cdr:cNvPr id="1667" name="FracNo 1172 StartRow 15778">
          <a:extLst xmlns:a="http://schemas.openxmlformats.org/drawingml/2006/main">
            <a:ext uri="{FF2B5EF4-FFF2-40B4-BE49-F238E27FC236}">
              <a16:creationId xmlns:a16="http://schemas.microsoft.com/office/drawing/2014/main" id="{BD7DDC5D-0C3F-8F0D-AE9E-38507D8CE766}"/>
            </a:ext>
          </a:extLst>
        </cdr:cNvPr>
        <cdr:cNvSpPr/>
      </cdr:nvSpPr>
      <cdr:spPr>
        <a:xfrm xmlns:a="http://schemas.openxmlformats.org/drawingml/2006/main">
          <a:off x="671676" y="6460311"/>
          <a:ext cx="200701" cy="2263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0701" h="226345">
              <a:moveTo>
                <a:pt x="111481" y="111035"/>
              </a:moveTo>
              <a:lnTo>
                <a:pt x="0" y="226344"/>
              </a:lnTo>
              <a:lnTo>
                <a:pt x="0" y="188841"/>
              </a:lnTo>
              <a:lnTo>
                <a:pt x="101411" y="83947"/>
              </a:lnTo>
              <a:lnTo>
                <a:pt x="182571" y="0"/>
              </a:lnTo>
              <a:lnTo>
                <a:pt x="20070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0.91504</cdr:x>
      <cdr:y>0.61004</cdr:y>
    </cdr:from>
    <cdr:to>
      <cdr:x>0.94246</cdr:x>
      <cdr:y>0.63973</cdr:y>
    </cdr:to>
    <cdr:sp macro="" textlink="">
      <cdr:nvSpPr>
        <cdr:cNvPr id="1668" name="FracNo 3076 StartRow 15787">
          <a:extLst xmlns:a="http://schemas.openxmlformats.org/drawingml/2006/main">
            <a:ext uri="{FF2B5EF4-FFF2-40B4-BE49-F238E27FC236}">
              <a16:creationId xmlns:a16="http://schemas.microsoft.com/office/drawing/2014/main" id="{19966CEF-C404-9981-231D-5939CC47CE8A}"/>
            </a:ext>
          </a:extLst>
        </cdr:cNvPr>
        <cdr:cNvSpPr/>
      </cdr:nvSpPr>
      <cdr:spPr>
        <a:xfrm xmlns:a="http://schemas.openxmlformats.org/drawingml/2006/main">
          <a:off x="6693666" y="4648480"/>
          <a:ext cx="200642" cy="2262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0642" h="226285">
              <a:moveTo>
                <a:pt x="38623" y="205086"/>
              </a:moveTo>
              <a:lnTo>
                <a:pt x="18129" y="226284"/>
              </a:lnTo>
              <a:lnTo>
                <a:pt x="0" y="207532"/>
              </a:lnTo>
              <a:lnTo>
                <a:pt x="22529" y="184229"/>
              </a:lnTo>
              <a:lnTo>
                <a:pt x="200641" y="0"/>
              </a:lnTo>
              <a:lnTo>
                <a:pt x="200641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0.37631</cdr:y>
    </cdr:from>
    <cdr:to>
      <cdr:x>0.11924</cdr:x>
      <cdr:y>0.40477</cdr:y>
    </cdr:to>
    <cdr:sp macro="" textlink="">
      <cdr:nvSpPr>
        <cdr:cNvPr id="1669" name="FracNo 1119 StartRow 15796">
          <a:extLst xmlns:a="http://schemas.openxmlformats.org/drawingml/2006/main">
            <a:ext uri="{FF2B5EF4-FFF2-40B4-BE49-F238E27FC236}">
              <a16:creationId xmlns:a16="http://schemas.microsoft.com/office/drawing/2014/main" id="{445F200D-57E1-9308-79A5-16467DBB6AF6}"/>
            </a:ext>
          </a:extLst>
        </cdr:cNvPr>
        <cdr:cNvSpPr/>
      </cdr:nvSpPr>
      <cdr:spPr>
        <a:xfrm xmlns:a="http://schemas.openxmlformats.org/drawingml/2006/main">
          <a:off x="662611" y="2867504"/>
          <a:ext cx="209618" cy="2168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9618" h="216816">
              <a:moveTo>
                <a:pt x="81095" y="151687"/>
              </a:moveTo>
              <a:lnTo>
                <a:pt x="18130" y="216815"/>
              </a:lnTo>
              <a:lnTo>
                <a:pt x="0" y="198063"/>
              </a:lnTo>
              <a:lnTo>
                <a:pt x="62966" y="132936"/>
              </a:lnTo>
              <a:lnTo>
                <a:pt x="191488" y="0"/>
              </a:lnTo>
              <a:lnTo>
                <a:pt x="20961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0.85393</cdr:x>
      <cdr:y>0.65822</cdr:y>
    </cdr:from>
    <cdr:to>
      <cdr:x>0.88258</cdr:x>
      <cdr:y>0.68666</cdr:y>
    </cdr:to>
    <cdr:sp macro="" textlink="">
      <cdr:nvSpPr>
        <cdr:cNvPr id="1670" name="FracNo 1849 StartRow 15805">
          <a:extLst xmlns:a="http://schemas.openxmlformats.org/drawingml/2006/main">
            <a:ext uri="{FF2B5EF4-FFF2-40B4-BE49-F238E27FC236}">
              <a16:creationId xmlns:a16="http://schemas.microsoft.com/office/drawing/2014/main" id="{37D22AC5-7FD0-1B12-28F3-86371E7835DD}"/>
            </a:ext>
          </a:extLst>
        </cdr:cNvPr>
        <cdr:cNvSpPr/>
      </cdr:nvSpPr>
      <cdr:spPr>
        <a:xfrm xmlns:a="http://schemas.openxmlformats.org/drawingml/2006/main">
          <a:off x="6246665" y="5015603"/>
          <a:ext cx="209576" cy="2167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9576" h="216774">
              <a:moveTo>
                <a:pt x="151425" y="78899"/>
              </a:moveTo>
              <a:lnTo>
                <a:pt x="18129" y="216773"/>
              </a:lnTo>
              <a:lnTo>
                <a:pt x="0" y="198021"/>
              </a:lnTo>
              <a:lnTo>
                <a:pt x="133296" y="60148"/>
              </a:lnTo>
              <a:lnTo>
                <a:pt x="191446" y="0"/>
              </a:lnTo>
              <a:lnTo>
                <a:pt x="20957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0.69944</cdr:x>
      <cdr:y>0.28429</cdr:y>
    </cdr:from>
    <cdr:to>
      <cdr:x>0.72808</cdr:x>
      <cdr:y>0.31273</cdr:y>
    </cdr:to>
    <cdr:sp macro="" textlink="">
      <cdr:nvSpPr>
        <cdr:cNvPr id="1671" name="FracNo 2100 StartRow 15814">
          <a:extLst xmlns:a="http://schemas.openxmlformats.org/drawingml/2006/main">
            <a:ext uri="{FF2B5EF4-FFF2-40B4-BE49-F238E27FC236}">
              <a16:creationId xmlns:a16="http://schemas.microsoft.com/office/drawing/2014/main" id="{73B87F06-1766-AFDB-F97B-511379EF4A45}"/>
            </a:ext>
          </a:extLst>
        </cdr:cNvPr>
        <cdr:cNvSpPr/>
      </cdr:nvSpPr>
      <cdr:spPr>
        <a:xfrm xmlns:a="http://schemas.openxmlformats.org/drawingml/2006/main">
          <a:off x="5116517" y="2166285"/>
          <a:ext cx="209501" cy="2166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9501" h="216695">
              <a:moveTo>
                <a:pt x="22650" y="174514"/>
              </a:moveTo>
              <a:lnTo>
                <a:pt x="0" y="197942"/>
              </a:lnTo>
              <a:lnTo>
                <a:pt x="18130" y="216694"/>
              </a:lnTo>
              <a:lnTo>
                <a:pt x="40780" y="193266"/>
              </a:lnTo>
              <a:lnTo>
                <a:pt x="209500" y="18751"/>
              </a:lnTo>
              <a:lnTo>
                <a:pt x="1913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0.69579</cdr:x>
      <cdr:y>0.28067</cdr:y>
    </cdr:from>
    <cdr:to>
      <cdr:x>0.72443</cdr:x>
      <cdr:y>0.30911</cdr:y>
    </cdr:to>
    <cdr:sp macro="" textlink="">
      <cdr:nvSpPr>
        <cdr:cNvPr id="1672" name="FracNo 3764 StartRow 15823">
          <a:extLst xmlns:a="http://schemas.openxmlformats.org/drawingml/2006/main">
            <a:ext uri="{FF2B5EF4-FFF2-40B4-BE49-F238E27FC236}">
              <a16:creationId xmlns:a16="http://schemas.microsoft.com/office/drawing/2014/main" id="{308E0C47-BCC4-6958-A2B7-3C882A1746B9}"/>
            </a:ext>
          </a:extLst>
        </cdr:cNvPr>
        <cdr:cNvSpPr/>
      </cdr:nvSpPr>
      <cdr:spPr>
        <a:xfrm xmlns:a="http://schemas.openxmlformats.org/drawingml/2006/main">
          <a:off x="5089853" y="2138704"/>
          <a:ext cx="209500" cy="2166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9500" h="216695">
              <a:moveTo>
                <a:pt x="98711" y="95841"/>
              </a:moveTo>
              <a:lnTo>
                <a:pt x="0" y="197942"/>
              </a:lnTo>
              <a:lnTo>
                <a:pt x="18129" y="216694"/>
              </a:lnTo>
              <a:lnTo>
                <a:pt x="116840" y="114593"/>
              </a:lnTo>
              <a:lnTo>
                <a:pt x="209499" y="18752"/>
              </a:lnTo>
              <a:lnTo>
                <a:pt x="1913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0.57294</cdr:x>
      <cdr:y>0.89275</cdr:y>
    </cdr:from>
    <cdr:to>
      <cdr:x>0.60158</cdr:x>
      <cdr:y>0.92119</cdr:y>
    </cdr:to>
    <cdr:sp macro="" textlink="">
      <cdr:nvSpPr>
        <cdr:cNvPr id="1673" name="FracNo 2767 StartRow 15832">
          <a:extLst xmlns:a="http://schemas.openxmlformats.org/drawingml/2006/main">
            <a:ext uri="{FF2B5EF4-FFF2-40B4-BE49-F238E27FC236}">
              <a16:creationId xmlns:a16="http://schemas.microsoft.com/office/drawing/2014/main" id="{BCE27F7D-A605-5617-5EFE-73C8CA3C02CC}"/>
            </a:ext>
          </a:extLst>
        </cdr:cNvPr>
        <cdr:cNvSpPr/>
      </cdr:nvSpPr>
      <cdr:spPr>
        <a:xfrm xmlns:a="http://schemas.openxmlformats.org/drawingml/2006/main">
          <a:off x="4191171" y="6802762"/>
          <a:ext cx="209474" cy="2166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9474" h="216669">
              <a:moveTo>
                <a:pt x="92257" y="102489"/>
              </a:moveTo>
              <a:lnTo>
                <a:pt x="0" y="197915"/>
              </a:lnTo>
              <a:lnTo>
                <a:pt x="18129" y="216668"/>
              </a:lnTo>
              <a:lnTo>
                <a:pt x="110387" y="121241"/>
              </a:lnTo>
              <a:lnTo>
                <a:pt x="209473" y="18752"/>
              </a:lnTo>
              <a:lnTo>
                <a:pt x="1913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0.56989</cdr:x>
      <cdr:y>0.88972</cdr:y>
    </cdr:from>
    <cdr:to>
      <cdr:x>0.59852</cdr:x>
      <cdr:y>0.91815</cdr:y>
    </cdr:to>
    <cdr:sp macro="" textlink="">
      <cdr:nvSpPr>
        <cdr:cNvPr id="1674" name="FracNo 3383 StartRow 15841">
          <a:extLst xmlns:a="http://schemas.openxmlformats.org/drawingml/2006/main">
            <a:ext uri="{FF2B5EF4-FFF2-40B4-BE49-F238E27FC236}">
              <a16:creationId xmlns:a16="http://schemas.microsoft.com/office/drawing/2014/main" id="{601ECCEB-800E-CCAE-1062-690AD542843D}"/>
            </a:ext>
          </a:extLst>
        </cdr:cNvPr>
        <cdr:cNvSpPr/>
      </cdr:nvSpPr>
      <cdr:spPr>
        <a:xfrm xmlns:a="http://schemas.openxmlformats.org/drawingml/2006/main">
          <a:off x="4168846" y="6779671"/>
          <a:ext cx="209474" cy="2166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9474" h="216668">
              <a:moveTo>
                <a:pt x="58294" y="137619"/>
              </a:moveTo>
              <a:lnTo>
                <a:pt x="0" y="197915"/>
              </a:lnTo>
              <a:lnTo>
                <a:pt x="18129" y="216667"/>
              </a:lnTo>
              <a:lnTo>
                <a:pt x="76424" y="156371"/>
              </a:lnTo>
              <a:lnTo>
                <a:pt x="209473" y="18752"/>
              </a:lnTo>
              <a:lnTo>
                <a:pt x="1913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0.40446</cdr:x>
      <cdr:y>0.1996</cdr:y>
    </cdr:from>
    <cdr:to>
      <cdr:x>0.43308</cdr:x>
      <cdr:y>0.22802</cdr:y>
    </cdr:to>
    <cdr:sp macro="" textlink="">
      <cdr:nvSpPr>
        <cdr:cNvPr id="1675" name="FracNo 189 StartRow 15850">
          <a:extLst xmlns:a="http://schemas.openxmlformats.org/drawingml/2006/main">
            <a:ext uri="{FF2B5EF4-FFF2-40B4-BE49-F238E27FC236}">
              <a16:creationId xmlns:a16="http://schemas.microsoft.com/office/drawing/2014/main" id="{322280CB-22F5-1DE8-FC81-E19DAB24203B}"/>
            </a:ext>
          </a:extLst>
        </cdr:cNvPr>
        <cdr:cNvSpPr/>
      </cdr:nvSpPr>
      <cdr:spPr>
        <a:xfrm xmlns:a="http://schemas.openxmlformats.org/drawingml/2006/main">
          <a:off x="2958689" y="1520945"/>
          <a:ext cx="209410" cy="2166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9410" h="216602">
              <a:moveTo>
                <a:pt x="51346" y="182244"/>
              </a:moveTo>
              <a:lnTo>
                <a:pt x="18129" y="216601"/>
              </a:lnTo>
              <a:lnTo>
                <a:pt x="0" y="197849"/>
              </a:lnTo>
              <a:lnTo>
                <a:pt x="33217" y="163492"/>
              </a:lnTo>
              <a:lnTo>
                <a:pt x="191280" y="0"/>
              </a:lnTo>
              <a:lnTo>
                <a:pt x="20940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0.51586</cdr:x>
      <cdr:y>0.36861</cdr:y>
    </cdr:from>
    <cdr:to>
      <cdr:x>0.54444</cdr:x>
      <cdr:y>0.39699</cdr:y>
    </cdr:to>
    <cdr:sp macro="" textlink="">
      <cdr:nvSpPr>
        <cdr:cNvPr id="1676" name="FracNo 4275 StartRow 15859">
          <a:extLst xmlns:a="http://schemas.openxmlformats.org/drawingml/2006/main">
            <a:ext uri="{FF2B5EF4-FFF2-40B4-BE49-F238E27FC236}">
              <a16:creationId xmlns:a16="http://schemas.microsoft.com/office/drawing/2014/main" id="{835184D0-81E2-CDBB-54E7-B42FDDD2F5B5}"/>
            </a:ext>
          </a:extLst>
        </cdr:cNvPr>
        <cdr:cNvSpPr/>
      </cdr:nvSpPr>
      <cdr:spPr>
        <a:xfrm xmlns:a="http://schemas.openxmlformats.org/drawingml/2006/main">
          <a:off x="3773584" y="2808791"/>
          <a:ext cx="209123" cy="2163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9123" h="216304">
              <a:moveTo>
                <a:pt x="141489" y="51203"/>
              </a:moveTo>
              <a:lnTo>
                <a:pt x="0" y="197551"/>
              </a:lnTo>
              <a:lnTo>
                <a:pt x="18130" y="216303"/>
              </a:lnTo>
              <a:lnTo>
                <a:pt x="159618" y="69955"/>
              </a:lnTo>
              <a:lnTo>
                <a:pt x="209122" y="18751"/>
              </a:lnTo>
              <a:lnTo>
                <a:pt x="1909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0.66579</cdr:x>
      <cdr:y>0.63844</cdr:y>
    </cdr:from>
    <cdr:to>
      <cdr:x>0.69437</cdr:x>
      <cdr:y>0.66682</cdr:y>
    </cdr:to>
    <cdr:sp macro="" textlink="">
      <cdr:nvSpPr>
        <cdr:cNvPr id="1677" name="FracNo 1874 StartRow 15868">
          <a:extLst xmlns:a="http://schemas.openxmlformats.org/drawingml/2006/main">
            <a:ext uri="{FF2B5EF4-FFF2-40B4-BE49-F238E27FC236}">
              <a16:creationId xmlns:a16="http://schemas.microsoft.com/office/drawing/2014/main" id="{31689CCA-1F15-C3A2-C900-2466DD5D7F22}"/>
            </a:ext>
          </a:extLst>
        </cdr:cNvPr>
        <cdr:cNvSpPr/>
      </cdr:nvSpPr>
      <cdr:spPr>
        <a:xfrm xmlns:a="http://schemas.openxmlformats.org/drawingml/2006/main">
          <a:off x="4870384" y="4864914"/>
          <a:ext cx="209058" cy="2162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9058" h="216238">
              <a:moveTo>
                <a:pt x="105848" y="125505"/>
              </a:moveTo>
              <a:lnTo>
                <a:pt x="18129" y="216237"/>
              </a:lnTo>
              <a:lnTo>
                <a:pt x="0" y="197485"/>
              </a:lnTo>
              <a:lnTo>
                <a:pt x="87718" y="106753"/>
              </a:lnTo>
              <a:lnTo>
                <a:pt x="125541" y="67632"/>
              </a:lnTo>
              <a:lnTo>
                <a:pt x="190928" y="0"/>
              </a:lnTo>
              <a:lnTo>
                <a:pt x="209057" y="18752"/>
              </a:lnTo>
              <a:lnTo>
                <a:pt x="143670" y="8638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0.71486</cdr:x>
      <cdr:y>0.73714</cdr:y>
    </cdr:from>
    <cdr:to>
      <cdr:x>0.74343</cdr:x>
      <cdr:y>0.76552</cdr:y>
    </cdr:to>
    <cdr:sp macro="" textlink="">
      <cdr:nvSpPr>
        <cdr:cNvPr id="1678" name="FracNo 3292 StartRow 15879">
          <a:extLst xmlns:a="http://schemas.openxmlformats.org/drawingml/2006/main">
            <a:ext uri="{FF2B5EF4-FFF2-40B4-BE49-F238E27FC236}">
              <a16:creationId xmlns:a16="http://schemas.microsoft.com/office/drawing/2014/main" id="{EFA6EF20-47A7-EA2D-1DE9-17AE97F1236A}"/>
            </a:ext>
          </a:extLst>
        </cdr:cNvPr>
        <cdr:cNvSpPr/>
      </cdr:nvSpPr>
      <cdr:spPr>
        <a:xfrm xmlns:a="http://schemas.openxmlformats.org/drawingml/2006/main">
          <a:off x="5229346" y="5617034"/>
          <a:ext cx="209027" cy="2162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9027" h="216206">
              <a:moveTo>
                <a:pt x="208032" y="19780"/>
              </a:moveTo>
              <a:lnTo>
                <a:pt x="18128" y="216205"/>
              </a:lnTo>
              <a:lnTo>
                <a:pt x="0" y="197453"/>
              </a:lnTo>
              <a:lnTo>
                <a:pt x="189903" y="1029"/>
              </a:lnTo>
              <a:lnTo>
                <a:pt x="190896" y="0"/>
              </a:lnTo>
              <a:lnTo>
                <a:pt x="20902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0.64016</cdr:x>
      <cdr:y>0.56497</cdr:y>
    </cdr:from>
    <cdr:to>
      <cdr:x>0.66872</cdr:x>
      <cdr:y>0.59333</cdr:y>
    </cdr:to>
    <cdr:sp macro="" textlink="">
      <cdr:nvSpPr>
        <cdr:cNvPr id="1679" name="FracNo 2962 StartRow 15888">
          <a:extLst xmlns:a="http://schemas.openxmlformats.org/drawingml/2006/main">
            <a:ext uri="{FF2B5EF4-FFF2-40B4-BE49-F238E27FC236}">
              <a16:creationId xmlns:a16="http://schemas.microsoft.com/office/drawing/2014/main" id="{A871B244-9F98-A412-6188-F23F9D86C052}"/>
            </a:ext>
          </a:extLst>
        </cdr:cNvPr>
        <cdr:cNvSpPr/>
      </cdr:nvSpPr>
      <cdr:spPr>
        <a:xfrm xmlns:a="http://schemas.openxmlformats.org/drawingml/2006/main">
          <a:off x="4682880" y="4305099"/>
          <a:ext cx="208935" cy="2161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8935" h="216110">
              <a:moveTo>
                <a:pt x="104568" y="126701"/>
              </a:moveTo>
              <a:lnTo>
                <a:pt x="18130" y="216109"/>
              </a:lnTo>
              <a:lnTo>
                <a:pt x="0" y="197357"/>
              </a:lnTo>
              <a:lnTo>
                <a:pt x="86439" y="107950"/>
              </a:lnTo>
              <a:lnTo>
                <a:pt x="128152" y="64804"/>
              </a:lnTo>
              <a:lnTo>
                <a:pt x="190804" y="0"/>
              </a:lnTo>
              <a:lnTo>
                <a:pt x="208934" y="18752"/>
              </a:lnTo>
              <a:lnTo>
                <a:pt x="146281" y="8355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0.39347</cdr:x>
      <cdr:y>0.88049</cdr:y>
    </cdr:from>
    <cdr:to>
      <cdr:x>0.42202</cdr:x>
      <cdr:y>0.90885</cdr:y>
    </cdr:to>
    <cdr:sp macro="" textlink="">
      <cdr:nvSpPr>
        <cdr:cNvPr id="1680" name="FracNo 280 StartRow 15899">
          <a:extLst xmlns:a="http://schemas.openxmlformats.org/drawingml/2006/main">
            <a:ext uri="{FF2B5EF4-FFF2-40B4-BE49-F238E27FC236}">
              <a16:creationId xmlns:a16="http://schemas.microsoft.com/office/drawing/2014/main" id="{3A46D07B-3054-69F4-E166-4C8CDDDB49E4}"/>
            </a:ext>
          </a:extLst>
        </cdr:cNvPr>
        <cdr:cNvSpPr/>
      </cdr:nvSpPr>
      <cdr:spPr>
        <a:xfrm xmlns:a="http://schemas.openxmlformats.org/drawingml/2006/main">
          <a:off x="2878289" y="6709344"/>
          <a:ext cx="208907" cy="2160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8907" h="216081">
              <a:moveTo>
                <a:pt x="57729" y="137616"/>
              </a:moveTo>
              <a:lnTo>
                <a:pt x="0" y="197327"/>
              </a:lnTo>
              <a:lnTo>
                <a:pt x="18129" y="216080"/>
              </a:lnTo>
              <a:lnTo>
                <a:pt x="75858" y="156368"/>
              </a:lnTo>
              <a:lnTo>
                <a:pt x="208906" y="18752"/>
              </a:lnTo>
              <a:lnTo>
                <a:pt x="1907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0.40251</cdr:y>
    </cdr:from>
    <cdr:to>
      <cdr:x>0.11913</cdr:x>
      <cdr:y>0.43086</cdr:y>
    </cdr:to>
    <cdr:sp macro="" textlink="">
      <cdr:nvSpPr>
        <cdr:cNvPr id="1681" name="FracNo 3488 StartRow 15908">
          <a:extLst xmlns:a="http://schemas.openxmlformats.org/drawingml/2006/main">
            <a:ext uri="{FF2B5EF4-FFF2-40B4-BE49-F238E27FC236}">
              <a16:creationId xmlns:a16="http://schemas.microsoft.com/office/drawing/2014/main" id="{BDEA902A-47CD-A848-6E59-5CEBFFDB6E23}"/>
            </a:ext>
          </a:extLst>
        </cdr:cNvPr>
        <cdr:cNvSpPr/>
      </cdr:nvSpPr>
      <cdr:spPr>
        <a:xfrm xmlns:a="http://schemas.openxmlformats.org/drawingml/2006/main">
          <a:off x="662611" y="3067122"/>
          <a:ext cx="208865" cy="2160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8865" h="216037">
              <a:moveTo>
                <a:pt x="178202" y="50466"/>
              </a:moveTo>
              <a:lnTo>
                <a:pt x="18130" y="216036"/>
              </a:lnTo>
              <a:lnTo>
                <a:pt x="0" y="197284"/>
              </a:lnTo>
              <a:lnTo>
                <a:pt x="160073" y="31715"/>
              </a:lnTo>
              <a:lnTo>
                <a:pt x="190734" y="0"/>
              </a:lnTo>
              <a:lnTo>
                <a:pt x="20886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0.37152</cdr:x>
      <cdr:y>0.3995</cdr:y>
    </cdr:from>
    <cdr:to>
      <cdr:x>0.40005</cdr:x>
      <cdr:y>0.42783</cdr:y>
    </cdr:to>
    <cdr:sp macro="" textlink="">
      <cdr:nvSpPr>
        <cdr:cNvPr id="1682" name="FracNo 4526 StartRow 15917">
          <a:extLst xmlns:a="http://schemas.openxmlformats.org/drawingml/2006/main">
            <a:ext uri="{FF2B5EF4-FFF2-40B4-BE49-F238E27FC236}">
              <a16:creationId xmlns:a16="http://schemas.microsoft.com/office/drawing/2014/main" id="{F1BC11F4-6378-1590-CCD6-D00491450F28}"/>
            </a:ext>
          </a:extLst>
        </cdr:cNvPr>
        <cdr:cNvSpPr/>
      </cdr:nvSpPr>
      <cdr:spPr>
        <a:xfrm xmlns:a="http://schemas.openxmlformats.org/drawingml/2006/main">
          <a:off x="2717778" y="3044216"/>
          <a:ext cx="208655" cy="2158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8655" h="215820">
              <a:moveTo>
                <a:pt x="36774" y="196534"/>
              </a:moveTo>
              <a:lnTo>
                <a:pt x="18129" y="215819"/>
              </a:lnTo>
              <a:lnTo>
                <a:pt x="0" y="197067"/>
              </a:lnTo>
              <a:lnTo>
                <a:pt x="18645" y="177782"/>
              </a:lnTo>
              <a:lnTo>
                <a:pt x="19044" y="177369"/>
              </a:lnTo>
              <a:lnTo>
                <a:pt x="190524" y="0"/>
              </a:lnTo>
              <a:lnTo>
                <a:pt x="208654" y="18751"/>
              </a:lnTo>
              <a:lnTo>
                <a:pt x="37173" y="19612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0.37159</cdr:x>
      <cdr:y>0.39957</cdr:y>
    </cdr:from>
    <cdr:to>
      <cdr:x>0.40012</cdr:x>
      <cdr:y>0.4279</cdr:y>
    </cdr:to>
    <cdr:sp macro="" textlink="">
      <cdr:nvSpPr>
        <cdr:cNvPr id="1683" name="FracNo 1908 StartRow 15928">
          <a:extLst xmlns:a="http://schemas.openxmlformats.org/drawingml/2006/main">
            <a:ext uri="{FF2B5EF4-FFF2-40B4-BE49-F238E27FC236}">
              <a16:creationId xmlns:a16="http://schemas.microsoft.com/office/drawing/2014/main" id="{55BB3E0B-F63F-8ECF-5A21-5EA6809F05EC}"/>
            </a:ext>
          </a:extLst>
        </cdr:cNvPr>
        <cdr:cNvSpPr/>
      </cdr:nvSpPr>
      <cdr:spPr>
        <a:xfrm xmlns:a="http://schemas.openxmlformats.org/drawingml/2006/main">
          <a:off x="2718289" y="3044744"/>
          <a:ext cx="208654" cy="2158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8654" h="215820">
              <a:moveTo>
                <a:pt x="135770" y="56634"/>
              </a:moveTo>
              <a:lnTo>
                <a:pt x="18533" y="177898"/>
              </a:lnTo>
              <a:lnTo>
                <a:pt x="0" y="197067"/>
              </a:lnTo>
              <a:lnTo>
                <a:pt x="18129" y="215819"/>
              </a:lnTo>
              <a:lnTo>
                <a:pt x="36662" y="196650"/>
              </a:lnTo>
              <a:lnTo>
                <a:pt x="153900" y="75386"/>
              </a:lnTo>
              <a:lnTo>
                <a:pt x="208653" y="18752"/>
              </a:lnTo>
              <a:lnTo>
                <a:pt x="1905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0.17547</cdr:x>
      <cdr:y>0.5111</cdr:y>
    </cdr:from>
    <cdr:to>
      <cdr:x>0.20395</cdr:x>
      <cdr:y>0.53939</cdr:y>
    </cdr:to>
    <cdr:sp macro="" textlink="">
      <cdr:nvSpPr>
        <cdr:cNvPr id="1684" name="FracNo 1954 StartRow 15939">
          <a:extLst xmlns:a="http://schemas.openxmlformats.org/drawingml/2006/main">
            <a:ext uri="{FF2B5EF4-FFF2-40B4-BE49-F238E27FC236}">
              <a16:creationId xmlns:a16="http://schemas.microsoft.com/office/drawing/2014/main" id="{B2B09F3B-6E4C-2BFF-4FCF-71C6734D15AB}"/>
            </a:ext>
          </a:extLst>
        </cdr:cNvPr>
        <cdr:cNvSpPr/>
      </cdr:nvSpPr>
      <cdr:spPr>
        <a:xfrm xmlns:a="http://schemas.openxmlformats.org/drawingml/2006/main">
          <a:off x="1283563" y="3894600"/>
          <a:ext cx="208390" cy="2155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8390" h="215547">
              <a:moveTo>
                <a:pt x="75584" y="156118"/>
              </a:moveTo>
              <a:lnTo>
                <a:pt x="18129" y="215546"/>
              </a:lnTo>
              <a:lnTo>
                <a:pt x="0" y="196794"/>
              </a:lnTo>
              <a:lnTo>
                <a:pt x="57455" y="137366"/>
              </a:lnTo>
              <a:lnTo>
                <a:pt x="190260" y="0"/>
              </a:lnTo>
              <a:lnTo>
                <a:pt x="20838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0.56355</cdr:x>
      <cdr:y>0.44146</cdr:y>
    </cdr:from>
    <cdr:to>
      <cdr:x>0.59203</cdr:x>
      <cdr:y>0.46975</cdr:y>
    </cdr:to>
    <cdr:sp macro="" textlink="">
      <cdr:nvSpPr>
        <cdr:cNvPr id="1685" name="FracNo 2196 StartRow 15948">
          <a:extLst xmlns:a="http://schemas.openxmlformats.org/drawingml/2006/main">
            <a:ext uri="{FF2B5EF4-FFF2-40B4-BE49-F238E27FC236}">
              <a16:creationId xmlns:a16="http://schemas.microsoft.com/office/drawing/2014/main" id="{02FA642F-AB33-F2C0-F932-27BD27B6D440}"/>
            </a:ext>
          </a:extLst>
        </cdr:cNvPr>
        <cdr:cNvSpPr/>
      </cdr:nvSpPr>
      <cdr:spPr>
        <a:xfrm xmlns:a="http://schemas.openxmlformats.org/drawingml/2006/main">
          <a:off x="4122499" y="3363962"/>
          <a:ext cx="208342" cy="2154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8342" h="215497">
              <a:moveTo>
                <a:pt x="117471" y="112743"/>
              </a:moveTo>
              <a:lnTo>
                <a:pt x="18130" y="215496"/>
              </a:lnTo>
              <a:lnTo>
                <a:pt x="0" y="196744"/>
              </a:lnTo>
              <a:lnTo>
                <a:pt x="99342" y="93991"/>
              </a:lnTo>
              <a:lnTo>
                <a:pt x="190212" y="0"/>
              </a:lnTo>
              <a:lnTo>
                <a:pt x="20834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0.56651</cdr:x>
      <cdr:y>0.4444</cdr:y>
    </cdr:from>
    <cdr:to>
      <cdr:x>0.59499</cdr:x>
      <cdr:y>0.47268</cdr:y>
    </cdr:to>
    <cdr:sp macro="" textlink="">
      <cdr:nvSpPr>
        <cdr:cNvPr id="1686" name="FracNo 4208 StartRow 15957">
          <a:extLst xmlns:a="http://schemas.openxmlformats.org/drawingml/2006/main">
            <a:ext uri="{FF2B5EF4-FFF2-40B4-BE49-F238E27FC236}">
              <a16:creationId xmlns:a16="http://schemas.microsoft.com/office/drawing/2014/main" id="{C38B1B47-105B-0D1A-5A3F-8DD4D2B58B53}"/>
            </a:ext>
          </a:extLst>
        </cdr:cNvPr>
        <cdr:cNvSpPr/>
      </cdr:nvSpPr>
      <cdr:spPr>
        <a:xfrm xmlns:a="http://schemas.openxmlformats.org/drawingml/2006/main">
          <a:off x="4144138" y="3386344"/>
          <a:ext cx="208342" cy="2154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8342" h="215497">
              <a:moveTo>
                <a:pt x="129082" y="100733"/>
              </a:moveTo>
              <a:lnTo>
                <a:pt x="18129" y="215496"/>
              </a:lnTo>
              <a:lnTo>
                <a:pt x="0" y="196744"/>
              </a:lnTo>
              <a:lnTo>
                <a:pt x="110953" y="81981"/>
              </a:lnTo>
              <a:lnTo>
                <a:pt x="190211" y="0"/>
              </a:lnTo>
              <a:lnTo>
                <a:pt x="20834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0.15551</cdr:x>
      <cdr:y>0.71612</cdr:y>
    </cdr:from>
    <cdr:to>
      <cdr:x>0.18398</cdr:x>
      <cdr:y>0.74439</cdr:y>
    </cdr:to>
    <cdr:sp macro="" textlink="">
      <cdr:nvSpPr>
        <cdr:cNvPr id="1687" name="FracNo 2266 StartRow 15966">
          <a:extLst xmlns:a="http://schemas.openxmlformats.org/drawingml/2006/main">
            <a:ext uri="{FF2B5EF4-FFF2-40B4-BE49-F238E27FC236}">
              <a16:creationId xmlns:a16="http://schemas.microsoft.com/office/drawing/2014/main" id="{DA545ECE-0596-6DC8-3350-37944F35D079}"/>
            </a:ext>
          </a:extLst>
        </cdr:cNvPr>
        <cdr:cNvSpPr/>
      </cdr:nvSpPr>
      <cdr:spPr>
        <a:xfrm xmlns:a="http://schemas.openxmlformats.org/drawingml/2006/main">
          <a:off x="1137579" y="5456810"/>
          <a:ext cx="208263" cy="2154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8263" h="215415">
              <a:moveTo>
                <a:pt x="120397" y="109635"/>
              </a:moveTo>
              <a:lnTo>
                <a:pt x="18130" y="215414"/>
              </a:lnTo>
              <a:lnTo>
                <a:pt x="0" y="196662"/>
              </a:lnTo>
              <a:lnTo>
                <a:pt x="102267" y="90883"/>
              </a:lnTo>
              <a:lnTo>
                <a:pt x="190133" y="0"/>
              </a:lnTo>
              <a:lnTo>
                <a:pt x="20826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0.38219</cdr:x>
      <cdr:y>0.12217</cdr:y>
    </cdr:from>
    <cdr:to>
      <cdr:x>0.41066</cdr:x>
      <cdr:y>0.15044</cdr:y>
    </cdr:to>
    <cdr:sp macro="" textlink="">
      <cdr:nvSpPr>
        <cdr:cNvPr id="1688" name="FracNo 972 StartRow 15975">
          <a:extLst xmlns:a="http://schemas.openxmlformats.org/drawingml/2006/main">
            <a:ext uri="{FF2B5EF4-FFF2-40B4-BE49-F238E27FC236}">
              <a16:creationId xmlns:a16="http://schemas.microsoft.com/office/drawing/2014/main" id="{6B744B83-7417-D872-0257-7CFCAA0187D0}"/>
            </a:ext>
          </a:extLst>
        </cdr:cNvPr>
        <cdr:cNvSpPr/>
      </cdr:nvSpPr>
      <cdr:spPr>
        <a:xfrm xmlns:a="http://schemas.openxmlformats.org/drawingml/2006/main">
          <a:off x="2795811" y="930949"/>
          <a:ext cx="208243" cy="2153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8243" h="215395">
              <a:moveTo>
                <a:pt x="58833" y="135788"/>
              </a:moveTo>
              <a:lnTo>
                <a:pt x="0" y="196642"/>
              </a:lnTo>
              <a:lnTo>
                <a:pt x="18129" y="215394"/>
              </a:lnTo>
              <a:lnTo>
                <a:pt x="76963" y="154540"/>
              </a:lnTo>
              <a:lnTo>
                <a:pt x="208242" y="18752"/>
              </a:lnTo>
              <a:lnTo>
                <a:pt x="1901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0.59736</cdr:x>
      <cdr:y>0.56195</cdr:y>
    </cdr:from>
    <cdr:to>
      <cdr:x>0.62581</cdr:x>
      <cdr:y>0.5902</cdr:y>
    </cdr:to>
    <cdr:sp macro="" textlink="">
      <cdr:nvSpPr>
        <cdr:cNvPr id="1689" name="FracNo 2944 StartRow 15984">
          <a:extLst xmlns:a="http://schemas.openxmlformats.org/drawingml/2006/main">
            <a:ext uri="{FF2B5EF4-FFF2-40B4-BE49-F238E27FC236}">
              <a16:creationId xmlns:a16="http://schemas.microsoft.com/office/drawing/2014/main" id="{A0108A87-BCAC-1C44-9E98-EB82D8A1F131}"/>
            </a:ext>
          </a:extLst>
        </cdr:cNvPr>
        <cdr:cNvSpPr/>
      </cdr:nvSpPr>
      <cdr:spPr>
        <a:xfrm xmlns:a="http://schemas.openxmlformats.org/drawingml/2006/main">
          <a:off x="4369824" y="4282081"/>
          <a:ext cx="208108" cy="2152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8108" h="215254">
              <a:moveTo>
                <a:pt x="168997" y="59205"/>
              </a:moveTo>
              <a:lnTo>
                <a:pt x="18129" y="215253"/>
              </a:lnTo>
              <a:lnTo>
                <a:pt x="0" y="196501"/>
              </a:lnTo>
              <a:lnTo>
                <a:pt x="150868" y="40453"/>
              </a:lnTo>
              <a:lnTo>
                <a:pt x="189978" y="0"/>
              </a:lnTo>
              <a:lnTo>
                <a:pt x="20810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0.46472</cdr:x>
      <cdr:y>0.08421</cdr:y>
    </cdr:from>
    <cdr:to>
      <cdr:x>0.49316</cdr:x>
      <cdr:y>0.11245</cdr:y>
    </cdr:to>
    <cdr:sp macro="" textlink="">
      <cdr:nvSpPr>
        <cdr:cNvPr id="1690" name="FracNo 2075 StartRow 15993">
          <a:extLst xmlns:a="http://schemas.openxmlformats.org/drawingml/2006/main">
            <a:ext uri="{FF2B5EF4-FFF2-40B4-BE49-F238E27FC236}">
              <a16:creationId xmlns:a16="http://schemas.microsoft.com/office/drawing/2014/main" id="{44DEB011-B4DF-D78E-08CF-7D07C6D8EBA0}"/>
            </a:ext>
          </a:extLst>
        </cdr:cNvPr>
        <cdr:cNvSpPr/>
      </cdr:nvSpPr>
      <cdr:spPr>
        <a:xfrm xmlns:a="http://schemas.openxmlformats.org/drawingml/2006/main">
          <a:off x="3399496" y="641660"/>
          <a:ext cx="208034" cy="2151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8034" h="215178">
              <a:moveTo>
                <a:pt x="24815" y="170758"/>
              </a:moveTo>
              <a:lnTo>
                <a:pt x="0" y="196425"/>
              </a:lnTo>
              <a:lnTo>
                <a:pt x="18130" y="215177"/>
              </a:lnTo>
              <a:lnTo>
                <a:pt x="42944" y="189511"/>
              </a:lnTo>
              <a:lnTo>
                <a:pt x="208033" y="18752"/>
              </a:lnTo>
              <a:lnTo>
                <a:pt x="1899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0.16311</cdr:x>
      <cdr:y>0.51558</cdr:y>
    </cdr:from>
    <cdr:to>
      <cdr:x>0.19153</cdr:x>
      <cdr:y>0.54379</cdr:y>
    </cdr:to>
    <cdr:sp macro="" textlink="">
      <cdr:nvSpPr>
        <cdr:cNvPr id="1691" name="FracNo 3264 StartRow 16002">
          <a:extLst xmlns:a="http://schemas.openxmlformats.org/drawingml/2006/main">
            <a:ext uri="{FF2B5EF4-FFF2-40B4-BE49-F238E27FC236}">
              <a16:creationId xmlns:a16="http://schemas.microsoft.com/office/drawing/2014/main" id="{47D75ACD-4FA1-AB25-B003-36E0CE2743E4}"/>
            </a:ext>
          </a:extLst>
        </cdr:cNvPr>
        <cdr:cNvSpPr/>
      </cdr:nvSpPr>
      <cdr:spPr>
        <a:xfrm xmlns:a="http://schemas.openxmlformats.org/drawingml/2006/main">
          <a:off x="1193192" y="3928705"/>
          <a:ext cx="207870" cy="2150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7870" h="215008">
              <a:moveTo>
                <a:pt x="55931" y="175907"/>
              </a:moveTo>
              <a:lnTo>
                <a:pt x="18129" y="215007"/>
              </a:lnTo>
              <a:lnTo>
                <a:pt x="0" y="196256"/>
              </a:lnTo>
              <a:lnTo>
                <a:pt x="37802" y="157155"/>
              </a:lnTo>
              <a:lnTo>
                <a:pt x="189739" y="0"/>
              </a:lnTo>
              <a:lnTo>
                <a:pt x="20786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0.10032</cdr:x>
      <cdr:y>0.51369</cdr:y>
    </cdr:from>
    <cdr:to>
      <cdr:x>0.12874</cdr:x>
      <cdr:y>0.5419</cdr:y>
    </cdr:to>
    <cdr:sp macro="" textlink="">
      <cdr:nvSpPr>
        <cdr:cNvPr id="1692" name="FracNo 2499 StartRow 16011">
          <a:extLst xmlns:a="http://schemas.openxmlformats.org/drawingml/2006/main">
            <a:ext uri="{FF2B5EF4-FFF2-40B4-BE49-F238E27FC236}">
              <a16:creationId xmlns:a16="http://schemas.microsoft.com/office/drawing/2014/main" id="{F656E9A9-E703-411F-D9CA-1722AF5228FC}"/>
            </a:ext>
          </a:extLst>
        </cdr:cNvPr>
        <cdr:cNvSpPr/>
      </cdr:nvSpPr>
      <cdr:spPr>
        <a:xfrm xmlns:a="http://schemas.openxmlformats.org/drawingml/2006/main">
          <a:off x="733890" y="3914313"/>
          <a:ext cx="207845" cy="2149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7845" h="214983">
              <a:moveTo>
                <a:pt x="187521" y="39773"/>
              </a:moveTo>
              <a:lnTo>
                <a:pt x="18129" y="214982"/>
              </a:lnTo>
              <a:lnTo>
                <a:pt x="0" y="196231"/>
              </a:lnTo>
              <a:lnTo>
                <a:pt x="169391" y="21021"/>
              </a:lnTo>
              <a:lnTo>
                <a:pt x="189715" y="0"/>
              </a:lnTo>
              <a:lnTo>
                <a:pt x="20784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0.56467</cdr:x>
      <cdr:y>0.88345</cdr:y>
    </cdr:from>
    <cdr:to>
      <cdr:x>0.59306</cdr:x>
      <cdr:y>0.91164</cdr:y>
    </cdr:to>
    <cdr:sp macro="" textlink="">
      <cdr:nvSpPr>
        <cdr:cNvPr id="1693" name="FracNo 952 StartRow 16020">
          <a:extLst xmlns:a="http://schemas.openxmlformats.org/drawingml/2006/main">
            <a:ext uri="{FF2B5EF4-FFF2-40B4-BE49-F238E27FC236}">
              <a16:creationId xmlns:a16="http://schemas.microsoft.com/office/drawing/2014/main" id="{813737FD-859D-66F5-0627-3D03D630465A}"/>
            </a:ext>
          </a:extLst>
        </cdr:cNvPr>
        <cdr:cNvSpPr/>
      </cdr:nvSpPr>
      <cdr:spPr>
        <a:xfrm xmlns:a="http://schemas.openxmlformats.org/drawingml/2006/main">
          <a:off x="4130675" y="6731885"/>
          <a:ext cx="207677" cy="2148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7677" h="214809">
              <a:moveTo>
                <a:pt x="39954" y="192233"/>
              </a:moveTo>
              <a:lnTo>
                <a:pt x="18129" y="214808"/>
              </a:lnTo>
              <a:lnTo>
                <a:pt x="0" y="196056"/>
              </a:lnTo>
              <a:lnTo>
                <a:pt x="21825" y="173481"/>
              </a:lnTo>
              <a:lnTo>
                <a:pt x="189546" y="0"/>
              </a:lnTo>
              <a:lnTo>
                <a:pt x="20767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0.18245</cdr:x>
      <cdr:y>0.33976</cdr:y>
    </cdr:from>
    <cdr:to>
      <cdr:x>0.21082</cdr:x>
      <cdr:y>0.36793</cdr:y>
    </cdr:to>
    <cdr:sp macro="" textlink="">
      <cdr:nvSpPr>
        <cdr:cNvPr id="1694" name="FracNo 3655 StartRow 16029">
          <a:extLst xmlns:a="http://schemas.openxmlformats.org/drawingml/2006/main">
            <a:ext uri="{FF2B5EF4-FFF2-40B4-BE49-F238E27FC236}">
              <a16:creationId xmlns:a16="http://schemas.microsoft.com/office/drawing/2014/main" id="{00A6213D-651B-F1B9-A720-CC555D2C4428}"/>
            </a:ext>
          </a:extLst>
        </cdr:cNvPr>
        <cdr:cNvSpPr/>
      </cdr:nvSpPr>
      <cdr:spPr>
        <a:xfrm xmlns:a="http://schemas.openxmlformats.org/drawingml/2006/main">
          <a:off x="1334679" y="2588990"/>
          <a:ext cx="207539" cy="2146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7539" h="214667">
              <a:moveTo>
                <a:pt x="63550" y="130181"/>
              </a:moveTo>
              <a:lnTo>
                <a:pt x="0" y="195914"/>
              </a:lnTo>
              <a:lnTo>
                <a:pt x="18129" y="214666"/>
              </a:lnTo>
              <a:lnTo>
                <a:pt x="81680" y="148933"/>
              </a:lnTo>
              <a:lnTo>
                <a:pt x="207538" y="18753"/>
              </a:lnTo>
              <a:lnTo>
                <a:pt x="1894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0.88194</cdr:x>
      <cdr:y>0.25193</cdr:y>
    </cdr:from>
    <cdr:to>
      <cdr:x>0.91029</cdr:x>
      <cdr:y>0.28008</cdr:y>
    </cdr:to>
    <cdr:sp macro="" textlink="">
      <cdr:nvSpPr>
        <cdr:cNvPr id="1695" name="FracNo 353 StartRow 16038">
          <a:extLst xmlns:a="http://schemas.openxmlformats.org/drawingml/2006/main">
            <a:ext uri="{FF2B5EF4-FFF2-40B4-BE49-F238E27FC236}">
              <a16:creationId xmlns:a16="http://schemas.microsoft.com/office/drawing/2014/main" id="{C4E6E8AF-00DC-795B-A168-AF6A13263063}"/>
            </a:ext>
          </a:extLst>
        </cdr:cNvPr>
        <cdr:cNvSpPr/>
      </cdr:nvSpPr>
      <cdr:spPr>
        <a:xfrm xmlns:a="http://schemas.openxmlformats.org/drawingml/2006/main">
          <a:off x="6451584" y="1919701"/>
          <a:ext cx="207380" cy="2145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7380" h="214500">
              <a:moveTo>
                <a:pt x="184113" y="5313"/>
              </a:moveTo>
              <a:lnTo>
                <a:pt x="0" y="195747"/>
              </a:lnTo>
              <a:lnTo>
                <a:pt x="18130" y="214499"/>
              </a:lnTo>
              <a:lnTo>
                <a:pt x="202242" y="24065"/>
              </a:lnTo>
              <a:lnTo>
                <a:pt x="207379" y="18752"/>
              </a:lnTo>
              <a:lnTo>
                <a:pt x="1892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0.65812</cdr:x>
      <cdr:y>0.44525</cdr:y>
    </cdr:from>
    <cdr:to>
      <cdr:x>0.68647</cdr:x>
      <cdr:y>0.4734</cdr:y>
    </cdr:to>
    <cdr:sp macro="" textlink="">
      <cdr:nvSpPr>
        <cdr:cNvPr id="1696" name="FracNo 1138 StartRow 16047">
          <a:extLst xmlns:a="http://schemas.openxmlformats.org/drawingml/2006/main">
            <a:ext uri="{FF2B5EF4-FFF2-40B4-BE49-F238E27FC236}">
              <a16:creationId xmlns:a16="http://schemas.microsoft.com/office/drawing/2014/main" id="{06A0FC96-0301-7DA0-ABED-FEBE7A4C99EB}"/>
            </a:ext>
          </a:extLst>
        </cdr:cNvPr>
        <cdr:cNvSpPr/>
      </cdr:nvSpPr>
      <cdr:spPr>
        <a:xfrm xmlns:a="http://schemas.openxmlformats.org/drawingml/2006/main">
          <a:off x="4814282" y="3392843"/>
          <a:ext cx="207349" cy="2144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7349" h="214469">
              <a:moveTo>
                <a:pt x="94423" y="98051"/>
              </a:moveTo>
              <a:lnTo>
                <a:pt x="0" y="195716"/>
              </a:lnTo>
              <a:lnTo>
                <a:pt x="18130" y="214468"/>
              </a:lnTo>
              <a:lnTo>
                <a:pt x="112553" y="116802"/>
              </a:lnTo>
              <a:lnTo>
                <a:pt x="207348" y="18752"/>
              </a:lnTo>
              <a:lnTo>
                <a:pt x="1892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0.71088</cdr:x>
      <cdr:y>0.9032</cdr:y>
    </cdr:from>
    <cdr:to>
      <cdr:x>0.74045</cdr:x>
      <cdr:y>0.9301</cdr:y>
    </cdr:to>
    <cdr:sp macro="" textlink="">
      <cdr:nvSpPr>
        <cdr:cNvPr id="1697" name="FracNo 2444 StartRow 16056">
          <a:extLst xmlns:a="http://schemas.openxmlformats.org/drawingml/2006/main">
            <a:ext uri="{FF2B5EF4-FFF2-40B4-BE49-F238E27FC236}">
              <a16:creationId xmlns:a16="http://schemas.microsoft.com/office/drawing/2014/main" id="{4987FF7A-5D2B-E5D0-15EE-3FA37293ABE6}"/>
            </a:ext>
          </a:extLst>
        </cdr:cNvPr>
        <cdr:cNvSpPr/>
      </cdr:nvSpPr>
      <cdr:spPr>
        <a:xfrm xmlns:a="http://schemas.openxmlformats.org/drawingml/2006/main">
          <a:off x="5200252" y="6882392"/>
          <a:ext cx="216298" cy="2049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6298" h="204974">
              <a:moveTo>
                <a:pt x="210174" y="25084"/>
              </a:moveTo>
              <a:lnTo>
                <a:pt x="36258" y="204973"/>
              </a:lnTo>
              <a:lnTo>
                <a:pt x="0" y="204973"/>
              </a:lnTo>
              <a:lnTo>
                <a:pt x="191429" y="6970"/>
              </a:lnTo>
              <a:lnTo>
                <a:pt x="198168" y="0"/>
              </a:lnTo>
              <a:lnTo>
                <a:pt x="21629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0.48634</cdr:x>
      <cdr:y>0.49632</cdr:y>
    </cdr:from>
    <cdr:to>
      <cdr:x>0.51466</cdr:x>
      <cdr:y>0.52445</cdr:y>
    </cdr:to>
    <cdr:sp macro="" textlink="">
      <cdr:nvSpPr>
        <cdr:cNvPr id="1698" name="FracNo 3148 StartRow 16065">
          <a:extLst xmlns:a="http://schemas.openxmlformats.org/drawingml/2006/main">
            <a:ext uri="{FF2B5EF4-FFF2-40B4-BE49-F238E27FC236}">
              <a16:creationId xmlns:a16="http://schemas.microsoft.com/office/drawing/2014/main" id="{D28A8C51-20EB-A306-A117-5FC95D084D2C}"/>
            </a:ext>
          </a:extLst>
        </cdr:cNvPr>
        <cdr:cNvSpPr/>
      </cdr:nvSpPr>
      <cdr:spPr>
        <a:xfrm xmlns:a="http://schemas.openxmlformats.org/drawingml/2006/main">
          <a:off x="3557650" y="3781996"/>
          <a:ext cx="207225" cy="2143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7225" h="214341">
              <a:moveTo>
                <a:pt x="77293" y="115641"/>
              </a:moveTo>
              <a:lnTo>
                <a:pt x="0" y="195588"/>
              </a:lnTo>
              <a:lnTo>
                <a:pt x="18130" y="214340"/>
              </a:lnTo>
              <a:lnTo>
                <a:pt x="95422" y="134393"/>
              </a:lnTo>
              <a:lnTo>
                <a:pt x="207224" y="18752"/>
              </a:lnTo>
              <a:lnTo>
                <a:pt x="1890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0.48305</cdr:x>
      <cdr:y>0.49306</cdr:y>
    </cdr:from>
    <cdr:to>
      <cdr:x>0.51138</cdr:x>
      <cdr:y>0.52119</cdr:y>
    </cdr:to>
    <cdr:sp macro="" textlink="">
      <cdr:nvSpPr>
        <cdr:cNvPr id="1699" name="FracNo 785 StartRow 16074">
          <a:extLst xmlns:a="http://schemas.openxmlformats.org/drawingml/2006/main">
            <a:ext uri="{FF2B5EF4-FFF2-40B4-BE49-F238E27FC236}">
              <a16:creationId xmlns:a16="http://schemas.microsoft.com/office/drawing/2014/main" id="{43389E6F-866C-B5B7-0E29-4441D63F180A}"/>
            </a:ext>
          </a:extLst>
        </cdr:cNvPr>
        <cdr:cNvSpPr/>
      </cdr:nvSpPr>
      <cdr:spPr>
        <a:xfrm xmlns:a="http://schemas.openxmlformats.org/drawingml/2006/main">
          <a:off x="3533625" y="3757145"/>
          <a:ext cx="207224" cy="2143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7224" h="214341">
              <a:moveTo>
                <a:pt x="158114" y="69549"/>
              </a:moveTo>
              <a:lnTo>
                <a:pt x="18129" y="214340"/>
              </a:lnTo>
              <a:lnTo>
                <a:pt x="0" y="195588"/>
              </a:lnTo>
              <a:lnTo>
                <a:pt x="139984" y="50797"/>
              </a:lnTo>
              <a:lnTo>
                <a:pt x="189094" y="0"/>
              </a:lnTo>
              <a:lnTo>
                <a:pt x="20722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0.49729</cdr:x>
      <cdr:y>0.67136</cdr:y>
    </cdr:from>
    <cdr:to>
      <cdr:x>0.52559</cdr:x>
      <cdr:y>0.69946</cdr:y>
    </cdr:to>
    <cdr:sp macro="" textlink="">
      <cdr:nvSpPr>
        <cdr:cNvPr id="1700" name="FracNo 3804 StartRow 16083">
          <a:extLst xmlns:a="http://schemas.openxmlformats.org/drawingml/2006/main">
            <a:ext uri="{FF2B5EF4-FFF2-40B4-BE49-F238E27FC236}">
              <a16:creationId xmlns:a16="http://schemas.microsoft.com/office/drawing/2014/main" id="{22D2ACFA-CDDB-E557-DEAF-D0BF22D6AB15}"/>
            </a:ext>
          </a:extLst>
        </cdr:cNvPr>
        <cdr:cNvSpPr/>
      </cdr:nvSpPr>
      <cdr:spPr>
        <a:xfrm xmlns:a="http://schemas.openxmlformats.org/drawingml/2006/main">
          <a:off x="3637776" y="5115766"/>
          <a:ext cx="207019" cy="2141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7019" h="214128">
              <a:moveTo>
                <a:pt x="31388" y="162909"/>
              </a:moveTo>
              <a:lnTo>
                <a:pt x="0" y="195376"/>
              </a:lnTo>
              <a:lnTo>
                <a:pt x="18130" y="214127"/>
              </a:lnTo>
              <a:lnTo>
                <a:pt x="49518" y="181661"/>
              </a:lnTo>
              <a:lnTo>
                <a:pt x="207018" y="18752"/>
              </a:lnTo>
              <a:lnTo>
                <a:pt x="18888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0.5006</cdr:x>
      <cdr:y>0.67465</cdr:y>
    </cdr:from>
    <cdr:to>
      <cdr:x>0.5289</cdr:x>
      <cdr:y>0.70275</cdr:y>
    </cdr:to>
    <cdr:sp macro="" textlink="">
      <cdr:nvSpPr>
        <cdr:cNvPr id="1701" name="FracNo 1706 StartRow 16092">
          <a:extLst xmlns:a="http://schemas.openxmlformats.org/drawingml/2006/main">
            <a:ext uri="{FF2B5EF4-FFF2-40B4-BE49-F238E27FC236}">
              <a16:creationId xmlns:a16="http://schemas.microsoft.com/office/drawing/2014/main" id="{57D9A336-5159-C2BC-4325-4C4A14420C23}"/>
            </a:ext>
          </a:extLst>
        </cdr:cNvPr>
        <cdr:cNvSpPr/>
      </cdr:nvSpPr>
      <cdr:spPr>
        <a:xfrm xmlns:a="http://schemas.openxmlformats.org/drawingml/2006/main">
          <a:off x="3662015" y="5140837"/>
          <a:ext cx="207020" cy="2141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7020" h="214129">
              <a:moveTo>
                <a:pt x="46776" y="146994"/>
              </a:moveTo>
              <a:lnTo>
                <a:pt x="0" y="195376"/>
              </a:lnTo>
              <a:lnTo>
                <a:pt x="18129" y="214128"/>
              </a:lnTo>
              <a:lnTo>
                <a:pt x="64905" y="165746"/>
              </a:lnTo>
              <a:lnTo>
                <a:pt x="207019" y="18752"/>
              </a:lnTo>
              <a:lnTo>
                <a:pt x="18888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0.34509</cdr:x>
      <cdr:y>0.42474</cdr:y>
    </cdr:from>
    <cdr:to>
      <cdr:x>0.37337</cdr:x>
      <cdr:y>0.45282</cdr:y>
    </cdr:to>
    <cdr:sp macro="" textlink="">
      <cdr:nvSpPr>
        <cdr:cNvPr id="1702" name="FracNo 1430 StartRow 16101">
          <a:extLst xmlns:a="http://schemas.openxmlformats.org/drawingml/2006/main">
            <a:ext uri="{FF2B5EF4-FFF2-40B4-BE49-F238E27FC236}">
              <a16:creationId xmlns:a16="http://schemas.microsoft.com/office/drawing/2014/main" id="{5F09CBF9-CD61-B6B0-FCD4-221CCB03D683}"/>
            </a:ext>
          </a:extLst>
        </cdr:cNvPr>
        <cdr:cNvSpPr/>
      </cdr:nvSpPr>
      <cdr:spPr>
        <a:xfrm xmlns:a="http://schemas.openxmlformats.org/drawingml/2006/main">
          <a:off x="2524419" y="3236518"/>
          <a:ext cx="206883" cy="2139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6883" h="213988">
              <a:moveTo>
                <a:pt x="24428" y="169967"/>
              </a:moveTo>
              <a:lnTo>
                <a:pt x="0" y="195235"/>
              </a:lnTo>
              <a:lnTo>
                <a:pt x="18129" y="213987"/>
              </a:lnTo>
              <a:lnTo>
                <a:pt x="42557" y="188719"/>
              </a:lnTo>
              <a:lnTo>
                <a:pt x="206882" y="18752"/>
              </a:lnTo>
              <a:lnTo>
                <a:pt x="1887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0.34791</cdr:x>
      <cdr:y>0.42754</cdr:y>
    </cdr:from>
    <cdr:to>
      <cdr:x>0.37619</cdr:x>
      <cdr:y>0.45562</cdr:y>
    </cdr:to>
    <cdr:sp macro="" textlink="">
      <cdr:nvSpPr>
        <cdr:cNvPr id="1703" name="FracNo 3968 StartRow 16110">
          <a:extLst xmlns:a="http://schemas.openxmlformats.org/drawingml/2006/main">
            <a:ext uri="{FF2B5EF4-FFF2-40B4-BE49-F238E27FC236}">
              <a16:creationId xmlns:a16="http://schemas.microsoft.com/office/drawing/2014/main" id="{8D8C92BD-600E-A824-F0B1-EF6324C3C0B6}"/>
            </a:ext>
          </a:extLst>
        </cdr:cNvPr>
        <cdr:cNvSpPr/>
      </cdr:nvSpPr>
      <cdr:spPr>
        <a:xfrm xmlns:a="http://schemas.openxmlformats.org/drawingml/2006/main">
          <a:off x="2545051" y="3257859"/>
          <a:ext cx="206883" cy="2139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6883" h="213987">
              <a:moveTo>
                <a:pt x="36149" y="157844"/>
              </a:moveTo>
              <a:lnTo>
                <a:pt x="0" y="195234"/>
              </a:lnTo>
              <a:lnTo>
                <a:pt x="18129" y="213986"/>
              </a:lnTo>
              <a:lnTo>
                <a:pt x="54278" y="176596"/>
              </a:lnTo>
              <a:lnTo>
                <a:pt x="206882" y="18752"/>
              </a:lnTo>
              <a:lnTo>
                <a:pt x="1887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0.18355</cdr:x>
      <cdr:y>0.16354</cdr:y>
    </cdr:from>
    <cdr:to>
      <cdr:x>0.21183</cdr:x>
      <cdr:y>0.19161</cdr:y>
    </cdr:to>
    <cdr:sp macro="" textlink="">
      <cdr:nvSpPr>
        <cdr:cNvPr id="1704" name="FracNo 3584 StartRow 16119">
          <a:extLst xmlns:a="http://schemas.openxmlformats.org/drawingml/2006/main">
            <a:ext uri="{FF2B5EF4-FFF2-40B4-BE49-F238E27FC236}">
              <a16:creationId xmlns:a16="http://schemas.microsoft.com/office/drawing/2014/main" id="{AC0F35BD-D1A1-90F0-6DF7-D145CD4BEA91}"/>
            </a:ext>
          </a:extLst>
        </cdr:cNvPr>
        <cdr:cNvSpPr/>
      </cdr:nvSpPr>
      <cdr:spPr>
        <a:xfrm xmlns:a="http://schemas.openxmlformats.org/drawingml/2006/main">
          <a:off x="1342721" y="1246150"/>
          <a:ext cx="206836" cy="2139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6836" h="213939">
              <a:moveTo>
                <a:pt x="70054" y="160229"/>
              </a:moveTo>
              <a:lnTo>
                <a:pt x="18129" y="213938"/>
              </a:lnTo>
              <a:lnTo>
                <a:pt x="0" y="195185"/>
              </a:lnTo>
              <a:lnTo>
                <a:pt x="51925" y="141477"/>
              </a:lnTo>
              <a:lnTo>
                <a:pt x="188705" y="0"/>
              </a:lnTo>
              <a:lnTo>
                <a:pt x="20683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0.43933</cdr:x>
      <cdr:y>0.76195</cdr:y>
    </cdr:from>
    <cdr:to>
      <cdr:x>0.46759</cdr:x>
      <cdr:y>0.79</cdr:y>
    </cdr:to>
    <cdr:sp macro="" textlink="">
      <cdr:nvSpPr>
        <cdr:cNvPr id="1705" name="FracNo 3078 StartRow 16128">
          <a:extLst xmlns:a="http://schemas.openxmlformats.org/drawingml/2006/main">
            <a:ext uri="{FF2B5EF4-FFF2-40B4-BE49-F238E27FC236}">
              <a16:creationId xmlns:a16="http://schemas.microsoft.com/office/drawing/2014/main" id="{C19BAF7C-4F13-3812-9B09-F45C4783A576}"/>
            </a:ext>
          </a:extLst>
        </cdr:cNvPr>
        <cdr:cNvSpPr/>
      </cdr:nvSpPr>
      <cdr:spPr>
        <a:xfrm xmlns:a="http://schemas.openxmlformats.org/drawingml/2006/main">
          <a:off x="3213795" y="5806043"/>
          <a:ext cx="206691" cy="2137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6691" h="213789">
              <a:moveTo>
                <a:pt x="126984" y="63691"/>
              </a:moveTo>
              <a:lnTo>
                <a:pt x="0" y="195036"/>
              </a:lnTo>
              <a:lnTo>
                <a:pt x="18129" y="213788"/>
              </a:lnTo>
              <a:lnTo>
                <a:pt x="145114" y="82443"/>
              </a:lnTo>
              <a:lnTo>
                <a:pt x="206690" y="18752"/>
              </a:lnTo>
              <a:lnTo>
                <a:pt x="1885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0.80823</cdr:x>
      <cdr:y>0.3953</cdr:y>
    </cdr:from>
    <cdr:to>
      <cdr:x>0.83647</cdr:x>
      <cdr:y>0.42333</cdr:y>
    </cdr:to>
    <cdr:sp macro="" textlink="">
      <cdr:nvSpPr>
        <cdr:cNvPr id="1706" name="FracNo 810 StartRow 16137">
          <a:extLst xmlns:a="http://schemas.openxmlformats.org/drawingml/2006/main">
            <a:ext uri="{FF2B5EF4-FFF2-40B4-BE49-F238E27FC236}">
              <a16:creationId xmlns:a16="http://schemas.microsoft.com/office/drawing/2014/main" id="{7E658672-4DC5-BC55-3B3E-BD77AA03A3B7}"/>
            </a:ext>
          </a:extLst>
        </cdr:cNvPr>
        <cdr:cNvSpPr/>
      </cdr:nvSpPr>
      <cdr:spPr>
        <a:xfrm xmlns:a="http://schemas.openxmlformats.org/drawingml/2006/main">
          <a:off x="5912396" y="3012151"/>
          <a:ext cx="206540" cy="2136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6540" h="213633">
              <a:moveTo>
                <a:pt x="122804" y="105362"/>
              </a:moveTo>
              <a:lnTo>
                <a:pt x="18129" y="213632"/>
              </a:lnTo>
              <a:lnTo>
                <a:pt x="0" y="194880"/>
              </a:lnTo>
              <a:lnTo>
                <a:pt x="104675" y="86611"/>
              </a:lnTo>
              <a:lnTo>
                <a:pt x="188409" y="0"/>
              </a:lnTo>
              <a:lnTo>
                <a:pt x="20653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0.17064</cdr:x>
      <cdr:y>0.53669</cdr:y>
    </cdr:from>
    <cdr:to>
      <cdr:x>0.19887</cdr:x>
      <cdr:y>0.56472</cdr:y>
    </cdr:to>
    <cdr:sp macro="" textlink="">
      <cdr:nvSpPr>
        <cdr:cNvPr id="1707" name="FracNo 895 StartRow 16146">
          <a:extLst xmlns:a="http://schemas.openxmlformats.org/drawingml/2006/main">
            <a:ext uri="{FF2B5EF4-FFF2-40B4-BE49-F238E27FC236}">
              <a16:creationId xmlns:a16="http://schemas.microsoft.com/office/drawing/2014/main" id="{366C6066-4D4C-1F89-6D04-9D42A66A4786}"/>
            </a:ext>
          </a:extLst>
        </cdr:cNvPr>
        <cdr:cNvSpPr/>
      </cdr:nvSpPr>
      <cdr:spPr>
        <a:xfrm xmlns:a="http://schemas.openxmlformats.org/drawingml/2006/main">
          <a:off x="1248239" y="4089601"/>
          <a:ext cx="206499" cy="2135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6499" h="213591">
              <a:moveTo>
                <a:pt x="95253" y="96313"/>
              </a:moveTo>
              <a:lnTo>
                <a:pt x="0" y="194838"/>
              </a:lnTo>
              <a:lnTo>
                <a:pt x="18129" y="213590"/>
              </a:lnTo>
              <a:lnTo>
                <a:pt x="113382" y="115065"/>
              </a:lnTo>
              <a:lnTo>
                <a:pt x="206498" y="18752"/>
              </a:lnTo>
              <a:lnTo>
                <a:pt x="1883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0.16673</cdr:x>
      <cdr:y>0.09323</cdr:y>
    </cdr:from>
    <cdr:to>
      <cdr:x>0.19496</cdr:x>
      <cdr:y>0.12126</cdr:y>
    </cdr:to>
    <cdr:sp macro="" textlink="">
      <cdr:nvSpPr>
        <cdr:cNvPr id="1708" name="FracNo 1100 StartRow 16155">
          <a:extLst xmlns:a="http://schemas.openxmlformats.org/drawingml/2006/main">
            <a:ext uri="{FF2B5EF4-FFF2-40B4-BE49-F238E27FC236}">
              <a16:creationId xmlns:a16="http://schemas.microsoft.com/office/drawing/2014/main" id="{F9C0CCE6-3C11-7E74-FAB3-1E94C5FAFE1F}"/>
            </a:ext>
          </a:extLst>
        </cdr:cNvPr>
        <cdr:cNvSpPr/>
      </cdr:nvSpPr>
      <cdr:spPr>
        <a:xfrm xmlns:a="http://schemas.openxmlformats.org/drawingml/2006/main">
          <a:off x="1219674" y="710417"/>
          <a:ext cx="206483" cy="2135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6483" h="213574">
              <a:moveTo>
                <a:pt x="0" y="194821"/>
              </a:moveTo>
              <a:lnTo>
                <a:pt x="18129" y="213573"/>
              </a:lnTo>
              <a:lnTo>
                <a:pt x="206482" y="18753"/>
              </a:lnTo>
              <a:lnTo>
                <a:pt x="1883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0.59912</cdr:x>
      <cdr:y>0.20825</cdr:y>
    </cdr:from>
    <cdr:to>
      <cdr:x>0.62733</cdr:x>
      <cdr:y>0.23626</cdr:y>
    </cdr:to>
    <cdr:sp macro="" textlink="">
      <cdr:nvSpPr>
        <cdr:cNvPr id="1709" name="FracNo 1726 StartRow 16162">
          <a:extLst xmlns:a="http://schemas.openxmlformats.org/drawingml/2006/main">
            <a:ext uri="{FF2B5EF4-FFF2-40B4-BE49-F238E27FC236}">
              <a16:creationId xmlns:a16="http://schemas.microsoft.com/office/drawing/2014/main" id="{227D3811-AE5B-2D08-C7A7-22D1F2909F78}"/>
            </a:ext>
          </a:extLst>
        </cdr:cNvPr>
        <cdr:cNvSpPr/>
      </cdr:nvSpPr>
      <cdr:spPr>
        <a:xfrm xmlns:a="http://schemas.openxmlformats.org/drawingml/2006/main">
          <a:off x="4382703" y="1586866"/>
          <a:ext cx="206368" cy="2134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6368" h="213456">
              <a:moveTo>
                <a:pt x="132066" y="95605"/>
              </a:moveTo>
              <a:lnTo>
                <a:pt x="18129" y="213455"/>
              </a:lnTo>
              <a:lnTo>
                <a:pt x="0" y="194703"/>
              </a:lnTo>
              <a:lnTo>
                <a:pt x="113936" y="76853"/>
              </a:lnTo>
              <a:lnTo>
                <a:pt x="188238" y="0"/>
              </a:lnTo>
              <a:lnTo>
                <a:pt x="20636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0.76774</cdr:x>
      <cdr:y>0.65598</cdr:y>
    </cdr:from>
    <cdr:to>
      <cdr:x>0.79594</cdr:x>
      <cdr:y>0.68398</cdr:y>
    </cdr:to>
    <cdr:sp macro="" textlink="">
      <cdr:nvSpPr>
        <cdr:cNvPr id="1710" name="FracNo 4243 StartRow 16171">
          <a:extLst xmlns:a="http://schemas.openxmlformats.org/drawingml/2006/main">
            <a:ext uri="{FF2B5EF4-FFF2-40B4-BE49-F238E27FC236}">
              <a16:creationId xmlns:a16="http://schemas.microsoft.com/office/drawing/2014/main" id="{82A1008A-94FB-41D4-92AB-CF0D89610253}"/>
            </a:ext>
          </a:extLst>
        </cdr:cNvPr>
        <cdr:cNvSpPr/>
      </cdr:nvSpPr>
      <cdr:spPr>
        <a:xfrm xmlns:a="http://schemas.openxmlformats.org/drawingml/2006/main">
          <a:off x="5616175" y="4998558"/>
          <a:ext cx="206274" cy="2133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6274" h="213358">
              <a:moveTo>
                <a:pt x="106258" y="84698"/>
              </a:moveTo>
              <a:lnTo>
                <a:pt x="0" y="194605"/>
              </a:lnTo>
              <a:lnTo>
                <a:pt x="18129" y="213357"/>
              </a:lnTo>
              <a:lnTo>
                <a:pt x="124387" y="103450"/>
              </a:lnTo>
              <a:lnTo>
                <a:pt x="206273" y="18752"/>
              </a:lnTo>
              <a:lnTo>
                <a:pt x="1881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0.52877</cdr:x>
      <cdr:y>0.38798</cdr:y>
    </cdr:from>
    <cdr:to>
      <cdr:x>0.55697</cdr:x>
      <cdr:y>0.41598</cdr:y>
    </cdr:to>
    <cdr:sp macro="" textlink="">
      <cdr:nvSpPr>
        <cdr:cNvPr id="1711" name="FracNo 2833 StartRow 16180">
          <a:extLst xmlns:a="http://schemas.openxmlformats.org/drawingml/2006/main">
            <a:ext uri="{FF2B5EF4-FFF2-40B4-BE49-F238E27FC236}">
              <a16:creationId xmlns:a16="http://schemas.microsoft.com/office/drawing/2014/main" id="{4A4BF28E-6461-123C-1F3A-E6AECAF7FA9F}"/>
            </a:ext>
          </a:extLst>
        </cdr:cNvPr>
        <cdr:cNvSpPr/>
      </cdr:nvSpPr>
      <cdr:spPr>
        <a:xfrm xmlns:a="http://schemas.openxmlformats.org/drawingml/2006/main">
          <a:off x="3868081" y="2956432"/>
          <a:ext cx="206252" cy="2133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6252" h="213335">
              <a:moveTo>
                <a:pt x="165104" y="23808"/>
              </a:moveTo>
              <a:lnTo>
                <a:pt x="0" y="194582"/>
              </a:lnTo>
              <a:lnTo>
                <a:pt x="18129" y="213334"/>
              </a:lnTo>
              <a:lnTo>
                <a:pt x="183233" y="42560"/>
              </a:lnTo>
              <a:lnTo>
                <a:pt x="206251" y="18752"/>
              </a:lnTo>
              <a:lnTo>
                <a:pt x="1881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0.90264</cdr:x>
      <cdr:y>0.33358</cdr:y>
    </cdr:from>
    <cdr:to>
      <cdr:x>0.93083</cdr:x>
      <cdr:y>0.36158</cdr:y>
    </cdr:to>
    <cdr:sp macro="" textlink="">
      <cdr:nvSpPr>
        <cdr:cNvPr id="1712" name="FracNo 3361 StartRow 16189">
          <a:extLst xmlns:a="http://schemas.openxmlformats.org/drawingml/2006/main">
            <a:ext uri="{FF2B5EF4-FFF2-40B4-BE49-F238E27FC236}">
              <a16:creationId xmlns:a16="http://schemas.microsoft.com/office/drawing/2014/main" id="{5336FFB6-4CF8-429F-6035-EBCCCB5E67E4}"/>
            </a:ext>
          </a:extLst>
        </cdr:cNvPr>
        <cdr:cNvSpPr/>
      </cdr:nvSpPr>
      <cdr:spPr>
        <a:xfrm xmlns:a="http://schemas.openxmlformats.org/drawingml/2006/main">
          <a:off x="6602987" y="2541892"/>
          <a:ext cx="206249" cy="2133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6249" h="213331">
              <a:moveTo>
                <a:pt x="12938" y="181196"/>
              </a:moveTo>
              <a:lnTo>
                <a:pt x="0" y="194578"/>
              </a:lnTo>
              <a:lnTo>
                <a:pt x="18129" y="213330"/>
              </a:lnTo>
              <a:lnTo>
                <a:pt x="31067" y="199948"/>
              </a:lnTo>
              <a:lnTo>
                <a:pt x="206248" y="18752"/>
              </a:lnTo>
              <a:lnTo>
                <a:pt x="1881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0.33583</cdr:x>
      <cdr:y>0.71692</cdr:y>
    </cdr:from>
    <cdr:to>
      <cdr:x>0.36401</cdr:x>
      <cdr:y>0.74491</cdr:y>
    </cdr:to>
    <cdr:sp macro="" textlink="">
      <cdr:nvSpPr>
        <cdr:cNvPr id="1713" name="FracNo 21 StartRow 16198">
          <a:extLst xmlns:a="http://schemas.openxmlformats.org/drawingml/2006/main">
            <a:ext uri="{FF2B5EF4-FFF2-40B4-BE49-F238E27FC236}">
              <a16:creationId xmlns:a16="http://schemas.microsoft.com/office/drawing/2014/main" id="{FE5FC66B-EDED-8E67-BC7C-D2DAD38DED24}"/>
            </a:ext>
          </a:extLst>
        </cdr:cNvPr>
        <cdr:cNvSpPr/>
      </cdr:nvSpPr>
      <cdr:spPr>
        <a:xfrm xmlns:a="http://schemas.openxmlformats.org/drawingml/2006/main">
          <a:off x="2456684" y="5462967"/>
          <a:ext cx="206145" cy="2132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6145" h="213226">
              <a:moveTo>
                <a:pt x="87308" y="141670"/>
              </a:moveTo>
              <a:lnTo>
                <a:pt x="18129" y="213225"/>
              </a:lnTo>
              <a:lnTo>
                <a:pt x="0" y="194472"/>
              </a:lnTo>
              <a:lnTo>
                <a:pt x="69178" y="122918"/>
              </a:lnTo>
              <a:lnTo>
                <a:pt x="188014" y="0"/>
              </a:lnTo>
              <a:lnTo>
                <a:pt x="20614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0.45003</cdr:x>
      <cdr:y>0.76433</cdr:y>
    </cdr:from>
    <cdr:to>
      <cdr:x>0.47821</cdr:x>
      <cdr:y>0.79232</cdr:y>
    </cdr:to>
    <cdr:sp macro="" textlink="">
      <cdr:nvSpPr>
        <cdr:cNvPr id="1714" name="FracNo 1788 StartRow 16207">
          <a:extLst xmlns:a="http://schemas.openxmlformats.org/drawingml/2006/main">
            <a:ext uri="{FF2B5EF4-FFF2-40B4-BE49-F238E27FC236}">
              <a16:creationId xmlns:a16="http://schemas.microsoft.com/office/drawing/2014/main" id="{EEA0D60C-8A1C-1F14-DD16-873388DC6B1E}"/>
            </a:ext>
          </a:extLst>
        </cdr:cNvPr>
        <cdr:cNvSpPr/>
      </cdr:nvSpPr>
      <cdr:spPr>
        <a:xfrm xmlns:a="http://schemas.openxmlformats.org/drawingml/2006/main">
          <a:off x="3292028" y="5824231"/>
          <a:ext cx="206145" cy="2132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6145" h="213224">
              <a:moveTo>
                <a:pt x="41751" y="151286"/>
              </a:moveTo>
              <a:lnTo>
                <a:pt x="0" y="194471"/>
              </a:lnTo>
              <a:lnTo>
                <a:pt x="18129" y="213223"/>
              </a:lnTo>
              <a:lnTo>
                <a:pt x="59881" y="170038"/>
              </a:lnTo>
              <a:lnTo>
                <a:pt x="206144" y="18751"/>
              </a:lnTo>
              <a:lnTo>
                <a:pt x="1880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0.57001</cdr:x>
      <cdr:y>0.58234</cdr:y>
    </cdr:from>
    <cdr:to>
      <cdr:x>0.59817</cdr:x>
      <cdr:y>0.6103</cdr:y>
    </cdr:to>
    <cdr:sp macro="" textlink="">
      <cdr:nvSpPr>
        <cdr:cNvPr id="1715" name="FracNo 1450 StartRow 16216">
          <a:extLst xmlns:a="http://schemas.openxmlformats.org/drawingml/2006/main">
            <a:ext uri="{FF2B5EF4-FFF2-40B4-BE49-F238E27FC236}">
              <a16:creationId xmlns:a16="http://schemas.microsoft.com/office/drawing/2014/main" id="{3643A46C-F812-0070-B6D4-6EC3B881B81F}"/>
            </a:ext>
          </a:extLst>
        </cdr:cNvPr>
        <cdr:cNvSpPr/>
      </cdr:nvSpPr>
      <cdr:spPr>
        <a:xfrm xmlns:a="http://schemas.openxmlformats.org/drawingml/2006/main">
          <a:off x="4169723" y="4437418"/>
          <a:ext cx="205976" cy="2130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5976" h="213050">
              <a:moveTo>
                <a:pt x="71338" y="120509"/>
              </a:moveTo>
              <a:lnTo>
                <a:pt x="0" y="194297"/>
              </a:lnTo>
              <a:lnTo>
                <a:pt x="18129" y="213049"/>
              </a:lnTo>
              <a:lnTo>
                <a:pt x="89467" y="139261"/>
              </a:lnTo>
              <a:lnTo>
                <a:pt x="205975" y="18752"/>
              </a:lnTo>
              <a:lnTo>
                <a:pt x="1878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0.42356</cdr:x>
      <cdr:y>0.66395</cdr:y>
    </cdr:from>
    <cdr:to>
      <cdr:x>0.4517</cdr:x>
      <cdr:y>0.69189</cdr:y>
    </cdr:to>
    <cdr:sp macro="" textlink="">
      <cdr:nvSpPr>
        <cdr:cNvPr id="1716" name="FracNo 3829 StartRow 16225">
          <a:extLst xmlns:a="http://schemas.openxmlformats.org/drawingml/2006/main">
            <a:ext uri="{FF2B5EF4-FFF2-40B4-BE49-F238E27FC236}">
              <a16:creationId xmlns:a16="http://schemas.microsoft.com/office/drawing/2014/main" id="{5184A747-D9F7-48B2-532D-67DCEE4FDED7}"/>
            </a:ext>
          </a:extLst>
        </cdr:cNvPr>
        <cdr:cNvSpPr/>
      </cdr:nvSpPr>
      <cdr:spPr>
        <a:xfrm xmlns:a="http://schemas.openxmlformats.org/drawingml/2006/main">
          <a:off x="3098445" y="5059285"/>
          <a:ext cx="205833" cy="2129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5833" h="212903">
              <a:moveTo>
                <a:pt x="156475" y="32301"/>
              </a:moveTo>
              <a:lnTo>
                <a:pt x="0" y="194150"/>
              </a:lnTo>
              <a:lnTo>
                <a:pt x="18129" y="212902"/>
              </a:lnTo>
              <a:lnTo>
                <a:pt x="174604" y="51053"/>
              </a:lnTo>
              <a:lnTo>
                <a:pt x="205832" y="18752"/>
              </a:lnTo>
              <a:lnTo>
                <a:pt x="1877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0.54875</cdr:x>
      <cdr:y>0.67101</cdr:y>
    </cdr:from>
    <cdr:to>
      <cdr:x>0.57688</cdr:x>
      <cdr:y>0.69894</cdr:y>
    </cdr:to>
    <cdr:sp macro="" textlink="">
      <cdr:nvSpPr>
        <cdr:cNvPr id="1717" name="FracNo 2304 StartRow 16234">
          <a:extLst xmlns:a="http://schemas.openxmlformats.org/drawingml/2006/main">
            <a:ext uri="{FF2B5EF4-FFF2-40B4-BE49-F238E27FC236}">
              <a16:creationId xmlns:a16="http://schemas.microsoft.com/office/drawing/2014/main" id="{157C3591-717B-07CB-D093-8FF22D10B433}"/>
            </a:ext>
          </a:extLst>
        </cdr:cNvPr>
        <cdr:cNvSpPr/>
      </cdr:nvSpPr>
      <cdr:spPr>
        <a:xfrm xmlns:a="http://schemas.openxmlformats.org/drawingml/2006/main">
          <a:off x="4014210" y="5113133"/>
          <a:ext cx="205757" cy="2128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5757" h="212823">
              <a:moveTo>
                <a:pt x="143751" y="45384"/>
              </a:moveTo>
              <a:lnTo>
                <a:pt x="0" y="194070"/>
              </a:lnTo>
              <a:lnTo>
                <a:pt x="18130" y="212822"/>
              </a:lnTo>
              <a:lnTo>
                <a:pt x="161880" y="64135"/>
              </a:lnTo>
              <a:lnTo>
                <a:pt x="205756" y="18752"/>
              </a:lnTo>
              <a:lnTo>
                <a:pt x="1876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0.89023</cdr:x>
      <cdr:y>0.73222</cdr:y>
    </cdr:from>
    <cdr:to>
      <cdr:x>0.91834</cdr:x>
      <cdr:y>0.76013</cdr:y>
    </cdr:to>
    <cdr:sp macro="" textlink="">
      <cdr:nvSpPr>
        <cdr:cNvPr id="1718" name="FracNo 1436 StartRow 16243">
          <a:extLst xmlns:a="http://schemas.openxmlformats.org/drawingml/2006/main">
            <a:ext uri="{FF2B5EF4-FFF2-40B4-BE49-F238E27FC236}">
              <a16:creationId xmlns:a16="http://schemas.microsoft.com/office/drawing/2014/main" id="{7FD7F4F3-1F05-BE74-A243-4B48B2AEB268}"/>
            </a:ext>
          </a:extLst>
        </cdr:cNvPr>
        <cdr:cNvSpPr/>
      </cdr:nvSpPr>
      <cdr:spPr>
        <a:xfrm xmlns:a="http://schemas.openxmlformats.org/drawingml/2006/main">
          <a:off x="6512213" y="5579522"/>
          <a:ext cx="205622" cy="2126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5622" h="212684">
              <a:moveTo>
                <a:pt x="68289" y="123297"/>
              </a:moveTo>
              <a:lnTo>
                <a:pt x="0" y="193931"/>
              </a:lnTo>
              <a:lnTo>
                <a:pt x="18129" y="212683"/>
              </a:lnTo>
              <a:lnTo>
                <a:pt x="86418" y="142049"/>
              </a:lnTo>
              <a:lnTo>
                <a:pt x="205621" y="18751"/>
              </a:lnTo>
              <a:lnTo>
                <a:pt x="1874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0.81796</cdr:x>
      <cdr:y>0.50558</cdr:y>
    </cdr:from>
    <cdr:to>
      <cdr:x>0.84606</cdr:x>
      <cdr:y>0.53348</cdr:y>
    </cdr:to>
    <cdr:sp macro="" textlink="">
      <cdr:nvSpPr>
        <cdr:cNvPr id="1719" name="FracNo 802 StartRow 16252">
          <a:extLst xmlns:a="http://schemas.openxmlformats.org/drawingml/2006/main">
            <a:ext uri="{FF2B5EF4-FFF2-40B4-BE49-F238E27FC236}">
              <a16:creationId xmlns:a16="http://schemas.microsoft.com/office/drawing/2014/main" id="{79BBDC9E-E6DA-84F0-0755-3C89553E6F5B}"/>
            </a:ext>
          </a:extLst>
        </cdr:cNvPr>
        <cdr:cNvSpPr/>
      </cdr:nvSpPr>
      <cdr:spPr>
        <a:xfrm xmlns:a="http://schemas.openxmlformats.org/drawingml/2006/main">
          <a:off x="5983521" y="3852489"/>
          <a:ext cx="205565" cy="2126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5565" h="212624">
              <a:moveTo>
                <a:pt x="138481" y="50636"/>
              </a:moveTo>
              <a:lnTo>
                <a:pt x="0" y="193872"/>
              </a:lnTo>
              <a:lnTo>
                <a:pt x="18130" y="212623"/>
              </a:lnTo>
              <a:lnTo>
                <a:pt x="156610" y="69388"/>
              </a:lnTo>
              <a:lnTo>
                <a:pt x="205564" y="18752"/>
              </a:lnTo>
              <a:lnTo>
                <a:pt x="1874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0.75127</cdr:x>
      <cdr:y>0.84467</cdr:y>
    </cdr:from>
    <cdr:to>
      <cdr:x>0.77937</cdr:x>
      <cdr:y>0.87257</cdr:y>
    </cdr:to>
    <cdr:sp macro="" textlink="">
      <cdr:nvSpPr>
        <cdr:cNvPr id="1720" name="FracNo 4449 StartRow 16261">
          <a:extLst xmlns:a="http://schemas.openxmlformats.org/drawingml/2006/main">
            <a:ext uri="{FF2B5EF4-FFF2-40B4-BE49-F238E27FC236}">
              <a16:creationId xmlns:a16="http://schemas.microsoft.com/office/drawing/2014/main" id="{6DCE33D2-6833-D0E7-989D-68DAFEA65A7B}"/>
            </a:ext>
          </a:extLst>
        </cdr:cNvPr>
        <cdr:cNvSpPr/>
      </cdr:nvSpPr>
      <cdr:spPr>
        <a:xfrm xmlns:a="http://schemas.openxmlformats.org/drawingml/2006/main">
          <a:off x="5495680" y="6436363"/>
          <a:ext cx="205534" cy="2125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5534" h="212593">
              <a:moveTo>
                <a:pt x="109451" y="118134"/>
              </a:moveTo>
              <a:lnTo>
                <a:pt x="18129" y="212592"/>
              </a:lnTo>
              <a:lnTo>
                <a:pt x="0" y="193840"/>
              </a:lnTo>
              <a:lnTo>
                <a:pt x="91321" y="99382"/>
              </a:lnTo>
              <a:lnTo>
                <a:pt x="187403" y="0"/>
              </a:lnTo>
              <a:lnTo>
                <a:pt x="20553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0.26947</cdr:x>
      <cdr:y>0.90349</cdr:y>
    </cdr:from>
    <cdr:to>
      <cdr:x>0.29875</cdr:x>
      <cdr:y>0.9301</cdr:y>
    </cdr:to>
    <cdr:sp macro="" textlink="">
      <cdr:nvSpPr>
        <cdr:cNvPr id="1721" name="FracNo 2159 StartRow 16270">
          <a:extLst xmlns:a="http://schemas.openxmlformats.org/drawingml/2006/main">
            <a:ext uri="{FF2B5EF4-FFF2-40B4-BE49-F238E27FC236}">
              <a16:creationId xmlns:a16="http://schemas.microsoft.com/office/drawing/2014/main" id="{8559F36C-F9EE-974E-FCDD-049F61667DC2}"/>
            </a:ext>
          </a:extLst>
        </cdr:cNvPr>
        <cdr:cNvSpPr/>
      </cdr:nvSpPr>
      <cdr:spPr>
        <a:xfrm xmlns:a="http://schemas.openxmlformats.org/drawingml/2006/main">
          <a:off x="1971229" y="6884584"/>
          <a:ext cx="214179" cy="2027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4179" h="202782">
              <a:moveTo>
                <a:pt x="64556" y="173512"/>
              </a:moveTo>
              <a:lnTo>
                <a:pt x="36259" y="202781"/>
              </a:lnTo>
              <a:lnTo>
                <a:pt x="0" y="202781"/>
              </a:lnTo>
              <a:lnTo>
                <a:pt x="31181" y="170529"/>
              </a:lnTo>
              <a:lnTo>
                <a:pt x="196049" y="0"/>
              </a:lnTo>
              <a:lnTo>
                <a:pt x="21417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0.3555</cdr:x>
      <cdr:y>0.52053</cdr:y>
    </cdr:from>
    <cdr:to>
      <cdr:x>0.38352</cdr:x>
      <cdr:y>0.54835</cdr:y>
    </cdr:to>
    <cdr:sp macro="" textlink="">
      <cdr:nvSpPr>
        <cdr:cNvPr id="1722" name="FracNo 4274 StartRow 16279">
          <a:extLst xmlns:a="http://schemas.openxmlformats.org/drawingml/2006/main">
            <a:ext uri="{FF2B5EF4-FFF2-40B4-BE49-F238E27FC236}">
              <a16:creationId xmlns:a16="http://schemas.microsoft.com/office/drawing/2014/main" id="{60D7C63B-160E-4F65-F051-118BE0E11738}"/>
            </a:ext>
          </a:extLst>
        </cdr:cNvPr>
        <cdr:cNvSpPr/>
      </cdr:nvSpPr>
      <cdr:spPr>
        <a:xfrm xmlns:a="http://schemas.openxmlformats.org/drawingml/2006/main">
          <a:off x="2600518" y="3966426"/>
          <a:ext cx="204992" cy="2120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4992" h="212032">
              <a:moveTo>
                <a:pt x="140397" y="48061"/>
              </a:moveTo>
              <a:lnTo>
                <a:pt x="136304" y="52294"/>
              </a:lnTo>
              <a:lnTo>
                <a:pt x="0" y="193279"/>
              </a:lnTo>
              <a:lnTo>
                <a:pt x="18129" y="212031"/>
              </a:lnTo>
              <a:lnTo>
                <a:pt x="154433" y="71046"/>
              </a:lnTo>
              <a:lnTo>
                <a:pt x="158526" y="66813"/>
              </a:lnTo>
              <a:lnTo>
                <a:pt x="204991" y="18752"/>
              </a:lnTo>
              <a:lnTo>
                <a:pt x="1868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0.3585</cdr:x>
      <cdr:y>0.52351</cdr:y>
    </cdr:from>
    <cdr:to>
      <cdr:x>0.38653</cdr:x>
      <cdr:y>0.55134</cdr:y>
    </cdr:to>
    <cdr:sp macro="" textlink="">
      <cdr:nvSpPr>
        <cdr:cNvPr id="1723" name="FracNo 2763 StartRow 16290">
          <a:extLst xmlns:a="http://schemas.openxmlformats.org/drawingml/2006/main">
            <a:ext uri="{FF2B5EF4-FFF2-40B4-BE49-F238E27FC236}">
              <a16:creationId xmlns:a16="http://schemas.microsoft.com/office/drawing/2014/main" id="{4185DBD9-39B4-7D0D-993C-02C956DFACD0}"/>
            </a:ext>
          </a:extLst>
        </cdr:cNvPr>
        <cdr:cNvSpPr/>
      </cdr:nvSpPr>
      <cdr:spPr>
        <a:xfrm xmlns:a="http://schemas.openxmlformats.org/drawingml/2006/main">
          <a:off x="2622518" y="3989182"/>
          <a:ext cx="204992" cy="2120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4992" h="212032">
              <a:moveTo>
                <a:pt x="145537" y="80248"/>
              </a:moveTo>
              <a:lnTo>
                <a:pt x="132433" y="93801"/>
              </a:lnTo>
              <a:lnTo>
                <a:pt x="18129" y="212031"/>
              </a:lnTo>
              <a:lnTo>
                <a:pt x="0" y="193279"/>
              </a:lnTo>
              <a:lnTo>
                <a:pt x="114304" y="75049"/>
              </a:lnTo>
              <a:lnTo>
                <a:pt x="127407" y="61496"/>
              </a:lnTo>
              <a:lnTo>
                <a:pt x="186861" y="0"/>
              </a:lnTo>
              <a:lnTo>
                <a:pt x="20499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0.91569</cdr:x>
      <cdr:y>0.149</cdr:y>
    </cdr:from>
    <cdr:to>
      <cdr:x>0.94246</cdr:x>
      <cdr:y>0.17805</cdr:y>
    </cdr:to>
    <cdr:sp macro="" textlink="">
      <cdr:nvSpPr>
        <cdr:cNvPr id="1724" name="FracNo 2982 StartRow 16301">
          <a:extLst xmlns:a="http://schemas.openxmlformats.org/drawingml/2006/main">
            <a:ext uri="{FF2B5EF4-FFF2-40B4-BE49-F238E27FC236}">
              <a16:creationId xmlns:a16="http://schemas.microsoft.com/office/drawing/2014/main" id="{3C508DC2-03DD-F430-0470-94759F85FDBC}"/>
            </a:ext>
          </a:extLst>
        </cdr:cNvPr>
        <cdr:cNvSpPr/>
      </cdr:nvSpPr>
      <cdr:spPr>
        <a:xfrm xmlns:a="http://schemas.openxmlformats.org/drawingml/2006/main">
          <a:off x="6698428" y="1135363"/>
          <a:ext cx="195880" cy="2213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5880" h="221358">
              <a:moveTo>
                <a:pt x="186354" y="47355"/>
              </a:moveTo>
              <a:lnTo>
                <a:pt x="18129" y="221357"/>
              </a:lnTo>
              <a:lnTo>
                <a:pt x="0" y="202606"/>
              </a:lnTo>
              <a:lnTo>
                <a:pt x="185384" y="10856"/>
              </a:lnTo>
              <a:lnTo>
                <a:pt x="195879" y="0"/>
              </a:lnTo>
              <a:lnTo>
                <a:pt x="195879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0.13795</cdr:x>
      <cdr:y>0.25371</cdr:y>
    </cdr:from>
    <cdr:to>
      <cdr:x>0.16595</cdr:x>
      <cdr:y>0.28151</cdr:y>
    </cdr:to>
    <cdr:sp macro="" textlink="">
      <cdr:nvSpPr>
        <cdr:cNvPr id="1725" name="FracNo 3196 StartRow 16310">
          <a:extLst xmlns:a="http://schemas.openxmlformats.org/drawingml/2006/main">
            <a:ext uri="{FF2B5EF4-FFF2-40B4-BE49-F238E27FC236}">
              <a16:creationId xmlns:a16="http://schemas.microsoft.com/office/drawing/2014/main" id="{C703183A-975D-3210-CB97-BDE98C2022DB}"/>
            </a:ext>
          </a:extLst>
        </cdr:cNvPr>
        <cdr:cNvSpPr/>
      </cdr:nvSpPr>
      <cdr:spPr>
        <a:xfrm xmlns:a="http://schemas.openxmlformats.org/drawingml/2006/main">
          <a:off x="1009162" y="1933238"/>
          <a:ext cx="204808" cy="2118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4808" h="211841">
              <a:moveTo>
                <a:pt x="75473" y="115023"/>
              </a:moveTo>
              <a:lnTo>
                <a:pt x="0" y="193089"/>
              </a:lnTo>
              <a:lnTo>
                <a:pt x="18129" y="211840"/>
              </a:lnTo>
              <a:lnTo>
                <a:pt x="93602" y="133775"/>
              </a:lnTo>
              <a:lnTo>
                <a:pt x="204807" y="18752"/>
              </a:lnTo>
              <a:lnTo>
                <a:pt x="1866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0.72486</cdr:x>
      <cdr:y>0.78638</cdr:y>
    </cdr:from>
    <cdr:to>
      <cdr:x>0.75284</cdr:x>
      <cdr:y>0.81417</cdr:y>
    </cdr:to>
    <cdr:sp macro="" textlink="">
      <cdr:nvSpPr>
        <cdr:cNvPr id="1726" name="FracNo 2044 StartRow 16319">
          <a:extLst xmlns:a="http://schemas.openxmlformats.org/drawingml/2006/main">
            <a:ext uri="{FF2B5EF4-FFF2-40B4-BE49-F238E27FC236}">
              <a16:creationId xmlns:a16="http://schemas.microsoft.com/office/drawing/2014/main" id="{8F0BBD8D-694E-A6C5-027B-9459BC6D0D23}"/>
            </a:ext>
          </a:extLst>
        </cdr:cNvPr>
        <cdr:cNvSpPr/>
      </cdr:nvSpPr>
      <cdr:spPr>
        <a:xfrm xmlns:a="http://schemas.openxmlformats.org/drawingml/2006/main">
          <a:off x="5302467" y="5992210"/>
          <a:ext cx="204702" cy="2117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4702" h="211732">
              <a:moveTo>
                <a:pt x="104225" y="122678"/>
              </a:moveTo>
              <a:lnTo>
                <a:pt x="18129" y="211731"/>
              </a:lnTo>
              <a:lnTo>
                <a:pt x="0" y="192979"/>
              </a:lnTo>
              <a:lnTo>
                <a:pt x="86096" y="103926"/>
              </a:lnTo>
              <a:lnTo>
                <a:pt x="186572" y="0"/>
              </a:lnTo>
              <a:lnTo>
                <a:pt x="20470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0.28954</cdr:x>
      <cdr:y>0.1328</cdr:y>
    </cdr:from>
    <cdr:to>
      <cdr:x>0.31752</cdr:x>
      <cdr:y>0.16058</cdr:y>
    </cdr:to>
    <cdr:sp macro="" textlink="">
      <cdr:nvSpPr>
        <cdr:cNvPr id="1727" name="FracNo 1565 StartRow 16328">
          <a:extLst xmlns:a="http://schemas.openxmlformats.org/drawingml/2006/main">
            <a:ext uri="{FF2B5EF4-FFF2-40B4-BE49-F238E27FC236}">
              <a16:creationId xmlns:a16="http://schemas.microsoft.com/office/drawing/2014/main" id="{1C8FEE78-C655-C71E-CA61-B476666B7C6C}"/>
            </a:ext>
          </a:extLst>
        </cdr:cNvPr>
        <cdr:cNvSpPr/>
      </cdr:nvSpPr>
      <cdr:spPr>
        <a:xfrm xmlns:a="http://schemas.openxmlformats.org/drawingml/2006/main">
          <a:off x="2118055" y="1011927"/>
          <a:ext cx="204657" cy="2116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4657" h="211686">
              <a:moveTo>
                <a:pt x="130279" y="58179"/>
              </a:moveTo>
              <a:lnTo>
                <a:pt x="0" y="192933"/>
              </a:lnTo>
              <a:lnTo>
                <a:pt x="18130" y="211685"/>
              </a:lnTo>
              <a:lnTo>
                <a:pt x="148409" y="76931"/>
              </a:lnTo>
              <a:lnTo>
                <a:pt x="204656" y="18752"/>
              </a:lnTo>
              <a:lnTo>
                <a:pt x="1865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0.56776</cdr:x>
      <cdr:y>0.88694</cdr:y>
    </cdr:from>
    <cdr:to>
      <cdr:x>0.59573</cdr:x>
      <cdr:y>0.91471</cdr:y>
    </cdr:to>
    <cdr:sp macro="" textlink="">
      <cdr:nvSpPr>
        <cdr:cNvPr id="1728" name="FracNo 4196 StartRow 16337">
          <a:extLst xmlns:a="http://schemas.openxmlformats.org/drawingml/2006/main">
            <a:ext uri="{FF2B5EF4-FFF2-40B4-BE49-F238E27FC236}">
              <a16:creationId xmlns:a16="http://schemas.microsoft.com/office/drawing/2014/main" id="{68776FE8-232A-68BF-D1E7-596FF6CE9ABA}"/>
            </a:ext>
          </a:extLst>
        </cdr:cNvPr>
        <cdr:cNvSpPr/>
      </cdr:nvSpPr>
      <cdr:spPr>
        <a:xfrm xmlns:a="http://schemas.openxmlformats.org/drawingml/2006/main">
          <a:off x="4153289" y="6758498"/>
          <a:ext cx="204561" cy="211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4561" h="211586">
              <a:moveTo>
                <a:pt x="140443" y="85070"/>
              </a:moveTo>
              <a:lnTo>
                <a:pt x="18129" y="211585"/>
              </a:lnTo>
              <a:lnTo>
                <a:pt x="0" y="192834"/>
              </a:lnTo>
              <a:lnTo>
                <a:pt x="122315" y="66318"/>
              </a:lnTo>
              <a:lnTo>
                <a:pt x="186431" y="0"/>
              </a:lnTo>
              <a:lnTo>
                <a:pt x="20456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0.53661</cdr:x>
      <cdr:y>0.50166</cdr:y>
    </cdr:from>
    <cdr:to>
      <cdr:x>0.56457</cdr:x>
      <cdr:y>0.52942</cdr:y>
    </cdr:to>
    <cdr:sp macro="" textlink="">
      <cdr:nvSpPr>
        <cdr:cNvPr id="1729" name="FracNo 3723 StartRow 16346">
          <a:extLst xmlns:a="http://schemas.openxmlformats.org/drawingml/2006/main">
            <a:ext uri="{FF2B5EF4-FFF2-40B4-BE49-F238E27FC236}">
              <a16:creationId xmlns:a16="http://schemas.microsoft.com/office/drawing/2014/main" id="{71CD242A-2166-4EBC-79F1-A67A93147604}"/>
            </a:ext>
          </a:extLst>
        </cdr:cNvPr>
        <cdr:cNvSpPr/>
      </cdr:nvSpPr>
      <cdr:spPr>
        <a:xfrm xmlns:a="http://schemas.openxmlformats.org/drawingml/2006/main">
          <a:off x="3925440" y="3822681"/>
          <a:ext cx="204476" cy="2114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4476" h="211498">
              <a:moveTo>
                <a:pt x="111950" y="114455"/>
              </a:moveTo>
              <a:lnTo>
                <a:pt x="18130" y="211497"/>
              </a:lnTo>
              <a:lnTo>
                <a:pt x="0" y="192745"/>
              </a:lnTo>
              <a:lnTo>
                <a:pt x="93821" y="95703"/>
              </a:lnTo>
              <a:lnTo>
                <a:pt x="186346" y="0"/>
              </a:lnTo>
              <a:lnTo>
                <a:pt x="20447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0.7593</cdr:x>
      <cdr:y>0.46592</cdr:y>
    </cdr:from>
    <cdr:to>
      <cdr:x>0.78725</cdr:x>
      <cdr:y>0.49368</cdr:y>
    </cdr:to>
    <cdr:sp macro="" textlink="">
      <cdr:nvSpPr>
        <cdr:cNvPr id="1730" name="FracNo 1346 StartRow 16355">
          <a:extLst xmlns:a="http://schemas.openxmlformats.org/drawingml/2006/main">
            <a:ext uri="{FF2B5EF4-FFF2-40B4-BE49-F238E27FC236}">
              <a16:creationId xmlns:a16="http://schemas.microsoft.com/office/drawing/2014/main" id="{AB57AFF6-EBBC-B7C4-3200-9A1029366176}"/>
            </a:ext>
          </a:extLst>
        </cdr:cNvPr>
        <cdr:cNvSpPr/>
      </cdr:nvSpPr>
      <cdr:spPr>
        <a:xfrm xmlns:a="http://schemas.openxmlformats.org/drawingml/2006/main">
          <a:off x="5554421" y="3550339"/>
          <a:ext cx="204447" cy="2114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4447" h="211468">
              <a:moveTo>
                <a:pt x="202812" y="20442"/>
              </a:moveTo>
              <a:lnTo>
                <a:pt x="18130" y="211467"/>
              </a:lnTo>
              <a:lnTo>
                <a:pt x="0" y="192715"/>
              </a:lnTo>
              <a:lnTo>
                <a:pt x="184683" y="1690"/>
              </a:lnTo>
              <a:lnTo>
                <a:pt x="186317" y="0"/>
              </a:lnTo>
              <a:lnTo>
                <a:pt x="20444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0.45194</cdr:x>
      <cdr:y>0.66624</cdr:y>
    </cdr:from>
    <cdr:to>
      <cdr:x>0.47987</cdr:x>
      <cdr:y>0.69398</cdr:y>
    </cdr:to>
    <cdr:sp macro="" textlink="">
      <cdr:nvSpPr>
        <cdr:cNvPr id="1731" name="FracNo 2892 StartRow 16364">
          <a:extLst xmlns:a="http://schemas.openxmlformats.org/drawingml/2006/main">
            <a:ext uri="{FF2B5EF4-FFF2-40B4-BE49-F238E27FC236}">
              <a16:creationId xmlns:a16="http://schemas.microsoft.com/office/drawing/2014/main" id="{6C4B16CA-C526-3731-91E9-90D2F7BEA353}"/>
            </a:ext>
          </a:extLst>
        </cdr:cNvPr>
        <cdr:cNvSpPr/>
      </cdr:nvSpPr>
      <cdr:spPr>
        <a:xfrm xmlns:a="http://schemas.openxmlformats.org/drawingml/2006/main">
          <a:off x="3305996" y="5076777"/>
          <a:ext cx="204329" cy="2113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4329" h="211345">
              <a:moveTo>
                <a:pt x="160750" y="26322"/>
              </a:moveTo>
              <a:lnTo>
                <a:pt x="0" y="192593"/>
              </a:lnTo>
              <a:lnTo>
                <a:pt x="18129" y="211344"/>
              </a:lnTo>
              <a:lnTo>
                <a:pt x="178879" y="45074"/>
              </a:lnTo>
              <a:lnTo>
                <a:pt x="204328" y="18752"/>
              </a:lnTo>
              <a:lnTo>
                <a:pt x="1861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0.44215</cdr:x>
      <cdr:y>0.36024</cdr:y>
    </cdr:from>
    <cdr:to>
      <cdr:x>0.47008</cdr:x>
      <cdr:y>0.38798</cdr:y>
    </cdr:to>
    <cdr:sp macro="" textlink="">
      <cdr:nvSpPr>
        <cdr:cNvPr id="1732" name="FracNo 2461 StartRow 16373">
          <a:extLst xmlns:a="http://schemas.openxmlformats.org/drawingml/2006/main">
            <a:ext uri="{FF2B5EF4-FFF2-40B4-BE49-F238E27FC236}">
              <a16:creationId xmlns:a16="http://schemas.microsoft.com/office/drawing/2014/main" id="{A3F8ED87-FBE0-B3B5-F66D-BEA92B5BE1EB}"/>
            </a:ext>
          </a:extLst>
        </cdr:cNvPr>
        <cdr:cNvSpPr/>
      </cdr:nvSpPr>
      <cdr:spPr>
        <a:xfrm xmlns:a="http://schemas.openxmlformats.org/drawingml/2006/main">
          <a:off x="3234402" y="2745032"/>
          <a:ext cx="204322" cy="2113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4322" h="211338">
              <a:moveTo>
                <a:pt x="93154" y="133736"/>
              </a:moveTo>
              <a:lnTo>
                <a:pt x="18129" y="211337"/>
              </a:lnTo>
              <a:lnTo>
                <a:pt x="0" y="192585"/>
              </a:lnTo>
              <a:lnTo>
                <a:pt x="75025" y="114984"/>
              </a:lnTo>
              <a:lnTo>
                <a:pt x="145517" y="42071"/>
              </a:lnTo>
              <a:lnTo>
                <a:pt x="186191" y="0"/>
              </a:lnTo>
              <a:lnTo>
                <a:pt x="204321" y="18752"/>
              </a:lnTo>
              <a:lnTo>
                <a:pt x="163646" y="6082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0.51348</cdr:y>
    </cdr:from>
    <cdr:to>
      <cdr:x>0.11851</cdr:x>
      <cdr:y>0.54122</cdr:y>
    </cdr:to>
    <cdr:sp macro="" textlink="">
      <cdr:nvSpPr>
        <cdr:cNvPr id="1733" name="FracNo 3475 StartRow 16384">
          <a:extLst xmlns:a="http://schemas.openxmlformats.org/drawingml/2006/main">
            <a:ext uri="{FF2B5EF4-FFF2-40B4-BE49-F238E27FC236}">
              <a16:creationId xmlns:a16="http://schemas.microsoft.com/office/drawing/2014/main" id="{BDB9A719-5D22-2CCD-601F-191B9E7DF1E0}"/>
            </a:ext>
          </a:extLst>
        </cdr:cNvPr>
        <cdr:cNvSpPr/>
      </cdr:nvSpPr>
      <cdr:spPr>
        <a:xfrm xmlns:a="http://schemas.openxmlformats.org/drawingml/2006/main">
          <a:off x="662611" y="3912754"/>
          <a:ext cx="204311" cy="2113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4311" h="211327">
              <a:moveTo>
                <a:pt x="191317" y="32191"/>
              </a:moveTo>
              <a:lnTo>
                <a:pt x="18130" y="211326"/>
              </a:lnTo>
              <a:lnTo>
                <a:pt x="0" y="192574"/>
              </a:lnTo>
              <a:lnTo>
                <a:pt x="173188" y="13439"/>
              </a:lnTo>
              <a:lnTo>
                <a:pt x="186181" y="0"/>
              </a:lnTo>
              <a:lnTo>
                <a:pt x="20431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0.32663</cdr:x>
      <cdr:y>0.52007</cdr:y>
    </cdr:from>
    <cdr:to>
      <cdr:x>0.35454</cdr:x>
      <cdr:y>0.54779</cdr:y>
    </cdr:to>
    <cdr:sp macro="" textlink="">
      <cdr:nvSpPr>
        <cdr:cNvPr id="1734" name="FracNo 679 StartRow 16393">
          <a:extLst xmlns:a="http://schemas.openxmlformats.org/drawingml/2006/main">
            <a:ext uri="{FF2B5EF4-FFF2-40B4-BE49-F238E27FC236}">
              <a16:creationId xmlns:a16="http://schemas.microsoft.com/office/drawing/2014/main" id="{1EBF7188-00F1-CECE-4604-114433EB9672}"/>
            </a:ext>
          </a:extLst>
        </cdr:cNvPr>
        <cdr:cNvSpPr/>
      </cdr:nvSpPr>
      <cdr:spPr>
        <a:xfrm xmlns:a="http://schemas.openxmlformats.org/drawingml/2006/main">
          <a:off x="2389367" y="3962921"/>
          <a:ext cx="204195" cy="2112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4195" h="211207">
              <a:moveTo>
                <a:pt x="58602" y="131840"/>
              </a:moveTo>
              <a:lnTo>
                <a:pt x="0" y="192454"/>
              </a:lnTo>
              <a:lnTo>
                <a:pt x="18129" y="211206"/>
              </a:lnTo>
              <a:lnTo>
                <a:pt x="76731" y="150591"/>
              </a:lnTo>
              <a:lnTo>
                <a:pt x="204194" y="18751"/>
              </a:lnTo>
              <a:lnTo>
                <a:pt x="1860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0.54769</cdr:x>
      <cdr:y>0.17977</cdr:y>
    </cdr:from>
    <cdr:to>
      <cdr:x>0.5756</cdr:x>
      <cdr:y>0.20749</cdr:y>
    </cdr:to>
    <cdr:sp macro="" textlink="">
      <cdr:nvSpPr>
        <cdr:cNvPr id="1735" name="FracNo 3954 StartRow 16402">
          <a:extLst xmlns:a="http://schemas.openxmlformats.org/drawingml/2006/main">
            <a:ext uri="{FF2B5EF4-FFF2-40B4-BE49-F238E27FC236}">
              <a16:creationId xmlns:a16="http://schemas.microsoft.com/office/drawing/2014/main" id="{25B19E67-1E40-04E4-A96A-EABC7FC9A0C4}"/>
            </a:ext>
          </a:extLst>
        </cdr:cNvPr>
        <cdr:cNvSpPr/>
      </cdr:nvSpPr>
      <cdr:spPr>
        <a:xfrm xmlns:a="http://schemas.openxmlformats.org/drawingml/2006/main">
          <a:off x="4006453" y="1369861"/>
          <a:ext cx="204181" cy="2111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4181" h="211192">
              <a:moveTo>
                <a:pt x="131122" y="56815"/>
              </a:moveTo>
              <a:lnTo>
                <a:pt x="0" y="192440"/>
              </a:lnTo>
              <a:lnTo>
                <a:pt x="18130" y="211191"/>
              </a:lnTo>
              <a:lnTo>
                <a:pt x="149250" y="75568"/>
              </a:lnTo>
              <a:lnTo>
                <a:pt x="204180" y="18752"/>
              </a:lnTo>
              <a:lnTo>
                <a:pt x="18605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0.75906</cdr:x>
      <cdr:y>0.19706</cdr:y>
    </cdr:from>
    <cdr:to>
      <cdr:x>0.78696</cdr:x>
      <cdr:y>0.22476</cdr:y>
    </cdr:to>
    <cdr:sp macro="" textlink="">
      <cdr:nvSpPr>
        <cdr:cNvPr id="1736" name="FracNo 2078 StartRow 16411">
          <a:extLst xmlns:a="http://schemas.openxmlformats.org/drawingml/2006/main">
            <a:ext uri="{FF2B5EF4-FFF2-40B4-BE49-F238E27FC236}">
              <a16:creationId xmlns:a16="http://schemas.microsoft.com/office/drawing/2014/main" id="{169DEE88-CA3F-E728-B9D7-C7E345120DA6}"/>
            </a:ext>
          </a:extLst>
        </cdr:cNvPr>
        <cdr:cNvSpPr/>
      </cdr:nvSpPr>
      <cdr:spPr>
        <a:xfrm xmlns:a="http://schemas.openxmlformats.org/drawingml/2006/main">
          <a:off x="5552689" y="1501583"/>
          <a:ext cx="204077" cy="2110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4077" h="211085">
              <a:moveTo>
                <a:pt x="129243" y="96155"/>
              </a:moveTo>
              <a:lnTo>
                <a:pt x="18129" y="211084"/>
              </a:lnTo>
              <a:lnTo>
                <a:pt x="0" y="192332"/>
              </a:lnTo>
              <a:lnTo>
                <a:pt x="111113" y="77403"/>
              </a:lnTo>
              <a:lnTo>
                <a:pt x="185947" y="0"/>
              </a:lnTo>
              <a:lnTo>
                <a:pt x="20407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0.33628</cdr:x>
      <cdr:y>0.56246</cdr:y>
    </cdr:from>
    <cdr:to>
      <cdr:x>0.36417</cdr:x>
      <cdr:y>0.59015</cdr:y>
    </cdr:to>
    <cdr:sp macro="" textlink="">
      <cdr:nvSpPr>
        <cdr:cNvPr id="1737" name="FracNo 1554 StartRow 16420">
          <a:extLst xmlns:a="http://schemas.openxmlformats.org/drawingml/2006/main">
            <a:ext uri="{FF2B5EF4-FFF2-40B4-BE49-F238E27FC236}">
              <a16:creationId xmlns:a16="http://schemas.microsoft.com/office/drawing/2014/main" id="{93DB281A-C7E5-A5CB-CEEE-EE2CD168A134}"/>
            </a:ext>
          </a:extLst>
        </cdr:cNvPr>
        <cdr:cNvSpPr/>
      </cdr:nvSpPr>
      <cdr:spPr>
        <a:xfrm xmlns:a="http://schemas.openxmlformats.org/drawingml/2006/main">
          <a:off x="2459961" y="4285935"/>
          <a:ext cx="203997" cy="2110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3997" h="211002">
              <a:moveTo>
                <a:pt x="32032" y="196621"/>
              </a:moveTo>
              <a:lnTo>
                <a:pt x="18130" y="211001"/>
              </a:lnTo>
              <a:lnTo>
                <a:pt x="0" y="192249"/>
              </a:lnTo>
              <a:lnTo>
                <a:pt x="13903" y="177869"/>
              </a:lnTo>
              <a:lnTo>
                <a:pt x="185867" y="0"/>
              </a:lnTo>
              <a:lnTo>
                <a:pt x="20399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0.55907</cdr:x>
      <cdr:y>0.58792</cdr:y>
    </cdr:from>
    <cdr:to>
      <cdr:x>0.58695</cdr:x>
      <cdr:y>0.61561</cdr:y>
    </cdr:to>
    <cdr:sp macro="" textlink="">
      <cdr:nvSpPr>
        <cdr:cNvPr id="1738" name="FracNo 4507 StartRow 16429">
          <a:extLst xmlns:a="http://schemas.openxmlformats.org/drawingml/2006/main">
            <a:ext uri="{FF2B5EF4-FFF2-40B4-BE49-F238E27FC236}">
              <a16:creationId xmlns:a16="http://schemas.microsoft.com/office/drawing/2014/main" id="{50506213-FFE2-3398-531A-D971C4651DEC}"/>
            </a:ext>
          </a:extLst>
        </cdr:cNvPr>
        <cdr:cNvSpPr/>
      </cdr:nvSpPr>
      <cdr:spPr>
        <a:xfrm xmlns:a="http://schemas.openxmlformats.org/drawingml/2006/main">
          <a:off x="4089698" y="4479973"/>
          <a:ext cx="203948" cy="2109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3948" h="210953">
              <a:moveTo>
                <a:pt x="68774" y="121064"/>
              </a:moveTo>
              <a:lnTo>
                <a:pt x="0" y="192200"/>
              </a:lnTo>
              <a:lnTo>
                <a:pt x="18130" y="210952"/>
              </a:lnTo>
              <a:lnTo>
                <a:pt x="86903" y="139816"/>
              </a:lnTo>
              <a:lnTo>
                <a:pt x="203947" y="18752"/>
              </a:lnTo>
              <a:lnTo>
                <a:pt x="1858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0.77745</cdr:x>
      <cdr:y>0.32846</cdr:y>
    </cdr:from>
    <cdr:to>
      <cdr:x>0.80532</cdr:x>
      <cdr:y>0.35614</cdr:y>
    </cdr:to>
    <cdr:sp macro="" textlink="">
      <cdr:nvSpPr>
        <cdr:cNvPr id="1739" name="FracNo 4228 StartRow 16438">
          <a:extLst xmlns:a="http://schemas.openxmlformats.org/drawingml/2006/main">
            <a:ext uri="{FF2B5EF4-FFF2-40B4-BE49-F238E27FC236}">
              <a16:creationId xmlns:a16="http://schemas.microsoft.com/office/drawing/2014/main" id="{F4E7171F-239A-50C6-11E6-F4B0C697C1DF}"/>
            </a:ext>
          </a:extLst>
        </cdr:cNvPr>
        <cdr:cNvSpPr/>
      </cdr:nvSpPr>
      <cdr:spPr>
        <a:xfrm xmlns:a="http://schemas.openxmlformats.org/drawingml/2006/main">
          <a:off x="5687202" y="2502859"/>
          <a:ext cx="203903" cy="2109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3903" h="210905">
              <a:moveTo>
                <a:pt x="183296" y="2562"/>
              </a:moveTo>
              <a:lnTo>
                <a:pt x="0" y="192152"/>
              </a:lnTo>
              <a:lnTo>
                <a:pt x="18130" y="210904"/>
              </a:lnTo>
              <a:lnTo>
                <a:pt x="201425" y="21314"/>
              </a:lnTo>
              <a:lnTo>
                <a:pt x="203902" y="18751"/>
              </a:lnTo>
              <a:lnTo>
                <a:pt x="1857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0.40429</cdr:x>
      <cdr:y>0.69699</cdr:y>
    </cdr:from>
    <cdr:to>
      <cdr:x>0.43216</cdr:x>
      <cdr:y>0.72466</cdr:y>
    </cdr:to>
    <cdr:sp macro="" textlink="">
      <cdr:nvSpPr>
        <cdr:cNvPr id="1740" name="FracNo 3132 StartRow 16447">
          <a:extLst xmlns:a="http://schemas.openxmlformats.org/drawingml/2006/main">
            <a:ext uri="{FF2B5EF4-FFF2-40B4-BE49-F238E27FC236}">
              <a16:creationId xmlns:a16="http://schemas.microsoft.com/office/drawing/2014/main" id="{15BF2EF7-2079-404D-9837-B59F5C0869E3}"/>
            </a:ext>
          </a:extLst>
        </cdr:cNvPr>
        <cdr:cNvSpPr/>
      </cdr:nvSpPr>
      <cdr:spPr>
        <a:xfrm xmlns:a="http://schemas.openxmlformats.org/drawingml/2006/main">
          <a:off x="2957429" y="5311060"/>
          <a:ext cx="203880" cy="2108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3880" h="210881">
              <a:moveTo>
                <a:pt x="27982" y="163185"/>
              </a:moveTo>
              <a:lnTo>
                <a:pt x="0" y="192129"/>
              </a:lnTo>
              <a:lnTo>
                <a:pt x="18129" y="210880"/>
              </a:lnTo>
              <a:lnTo>
                <a:pt x="46112" y="181937"/>
              </a:lnTo>
              <a:lnTo>
                <a:pt x="203879" y="18752"/>
              </a:lnTo>
              <a:lnTo>
                <a:pt x="1857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0.55661</cdr:x>
      <cdr:y>0.14038</cdr:y>
    </cdr:from>
    <cdr:to>
      <cdr:x>0.58447</cdr:x>
      <cdr:y>0.16804</cdr:y>
    </cdr:to>
    <cdr:sp macro="" textlink="">
      <cdr:nvSpPr>
        <cdr:cNvPr id="1741" name="FracNo 2340 StartRow 16456">
          <a:extLst xmlns:a="http://schemas.openxmlformats.org/drawingml/2006/main">
            <a:ext uri="{FF2B5EF4-FFF2-40B4-BE49-F238E27FC236}">
              <a16:creationId xmlns:a16="http://schemas.microsoft.com/office/drawing/2014/main" id="{D67EC233-6F71-4A48-DBA5-ACC8397613A7}"/>
            </a:ext>
          </a:extLst>
        </cdr:cNvPr>
        <cdr:cNvSpPr/>
      </cdr:nvSpPr>
      <cdr:spPr>
        <a:xfrm xmlns:a="http://schemas.openxmlformats.org/drawingml/2006/main">
          <a:off x="4071740" y="1069682"/>
          <a:ext cx="203788" cy="2107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3788" h="210786">
              <a:moveTo>
                <a:pt x="71200" y="118389"/>
              </a:moveTo>
              <a:lnTo>
                <a:pt x="0" y="192033"/>
              </a:lnTo>
              <a:lnTo>
                <a:pt x="18130" y="210785"/>
              </a:lnTo>
              <a:lnTo>
                <a:pt x="89329" y="137141"/>
              </a:lnTo>
              <a:lnTo>
                <a:pt x="203787" y="18752"/>
              </a:lnTo>
              <a:lnTo>
                <a:pt x="18565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0.31558</cdr:x>
      <cdr:y>0.27988</cdr:y>
    </cdr:from>
    <cdr:to>
      <cdr:x>0.34341</cdr:x>
      <cdr:y>0.30751</cdr:y>
    </cdr:to>
    <cdr:sp macro="" textlink="">
      <cdr:nvSpPr>
        <cdr:cNvPr id="1742" name="FracNo 2120 StartRow 16465">
          <a:extLst xmlns:a="http://schemas.openxmlformats.org/drawingml/2006/main">
            <a:ext uri="{FF2B5EF4-FFF2-40B4-BE49-F238E27FC236}">
              <a16:creationId xmlns:a16="http://schemas.microsoft.com/office/drawing/2014/main" id="{8FAD5E85-4645-88CB-0FB7-218938C3BC5F}"/>
            </a:ext>
          </a:extLst>
        </cdr:cNvPr>
        <cdr:cNvSpPr/>
      </cdr:nvSpPr>
      <cdr:spPr>
        <a:xfrm xmlns:a="http://schemas.openxmlformats.org/drawingml/2006/main">
          <a:off x="2308520" y="2132649"/>
          <a:ext cx="203596" cy="2105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3596" h="210588">
              <a:moveTo>
                <a:pt x="29031" y="161808"/>
              </a:moveTo>
              <a:lnTo>
                <a:pt x="0" y="191835"/>
              </a:lnTo>
              <a:lnTo>
                <a:pt x="18130" y="210587"/>
              </a:lnTo>
              <a:lnTo>
                <a:pt x="47160" y="180560"/>
              </a:lnTo>
              <a:lnTo>
                <a:pt x="203595" y="18752"/>
              </a:lnTo>
              <a:lnTo>
                <a:pt x="1854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0.51043</cdr:x>
      <cdr:y>0.90371</cdr:y>
    </cdr:from>
    <cdr:to>
      <cdr:x>0.53949</cdr:x>
      <cdr:y>0.9301</cdr:y>
    </cdr:to>
    <cdr:sp macro="" textlink="">
      <cdr:nvSpPr>
        <cdr:cNvPr id="1743" name="FracNo 3062 StartRow 16474">
          <a:extLst xmlns:a="http://schemas.openxmlformats.org/drawingml/2006/main">
            <a:ext uri="{FF2B5EF4-FFF2-40B4-BE49-F238E27FC236}">
              <a16:creationId xmlns:a16="http://schemas.microsoft.com/office/drawing/2014/main" id="{988ABC0C-4D4C-B5A6-5B57-5E774CEDA86A}"/>
            </a:ext>
          </a:extLst>
        </cdr:cNvPr>
        <cdr:cNvSpPr/>
      </cdr:nvSpPr>
      <cdr:spPr>
        <a:xfrm xmlns:a="http://schemas.openxmlformats.org/drawingml/2006/main">
          <a:off x="3733921" y="6886245"/>
          <a:ext cx="212573" cy="2011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2573" h="201121">
              <a:moveTo>
                <a:pt x="153423" y="79932"/>
              </a:moveTo>
              <a:lnTo>
                <a:pt x="36259" y="201120"/>
              </a:lnTo>
              <a:lnTo>
                <a:pt x="0" y="201120"/>
              </a:lnTo>
              <a:lnTo>
                <a:pt x="129211" y="67471"/>
              </a:lnTo>
              <a:lnTo>
                <a:pt x="194442" y="0"/>
              </a:lnTo>
              <a:lnTo>
                <a:pt x="21257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0.38875</cdr:x>
      <cdr:y>0.40288</cdr:y>
    </cdr:from>
    <cdr:to>
      <cdr:x>0.41657</cdr:x>
      <cdr:y>0.4305</cdr:y>
    </cdr:to>
    <cdr:sp macro="" textlink="">
      <cdr:nvSpPr>
        <cdr:cNvPr id="1744" name="FracNo 2011 StartRow 16483">
          <a:extLst xmlns:a="http://schemas.openxmlformats.org/drawingml/2006/main">
            <a:ext uri="{FF2B5EF4-FFF2-40B4-BE49-F238E27FC236}">
              <a16:creationId xmlns:a16="http://schemas.microsoft.com/office/drawing/2014/main" id="{CC86843D-D340-E2E5-1CA0-E4117189544A}"/>
            </a:ext>
          </a:extLst>
        </cdr:cNvPr>
        <cdr:cNvSpPr/>
      </cdr:nvSpPr>
      <cdr:spPr>
        <a:xfrm xmlns:a="http://schemas.openxmlformats.org/drawingml/2006/main">
          <a:off x="2843818" y="3069946"/>
          <a:ext cx="203445" cy="2104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3445" h="210432">
              <a:moveTo>
                <a:pt x="55076" y="172216"/>
              </a:moveTo>
              <a:lnTo>
                <a:pt x="18129" y="210431"/>
              </a:lnTo>
              <a:lnTo>
                <a:pt x="0" y="191680"/>
              </a:lnTo>
              <a:lnTo>
                <a:pt x="36947" y="153464"/>
              </a:lnTo>
              <a:lnTo>
                <a:pt x="185315" y="0"/>
              </a:lnTo>
              <a:lnTo>
                <a:pt x="20344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0.48481</cdr:x>
      <cdr:y>0.87527</cdr:y>
    </cdr:from>
    <cdr:to>
      <cdr:x>0.51261</cdr:x>
      <cdr:y>0.90287</cdr:y>
    </cdr:to>
    <cdr:sp macro="" textlink="">
      <cdr:nvSpPr>
        <cdr:cNvPr id="1745" name="FracNo 3735 StartRow 16492">
          <a:extLst xmlns:a="http://schemas.openxmlformats.org/drawingml/2006/main">
            <a:ext uri="{FF2B5EF4-FFF2-40B4-BE49-F238E27FC236}">
              <a16:creationId xmlns:a16="http://schemas.microsoft.com/office/drawing/2014/main" id="{69AAAEE6-7DA5-C30F-F4C9-F90B88E322DA}"/>
            </a:ext>
          </a:extLst>
        </cdr:cNvPr>
        <cdr:cNvSpPr/>
      </cdr:nvSpPr>
      <cdr:spPr>
        <a:xfrm xmlns:a="http://schemas.openxmlformats.org/drawingml/2006/main">
          <a:off x="3546484" y="6669567"/>
          <a:ext cx="203345" cy="2103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3345" h="210327">
              <a:moveTo>
                <a:pt x="157902" y="65753"/>
              </a:moveTo>
              <a:lnTo>
                <a:pt x="18130" y="210326"/>
              </a:lnTo>
              <a:lnTo>
                <a:pt x="0" y="191574"/>
              </a:lnTo>
              <a:lnTo>
                <a:pt x="139773" y="47001"/>
              </a:lnTo>
              <a:lnTo>
                <a:pt x="185214" y="0"/>
              </a:lnTo>
              <a:lnTo>
                <a:pt x="20334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0.5542</cdr:x>
      <cdr:y>0.47755</cdr:y>
    </cdr:from>
    <cdr:to>
      <cdr:x>0.58198</cdr:x>
      <cdr:y>0.50514</cdr:y>
    </cdr:to>
    <cdr:sp macro="" textlink="">
      <cdr:nvSpPr>
        <cdr:cNvPr id="1746" name="FracNo 2012 StartRow 16501">
          <a:extLst xmlns:a="http://schemas.openxmlformats.org/drawingml/2006/main">
            <a:ext uri="{FF2B5EF4-FFF2-40B4-BE49-F238E27FC236}">
              <a16:creationId xmlns:a16="http://schemas.microsoft.com/office/drawing/2014/main" id="{5A846870-ADA0-3827-DC54-7EF0997D48C0}"/>
            </a:ext>
          </a:extLst>
        </cdr:cNvPr>
        <cdr:cNvSpPr/>
      </cdr:nvSpPr>
      <cdr:spPr>
        <a:xfrm xmlns:a="http://schemas.openxmlformats.org/drawingml/2006/main">
          <a:off x="4054052" y="3638943"/>
          <a:ext cx="203272" cy="2102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3272" h="210254">
              <a:moveTo>
                <a:pt x="117398" y="70071"/>
              </a:moveTo>
              <a:lnTo>
                <a:pt x="0" y="191501"/>
              </a:lnTo>
              <a:lnTo>
                <a:pt x="18130" y="210253"/>
              </a:lnTo>
              <a:lnTo>
                <a:pt x="135528" y="88822"/>
              </a:lnTo>
              <a:lnTo>
                <a:pt x="203271" y="18752"/>
              </a:lnTo>
              <a:lnTo>
                <a:pt x="1851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0.52483</cdr:x>
      <cdr:y>0.25394</cdr:y>
    </cdr:from>
    <cdr:to>
      <cdr:x>0.55262</cdr:x>
      <cdr:y>0.28153</cdr:y>
    </cdr:to>
    <cdr:sp macro="" textlink="">
      <cdr:nvSpPr>
        <cdr:cNvPr id="1747" name="FracNo 3187 StartRow 16510">
          <a:extLst xmlns:a="http://schemas.openxmlformats.org/drawingml/2006/main">
            <a:ext uri="{FF2B5EF4-FFF2-40B4-BE49-F238E27FC236}">
              <a16:creationId xmlns:a16="http://schemas.microsoft.com/office/drawing/2014/main" id="{6DFC3E1D-7E2D-5C81-562D-505630683A05}"/>
            </a:ext>
          </a:extLst>
        </cdr:cNvPr>
        <cdr:cNvSpPr/>
      </cdr:nvSpPr>
      <cdr:spPr>
        <a:xfrm xmlns:a="http://schemas.openxmlformats.org/drawingml/2006/main">
          <a:off x="3839249" y="1935038"/>
          <a:ext cx="203250" cy="2102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3250" h="210229">
              <a:moveTo>
                <a:pt x="199856" y="22261"/>
              </a:moveTo>
              <a:lnTo>
                <a:pt x="18130" y="210228"/>
              </a:lnTo>
              <a:lnTo>
                <a:pt x="0" y="191477"/>
              </a:lnTo>
              <a:lnTo>
                <a:pt x="181727" y="3509"/>
              </a:lnTo>
              <a:lnTo>
                <a:pt x="185120" y="0"/>
              </a:lnTo>
              <a:lnTo>
                <a:pt x="20324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0.56183</cdr:x>
      <cdr:y>0.82348</cdr:y>
    </cdr:from>
    <cdr:to>
      <cdr:x>0.58961</cdr:x>
      <cdr:y>0.85106</cdr:y>
    </cdr:to>
    <cdr:sp macro="" textlink="">
      <cdr:nvSpPr>
        <cdr:cNvPr id="1748" name="FracNo 1505 StartRow 16519">
          <a:extLst xmlns:a="http://schemas.openxmlformats.org/drawingml/2006/main">
            <a:ext uri="{FF2B5EF4-FFF2-40B4-BE49-F238E27FC236}">
              <a16:creationId xmlns:a16="http://schemas.microsoft.com/office/drawing/2014/main" id="{90D2B7D3-6A2A-F4B4-8E03-5020F6373249}"/>
            </a:ext>
          </a:extLst>
        </cdr:cNvPr>
        <cdr:cNvSpPr/>
      </cdr:nvSpPr>
      <cdr:spPr>
        <a:xfrm xmlns:a="http://schemas.openxmlformats.org/drawingml/2006/main">
          <a:off x="4109899" y="6274880"/>
          <a:ext cx="203198" cy="2101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3198" h="210176">
              <a:moveTo>
                <a:pt x="59662" y="167216"/>
              </a:moveTo>
              <a:lnTo>
                <a:pt x="18129" y="210175"/>
              </a:lnTo>
              <a:lnTo>
                <a:pt x="0" y="191423"/>
              </a:lnTo>
              <a:lnTo>
                <a:pt x="41533" y="148464"/>
              </a:lnTo>
              <a:lnTo>
                <a:pt x="185068" y="0"/>
              </a:lnTo>
              <a:lnTo>
                <a:pt x="20319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0.38449</cdr:x>
      <cdr:y>0.90377</cdr:y>
    </cdr:from>
    <cdr:to>
      <cdr:x>0.41348</cdr:x>
      <cdr:y>0.9301</cdr:y>
    </cdr:to>
    <cdr:sp macro="" textlink="">
      <cdr:nvSpPr>
        <cdr:cNvPr id="1749" name="FracNo 2035 StartRow 16528">
          <a:extLst xmlns:a="http://schemas.openxmlformats.org/drawingml/2006/main">
            <a:ext uri="{FF2B5EF4-FFF2-40B4-BE49-F238E27FC236}">
              <a16:creationId xmlns:a16="http://schemas.microsoft.com/office/drawing/2014/main" id="{7F3C4960-B8B2-59A4-EE8B-5016FD6338C9}"/>
            </a:ext>
          </a:extLst>
        </cdr:cNvPr>
        <cdr:cNvSpPr/>
      </cdr:nvSpPr>
      <cdr:spPr>
        <a:xfrm xmlns:a="http://schemas.openxmlformats.org/drawingml/2006/main">
          <a:off x="2812588" y="6886745"/>
          <a:ext cx="212090" cy="2006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2090" h="200621">
              <a:moveTo>
                <a:pt x="95965" y="138863"/>
              </a:moveTo>
              <a:lnTo>
                <a:pt x="36259" y="200620"/>
              </a:lnTo>
              <a:lnTo>
                <a:pt x="0" y="200620"/>
              </a:lnTo>
              <a:lnTo>
                <a:pt x="65863" y="132496"/>
              </a:lnTo>
              <a:lnTo>
                <a:pt x="193959" y="0"/>
              </a:lnTo>
              <a:lnTo>
                <a:pt x="21208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0.83896</cdr:x>
      <cdr:y>0.60491</cdr:y>
    </cdr:from>
    <cdr:to>
      <cdr:x>0.86667</cdr:x>
      <cdr:y>0.63242</cdr:y>
    </cdr:to>
    <cdr:sp macro="" textlink="">
      <cdr:nvSpPr>
        <cdr:cNvPr id="1750" name="FracNo 1008 StartRow 16537">
          <a:extLst xmlns:a="http://schemas.openxmlformats.org/drawingml/2006/main">
            <a:ext uri="{FF2B5EF4-FFF2-40B4-BE49-F238E27FC236}">
              <a16:creationId xmlns:a16="http://schemas.microsoft.com/office/drawing/2014/main" id="{1B2F5799-0F7A-2934-8F05-6A6A98BBE9B4}"/>
            </a:ext>
          </a:extLst>
        </cdr:cNvPr>
        <cdr:cNvSpPr/>
      </cdr:nvSpPr>
      <cdr:spPr>
        <a:xfrm xmlns:a="http://schemas.openxmlformats.org/drawingml/2006/main">
          <a:off x="6137168" y="4609412"/>
          <a:ext cx="202690" cy="2096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2690" h="209651">
              <a:moveTo>
                <a:pt x="64887" y="123783"/>
              </a:moveTo>
              <a:lnTo>
                <a:pt x="0" y="190898"/>
              </a:lnTo>
              <a:lnTo>
                <a:pt x="18129" y="209650"/>
              </a:lnTo>
              <a:lnTo>
                <a:pt x="83016" y="142535"/>
              </a:lnTo>
              <a:lnTo>
                <a:pt x="202689" y="18752"/>
              </a:lnTo>
              <a:lnTo>
                <a:pt x="1845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0.79375</cdr:x>
      <cdr:y>0.44533</cdr:y>
    </cdr:from>
    <cdr:to>
      <cdr:x>0.82144</cdr:x>
      <cdr:y>0.47283</cdr:y>
    </cdr:to>
    <cdr:sp macro="" textlink="">
      <cdr:nvSpPr>
        <cdr:cNvPr id="1751" name="FracNo 1982 StartRow 16546">
          <a:extLst xmlns:a="http://schemas.openxmlformats.org/drawingml/2006/main">
            <a:ext uri="{FF2B5EF4-FFF2-40B4-BE49-F238E27FC236}">
              <a16:creationId xmlns:a16="http://schemas.microsoft.com/office/drawing/2014/main" id="{0AEDFB22-CC3C-349A-C8C5-5A1BB2F41D2F}"/>
            </a:ext>
          </a:extLst>
        </cdr:cNvPr>
        <cdr:cNvSpPr/>
      </cdr:nvSpPr>
      <cdr:spPr>
        <a:xfrm xmlns:a="http://schemas.openxmlformats.org/drawingml/2006/main">
          <a:off x="5806408" y="3393427"/>
          <a:ext cx="202580" cy="2095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2580" h="209538">
              <a:moveTo>
                <a:pt x="140368" y="83100"/>
              </a:moveTo>
              <a:lnTo>
                <a:pt x="18130" y="209537"/>
              </a:lnTo>
              <a:lnTo>
                <a:pt x="0" y="190785"/>
              </a:lnTo>
              <a:lnTo>
                <a:pt x="122239" y="64348"/>
              </a:lnTo>
              <a:lnTo>
                <a:pt x="184450" y="0"/>
              </a:lnTo>
              <a:lnTo>
                <a:pt x="20257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0.78839</cdr:x>
      <cdr:y>0.40626</cdr:y>
    </cdr:from>
    <cdr:to>
      <cdr:x>0.81608</cdr:x>
      <cdr:y>0.43375</cdr:y>
    </cdr:to>
    <cdr:sp macro="" textlink="">
      <cdr:nvSpPr>
        <cdr:cNvPr id="1752" name="FracNo 1462 StartRow 16555">
          <a:extLst xmlns:a="http://schemas.openxmlformats.org/drawingml/2006/main">
            <a:ext uri="{FF2B5EF4-FFF2-40B4-BE49-F238E27FC236}">
              <a16:creationId xmlns:a16="http://schemas.microsoft.com/office/drawing/2014/main" id="{695C5DFC-7E4A-AD4F-4887-F646EA54C065}"/>
            </a:ext>
          </a:extLst>
        </cdr:cNvPr>
        <cdr:cNvSpPr/>
      </cdr:nvSpPr>
      <cdr:spPr>
        <a:xfrm xmlns:a="http://schemas.openxmlformats.org/drawingml/2006/main">
          <a:off x="5767255" y="3095695"/>
          <a:ext cx="202525" cy="2094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2525" h="209480">
              <a:moveTo>
                <a:pt x="106985" y="80068"/>
              </a:moveTo>
              <a:lnTo>
                <a:pt x="0" y="190727"/>
              </a:lnTo>
              <a:lnTo>
                <a:pt x="18129" y="209479"/>
              </a:lnTo>
              <a:lnTo>
                <a:pt x="125115" y="98820"/>
              </a:lnTo>
              <a:lnTo>
                <a:pt x="202524" y="18752"/>
              </a:lnTo>
              <a:lnTo>
                <a:pt x="1843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0.69442</cdr:x>
      <cdr:y>0.77931</cdr:y>
    </cdr:from>
    <cdr:to>
      <cdr:x>0.7221</cdr:x>
      <cdr:y>0.8068</cdr:y>
    </cdr:to>
    <cdr:sp macro="" textlink="">
      <cdr:nvSpPr>
        <cdr:cNvPr id="1753" name="FracNo 1974 StartRow 16564">
          <a:extLst xmlns:a="http://schemas.openxmlformats.org/drawingml/2006/main">
            <a:ext uri="{FF2B5EF4-FFF2-40B4-BE49-F238E27FC236}">
              <a16:creationId xmlns:a16="http://schemas.microsoft.com/office/drawing/2014/main" id="{D48F2B06-2A5E-24AD-EC69-9C63B3F155AC}"/>
            </a:ext>
          </a:extLst>
        </cdr:cNvPr>
        <cdr:cNvSpPr/>
      </cdr:nvSpPr>
      <cdr:spPr>
        <a:xfrm xmlns:a="http://schemas.openxmlformats.org/drawingml/2006/main">
          <a:off x="5079789" y="5938365"/>
          <a:ext cx="202492" cy="2094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2492" h="209445">
              <a:moveTo>
                <a:pt x="47658" y="141397"/>
              </a:moveTo>
              <a:lnTo>
                <a:pt x="0" y="190692"/>
              </a:lnTo>
              <a:lnTo>
                <a:pt x="18129" y="209444"/>
              </a:lnTo>
              <a:lnTo>
                <a:pt x="65788" y="160149"/>
              </a:lnTo>
              <a:lnTo>
                <a:pt x="202491" y="18751"/>
              </a:lnTo>
              <a:lnTo>
                <a:pt x="1843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0.13735</cdr:x>
      <cdr:y>0.86721</cdr:y>
    </cdr:from>
    <cdr:to>
      <cdr:x>0.16502</cdr:x>
      <cdr:y>0.8947</cdr:y>
    </cdr:to>
    <cdr:sp macro="" textlink="">
      <cdr:nvSpPr>
        <cdr:cNvPr id="1754" name="FracNo 867 StartRow 16573">
          <a:extLst xmlns:a="http://schemas.openxmlformats.org/drawingml/2006/main">
            <a:ext uri="{FF2B5EF4-FFF2-40B4-BE49-F238E27FC236}">
              <a16:creationId xmlns:a16="http://schemas.microsoft.com/office/drawing/2014/main" id="{917D3B0C-6DF6-00A2-BB0F-823C1C7E4D87}"/>
            </a:ext>
          </a:extLst>
        </cdr:cNvPr>
        <cdr:cNvSpPr/>
      </cdr:nvSpPr>
      <cdr:spPr>
        <a:xfrm xmlns:a="http://schemas.openxmlformats.org/drawingml/2006/main">
          <a:off x="1004713" y="6608173"/>
          <a:ext cx="202451" cy="2094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2451" h="209403">
              <a:moveTo>
                <a:pt x="162023" y="60567"/>
              </a:moveTo>
              <a:lnTo>
                <a:pt x="18129" y="209402"/>
              </a:lnTo>
              <a:lnTo>
                <a:pt x="0" y="190651"/>
              </a:lnTo>
              <a:lnTo>
                <a:pt x="143894" y="41816"/>
              </a:lnTo>
              <a:lnTo>
                <a:pt x="184321" y="0"/>
              </a:lnTo>
              <a:lnTo>
                <a:pt x="20245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0.63808</cdr:x>
      <cdr:y>0.88062</cdr:y>
    </cdr:from>
    <cdr:to>
      <cdr:x>0.66575</cdr:x>
      <cdr:y>0.9081</cdr:y>
    </cdr:to>
    <cdr:sp macro="" textlink="">
      <cdr:nvSpPr>
        <cdr:cNvPr id="1755" name="FracNo 1857 StartRow 16582">
          <a:extLst xmlns:a="http://schemas.openxmlformats.org/drawingml/2006/main">
            <a:ext uri="{FF2B5EF4-FFF2-40B4-BE49-F238E27FC236}">
              <a16:creationId xmlns:a16="http://schemas.microsoft.com/office/drawing/2014/main" id="{D5AD5D6B-2BA8-E0CE-1B75-1D8312D9DA45}"/>
            </a:ext>
          </a:extLst>
        </cdr:cNvPr>
        <cdr:cNvSpPr/>
      </cdr:nvSpPr>
      <cdr:spPr>
        <a:xfrm xmlns:a="http://schemas.openxmlformats.org/drawingml/2006/main">
          <a:off x="4667701" y="6710359"/>
          <a:ext cx="202397" cy="2093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2397" h="209348">
              <a:moveTo>
                <a:pt x="43184" y="183431"/>
              </a:moveTo>
              <a:lnTo>
                <a:pt x="18129" y="209347"/>
              </a:lnTo>
              <a:lnTo>
                <a:pt x="0" y="190595"/>
              </a:lnTo>
              <a:lnTo>
                <a:pt x="25055" y="164679"/>
              </a:lnTo>
              <a:lnTo>
                <a:pt x="143331" y="42341"/>
              </a:lnTo>
              <a:lnTo>
                <a:pt x="184266" y="0"/>
              </a:lnTo>
              <a:lnTo>
                <a:pt x="202396" y="18752"/>
              </a:lnTo>
              <a:lnTo>
                <a:pt x="161460" y="6109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0.19225</cdr:x>
      <cdr:y>0.57727</cdr:y>
    </cdr:from>
    <cdr:to>
      <cdr:x>0.2199</cdr:x>
      <cdr:y>0.60473</cdr:y>
    </cdr:to>
    <cdr:sp macro="" textlink="">
      <cdr:nvSpPr>
        <cdr:cNvPr id="1756" name="FracNo 1528 StartRow 16593">
          <a:extLst xmlns:a="http://schemas.openxmlformats.org/drawingml/2006/main">
            <a:ext uri="{FF2B5EF4-FFF2-40B4-BE49-F238E27FC236}">
              <a16:creationId xmlns:a16="http://schemas.microsoft.com/office/drawing/2014/main" id="{2ABBDE92-0028-4929-4491-3EEBC92523AF}"/>
            </a:ext>
          </a:extLst>
        </cdr:cNvPr>
        <cdr:cNvSpPr/>
      </cdr:nvSpPr>
      <cdr:spPr>
        <a:xfrm xmlns:a="http://schemas.openxmlformats.org/drawingml/2006/main">
          <a:off x="1406311" y="4398782"/>
          <a:ext cx="202289" cy="2092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2289" h="209236">
              <a:moveTo>
                <a:pt x="165496" y="56807"/>
              </a:moveTo>
              <a:lnTo>
                <a:pt x="18130" y="209235"/>
              </a:lnTo>
              <a:lnTo>
                <a:pt x="0" y="190483"/>
              </a:lnTo>
              <a:lnTo>
                <a:pt x="147367" y="38055"/>
              </a:lnTo>
              <a:lnTo>
                <a:pt x="184159" y="0"/>
              </a:lnTo>
              <a:lnTo>
                <a:pt x="20228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0.65529</cdr:x>
      <cdr:y>0.6754</cdr:y>
    </cdr:from>
    <cdr:to>
      <cdr:x>0.68294</cdr:x>
      <cdr:y>0.70285</cdr:y>
    </cdr:to>
    <cdr:sp macro="" textlink="">
      <cdr:nvSpPr>
        <cdr:cNvPr id="1757" name="FracNo 1434 StartRow 16602">
          <a:extLst xmlns:a="http://schemas.openxmlformats.org/drawingml/2006/main">
            <a:ext uri="{FF2B5EF4-FFF2-40B4-BE49-F238E27FC236}">
              <a16:creationId xmlns:a16="http://schemas.microsoft.com/office/drawing/2014/main" id="{85502395-D16B-087A-B993-D2A476F596A1}"/>
            </a:ext>
          </a:extLst>
        </cdr:cNvPr>
        <cdr:cNvSpPr/>
      </cdr:nvSpPr>
      <cdr:spPr>
        <a:xfrm xmlns:a="http://schemas.openxmlformats.org/drawingml/2006/main">
          <a:off x="4793573" y="5146526"/>
          <a:ext cx="202270" cy="2092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2270" h="209217">
              <a:moveTo>
                <a:pt x="69027" y="156569"/>
              </a:moveTo>
              <a:lnTo>
                <a:pt x="35588" y="191156"/>
              </a:lnTo>
              <a:lnTo>
                <a:pt x="18129" y="209216"/>
              </a:lnTo>
              <a:lnTo>
                <a:pt x="0" y="190464"/>
              </a:lnTo>
              <a:lnTo>
                <a:pt x="17459" y="172404"/>
              </a:lnTo>
              <a:lnTo>
                <a:pt x="50898" y="137818"/>
              </a:lnTo>
              <a:lnTo>
                <a:pt x="184139" y="0"/>
              </a:lnTo>
              <a:lnTo>
                <a:pt x="20226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0.14597</cdr:x>
      <cdr:y>0.57531</cdr:y>
    </cdr:from>
    <cdr:to>
      <cdr:x>0.17362</cdr:x>
      <cdr:y>0.60276</cdr:y>
    </cdr:to>
    <cdr:sp macro="" textlink="">
      <cdr:nvSpPr>
        <cdr:cNvPr id="1758" name="FracNo 4659 StartRow 16613">
          <a:extLst xmlns:a="http://schemas.openxmlformats.org/drawingml/2006/main">
            <a:ext uri="{FF2B5EF4-FFF2-40B4-BE49-F238E27FC236}">
              <a16:creationId xmlns:a16="http://schemas.microsoft.com/office/drawing/2014/main" id="{BD16358B-C4FD-93CB-D310-9517C72E00A8}"/>
            </a:ext>
          </a:extLst>
        </cdr:cNvPr>
        <cdr:cNvSpPr/>
      </cdr:nvSpPr>
      <cdr:spPr>
        <a:xfrm xmlns:a="http://schemas.openxmlformats.org/drawingml/2006/main">
          <a:off x="1067829" y="4383839"/>
          <a:ext cx="202229" cy="2091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2229" h="209175">
              <a:moveTo>
                <a:pt x="137984" y="85202"/>
              </a:moveTo>
              <a:lnTo>
                <a:pt x="18129" y="209174"/>
              </a:lnTo>
              <a:lnTo>
                <a:pt x="0" y="190422"/>
              </a:lnTo>
              <a:lnTo>
                <a:pt x="119855" y="66450"/>
              </a:lnTo>
              <a:lnTo>
                <a:pt x="184098" y="0"/>
              </a:lnTo>
              <a:lnTo>
                <a:pt x="20222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0.4216</cdr:x>
      <cdr:y>0.47101</cdr:y>
    </cdr:from>
    <cdr:to>
      <cdr:x>0.44922</cdr:x>
      <cdr:y>0.49844</cdr:y>
    </cdr:to>
    <cdr:sp macro="" textlink="">
      <cdr:nvSpPr>
        <cdr:cNvPr id="1759" name="FracNo 3073 StartRow 16622">
          <a:extLst xmlns:a="http://schemas.openxmlformats.org/drawingml/2006/main">
            <a:ext uri="{FF2B5EF4-FFF2-40B4-BE49-F238E27FC236}">
              <a16:creationId xmlns:a16="http://schemas.microsoft.com/office/drawing/2014/main" id="{E765D7C0-7463-390A-4C5B-2CB6B1DCF440}"/>
            </a:ext>
          </a:extLst>
        </cdr:cNvPr>
        <cdr:cNvSpPr/>
      </cdr:nvSpPr>
      <cdr:spPr>
        <a:xfrm xmlns:a="http://schemas.openxmlformats.org/drawingml/2006/main">
          <a:off x="3084090" y="3589076"/>
          <a:ext cx="202059" cy="2089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2059" h="208999">
              <a:moveTo>
                <a:pt x="180687" y="40857"/>
              </a:moveTo>
              <a:lnTo>
                <a:pt x="18129" y="208998"/>
              </a:lnTo>
              <a:lnTo>
                <a:pt x="0" y="190246"/>
              </a:lnTo>
              <a:lnTo>
                <a:pt x="162558" y="22105"/>
              </a:lnTo>
              <a:lnTo>
                <a:pt x="183928" y="0"/>
              </a:lnTo>
              <a:lnTo>
                <a:pt x="202058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0.31916</cdr:x>
      <cdr:y>0.24196</cdr:y>
    </cdr:from>
    <cdr:to>
      <cdr:x>0.34678</cdr:x>
      <cdr:y>0.26939</cdr:y>
    </cdr:to>
    <cdr:sp macro="" textlink="">
      <cdr:nvSpPr>
        <cdr:cNvPr id="1760" name="FracNo 3060 StartRow 16631">
          <a:extLst xmlns:a="http://schemas.openxmlformats.org/drawingml/2006/main">
            <a:ext uri="{FF2B5EF4-FFF2-40B4-BE49-F238E27FC236}">
              <a16:creationId xmlns:a16="http://schemas.microsoft.com/office/drawing/2014/main" id="{98FF4401-480F-0656-12CC-7CE6360B845C}"/>
            </a:ext>
          </a:extLst>
        </cdr:cNvPr>
        <cdr:cNvSpPr/>
      </cdr:nvSpPr>
      <cdr:spPr>
        <a:xfrm xmlns:a="http://schemas.openxmlformats.org/drawingml/2006/main">
          <a:off x="2334734" y="1843765"/>
          <a:ext cx="202030" cy="2089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2030" h="208968">
              <a:moveTo>
                <a:pt x="157204" y="27613"/>
              </a:moveTo>
              <a:lnTo>
                <a:pt x="0" y="190216"/>
              </a:lnTo>
              <a:lnTo>
                <a:pt x="18129" y="208967"/>
              </a:lnTo>
              <a:lnTo>
                <a:pt x="175333" y="46365"/>
              </a:lnTo>
              <a:lnTo>
                <a:pt x="202029" y="18752"/>
              </a:lnTo>
              <a:lnTo>
                <a:pt x="1838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0.84518</cdr:x>
      <cdr:y>0.31402</cdr:y>
    </cdr:from>
    <cdr:to>
      <cdr:x>0.87279</cdr:x>
      <cdr:y>0.34144</cdr:y>
    </cdr:to>
    <cdr:sp macro="" textlink="">
      <cdr:nvSpPr>
        <cdr:cNvPr id="1761" name="FracNo 1630 StartRow 16640">
          <a:extLst xmlns:a="http://schemas.openxmlformats.org/drawingml/2006/main">
            <a:ext uri="{FF2B5EF4-FFF2-40B4-BE49-F238E27FC236}">
              <a16:creationId xmlns:a16="http://schemas.microsoft.com/office/drawing/2014/main" id="{15F0B347-1BE7-58C5-DECF-15DD22BB0863}"/>
            </a:ext>
          </a:extLst>
        </cdr:cNvPr>
        <cdr:cNvSpPr/>
      </cdr:nvSpPr>
      <cdr:spPr>
        <a:xfrm xmlns:a="http://schemas.openxmlformats.org/drawingml/2006/main">
          <a:off x="6182646" y="2392834"/>
          <a:ext cx="201997" cy="2089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1997" h="208934">
              <a:moveTo>
                <a:pt x="23898" y="165462"/>
              </a:moveTo>
              <a:lnTo>
                <a:pt x="0" y="190181"/>
              </a:lnTo>
              <a:lnTo>
                <a:pt x="18129" y="208933"/>
              </a:lnTo>
              <a:lnTo>
                <a:pt x="42028" y="184214"/>
              </a:lnTo>
              <a:lnTo>
                <a:pt x="201996" y="18752"/>
              </a:lnTo>
              <a:lnTo>
                <a:pt x="1838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0.81934</cdr:x>
      <cdr:y>0.12996</cdr:y>
    </cdr:from>
    <cdr:to>
      <cdr:x>0.84695</cdr:x>
      <cdr:y>0.15737</cdr:y>
    </cdr:to>
    <cdr:sp macro="" textlink="">
      <cdr:nvSpPr>
        <cdr:cNvPr id="1762" name="FracNo 1301 StartRow 16649">
          <a:extLst xmlns:a="http://schemas.openxmlformats.org/drawingml/2006/main">
            <a:ext uri="{FF2B5EF4-FFF2-40B4-BE49-F238E27FC236}">
              <a16:creationId xmlns:a16="http://schemas.microsoft.com/office/drawing/2014/main" id="{511C4A33-D465-5906-E73C-F95AAEAA733F}"/>
            </a:ext>
          </a:extLst>
        </cdr:cNvPr>
        <cdr:cNvSpPr/>
      </cdr:nvSpPr>
      <cdr:spPr>
        <a:xfrm xmlns:a="http://schemas.openxmlformats.org/drawingml/2006/main">
          <a:off x="5993667" y="990310"/>
          <a:ext cx="201938" cy="2088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1938" h="208874">
              <a:moveTo>
                <a:pt x="93579" y="130832"/>
              </a:moveTo>
              <a:lnTo>
                <a:pt x="18130" y="208873"/>
              </a:lnTo>
              <a:lnTo>
                <a:pt x="0" y="190120"/>
              </a:lnTo>
              <a:lnTo>
                <a:pt x="75450" y="112080"/>
              </a:lnTo>
              <a:lnTo>
                <a:pt x="183808" y="0"/>
              </a:lnTo>
              <a:lnTo>
                <a:pt x="20193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0.52072</cdr:x>
      <cdr:y>0.7079</cdr:y>
    </cdr:from>
    <cdr:to>
      <cdr:x>0.54832</cdr:x>
      <cdr:y>0.73531</cdr:y>
    </cdr:to>
    <cdr:sp macro="" textlink="">
      <cdr:nvSpPr>
        <cdr:cNvPr id="1763" name="FracNo 2593 StartRow 16658">
          <a:extLst xmlns:a="http://schemas.openxmlformats.org/drawingml/2006/main">
            <a:ext uri="{FF2B5EF4-FFF2-40B4-BE49-F238E27FC236}">
              <a16:creationId xmlns:a16="http://schemas.microsoft.com/office/drawing/2014/main" id="{7EFD171B-C771-3AD8-B3BA-FBB3D4CF370B}"/>
            </a:ext>
          </a:extLst>
        </cdr:cNvPr>
        <cdr:cNvSpPr/>
      </cdr:nvSpPr>
      <cdr:spPr>
        <a:xfrm xmlns:a="http://schemas.openxmlformats.org/drawingml/2006/main">
          <a:off x="3809152" y="5394205"/>
          <a:ext cx="201936" cy="2088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1936" h="208870">
              <a:moveTo>
                <a:pt x="65696" y="159669"/>
              </a:moveTo>
              <a:lnTo>
                <a:pt x="18129" y="208869"/>
              </a:lnTo>
              <a:lnTo>
                <a:pt x="0" y="190117"/>
              </a:lnTo>
              <a:lnTo>
                <a:pt x="47566" y="140917"/>
              </a:lnTo>
              <a:lnTo>
                <a:pt x="183805" y="0"/>
              </a:lnTo>
              <a:lnTo>
                <a:pt x="20193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0.88252</cdr:x>
      <cdr:y>0.08544</cdr:y>
    </cdr:from>
    <cdr:to>
      <cdr:x>0.91137</cdr:x>
      <cdr:y>0.11162</cdr:y>
    </cdr:to>
    <cdr:sp macro="" textlink="">
      <cdr:nvSpPr>
        <cdr:cNvPr id="1764" name="FracNo 2923 StartRow 16667">
          <a:extLst xmlns:a="http://schemas.openxmlformats.org/drawingml/2006/main">
            <a:ext uri="{FF2B5EF4-FFF2-40B4-BE49-F238E27FC236}">
              <a16:creationId xmlns:a16="http://schemas.microsoft.com/office/drawing/2014/main" id="{2D08BDF9-71E7-A4E2-016F-765ECCB159AB}"/>
            </a:ext>
          </a:extLst>
        </cdr:cNvPr>
        <cdr:cNvSpPr/>
      </cdr:nvSpPr>
      <cdr:spPr>
        <a:xfrm xmlns:a="http://schemas.openxmlformats.org/drawingml/2006/main">
          <a:off x="6455842" y="651036"/>
          <a:ext cx="210977" cy="1994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0977" h="199471">
              <a:moveTo>
                <a:pt x="65539" y="150431"/>
              </a:moveTo>
              <a:lnTo>
                <a:pt x="18129" y="199470"/>
              </a:lnTo>
              <a:lnTo>
                <a:pt x="0" y="180717"/>
              </a:lnTo>
              <a:lnTo>
                <a:pt x="42953" y="136289"/>
              </a:lnTo>
              <a:lnTo>
                <a:pt x="174717" y="0"/>
              </a:lnTo>
              <a:lnTo>
                <a:pt x="21097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0.64555</cdr:x>
      <cdr:y>0.09657</cdr:y>
    </cdr:from>
    <cdr:to>
      <cdr:x>0.67313</cdr:x>
      <cdr:y>0.12396</cdr:y>
    </cdr:to>
    <cdr:sp macro="" textlink="">
      <cdr:nvSpPr>
        <cdr:cNvPr id="1765" name="FracNo 934 StartRow 16676">
          <a:extLst xmlns:a="http://schemas.openxmlformats.org/drawingml/2006/main">
            <a:ext uri="{FF2B5EF4-FFF2-40B4-BE49-F238E27FC236}">
              <a16:creationId xmlns:a16="http://schemas.microsoft.com/office/drawing/2014/main" id="{3A8CD14C-70CF-E7CD-EEBC-BD36B7D5601B}"/>
            </a:ext>
          </a:extLst>
        </cdr:cNvPr>
        <cdr:cNvSpPr/>
      </cdr:nvSpPr>
      <cdr:spPr>
        <a:xfrm xmlns:a="http://schemas.openxmlformats.org/drawingml/2006/main">
          <a:off x="4722320" y="735889"/>
          <a:ext cx="201753" cy="2086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1753" h="208681">
              <a:moveTo>
                <a:pt x="117961" y="67917"/>
              </a:moveTo>
              <a:lnTo>
                <a:pt x="88712" y="98170"/>
              </a:lnTo>
              <a:lnTo>
                <a:pt x="0" y="189928"/>
              </a:lnTo>
              <a:lnTo>
                <a:pt x="18129" y="208680"/>
              </a:lnTo>
              <a:lnTo>
                <a:pt x="106841" y="116921"/>
              </a:lnTo>
              <a:lnTo>
                <a:pt x="136090" y="86668"/>
              </a:lnTo>
              <a:lnTo>
                <a:pt x="201752" y="18751"/>
              </a:lnTo>
              <a:lnTo>
                <a:pt x="1836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0.81774</cdr:x>
      <cdr:y>0.41271</cdr:y>
    </cdr:from>
    <cdr:to>
      <cdr:x>0.84532</cdr:x>
      <cdr:y>0.44009</cdr:y>
    </cdr:to>
    <cdr:sp macro="" textlink="">
      <cdr:nvSpPr>
        <cdr:cNvPr id="1766" name="FracNo 3376 StartRow 16687">
          <a:extLst xmlns:a="http://schemas.openxmlformats.org/drawingml/2006/main">
            <a:ext uri="{FF2B5EF4-FFF2-40B4-BE49-F238E27FC236}">
              <a16:creationId xmlns:a16="http://schemas.microsoft.com/office/drawing/2014/main" id="{746014D2-039C-AD69-0324-D9D106F802B4}"/>
            </a:ext>
          </a:extLst>
        </cdr:cNvPr>
        <cdr:cNvSpPr/>
      </cdr:nvSpPr>
      <cdr:spPr>
        <a:xfrm xmlns:a="http://schemas.openxmlformats.org/drawingml/2006/main">
          <a:off x="5981903" y="3144830"/>
          <a:ext cx="201750" cy="2086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1750" h="208678">
              <a:moveTo>
                <a:pt x="135459" y="87318"/>
              </a:moveTo>
              <a:lnTo>
                <a:pt x="18130" y="208677"/>
              </a:lnTo>
              <a:lnTo>
                <a:pt x="0" y="189925"/>
              </a:lnTo>
              <a:lnTo>
                <a:pt x="117330" y="68566"/>
              </a:lnTo>
              <a:lnTo>
                <a:pt x="183619" y="0"/>
              </a:lnTo>
              <a:lnTo>
                <a:pt x="20174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0.91612</cdr:x>
      <cdr:y>0.83141</cdr:y>
    </cdr:from>
    <cdr:to>
      <cdr:x>0.94246</cdr:x>
      <cdr:y>0.86003</cdr:y>
    </cdr:to>
    <cdr:sp macro="" textlink="">
      <cdr:nvSpPr>
        <cdr:cNvPr id="1767" name="FracNo 741 StartRow 16696">
          <a:extLst xmlns:a="http://schemas.openxmlformats.org/drawingml/2006/main">
            <a:ext uri="{FF2B5EF4-FFF2-40B4-BE49-F238E27FC236}">
              <a16:creationId xmlns:a16="http://schemas.microsoft.com/office/drawing/2014/main" id="{6A0966DB-EE52-7A5D-87AA-4AC9DB7904B6}"/>
            </a:ext>
          </a:extLst>
        </cdr:cNvPr>
        <cdr:cNvSpPr/>
      </cdr:nvSpPr>
      <cdr:spPr>
        <a:xfrm xmlns:a="http://schemas.openxmlformats.org/drawingml/2006/main">
          <a:off x="6701628" y="6335357"/>
          <a:ext cx="192680" cy="2180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2680" h="218049">
              <a:moveTo>
                <a:pt x="119787" y="112899"/>
              </a:moveTo>
              <a:lnTo>
                <a:pt x="18129" y="218048"/>
              </a:lnTo>
              <a:lnTo>
                <a:pt x="0" y="199296"/>
              </a:lnTo>
              <a:lnTo>
                <a:pt x="112217" y="83226"/>
              </a:lnTo>
              <a:lnTo>
                <a:pt x="192679" y="0"/>
              </a:lnTo>
              <a:lnTo>
                <a:pt x="192679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0.42883</cdr:x>
      <cdr:y>0.87201</cdr:y>
    </cdr:from>
    <cdr:to>
      <cdr:x>0.45641</cdr:x>
      <cdr:y>0.89939</cdr:y>
    </cdr:to>
    <cdr:sp macro="" textlink="">
      <cdr:nvSpPr>
        <cdr:cNvPr id="1768" name="FracNo 3394 StartRow 16705">
          <a:extLst xmlns:a="http://schemas.openxmlformats.org/drawingml/2006/main">
            <a:ext uri="{FF2B5EF4-FFF2-40B4-BE49-F238E27FC236}">
              <a16:creationId xmlns:a16="http://schemas.microsoft.com/office/drawing/2014/main" id="{886300BE-1AAA-3477-3DCC-ABA52487D5AF}"/>
            </a:ext>
          </a:extLst>
        </cdr:cNvPr>
        <cdr:cNvSpPr/>
      </cdr:nvSpPr>
      <cdr:spPr>
        <a:xfrm xmlns:a="http://schemas.openxmlformats.org/drawingml/2006/main">
          <a:off x="3136996" y="6644747"/>
          <a:ext cx="201703" cy="2086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1703" h="208629">
              <a:moveTo>
                <a:pt x="158380" y="63561"/>
              </a:moveTo>
              <a:lnTo>
                <a:pt x="18129" y="208628"/>
              </a:lnTo>
              <a:lnTo>
                <a:pt x="0" y="189877"/>
              </a:lnTo>
              <a:lnTo>
                <a:pt x="140251" y="44810"/>
              </a:lnTo>
              <a:lnTo>
                <a:pt x="183572" y="0"/>
              </a:lnTo>
              <a:lnTo>
                <a:pt x="20170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0.43165</cdr:x>
      <cdr:y>0.87481</cdr:y>
    </cdr:from>
    <cdr:to>
      <cdr:x>0.45922</cdr:x>
      <cdr:y>0.90219</cdr:y>
    </cdr:to>
    <cdr:sp macro="" textlink="">
      <cdr:nvSpPr>
        <cdr:cNvPr id="1769" name="FracNo 2128 StartRow 16714">
          <a:extLst xmlns:a="http://schemas.openxmlformats.org/drawingml/2006/main">
            <a:ext uri="{FF2B5EF4-FFF2-40B4-BE49-F238E27FC236}">
              <a16:creationId xmlns:a16="http://schemas.microsoft.com/office/drawing/2014/main" id="{CD8D1DEE-2F6E-D98E-E36F-B0DBC312CF85}"/>
            </a:ext>
          </a:extLst>
        </cdr:cNvPr>
        <cdr:cNvSpPr/>
      </cdr:nvSpPr>
      <cdr:spPr>
        <a:xfrm xmlns:a="http://schemas.openxmlformats.org/drawingml/2006/main">
          <a:off x="3157573" y="6666030"/>
          <a:ext cx="201702" cy="2086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1702" h="208630">
              <a:moveTo>
                <a:pt x="42349" y="146074"/>
              </a:moveTo>
              <a:lnTo>
                <a:pt x="0" y="189877"/>
              </a:lnTo>
              <a:lnTo>
                <a:pt x="18129" y="208629"/>
              </a:lnTo>
              <a:lnTo>
                <a:pt x="60478" y="164826"/>
              </a:lnTo>
              <a:lnTo>
                <a:pt x="201701" y="18753"/>
              </a:lnTo>
              <a:lnTo>
                <a:pt x="1835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0.16655</cdr:x>
      <cdr:y>0.62995</cdr:y>
    </cdr:from>
    <cdr:to>
      <cdr:x>0.19412</cdr:x>
      <cdr:y>0.65733</cdr:y>
    </cdr:to>
    <cdr:sp macro="" textlink="">
      <cdr:nvSpPr>
        <cdr:cNvPr id="1770" name="FracNo 1607 StartRow 16723">
          <a:extLst xmlns:a="http://schemas.openxmlformats.org/drawingml/2006/main">
            <a:ext uri="{FF2B5EF4-FFF2-40B4-BE49-F238E27FC236}">
              <a16:creationId xmlns:a16="http://schemas.microsoft.com/office/drawing/2014/main" id="{7A246713-FD69-0688-63AC-D0B87E760FDA}"/>
            </a:ext>
          </a:extLst>
        </cdr:cNvPr>
        <cdr:cNvSpPr/>
      </cdr:nvSpPr>
      <cdr:spPr>
        <a:xfrm xmlns:a="http://schemas.openxmlformats.org/drawingml/2006/main">
          <a:off x="1218361" y="4800237"/>
          <a:ext cx="201671" cy="2085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1671" h="208597">
              <a:moveTo>
                <a:pt x="139240" y="83326"/>
              </a:moveTo>
              <a:lnTo>
                <a:pt x="73754" y="151061"/>
              </a:lnTo>
              <a:lnTo>
                <a:pt x="18130" y="208596"/>
              </a:lnTo>
              <a:lnTo>
                <a:pt x="0" y="189844"/>
              </a:lnTo>
              <a:lnTo>
                <a:pt x="55625" y="132309"/>
              </a:lnTo>
              <a:lnTo>
                <a:pt x="121111" y="64574"/>
              </a:lnTo>
              <a:lnTo>
                <a:pt x="183541" y="0"/>
              </a:lnTo>
              <a:lnTo>
                <a:pt x="20167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0.35839</cdr:x>
      <cdr:y>0.14925</cdr:y>
    </cdr:from>
    <cdr:to>
      <cdr:x>0.38595</cdr:x>
      <cdr:y>0.17661</cdr:y>
    </cdr:to>
    <cdr:sp macro="" textlink="">
      <cdr:nvSpPr>
        <cdr:cNvPr id="1771" name="FracNo 1091 StartRow 16734">
          <a:extLst xmlns:a="http://schemas.openxmlformats.org/drawingml/2006/main">
            <a:ext uri="{FF2B5EF4-FFF2-40B4-BE49-F238E27FC236}">
              <a16:creationId xmlns:a16="http://schemas.microsoft.com/office/drawing/2014/main" id="{AB18FD4C-5DB6-FF4A-C80B-9A22DBCB7B12}"/>
            </a:ext>
          </a:extLst>
        </cdr:cNvPr>
        <cdr:cNvSpPr/>
      </cdr:nvSpPr>
      <cdr:spPr>
        <a:xfrm xmlns:a="http://schemas.openxmlformats.org/drawingml/2006/main">
          <a:off x="2621677" y="1137262"/>
          <a:ext cx="201614" cy="2085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1614" h="208537">
              <a:moveTo>
                <a:pt x="148245" y="73951"/>
              </a:moveTo>
              <a:lnTo>
                <a:pt x="133274" y="89437"/>
              </a:lnTo>
              <a:lnTo>
                <a:pt x="18130" y="208536"/>
              </a:lnTo>
              <a:lnTo>
                <a:pt x="0" y="189784"/>
              </a:lnTo>
              <a:lnTo>
                <a:pt x="115145" y="70686"/>
              </a:lnTo>
              <a:lnTo>
                <a:pt x="130116" y="55200"/>
              </a:lnTo>
              <a:lnTo>
                <a:pt x="183483" y="0"/>
              </a:lnTo>
              <a:lnTo>
                <a:pt x="20161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0.33416</cdr:x>
      <cdr:y>0.82508</cdr:y>
    </cdr:from>
    <cdr:to>
      <cdr:x>0.36171</cdr:x>
      <cdr:y>0.85244</cdr:y>
    </cdr:to>
    <cdr:sp macro="" textlink="">
      <cdr:nvSpPr>
        <cdr:cNvPr id="1772" name="FracNo 3348 StartRow 16745">
          <a:extLst xmlns:a="http://schemas.openxmlformats.org/drawingml/2006/main">
            <a:ext uri="{FF2B5EF4-FFF2-40B4-BE49-F238E27FC236}">
              <a16:creationId xmlns:a16="http://schemas.microsoft.com/office/drawing/2014/main" id="{9DD02B24-B548-0736-DFCF-251C17B1360E}"/>
            </a:ext>
          </a:extLst>
        </cdr:cNvPr>
        <cdr:cNvSpPr/>
      </cdr:nvSpPr>
      <cdr:spPr>
        <a:xfrm xmlns:a="http://schemas.openxmlformats.org/drawingml/2006/main">
          <a:off x="2444448" y="6287120"/>
          <a:ext cx="201538" cy="2084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1538" h="208459">
              <a:moveTo>
                <a:pt x="164236" y="57333"/>
              </a:moveTo>
              <a:lnTo>
                <a:pt x="18129" y="208458"/>
              </a:lnTo>
              <a:lnTo>
                <a:pt x="0" y="189706"/>
              </a:lnTo>
              <a:lnTo>
                <a:pt x="146107" y="38581"/>
              </a:lnTo>
              <a:lnTo>
                <a:pt x="183407" y="0"/>
              </a:lnTo>
              <a:lnTo>
                <a:pt x="20153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0.53484</cdr:x>
      <cdr:y>0.29</cdr:y>
    </cdr:from>
    <cdr:to>
      <cdr:x>0.56238</cdr:x>
      <cdr:y>0.31734</cdr:y>
    </cdr:to>
    <cdr:sp macro="" textlink="">
      <cdr:nvSpPr>
        <cdr:cNvPr id="1773" name="FracNo 2942 StartRow 16754">
          <a:extLst xmlns:a="http://schemas.openxmlformats.org/drawingml/2006/main">
            <a:ext uri="{FF2B5EF4-FFF2-40B4-BE49-F238E27FC236}">
              <a16:creationId xmlns:a16="http://schemas.microsoft.com/office/drawing/2014/main" id="{2D533B46-362E-C9C6-960E-6B2505B204B5}"/>
            </a:ext>
          </a:extLst>
        </cdr:cNvPr>
        <cdr:cNvSpPr/>
      </cdr:nvSpPr>
      <cdr:spPr>
        <a:xfrm xmlns:a="http://schemas.openxmlformats.org/drawingml/2006/main">
          <a:off x="3912464" y="2209803"/>
          <a:ext cx="201432" cy="2083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1432" h="208350">
              <a:moveTo>
                <a:pt x="144333" y="77811"/>
              </a:moveTo>
              <a:lnTo>
                <a:pt x="18129" y="208349"/>
              </a:lnTo>
              <a:lnTo>
                <a:pt x="0" y="189597"/>
              </a:lnTo>
              <a:lnTo>
                <a:pt x="126203" y="59059"/>
              </a:lnTo>
              <a:lnTo>
                <a:pt x="183302" y="0"/>
              </a:lnTo>
              <a:lnTo>
                <a:pt x="20143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0.60544</cdr:x>
      <cdr:y>0.7518</cdr:y>
    </cdr:from>
    <cdr:to>
      <cdr:x>0.63297</cdr:x>
      <cdr:y>0.77914</cdr:y>
    </cdr:to>
    <cdr:sp macro="" textlink="">
      <cdr:nvSpPr>
        <cdr:cNvPr id="1774" name="FracNo 1111 StartRow 16763">
          <a:extLst xmlns:a="http://schemas.openxmlformats.org/drawingml/2006/main">
            <a:ext uri="{FF2B5EF4-FFF2-40B4-BE49-F238E27FC236}">
              <a16:creationId xmlns:a16="http://schemas.microsoft.com/office/drawing/2014/main" id="{D9692B94-39BD-738A-8515-C50DF6FD56A9}"/>
            </a:ext>
          </a:extLst>
        </cdr:cNvPr>
        <cdr:cNvSpPr/>
      </cdr:nvSpPr>
      <cdr:spPr>
        <a:xfrm xmlns:a="http://schemas.openxmlformats.org/drawingml/2006/main">
          <a:off x="4428899" y="5728737"/>
          <a:ext cx="201412" cy="2083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1412" h="208330">
              <a:moveTo>
                <a:pt x="73289" y="151274"/>
              </a:moveTo>
              <a:lnTo>
                <a:pt x="18129" y="208329"/>
              </a:lnTo>
              <a:lnTo>
                <a:pt x="0" y="189577"/>
              </a:lnTo>
              <a:lnTo>
                <a:pt x="55159" y="132523"/>
              </a:lnTo>
              <a:lnTo>
                <a:pt x="183282" y="0"/>
              </a:lnTo>
              <a:lnTo>
                <a:pt x="2014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0.60905</cdr:x>
      <cdr:y>0.75539</cdr:y>
    </cdr:from>
    <cdr:to>
      <cdr:x>0.63658</cdr:x>
      <cdr:y>0.78273</cdr:y>
    </cdr:to>
    <cdr:sp macro="" textlink="">
      <cdr:nvSpPr>
        <cdr:cNvPr id="1775" name="FracNo 4067 StartRow 16772">
          <a:extLst xmlns:a="http://schemas.openxmlformats.org/drawingml/2006/main">
            <a:ext uri="{FF2B5EF4-FFF2-40B4-BE49-F238E27FC236}">
              <a16:creationId xmlns:a16="http://schemas.microsoft.com/office/drawing/2014/main" id="{F4273E00-13C0-66B5-2102-827DA3553E32}"/>
            </a:ext>
          </a:extLst>
        </cdr:cNvPr>
        <cdr:cNvSpPr/>
      </cdr:nvSpPr>
      <cdr:spPr>
        <a:xfrm xmlns:a="http://schemas.openxmlformats.org/drawingml/2006/main">
          <a:off x="4455313" y="5756059"/>
          <a:ext cx="201413" cy="2083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1413" h="208329">
              <a:moveTo>
                <a:pt x="179084" y="41846"/>
              </a:moveTo>
              <a:lnTo>
                <a:pt x="18129" y="208328"/>
              </a:lnTo>
              <a:lnTo>
                <a:pt x="0" y="189576"/>
              </a:lnTo>
              <a:lnTo>
                <a:pt x="160955" y="23094"/>
              </a:lnTo>
              <a:lnTo>
                <a:pt x="183283" y="0"/>
              </a:lnTo>
              <a:lnTo>
                <a:pt x="20141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0.56711</cdr:x>
      <cdr:y>0.26771</cdr:y>
    </cdr:from>
    <cdr:to>
      <cdr:x>0.59464</cdr:x>
      <cdr:y>0.29504</cdr:y>
    </cdr:to>
    <cdr:sp macro="" textlink="">
      <cdr:nvSpPr>
        <cdr:cNvPr id="1776" name="FracNo 198 StartRow 16781">
          <a:extLst xmlns:a="http://schemas.openxmlformats.org/drawingml/2006/main">
            <a:ext uri="{FF2B5EF4-FFF2-40B4-BE49-F238E27FC236}">
              <a16:creationId xmlns:a16="http://schemas.microsoft.com/office/drawing/2014/main" id="{48AFCA22-DD14-338B-DF1F-8CF32438B5C1}"/>
            </a:ext>
          </a:extLst>
        </cdr:cNvPr>
        <cdr:cNvSpPr/>
      </cdr:nvSpPr>
      <cdr:spPr>
        <a:xfrm xmlns:a="http://schemas.openxmlformats.org/drawingml/2006/main">
          <a:off x="4148538" y="2039961"/>
          <a:ext cx="201350" cy="2082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1350" h="208265">
              <a:moveTo>
                <a:pt x="121453" y="101392"/>
              </a:moveTo>
              <a:lnTo>
                <a:pt x="18129" y="208264"/>
              </a:lnTo>
              <a:lnTo>
                <a:pt x="0" y="189512"/>
              </a:lnTo>
              <a:lnTo>
                <a:pt x="103323" y="82640"/>
              </a:lnTo>
              <a:lnTo>
                <a:pt x="183220" y="0"/>
              </a:lnTo>
              <a:lnTo>
                <a:pt x="20134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0.23445</cdr:x>
      <cdr:y>0.36927</cdr:y>
    </cdr:from>
    <cdr:to>
      <cdr:x>0.26196</cdr:x>
      <cdr:y>0.39659</cdr:y>
    </cdr:to>
    <cdr:sp macro="" textlink="">
      <cdr:nvSpPr>
        <cdr:cNvPr id="1777" name="FracNo 3452 StartRow 16790">
          <a:extLst xmlns:a="http://schemas.openxmlformats.org/drawingml/2006/main">
            <a:ext uri="{FF2B5EF4-FFF2-40B4-BE49-F238E27FC236}">
              <a16:creationId xmlns:a16="http://schemas.microsoft.com/office/drawing/2014/main" id="{6B75C0E7-E669-C6E5-B59B-9D931C4F9255}"/>
            </a:ext>
          </a:extLst>
        </cdr:cNvPr>
        <cdr:cNvSpPr/>
      </cdr:nvSpPr>
      <cdr:spPr>
        <a:xfrm xmlns:a="http://schemas.openxmlformats.org/drawingml/2006/main">
          <a:off x="1715026" y="2813833"/>
          <a:ext cx="201239" cy="2081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1239" h="208150">
              <a:moveTo>
                <a:pt x="113944" y="71541"/>
              </a:moveTo>
              <a:lnTo>
                <a:pt x="0" y="189398"/>
              </a:lnTo>
              <a:lnTo>
                <a:pt x="18130" y="208149"/>
              </a:lnTo>
              <a:lnTo>
                <a:pt x="132073" y="90293"/>
              </a:lnTo>
              <a:lnTo>
                <a:pt x="201238" y="18752"/>
              </a:lnTo>
              <a:lnTo>
                <a:pt x="1831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0.23745</cdr:x>
      <cdr:y>0.37225</cdr:y>
    </cdr:from>
    <cdr:to>
      <cdr:x>0.26496</cdr:x>
      <cdr:y>0.39957</cdr:y>
    </cdr:to>
    <cdr:sp macro="" textlink="">
      <cdr:nvSpPr>
        <cdr:cNvPr id="1778" name="FracNo 2913 StartRow 16799">
          <a:extLst xmlns:a="http://schemas.openxmlformats.org/drawingml/2006/main">
            <a:ext uri="{FF2B5EF4-FFF2-40B4-BE49-F238E27FC236}">
              <a16:creationId xmlns:a16="http://schemas.microsoft.com/office/drawing/2014/main" id="{B380AEB6-638D-2563-1FB9-159D1E8F26B2}"/>
            </a:ext>
          </a:extLst>
        </cdr:cNvPr>
        <cdr:cNvSpPr/>
      </cdr:nvSpPr>
      <cdr:spPr>
        <a:xfrm xmlns:a="http://schemas.openxmlformats.org/drawingml/2006/main">
          <a:off x="1737009" y="2836570"/>
          <a:ext cx="201239" cy="2081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1239" h="208151">
              <a:moveTo>
                <a:pt x="93150" y="93048"/>
              </a:moveTo>
              <a:lnTo>
                <a:pt x="0" y="189398"/>
              </a:lnTo>
              <a:lnTo>
                <a:pt x="18129" y="208150"/>
              </a:lnTo>
              <a:lnTo>
                <a:pt x="111279" y="111800"/>
              </a:lnTo>
              <a:lnTo>
                <a:pt x="201238" y="18753"/>
              </a:lnTo>
              <a:lnTo>
                <a:pt x="1831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0.70829</cdr:x>
      <cdr:y>0.84617</cdr:y>
    </cdr:from>
    <cdr:to>
      <cdr:x>0.73577</cdr:x>
      <cdr:y>0.87346</cdr:y>
    </cdr:to>
    <cdr:sp macro="" textlink="">
      <cdr:nvSpPr>
        <cdr:cNvPr id="1779" name="FracNo 1488 StartRow 16808">
          <a:extLst xmlns:a="http://schemas.openxmlformats.org/drawingml/2006/main">
            <a:ext uri="{FF2B5EF4-FFF2-40B4-BE49-F238E27FC236}">
              <a16:creationId xmlns:a16="http://schemas.microsoft.com/office/drawing/2014/main" id="{5E96ED73-4A99-DDC8-D9B4-3462BC43462B}"/>
            </a:ext>
          </a:extLst>
        </cdr:cNvPr>
        <cdr:cNvSpPr/>
      </cdr:nvSpPr>
      <cdr:spPr>
        <a:xfrm xmlns:a="http://schemas.openxmlformats.org/drawingml/2006/main">
          <a:off x="5181289" y="6447786"/>
          <a:ext cx="201049" cy="2079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1049" h="207953">
              <a:moveTo>
                <a:pt x="80780" y="143150"/>
              </a:moveTo>
              <a:lnTo>
                <a:pt x="18129" y="207952"/>
              </a:lnTo>
              <a:lnTo>
                <a:pt x="0" y="189200"/>
              </a:lnTo>
              <a:lnTo>
                <a:pt x="62651" y="124398"/>
              </a:lnTo>
              <a:lnTo>
                <a:pt x="182918" y="0"/>
              </a:lnTo>
              <a:lnTo>
                <a:pt x="20104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0.53743</cdr:x>
      <cdr:y>0.36362</cdr:y>
    </cdr:from>
    <cdr:to>
      <cdr:x>0.56488</cdr:x>
      <cdr:y>0.39088</cdr:y>
    </cdr:to>
    <cdr:sp macro="" textlink="">
      <cdr:nvSpPr>
        <cdr:cNvPr id="1780" name="FracNo 988 StartRow 16817">
          <a:extLst xmlns:a="http://schemas.openxmlformats.org/drawingml/2006/main">
            <a:ext uri="{FF2B5EF4-FFF2-40B4-BE49-F238E27FC236}">
              <a16:creationId xmlns:a16="http://schemas.microsoft.com/office/drawing/2014/main" id="{95CC1705-4247-5CD6-0D71-F1E9D706E85F}"/>
            </a:ext>
          </a:extLst>
        </cdr:cNvPr>
        <cdr:cNvSpPr/>
      </cdr:nvSpPr>
      <cdr:spPr>
        <a:xfrm xmlns:a="http://schemas.openxmlformats.org/drawingml/2006/main">
          <a:off x="3931384" y="2770802"/>
          <a:ext cx="200798" cy="2076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0798" h="207694">
              <a:moveTo>
                <a:pt x="105564" y="79752"/>
              </a:moveTo>
              <a:lnTo>
                <a:pt x="0" y="188941"/>
              </a:lnTo>
              <a:lnTo>
                <a:pt x="18129" y="207693"/>
              </a:lnTo>
              <a:lnTo>
                <a:pt x="123693" y="98504"/>
              </a:lnTo>
              <a:lnTo>
                <a:pt x="185037" y="35053"/>
              </a:lnTo>
              <a:lnTo>
                <a:pt x="200797" y="18752"/>
              </a:lnTo>
              <a:lnTo>
                <a:pt x="182668" y="0"/>
              </a:lnTo>
              <a:lnTo>
                <a:pt x="166908" y="1630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0.76155</cdr:x>
      <cdr:y>0.08804</cdr:y>
    </cdr:from>
    <cdr:to>
      <cdr:x>0.78899</cdr:x>
      <cdr:y>0.11529</cdr:y>
    </cdr:to>
    <cdr:sp macro="" textlink="">
      <cdr:nvSpPr>
        <cdr:cNvPr id="1781" name="FracNo 2353 StartRow 16828">
          <a:extLst xmlns:a="http://schemas.openxmlformats.org/drawingml/2006/main">
            <a:ext uri="{FF2B5EF4-FFF2-40B4-BE49-F238E27FC236}">
              <a16:creationId xmlns:a16="http://schemas.microsoft.com/office/drawing/2014/main" id="{8D6B2312-6D17-A0B8-0B0C-F69FD8FFD66A}"/>
            </a:ext>
          </a:extLst>
        </cdr:cNvPr>
        <cdr:cNvSpPr/>
      </cdr:nvSpPr>
      <cdr:spPr>
        <a:xfrm xmlns:a="http://schemas.openxmlformats.org/drawingml/2006/main">
          <a:off x="5570908" y="670850"/>
          <a:ext cx="200741" cy="2076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0741" h="207635">
              <a:moveTo>
                <a:pt x="43185" y="144214"/>
              </a:moveTo>
              <a:lnTo>
                <a:pt x="0" y="188882"/>
              </a:lnTo>
              <a:lnTo>
                <a:pt x="18129" y="207634"/>
              </a:lnTo>
              <a:lnTo>
                <a:pt x="61314" y="162966"/>
              </a:lnTo>
              <a:lnTo>
                <a:pt x="200740" y="18752"/>
              </a:lnTo>
              <a:lnTo>
                <a:pt x="1826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0.44006</cdr:x>
      <cdr:y>0.749</cdr:y>
    </cdr:from>
    <cdr:to>
      <cdr:x>0.4675</cdr:x>
      <cdr:y>0.77624</cdr:y>
    </cdr:to>
    <cdr:sp macro="" textlink="">
      <cdr:nvSpPr>
        <cdr:cNvPr id="1782" name="FracNo 1478 StartRow 16837">
          <a:extLst xmlns:a="http://schemas.openxmlformats.org/drawingml/2006/main">
            <a:ext uri="{FF2B5EF4-FFF2-40B4-BE49-F238E27FC236}">
              <a16:creationId xmlns:a16="http://schemas.microsoft.com/office/drawing/2014/main" id="{5D7EDCCE-872D-6E13-2ECF-6616B2D8E741}"/>
            </a:ext>
          </a:extLst>
        </cdr:cNvPr>
        <cdr:cNvSpPr/>
      </cdr:nvSpPr>
      <cdr:spPr>
        <a:xfrm xmlns:a="http://schemas.openxmlformats.org/drawingml/2006/main">
          <a:off x="3219144" y="5707353"/>
          <a:ext cx="200715" cy="2076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0715" h="207608">
              <a:moveTo>
                <a:pt x="122277" y="99882"/>
              </a:moveTo>
              <a:lnTo>
                <a:pt x="18130" y="207607"/>
              </a:lnTo>
              <a:lnTo>
                <a:pt x="0" y="188855"/>
              </a:lnTo>
              <a:lnTo>
                <a:pt x="104148" y="81130"/>
              </a:lnTo>
              <a:lnTo>
                <a:pt x="182585" y="0"/>
              </a:lnTo>
              <a:lnTo>
                <a:pt x="20071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0.7649</cdr:x>
      <cdr:y>0.40916</cdr:y>
    </cdr:from>
    <cdr:to>
      <cdr:x>0.79233</cdr:x>
      <cdr:y>0.4364</cdr:y>
    </cdr:to>
    <cdr:sp macro="" textlink="">
      <cdr:nvSpPr>
        <cdr:cNvPr id="1783" name="FracNo 2021 StartRow 16846">
          <a:extLst xmlns:a="http://schemas.openxmlformats.org/drawingml/2006/main">
            <a:ext uri="{FF2B5EF4-FFF2-40B4-BE49-F238E27FC236}">
              <a16:creationId xmlns:a16="http://schemas.microsoft.com/office/drawing/2014/main" id="{2A436DAA-24C8-60CC-45B5-4F83AE325D44}"/>
            </a:ext>
          </a:extLst>
        </cdr:cNvPr>
        <cdr:cNvSpPr/>
      </cdr:nvSpPr>
      <cdr:spPr>
        <a:xfrm xmlns:a="http://schemas.openxmlformats.org/drawingml/2006/main">
          <a:off x="5595375" y="3117818"/>
          <a:ext cx="200654" cy="2075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0654" h="207546">
              <a:moveTo>
                <a:pt x="35165" y="152420"/>
              </a:moveTo>
              <a:lnTo>
                <a:pt x="0" y="188793"/>
              </a:lnTo>
              <a:lnTo>
                <a:pt x="18129" y="207545"/>
              </a:lnTo>
              <a:lnTo>
                <a:pt x="53295" y="171172"/>
              </a:lnTo>
              <a:lnTo>
                <a:pt x="200653" y="18752"/>
              </a:lnTo>
              <a:lnTo>
                <a:pt x="1825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0.52635</cdr:x>
      <cdr:y>0.58072</cdr:y>
    </cdr:from>
    <cdr:to>
      <cdr:x>0.55378</cdr:x>
      <cdr:y>0.60795</cdr:y>
    </cdr:to>
    <cdr:sp macro="" textlink="">
      <cdr:nvSpPr>
        <cdr:cNvPr id="1784" name="FracNo 3777 StartRow 16855">
          <a:extLst xmlns:a="http://schemas.openxmlformats.org/drawingml/2006/main">
            <a:ext uri="{FF2B5EF4-FFF2-40B4-BE49-F238E27FC236}">
              <a16:creationId xmlns:a16="http://schemas.microsoft.com/office/drawing/2014/main" id="{34E264CB-D5E1-7B88-5C68-9DFF38415F37}"/>
            </a:ext>
          </a:extLst>
        </cdr:cNvPr>
        <cdr:cNvSpPr/>
      </cdr:nvSpPr>
      <cdr:spPr>
        <a:xfrm xmlns:a="http://schemas.openxmlformats.org/drawingml/2006/main">
          <a:off x="3850385" y="4425099"/>
          <a:ext cx="200613" cy="2075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0613" h="207502">
              <a:moveTo>
                <a:pt x="180910" y="39130"/>
              </a:moveTo>
              <a:lnTo>
                <a:pt x="18130" y="207501"/>
              </a:lnTo>
              <a:lnTo>
                <a:pt x="0" y="188749"/>
              </a:lnTo>
              <a:lnTo>
                <a:pt x="162781" y="20378"/>
              </a:lnTo>
              <a:lnTo>
                <a:pt x="182482" y="0"/>
              </a:lnTo>
              <a:lnTo>
                <a:pt x="20061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0.69715</cdr:x>
      <cdr:y>0.79975</cdr:y>
    </cdr:from>
    <cdr:to>
      <cdr:x>0.72456</cdr:x>
      <cdr:y>0.82696</cdr:y>
    </cdr:to>
    <cdr:sp macro="" textlink="">
      <cdr:nvSpPr>
        <cdr:cNvPr id="1785" name="FracNo 1951 StartRow 16864">
          <a:extLst xmlns:a="http://schemas.openxmlformats.org/drawingml/2006/main">
            <a:ext uri="{FF2B5EF4-FFF2-40B4-BE49-F238E27FC236}">
              <a16:creationId xmlns:a16="http://schemas.microsoft.com/office/drawing/2014/main" id="{F8051F2B-436E-EA40-A89C-862464B5D951}"/>
            </a:ext>
          </a:extLst>
        </cdr:cNvPr>
        <cdr:cNvSpPr/>
      </cdr:nvSpPr>
      <cdr:spPr>
        <a:xfrm xmlns:a="http://schemas.openxmlformats.org/drawingml/2006/main">
          <a:off x="5099783" y="6094057"/>
          <a:ext cx="200517" cy="2074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0517" h="207403">
              <a:moveTo>
                <a:pt x="84716" y="101024"/>
              </a:moveTo>
              <a:lnTo>
                <a:pt x="0" y="188650"/>
              </a:lnTo>
              <a:lnTo>
                <a:pt x="18129" y="207402"/>
              </a:lnTo>
              <a:lnTo>
                <a:pt x="102846" y="119776"/>
              </a:lnTo>
              <a:lnTo>
                <a:pt x="200516" y="18752"/>
              </a:lnTo>
              <a:lnTo>
                <a:pt x="1823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0.14993</cdr:x>
      <cdr:y>0.53628</cdr:y>
    </cdr:from>
    <cdr:to>
      <cdr:x>0.17729</cdr:x>
      <cdr:y>0.56345</cdr:y>
    </cdr:to>
    <cdr:sp macro="" textlink="">
      <cdr:nvSpPr>
        <cdr:cNvPr id="1786" name="FracNo 1193 StartRow 16873">
          <a:extLst xmlns:a="http://schemas.openxmlformats.org/drawingml/2006/main">
            <a:ext uri="{FF2B5EF4-FFF2-40B4-BE49-F238E27FC236}">
              <a16:creationId xmlns:a16="http://schemas.microsoft.com/office/drawing/2014/main" id="{DE63B0C3-D918-4E73-0718-C394DAC10E18}"/>
            </a:ext>
          </a:extLst>
        </cdr:cNvPr>
        <cdr:cNvSpPr/>
      </cdr:nvSpPr>
      <cdr:spPr>
        <a:xfrm xmlns:a="http://schemas.openxmlformats.org/drawingml/2006/main">
          <a:off x="1096755" y="4086438"/>
          <a:ext cx="200147" cy="2070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0147" h="207020">
              <a:moveTo>
                <a:pt x="84865" y="100487"/>
              </a:moveTo>
              <a:lnTo>
                <a:pt x="0" y="188267"/>
              </a:lnTo>
              <a:lnTo>
                <a:pt x="18129" y="207019"/>
              </a:lnTo>
              <a:lnTo>
                <a:pt x="102994" y="119239"/>
              </a:lnTo>
              <a:lnTo>
                <a:pt x="200146" y="18752"/>
              </a:lnTo>
              <a:lnTo>
                <a:pt x="1820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0.60625</cdr:x>
      <cdr:y>0.90417</cdr:y>
    </cdr:from>
    <cdr:to>
      <cdr:x>0.63361</cdr:x>
      <cdr:y>0.93133</cdr:y>
    </cdr:to>
    <cdr:sp macro="" textlink="">
      <cdr:nvSpPr>
        <cdr:cNvPr id="1787" name="FracNo 2712 StartRow 16882">
          <a:extLst xmlns:a="http://schemas.openxmlformats.org/drawingml/2006/main">
            <a:ext uri="{FF2B5EF4-FFF2-40B4-BE49-F238E27FC236}">
              <a16:creationId xmlns:a16="http://schemas.microsoft.com/office/drawing/2014/main" id="{7A84459B-D682-BB55-947E-0941C3132D51}"/>
            </a:ext>
          </a:extLst>
        </cdr:cNvPr>
        <cdr:cNvSpPr/>
      </cdr:nvSpPr>
      <cdr:spPr>
        <a:xfrm xmlns:a="http://schemas.openxmlformats.org/drawingml/2006/main">
          <a:off x="4434826" y="6889742"/>
          <a:ext cx="200127" cy="2070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0127" h="207000">
              <a:moveTo>
                <a:pt x="172880" y="46934"/>
              </a:moveTo>
              <a:lnTo>
                <a:pt x="18129" y="206999"/>
              </a:lnTo>
              <a:lnTo>
                <a:pt x="0" y="188247"/>
              </a:lnTo>
              <a:lnTo>
                <a:pt x="154751" y="28182"/>
              </a:lnTo>
              <a:lnTo>
                <a:pt x="181997" y="0"/>
              </a:lnTo>
              <a:lnTo>
                <a:pt x="20012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0.90846</cdr:x>
      <cdr:y>0.59075</cdr:y>
    </cdr:from>
    <cdr:to>
      <cdr:x>0.93581</cdr:x>
      <cdr:y>0.6179</cdr:y>
    </cdr:to>
    <cdr:sp macro="" textlink="">
      <cdr:nvSpPr>
        <cdr:cNvPr id="1788" name="FracNo 1139 StartRow 16891">
          <a:extLst xmlns:a="http://schemas.openxmlformats.org/drawingml/2006/main">
            <a:ext uri="{FF2B5EF4-FFF2-40B4-BE49-F238E27FC236}">
              <a16:creationId xmlns:a16="http://schemas.microsoft.com/office/drawing/2014/main" id="{E5BFC1CD-2138-1C12-1EA1-5BBABCCCF5CB}"/>
            </a:ext>
          </a:extLst>
        </cdr:cNvPr>
        <cdr:cNvSpPr/>
      </cdr:nvSpPr>
      <cdr:spPr>
        <a:xfrm xmlns:a="http://schemas.openxmlformats.org/drawingml/2006/main">
          <a:off x="6645597" y="4501488"/>
          <a:ext cx="200029" cy="2068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0029" h="206898">
              <a:moveTo>
                <a:pt x="63750" y="122206"/>
              </a:moveTo>
              <a:lnTo>
                <a:pt x="0" y="188145"/>
              </a:lnTo>
              <a:lnTo>
                <a:pt x="18130" y="206897"/>
              </a:lnTo>
              <a:lnTo>
                <a:pt x="81879" y="140958"/>
              </a:lnTo>
              <a:lnTo>
                <a:pt x="200028" y="18752"/>
              </a:lnTo>
              <a:lnTo>
                <a:pt x="1818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0.46555</cdr:x>
      <cdr:y>0.57348</cdr:y>
    </cdr:from>
    <cdr:to>
      <cdr:x>0.49288</cdr:x>
      <cdr:y>0.60062</cdr:y>
    </cdr:to>
    <cdr:sp macro="" textlink="">
      <cdr:nvSpPr>
        <cdr:cNvPr id="1789" name="FracNo 4508 StartRow 16900">
          <a:extLst xmlns:a="http://schemas.openxmlformats.org/drawingml/2006/main">
            <a:ext uri="{FF2B5EF4-FFF2-40B4-BE49-F238E27FC236}">
              <a16:creationId xmlns:a16="http://schemas.microsoft.com/office/drawing/2014/main" id="{9F8E3C5B-993A-7889-925E-1555E9EDC521}"/>
            </a:ext>
          </a:extLst>
        </cdr:cNvPr>
        <cdr:cNvSpPr/>
      </cdr:nvSpPr>
      <cdr:spPr>
        <a:xfrm xmlns:a="http://schemas.openxmlformats.org/drawingml/2006/main">
          <a:off x="3405594" y="4369892"/>
          <a:ext cx="199944" cy="2068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9944" h="206810">
              <a:moveTo>
                <a:pt x="99287" y="122864"/>
              </a:moveTo>
              <a:lnTo>
                <a:pt x="18130" y="206809"/>
              </a:lnTo>
              <a:lnTo>
                <a:pt x="0" y="188057"/>
              </a:lnTo>
              <a:lnTo>
                <a:pt x="81158" y="104112"/>
              </a:lnTo>
              <a:lnTo>
                <a:pt x="181813" y="0"/>
              </a:lnTo>
              <a:lnTo>
                <a:pt x="19994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0.46832</cdr:x>
      <cdr:y>0.57623</cdr:y>
    </cdr:from>
    <cdr:to>
      <cdr:x>0.49565</cdr:x>
      <cdr:y>0.60337</cdr:y>
    </cdr:to>
    <cdr:sp macro="" textlink="">
      <cdr:nvSpPr>
        <cdr:cNvPr id="1790" name="FracNo 1723 StartRow 16909">
          <a:extLst xmlns:a="http://schemas.openxmlformats.org/drawingml/2006/main">
            <a:ext uri="{FF2B5EF4-FFF2-40B4-BE49-F238E27FC236}">
              <a16:creationId xmlns:a16="http://schemas.microsoft.com/office/drawing/2014/main" id="{77579D82-29A8-5732-CB40-C5AF8FF0204D}"/>
            </a:ext>
          </a:extLst>
        </cdr:cNvPr>
        <cdr:cNvSpPr/>
      </cdr:nvSpPr>
      <cdr:spPr>
        <a:xfrm xmlns:a="http://schemas.openxmlformats.org/drawingml/2006/main">
          <a:off x="3425863" y="4390857"/>
          <a:ext cx="199943" cy="2068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9943" h="206809">
              <a:moveTo>
                <a:pt x="56113" y="130016"/>
              </a:moveTo>
              <a:lnTo>
                <a:pt x="0" y="188057"/>
              </a:lnTo>
              <a:lnTo>
                <a:pt x="18129" y="206808"/>
              </a:lnTo>
              <a:lnTo>
                <a:pt x="74242" y="148768"/>
              </a:lnTo>
              <a:lnTo>
                <a:pt x="199942" y="18751"/>
              </a:lnTo>
              <a:lnTo>
                <a:pt x="1818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0.58362</cdr:x>
      <cdr:y>0.85412</cdr:y>
    </cdr:from>
    <cdr:to>
      <cdr:x>0.61094</cdr:x>
      <cdr:y>0.88125</cdr:y>
    </cdr:to>
    <cdr:sp macro="" textlink="">
      <cdr:nvSpPr>
        <cdr:cNvPr id="1791" name="FracNo 1234 StartRow 16918">
          <a:extLst xmlns:a="http://schemas.openxmlformats.org/drawingml/2006/main">
            <a:ext uri="{FF2B5EF4-FFF2-40B4-BE49-F238E27FC236}">
              <a16:creationId xmlns:a16="http://schemas.microsoft.com/office/drawing/2014/main" id="{3FEC9958-3CA6-0A5E-C27C-4C5361BE925E}"/>
            </a:ext>
          </a:extLst>
        </cdr:cNvPr>
        <cdr:cNvSpPr/>
      </cdr:nvSpPr>
      <cdr:spPr>
        <a:xfrm xmlns:a="http://schemas.openxmlformats.org/drawingml/2006/main">
          <a:off x="4269268" y="6508393"/>
          <a:ext cx="199893" cy="2067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9893" h="206758">
              <a:moveTo>
                <a:pt x="76639" y="146237"/>
              </a:moveTo>
              <a:lnTo>
                <a:pt x="18129" y="206757"/>
              </a:lnTo>
              <a:lnTo>
                <a:pt x="0" y="188005"/>
              </a:lnTo>
              <a:lnTo>
                <a:pt x="58510" y="127486"/>
              </a:lnTo>
              <a:lnTo>
                <a:pt x="181763" y="0"/>
              </a:lnTo>
              <a:lnTo>
                <a:pt x="19989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0.34093</cdr:x>
      <cdr:y>0.37321</cdr:y>
    </cdr:from>
    <cdr:to>
      <cdr:x>0.36825</cdr:x>
      <cdr:y>0.40034</cdr:y>
    </cdr:to>
    <cdr:sp macro="" textlink="">
      <cdr:nvSpPr>
        <cdr:cNvPr id="1792" name="FracNo 2979 StartRow 16927">
          <a:extLst xmlns:a="http://schemas.openxmlformats.org/drawingml/2006/main">
            <a:ext uri="{FF2B5EF4-FFF2-40B4-BE49-F238E27FC236}">
              <a16:creationId xmlns:a16="http://schemas.microsoft.com/office/drawing/2014/main" id="{A9C0AF34-E215-5C44-3EA7-52E2C73D5B34}"/>
            </a:ext>
          </a:extLst>
        </cdr:cNvPr>
        <cdr:cNvSpPr/>
      </cdr:nvSpPr>
      <cdr:spPr>
        <a:xfrm xmlns:a="http://schemas.openxmlformats.org/drawingml/2006/main">
          <a:off x="2493982" y="2843877"/>
          <a:ext cx="199846" cy="2067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9846" h="206709">
              <a:moveTo>
                <a:pt x="88935" y="133471"/>
              </a:moveTo>
              <a:lnTo>
                <a:pt x="18129" y="206708"/>
              </a:lnTo>
              <a:lnTo>
                <a:pt x="0" y="187956"/>
              </a:lnTo>
              <a:lnTo>
                <a:pt x="70806" y="114719"/>
              </a:lnTo>
              <a:lnTo>
                <a:pt x="181716" y="0"/>
              </a:lnTo>
              <a:lnTo>
                <a:pt x="19984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0.55891</cdr:x>
      <cdr:y>0.61704</cdr:y>
    </cdr:from>
    <cdr:to>
      <cdr:x>0.58623</cdr:x>
      <cdr:y>0.64416</cdr:y>
    </cdr:to>
    <cdr:sp macro="" textlink="">
      <cdr:nvSpPr>
        <cdr:cNvPr id="1793" name="FracNo 2805 StartRow 16936">
          <a:extLst xmlns:a="http://schemas.openxmlformats.org/drawingml/2006/main">
            <a:ext uri="{FF2B5EF4-FFF2-40B4-BE49-F238E27FC236}">
              <a16:creationId xmlns:a16="http://schemas.microsoft.com/office/drawing/2014/main" id="{7DFD9A87-006A-27BD-00B2-740C5D04668D}"/>
            </a:ext>
          </a:extLst>
        </cdr:cNvPr>
        <cdr:cNvSpPr/>
      </cdr:nvSpPr>
      <cdr:spPr>
        <a:xfrm xmlns:a="http://schemas.openxmlformats.org/drawingml/2006/main">
          <a:off x="4088573" y="4701812"/>
          <a:ext cx="199840" cy="2067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9840" h="206704">
              <a:moveTo>
                <a:pt x="159103" y="23384"/>
              </a:moveTo>
              <a:lnTo>
                <a:pt x="0" y="187952"/>
              </a:lnTo>
              <a:lnTo>
                <a:pt x="18129" y="206703"/>
              </a:lnTo>
              <a:lnTo>
                <a:pt x="177232" y="42136"/>
              </a:lnTo>
              <a:lnTo>
                <a:pt x="199839" y="18752"/>
              </a:lnTo>
              <a:lnTo>
                <a:pt x="1817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0.55584</cdr:x>
      <cdr:y>0.61398</cdr:y>
    </cdr:from>
    <cdr:to>
      <cdr:x>0.58315</cdr:x>
      <cdr:y>0.64111</cdr:y>
    </cdr:to>
    <cdr:sp macro="" textlink="">
      <cdr:nvSpPr>
        <cdr:cNvPr id="1794" name="FracNo 991 StartRow 16945">
          <a:extLst xmlns:a="http://schemas.openxmlformats.org/drawingml/2006/main">
            <a:ext uri="{FF2B5EF4-FFF2-40B4-BE49-F238E27FC236}">
              <a16:creationId xmlns:a16="http://schemas.microsoft.com/office/drawing/2014/main" id="{8B189D0C-BD87-1455-8A15-B53F4E241821}"/>
            </a:ext>
          </a:extLst>
        </cdr:cNvPr>
        <cdr:cNvSpPr/>
      </cdr:nvSpPr>
      <cdr:spPr>
        <a:xfrm xmlns:a="http://schemas.openxmlformats.org/drawingml/2006/main">
          <a:off x="4066053" y="4678519"/>
          <a:ext cx="199841" cy="2067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9841" h="206705">
              <a:moveTo>
                <a:pt x="142539" y="78022"/>
              </a:moveTo>
              <a:lnTo>
                <a:pt x="18129" y="206704"/>
              </a:lnTo>
              <a:lnTo>
                <a:pt x="0" y="187952"/>
              </a:lnTo>
              <a:lnTo>
                <a:pt x="124409" y="59270"/>
              </a:lnTo>
              <a:lnTo>
                <a:pt x="181711" y="0"/>
              </a:lnTo>
              <a:lnTo>
                <a:pt x="19984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0.70873</cdr:x>
      <cdr:y>0.89882</cdr:y>
    </cdr:from>
    <cdr:to>
      <cdr:x>0.73604</cdr:x>
      <cdr:y>0.92594</cdr:y>
    </cdr:to>
    <cdr:sp macro="" textlink="">
      <cdr:nvSpPr>
        <cdr:cNvPr id="1795" name="FracNo 3099 StartRow 16954">
          <a:extLst xmlns:a="http://schemas.openxmlformats.org/drawingml/2006/main">
            <a:ext uri="{FF2B5EF4-FFF2-40B4-BE49-F238E27FC236}">
              <a16:creationId xmlns:a16="http://schemas.microsoft.com/office/drawing/2014/main" id="{D78059E3-BC43-7A4B-91A8-EE53E917C13D}"/>
            </a:ext>
          </a:extLst>
        </cdr:cNvPr>
        <cdr:cNvSpPr/>
      </cdr:nvSpPr>
      <cdr:spPr>
        <a:xfrm xmlns:a="http://schemas.openxmlformats.org/drawingml/2006/main">
          <a:off x="5184483" y="6848997"/>
          <a:ext cx="199782" cy="2066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9782" h="206643">
              <a:moveTo>
                <a:pt x="45502" y="178329"/>
              </a:moveTo>
              <a:lnTo>
                <a:pt x="18129" y="206642"/>
              </a:lnTo>
              <a:lnTo>
                <a:pt x="0" y="187890"/>
              </a:lnTo>
              <a:lnTo>
                <a:pt x="27373" y="159577"/>
              </a:lnTo>
              <a:lnTo>
                <a:pt x="181651" y="0"/>
              </a:lnTo>
              <a:lnTo>
                <a:pt x="19978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0.25154</cdr:x>
      <cdr:y>0.50837</cdr:y>
    </cdr:from>
    <cdr:to>
      <cdr:x>0.27884</cdr:x>
      <cdr:y>0.53548</cdr:y>
    </cdr:to>
    <cdr:sp macro="" textlink="">
      <cdr:nvSpPr>
        <cdr:cNvPr id="1796" name="FracNo 1425 StartRow 16963">
          <a:extLst xmlns:a="http://schemas.openxmlformats.org/drawingml/2006/main">
            <a:ext uri="{FF2B5EF4-FFF2-40B4-BE49-F238E27FC236}">
              <a16:creationId xmlns:a16="http://schemas.microsoft.com/office/drawing/2014/main" id="{7ADA8C8F-8F6B-FF8D-6054-DA96827B343F}"/>
            </a:ext>
          </a:extLst>
        </cdr:cNvPr>
        <cdr:cNvSpPr/>
      </cdr:nvSpPr>
      <cdr:spPr>
        <a:xfrm xmlns:a="http://schemas.openxmlformats.org/drawingml/2006/main">
          <a:off x="1840090" y="3873806"/>
          <a:ext cx="199687" cy="2065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9687" h="206544">
              <a:moveTo>
                <a:pt x="95588" y="88922"/>
              </a:moveTo>
              <a:lnTo>
                <a:pt x="0" y="187792"/>
              </a:lnTo>
              <a:lnTo>
                <a:pt x="18130" y="206543"/>
              </a:lnTo>
              <a:lnTo>
                <a:pt x="113717" y="107673"/>
              </a:lnTo>
              <a:lnTo>
                <a:pt x="199686" y="18752"/>
              </a:lnTo>
              <a:lnTo>
                <a:pt x="1815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0.34098</cdr:x>
      <cdr:y>0.88894</cdr:y>
    </cdr:from>
    <cdr:to>
      <cdr:x>0.36824</cdr:x>
      <cdr:y>0.91601</cdr:y>
    </cdr:to>
    <cdr:sp macro="" textlink="">
      <cdr:nvSpPr>
        <cdr:cNvPr id="1797" name="FracNo 2176 StartRow 16972">
          <a:extLst xmlns:a="http://schemas.openxmlformats.org/drawingml/2006/main">
            <a:ext uri="{FF2B5EF4-FFF2-40B4-BE49-F238E27FC236}">
              <a16:creationId xmlns:a16="http://schemas.microsoft.com/office/drawing/2014/main" id="{3DB768A6-DCB4-BE0D-F775-693262C61F65}"/>
            </a:ext>
          </a:extLst>
        </cdr:cNvPr>
        <cdr:cNvSpPr/>
      </cdr:nvSpPr>
      <cdr:spPr>
        <a:xfrm xmlns:a="http://schemas.openxmlformats.org/drawingml/2006/main">
          <a:off x="2494320" y="6773704"/>
          <a:ext cx="199446" cy="2062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9446" h="206296">
              <a:moveTo>
                <a:pt x="59391" y="126112"/>
              </a:moveTo>
              <a:lnTo>
                <a:pt x="0" y="187543"/>
              </a:lnTo>
              <a:lnTo>
                <a:pt x="18129" y="206295"/>
              </a:lnTo>
              <a:lnTo>
                <a:pt x="77521" y="144864"/>
              </a:lnTo>
              <a:lnTo>
                <a:pt x="199445" y="18752"/>
              </a:lnTo>
              <a:lnTo>
                <a:pt x="1813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0.38577</cdr:x>
      <cdr:y>0.57062</cdr:y>
    </cdr:from>
    <cdr:to>
      <cdr:x>0.41299</cdr:x>
      <cdr:y>0.59765</cdr:y>
    </cdr:to>
    <cdr:sp macro="" textlink="">
      <cdr:nvSpPr>
        <cdr:cNvPr id="1798" name="FracNo 1219 StartRow 16981">
          <a:extLst xmlns:a="http://schemas.openxmlformats.org/drawingml/2006/main">
            <a:ext uri="{FF2B5EF4-FFF2-40B4-BE49-F238E27FC236}">
              <a16:creationId xmlns:a16="http://schemas.microsoft.com/office/drawing/2014/main" id="{70574DE9-E201-3713-1ADF-3DA43B868F41}"/>
            </a:ext>
          </a:extLst>
        </cdr:cNvPr>
        <cdr:cNvSpPr/>
      </cdr:nvSpPr>
      <cdr:spPr>
        <a:xfrm xmlns:a="http://schemas.openxmlformats.org/drawingml/2006/main">
          <a:off x="2822009" y="4348131"/>
          <a:ext cx="199087" cy="2059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9087" h="205925">
              <a:moveTo>
                <a:pt x="75475" y="109105"/>
              </a:moveTo>
              <a:lnTo>
                <a:pt x="0" y="187172"/>
              </a:lnTo>
              <a:lnTo>
                <a:pt x="18129" y="205924"/>
              </a:lnTo>
              <a:lnTo>
                <a:pt x="93604" y="127857"/>
              </a:lnTo>
              <a:lnTo>
                <a:pt x="199086" y="18752"/>
              </a:lnTo>
              <a:lnTo>
                <a:pt x="1809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0.12727</cdr:x>
      <cdr:y>0.21533</cdr:y>
    </cdr:from>
    <cdr:to>
      <cdr:x>0.15447</cdr:x>
      <cdr:y>0.24234</cdr:y>
    </cdr:to>
    <cdr:sp macro="" textlink="">
      <cdr:nvSpPr>
        <cdr:cNvPr id="1799" name="FracNo 3194 StartRow 16990">
          <a:extLst xmlns:a="http://schemas.openxmlformats.org/drawingml/2006/main">
            <a:ext uri="{FF2B5EF4-FFF2-40B4-BE49-F238E27FC236}">
              <a16:creationId xmlns:a16="http://schemas.microsoft.com/office/drawing/2014/main" id="{4AB10A73-2D48-E807-8351-A4B4AE1B4650}"/>
            </a:ext>
          </a:extLst>
        </cdr:cNvPr>
        <cdr:cNvSpPr/>
      </cdr:nvSpPr>
      <cdr:spPr>
        <a:xfrm xmlns:a="http://schemas.openxmlformats.org/drawingml/2006/main">
          <a:off x="931018" y="1640790"/>
          <a:ext cx="198974" cy="2058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8974" h="205807">
              <a:moveTo>
                <a:pt x="110409" y="110357"/>
              </a:moveTo>
              <a:lnTo>
                <a:pt x="18129" y="205806"/>
              </a:lnTo>
              <a:lnTo>
                <a:pt x="0" y="187055"/>
              </a:lnTo>
              <a:lnTo>
                <a:pt x="92280" y="91606"/>
              </a:lnTo>
              <a:lnTo>
                <a:pt x="180844" y="0"/>
              </a:lnTo>
              <a:lnTo>
                <a:pt x="19897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0.13066</cdr:x>
      <cdr:y>0.21869</cdr:y>
    </cdr:from>
    <cdr:to>
      <cdr:x>0.15786</cdr:x>
      <cdr:y>0.2457</cdr:y>
    </cdr:to>
    <cdr:sp macro="" textlink="">
      <cdr:nvSpPr>
        <cdr:cNvPr id="1800" name="FracNo 3658 StartRow 16999">
          <a:extLst xmlns:a="http://schemas.openxmlformats.org/drawingml/2006/main">
            <a:ext uri="{FF2B5EF4-FFF2-40B4-BE49-F238E27FC236}">
              <a16:creationId xmlns:a16="http://schemas.microsoft.com/office/drawing/2014/main" id="{591C1703-4440-02E7-2ADC-A787AA44E35D}"/>
            </a:ext>
          </a:extLst>
        </cdr:cNvPr>
        <cdr:cNvSpPr/>
      </cdr:nvSpPr>
      <cdr:spPr>
        <a:xfrm xmlns:a="http://schemas.openxmlformats.org/drawingml/2006/main">
          <a:off x="955809" y="1666433"/>
          <a:ext cx="198975" cy="2058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8975" h="205807">
              <a:moveTo>
                <a:pt x="163331" y="55619"/>
              </a:moveTo>
              <a:lnTo>
                <a:pt x="18130" y="205806"/>
              </a:lnTo>
              <a:lnTo>
                <a:pt x="0" y="187054"/>
              </a:lnTo>
              <a:lnTo>
                <a:pt x="145202" y="36867"/>
              </a:lnTo>
              <a:lnTo>
                <a:pt x="180845" y="0"/>
              </a:lnTo>
              <a:lnTo>
                <a:pt x="19897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0.83058</cdr:x>
      <cdr:y>0.3168</cdr:y>
    </cdr:from>
    <cdr:to>
      <cdr:x>0.85776</cdr:x>
      <cdr:y>0.3438</cdr:y>
    </cdr:to>
    <cdr:sp macro="" textlink="">
      <cdr:nvSpPr>
        <cdr:cNvPr id="1801" name="FracNo 4182 StartRow 17008">
          <a:extLst xmlns:a="http://schemas.openxmlformats.org/drawingml/2006/main">
            <a:ext uri="{FF2B5EF4-FFF2-40B4-BE49-F238E27FC236}">
              <a16:creationId xmlns:a16="http://schemas.microsoft.com/office/drawing/2014/main" id="{CA210636-8B74-0A05-FC90-3989BB5E3CE1}"/>
            </a:ext>
          </a:extLst>
        </cdr:cNvPr>
        <cdr:cNvSpPr/>
      </cdr:nvSpPr>
      <cdr:spPr>
        <a:xfrm xmlns:a="http://schemas.openxmlformats.org/drawingml/2006/main">
          <a:off x="6075828" y="2414016"/>
          <a:ext cx="198891" cy="2057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8891" h="205721">
              <a:moveTo>
                <a:pt x="125455" y="57205"/>
              </a:moveTo>
              <a:lnTo>
                <a:pt x="0" y="186968"/>
              </a:lnTo>
              <a:lnTo>
                <a:pt x="18129" y="205720"/>
              </a:lnTo>
              <a:lnTo>
                <a:pt x="143585" y="75957"/>
              </a:lnTo>
              <a:lnTo>
                <a:pt x="198890" y="18752"/>
              </a:lnTo>
              <a:lnTo>
                <a:pt x="1807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0.68534</cdr:x>
      <cdr:y>0.43025</cdr:y>
    </cdr:from>
    <cdr:to>
      <cdr:x>0.71252</cdr:x>
      <cdr:y>0.45724</cdr:y>
    </cdr:to>
    <cdr:sp macro="" textlink="">
      <cdr:nvSpPr>
        <cdr:cNvPr id="1802" name="FracNo 2996 StartRow 17017">
          <a:extLst xmlns:a="http://schemas.openxmlformats.org/drawingml/2006/main">
            <a:ext uri="{FF2B5EF4-FFF2-40B4-BE49-F238E27FC236}">
              <a16:creationId xmlns:a16="http://schemas.microsoft.com/office/drawing/2014/main" id="{89BE3BEC-5B92-2FD4-09EB-1CB069E62F2D}"/>
            </a:ext>
          </a:extLst>
        </cdr:cNvPr>
        <cdr:cNvSpPr/>
      </cdr:nvSpPr>
      <cdr:spPr>
        <a:xfrm xmlns:a="http://schemas.openxmlformats.org/drawingml/2006/main">
          <a:off x="5013401" y="3278513"/>
          <a:ext cx="198817" cy="2056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8817" h="205644">
              <a:moveTo>
                <a:pt x="30482" y="155362"/>
              </a:moveTo>
              <a:lnTo>
                <a:pt x="0" y="186891"/>
              </a:lnTo>
              <a:lnTo>
                <a:pt x="18130" y="205643"/>
              </a:lnTo>
              <a:lnTo>
                <a:pt x="48611" y="174114"/>
              </a:lnTo>
              <a:lnTo>
                <a:pt x="198816" y="18751"/>
              </a:lnTo>
              <a:lnTo>
                <a:pt x="1806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0.42123</cdr:x>
      <cdr:y>0.17305</cdr:y>
    </cdr:from>
    <cdr:to>
      <cdr:x>0.4484</cdr:x>
      <cdr:y>0.20003</cdr:y>
    </cdr:to>
    <cdr:sp macro="" textlink="">
      <cdr:nvSpPr>
        <cdr:cNvPr id="1803" name="FracNo 2124 StartRow 17026">
          <a:extLst xmlns:a="http://schemas.openxmlformats.org/drawingml/2006/main">
            <a:ext uri="{FF2B5EF4-FFF2-40B4-BE49-F238E27FC236}">
              <a16:creationId xmlns:a16="http://schemas.microsoft.com/office/drawing/2014/main" id="{3F31DB61-B2D3-9ED6-1952-DCA642F03E70}"/>
            </a:ext>
          </a:extLst>
        </cdr:cNvPr>
        <cdr:cNvSpPr/>
      </cdr:nvSpPr>
      <cdr:spPr>
        <a:xfrm xmlns:a="http://schemas.openxmlformats.org/drawingml/2006/main">
          <a:off x="3081356" y="1318628"/>
          <a:ext cx="198805" cy="2056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8805" h="205633">
              <a:moveTo>
                <a:pt x="117019" y="103347"/>
              </a:moveTo>
              <a:lnTo>
                <a:pt x="18129" y="205632"/>
              </a:lnTo>
              <a:lnTo>
                <a:pt x="0" y="186880"/>
              </a:lnTo>
              <a:lnTo>
                <a:pt x="98889" y="84595"/>
              </a:lnTo>
              <a:lnTo>
                <a:pt x="180675" y="0"/>
              </a:lnTo>
              <a:lnTo>
                <a:pt x="19880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0.27579</cdr:x>
      <cdr:y>0.45633</cdr:y>
    </cdr:from>
    <cdr:to>
      <cdr:x>0.30296</cdr:x>
      <cdr:y>0.48331</cdr:y>
    </cdr:to>
    <cdr:sp macro="" textlink="">
      <cdr:nvSpPr>
        <cdr:cNvPr id="1804" name="FracNo 1426 StartRow 17035">
          <a:extLst xmlns:a="http://schemas.openxmlformats.org/drawingml/2006/main">
            <a:ext uri="{FF2B5EF4-FFF2-40B4-BE49-F238E27FC236}">
              <a16:creationId xmlns:a16="http://schemas.microsoft.com/office/drawing/2014/main" id="{FEE33534-25F1-95B9-D452-0A310D03680A}"/>
            </a:ext>
          </a:extLst>
        </cdr:cNvPr>
        <cdr:cNvSpPr/>
      </cdr:nvSpPr>
      <cdr:spPr>
        <a:xfrm xmlns:a="http://schemas.openxmlformats.org/drawingml/2006/main">
          <a:off x="2017437" y="3477215"/>
          <a:ext cx="198747" cy="2055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8747" h="205573">
              <a:moveTo>
                <a:pt x="44590" y="140698"/>
              </a:moveTo>
              <a:lnTo>
                <a:pt x="0" y="186819"/>
              </a:lnTo>
              <a:lnTo>
                <a:pt x="18129" y="205572"/>
              </a:lnTo>
              <a:lnTo>
                <a:pt x="62719" y="159450"/>
              </a:lnTo>
              <a:lnTo>
                <a:pt x="198746" y="18752"/>
              </a:lnTo>
              <a:lnTo>
                <a:pt x="1806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0.30532</cdr:x>
      <cdr:y>0.09644</cdr:y>
    </cdr:from>
    <cdr:to>
      <cdr:x>0.33247</cdr:x>
      <cdr:y>0.1234</cdr:y>
    </cdr:to>
    <cdr:sp macro="" textlink="">
      <cdr:nvSpPr>
        <cdr:cNvPr id="1805" name="FracNo 4548 StartRow 17044">
          <a:extLst xmlns:a="http://schemas.openxmlformats.org/drawingml/2006/main">
            <a:ext uri="{FF2B5EF4-FFF2-40B4-BE49-F238E27FC236}">
              <a16:creationId xmlns:a16="http://schemas.microsoft.com/office/drawing/2014/main" id="{E4CCC2A6-678C-1B8F-491C-2C62257A49C5}"/>
            </a:ext>
          </a:extLst>
        </cdr:cNvPr>
        <cdr:cNvSpPr/>
      </cdr:nvSpPr>
      <cdr:spPr>
        <a:xfrm xmlns:a="http://schemas.openxmlformats.org/drawingml/2006/main">
          <a:off x="2233473" y="734852"/>
          <a:ext cx="198630" cy="2054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8630" h="205452">
              <a:moveTo>
                <a:pt x="198629" y="18752"/>
              </a:moveTo>
              <a:lnTo>
                <a:pt x="18129" y="205451"/>
              </a:lnTo>
              <a:lnTo>
                <a:pt x="0" y="186699"/>
              </a:lnTo>
              <a:lnTo>
                <a:pt x="180500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0.53929</cdr:x>
      <cdr:y>0.09077</cdr:y>
    </cdr:from>
    <cdr:to>
      <cdr:x>0.56643</cdr:x>
      <cdr:y>0.11773</cdr:y>
    </cdr:to>
    <cdr:sp macro="" textlink="">
      <cdr:nvSpPr>
        <cdr:cNvPr id="1806" name="FracNo 2992 StartRow 17052">
          <a:extLst xmlns:a="http://schemas.openxmlformats.org/drawingml/2006/main">
            <a:ext uri="{FF2B5EF4-FFF2-40B4-BE49-F238E27FC236}">
              <a16:creationId xmlns:a16="http://schemas.microsoft.com/office/drawing/2014/main" id="{9D37A3C9-0D8B-A111-9A22-7DCA599AC96B}"/>
            </a:ext>
          </a:extLst>
        </cdr:cNvPr>
        <cdr:cNvSpPr/>
      </cdr:nvSpPr>
      <cdr:spPr>
        <a:xfrm xmlns:a="http://schemas.openxmlformats.org/drawingml/2006/main">
          <a:off x="3944989" y="691675"/>
          <a:ext cx="198581" cy="2054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8581" h="205401">
              <a:moveTo>
                <a:pt x="101634" y="119027"/>
              </a:moveTo>
              <a:lnTo>
                <a:pt x="18129" y="205400"/>
              </a:lnTo>
              <a:lnTo>
                <a:pt x="0" y="186648"/>
              </a:lnTo>
              <a:lnTo>
                <a:pt x="83505" y="100275"/>
              </a:lnTo>
              <a:lnTo>
                <a:pt x="180451" y="0"/>
              </a:lnTo>
              <a:lnTo>
                <a:pt x="19858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0.5423</cdr:x>
      <cdr:y>0.09376</cdr:y>
    </cdr:from>
    <cdr:to>
      <cdr:x>0.56944</cdr:x>
      <cdr:y>0.12071</cdr:y>
    </cdr:to>
    <cdr:sp macro="" textlink="">
      <cdr:nvSpPr>
        <cdr:cNvPr id="1807" name="FracNo 745 StartRow 17061">
          <a:extLst xmlns:a="http://schemas.openxmlformats.org/drawingml/2006/main">
            <a:ext uri="{FF2B5EF4-FFF2-40B4-BE49-F238E27FC236}">
              <a16:creationId xmlns:a16="http://schemas.microsoft.com/office/drawing/2014/main" id="{DFB9398E-B84B-7815-AFD9-56825C8C2A22}"/>
            </a:ext>
          </a:extLst>
        </cdr:cNvPr>
        <cdr:cNvSpPr/>
      </cdr:nvSpPr>
      <cdr:spPr>
        <a:xfrm xmlns:a="http://schemas.openxmlformats.org/drawingml/2006/main">
          <a:off x="3967004" y="714446"/>
          <a:ext cx="198581" cy="2054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8581" h="205401">
              <a:moveTo>
                <a:pt x="159169" y="22013"/>
              </a:moveTo>
              <a:lnTo>
                <a:pt x="0" y="186648"/>
              </a:lnTo>
              <a:lnTo>
                <a:pt x="18129" y="205400"/>
              </a:lnTo>
              <a:lnTo>
                <a:pt x="177298" y="40765"/>
              </a:lnTo>
              <a:lnTo>
                <a:pt x="198580" y="18752"/>
              </a:lnTo>
              <a:lnTo>
                <a:pt x="1804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0.61635</cdr:x>
      <cdr:y>0.1215</cdr:y>
    </cdr:from>
    <cdr:to>
      <cdr:x>0.6435</cdr:x>
      <cdr:y>0.14845</cdr:y>
    </cdr:to>
    <cdr:sp macro="" textlink="">
      <cdr:nvSpPr>
        <cdr:cNvPr id="1808" name="FracNo 3253 StartRow 17070">
          <a:extLst xmlns:a="http://schemas.openxmlformats.org/drawingml/2006/main">
            <a:ext uri="{FF2B5EF4-FFF2-40B4-BE49-F238E27FC236}">
              <a16:creationId xmlns:a16="http://schemas.microsoft.com/office/drawing/2014/main" id="{6A7614DA-F0FC-3D57-A0BB-BCC2BF2A3346}"/>
            </a:ext>
          </a:extLst>
        </cdr:cNvPr>
        <cdr:cNvSpPr/>
      </cdr:nvSpPr>
      <cdr:spPr>
        <a:xfrm xmlns:a="http://schemas.openxmlformats.org/drawingml/2006/main">
          <a:off x="4508729" y="925827"/>
          <a:ext cx="198578" cy="2053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8578" h="205398">
              <a:moveTo>
                <a:pt x="82150" y="101674"/>
              </a:moveTo>
              <a:lnTo>
                <a:pt x="0" y="186645"/>
              </a:lnTo>
              <a:lnTo>
                <a:pt x="18129" y="205397"/>
              </a:lnTo>
              <a:lnTo>
                <a:pt x="100280" y="120425"/>
              </a:lnTo>
              <a:lnTo>
                <a:pt x="198577" y="18752"/>
              </a:lnTo>
              <a:lnTo>
                <a:pt x="1804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0.15678</cdr:x>
      <cdr:y>0.33601</cdr:y>
    </cdr:from>
    <cdr:to>
      <cdr:x>0.1839</cdr:x>
      <cdr:y>0.36293</cdr:y>
    </cdr:to>
    <cdr:sp macro="" textlink="">
      <cdr:nvSpPr>
        <cdr:cNvPr id="1809" name="FracNo 2880 StartRow 17079">
          <a:extLst xmlns:a="http://schemas.openxmlformats.org/drawingml/2006/main">
            <a:ext uri="{FF2B5EF4-FFF2-40B4-BE49-F238E27FC236}">
              <a16:creationId xmlns:a16="http://schemas.microsoft.com/office/drawing/2014/main" id="{AB4D834B-50DF-3764-28A7-564821249920}"/>
            </a:ext>
          </a:extLst>
        </cdr:cNvPr>
        <cdr:cNvSpPr/>
      </cdr:nvSpPr>
      <cdr:spPr>
        <a:xfrm xmlns:a="http://schemas.openxmlformats.org/drawingml/2006/main">
          <a:off x="1146900" y="2560380"/>
          <a:ext cx="198365" cy="2051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8365" h="205177">
              <a:moveTo>
                <a:pt x="34511" y="150729"/>
              </a:moveTo>
              <a:lnTo>
                <a:pt x="0" y="186424"/>
              </a:lnTo>
              <a:lnTo>
                <a:pt x="18130" y="205176"/>
              </a:lnTo>
              <a:lnTo>
                <a:pt x="52640" y="169480"/>
              </a:lnTo>
              <a:lnTo>
                <a:pt x="198364" y="18752"/>
              </a:lnTo>
              <a:lnTo>
                <a:pt x="1802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0.58147</cdr:x>
      <cdr:y>0.71861</cdr:y>
    </cdr:from>
    <cdr:to>
      <cdr:x>0.60858</cdr:x>
      <cdr:y>0.74554</cdr:y>
    </cdr:to>
    <cdr:sp macro="" textlink="">
      <cdr:nvSpPr>
        <cdr:cNvPr id="1810" name="FracNo 261 StartRow 17088">
          <a:extLst xmlns:a="http://schemas.openxmlformats.org/drawingml/2006/main">
            <a:ext uri="{FF2B5EF4-FFF2-40B4-BE49-F238E27FC236}">
              <a16:creationId xmlns:a16="http://schemas.microsoft.com/office/drawing/2014/main" id="{FC41E011-4251-A270-0145-465D78FF4546}"/>
            </a:ext>
          </a:extLst>
        </cdr:cNvPr>
        <cdr:cNvSpPr/>
      </cdr:nvSpPr>
      <cdr:spPr>
        <a:xfrm xmlns:a="http://schemas.openxmlformats.org/drawingml/2006/main">
          <a:off x="4253547" y="5475830"/>
          <a:ext cx="198347" cy="2051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8347" h="205158">
              <a:moveTo>
                <a:pt x="95665" y="87455"/>
              </a:moveTo>
              <a:lnTo>
                <a:pt x="0" y="186405"/>
              </a:lnTo>
              <a:lnTo>
                <a:pt x="18129" y="205157"/>
              </a:lnTo>
              <a:lnTo>
                <a:pt x="113794" y="106207"/>
              </a:lnTo>
              <a:lnTo>
                <a:pt x="198346" y="18752"/>
              </a:lnTo>
              <a:lnTo>
                <a:pt x="1802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0.44472</cdr:x>
      <cdr:y>0.09399</cdr:y>
    </cdr:from>
    <cdr:to>
      <cdr:x>0.47183</cdr:x>
      <cdr:y>0.12091</cdr:y>
    </cdr:to>
    <cdr:sp macro="" textlink="">
      <cdr:nvSpPr>
        <cdr:cNvPr id="1811" name="FracNo 2729 StartRow 17097">
          <a:extLst xmlns:a="http://schemas.openxmlformats.org/drawingml/2006/main">
            <a:ext uri="{FF2B5EF4-FFF2-40B4-BE49-F238E27FC236}">
              <a16:creationId xmlns:a16="http://schemas.microsoft.com/office/drawing/2014/main" id="{25471C2C-180A-FC20-239E-677195D96BFF}"/>
            </a:ext>
          </a:extLst>
        </cdr:cNvPr>
        <cdr:cNvSpPr/>
      </cdr:nvSpPr>
      <cdr:spPr>
        <a:xfrm xmlns:a="http://schemas.openxmlformats.org/drawingml/2006/main">
          <a:off x="3253232" y="716215"/>
          <a:ext cx="198334" cy="2051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8334" h="205145">
              <a:moveTo>
                <a:pt x="60510" y="161308"/>
              </a:moveTo>
              <a:lnTo>
                <a:pt x="18129" y="205144"/>
              </a:lnTo>
              <a:lnTo>
                <a:pt x="0" y="186393"/>
              </a:lnTo>
              <a:lnTo>
                <a:pt x="42380" y="142557"/>
              </a:lnTo>
              <a:lnTo>
                <a:pt x="180203" y="0"/>
              </a:lnTo>
              <a:lnTo>
                <a:pt x="19833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0.83948</cdr:x>
      <cdr:y>0.647</cdr:y>
    </cdr:from>
    <cdr:to>
      <cdr:x>0.86658</cdr:x>
      <cdr:y>0.6739</cdr:y>
    </cdr:to>
    <cdr:sp macro="" textlink="">
      <cdr:nvSpPr>
        <cdr:cNvPr id="1812" name="FracNo 3837 StartRow 17106">
          <a:extLst xmlns:a="http://schemas.openxmlformats.org/drawingml/2006/main">
            <a:ext uri="{FF2B5EF4-FFF2-40B4-BE49-F238E27FC236}">
              <a16:creationId xmlns:a16="http://schemas.microsoft.com/office/drawing/2014/main" id="{F54321E1-0998-5DF8-7272-CFC63902A1F8}"/>
            </a:ext>
          </a:extLst>
        </cdr:cNvPr>
        <cdr:cNvSpPr/>
      </cdr:nvSpPr>
      <cdr:spPr>
        <a:xfrm xmlns:a="http://schemas.openxmlformats.org/drawingml/2006/main">
          <a:off x="6140999" y="4930110"/>
          <a:ext cx="198174" cy="2049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8174" h="204979">
              <a:moveTo>
                <a:pt x="178197" y="1911"/>
              </a:moveTo>
              <a:lnTo>
                <a:pt x="177688" y="2436"/>
              </a:lnTo>
              <a:lnTo>
                <a:pt x="0" y="186227"/>
              </a:lnTo>
              <a:lnTo>
                <a:pt x="18129" y="204978"/>
              </a:lnTo>
              <a:lnTo>
                <a:pt x="195817" y="21188"/>
              </a:lnTo>
              <a:lnTo>
                <a:pt x="196325" y="20663"/>
              </a:lnTo>
              <a:lnTo>
                <a:pt x="198173" y="18752"/>
              </a:lnTo>
              <a:lnTo>
                <a:pt x="1800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0.15676</cdr:x>
      <cdr:y>0.72387</cdr:y>
    </cdr:from>
    <cdr:to>
      <cdr:x>0.18385</cdr:x>
      <cdr:y>0.75077</cdr:y>
    </cdr:to>
    <cdr:sp macro="" textlink="">
      <cdr:nvSpPr>
        <cdr:cNvPr id="1813" name="FracNo 3020 StartRow 17117">
          <a:extLst xmlns:a="http://schemas.openxmlformats.org/drawingml/2006/main">
            <a:ext uri="{FF2B5EF4-FFF2-40B4-BE49-F238E27FC236}">
              <a16:creationId xmlns:a16="http://schemas.microsoft.com/office/drawing/2014/main" id="{387EACEE-7BE4-B14B-1284-FF3178D481F8}"/>
            </a:ext>
          </a:extLst>
        </cdr:cNvPr>
        <cdr:cNvSpPr/>
      </cdr:nvSpPr>
      <cdr:spPr>
        <a:xfrm xmlns:a="http://schemas.openxmlformats.org/drawingml/2006/main">
          <a:off x="1146708" y="5515862"/>
          <a:ext cx="198165" cy="2049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8165" h="204970">
              <a:moveTo>
                <a:pt x="183448" y="33973"/>
              </a:moveTo>
              <a:lnTo>
                <a:pt x="18130" y="204969"/>
              </a:lnTo>
              <a:lnTo>
                <a:pt x="0" y="186217"/>
              </a:lnTo>
              <a:lnTo>
                <a:pt x="165319" y="15221"/>
              </a:lnTo>
              <a:lnTo>
                <a:pt x="180035" y="0"/>
              </a:lnTo>
              <a:lnTo>
                <a:pt x="19816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0.53041</cdr:x>
      <cdr:y>0.83464</cdr:y>
    </cdr:from>
    <cdr:to>
      <cdr:x>0.55749</cdr:x>
      <cdr:y>0.86153</cdr:y>
    </cdr:to>
    <cdr:sp macro="" textlink="">
      <cdr:nvSpPr>
        <cdr:cNvPr id="1814" name="FracNo 1696 StartRow 17126">
          <a:extLst xmlns:a="http://schemas.openxmlformats.org/drawingml/2006/main">
            <a:ext uri="{FF2B5EF4-FFF2-40B4-BE49-F238E27FC236}">
              <a16:creationId xmlns:a16="http://schemas.microsoft.com/office/drawing/2014/main" id="{DB4F6E56-2AE5-930B-D34D-0FF6E1B009A8}"/>
            </a:ext>
          </a:extLst>
        </cdr:cNvPr>
        <cdr:cNvSpPr/>
      </cdr:nvSpPr>
      <cdr:spPr>
        <a:xfrm xmlns:a="http://schemas.openxmlformats.org/drawingml/2006/main">
          <a:off x="3880063" y="6359939"/>
          <a:ext cx="198093" cy="2048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8093" h="204896">
              <a:moveTo>
                <a:pt x="150537" y="30437"/>
              </a:moveTo>
              <a:lnTo>
                <a:pt x="0" y="186143"/>
              </a:lnTo>
              <a:lnTo>
                <a:pt x="18129" y="204895"/>
              </a:lnTo>
              <a:lnTo>
                <a:pt x="168666" y="49188"/>
              </a:lnTo>
              <a:lnTo>
                <a:pt x="198092" y="18751"/>
              </a:lnTo>
              <a:lnTo>
                <a:pt x="1799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0.11746</cdr:x>
      <cdr:y>0.90445</cdr:y>
    </cdr:from>
    <cdr:to>
      <cdr:x>0.14577</cdr:x>
      <cdr:y>0.9301</cdr:y>
    </cdr:to>
    <cdr:sp macro="" textlink="">
      <cdr:nvSpPr>
        <cdr:cNvPr id="1815" name="FracNo 4054 StartRow 17135">
          <a:extLst xmlns:a="http://schemas.openxmlformats.org/drawingml/2006/main">
            <a:ext uri="{FF2B5EF4-FFF2-40B4-BE49-F238E27FC236}">
              <a16:creationId xmlns:a16="http://schemas.microsoft.com/office/drawing/2014/main" id="{93DFB3EE-F92F-504E-D34E-3C024C8CDDEF}"/>
            </a:ext>
          </a:extLst>
        </cdr:cNvPr>
        <cdr:cNvSpPr/>
      </cdr:nvSpPr>
      <cdr:spPr>
        <a:xfrm xmlns:a="http://schemas.openxmlformats.org/drawingml/2006/main">
          <a:off x="859218" y="6891882"/>
          <a:ext cx="207123" cy="1954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7123" h="195484">
              <a:moveTo>
                <a:pt x="2215" y="193192"/>
              </a:moveTo>
              <a:lnTo>
                <a:pt x="0" y="195483"/>
              </a:lnTo>
              <a:lnTo>
                <a:pt x="36259" y="195483"/>
              </a:lnTo>
              <a:lnTo>
                <a:pt x="38262" y="193411"/>
              </a:lnTo>
              <a:lnTo>
                <a:pt x="207122" y="18752"/>
              </a:lnTo>
              <a:lnTo>
                <a:pt x="1889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0.21012</cdr:x>
      <cdr:y>0.62339</cdr:y>
    </cdr:from>
    <cdr:to>
      <cdr:x>0.23716</cdr:x>
      <cdr:y>0.65024</cdr:y>
    </cdr:to>
    <cdr:sp macro="" textlink="">
      <cdr:nvSpPr>
        <cdr:cNvPr id="1816" name="FracNo 4393 StartRow 17144">
          <a:extLst xmlns:a="http://schemas.openxmlformats.org/drawingml/2006/main">
            <a:ext uri="{FF2B5EF4-FFF2-40B4-BE49-F238E27FC236}">
              <a16:creationId xmlns:a16="http://schemas.microsoft.com/office/drawing/2014/main" id="{650D4087-2183-B18C-7AA8-F6AB738DEBD6}"/>
            </a:ext>
          </a:extLst>
        </cdr:cNvPr>
        <cdr:cNvSpPr/>
      </cdr:nvSpPr>
      <cdr:spPr>
        <a:xfrm xmlns:a="http://schemas.openxmlformats.org/drawingml/2006/main">
          <a:off x="1537039" y="4750202"/>
          <a:ext cx="197811" cy="2046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7811" h="204605">
              <a:moveTo>
                <a:pt x="21281" y="201344"/>
              </a:moveTo>
              <a:lnTo>
                <a:pt x="18129" y="204604"/>
              </a:lnTo>
              <a:lnTo>
                <a:pt x="0" y="185852"/>
              </a:lnTo>
              <a:lnTo>
                <a:pt x="3152" y="182592"/>
              </a:lnTo>
              <a:lnTo>
                <a:pt x="3391" y="182344"/>
              </a:lnTo>
              <a:lnTo>
                <a:pt x="179681" y="0"/>
              </a:lnTo>
              <a:lnTo>
                <a:pt x="197810" y="18752"/>
              </a:lnTo>
              <a:lnTo>
                <a:pt x="21521" y="20109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0.28909</cdr:x>
      <cdr:y>0.30314</cdr:y>
    </cdr:from>
    <cdr:to>
      <cdr:x>0.31613</cdr:x>
      <cdr:y>0.32999</cdr:y>
    </cdr:to>
    <cdr:sp macro="" textlink="">
      <cdr:nvSpPr>
        <cdr:cNvPr id="1817" name="FracNo 1101 StartRow 17155">
          <a:extLst xmlns:a="http://schemas.openxmlformats.org/drawingml/2006/main">
            <a:ext uri="{FF2B5EF4-FFF2-40B4-BE49-F238E27FC236}">
              <a16:creationId xmlns:a16="http://schemas.microsoft.com/office/drawing/2014/main" id="{430B7DEC-2A67-C280-A554-5F5BCCA330FB}"/>
            </a:ext>
          </a:extLst>
        </cdr:cNvPr>
        <cdr:cNvSpPr/>
      </cdr:nvSpPr>
      <cdr:spPr>
        <a:xfrm xmlns:a="http://schemas.openxmlformats.org/drawingml/2006/main">
          <a:off x="2114784" y="2309932"/>
          <a:ext cx="197798" cy="2045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7798" h="204590">
              <a:moveTo>
                <a:pt x="95166" y="87403"/>
              </a:moveTo>
              <a:lnTo>
                <a:pt x="0" y="185838"/>
              </a:lnTo>
              <a:lnTo>
                <a:pt x="18129" y="204589"/>
              </a:lnTo>
              <a:lnTo>
                <a:pt x="113296" y="106155"/>
              </a:lnTo>
              <a:lnTo>
                <a:pt x="197797" y="18752"/>
              </a:lnTo>
              <a:lnTo>
                <a:pt x="1796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0.85358</cdr:x>
      <cdr:y>0.29072</cdr:y>
    </cdr:from>
    <cdr:to>
      <cdr:x>0.88062</cdr:x>
      <cdr:y>0.31757</cdr:y>
    </cdr:to>
    <cdr:sp macro="" textlink="">
      <cdr:nvSpPr>
        <cdr:cNvPr id="1818" name="FracNo 2030 StartRow 17164">
          <a:extLst xmlns:a="http://schemas.openxmlformats.org/drawingml/2006/main">
            <a:ext uri="{FF2B5EF4-FFF2-40B4-BE49-F238E27FC236}">
              <a16:creationId xmlns:a16="http://schemas.microsoft.com/office/drawing/2014/main" id="{2967128A-29A5-3A61-FDD2-4A8E95E606BF}"/>
            </a:ext>
          </a:extLst>
        </cdr:cNvPr>
        <cdr:cNvSpPr/>
      </cdr:nvSpPr>
      <cdr:spPr>
        <a:xfrm xmlns:a="http://schemas.openxmlformats.org/drawingml/2006/main">
          <a:off x="6244117" y="2215286"/>
          <a:ext cx="197792" cy="2045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7792" h="204584">
              <a:moveTo>
                <a:pt x="21199" y="201408"/>
              </a:moveTo>
              <a:lnTo>
                <a:pt x="18129" y="204583"/>
              </a:lnTo>
              <a:lnTo>
                <a:pt x="0" y="185831"/>
              </a:lnTo>
              <a:lnTo>
                <a:pt x="3070" y="182656"/>
              </a:lnTo>
              <a:lnTo>
                <a:pt x="179661" y="0"/>
              </a:lnTo>
              <a:lnTo>
                <a:pt x="19779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0.91013</cdr:x>
      <cdr:y>0.82774</cdr:y>
    </cdr:from>
    <cdr:to>
      <cdr:x>0.93714</cdr:x>
      <cdr:y>0.85456</cdr:y>
    </cdr:to>
    <cdr:sp macro="" textlink="">
      <cdr:nvSpPr>
        <cdr:cNvPr id="1819" name="FracNo 1122 StartRow 17173">
          <a:extLst xmlns:a="http://schemas.openxmlformats.org/drawingml/2006/main">
            <a:ext uri="{FF2B5EF4-FFF2-40B4-BE49-F238E27FC236}">
              <a16:creationId xmlns:a16="http://schemas.microsoft.com/office/drawing/2014/main" id="{39E1CBDA-F35F-6263-D3EF-C5ACBED217A4}"/>
            </a:ext>
          </a:extLst>
        </cdr:cNvPr>
        <cdr:cNvSpPr/>
      </cdr:nvSpPr>
      <cdr:spPr>
        <a:xfrm xmlns:a="http://schemas.openxmlformats.org/drawingml/2006/main">
          <a:off x="6657780" y="6307364"/>
          <a:ext cx="197614" cy="2044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7614" h="204401">
              <a:moveTo>
                <a:pt x="66589" y="154275"/>
              </a:moveTo>
              <a:lnTo>
                <a:pt x="18130" y="204400"/>
              </a:lnTo>
              <a:lnTo>
                <a:pt x="0" y="185648"/>
              </a:lnTo>
              <a:lnTo>
                <a:pt x="48460" y="135523"/>
              </a:lnTo>
              <a:lnTo>
                <a:pt x="179483" y="0"/>
              </a:lnTo>
              <a:lnTo>
                <a:pt x="19761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0.21473</cdr:y>
    </cdr:from>
    <cdr:to>
      <cdr:x>0.11759</cdr:x>
      <cdr:y>0.24155</cdr:y>
    </cdr:to>
    <cdr:sp macro="" textlink="">
      <cdr:nvSpPr>
        <cdr:cNvPr id="1820" name="FracNo 3167 StartRow 17182">
          <a:extLst xmlns:a="http://schemas.openxmlformats.org/drawingml/2006/main">
            <a:ext uri="{FF2B5EF4-FFF2-40B4-BE49-F238E27FC236}">
              <a16:creationId xmlns:a16="http://schemas.microsoft.com/office/drawing/2014/main" id="{E6B56795-1AA0-C49E-1533-6B3A7B0EC782}"/>
            </a:ext>
          </a:extLst>
        </cdr:cNvPr>
        <cdr:cNvSpPr/>
      </cdr:nvSpPr>
      <cdr:spPr>
        <a:xfrm xmlns:a="http://schemas.openxmlformats.org/drawingml/2006/main">
          <a:off x="662611" y="1636274"/>
          <a:ext cx="197550" cy="2043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7550" h="204335">
              <a:moveTo>
                <a:pt x="65643" y="117685"/>
              </a:moveTo>
              <a:lnTo>
                <a:pt x="0" y="185582"/>
              </a:lnTo>
              <a:lnTo>
                <a:pt x="18130" y="204334"/>
              </a:lnTo>
              <a:lnTo>
                <a:pt x="83772" y="136437"/>
              </a:lnTo>
              <a:lnTo>
                <a:pt x="197549" y="18752"/>
              </a:lnTo>
              <a:lnTo>
                <a:pt x="1794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0.5418</cdr:x>
      <cdr:y>0.24335</cdr:y>
    </cdr:from>
    <cdr:to>
      <cdr:x>0.56873</cdr:x>
      <cdr:y>0.27009</cdr:y>
    </cdr:to>
    <cdr:sp macro="" textlink="">
      <cdr:nvSpPr>
        <cdr:cNvPr id="1821" name="FracNo 970 StartRow 17191">
          <a:extLst xmlns:a="http://schemas.openxmlformats.org/drawingml/2006/main">
            <a:ext uri="{FF2B5EF4-FFF2-40B4-BE49-F238E27FC236}">
              <a16:creationId xmlns:a16="http://schemas.microsoft.com/office/drawing/2014/main" id="{955FA0F5-71D8-5595-013A-BE6B9F121D82}"/>
            </a:ext>
          </a:extLst>
        </cdr:cNvPr>
        <cdr:cNvSpPr/>
      </cdr:nvSpPr>
      <cdr:spPr>
        <a:xfrm xmlns:a="http://schemas.openxmlformats.org/drawingml/2006/main">
          <a:off x="3963384" y="1854298"/>
          <a:ext cx="196996" cy="2037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6996" h="203760">
              <a:moveTo>
                <a:pt x="144928" y="72606"/>
              </a:moveTo>
              <a:lnTo>
                <a:pt x="18130" y="203759"/>
              </a:lnTo>
              <a:lnTo>
                <a:pt x="0" y="185007"/>
              </a:lnTo>
              <a:lnTo>
                <a:pt x="126799" y="53854"/>
              </a:lnTo>
              <a:lnTo>
                <a:pt x="178865" y="0"/>
              </a:lnTo>
              <a:lnTo>
                <a:pt x="19699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0.51571</cdr:x>
      <cdr:y>0.35163</cdr:y>
    </cdr:from>
    <cdr:to>
      <cdr:x>0.54264</cdr:x>
      <cdr:y>0.37837</cdr:y>
    </cdr:to>
    <cdr:sp macro="" textlink="">
      <cdr:nvSpPr>
        <cdr:cNvPr id="1822" name="FracNo 2323 StartRow 17200">
          <a:extLst xmlns:a="http://schemas.openxmlformats.org/drawingml/2006/main">
            <a:ext uri="{FF2B5EF4-FFF2-40B4-BE49-F238E27FC236}">
              <a16:creationId xmlns:a16="http://schemas.microsoft.com/office/drawing/2014/main" id="{CDEB14AF-2D6A-9B00-6157-F103C20A2FE1}"/>
            </a:ext>
          </a:extLst>
        </cdr:cNvPr>
        <cdr:cNvSpPr/>
      </cdr:nvSpPr>
      <cdr:spPr>
        <a:xfrm xmlns:a="http://schemas.openxmlformats.org/drawingml/2006/main">
          <a:off x="3772552" y="2679414"/>
          <a:ext cx="196963" cy="2037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6963" h="203728">
              <a:moveTo>
                <a:pt x="19234" y="202584"/>
              </a:moveTo>
              <a:lnTo>
                <a:pt x="18129" y="203727"/>
              </a:lnTo>
              <a:lnTo>
                <a:pt x="0" y="184975"/>
              </a:lnTo>
              <a:lnTo>
                <a:pt x="1105" y="183832"/>
              </a:lnTo>
              <a:lnTo>
                <a:pt x="74719" y="107689"/>
              </a:lnTo>
              <a:lnTo>
                <a:pt x="178833" y="0"/>
              </a:lnTo>
              <a:lnTo>
                <a:pt x="196962" y="18752"/>
              </a:lnTo>
              <a:lnTo>
                <a:pt x="92849" y="12644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0.71963</cdr:x>
      <cdr:y>0.75506</cdr:y>
    </cdr:from>
    <cdr:to>
      <cdr:x>0.74655</cdr:x>
      <cdr:y>0.78179</cdr:y>
    </cdr:to>
    <cdr:sp macro="" textlink="">
      <cdr:nvSpPr>
        <cdr:cNvPr id="1823" name="FracNo 2213 StartRow 17211">
          <a:extLst xmlns:a="http://schemas.openxmlformats.org/drawingml/2006/main">
            <a:ext uri="{FF2B5EF4-FFF2-40B4-BE49-F238E27FC236}">
              <a16:creationId xmlns:a16="http://schemas.microsoft.com/office/drawing/2014/main" id="{E5ABA063-0B56-9C2C-9D50-124F5C26243D}"/>
            </a:ext>
          </a:extLst>
        </cdr:cNvPr>
        <cdr:cNvSpPr/>
      </cdr:nvSpPr>
      <cdr:spPr>
        <a:xfrm xmlns:a="http://schemas.openxmlformats.org/drawingml/2006/main">
          <a:off x="5264272" y="5753578"/>
          <a:ext cx="196905" cy="2036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6905" h="203666">
              <a:moveTo>
                <a:pt x="116912" y="63987"/>
              </a:moveTo>
              <a:lnTo>
                <a:pt x="0" y="184913"/>
              </a:lnTo>
              <a:lnTo>
                <a:pt x="18130" y="203665"/>
              </a:lnTo>
              <a:lnTo>
                <a:pt x="135041" y="82739"/>
              </a:lnTo>
              <a:lnTo>
                <a:pt x="196904" y="18751"/>
              </a:lnTo>
              <a:lnTo>
                <a:pt x="17877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0.63638</cdr:x>
      <cdr:y>0.50433</cdr:y>
    </cdr:from>
    <cdr:to>
      <cdr:x>0.66328</cdr:x>
      <cdr:y>0.53103</cdr:y>
    </cdr:to>
    <cdr:sp macro="" textlink="">
      <cdr:nvSpPr>
        <cdr:cNvPr id="1824" name="FracNo 1940 StartRow 17220">
          <a:extLst xmlns:a="http://schemas.openxmlformats.org/drawingml/2006/main">
            <a:ext uri="{FF2B5EF4-FFF2-40B4-BE49-F238E27FC236}">
              <a16:creationId xmlns:a16="http://schemas.microsoft.com/office/drawing/2014/main" id="{A40E2289-9EC7-9B19-A5A6-CC82640CE5B4}"/>
            </a:ext>
          </a:extLst>
        </cdr:cNvPr>
        <cdr:cNvSpPr/>
      </cdr:nvSpPr>
      <cdr:spPr>
        <a:xfrm xmlns:a="http://schemas.openxmlformats.org/drawingml/2006/main">
          <a:off x="4655267" y="3842985"/>
          <a:ext cx="196732" cy="2034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6732" h="203489">
              <a:moveTo>
                <a:pt x="20294" y="163745"/>
              </a:moveTo>
              <a:lnTo>
                <a:pt x="0" y="184736"/>
              </a:lnTo>
              <a:lnTo>
                <a:pt x="18128" y="203488"/>
              </a:lnTo>
              <a:lnTo>
                <a:pt x="38423" y="182496"/>
              </a:lnTo>
              <a:lnTo>
                <a:pt x="173894" y="42373"/>
              </a:lnTo>
              <a:lnTo>
                <a:pt x="196731" y="18752"/>
              </a:lnTo>
              <a:lnTo>
                <a:pt x="178602" y="0"/>
              </a:lnTo>
              <a:lnTo>
                <a:pt x="155765" y="2362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0.63737</cdr:x>
      <cdr:y>0.50531</cdr:y>
    </cdr:from>
    <cdr:to>
      <cdr:x>0.66426</cdr:x>
      <cdr:y>0.53201</cdr:y>
    </cdr:to>
    <cdr:sp macro="" textlink="">
      <cdr:nvSpPr>
        <cdr:cNvPr id="1825" name="FracNo 4686 StartRow 17231">
          <a:extLst xmlns:a="http://schemas.openxmlformats.org/drawingml/2006/main">
            <a:ext uri="{FF2B5EF4-FFF2-40B4-BE49-F238E27FC236}">
              <a16:creationId xmlns:a16="http://schemas.microsoft.com/office/drawing/2014/main" id="{A484A6E8-95F6-FAE7-0A1E-99524C44F3AB}"/>
            </a:ext>
          </a:extLst>
        </cdr:cNvPr>
        <cdr:cNvSpPr/>
      </cdr:nvSpPr>
      <cdr:spPr>
        <a:xfrm xmlns:a="http://schemas.openxmlformats.org/drawingml/2006/main">
          <a:off x="4662484" y="3850451"/>
          <a:ext cx="196732" cy="2034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6732" h="203489">
              <a:moveTo>
                <a:pt x="152961" y="26521"/>
              </a:moveTo>
              <a:lnTo>
                <a:pt x="148548" y="31086"/>
              </a:lnTo>
              <a:lnTo>
                <a:pt x="0" y="184736"/>
              </a:lnTo>
              <a:lnTo>
                <a:pt x="18129" y="203488"/>
              </a:lnTo>
              <a:lnTo>
                <a:pt x="166677" y="49838"/>
              </a:lnTo>
              <a:lnTo>
                <a:pt x="171090" y="45273"/>
              </a:lnTo>
              <a:lnTo>
                <a:pt x="196731" y="18752"/>
              </a:lnTo>
              <a:lnTo>
                <a:pt x="1786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0.63756</cdr:x>
      <cdr:y>0.44417</cdr:y>
    </cdr:from>
    <cdr:to>
      <cdr:x>0.66444</cdr:x>
      <cdr:y>0.47086</cdr:y>
    </cdr:to>
    <cdr:sp macro="" textlink="">
      <cdr:nvSpPr>
        <cdr:cNvPr id="1826" name="FracNo 1217 StartRow 17242">
          <a:extLst xmlns:a="http://schemas.openxmlformats.org/drawingml/2006/main">
            <a:ext uri="{FF2B5EF4-FFF2-40B4-BE49-F238E27FC236}">
              <a16:creationId xmlns:a16="http://schemas.microsoft.com/office/drawing/2014/main" id="{9BD578B7-8BC5-ABF9-7986-76B4E2EF1D25}"/>
            </a:ext>
          </a:extLst>
        </cdr:cNvPr>
        <cdr:cNvSpPr/>
      </cdr:nvSpPr>
      <cdr:spPr>
        <a:xfrm xmlns:a="http://schemas.openxmlformats.org/drawingml/2006/main">
          <a:off x="4663908" y="3384604"/>
          <a:ext cx="196628" cy="2033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6628" h="203381">
              <a:moveTo>
                <a:pt x="44300" y="138807"/>
              </a:moveTo>
              <a:lnTo>
                <a:pt x="0" y="184628"/>
              </a:lnTo>
              <a:lnTo>
                <a:pt x="18129" y="203380"/>
              </a:lnTo>
              <a:lnTo>
                <a:pt x="62429" y="157558"/>
              </a:lnTo>
              <a:lnTo>
                <a:pt x="165253" y="51203"/>
              </a:lnTo>
              <a:lnTo>
                <a:pt x="196627" y="18751"/>
              </a:lnTo>
              <a:lnTo>
                <a:pt x="178498" y="0"/>
              </a:lnTo>
              <a:lnTo>
                <a:pt x="147124" y="324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0.84296</cdr:x>
      <cdr:y>0.31109</cdr:y>
    </cdr:from>
    <cdr:to>
      <cdr:x>0.86984</cdr:x>
      <cdr:y>0.33777</cdr:y>
    </cdr:to>
    <cdr:sp macro="" textlink="">
      <cdr:nvSpPr>
        <cdr:cNvPr id="1827" name="FracNo 2875 StartRow 17253">
          <a:extLst xmlns:a="http://schemas.openxmlformats.org/drawingml/2006/main">
            <a:ext uri="{FF2B5EF4-FFF2-40B4-BE49-F238E27FC236}">
              <a16:creationId xmlns:a16="http://schemas.microsoft.com/office/drawing/2014/main" id="{A1EB3A90-DFA1-A654-666C-73A8EDA11050}"/>
            </a:ext>
          </a:extLst>
        </cdr:cNvPr>
        <cdr:cNvSpPr/>
      </cdr:nvSpPr>
      <cdr:spPr>
        <a:xfrm xmlns:a="http://schemas.openxmlformats.org/drawingml/2006/main">
          <a:off x="6166448" y="2370493"/>
          <a:ext cx="196598" cy="2033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6598" h="203349">
              <a:moveTo>
                <a:pt x="109482" y="71354"/>
              </a:moveTo>
              <a:lnTo>
                <a:pt x="0" y="184596"/>
              </a:lnTo>
              <a:lnTo>
                <a:pt x="18130" y="203348"/>
              </a:lnTo>
              <a:lnTo>
                <a:pt x="127611" y="90106"/>
              </a:lnTo>
              <a:lnTo>
                <a:pt x="196597" y="18752"/>
              </a:lnTo>
              <a:lnTo>
                <a:pt x="1784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0.6856</cdr:x>
      <cdr:y>0.12088</cdr:y>
    </cdr:from>
    <cdr:to>
      <cdr:x>0.71248</cdr:x>
      <cdr:y>0.14757</cdr:y>
    </cdr:to>
    <cdr:sp macro="" textlink="">
      <cdr:nvSpPr>
        <cdr:cNvPr id="1828" name="FracNo 3568 StartRow 17262">
          <a:extLst xmlns:a="http://schemas.openxmlformats.org/drawingml/2006/main">
            <a:ext uri="{FF2B5EF4-FFF2-40B4-BE49-F238E27FC236}">
              <a16:creationId xmlns:a16="http://schemas.microsoft.com/office/drawing/2014/main" id="{B20F57B3-5324-3A1F-5AD0-5AD37BA96D69}"/>
            </a:ext>
          </a:extLst>
        </cdr:cNvPr>
        <cdr:cNvSpPr/>
      </cdr:nvSpPr>
      <cdr:spPr>
        <a:xfrm xmlns:a="http://schemas.openxmlformats.org/drawingml/2006/main">
          <a:off x="5015337" y="921133"/>
          <a:ext cx="196584" cy="2033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6584" h="203336">
              <a:moveTo>
                <a:pt x="42751" y="140363"/>
              </a:moveTo>
              <a:lnTo>
                <a:pt x="0" y="184583"/>
              </a:lnTo>
              <a:lnTo>
                <a:pt x="18129" y="203335"/>
              </a:lnTo>
              <a:lnTo>
                <a:pt x="60881" y="159115"/>
              </a:lnTo>
              <a:lnTo>
                <a:pt x="196583" y="18752"/>
              </a:lnTo>
              <a:lnTo>
                <a:pt x="17845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0.77126</cdr:x>
      <cdr:y>0.32332</cdr:y>
    </cdr:from>
    <cdr:to>
      <cdr:x>0.79812</cdr:x>
      <cdr:y>0.34999</cdr:y>
    </cdr:to>
    <cdr:sp macro="" textlink="">
      <cdr:nvSpPr>
        <cdr:cNvPr id="1829" name="FracNo 3920 StartRow 17271">
          <a:extLst xmlns:a="http://schemas.openxmlformats.org/drawingml/2006/main">
            <a:ext uri="{FF2B5EF4-FFF2-40B4-BE49-F238E27FC236}">
              <a16:creationId xmlns:a16="http://schemas.microsoft.com/office/drawing/2014/main" id="{65B64AA7-93F5-B407-C8DF-6C139FA533D8}"/>
            </a:ext>
          </a:extLst>
        </cdr:cNvPr>
        <cdr:cNvSpPr/>
      </cdr:nvSpPr>
      <cdr:spPr>
        <a:xfrm xmlns:a="http://schemas.openxmlformats.org/drawingml/2006/main">
          <a:off x="5641923" y="2463693"/>
          <a:ext cx="196489" cy="2032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6489" h="203237">
              <a:moveTo>
                <a:pt x="109514" y="71209"/>
              </a:moveTo>
              <a:lnTo>
                <a:pt x="0" y="184484"/>
              </a:lnTo>
              <a:lnTo>
                <a:pt x="18130" y="203236"/>
              </a:lnTo>
              <a:lnTo>
                <a:pt x="127643" y="89961"/>
              </a:lnTo>
              <a:lnTo>
                <a:pt x="196488" y="18752"/>
              </a:lnTo>
              <a:lnTo>
                <a:pt x="1783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0.78378</cdr:x>
      <cdr:y>0.26982</cdr:y>
    </cdr:from>
    <cdr:to>
      <cdr:x>0.81064</cdr:x>
      <cdr:y>0.29649</cdr:y>
    </cdr:to>
    <cdr:sp macro="" textlink="">
      <cdr:nvSpPr>
        <cdr:cNvPr id="1830" name="FracNo 2788 StartRow 17280">
          <a:extLst xmlns:a="http://schemas.openxmlformats.org/drawingml/2006/main">
            <a:ext uri="{FF2B5EF4-FFF2-40B4-BE49-F238E27FC236}">
              <a16:creationId xmlns:a16="http://schemas.microsoft.com/office/drawing/2014/main" id="{B6DBDB35-24E3-EE69-9C1B-DD5210AE8538}"/>
            </a:ext>
          </a:extLst>
        </cdr:cNvPr>
        <cdr:cNvSpPr/>
      </cdr:nvSpPr>
      <cdr:spPr>
        <a:xfrm xmlns:a="http://schemas.openxmlformats.org/drawingml/2006/main">
          <a:off x="5733544" y="2056047"/>
          <a:ext cx="196456" cy="2032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6456" h="203203">
              <a:moveTo>
                <a:pt x="126323" y="91292"/>
              </a:moveTo>
              <a:lnTo>
                <a:pt x="18129" y="203202"/>
              </a:lnTo>
              <a:lnTo>
                <a:pt x="0" y="184449"/>
              </a:lnTo>
              <a:lnTo>
                <a:pt x="108194" y="72541"/>
              </a:lnTo>
              <a:lnTo>
                <a:pt x="178325" y="0"/>
              </a:lnTo>
              <a:lnTo>
                <a:pt x="19645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0.35807</cdr:x>
      <cdr:y>0.36443</cdr:y>
    </cdr:from>
    <cdr:to>
      <cdr:x>0.38492</cdr:x>
      <cdr:y>0.39109</cdr:y>
    </cdr:to>
    <cdr:sp macro="" textlink="">
      <cdr:nvSpPr>
        <cdr:cNvPr id="1831" name="FracNo 2736 StartRow 17289">
          <a:extLst xmlns:a="http://schemas.openxmlformats.org/drawingml/2006/main">
            <a:ext uri="{FF2B5EF4-FFF2-40B4-BE49-F238E27FC236}">
              <a16:creationId xmlns:a16="http://schemas.microsoft.com/office/drawing/2014/main" id="{54AA0890-05DD-8C2E-95F3-A97E843ED722}"/>
            </a:ext>
          </a:extLst>
        </cdr:cNvPr>
        <cdr:cNvSpPr/>
      </cdr:nvSpPr>
      <cdr:spPr>
        <a:xfrm xmlns:a="http://schemas.openxmlformats.org/drawingml/2006/main">
          <a:off x="2619346" y="2776955"/>
          <a:ext cx="196403" cy="2031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6403" h="203148">
              <a:moveTo>
                <a:pt x="187008" y="28469"/>
              </a:moveTo>
              <a:lnTo>
                <a:pt x="186591" y="28900"/>
              </a:lnTo>
              <a:lnTo>
                <a:pt x="135605" y="81637"/>
              </a:lnTo>
              <a:lnTo>
                <a:pt x="18129" y="203147"/>
              </a:lnTo>
              <a:lnTo>
                <a:pt x="0" y="184395"/>
              </a:lnTo>
              <a:lnTo>
                <a:pt x="117476" y="62885"/>
              </a:lnTo>
              <a:lnTo>
                <a:pt x="168462" y="10148"/>
              </a:lnTo>
              <a:lnTo>
                <a:pt x="168879" y="9717"/>
              </a:lnTo>
              <a:lnTo>
                <a:pt x="178273" y="0"/>
              </a:lnTo>
              <a:lnTo>
                <a:pt x="19640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0.43654</cdr:x>
      <cdr:y>0.88112</cdr:y>
    </cdr:from>
    <cdr:to>
      <cdr:x>0.46338</cdr:x>
      <cdr:y>0.90777</cdr:y>
    </cdr:to>
    <cdr:sp macro="" textlink="">
      <cdr:nvSpPr>
        <cdr:cNvPr id="1832" name="FracNo 2928 StartRow 17302">
          <a:extLst xmlns:a="http://schemas.openxmlformats.org/drawingml/2006/main">
            <a:ext uri="{FF2B5EF4-FFF2-40B4-BE49-F238E27FC236}">
              <a16:creationId xmlns:a16="http://schemas.microsoft.com/office/drawing/2014/main" id="{D7C8F669-E7B1-69D9-2E73-5EEDA930C2BA}"/>
            </a:ext>
          </a:extLst>
        </cdr:cNvPr>
        <cdr:cNvSpPr/>
      </cdr:nvSpPr>
      <cdr:spPr>
        <a:xfrm xmlns:a="http://schemas.openxmlformats.org/drawingml/2006/main">
          <a:off x="3193409" y="6714148"/>
          <a:ext cx="196316" cy="2030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6316" h="203058">
              <a:moveTo>
                <a:pt x="123549" y="94017"/>
              </a:moveTo>
              <a:lnTo>
                <a:pt x="18130" y="203057"/>
              </a:lnTo>
              <a:lnTo>
                <a:pt x="0" y="184305"/>
              </a:lnTo>
              <a:lnTo>
                <a:pt x="105419" y="75265"/>
              </a:lnTo>
              <a:lnTo>
                <a:pt x="178186" y="0"/>
              </a:lnTo>
              <a:lnTo>
                <a:pt x="19631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0.17014</cdr:x>
      <cdr:y>0.75105</cdr:y>
    </cdr:from>
    <cdr:to>
      <cdr:x>0.19697</cdr:x>
      <cdr:y>0.77769</cdr:y>
    </cdr:to>
    <cdr:sp macro="" textlink="">
      <cdr:nvSpPr>
        <cdr:cNvPr id="1833" name="FracNo 4396 StartRow 17311">
          <a:extLst xmlns:a="http://schemas.openxmlformats.org/drawingml/2006/main">
            <a:ext uri="{FF2B5EF4-FFF2-40B4-BE49-F238E27FC236}">
              <a16:creationId xmlns:a16="http://schemas.microsoft.com/office/drawing/2014/main" id="{53BE5B2D-9DBC-CD6E-FF0E-EDFCA82BB602}"/>
            </a:ext>
          </a:extLst>
        </cdr:cNvPr>
        <cdr:cNvSpPr/>
      </cdr:nvSpPr>
      <cdr:spPr>
        <a:xfrm xmlns:a="http://schemas.openxmlformats.org/drawingml/2006/main">
          <a:off x="1244595" y="5723007"/>
          <a:ext cx="196281" cy="2030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6281" h="203022">
              <a:moveTo>
                <a:pt x="18450" y="202689"/>
              </a:moveTo>
              <a:lnTo>
                <a:pt x="18129" y="203021"/>
              </a:lnTo>
              <a:lnTo>
                <a:pt x="0" y="184269"/>
              </a:lnTo>
              <a:lnTo>
                <a:pt x="321" y="183937"/>
              </a:lnTo>
              <a:lnTo>
                <a:pt x="178151" y="0"/>
              </a:lnTo>
              <a:lnTo>
                <a:pt x="19628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0.52621</cdr:x>
      <cdr:y>0.52012</cdr:y>
    </cdr:from>
    <cdr:to>
      <cdr:x>0.55303</cdr:x>
      <cdr:y>0.54676</cdr:y>
    </cdr:to>
    <cdr:sp macro="" textlink="">
      <cdr:nvSpPr>
        <cdr:cNvPr id="1834" name="FracNo 1386 StartRow 17320">
          <a:extLst xmlns:a="http://schemas.openxmlformats.org/drawingml/2006/main">
            <a:ext uri="{FF2B5EF4-FFF2-40B4-BE49-F238E27FC236}">
              <a16:creationId xmlns:a16="http://schemas.microsoft.com/office/drawing/2014/main" id="{EE30AD39-2595-5510-3B8C-926AEF17ADAF}"/>
            </a:ext>
          </a:extLst>
        </cdr:cNvPr>
        <cdr:cNvSpPr/>
      </cdr:nvSpPr>
      <cdr:spPr>
        <a:xfrm xmlns:a="http://schemas.openxmlformats.org/drawingml/2006/main">
          <a:off x="3849326" y="3963341"/>
          <a:ext cx="196202" cy="2029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6202" h="202941">
              <a:moveTo>
                <a:pt x="23134" y="160260"/>
              </a:moveTo>
              <a:lnTo>
                <a:pt x="0" y="184188"/>
              </a:lnTo>
              <a:lnTo>
                <a:pt x="18129" y="202940"/>
              </a:lnTo>
              <a:lnTo>
                <a:pt x="41263" y="179012"/>
              </a:lnTo>
              <a:lnTo>
                <a:pt x="196201" y="18753"/>
              </a:lnTo>
              <a:lnTo>
                <a:pt x="1780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0.10086</cdr:x>
      <cdr:y>0.6297</cdr:y>
    </cdr:from>
    <cdr:to>
      <cdr:x>0.12768</cdr:x>
      <cdr:y>0.65633</cdr:y>
    </cdr:to>
    <cdr:sp macro="" textlink="">
      <cdr:nvSpPr>
        <cdr:cNvPr id="1835" name="FracNo 1956 StartRow 17329">
          <a:extLst xmlns:a="http://schemas.openxmlformats.org/drawingml/2006/main">
            <a:ext uri="{FF2B5EF4-FFF2-40B4-BE49-F238E27FC236}">
              <a16:creationId xmlns:a16="http://schemas.microsoft.com/office/drawing/2014/main" id="{B08556E5-49E1-9646-26CD-41B0CCAE88FA}"/>
            </a:ext>
          </a:extLst>
        </cdr:cNvPr>
        <cdr:cNvSpPr/>
      </cdr:nvSpPr>
      <cdr:spPr>
        <a:xfrm xmlns:a="http://schemas.openxmlformats.org/drawingml/2006/main">
          <a:off x="737839" y="4798336"/>
          <a:ext cx="196186" cy="2029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6186" h="202923">
              <a:moveTo>
                <a:pt x="83651" y="135150"/>
              </a:moveTo>
              <a:lnTo>
                <a:pt x="66431" y="152962"/>
              </a:lnTo>
              <a:lnTo>
                <a:pt x="18130" y="202922"/>
              </a:lnTo>
              <a:lnTo>
                <a:pt x="0" y="184170"/>
              </a:lnTo>
              <a:lnTo>
                <a:pt x="48301" y="134210"/>
              </a:lnTo>
              <a:lnTo>
                <a:pt x="65522" y="116399"/>
              </a:lnTo>
              <a:lnTo>
                <a:pt x="178056" y="0"/>
              </a:lnTo>
              <a:lnTo>
                <a:pt x="19618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0.57326</cdr:x>
      <cdr:y>0.37641</cdr:y>
    </cdr:from>
    <cdr:to>
      <cdr:x>0.60008</cdr:x>
      <cdr:y>0.40304</cdr:y>
    </cdr:to>
    <cdr:sp macro="" textlink="">
      <cdr:nvSpPr>
        <cdr:cNvPr id="1836" name="FracNo 2301 StartRow 17340">
          <a:extLst xmlns:a="http://schemas.openxmlformats.org/drawingml/2006/main">
            <a:ext uri="{FF2B5EF4-FFF2-40B4-BE49-F238E27FC236}">
              <a16:creationId xmlns:a16="http://schemas.microsoft.com/office/drawing/2014/main" id="{353EE01D-6AB1-A5A3-CEF7-BD7FDF54AFEA}"/>
            </a:ext>
          </a:extLst>
        </cdr:cNvPr>
        <cdr:cNvSpPr/>
      </cdr:nvSpPr>
      <cdr:spPr>
        <a:xfrm xmlns:a="http://schemas.openxmlformats.org/drawingml/2006/main">
          <a:off x="4193528" y="2868226"/>
          <a:ext cx="196168" cy="2029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6168" h="202905">
              <a:moveTo>
                <a:pt x="96957" y="83866"/>
              </a:moveTo>
              <a:lnTo>
                <a:pt x="0" y="184152"/>
              </a:lnTo>
              <a:lnTo>
                <a:pt x="18130" y="202904"/>
              </a:lnTo>
              <a:lnTo>
                <a:pt x="115086" y="102618"/>
              </a:lnTo>
              <a:lnTo>
                <a:pt x="196167" y="18752"/>
              </a:lnTo>
              <a:lnTo>
                <a:pt x="17803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0.8841</cdr:x>
      <cdr:y>0.87266</cdr:y>
    </cdr:from>
    <cdr:to>
      <cdr:x>0.91092</cdr:x>
      <cdr:y>0.89929</cdr:y>
    </cdr:to>
    <cdr:sp macro="" textlink="">
      <cdr:nvSpPr>
        <cdr:cNvPr id="1837" name="FracNo 1162 StartRow 17349">
          <a:extLst xmlns:a="http://schemas.openxmlformats.org/drawingml/2006/main">
            <a:ext uri="{FF2B5EF4-FFF2-40B4-BE49-F238E27FC236}">
              <a16:creationId xmlns:a16="http://schemas.microsoft.com/office/drawing/2014/main" id="{C15E4623-0820-6D51-7F0E-C341A30FF1DC}"/>
            </a:ext>
          </a:extLst>
        </cdr:cNvPr>
        <cdr:cNvSpPr/>
      </cdr:nvSpPr>
      <cdr:spPr>
        <a:xfrm xmlns:a="http://schemas.openxmlformats.org/drawingml/2006/main">
          <a:off x="6467396" y="6649681"/>
          <a:ext cx="196164" cy="2029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6164" h="202901">
              <a:moveTo>
                <a:pt x="64721" y="117204"/>
              </a:moveTo>
              <a:lnTo>
                <a:pt x="0" y="184148"/>
              </a:lnTo>
              <a:lnTo>
                <a:pt x="18129" y="202900"/>
              </a:lnTo>
              <a:lnTo>
                <a:pt x="82850" y="135955"/>
              </a:lnTo>
              <a:lnTo>
                <a:pt x="196163" y="18752"/>
              </a:lnTo>
              <a:lnTo>
                <a:pt x="1780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0.71756</cdr:x>
      <cdr:y>0.64733</cdr:y>
    </cdr:from>
    <cdr:to>
      <cdr:x>0.74438</cdr:x>
      <cdr:y>0.67396</cdr:y>
    </cdr:to>
    <cdr:sp macro="" textlink="">
      <cdr:nvSpPr>
        <cdr:cNvPr id="1838" name="FracNo 1339 StartRow 17358">
          <a:extLst xmlns:a="http://schemas.openxmlformats.org/drawingml/2006/main">
            <a:ext uri="{FF2B5EF4-FFF2-40B4-BE49-F238E27FC236}">
              <a16:creationId xmlns:a16="http://schemas.microsoft.com/office/drawing/2014/main" id="{876ED793-CB73-2C4E-F375-2C2270F2328F}"/>
            </a:ext>
          </a:extLst>
        </cdr:cNvPr>
        <cdr:cNvSpPr/>
      </cdr:nvSpPr>
      <cdr:spPr>
        <a:xfrm xmlns:a="http://schemas.openxmlformats.org/drawingml/2006/main">
          <a:off x="5249098" y="4932688"/>
          <a:ext cx="196160" cy="2028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6160" h="202897">
              <a:moveTo>
                <a:pt x="123035" y="94387"/>
              </a:moveTo>
              <a:lnTo>
                <a:pt x="18129" y="202896"/>
              </a:lnTo>
              <a:lnTo>
                <a:pt x="0" y="184144"/>
              </a:lnTo>
              <a:lnTo>
                <a:pt x="104905" y="75635"/>
              </a:lnTo>
              <a:lnTo>
                <a:pt x="178030" y="0"/>
              </a:lnTo>
              <a:lnTo>
                <a:pt x="19615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0.77296</cdr:x>
      <cdr:y>0.90471</cdr:y>
    </cdr:from>
    <cdr:to>
      <cdr:x>0.801</cdr:x>
      <cdr:y>0.9301</cdr:y>
    </cdr:to>
    <cdr:sp macro="" textlink="">
      <cdr:nvSpPr>
        <cdr:cNvPr id="1839" name="FracNo 2654 StartRow 17367">
          <a:extLst xmlns:a="http://schemas.openxmlformats.org/drawingml/2006/main">
            <a:ext uri="{FF2B5EF4-FFF2-40B4-BE49-F238E27FC236}">
              <a16:creationId xmlns:a16="http://schemas.microsoft.com/office/drawing/2014/main" id="{D6196BBD-171B-37A9-5A29-4BB97938087A}"/>
            </a:ext>
          </a:extLst>
        </cdr:cNvPr>
        <cdr:cNvSpPr/>
      </cdr:nvSpPr>
      <cdr:spPr>
        <a:xfrm xmlns:a="http://schemas.openxmlformats.org/drawingml/2006/main">
          <a:off x="5654322" y="6893908"/>
          <a:ext cx="205164" cy="1934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5164" h="193458">
              <a:moveTo>
                <a:pt x="138671" y="50025"/>
              </a:moveTo>
              <a:lnTo>
                <a:pt x="0" y="193457"/>
              </a:lnTo>
              <a:lnTo>
                <a:pt x="36259" y="193457"/>
              </a:lnTo>
              <a:lnTo>
                <a:pt x="161488" y="63928"/>
              </a:lnTo>
              <a:lnTo>
                <a:pt x="205163" y="18751"/>
              </a:lnTo>
              <a:lnTo>
                <a:pt x="1870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0.36501</cdr:y>
    </cdr:from>
    <cdr:to>
      <cdr:x>0.11738</cdr:x>
      <cdr:y>0.39162</cdr:y>
    </cdr:to>
    <cdr:sp macro="" textlink="">
      <cdr:nvSpPr>
        <cdr:cNvPr id="1840" name="FracNo 3183 StartRow 17376">
          <a:extLst xmlns:a="http://schemas.openxmlformats.org/drawingml/2006/main">
            <a:ext uri="{FF2B5EF4-FFF2-40B4-BE49-F238E27FC236}">
              <a16:creationId xmlns:a16="http://schemas.microsoft.com/office/drawing/2014/main" id="{3E395315-81C8-5B3A-5A92-0CE9A21B90C7}"/>
            </a:ext>
          </a:extLst>
        </cdr:cNvPr>
        <cdr:cNvSpPr/>
      </cdr:nvSpPr>
      <cdr:spPr>
        <a:xfrm xmlns:a="http://schemas.openxmlformats.org/drawingml/2006/main">
          <a:off x="662611" y="2781360"/>
          <a:ext cx="196077" cy="2028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6077" h="202811">
              <a:moveTo>
                <a:pt x="174120" y="3959"/>
              </a:moveTo>
              <a:lnTo>
                <a:pt x="172395" y="5743"/>
              </a:lnTo>
              <a:lnTo>
                <a:pt x="0" y="184058"/>
              </a:lnTo>
              <a:lnTo>
                <a:pt x="18130" y="202810"/>
              </a:lnTo>
              <a:lnTo>
                <a:pt x="190524" y="24495"/>
              </a:lnTo>
              <a:lnTo>
                <a:pt x="192249" y="22710"/>
              </a:lnTo>
              <a:lnTo>
                <a:pt x="196076" y="18752"/>
              </a:lnTo>
              <a:lnTo>
                <a:pt x="1779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0.64669</cdr:x>
      <cdr:y>0.35875</cdr:y>
    </cdr:from>
    <cdr:to>
      <cdr:x>0.67349</cdr:x>
      <cdr:y>0.38536</cdr:y>
    </cdr:to>
    <cdr:sp macro="" textlink="">
      <cdr:nvSpPr>
        <cdr:cNvPr id="1841" name="FracNo 2774 StartRow 17387">
          <a:extLst xmlns:a="http://schemas.openxmlformats.org/drawingml/2006/main">
            <a:ext uri="{FF2B5EF4-FFF2-40B4-BE49-F238E27FC236}">
              <a16:creationId xmlns:a16="http://schemas.microsoft.com/office/drawing/2014/main" id="{3E3F7A9E-42B4-8DE9-E8BD-06D65E89E126}"/>
            </a:ext>
          </a:extLst>
        </cdr:cNvPr>
        <cdr:cNvSpPr/>
      </cdr:nvSpPr>
      <cdr:spPr>
        <a:xfrm xmlns:a="http://schemas.openxmlformats.org/drawingml/2006/main">
          <a:off x="4730683" y="2733692"/>
          <a:ext cx="196053" cy="2027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6053" h="202786">
              <a:moveTo>
                <a:pt x="59434" y="122558"/>
              </a:moveTo>
              <a:lnTo>
                <a:pt x="0" y="184034"/>
              </a:lnTo>
              <a:lnTo>
                <a:pt x="18129" y="202785"/>
              </a:lnTo>
              <a:lnTo>
                <a:pt x="77563" y="141310"/>
              </a:lnTo>
              <a:lnTo>
                <a:pt x="98478" y="119676"/>
              </a:lnTo>
              <a:lnTo>
                <a:pt x="144414" y="72163"/>
              </a:lnTo>
              <a:lnTo>
                <a:pt x="196052" y="18752"/>
              </a:lnTo>
              <a:lnTo>
                <a:pt x="177923" y="0"/>
              </a:lnTo>
              <a:lnTo>
                <a:pt x="126285" y="53411"/>
              </a:lnTo>
              <a:lnTo>
                <a:pt x="80349" y="10092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0.76064</cdr:x>
      <cdr:y>0.3975</cdr:y>
    </cdr:from>
    <cdr:to>
      <cdr:x>0.78743</cdr:x>
      <cdr:y>0.42409</cdr:y>
    </cdr:to>
    <cdr:sp macro="" textlink="">
      <cdr:nvSpPr>
        <cdr:cNvPr id="1842" name="FracNo 3385 StartRow 17400">
          <a:extLst xmlns:a="http://schemas.openxmlformats.org/drawingml/2006/main">
            <a:ext uri="{FF2B5EF4-FFF2-40B4-BE49-F238E27FC236}">
              <a16:creationId xmlns:a16="http://schemas.microsoft.com/office/drawing/2014/main" id="{244CEB4D-7BBB-C550-1789-04FF51964B26}"/>
            </a:ext>
          </a:extLst>
        </cdr:cNvPr>
        <cdr:cNvSpPr/>
      </cdr:nvSpPr>
      <cdr:spPr>
        <a:xfrm xmlns:a="http://schemas.openxmlformats.org/drawingml/2006/main">
          <a:off x="5564242" y="3028912"/>
          <a:ext cx="195943" cy="2026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5943" h="202672">
              <a:moveTo>
                <a:pt x="53708" y="165871"/>
              </a:moveTo>
              <a:lnTo>
                <a:pt x="18129" y="202671"/>
              </a:lnTo>
              <a:lnTo>
                <a:pt x="0" y="183919"/>
              </a:lnTo>
              <a:lnTo>
                <a:pt x="35579" y="147119"/>
              </a:lnTo>
              <a:lnTo>
                <a:pt x="177813" y="0"/>
              </a:lnTo>
              <a:lnTo>
                <a:pt x="19594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0.21352</cdr:x>
      <cdr:y>0.8309</cdr:y>
    </cdr:from>
    <cdr:to>
      <cdr:x>0.2403</cdr:x>
      <cdr:y>0.85749</cdr:y>
    </cdr:to>
    <cdr:sp macro="" textlink="">
      <cdr:nvSpPr>
        <cdr:cNvPr id="1843" name="FracNo 1465 StartRow 17409">
          <a:extLst xmlns:a="http://schemas.openxmlformats.org/drawingml/2006/main">
            <a:ext uri="{FF2B5EF4-FFF2-40B4-BE49-F238E27FC236}">
              <a16:creationId xmlns:a16="http://schemas.microsoft.com/office/drawing/2014/main" id="{BA1765BE-BD82-EB3B-E407-813B1706136B}"/>
            </a:ext>
          </a:extLst>
        </cdr:cNvPr>
        <cdr:cNvSpPr/>
      </cdr:nvSpPr>
      <cdr:spPr>
        <a:xfrm xmlns:a="http://schemas.openxmlformats.org/drawingml/2006/main">
          <a:off x="1561913" y="6331451"/>
          <a:ext cx="195930" cy="2026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5930" h="202659">
              <a:moveTo>
                <a:pt x="145466" y="70948"/>
              </a:moveTo>
              <a:lnTo>
                <a:pt x="18129" y="202658"/>
              </a:lnTo>
              <a:lnTo>
                <a:pt x="0" y="183906"/>
              </a:lnTo>
              <a:lnTo>
                <a:pt x="127336" y="52196"/>
              </a:lnTo>
              <a:lnTo>
                <a:pt x="177800" y="0"/>
              </a:lnTo>
              <a:lnTo>
                <a:pt x="19592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0.54901</cdr:x>
      <cdr:y>0.5269</cdr:y>
    </cdr:from>
    <cdr:to>
      <cdr:x>0.57579</cdr:x>
      <cdr:y>0.55349</cdr:y>
    </cdr:to>
    <cdr:sp macro="" textlink="">
      <cdr:nvSpPr>
        <cdr:cNvPr id="1844" name="FracNo 2126 StartRow 17418">
          <a:extLst xmlns:a="http://schemas.openxmlformats.org/drawingml/2006/main">
            <a:ext uri="{FF2B5EF4-FFF2-40B4-BE49-F238E27FC236}">
              <a16:creationId xmlns:a16="http://schemas.microsoft.com/office/drawing/2014/main" id="{6905807F-0AB9-3CD7-2535-DB340BB9A843}"/>
            </a:ext>
          </a:extLst>
        </cdr:cNvPr>
        <cdr:cNvSpPr/>
      </cdr:nvSpPr>
      <cdr:spPr>
        <a:xfrm xmlns:a="http://schemas.openxmlformats.org/drawingml/2006/main">
          <a:off x="4016139" y="4014959"/>
          <a:ext cx="195910" cy="2026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5910" h="202638">
              <a:moveTo>
                <a:pt x="124500" y="92613"/>
              </a:moveTo>
              <a:lnTo>
                <a:pt x="18129" y="202637"/>
              </a:lnTo>
              <a:lnTo>
                <a:pt x="0" y="183885"/>
              </a:lnTo>
              <a:lnTo>
                <a:pt x="106371" y="73861"/>
              </a:lnTo>
              <a:lnTo>
                <a:pt x="177779" y="0"/>
              </a:lnTo>
              <a:lnTo>
                <a:pt x="19590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0.91694</cdr:x>
      <cdr:y>0.83899</cdr:y>
    </cdr:from>
    <cdr:to>
      <cdr:x>0.94246</cdr:x>
      <cdr:y>0.8668</cdr:y>
    </cdr:to>
    <cdr:sp macro="" textlink="">
      <cdr:nvSpPr>
        <cdr:cNvPr id="1845" name="FracNo 725 StartRow 17427">
          <a:extLst xmlns:a="http://schemas.openxmlformats.org/drawingml/2006/main">
            <a:ext uri="{FF2B5EF4-FFF2-40B4-BE49-F238E27FC236}">
              <a16:creationId xmlns:a16="http://schemas.microsoft.com/office/drawing/2014/main" id="{18169547-71C8-0E57-30A7-8232D766AEED}"/>
            </a:ext>
          </a:extLst>
        </cdr:cNvPr>
        <cdr:cNvSpPr/>
      </cdr:nvSpPr>
      <cdr:spPr>
        <a:xfrm xmlns:a="http://schemas.openxmlformats.org/drawingml/2006/main">
          <a:off x="6707593" y="6393122"/>
          <a:ext cx="186715" cy="2118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715" h="211879">
              <a:moveTo>
                <a:pt x="107546" y="119391"/>
              </a:moveTo>
              <a:lnTo>
                <a:pt x="18130" y="211878"/>
              </a:lnTo>
              <a:lnTo>
                <a:pt x="0" y="193126"/>
              </a:lnTo>
              <a:lnTo>
                <a:pt x="99033" y="90693"/>
              </a:lnTo>
              <a:lnTo>
                <a:pt x="186714" y="0"/>
              </a:lnTo>
              <a:lnTo>
                <a:pt x="186714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0.31824</cdr:y>
    </cdr:from>
    <cdr:to>
      <cdr:x>0.11734</cdr:x>
      <cdr:y>0.34481</cdr:y>
    </cdr:to>
    <cdr:sp macro="" textlink="">
      <cdr:nvSpPr>
        <cdr:cNvPr id="1846" name="FracNo 1833 StartRow 17436">
          <a:extLst xmlns:a="http://schemas.openxmlformats.org/drawingml/2006/main">
            <a:ext uri="{FF2B5EF4-FFF2-40B4-BE49-F238E27FC236}">
              <a16:creationId xmlns:a16="http://schemas.microsoft.com/office/drawing/2014/main" id="{7983498D-FC6C-BCB5-A09F-EB77FDF3516E}"/>
            </a:ext>
          </a:extLst>
        </cdr:cNvPr>
        <cdr:cNvSpPr/>
      </cdr:nvSpPr>
      <cdr:spPr>
        <a:xfrm xmlns:a="http://schemas.openxmlformats.org/drawingml/2006/main">
          <a:off x="662611" y="2424962"/>
          <a:ext cx="195771" cy="2024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5771" h="202495">
              <a:moveTo>
                <a:pt x="167031" y="10976"/>
              </a:moveTo>
              <a:lnTo>
                <a:pt x="0" y="183742"/>
              </a:lnTo>
              <a:lnTo>
                <a:pt x="18130" y="202494"/>
              </a:lnTo>
              <a:lnTo>
                <a:pt x="185160" y="29727"/>
              </a:lnTo>
              <a:lnTo>
                <a:pt x="195770" y="18752"/>
              </a:lnTo>
              <a:lnTo>
                <a:pt x="17764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0.84141</cdr:x>
      <cdr:y>0.47931</cdr:y>
    </cdr:from>
    <cdr:to>
      <cdr:x>0.86816</cdr:x>
      <cdr:y>0.50588</cdr:y>
    </cdr:to>
    <cdr:sp macro="" textlink="">
      <cdr:nvSpPr>
        <cdr:cNvPr id="1847" name="FracNo 518 StartRow 17445">
          <a:extLst xmlns:a="http://schemas.openxmlformats.org/drawingml/2006/main">
            <a:ext uri="{FF2B5EF4-FFF2-40B4-BE49-F238E27FC236}">
              <a16:creationId xmlns:a16="http://schemas.microsoft.com/office/drawing/2014/main" id="{EE453BDF-9610-EDBA-5F82-2088FDC9BD81}"/>
            </a:ext>
          </a:extLst>
        </cdr:cNvPr>
        <cdr:cNvSpPr/>
      </cdr:nvSpPr>
      <cdr:spPr>
        <a:xfrm xmlns:a="http://schemas.openxmlformats.org/drawingml/2006/main">
          <a:off x="6155046" y="3652314"/>
          <a:ext cx="195748" cy="2024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5748" h="202471">
              <a:moveTo>
                <a:pt x="69943" y="148877"/>
              </a:moveTo>
              <a:lnTo>
                <a:pt x="18129" y="202470"/>
              </a:lnTo>
              <a:lnTo>
                <a:pt x="0" y="183718"/>
              </a:lnTo>
              <a:lnTo>
                <a:pt x="51813" y="130125"/>
              </a:lnTo>
              <a:lnTo>
                <a:pt x="177617" y="0"/>
              </a:lnTo>
              <a:lnTo>
                <a:pt x="19574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0.61923</cdr:x>
      <cdr:y>0.47963</cdr:y>
    </cdr:from>
    <cdr:to>
      <cdr:x>0.64598</cdr:x>
      <cdr:y>0.5062</cdr:y>
    </cdr:to>
    <cdr:sp macro="" textlink="">
      <cdr:nvSpPr>
        <cdr:cNvPr id="1848" name="FracNo 2043 StartRow 17454">
          <a:extLst xmlns:a="http://schemas.openxmlformats.org/drawingml/2006/main">
            <a:ext uri="{FF2B5EF4-FFF2-40B4-BE49-F238E27FC236}">
              <a16:creationId xmlns:a16="http://schemas.microsoft.com/office/drawing/2014/main" id="{4DD927B3-E92A-B668-5ECD-733634094272}"/>
            </a:ext>
          </a:extLst>
        </cdr:cNvPr>
        <cdr:cNvSpPr/>
      </cdr:nvSpPr>
      <cdr:spPr>
        <a:xfrm xmlns:a="http://schemas.openxmlformats.org/drawingml/2006/main">
          <a:off x="4529800" y="3654795"/>
          <a:ext cx="195703" cy="2024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5703" h="202424">
              <a:moveTo>
                <a:pt x="8487" y="174892"/>
              </a:moveTo>
              <a:lnTo>
                <a:pt x="0" y="183671"/>
              </a:lnTo>
              <a:lnTo>
                <a:pt x="18129" y="202423"/>
              </a:lnTo>
              <a:lnTo>
                <a:pt x="26617" y="193644"/>
              </a:lnTo>
              <a:lnTo>
                <a:pt x="195702" y="18752"/>
              </a:lnTo>
              <a:lnTo>
                <a:pt x="1775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0.86649</cdr:x>
      <cdr:y>0.59202</cdr:y>
    </cdr:from>
    <cdr:to>
      <cdr:x>0.89323</cdr:x>
      <cdr:y>0.61857</cdr:y>
    </cdr:to>
    <cdr:sp macro="" textlink="">
      <cdr:nvSpPr>
        <cdr:cNvPr id="1849" name="FracNo 3289 StartRow 17463">
          <a:extLst xmlns:a="http://schemas.openxmlformats.org/drawingml/2006/main">
            <a:ext uri="{FF2B5EF4-FFF2-40B4-BE49-F238E27FC236}">
              <a16:creationId xmlns:a16="http://schemas.microsoft.com/office/drawing/2014/main" id="{2CB4D94B-B1DF-195F-C52C-1427AA2E85AB}"/>
            </a:ext>
          </a:extLst>
        </cdr:cNvPr>
        <cdr:cNvSpPr/>
      </cdr:nvSpPr>
      <cdr:spPr>
        <a:xfrm xmlns:a="http://schemas.openxmlformats.org/drawingml/2006/main">
          <a:off x="6338567" y="4511211"/>
          <a:ext cx="195601" cy="2023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5601" h="202319">
              <a:moveTo>
                <a:pt x="30314" y="152211"/>
              </a:moveTo>
              <a:lnTo>
                <a:pt x="0" y="183566"/>
              </a:lnTo>
              <a:lnTo>
                <a:pt x="18129" y="202318"/>
              </a:lnTo>
              <a:lnTo>
                <a:pt x="48443" y="170963"/>
              </a:lnTo>
              <a:lnTo>
                <a:pt x="195600" y="18752"/>
              </a:lnTo>
              <a:lnTo>
                <a:pt x="1774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0.86926</cdr:x>
      <cdr:y>0.59477</cdr:y>
    </cdr:from>
    <cdr:to>
      <cdr:x>0.896</cdr:x>
      <cdr:y>0.62132</cdr:y>
    </cdr:to>
    <cdr:sp macro="" textlink="">
      <cdr:nvSpPr>
        <cdr:cNvPr id="1850" name="FracNo 793 StartRow 17472">
          <a:extLst xmlns:a="http://schemas.openxmlformats.org/drawingml/2006/main">
            <a:ext uri="{FF2B5EF4-FFF2-40B4-BE49-F238E27FC236}">
              <a16:creationId xmlns:a16="http://schemas.microsoft.com/office/drawing/2014/main" id="{E48A1596-4B5E-CBBA-A7EA-D34D34AB3099}"/>
            </a:ext>
          </a:extLst>
        </cdr:cNvPr>
        <cdr:cNvSpPr/>
      </cdr:nvSpPr>
      <cdr:spPr>
        <a:xfrm xmlns:a="http://schemas.openxmlformats.org/drawingml/2006/main">
          <a:off x="6358811" y="4532150"/>
          <a:ext cx="195602" cy="2023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5602" h="202319">
              <a:moveTo>
                <a:pt x="71610" y="109497"/>
              </a:moveTo>
              <a:lnTo>
                <a:pt x="0" y="183566"/>
              </a:lnTo>
              <a:lnTo>
                <a:pt x="18129" y="202318"/>
              </a:lnTo>
              <a:lnTo>
                <a:pt x="89739" y="128249"/>
              </a:lnTo>
              <a:lnTo>
                <a:pt x="195601" y="18752"/>
              </a:lnTo>
              <a:lnTo>
                <a:pt x="1774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0.13739</cdr:x>
      <cdr:y>0.67663</cdr:y>
    </cdr:from>
    <cdr:to>
      <cdr:x>0.16412</cdr:x>
      <cdr:y>0.70318</cdr:y>
    </cdr:to>
    <cdr:sp macro="" textlink="">
      <cdr:nvSpPr>
        <cdr:cNvPr id="1851" name="FracNo 3622 StartRow 17481">
          <a:extLst xmlns:a="http://schemas.openxmlformats.org/drawingml/2006/main">
            <a:ext uri="{FF2B5EF4-FFF2-40B4-BE49-F238E27FC236}">
              <a16:creationId xmlns:a16="http://schemas.microsoft.com/office/drawing/2014/main" id="{B266708D-C2FC-00F6-789B-F22FC31A57BC}"/>
            </a:ext>
          </a:extLst>
        </cdr:cNvPr>
        <cdr:cNvSpPr/>
      </cdr:nvSpPr>
      <cdr:spPr>
        <a:xfrm xmlns:a="http://schemas.openxmlformats.org/drawingml/2006/main">
          <a:off x="1005039" y="5155936"/>
          <a:ext cx="195552" cy="2022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5552" h="202267">
              <a:moveTo>
                <a:pt x="165733" y="12090"/>
              </a:moveTo>
              <a:lnTo>
                <a:pt x="0" y="183515"/>
              </a:lnTo>
              <a:lnTo>
                <a:pt x="18130" y="202266"/>
              </a:lnTo>
              <a:lnTo>
                <a:pt x="183863" y="30842"/>
              </a:lnTo>
              <a:lnTo>
                <a:pt x="195551" y="18752"/>
              </a:lnTo>
              <a:lnTo>
                <a:pt x="1774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0.81996</cdr:x>
      <cdr:y>0.49435</cdr:y>
    </cdr:from>
    <cdr:to>
      <cdr:x>0.84669</cdr:x>
      <cdr:y>0.52089</cdr:y>
    </cdr:to>
    <cdr:sp macro="" textlink="">
      <cdr:nvSpPr>
        <cdr:cNvPr id="1852" name="FracNo 3562 StartRow 17490">
          <a:extLst xmlns:a="http://schemas.openxmlformats.org/drawingml/2006/main">
            <a:ext uri="{FF2B5EF4-FFF2-40B4-BE49-F238E27FC236}">
              <a16:creationId xmlns:a16="http://schemas.microsoft.com/office/drawing/2014/main" id="{05827F25-DDA6-B2BD-B5F2-B49658870F71}"/>
            </a:ext>
          </a:extLst>
        </cdr:cNvPr>
        <cdr:cNvSpPr/>
      </cdr:nvSpPr>
      <cdr:spPr>
        <a:xfrm xmlns:a="http://schemas.openxmlformats.org/drawingml/2006/main">
          <a:off x="5998183" y="3766929"/>
          <a:ext cx="195509" cy="2022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5509" h="202224">
              <a:moveTo>
                <a:pt x="158639" y="56887"/>
              </a:moveTo>
              <a:lnTo>
                <a:pt x="18129" y="202223"/>
              </a:lnTo>
              <a:lnTo>
                <a:pt x="0" y="183471"/>
              </a:lnTo>
              <a:lnTo>
                <a:pt x="140510" y="38135"/>
              </a:lnTo>
              <a:lnTo>
                <a:pt x="177379" y="0"/>
              </a:lnTo>
              <a:lnTo>
                <a:pt x="19550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0.38289</cdr:x>
      <cdr:y>0.26568</cdr:y>
    </cdr:from>
    <cdr:to>
      <cdr:x>0.40962</cdr:x>
      <cdr:y>0.29222</cdr:y>
    </cdr:to>
    <cdr:sp macro="" textlink="">
      <cdr:nvSpPr>
        <cdr:cNvPr id="1853" name="FracNo 3121 StartRow 17499">
          <a:extLst xmlns:a="http://schemas.openxmlformats.org/drawingml/2006/main">
            <a:ext uri="{FF2B5EF4-FFF2-40B4-BE49-F238E27FC236}">
              <a16:creationId xmlns:a16="http://schemas.microsoft.com/office/drawing/2014/main" id="{35669AB4-BE48-44A9-190A-CDE0387A7114}"/>
            </a:ext>
          </a:extLst>
        </cdr:cNvPr>
        <cdr:cNvSpPr/>
      </cdr:nvSpPr>
      <cdr:spPr>
        <a:xfrm xmlns:a="http://schemas.openxmlformats.org/drawingml/2006/main">
          <a:off x="2800946" y="2024511"/>
          <a:ext cx="195501" cy="2022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5501" h="202215">
              <a:moveTo>
                <a:pt x="143496" y="72542"/>
              </a:moveTo>
              <a:lnTo>
                <a:pt x="18130" y="202214"/>
              </a:lnTo>
              <a:lnTo>
                <a:pt x="0" y="183462"/>
              </a:lnTo>
              <a:lnTo>
                <a:pt x="125366" y="53791"/>
              </a:lnTo>
              <a:lnTo>
                <a:pt x="177371" y="0"/>
              </a:lnTo>
              <a:lnTo>
                <a:pt x="19550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0.6787</cdr:y>
    </cdr:from>
    <cdr:to>
      <cdr:x>0.1173</cdr:x>
      <cdr:y>0.70646</cdr:y>
    </cdr:to>
    <cdr:sp macro="" textlink="">
      <cdr:nvSpPr>
        <cdr:cNvPr id="1854" name="FracNo 3987 StartRow 17508">
          <a:extLst xmlns:a="http://schemas.openxmlformats.org/drawingml/2006/main">
            <a:ext uri="{FF2B5EF4-FFF2-40B4-BE49-F238E27FC236}">
              <a16:creationId xmlns:a16="http://schemas.microsoft.com/office/drawing/2014/main" id="{74FF3B86-E23C-5FEC-01E7-BB7698ACB64E}"/>
            </a:ext>
          </a:extLst>
        </cdr:cNvPr>
        <cdr:cNvSpPr/>
      </cdr:nvSpPr>
      <cdr:spPr>
        <a:xfrm xmlns:a="http://schemas.openxmlformats.org/drawingml/2006/main">
          <a:off x="671676" y="5171709"/>
          <a:ext cx="186393" cy="2115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393" h="211546">
              <a:moveTo>
                <a:pt x="81700" y="127040"/>
              </a:moveTo>
              <a:lnTo>
                <a:pt x="0" y="211545"/>
              </a:lnTo>
              <a:lnTo>
                <a:pt x="0" y="174041"/>
              </a:lnTo>
              <a:lnTo>
                <a:pt x="73753" y="97755"/>
              </a:lnTo>
              <a:lnTo>
                <a:pt x="168263" y="0"/>
              </a:lnTo>
              <a:lnTo>
                <a:pt x="18639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0.14828</cdr:x>
      <cdr:y>0.89829</cdr:y>
    </cdr:from>
    <cdr:to>
      <cdr:x>0.17499</cdr:x>
      <cdr:y>0.92481</cdr:y>
    </cdr:to>
    <cdr:sp macro="" textlink="">
      <cdr:nvSpPr>
        <cdr:cNvPr id="1855" name="FracNo 4599 StartRow 17517">
          <a:extLst xmlns:a="http://schemas.openxmlformats.org/drawingml/2006/main">
            <a:ext uri="{FF2B5EF4-FFF2-40B4-BE49-F238E27FC236}">
              <a16:creationId xmlns:a16="http://schemas.microsoft.com/office/drawing/2014/main" id="{6E82B5CB-5FAA-3A50-C58B-7B2F985600C2}"/>
            </a:ext>
          </a:extLst>
        </cdr:cNvPr>
        <cdr:cNvSpPr/>
      </cdr:nvSpPr>
      <cdr:spPr>
        <a:xfrm xmlns:a="http://schemas.openxmlformats.org/drawingml/2006/main">
          <a:off x="1084723" y="6844960"/>
          <a:ext cx="195359" cy="2020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5359" h="202067">
              <a:moveTo>
                <a:pt x="72021" y="146324"/>
              </a:moveTo>
              <a:lnTo>
                <a:pt x="18129" y="202066"/>
              </a:lnTo>
              <a:lnTo>
                <a:pt x="0" y="183315"/>
              </a:lnTo>
              <a:lnTo>
                <a:pt x="53892" y="127572"/>
              </a:lnTo>
              <a:lnTo>
                <a:pt x="177228" y="0"/>
              </a:lnTo>
              <a:lnTo>
                <a:pt x="19535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0.72348</cdr:x>
      <cdr:y>0.18328</cdr:y>
    </cdr:from>
    <cdr:to>
      <cdr:x>0.75017</cdr:x>
      <cdr:y>0.20979</cdr:y>
    </cdr:to>
    <cdr:sp macro="" textlink="">
      <cdr:nvSpPr>
        <cdr:cNvPr id="1856" name="FracNo 1804 StartRow 17526">
          <a:extLst xmlns:a="http://schemas.openxmlformats.org/drawingml/2006/main">
            <a:ext uri="{FF2B5EF4-FFF2-40B4-BE49-F238E27FC236}">
              <a16:creationId xmlns:a16="http://schemas.microsoft.com/office/drawing/2014/main" id="{1645ABAC-602C-1CE4-E38E-419EC60AB0A7}"/>
            </a:ext>
          </a:extLst>
        </cdr:cNvPr>
        <cdr:cNvSpPr/>
      </cdr:nvSpPr>
      <cdr:spPr>
        <a:xfrm xmlns:a="http://schemas.openxmlformats.org/drawingml/2006/main">
          <a:off x="5292366" y="1396631"/>
          <a:ext cx="195266" cy="2019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5266" h="201972">
              <a:moveTo>
                <a:pt x="40111" y="179235"/>
              </a:moveTo>
              <a:lnTo>
                <a:pt x="18129" y="201971"/>
              </a:lnTo>
              <a:lnTo>
                <a:pt x="0" y="183219"/>
              </a:lnTo>
              <a:lnTo>
                <a:pt x="21981" y="160483"/>
              </a:lnTo>
              <a:lnTo>
                <a:pt x="177136" y="0"/>
              </a:lnTo>
              <a:lnTo>
                <a:pt x="19526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0.50106</cdr:x>
      <cdr:y>0.25033</cdr:y>
    </cdr:from>
    <cdr:to>
      <cdr:x>0.52775</cdr:x>
      <cdr:y>0.27683</cdr:y>
    </cdr:to>
    <cdr:sp macro="" textlink="">
      <cdr:nvSpPr>
        <cdr:cNvPr id="1857" name="FracNo 3938 StartRow 17535">
          <a:extLst xmlns:a="http://schemas.openxmlformats.org/drawingml/2006/main">
            <a:ext uri="{FF2B5EF4-FFF2-40B4-BE49-F238E27FC236}">
              <a16:creationId xmlns:a16="http://schemas.microsoft.com/office/drawing/2014/main" id="{B5B0698A-2922-ED46-8A2F-94DB3F05BB6E}"/>
            </a:ext>
          </a:extLst>
        </cdr:cNvPr>
        <cdr:cNvSpPr/>
      </cdr:nvSpPr>
      <cdr:spPr>
        <a:xfrm xmlns:a="http://schemas.openxmlformats.org/drawingml/2006/main">
          <a:off x="3665388" y="1907512"/>
          <a:ext cx="195202" cy="2019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5202" h="201906">
              <a:moveTo>
                <a:pt x="101714" y="115449"/>
              </a:moveTo>
              <a:lnTo>
                <a:pt x="18129" y="201905"/>
              </a:lnTo>
              <a:lnTo>
                <a:pt x="0" y="183153"/>
              </a:lnTo>
              <a:lnTo>
                <a:pt x="83585" y="96698"/>
              </a:lnTo>
              <a:lnTo>
                <a:pt x="177072" y="0"/>
              </a:lnTo>
              <a:lnTo>
                <a:pt x="19520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0.49818</cdr:x>
      <cdr:y>0.24746</cdr:y>
    </cdr:from>
    <cdr:to>
      <cdr:x>0.52486</cdr:x>
      <cdr:y>0.27396</cdr:y>
    </cdr:to>
    <cdr:sp macro="" textlink="">
      <cdr:nvSpPr>
        <cdr:cNvPr id="1858" name="FracNo 2756 StartRow 17544">
          <a:extLst xmlns:a="http://schemas.openxmlformats.org/drawingml/2006/main">
            <a:ext uri="{FF2B5EF4-FFF2-40B4-BE49-F238E27FC236}">
              <a16:creationId xmlns:a16="http://schemas.microsoft.com/office/drawing/2014/main" id="{96C48457-9CF4-9C71-9097-9987C590E806}"/>
            </a:ext>
          </a:extLst>
        </cdr:cNvPr>
        <cdr:cNvSpPr/>
      </cdr:nvSpPr>
      <cdr:spPr>
        <a:xfrm xmlns:a="http://schemas.openxmlformats.org/drawingml/2006/main">
          <a:off x="3644281" y="1885681"/>
          <a:ext cx="195202" cy="2019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5202" h="201906">
              <a:moveTo>
                <a:pt x="150421" y="27566"/>
              </a:moveTo>
              <a:lnTo>
                <a:pt x="0" y="183152"/>
              </a:lnTo>
              <a:lnTo>
                <a:pt x="18129" y="201905"/>
              </a:lnTo>
              <a:lnTo>
                <a:pt x="168550" y="46318"/>
              </a:lnTo>
              <a:lnTo>
                <a:pt x="195201" y="18751"/>
              </a:lnTo>
              <a:lnTo>
                <a:pt x="1770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0.66401</cdr:x>
      <cdr:y>0.14768</cdr:y>
    </cdr:from>
    <cdr:to>
      <cdr:x>0.69067</cdr:x>
      <cdr:y>0.17415</cdr:y>
    </cdr:to>
    <cdr:sp macro="" textlink="">
      <cdr:nvSpPr>
        <cdr:cNvPr id="1859" name="FracNo 1710 StartRow 17553">
          <a:extLst xmlns:a="http://schemas.openxmlformats.org/drawingml/2006/main">
            <a:ext uri="{FF2B5EF4-FFF2-40B4-BE49-F238E27FC236}">
              <a16:creationId xmlns:a16="http://schemas.microsoft.com/office/drawing/2014/main" id="{50ED9F9C-7968-25D3-C9F1-19FA395FBD42}"/>
            </a:ext>
          </a:extLst>
        </cdr:cNvPr>
        <cdr:cNvSpPr/>
      </cdr:nvSpPr>
      <cdr:spPr>
        <a:xfrm xmlns:a="http://schemas.openxmlformats.org/drawingml/2006/main">
          <a:off x="4857346" y="1125300"/>
          <a:ext cx="195054" cy="2017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5054" h="201753">
              <a:moveTo>
                <a:pt x="106591" y="110251"/>
              </a:moveTo>
              <a:lnTo>
                <a:pt x="18128" y="201752"/>
              </a:lnTo>
              <a:lnTo>
                <a:pt x="0" y="183000"/>
              </a:lnTo>
              <a:lnTo>
                <a:pt x="88461" y="91500"/>
              </a:lnTo>
              <a:lnTo>
                <a:pt x="176924" y="0"/>
              </a:lnTo>
              <a:lnTo>
                <a:pt x="19505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0.66132</cdr:x>
      <cdr:y>0.14501</cdr:y>
    </cdr:from>
    <cdr:to>
      <cdr:x>0.68799</cdr:x>
      <cdr:y>0.17149</cdr:y>
    </cdr:to>
    <cdr:sp macro="" textlink="">
      <cdr:nvSpPr>
        <cdr:cNvPr id="1860" name="FracNo 4315 StartRow 17562">
          <a:extLst xmlns:a="http://schemas.openxmlformats.org/drawingml/2006/main">
            <a:ext uri="{FF2B5EF4-FFF2-40B4-BE49-F238E27FC236}">
              <a16:creationId xmlns:a16="http://schemas.microsoft.com/office/drawing/2014/main" id="{7007B415-8909-DAA3-796C-DD1CCCB3553C}"/>
            </a:ext>
          </a:extLst>
        </cdr:cNvPr>
        <cdr:cNvSpPr/>
      </cdr:nvSpPr>
      <cdr:spPr>
        <a:xfrm xmlns:a="http://schemas.openxmlformats.org/drawingml/2006/main">
          <a:off x="4837718" y="1104998"/>
          <a:ext cx="195054" cy="2017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5054" h="201753">
              <a:moveTo>
                <a:pt x="50765" y="167996"/>
              </a:moveTo>
              <a:lnTo>
                <a:pt x="18129" y="201752"/>
              </a:lnTo>
              <a:lnTo>
                <a:pt x="0" y="183000"/>
              </a:lnTo>
              <a:lnTo>
                <a:pt x="32636" y="149244"/>
              </a:lnTo>
              <a:lnTo>
                <a:pt x="176924" y="0"/>
              </a:lnTo>
              <a:lnTo>
                <a:pt x="19505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0.70055</cdr:x>
      <cdr:y>0.11998</cdr:y>
    </cdr:from>
    <cdr:to>
      <cdr:x>0.7272</cdr:x>
      <cdr:y>0.14645</cdr:y>
    </cdr:to>
    <cdr:sp macro="" textlink="">
      <cdr:nvSpPr>
        <cdr:cNvPr id="1861" name="FracNo 1933 StartRow 17571">
          <a:extLst xmlns:a="http://schemas.openxmlformats.org/drawingml/2006/main">
            <a:ext uri="{FF2B5EF4-FFF2-40B4-BE49-F238E27FC236}">
              <a16:creationId xmlns:a16="http://schemas.microsoft.com/office/drawing/2014/main" id="{F0E85166-CAC0-4AD2-1B11-A1FBBA588326}"/>
            </a:ext>
          </a:extLst>
        </cdr:cNvPr>
        <cdr:cNvSpPr/>
      </cdr:nvSpPr>
      <cdr:spPr>
        <a:xfrm xmlns:a="http://schemas.openxmlformats.org/drawingml/2006/main">
          <a:off x="5124669" y="914270"/>
          <a:ext cx="194952" cy="2016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4952" h="201647">
              <a:moveTo>
                <a:pt x="18795" y="200957"/>
              </a:moveTo>
              <a:lnTo>
                <a:pt x="18129" y="201646"/>
              </a:lnTo>
              <a:lnTo>
                <a:pt x="0" y="182894"/>
              </a:lnTo>
              <a:lnTo>
                <a:pt x="666" y="182205"/>
              </a:lnTo>
              <a:lnTo>
                <a:pt x="176822" y="0"/>
              </a:lnTo>
              <a:lnTo>
                <a:pt x="19495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0.4847</cdr:x>
      <cdr:y>0.64375</cdr:y>
    </cdr:from>
    <cdr:to>
      <cdr:x>0.51133</cdr:x>
      <cdr:y>0.67019</cdr:y>
    </cdr:to>
    <cdr:sp macro="" textlink="">
      <cdr:nvSpPr>
        <cdr:cNvPr id="1862" name="FracNo 1582 StartRow 17580">
          <a:extLst xmlns:a="http://schemas.openxmlformats.org/drawingml/2006/main">
            <a:ext uri="{FF2B5EF4-FFF2-40B4-BE49-F238E27FC236}">
              <a16:creationId xmlns:a16="http://schemas.microsoft.com/office/drawing/2014/main" id="{0B4DB797-42FB-21C7-AF25-FC3F8B97899B}"/>
            </a:ext>
          </a:extLst>
        </cdr:cNvPr>
        <cdr:cNvSpPr/>
      </cdr:nvSpPr>
      <cdr:spPr>
        <a:xfrm xmlns:a="http://schemas.openxmlformats.org/drawingml/2006/main">
          <a:off x="3545696" y="4905369"/>
          <a:ext cx="194761" cy="2014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4761" h="201449">
              <a:moveTo>
                <a:pt x="172304" y="4475"/>
              </a:moveTo>
              <a:lnTo>
                <a:pt x="150356" y="27177"/>
              </a:lnTo>
              <a:lnTo>
                <a:pt x="0" y="182696"/>
              </a:lnTo>
              <a:lnTo>
                <a:pt x="18129" y="201448"/>
              </a:lnTo>
              <a:lnTo>
                <a:pt x="168485" y="45929"/>
              </a:lnTo>
              <a:lnTo>
                <a:pt x="190433" y="23227"/>
              </a:lnTo>
              <a:lnTo>
                <a:pt x="194760" y="18752"/>
              </a:lnTo>
              <a:lnTo>
                <a:pt x="1766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0.17813</cdr:x>
      <cdr:y>0.35214</cdr:y>
    </cdr:from>
    <cdr:to>
      <cdr:x>0.20475</cdr:x>
      <cdr:y>0.37858</cdr:y>
    </cdr:to>
    <cdr:sp macro="" textlink="">
      <cdr:nvSpPr>
        <cdr:cNvPr id="1863" name="FracNo 1177 StartRow 17591">
          <a:extLst xmlns:a="http://schemas.openxmlformats.org/drawingml/2006/main">
            <a:ext uri="{FF2B5EF4-FFF2-40B4-BE49-F238E27FC236}">
              <a16:creationId xmlns:a16="http://schemas.microsoft.com/office/drawing/2014/main" id="{9A7EFB2A-103B-5401-9E7C-4536795946C0}"/>
            </a:ext>
          </a:extLst>
        </cdr:cNvPr>
        <cdr:cNvSpPr/>
      </cdr:nvSpPr>
      <cdr:spPr>
        <a:xfrm xmlns:a="http://schemas.openxmlformats.org/drawingml/2006/main">
          <a:off x="1303044" y="2683310"/>
          <a:ext cx="194753" cy="2014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4753" h="201441">
              <a:moveTo>
                <a:pt x="113823" y="64955"/>
              </a:moveTo>
              <a:lnTo>
                <a:pt x="76275" y="103793"/>
              </a:lnTo>
              <a:lnTo>
                <a:pt x="0" y="182688"/>
              </a:lnTo>
              <a:lnTo>
                <a:pt x="18129" y="201440"/>
              </a:lnTo>
              <a:lnTo>
                <a:pt x="94405" y="122545"/>
              </a:lnTo>
              <a:lnTo>
                <a:pt x="131953" y="83708"/>
              </a:lnTo>
              <a:lnTo>
                <a:pt x="194752" y="18752"/>
              </a:lnTo>
              <a:lnTo>
                <a:pt x="1766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0.46031</cdr:x>
      <cdr:y>0.81553</cdr:y>
    </cdr:from>
    <cdr:to>
      <cdr:x>0.48692</cdr:x>
      <cdr:y>0.84195</cdr:y>
    </cdr:to>
    <cdr:sp macro="" textlink="">
      <cdr:nvSpPr>
        <cdr:cNvPr id="1864" name="FracNo 3895 StartRow 17602">
          <a:extLst xmlns:a="http://schemas.openxmlformats.org/drawingml/2006/main">
            <a:ext uri="{FF2B5EF4-FFF2-40B4-BE49-F238E27FC236}">
              <a16:creationId xmlns:a16="http://schemas.microsoft.com/office/drawing/2014/main" id="{1846D760-88B8-B545-51B3-21226CB08817}"/>
            </a:ext>
          </a:extLst>
        </cdr:cNvPr>
        <cdr:cNvSpPr/>
      </cdr:nvSpPr>
      <cdr:spPr>
        <a:xfrm xmlns:a="http://schemas.openxmlformats.org/drawingml/2006/main">
          <a:off x="3367254" y="6214345"/>
          <a:ext cx="194627" cy="2013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4627" h="201310">
              <a:moveTo>
                <a:pt x="60612" y="119863"/>
              </a:moveTo>
              <a:lnTo>
                <a:pt x="0" y="182558"/>
              </a:lnTo>
              <a:lnTo>
                <a:pt x="18129" y="201309"/>
              </a:lnTo>
              <a:lnTo>
                <a:pt x="78742" y="138615"/>
              </a:lnTo>
              <a:lnTo>
                <a:pt x="194626" y="18751"/>
              </a:lnTo>
              <a:lnTo>
                <a:pt x="1764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0.42031</cdr:x>
      <cdr:y>0.11816</cdr:y>
    </cdr:from>
    <cdr:to>
      <cdr:x>0.4469</cdr:x>
      <cdr:y>0.14456</cdr:y>
    </cdr:to>
    <cdr:sp macro="" textlink="">
      <cdr:nvSpPr>
        <cdr:cNvPr id="1865" name="FracNo 1226 StartRow 17611">
          <a:extLst xmlns:a="http://schemas.openxmlformats.org/drawingml/2006/main">
            <a:ext uri="{FF2B5EF4-FFF2-40B4-BE49-F238E27FC236}">
              <a16:creationId xmlns:a16="http://schemas.microsoft.com/office/drawing/2014/main" id="{52E641E7-C0B0-A92D-B85C-156996B6C366}"/>
            </a:ext>
          </a:extLst>
        </cdr:cNvPr>
        <cdr:cNvSpPr/>
      </cdr:nvSpPr>
      <cdr:spPr>
        <a:xfrm xmlns:a="http://schemas.openxmlformats.org/drawingml/2006/main">
          <a:off x="3074671" y="900342"/>
          <a:ext cx="194501" cy="2011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4501" h="201181">
              <a:moveTo>
                <a:pt x="20691" y="161026"/>
              </a:moveTo>
              <a:lnTo>
                <a:pt x="0" y="182428"/>
              </a:lnTo>
              <a:lnTo>
                <a:pt x="18129" y="201180"/>
              </a:lnTo>
              <a:lnTo>
                <a:pt x="38820" y="179778"/>
              </a:lnTo>
              <a:lnTo>
                <a:pt x="194500" y="18753"/>
              </a:lnTo>
              <a:lnTo>
                <a:pt x="1763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0.49382</cdr:x>
      <cdr:y>0.08544</cdr:y>
    </cdr:from>
    <cdr:to>
      <cdr:x>0.52163</cdr:x>
      <cdr:y>0.1106</cdr:y>
    </cdr:to>
    <cdr:sp macro="" textlink="">
      <cdr:nvSpPr>
        <cdr:cNvPr id="1866" name="FracNo 2898 StartRow 17620">
          <a:extLst xmlns:a="http://schemas.openxmlformats.org/drawingml/2006/main">
            <a:ext uri="{FF2B5EF4-FFF2-40B4-BE49-F238E27FC236}">
              <a16:creationId xmlns:a16="http://schemas.microsoft.com/office/drawing/2014/main" id="{65AD2804-EBF9-A42B-AC41-22B31FF8F00E}"/>
            </a:ext>
          </a:extLst>
        </cdr:cNvPr>
        <cdr:cNvSpPr/>
      </cdr:nvSpPr>
      <cdr:spPr>
        <a:xfrm xmlns:a="http://schemas.openxmlformats.org/drawingml/2006/main">
          <a:off x="3612364" y="651036"/>
          <a:ext cx="203477" cy="1917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3477" h="191713">
              <a:moveTo>
                <a:pt x="129364" y="76657"/>
              </a:moveTo>
              <a:lnTo>
                <a:pt x="18129" y="191712"/>
              </a:lnTo>
              <a:lnTo>
                <a:pt x="0" y="172960"/>
              </a:lnTo>
              <a:lnTo>
                <a:pt x="100355" y="69159"/>
              </a:lnTo>
              <a:lnTo>
                <a:pt x="167217" y="0"/>
              </a:lnTo>
              <a:lnTo>
                <a:pt x="20347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0.59522</cdr:x>
      <cdr:y>0.55796</cdr:y>
    </cdr:from>
    <cdr:to>
      <cdr:x>0.62179</cdr:x>
      <cdr:y>0.58434</cdr:y>
    </cdr:to>
    <cdr:sp macro="" textlink="">
      <cdr:nvSpPr>
        <cdr:cNvPr id="1867" name="FracNo 1809 StartRow 17629">
          <a:extLst xmlns:a="http://schemas.openxmlformats.org/drawingml/2006/main">
            <a:ext uri="{FF2B5EF4-FFF2-40B4-BE49-F238E27FC236}">
              <a16:creationId xmlns:a16="http://schemas.microsoft.com/office/drawing/2014/main" id="{C68F87A2-C9A5-5243-9F19-3D8EC39AD204}"/>
            </a:ext>
          </a:extLst>
        </cdr:cNvPr>
        <cdr:cNvSpPr/>
      </cdr:nvSpPr>
      <cdr:spPr>
        <a:xfrm xmlns:a="http://schemas.openxmlformats.org/drawingml/2006/main">
          <a:off x="4354181" y="4251656"/>
          <a:ext cx="194337" cy="2010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4337" h="201011">
              <a:moveTo>
                <a:pt x="112267" y="103639"/>
              </a:moveTo>
              <a:lnTo>
                <a:pt x="18130" y="201010"/>
              </a:lnTo>
              <a:lnTo>
                <a:pt x="0" y="182258"/>
              </a:lnTo>
              <a:lnTo>
                <a:pt x="94137" y="84888"/>
              </a:lnTo>
              <a:lnTo>
                <a:pt x="176206" y="0"/>
              </a:lnTo>
              <a:lnTo>
                <a:pt x="19433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0.33252</cdr:x>
      <cdr:y>0.17238</cdr:y>
    </cdr:from>
    <cdr:to>
      <cdr:x>0.35908</cdr:x>
      <cdr:y>0.19876</cdr:y>
    </cdr:to>
    <cdr:sp macro="" textlink="">
      <cdr:nvSpPr>
        <cdr:cNvPr id="1868" name="FracNo 2443 StartRow 17638">
          <a:extLst xmlns:a="http://schemas.openxmlformats.org/drawingml/2006/main">
            <a:ext uri="{FF2B5EF4-FFF2-40B4-BE49-F238E27FC236}">
              <a16:creationId xmlns:a16="http://schemas.microsoft.com/office/drawing/2014/main" id="{AC1A2BE3-3573-F92A-DE27-4578167CEBDE}"/>
            </a:ext>
          </a:extLst>
        </cdr:cNvPr>
        <cdr:cNvSpPr/>
      </cdr:nvSpPr>
      <cdr:spPr>
        <a:xfrm xmlns:a="http://schemas.openxmlformats.org/drawingml/2006/main">
          <a:off x="2432441" y="1313556"/>
          <a:ext cx="194325" cy="2009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4325" h="200999">
              <a:moveTo>
                <a:pt x="130864" y="46887"/>
              </a:moveTo>
              <a:lnTo>
                <a:pt x="0" y="182246"/>
              </a:lnTo>
              <a:lnTo>
                <a:pt x="18129" y="200998"/>
              </a:lnTo>
              <a:lnTo>
                <a:pt x="148993" y="65639"/>
              </a:lnTo>
              <a:lnTo>
                <a:pt x="194324" y="18752"/>
              </a:lnTo>
              <a:lnTo>
                <a:pt x="1761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0.89225</cdr:y>
    </cdr:from>
    <cdr:to>
      <cdr:x>0.11712</cdr:x>
      <cdr:y>0.91984</cdr:y>
    </cdr:to>
    <cdr:sp macro="" textlink="">
      <cdr:nvSpPr>
        <cdr:cNvPr id="1869" name="FracNo 945 StartRow 17647">
          <a:extLst xmlns:a="http://schemas.openxmlformats.org/drawingml/2006/main">
            <a:ext uri="{FF2B5EF4-FFF2-40B4-BE49-F238E27FC236}">
              <a16:creationId xmlns:a16="http://schemas.microsoft.com/office/drawing/2014/main" id="{D58C9442-8C23-07DE-8B6E-D9F85290509B}"/>
            </a:ext>
          </a:extLst>
        </cdr:cNvPr>
        <cdr:cNvSpPr/>
      </cdr:nvSpPr>
      <cdr:spPr>
        <a:xfrm xmlns:a="http://schemas.openxmlformats.org/drawingml/2006/main">
          <a:off x="671676" y="6798976"/>
          <a:ext cx="185075" cy="2101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5075" h="210182">
              <a:moveTo>
                <a:pt x="69961" y="137818"/>
              </a:moveTo>
              <a:lnTo>
                <a:pt x="0" y="210181"/>
              </a:lnTo>
              <a:lnTo>
                <a:pt x="0" y="172678"/>
              </a:lnTo>
              <a:lnTo>
                <a:pt x="63108" y="107402"/>
              </a:lnTo>
              <a:lnTo>
                <a:pt x="166945" y="0"/>
              </a:lnTo>
              <a:lnTo>
                <a:pt x="18507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0.78156</cdr:x>
      <cdr:y>0.14265</cdr:y>
    </cdr:from>
    <cdr:to>
      <cdr:x>0.808</cdr:x>
      <cdr:y>0.1689</cdr:y>
    </cdr:to>
    <cdr:sp macro="" textlink="">
      <cdr:nvSpPr>
        <cdr:cNvPr id="1870" name="FracNo 3177 StartRow 17656">
          <a:extLst xmlns:a="http://schemas.openxmlformats.org/drawingml/2006/main">
            <a:ext uri="{FF2B5EF4-FFF2-40B4-BE49-F238E27FC236}">
              <a16:creationId xmlns:a16="http://schemas.microsoft.com/office/drawing/2014/main" id="{7B0F7646-9770-6FE3-6B46-7DA1140E11E6}"/>
            </a:ext>
          </a:extLst>
        </cdr:cNvPr>
        <cdr:cNvSpPr/>
      </cdr:nvSpPr>
      <cdr:spPr>
        <a:xfrm xmlns:a="http://schemas.openxmlformats.org/drawingml/2006/main">
          <a:off x="5717236" y="1086964"/>
          <a:ext cx="193443" cy="2000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3443" h="200086">
              <a:moveTo>
                <a:pt x="147261" y="29015"/>
              </a:moveTo>
              <a:lnTo>
                <a:pt x="0" y="181333"/>
              </a:lnTo>
              <a:lnTo>
                <a:pt x="18129" y="200085"/>
              </a:lnTo>
              <a:lnTo>
                <a:pt x="165390" y="47767"/>
              </a:lnTo>
              <a:lnTo>
                <a:pt x="193442" y="18752"/>
              </a:lnTo>
              <a:lnTo>
                <a:pt x="1753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0.77847</cdr:x>
      <cdr:y>0.13959</cdr:y>
    </cdr:from>
    <cdr:to>
      <cdr:x>0.80492</cdr:x>
      <cdr:y>0.16584</cdr:y>
    </cdr:to>
    <cdr:sp macro="" textlink="">
      <cdr:nvSpPr>
        <cdr:cNvPr id="1871" name="FracNo 2981 StartRow 17665">
          <a:extLst xmlns:a="http://schemas.openxmlformats.org/drawingml/2006/main">
            <a:ext uri="{FF2B5EF4-FFF2-40B4-BE49-F238E27FC236}">
              <a16:creationId xmlns:a16="http://schemas.microsoft.com/office/drawing/2014/main" id="{768B1284-141A-B2AC-05A1-897BBB299ACC}"/>
            </a:ext>
          </a:extLst>
        </cdr:cNvPr>
        <cdr:cNvSpPr/>
      </cdr:nvSpPr>
      <cdr:spPr>
        <a:xfrm xmlns:a="http://schemas.openxmlformats.org/drawingml/2006/main">
          <a:off x="5694698" y="1063651"/>
          <a:ext cx="193442" cy="2000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3442" h="200087">
              <a:moveTo>
                <a:pt x="141608" y="34862"/>
              </a:moveTo>
              <a:lnTo>
                <a:pt x="0" y="181334"/>
              </a:lnTo>
              <a:lnTo>
                <a:pt x="18129" y="200086"/>
              </a:lnTo>
              <a:lnTo>
                <a:pt x="159737" y="53614"/>
              </a:lnTo>
              <a:lnTo>
                <a:pt x="193441" y="18753"/>
              </a:lnTo>
              <a:lnTo>
                <a:pt x="1753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0.50436</cdr:x>
      <cdr:y>0.28252</cdr:y>
    </cdr:from>
    <cdr:to>
      <cdr:x>0.53078</cdr:x>
      <cdr:y>0.30876</cdr:y>
    </cdr:to>
    <cdr:sp macro="" textlink="">
      <cdr:nvSpPr>
        <cdr:cNvPr id="1872" name="FracNo 4695 StartRow 17674">
          <a:extLst xmlns:a="http://schemas.openxmlformats.org/drawingml/2006/main">
            <a:ext uri="{FF2B5EF4-FFF2-40B4-BE49-F238E27FC236}">
              <a16:creationId xmlns:a16="http://schemas.microsoft.com/office/drawing/2014/main" id="{AE3FAD07-BF18-811F-6A27-63B0D8AC7A8F}"/>
            </a:ext>
          </a:extLst>
        </cdr:cNvPr>
        <cdr:cNvSpPr/>
      </cdr:nvSpPr>
      <cdr:spPr>
        <a:xfrm xmlns:a="http://schemas.openxmlformats.org/drawingml/2006/main">
          <a:off x="3689467" y="2152777"/>
          <a:ext cx="193304" cy="1999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3304" h="199942">
              <a:moveTo>
                <a:pt x="46939" y="170143"/>
              </a:moveTo>
              <a:lnTo>
                <a:pt x="18130" y="199941"/>
              </a:lnTo>
              <a:lnTo>
                <a:pt x="0" y="181190"/>
              </a:lnTo>
              <a:lnTo>
                <a:pt x="28809" y="151391"/>
              </a:lnTo>
              <a:lnTo>
                <a:pt x="175173" y="0"/>
              </a:lnTo>
              <a:lnTo>
                <a:pt x="19330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0.50151</cdr:x>
      <cdr:y>0.27969</cdr:y>
    </cdr:from>
    <cdr:to>
      <cdr:x>0.52793</cdr:x>
      <cdr:y>0.30592</cdr:y>
    </cdr:to>
    <cdr:sp macro="" textlink="">
      <cdr:nvSpPr>
        <cdr:cNvPr id="1873" name="FracNo 1415 StartRow 17683">
          <a:extLst xmlns:a="http://schemas.openxmlformats.org/drawingml/2006/main">
            <a:ext uri="{FF2B5EF4-FFF2-40B4-BE49-F238E27FC236}">
              <a16:creationId xmlns:a16="http://schemas.microsoft.com/office/drawing/2014/main" id="{0054EE15-5A8B-61D1-D2A6-AB8B676C962B}"/>
            </a:ext>
          </a:extLst>
        </cdr:cNvPr>
        <cdr:cNvSpPr/>
      </cdr:nvSpPr>
      <cdr:spPr>
        <a:xfrm xmlns:a="http://schemas.openxmlformats.org/drawingml/2006/main">
          <a:off x="3668612" y="2131205"/>
          <a:ext cx="193303" cy="1999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3303" h="199942">
              <a:moveTo>
                <a:pt x="170811" y="4512"/>
              </a:moveTo>
              <a:lnTo>
                <a:pt x="0" y="181190"/>
              </a:lnTo>
              <a:lnTo>
                <a:pt x="18128" y="199941"/>
              </a:lnTo>
              <a:lnTo>
                <a:pt x="188941" y="23264"/>
              </a:lnTo>
              <a:lnTo>
                <a:pt x="193302" y="18752"/>
              </a:lnTo>
              <a:lnTo>
                <a:pt x="1751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0.72779</cdr:x>
      <cdr:y>0.66196</cdr:y>
    </cdr:from>
    <cdr:to>
      <cdr:x>0.75419</cdr:x>
      <cdr:y>0.68818</cdr:y>
    </cdr:to>
    <cdr:sp macro="" textlink="">
      <cdr:nvSpPr>
        <cdr:cNvPr id="1874" name="FracNo 4107 StartRow 17692">
          <a:extLst xmlns:a="http://schemas.openxmlformats.org/drawingml/2006/main">
            <a:ext uri="{FF2B5EF4-FFF2-40B4-BE49-F238E27FC236}">
              <a16:creationId xmlns:a16="http://schemas.microsoft.com/office/drawing/2014/main" id="{FBEEAF91-2595-6195-4785-2629913411EB}"/>
            </a:ext>
          </a:extLst>
        </cdr:cNvPr>
        <cdr:cNvSpPr/>
      </cdr:nvSpPr>
      <cdr:spPr>
        <a:xfrm xmlns:a="http://schemas.openxmlformats.org/drawingml/2006/main">
          <a:off x="5323928" y="5044153"/>
          <a:ext cx="193120" cy="1997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3120" h="199752">
              <a:moveTo>
                <a:pt x="38771" y="178401"/>
              </a:moveTo>
              <a:lnTo>
                <a:pt x="18129" y="199751"/>
              </a:lnTo>
              <a:lnTo>
                <a:pt x="0" y="180999"/>
              </a:lnTo>
              <a:lnTo>
                <a:pt x="20641" y="159649"/>
              </a:lnTo>
              <a:lnTo>
                <a:pt x="174989" y="0"/>
              </a:lnTo>
              <a:lnTo>
                <a:pt x="19311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0.72507</cdr:x>
      <cdr:y>0.65926</cdr:y>
    </cdr:from>
    <cdr:to>
      <cdr:x>0.75147</cdr:x>
      <cdr:y>0.68548</cdr:y>
    </cdr:to>
    <cdr:sp macro="" textlink="">
      <cdr:nvSpPr>
        <cdr:cNvPr id="1875" name="FracNo 2212 StartRow 17701">
          <a:extLst xmlns:a="http://schemas.openxmlformats.org/drawingml/2006/main">
            <a:ext uri="{FF2B5EF4-FFF2-40B4-BE49-F238E27FC236}">
              <a16:creationId xmlns:a16="http://schemas.microsoft.com/office/drawing/2014/main" id="{E9E0E5A2-7997-46A7-D0DB-8C4D2DCAD4EE}"/>
            </a:ext>
          </a:extLst>
        </cdr:cNvPr>
        <cdr:cNvSpPr/>
      </cdr:nvSpPr>
      <cdr:spPr>
        <a:xfrm xmlns:a="http://schemas.openxmlformats.org/drawingml/2006/main">
          <a:off x="5304044" y="5023588"/>
          <a:ext cx="193120" cy="1997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3120" h="199752">
              <a:moveTo>
                <a:pt x="80594" y="97638"/>
              </a:moveTo>
              <a:lnTo>
                <a:pt x="0" y="180999"/>
              </a:lnTo>
              <a:lnTo>
                <a:pt x="18130" y="199751"/>
              </a:lnTo>
              <a:lnTo>
                <a:pt x="98723" y="116390"/>
              </a:lnTo>
              <a:lnTo>
                <a:pt x="193119" y="18752"/>
              </a:lnTo>
              <a:lnTo>
                <a:pt x="1749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0.58908</cdr:x>
      <cdr:y>0.26829</cdr:y>
    </cdr:from>
    <cdr:to>
      <cdr:x>0.61548</cdr:x>
      <cdr:y>0.2945</cdr:y>
    </cdr:to>
    <cdr:sp macro="" textlink="">
      <cdr:nvSpPr>
        <cdr:cNvPr id="1876" name="FracNo 765 StartRow 17710">
          <a:extLst xmlns:a="http://schemas.openxmlformats.org/drawingml/2006/main">
            <a:ext uri="{FF2B5EF4-FFF2-40B4-BE49-F238E27FC236}">
              <a16:creationId xmlns:a16="http://schemas.microsoft.com/office/drawing/2014/main" id="{E019B00F-BFDC-CEE0-5879-602057343C3B}"/>
            </a:ext>
          </a:extLst>
        </cdr:cNvPr>
        <cdr:cNvSpPr/>
      </cdr:nvSpPr>
      <cdr:spPr>
        <a:xfrm xmlns:a="http://schemas.openxmlformats.org/drawingml/2006/main">
          <a:off x="4309233" y="2044386"/>
          <a:ext cx="193099" cy="1997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3099" h="199730">
              <a:moveTo>
                <a:pt x="64826" y="113925"/>
              </a:moveTo>
              <a:lnTo>
                <a:pt x="0" y="180977"/>
              </a:lnTo>
              <a:lnTo>
                <a:pt x="18130" y="199729"/>
              </a:lnTo>
              <a:lnTo>
                <a:pt x="82955" y="132677"/>
              </a:lnTo>
              <a:lnTo>
                <a:pt x="193098" y="18752"/>
              </a:lnTo>
              <a:lnTo>
                <a:pt x="1749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0.84878</cdr:x>
      <cdr:y>0.41285</cdr:y>
    </cdr:from>
    <cdr:to>
      <cdr:x>0.87517</cdr:x>
      <cdr:y>0.43906</cdr:y>
    </cdr:to>
    <cdr:sp macro="" textlink="">
      <cdr:nvSpPr>
        <cdr:cNvPr id="1877" name="FracNo 2723 StartRow 17719">
          <a:extLst xmlns:a="http://schemas.openxmlformats.org/drawingml/2006/main">
            <a:ext uri="{FF2B5EF4-FFF2-40B4-BE49-F238E27FC236}">
              <a16:creationId xmlns:a16="http://schemas.microsoft.com/office/drawing/2014/main" id="{18EBCF31-A534-9A6C-7D35-959D140D5BF8}"/>
            </a:ext>
          </a:extLst>
        </cdr:cNvPr>
        <cdr:cNvSpPr/>
      </cdr:nvSpPr>
      <cdr:spPr>
        <a:xfrm xmlns:a="http://schemas.openxmlformats.org/drawingml/2006/main">
          <a:off x="6208974" y="3145945"/>
          <a:ext cx="193063" cy="1996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3063" h="199692">
              <a:moveTo>
                <a:pt x="64647" y="114073"/>
              </a:moveTo>
              <a:lnTo>
                <a:pt x="0" y="180940"/>
              </a:lnTo>
              <a:lnTo>
                <a:pt x="18130" y="199691"/>
              </a:lnTo>
              <a:lnTo>
                <a:pt x="82776" y="132825"/>
              </a:lnTo>
              <a:lnTo>
                <a:pt x="193062" y="18752"/>
              </a:lnTo>
              <a:lnTo>
                <a:pt x="1749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0.68805</cdr:x>
      <cdr:y>0.85298</cdr:y>
    </cdr:from>
    <cdr:to>
      <cdr:x>0.71444</cdr:x>
      <cdr:y>0.87919</cdr:y>
    </cdr:to>
    <cdr:sp macro="" textlink="">
      <cdr:nvSpPr>
        <cdr:cNvPr id="1878" name="FracNo 1281 StartRow 17728">
          <a:extLst xmlns:a="http://schemas.openxmlformats.org/drawingml/2006/main">
            <a:ext uri="{FF2B5EF4-FFF2-40B4-BE49-F238E27FC236}">
              <a16:creationId xmlns:a16="http://schemas.microsoft.com/office/drawing/2014/main" id="{D44FDE45-78FB-4AE6-CA7B-361DC757B37C}"/>
            </a:ext>
          </a:extLst>
        </cdr:cNvPr>
        <cdr:cNvSpPr/>
      </cdr:nvSpPr>
      <cdr:spPr>
        <a:xfrm xmlns:a="http://schemas.openxmlformats.org/drawingml/2006/main">
          <a:off x="5033202" y="6499731"/>
          <a:ext cx="193058" cy="1996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3058" h="199688">
              <a:moveTo>
                <a:pt x="120638" y="93658"/>
              </a:moveTo>
              <a:lnTo>
                <a:pt x="18129" y="199687"/>
              </a:lnTo>
              <a:lnTo>
                <a:pt x="0" y="180935"/>
              </a:lnTo>
              <a:lnTo>
                <a:pt x="102509" y="74906"/>
              </a:lnTo>
              <a:lnTo>
                <a:pt x="174927" y="0"/>
              </a:lnTo>
              <a:lnTo>
                <a:pt x="19305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0.75229</cdr:x>
      <cdr:y>0.35242</cdr:y>
    </cdr:from>
    <cdr:to>
      <cdr:x>0.77867</cdr:x>
      <cdr:y>0.37862</cdr:y>
    </cdr:to>
    <cdr:sp macro="" textlink="">
      <cdr:nvSpPr>
        <cdr:cNvPr id="1879" name="FracNo 3523 StartRow 17737">
          <a:extLst xmlns:a="http://schemas.openxmlformats.org/drawingml/2006/main">
            <a:ext uri="{FF2B5EF4-FFF2-40B4-BE49-F238E27FC236}">
              <a16:creationId xmlns:a16="http://schemas.microsoft.com/office/drawing/2014/main" id="{BC365F97-2AEC-1B7D-94EE-309689885CEB}"/>
            </a:ext>
          </a:extLst>
        </cdr:cNvPr>
        <cdr:cNvSpPr/>
      </cdr:nvSpPr>
      <cdr:spPr>
        <a:xfrm xmlns:a="http://schemas.openxmlformats.org/drawingml/2006/main">
          <a:off x="5503119" y="2685461"/>
          <a:ext cx="192980" cy="1996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2980" h="199607">
              <a:moveTo>
                <a:pt x="89040" y="88756"/>
              </a:moveTo>
              <a:lnTo>
                <a:pt x="76582" y="101642"/>
              </a:lnTo>
              <a:lnTo>
                <a:pt x="0" y="180854"/>
              </a:lnTo>
              <a:lnTo>
                <a:pt x="18129" y="199606"/>
              </a:lnTo>
              <a:lnTo>
                <a:pt x="94711" y="120394"/>
              </a:lnTo>
              <a:lnTo>
                <a:pt x="107169" y="107508"/>
              </a:lnTo>
              <a:lnTo>
                <a:pt x="192979" y="18751"/>
              </a:lnTo>
              <a:lnTo>
                <a:pt x="17485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0.2244</cdr:x>
      <cdr:y>0.48958</cdr:y>
    </cdr:from>
    <cdr:to>
      <cdr:x>0.25078</cdr:x>
      <cdr:y>0.51578</cdr:y>
    </cdr:to>
    <cdr:sp macro="" textlink="">
      <cdr:nvSpPr>
        <cdr:cNvPr id="1880" name="FracNo 1189 StartRow 17748">
          <a:extLst xmlns:a="http://schemas.openxmlformats.org/drawingml/2006/main">
            <a:ext uri="{FF2B5EF4-FFF2-40B4-BE49-F238E27FC236}">
              <a16:creationId xmlns:a16="http://schemas.microsoft.com/office/drawing/2014/main" id="{B025FC54-8BC2-3510-322B-6830B66B6782}"/>
            </a:ext>
          </a:extLst>
        </cdr:cNvPr>
        <cdr:cNvSpPr/>
      </cdr:nvSpPr>
      <cdr:spPr>
        <a:xfrm xmlns:a="http://schemas.openxmlformats.org/drawingml/2006/main">
          <a:off x="1641542" y="3730635"/>
          <a:ext cx="192957" cy="1995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2957" h="199584">
              <a:moveTo>
                <a:pt x="125344" y="88686"/>
              </a:moveTo>
              <a:lnTo>
                <a:pt x="18129" y="199583"/>
              </a:lnTo>
              <a:lnTo>
                <a:pt x="0" y="180831"/>
              </a:lnTo>
              <a:lnTo>
                <a:pt x="107215" y="69934"/>
              </a:lnTo>
              <a:lnTo>
                <a:pt x="174827" y="0"/>
              </a:lnTo>
              <a:lnTo>
                <a:pt x="19295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0.40259</cdr:x>
      <cdr:y>0.56978</cdr:y>
    </cdr:from>
    <cdr:to>
      <cdr:x>0.42893</cdr:x>
      <cdr:y>0.59593</cdr:y>
    </cdr:to>
    <cdr:sp macro="" textlink="">
      <cdr:nvSpPr>
        <cdr:cNvPr id="1881" name="FracNo 989 StartRow 17757">
          <a:extLst xmlns:a="http://schemas.openxmlformats.org/drawingml/2006/main">
            <a:ext uri="{FF2B5EF4-FFF2-40B4-BE49-F238E27FC236}">
              <a16:creationId xmlns:a16="http://schemas.microsoft.com/office/drawing/2014/main" id="{8F4EAE3F-3427-7DB5-B0C6-BC8FFF7F0D59}"/>
            </a:ext>
          </a:extLst>
        </cdr:cNvPr>
        <cdr:cNvSpPr/>
      </cdr:nvSpPr>
      <cdr:spPr>
        <a:xfrm xmlns:a="http://schemas.openxmlformats.org/drawingml/2006/main">
          <a:off x="2945026" y="4341713"/>
          <a:ext cx="192686" cy="1993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2686" h="199303">
              <a:moveTo>
                <a:pt x="37122" y="142154"/>
              </a:moveTo>
              <a:lnTo>
                <a:pt x="0" y="180551"/>
              </a:lnTo>
              <a:lnTo>
                <a:pt x="18129" y="199302"/>
              </a:lnTo>
              <a:lnTo>
                <a:pt x="55251" y="160905"/>
              </a:lnTo>
              <a:lnTo>
                <a:pt x="192685" y="18751"/>
              </a:lnTo>
              <a:lnTo>
                <a:pt x="17455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0.41642</cdr:x>
      <cdr:y>0.35357</cdr:y>
    </cdr:from>
    <cdr:to>
      <cdr:x>0.44275</cdr:x>
      <cdr:y>0.37972</cdr:y>
    </cdr:to>
    <cdr:sp macro="" textlink="">
      <cdr:nvSpPr>
        <cdr:cNvPr id="1882" name="FracNo 3525 StartRow 17766">
          <a:extLst xmlns:a="http://schemas.openxmlformats.org/drawingml/2006/main">
            <a:ext uri="{FF2B5EF4-FFF2-40B4-BE49-F238E27FC236}">
              <a16:creationId xmlns:a16="http://schemas.microsoft.com/office/drawing/2014/main" id="{D2754C0F-1DE3-8A2B-F41C-80CF9CFCFEDB}"/>
            </a:ext>
          </a:extLst>
        </cdr:cNvPr>
        <cdr:cNvSpPr/>
      </cdr:nvSpPr>
      <cdr:spPr>
        <a:xfrm xmlns:a="http://schemas.openxmlformats.org/drawingml/2006/main">
          <a:off x="3046161" y="2694217"/>
          <a:ext cx="192669" cy="1992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2669" h="199285">
              <a:moveTo>
                <a:pt x="36055" y="180743"/>
              </a:moveTo>
              <a:lnTo>
                <a:pt x="18129" y="199284"/>
              </a:lnTo>
              <a:lnTo>
                <a:pt x="0" y="180533"/>
              </a:lnTo>
              <a:lnTo>
                <a:pt x="17926" y="161991"/>
              </a:lnTo>
              <a:lnTo>
                <a:pt x="84736" y="92886"/>
              </a:lnTo>
              <a:lnTo>
                <a:pt x="174539" y="0"/>
              </a:lnTo>
              <a:lnTo>
                <a:pt x="192668" y="18752"/>
              </a:lnTo>
              <a:lnTo>
                <a:pt x="102865" y="11163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0.91738</cdr:x>
      <cdr:y>0.75232</cdr:y>
    </cdr:from>
    <cdr:to>
      <cdr:x>0.9437</cdr:x>
      <cdr:y>0.77846</cdr:y>
    </cdr:to>
    <cdr:sp macro="" textlink="">
      <cdr:nvSpPr>
        <cdr:cNvPr id="1883" name="FracNo 724 StartRow 17777">
          <a:extLst xmlns:a="http://schemas.openxmlformats.org/drawingml/2006/main">
            <a:ext uri="{FF2B5EF4-FFF2-40B4-BE49-F238E27FC236}">
              <a16:creationId xmlns:a16="http://schemas.microsoft.com/office/drawing/2014/main" id="{AA3EF717-11F2-B515-E2EA-4BF91A677F2A}"/>
            </a:ext>
          </a:extLst>
        </cdr:cNvPr>
        <cdr:cNvSpPr/>
      </cdr:nvSpPr>
      <cdr:spPr>
        <a:xfrm xmlns:a="http://schemas.openxmlformats.org/drawingml/2006/main">
          <a:off x="6710797" y="5732693"/>
          <a:ext cx="192576" cy="1991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2576" h="199189">
              <a:moveTo>
                <a:pt x="74056" y="103837"/>
              </a:moveTo>
              <a:lnTo>
                <a:pt x="0" y="180436"/>
              </a:lnTo>
              <a:lnTo>
                <a:pt x="18129" y="199188"/>
              </a:lnTo>
              <a:lnTo>
                <a:pt x="92185" y="122589"/>
              </a:lnTo>
              <a:lnTo>
                <a:pt x="192575" y="18752"/>
              </a:lnTo>
              <a:lnTo>
                <a:pt x="1744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0.61321</cdr:x>
      <cdr:y>0.20687</cdr:y>
    </cdr:from>
    <cdr:to>
      <cdr:x>0.63952</cdr:x>
      <cdr:y>0.23299</cdr:y>
    </cdr:to>
    <cdr:sp macro="" textlink="">
      <cdr:nvSpPr>
        <cdr:cNvPr id="1884" name="FracNo 2074 StartRow 17786">
          <a:extLst xmlns:a="http://schemas.openxmlformats.org/drawingml/2006/main">
            <a:ext uri="{FF2B5EF4-FFF2-40B4-BE49-F238E27FC236}">
              <a16:creationId xmlns:a16="http://schemas.microsoft.com/office/drawing/2014/main" id="{17E1AE72-3AFF-9484-190B-7777D7938AEB}"/>
            </a:ext>
          </a:extLst>
        </cdr:cNvPr>
        <cdr:cNvSpPr/>
      </cdr:nvSpPr>
      <cdr:spPr>
        <a:xfrm xmlns:a="http://schemas.openxmlformats.org/drawingml/2006/main">
          <a:off x="4485770" y="1576336"/>
          <a:ext cx="192468" cy="1990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2468" h="199076">
              <a:moveTo>
                <a:pt x="68164" y="147323"/>
              </a:moveTo>
              <a:lnTo>
                <a:pt x="18130" y="199075"/>
              </a:lnTo>
              <a:lnTo>
                <a:pt x="0" y="180323"/>
              </a:lnTo>
              <a:lnTo>
                <a:pt x="50035" y="128571"/>
              </a:lnTo>
              <a:lnTo>
                <a:pt x="174338" y="0"/>
              </a:lnTo>
              <a:lnTo>
                <a:pt x="19246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0.45372</cdr:x>
      <cdr:y>0.53924</cdr:y>
    </cdr:from>
    <cdr:to>
      <cdr:x>0.48002</cdr:x>
      <cdr:y>0.56536</cdr:y>
    </cdr:to>
    <cdr:sp macro="" textlink="">
      <cdr:nvSpPr>
        <cdr:cNvPr id="1885" name="FracNo 1892 StartRow 17795">
          <a:extLst xmlns:a="http://schemas.openxmlformats.org/drawingml/2006/main">
            <a:ext uri="{FF2B5EF4-FFF2-40B4-BE49-F238E27FC236}">
              <a16:creationId xmlns:a16="http://schemas.microsoft.com/office/drawing/2014/main" id="{344E2CC8-1A14-3E1A-9CE4-93DFD4ECDEA2}"/>
            </a:ext>
          </a:extLst>
        </cdr:cNvPr>
        <cdr:cNvSpPr/>
      </cdr:nvSpPr>
      <cdr:spPr>
        <a:xfrm xmlns:a="http://schemas.openxmlformats.org/drawingml/2006/main">
          <a:off x="3319047" y="4108992"/>
          <a:ext cx="192419" cy="1990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2419" h="199027">
              <a:moveTo>
                <a:pt x="156396" y="56010"/>
              </a:moveTo>
              <a:lnTo>
                <a:pt x="18129" y="199026"/>
              </a:lnTo>
              <a:lnTo>
                <a:pt x="0" y="180274"/>
              </a:lnTo>
              <a:lnTo>
                <a:pt x="138267" y="37258"/>
              </a:lnTo>
              <a:lnTo>
                <a:pt x="174289" y="0"/>
              </a:lnTo>
              <a:lnTo>
                <a:pt x="19241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0.34143</cdr:x>
      <cdr:y>0.90523</cdr:y>
    </cdr:from>
    <cdr:to>
      <cdr:x>0.36895</cdr:x>
      <cdr:y>0.9301</cdr:y>
    </cdr:to>
    <cdr:sp macro="" textlink="">
      <cdr:nvSpPr>
        <cdr:cNvPr id="1886" name="FracNo 3988 StartRow 17804">
          <a:extLst xmlns:a="http://schemas.openxmlformats.org/drawingml/2006/main">
            <a:ext uri="{FF2B5EF4-FFF2-40B4-BE49-F238E27FC236}">
              <a16:creationId xmlns:a16="http://schemas.microsoft.com/office/drawing/2014/main" id="{E4011E95-C760-44FE-212D-FC9EDF04AE02}"/>
            </a:ext>
          </a:extLst>
        </cdr:cNvPr>
        <cdr:cNvSpPr/>
      </cdr:nvSpPr>
      <cdr:spPr>
        <a:xfrm xmlns:a="http://schemas.openxmlformats.org/drawingml/2006/main">
          <a:off x="2497600" y="6897832"/>
          <a:ext cx="201370" cy="1895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1370" h="189534">
              <a:moveTo>
                <a:pt x="166409" y="54913"/>
              </a:moveTo>
              <a:lnTo>
                <a:pt x="36258" y="189533"/>
              </a:lnTo>
              <a:lnTo>
                <a:pt x="0" y="189533"/>
              </a:lnTo>
              <a:lnTo>
                <a:pt x="144441" y="40131"/>
              </a:lnTo>
              <a:lnTo>
                <a:pt x="183240" y="0"/>
              </a:lnTo>
              <a:lnTo>
                <a:pt x="20136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0.87642</cdr:x>
      <cdr:y>0.37395</cdr:y>
    </cdr:from>
    <cdr:to>
      <cdr:x>0.90271</cdr:x>
      <cdr:y>0.40005</cdr:y>
    </cdr:to>
    <cdr:sp macro="" textlink="">
      <cdr:nvSpPr>
        <cdr:cNvPr id="1887" name="FracNo 2667 StartRow 17813">
          <a:extLst xmlns:a="http://schemas.openxmlformats.org/drawingml/2006/main">
            <a:ext uri="{FF2B5EF4-FFF2-40B4-BE49-F238E27FC236}">
              <a16:creationId xmlns:a16="http://schemas.microsoft.com/office/drawing/2014/main" id="{C2DFF0F4-94C1-0529-97A6-9450539D4F43}"/>
            </a:ext>
          </a:extLst>
        </cdr:cNvPr>
        <cdr:cNvSpPr/>
      </cdr:nvSpPr>
      <cdr:spPr>
        <a:xfrm xmlns:a="http://schemas.openxmlformats.org/drawingml/2006/main">
          <a:off x="6411214" y="2849471"/>
          <a:ext cx="192289" cy="1988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2289" h="198891">
              <a:moveTo>
                <a:pt x="66282" y="149084"/>
              </a:moveTo>
              <a:lnTo>
                <a:pt x="18130" y="198890"/>
              </a:lnTo>
              <a:lnTo>
                <a:pt x="0" y="180138"/>
              </a:lnTo>
              <a:lnTo>
                <a:pt x="48153" y="130331"/>
              </a:lnTo>
              <a:lnTo>
                <a:pt x="174158" y="0"/>
              </a:lnTo>
              <a:lnTo>
                <a:pt x="19228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0.38766</cdr:x>
      <cdr:y>0.79181</cdr:y>
    </cdr:from>
    <cdr:to>
      <cdr:x>0.41395</cdr:x>
      <cdr:y>0.8179</cdr:y>
    </cdr:to>
    <cdr:sp macro="" textlink="">
      <cdr:nvSpPr>
        <cdr:cNvPr id="1888" name="FracNo 3180 StartRow 17822">
          <a:extLst xmlns:a="http://schemas.openxmlformats.org/drawingml/2006/main">
            <a:ext uri="{FF2B5EF4-FFF2-40B4-BE49-F238E27FC236}">
              <a16:creationId xmlns:a16="http://schemas.microsoft.com/office/drawing/2014/main" id="{C8136671-0F98-9FCE-C60B-FBFBEFE1822B}"/>
            </a:ext>
          </a:extLst>
        </cdr:cNvPr>
        <cdr:cNvSpPr/>
      </cdr:nvSpPr>
      <cdr:spPr>
        <a:xfrm xmlns:a="http://schemas.openxmlformats.org/drawingml/2006/main">
          <a:off x="2835828" y="6033558"/>
          <a:ext cx="192267" cy="1988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2267" h="198870">
              <a:moveTo>
                <a:pt x="37296" y="141541"/>
              </a:moveTo>
              <a:lnTo>
                <a:pt x="0" y="180117"/>
              </a:lnTo>
              <a:lnTo>
                <a:pt x="18130" y="198869"/>
              </a:lnTo>
              <a:lnTo>
                <a:pt x="55425" y="160292"/>
              </a:lnTo>
              <a:lnTo>
                <a:pt x="192266" y="18751"/>
              </a:lnTo>
              <a:lnTo>
                <a:pt x="17413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0.40932</cdr:x>
      <cdr:y>0.3075</cdr:y>
    </cdr:from>
    <cdr:to>
      <cdr:x>0.43559</cdr:x>
      <cdr:y>0.33358</cdr:y>
    </cdr:to>
    <cdr:sp macro="" textlink="">
      <cdr:nvSpPr>
        <cdr:cNvPr id="1889" name="FracNo 965 StartRow 17831">
          <a:extLst xmlns:a="http://schemas.openxmlformats.org/drawingml/2006/main">
            <a:ext uri="{FF2B5EF4-FFF2-40B4-BE49-F238E27FC236}">
              <a16:creationId xmlns:a16="http://schemas.microsoft.com/office/drawing/2014/main" id="{4FD6F532-5C75-1EBA-AE56-90FCE0CACC47}"/>
            </a:ext>
          </a:extLst>
        </cdr:cNvPr>
        <cdr:cNvSpPr/>
      </cdr:nvSpPr>
      <cdr:spPr>
        <a:xfrm xmlns:a="http://schemas.openxmlformats.org/drawingml/2006/main">
          <a:off x="2994284" y="2343178"/>
          <a:ext cx="192120" cy="1987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2120" h="198718">
              <a:moveTo>
                <a:pt x="105798" y="108037"/>
              </a:moveTo>
              <a:lnTo>
                <a:pt x="18129" y="198717"/>
              </a:lnTo>
              <a:lnTo>
                <a:pt x="0" y="179965"/>
              </a:lnTo>
              <a:lnTo>
                <a:pt x="87669" y="89286"/>
              </a:lnTo>
              <a:lnTo>
                <a:pt x="173990" y="0"/>
              </a:lnTo>
              <a:lnTo>
                <a:pt x="19211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0.2365</cdr:x>
      <cdr:y>0.40403</cdr:y>
    </cdr:from>
    <cdr:to>
      <cdr:x>0.26275</cdr:x>
      <cdr:y>0.43009</cdr:y>
    </cdr:to>
    <cdr:sp macro="" textlink="">
      <cdr:nvSpPr>
        <cdr:cNvPr id="1890" name="FracNo 3013 StartRow 17840">
          <a:extLst xmlns:a="http://schemas.openxmlformats.org/drawingml/2006/main">
            <a:ext uri="{FF2B5EF4-FFF2-40B4-BE49-F238E27FC236}">
              <a16:creationId xmlns:a16="http://schemas.microsoft.com/office/drawing/2014/main" id="{0D1D6AA4-2DC7-A47B-A202-B1988F483B95}"/>
            </a:ext>
          </a:extLst>
        </cdr:cNvPr>
        <cdr:cNvSpPr/>
      </cdr:nvSpPr>
      <cdr:spPr>
        <a:xfrm xmlns:a="http://schemas.openxmlformats.org/drawingml/2006/main">
          <a:off x="1730038" y="3078689"/>
          <a:ext cx="192030" cy="1986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2030" h="198624">
              <a:moveTo>
                <a:pt x="89175" y="87634"/>
              </a:moveTo>
              <a:lnTo>
                <a:pt x="0" y="179871"/>
              </a:lnTo>
              <a:lnTo>
                <a:pt x="18129" y="198623"/>
              </a:lnTo>
              <a:lnTo>
                <a:pt x="107304" y="106386"/>
              </a:lnTo>
              <a:lnTo>
                <a:pt x="192029" y="18752"/>
              </a:lnTo>
              <a:lnTo>
                <a:pt x="1738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0.73455</cdr:x>
      <cdr:y>0.50527</cdr:y>
    </cdr:from>
    <cdr:to>
      <cdr:x>0.76078</cdr:x>
      <cdr:y>0.53131</cdr:y>
    </cdr:to>
    <cdr:sp macro="" textlink="">
      <cdr:nvSpPr>
        <cdr:cNvPr id="1891" name="FracNo 1981 StartRow 17849">
          <a:extLst xmlns:a="http://schemas.openxmlformats.org/drawingml/2006/main">
            <a:ext uri="{FF2B5EF4-FFF2-40B4-BE49-F238E27FC236}">
              <a16:creationId xmlns:a16="http://schemas.microsoft.com/office/drawing/2014/main" id="{87BC9E75-E342-F91D-0AA9-6F1E6D4E2FE1}"/>
            </a:ext>
          </a:extLst>
        </cdr:cNvPr>
        <cdr:cNvSpPr/>
      </cdr:nvSpPr>
      <cdr:spPr>
        <a:xfrm xmlns:a="http://schemas.openxmlformats.org/drawingml/2006/main">
          <a:off x="5373407" y="3850150"/>
          <a:ext cx="191828" cy="1984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1828" h="198416">
              <a:moveTo>
                <a:pt x="181429" y="29507"/>
              </a:moveTo>
              <a:lnTo>
                <a:pt x="18130" y="198415"/>
              </a:lnTo>
              <a:lnTo>
                <a:pt x="0" y="179663"/>
              </a:lnTo>
              <a:lnTo>
                <a:pt x="163300" y="10755"/>
              </a:lnTo>
              <a:lnTo>
                <a:pt x="173698" y="0"/>
              </a:lnTo>
              <a:lnTo>
                <a:pt x="19182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0.73144</cdr:x>
      <cdr:y>0.50218</cdr:y>
    </cdr:from>
    <cdr:to>
      <cdr:x>0.75766</cdr:x>
      <cdr:y>0.52822</cdr:y>
    </cdr:to>
    <cdr:sp macro="" textlink="">
      <cdr:nvSpPr>
        <cdr:cNvPr id="1892" name="FracNo 3028 StartRow 17858">
          <a:extLst xmlns:a="http://schemas.openxmlformats.org/drawingml/2006/main">
            <a:ext uri="{FF2B5EF4-FFF2-40B4-BE49-F238E27FC236}">
              <a16:creationId xmlns:a16="http://schemas.microsoft.com/office/drawing/2014/main" id="{891406D7-5B4F-C7A6-AF74-D5B671A747AA}"/>
            </a:ext>
          </a:extLst>
        </cdr:cNvPr>
        <cdr:cNvSpPr/>
      </cdr:nvSpPr>
      <cdr:spPr>
        <a:xfrm xmlns:a="http://schemas.openxmlformats.org/drawingml/2006/main">
          <a:off x="5350640" y="3826601"/>
          <a:ext cx="191829" cy="1984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1829" h="198416">
              <a:moveTo>
                <a:pt x="22447" y="156445"/>
              </a:moveTo>
              <a:lnTo>
                <a:pt x="0" y="179663"/>
              </a:lnTo>
              <a:lnTo>
                <a:pt x="18130" y="198415"/>
              </a:lnTo>
              <a:lnTo>
                <a:pt x="40576" y="175197"/>
              </a:lnTo>
              <a:lnTo>
                <a:pt x="191828" y="18752"/>
              </a:lnTo>
              <a:lnTo>
                <a:pt x="17369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0.34176</cdr:x>
      <cdr:y>0.56923</cdr:y>
    </cdr:from>
    <cdr:to>
      <cdr:x>0.36796</cdr:x>
      <cdr:y>0.59525</cdr:y>
    </cdr:to>
    <cdr:sp macro="" textlink="">
      <cdr:nvSpPr>
        <cdr:cNvPr id="1893" name="FracNo 3075 StartRow 17867">
          <a:extLst xmlns:a="http://schemas.openxmlformats.org/drawingml/2006/main">
            <a:ext uri="{FF2B5EF4-FFF2-40B4-BE49-F238E27FC236}">
              <a16:creationId xmlns:a16="http://schemas.microsoft.com/office/drawing/2014/main" id="{E1489395-1AB1-C501-5CEA-D4D71F1B017D}"/>
            </a:ext>
          </a:extLst>
        </cdr:cNvPr>
        <cdr:cNvSpPr/>
      </cdr:nvSpPr>
      <cdr:spPr>
        <a:xfrm xmlns:a="http://schemas.openxmlformats.org/drawingml/2006/main">
          <a:off x="2500058" y="4337559"/>
          <a:ext cx="191646" cy="1982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1646" h="198228">
              <a:moveTo>
                <a:pt x="167579" y="43645"/>
              </a:moveTo>
              <a:lnTo>
                <a:pt x="18129" y="198227"/>
              </a:lnTo>
              <a:lnTo>
                <a:pt x="0" y="179475"/>
              </a:lnTo>
              <a:lnTo>
                <a:pt x="149450" y="24893"/>
              </a:lnTo>
              <a:lnTo>
                <a:pt x="173516" y="0"/>
              </a:lnTo>
              <a:lnTo>
                <a:pt x="19164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0.60884</cdr:x>
      <cdr:y>0.15132</cdr:y>
    </cdr:from>
    <cdr:to>
      <cdr:x>0.63504</cdr:x>
      <cdr:y>0.17733</cdr:y>
    </cdr:to>
    <cdr:sp macro="" textlink="">
      <cdr:nvSpPr>
        <cdr:cNvPr id="1894" name="FracNo 2095 StartRow 17876">
          <a:extLst xmlns:a="http://schemas.openxmlformats.org/drawingml/2006/main">
            <a:ext uri="{FF2B5EF4-FFF2-40B4-BE49-F238E27FC236}">
              <a16:creationId xmlns:a16="http://schemas.microsoft.com/office/drawing/2014/main" id="{36BD8D5B-3B65-677E-468C-8B73D1ED6193}"/>
            </a:ext>
          </a:extLst>
        </cdr:cNvPr>
        <cdr:cNvSpPr/>
      </cdr:nvSpPr>
      <cdr:spPr>
        <a:xfrm xmlns:a="http://schemas.openxmlformats.org/drawingml/2006/main">
          <a:off x="4453817" y="1153043"/>
          <a:ext cx="191600" cy="1981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1600" h="198180">
              <a:moveTo>
                <a:pt x="153888" y="20254"/>
              </a:moveTo>
              <a:lnTo>
                <a:pt x="0" y="179427"/>
              </a:lnTo>
              <a:lnTo>
                <a:pt x="18129" y="198179"/>
              </a:lnTo>
              <a:lnTo>
                <a:pt x="172018" y="39006"/>
              </a:lnTo>
              <a:lnTo>
                <a:pt x="191599" y="18751"/>
              </a:lnTo>
              <a:lnTo>
                <a:pt x="1734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0.58744</cdr:x>
      <cdr:y>0.85679</cdr:y>
    </cdr:from>
    <cdr:to>
      <cdr:x>0.61363</cdr:x>
      <cdr:y>0.88279</cdr:y>
    </cdr:to>
    <cdr:sp macro="" textlink="">
      <cdr:nvSpPr>
        <cdr:cNvPr id="1895" name="FracNo 3985 StartRow 17885">
          <a:extLst xmlns:a="http://schemas.openxmlformats.org/drawingml/2006/main">
            <a:ext uri="{FF2B5EF4-FFF2-40B4-BE49-F238E27FC236}">
              <a16:creationId xmlns:a16="http://schemas.microsoft.com/office/drawing/2014/main" id="{B6B3CFA9-A56D-F95B-F718-64CD0D8573BC}"/>
            </a:ext>
          </a:extLst>
        </cdr:cNvPr>
        <cdr:cNvSpPr/>
      </cdr:nvSpPr>
      <cdr:spPr>
        <a:xfrm xmlns:a="http://schemas.openxmlformats.org/drawingml/2006/main">
          <a:off x="4297261" y="6528739"/>
          <a:ext cx="191571" cy="1981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1571" h="198151">
              <a:moveTo>
                <a:pt x="97303" y="116257"/>
              </a:moveTo>
              <a:lnTo>
                <a:pt x="18129" y="198150"/>
              </a:lnTo>
              <a:lnTo>
                <a:pt x="0" y="179397"/>
              </a:lnTo>
              <a:lnTo>
                <a:pt x="79173" y="97505"/>
              </a:lnTo>
              <a:lnTo>
                <a:pt x="173441" y="0"/>
              </a:lnTo>
              <a:lnTo>
                <a:pt x="19157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0.39114</cdr:x>
      <cdr:y>0.16819</cdr:y>
    </cdr:from>
    <cdr:to>
      <cdr:x>0.41731</cdr:x>
      <cdr:y>0.19417</cdr:y>
    </cdr:to>
    <cdr:sp macro="" textlink="">
      <cdr:nvSpPr>
        <cdr:cNvPr id="1896" name="FracNo 2193 StartRow 17894">
          <a:extLst xmlns:a="http://schemas.openxmlformats.org/drawingml/2006/main">
            <a:ext uri="{FF2B5EF4-FFF2-40B4-BE49-F238E27FC236}">
              <a16:creationId xmlns:a16="http://schemas.microsoft.com/office/drawing/2014/main" id="{E67B36E7-DC55-56E5-B1D0-EEB42016CBB9}"/>
            </a:ext>
          </a:extLst>
        </cdr:cNvPr>
        <cdr:cNvSpPr/>
      </cdr:nvSpPr>
      <cdr:spPr>
        <a:xfrm xmlns:a="http://schemas.openxmlformats.org/drawingml/2006/main">
          <a:off x="2861288" y="1281585"/>
          <a:ext cx="191403" cy="1979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1403" h="197976">
              <a:moveTo>
                <a:pt x="1862" y="177298"/>
              </a:moveTo>
              <a:lnTo>
                <a:pt x="0" y="179224"/>
              </a:lnTo>
              <a:lnTo>
                <a:pt x="18129" y="197975"/>
              </a:lnTo>
              <a:lnTo>
                <a:pt x="19991" y="196050"/>
              </a:lnTo>
              <a:lnTo>
                <a:pt x="191402" y="18751"/>
              </a:lnTo>
              <a:lnTo>
                <a:pt x="1732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0.75506</cdr:x>
      <cdr:y>0.39258</cdr:y>
    </cdr:from>
    <cdr:to>
      <cdr:x>0.78122</cdr:x>
      <cdr:y>0.41855</cdr:y>
    </cdr:to>
    <cdr:sp macro="" textlink="">
      <cdr:nvSpPr>
        <cdr:cNvPr id="1897" name="FracNo 4119 StartRow 17903">
          <a:extLst xmlns:a="http://schemas.openxmlformats.org/drawingml/2006/main">
            <a:ext uri="{FF2B5EF4-FFF2-40B4-BE49-F238E27FC236}">
              <a16:creationId xmlns:a16="http://schemas.microsoft.com/office/drawing/2014/main" id="{E47F1094-0373-DC76-1CEB-A8BF3162D2E4}"/>
            </a:ext>
          </a:extLst>
        </cdr:cNvPr>
        <cdr:cNvSpPr/>
      </cdr:nvSpPr>
      <cdr:spPr>
        <a:xfrm xmlns:a="http://schemas.openxmlformats.org/drawingml/2006/main">
          <a:off x="5523426" y="2991450"/>
          <a:ext cx="191345" cy="1979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1345" h="197917">
              <a:moveTo>
                <a:pt x="139139" y="72749"/>
              </a:moveTo>
              <a:lnTo>
                <a:pt x="18129" y="197916"/>
              </a:lnTo>
              <a:lnTo>
                <a:pt x="0" y="179164"/>
              </a:lnTo>
              <a:lnTo>
                <a:pt x="121010" y="53998"/>
              </a:lnTo>
              <a:lnTo>
                <a:pt x="173215" y="0"/>
              </a:lnTo>
              <a:lnTo>
                <a:pt x="19134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0.91755</cdr:x>
      <cdr:y>0.42566</cdr:y>
    </cdr:from>
    <cdr:to>
      <cdr:x>0.94246</cdr:x>
      <cdr:y>0.45286</cdr:y>
    </cdr:to>
    <cdr:sp macro="" textlink="">
      <cdr:nvSpPr>
        <cdr:cNvPr id="1898" name="FracNo 3001 StartRow 17912">
          <a:extLst xmlns:a="http://schemas.openxmlformats.org/drawingml/2006/main">
            <a:ext uri="{FF2B5EF4-FFF2-40B4-BE49-F238E27FC236}">
              <a16:creationId xmlns:a16="http://schemas.microsoft.com/office/drawing/2014/main" id="{B679031E-EF7A-DB4A-B03D-AE59F02D8B4D}"/>
            </a:ext>
          </a:extLst>
        </cdr:cNvPr>
        <cdr:cNvSpPr/>
      </cdr:nvSpPr>
      <cdr:spPr>
        <a:xfrm xmlns:a="http://schemas.openxmlformats.org/drawingml/2006/main">
          <a:off x="6712038" y="3243504"/>
          <a:ext cx="182270" cy="2072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2270" h="207281">
              <a:moveTo>
                <a:pt x="4199" y="184186"/>
              </a:moveTo>
              <a:lnTo>
                <a:pt x="0" y="188528"/>
              </a:lnTo>
              <a:lnTo>
                <a:pt x="18129" y="207280"/>
              </a:lnTo>
              <a:lnTo>
                <a:pt x="21911" y="203369"/>
              </a:lnTo>
              <a:lnTo>
                <a:pt x="182269" y="37503"/>
              </a:lnTo>
              <a:lnTo>
                <a:pt x="1822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0.31187</cdr:x>
      <cdr:y>0.48988</cdr:y>
    </cdr:from>
    <cdr:to>
      <cdr:x>0.33802</cdr:x>
      <cdr:y>0.51585</cdr:y>
    </cdr:to>
    <cdr:sp macro="" textlink="">
      <cdr:nvSpPr>
        <cdr:cNvPr id="1899" name="FracNo 1761 StartRow 17921">
          <a:extLst xmlns:a="http://schemas.openxmlformats.org/drawingml/2006/main">
            <a:ext uri="{FF2B5EF4-FFF2-40B4-BE49-F238E27FC236}">
              <a16:creationId xmlns:a16="http://schemas.microsoft.com/office/drawing/2014/main" id="{7A4A3EB6-0B39-79C6-DA7B-4D1CA0D71B73}"/>
            </a:ext>
          </a:extLst>
        </cdr:cNvPr>
        <cdr:cNvSpPr/>
      </cdr:nvSpPr>
      <cdr:spPr>
        <a:xfrm xmlns:a="http://schemas.openxmlformats.org/drawingml/2006/main">
          <a:off x="2281376" y="3732911"/>
          <a:ext cx="191296" cy="1978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1296" h="197866">
              <a:moveTo>
                <a:pt x="18129" y="197865"/>
              </a:moveTo>
              <a:lnTo>
                <a:pt x="0" y="179113"/>
              </a:lnTo>
              <a:lnTo>
                <a:pt x="173166" y="0"/>
              </a:lnTo>
              <a:lnTo>
                <a:pt x="19129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0.52817</cdr:x>
      <cdr:y>0.74648</cdr:y>
    </cdr:from>
    <cdr:to>
      <cdr:x>0.55432</cdr:x>
      <cdr:y>0.77244</cdr:y>
    </cdr:to>
    <cdr:sp macro="" textlink="">
      <cdr:nvSpPr>
        <cdr:cNvPr id="1900" name="FracNo 266 StartRow 17928">
          <a:extLst xmlns:a="http://schemas.openxmlformats.org/drawingml/2006/main">
            <a:ext uri="{FF2B5EF4-FFF2-40B4-BE49-F238E27FC236}">
              <a16:creationId xmlns:a16="http://schemas.microsoft.com/office/drawing/2014/main" id="{D4F66371-7B60-8B4F-BD05-E8D3CA8FA7B6}"/>
            </a:ext>
          </a:extLst>
        </cdr:cNvPr>
        <cdr:cNvSpPr/>
      </cdr:nvSpPr>
      <cdr:spPr>
        <a:xfrm xmlns:a="http://schemas.openxmlformats.org/drawingml/2006/main">
          <a:off x="3863670" y="5688157"/>
          <a:ext cx="191288" cy="1978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1288" h="197857">
              <a:moveTo>
                <a:pt x="113383" y="61827"/>
              </a:moveTo>
              <a:lnTo>
                <a:pt x="0" y="179104"/>
              </a:lnTo>
              <a:lnTo>
                <a:pt x="18129" y="197856"/>
              </a:lnTo>
              <a:lnTo>
                <a:pt x="131512" y="80579"/>
              </a:lnTo>
              <a:lnTo>
                <a:pt x="191287" y="18752"/>
              </a:lnTo>
              <a:lnTo>
                <a:pt x="1731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0.62312</cdr:x>
      <cdr:y>0.90539</cdr:y>
    </cdr:from>
    <cdr:to>
      <cdr:x>0.65049</cdr:x>
      <cdr:y>0.9301</cdr:y>
    </cdr:to>
    <cdr:sp macro="" textlink="">
      <cdr:nvSpPr>
        <cdr:cNvPr id="1901" name="FracNo 1786 StartRow 17937">
          <a:extLst xmlns:a="http://schemas.openxmlformats.org/drawingml/2006/main">
            <a:ext uri="{FF2B5EF4-FFF2-40B4-BE49-F238E27FC236}">
              <a16:creationId xmlns:a16="http://schemas.microsoft.com/office/drawing/2014/main" id="{864B4FB3-F50D-5BEB-87D7-59327B94DED2}"/>
            </a:ext>
          </a:extLst>
        </cdr:cNvPr>
        <cdr:cNvSpPr/>
      </cdr:nvSpPr>
      <cdr:spPr>
        <a:xfrm xmlns:a="http://schemas.openxmlformats.org/drawingml/2006/main">
          <a:off x="4558266" y="6899080"/>
          <a:ext cx="200164" cy="1882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0164" h="188286">
              <a:moveTo>
                <a:pt x="51643" y="134869"/>
              </a:moveTo>
              <a:lnTo>
                <a:pt x="0" y="188285"/>
              </a:lnTo>
              <a:lnTo>
                <a:pt x="36259" y="188285"/>
              </a:lnTo>
              <a:lnTo>
                <a:pt x="82758" y="140189"/>
              </a:lnTo>
              <a:lnTo>
                <a:pt x="200163" y="18752"/>
              </a:lnTo>
              <a:lnTo>
                <a:pt x="1820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0.90523</cdr:x>
      <cdr:y>0.52125</cdr:y>
    </cdr:from>
    <cdr:to>
      <cdr:x>0.93135</cdr:x>
      <cdr:y>0.54719</cdr:y>
    </cdr:to>
    <cdr:sp macro="" textlink="">
      <cdr:nvSpPr>
        <cdr:cNvPr id="1902" name="FracNo 3400 StartRow 17946">
          <a:extLst xmlns:a="http://schemas.openxmlformats.org/drawingml/2006/main">
            <a:ext uri="{FF2B5EF4-FFF2-40B4-BE49-F238E27FC236}">
              <a16:creationId xmlns:a16="http://schemas.microsoft.com/office/drawing/2014/main" id="{191DE83A-C15A-694D-EB5A-73347CAA6B00}"/>
            </a:ext>
          </a:extLst>
        </cdr:cNvPr>
        <cdr:cNvSpPr/>
      </cdr:nvSpPr>
      <cdr:spPr>
        <a:xfrm xmlns:a="http://schemas.openxmlformats.org/drawingml/2006/main">
          <a:off x="6621905" y="3971912"/>
          <a:ext cx="191077" cy="1976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1077" h="197639">
              <a:moveTo>
                <a:pt x="27433" y="188015"/>
              </a:moveTo>
              <a:lnTo>
                <a:pt x="18129" y="197638"/>
              </a:lnTo>
              <a:lnTo>
                <a:pt x="0" y="178887"/>
              </a:lnTo>
              <a:lnTo>
                <a:pt x="9304" y="169264"/>
              </a:lnTo>
              <a:lnTo>
                <a:pt x="172948" y="0"/>
              </a:lnTo>
              <a:lnTo>
                <a:pt x="19107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0.62076</cdr:x>
      <cdr:y>0.84917</cdr:y>
    </cdr:from>
    <cdr:to>
      <cdr:x>0.64688</cdr:x>
      <cdr:y>0.8751</cdr:y>
    </cdr:to>
    <cdr:sp macro="" textlink="">
      <cdr:nvSpPr>
        <cdr:cNvPr id="1903" name="FracNo 4134 StartRow 17955">
          <a:extLst xmlns:a="http://schemas.openxmlformats.org/drawingml/2006/main">
            <a:ext uri="{FF2B5EF4-FFF2-40B4-BE49-F238E27FC236}">
              <a16:creationId xmlns:a16="http://schemas.microsoft.com/office/drawing/2014/main" id="{EEE2F3DD-7092-82B0-7EAA-6DC223963326}"/>
            </a:ext>
          </a:extLst>
        </cdr:cNvPr>
        <cdr:cNvSpPr/>
      </cdr:nvSpPr>
      <cdr:spPr>
        <a:xfrm xmlns:a="http://schemas.openxmlformats.org/drawingml/2006/main">
          <a:off x="4541005" y="6470650"/>
          <a:ext cx="191064" cy="1976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1064" h="197626">
              <a:moveTo>
                <a:pt x="115879" y="96517"/>
              </a:moveTo>
              <a:lnTo>
                <a:pt x="18129" y="197625"/>
              </a:lnTo>
              <a:lnTo>
                <a:pt x="0" y="178873"/>
              </a:lnTo>
              <a:lnTo>
                <a:pt x="97750" y="77765"/>
              </a:lnTo>
              <a:lnTo>
                <a:pt x="172934" y="0"/>
              </a:lnTo>
              <a:lnTo>
                <a:pt x="19106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0.37335</cdr:x>
      <cdr:y>0.09381</cdr:y>
    </cdr:from>
    <cdr:to>
      <cdr:x>0.39946</cdr:x>
      <cdr:y>0.11973</cdr:y>
    </cdr:to>
    <cdr:sp macro="" textlink="">
      <cdr:nvSpPr>
        <cdr:cNvPr id="1904" name="FracNo 3455 StartRow 17964">
          <a:extLst xmlns:a="http://schemas.openxmlformats.org/drawingml/2006/main">
            <a:ext uri="{FF2B5EF4-FFF2-40B4-BE49-F238E27FC236}">
              <a16:creationId xmlns:a16="http://schemas.microsoft.com/office/drawing/2014/main" id="{332FCFC3-4A5D-6127-0D80-DBD4614220BA}"/>
            </a:ext>
          </a:extLst>
        </cdr:cNvPr>
        <cdr:cNvSpPr/>
      </cdr:nvSpPr>
      <cdr:spPr>
        <a:xfrm xmlns:a="http://schemas.openxmlformats.org/drawingml/2006/main">
          <a:off x="2731146" y="714805"/>
          <a:ext cx="190975" cy="1975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0975" h="197533">
              <a:moveTo>
                <a:pt x="4156" y="174482"/>
              </a:moveTo>
              <a:lnTo>
                <a:pt x="0" y="178780"/>
              </a:lnTo>
              <a:lnTo>
                <a:pt x="18130" y="197532"/>
              </a:lnTo>
              <a:lnTo>
                <a:pt x="22285" y="193234"/>
              </a:lnTo>
              <a:lnTo>
                <a:pt x="23805" y="191662"/>
              </a:lnTo>
              <a:lnTo>
                <a:pt x="190974" y="18752"/>
              </a:lnTo>
              <a:lnTo>
                <a:pt x="172845" y="0"/>
              </a:lnTo>
              <a:lnTo>
                <a:pt x="5676" y="17291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0.5844</cdr:x>
      <cdr:y>0.13307</cdr:y>
    </cdr:from>
    <cdr:to>
      <cdr:x>0.61049</cdr:x>
      <cdr:y>0.15898</cdr:y>
    </cdr:to>
    <cdr:sp macro="" textlink="">
      <cdr:nvSpPr>
        <cdr:cNvPr id="1905" name="FracNo 1986 StartRow 17975">
          <a:extLst xmlns:a="http://schemas.openxmlformats.org/drawingml/2006/main">
            <a:ext uri="{FF2B5EF4-FFF2-40B4-BE49-F238E27FC236}">
              <a16:creationId xmlns:a16="http://schemas.microsoft.com/office/drawing/2014/main" id="{C8C46120-D98F-F1A5-CB43-636769725DA7}"/>
            </a:ext>
          </a:extLst>
        </cdr:cNvPr>
        <cdr:cNvSpPr/>
      </cdr:nvSpPr>
      <cdr:spPr>
        <a:xfrm xmlns:a="http://schemas.openxmlformats.org/drawingml/2006/main">
          <a:off x="4274983" y="1014028"/>
          <a:ext cx="190865" cy="1974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0865" h="197420">
              <a:moveTo>
                <a:pt x="89951" y="85627"/>
              </a:moveTo>
              <a:lnTo>
                <a:pt x="0" y="178667"/>
              </a:lnTo>
              <a:lnTo>
                <a:pt x="18130" y="197419"/>
              </a:lnTo>
              <a:lnTo>
                <a:pt x="108080" y="104379"/>
              </a:lnTo>
              <a:lnTo>
                <a:pt x="190864" y="18753"/>
              </a:lnTo>
              <a:lnTo>
                <a:pt x="1727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0.512</cdr:x>
      <cdr:y>0.68913</cdr:y>
    </cdr:from>
    <cdr:to>
      <cdr:x>0.53808</cdr:x>
      <cdr:y>0.71504</cdr:y>
    </cdr:to>
    <cdr:sp macro="" textlink="">
      <cdr:nvSpPr>
        <cdr:cNvPr id="1906" name="FracNo 3415 StartRow 17984">
          <a:extLst xmlns:a="http://schemas.openxmlformats.org/drawingml/2006/main">
            <a:ext uri="{FF2B5EF4-FFF2-40B4-BE49-F238E27FC236}">
              <a16:creationId xmlns:a16="http://schemas.microsoft.com/office/drawing/2014/main" id="{C524C7C8-B181-F95D-BF5D-B1E3EB75911D}"/>
            </a:ext>
          </a:extLst>
        </cdr:cNvPr>
        <cdr:cNvSpPr/>
      </cdr:nvSpPr>
      <cdr:spPr>
        <a:xfrm xmlns:a="http://schemas.openxmlformats.org/drawingml/2006/main">
          <a:off x="3745357" y="5251208"/>
          <a:ext cx="190831" cy="1973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0831" h="197384">
              <a:moveTo>
                <a:pt x="51088" y="163293"/>
              </a:moveTo>
              <a:lnTo>
                <a:pt x="18130" y="197383"/>
              </a:lnTo>
              <a:lnTo>
                <a:pt x="0" y="178631"/>
              </a:lnTo>
              <a:lnTo>
                <a:pt x="32959" y="144541"/>
              </a:lnTo>
              <a:lnTo>
                <a:pt x="172701" y="0"/>
              </a:lnTo>
              <a:lnTo>
                <a:pt x="19083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0.23114</cdr:x>
      <cdr:y>0.1017</cdr:y>
    </cdr:from>
    <cdr:to>
      <cdr:x>0.25722</cdr:x>
      <cdr:y>0.12759</cdr:y>
    </cdr:to>
    <cdr:sp macro="" textlink="">
      <cdr:nvSpPr>
        <cdr:cNvPr id="1907" name="FracNo 4474 StartRow 17993">
          <a:extLst xmlns:a="http://schemas.openxmlformats.org/drawingml/2006/main">
            <a:ext uri="{FF2B5EF4-FFF2-40B4-BE49-F238E27FC236}">
              <a16:creationId xmlns:a16="http://schemas.microsoft.com/office/drawing/2014/main" id="{37064B9C-AE44-DC57-6016-ED85E9785158}"/>
            </a:ext>
          </a:extLst>
        </cdr:cNvPr>
        <cdr:cNvSpPr/>
      </cdr:nvSpPr>
      <cdr:spPr>
        <a:xfrm xmlns:a="http://schemas.openxmlformats.org/drawingml/2006/main">
          <a:off x="1690864" y="774961"/>
          <a:ext cx="190740" cy="1972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0740" h="197291">
              <a:moveTo>
                <a:pt x="148678" y="24753"/>
              </a:moveTo>
              <a:lnTo>
                <a:pt x="0" y="178538"/>
              </a:lnTo>
              <a:lnTo>
                <a:pt x="18129" y="197290"/>
              </a:lnTo>
              <a:lnTo>
                <a:pt x="166807" y="43505"/>
              </a:lnTo>
              <a:lnTo>
                <a:pt x="190739" y="18752"/>
              </a:lnTo>
              <a:lnTo>
                <a:pt x="1726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0.23388</cdr:x>
      <cdr:y>0.10442</cdr:y>
    </cdr:from>
    <cdr:to>
      <cdr:x>0.25995</cdr:x>
      <cdr:y>0.13031</cdr:y>
    </cdr:to>
    <cdr:sp macro="" textlink="">
      <cdr:nvSpPr>
        <cdr:cNvPr id="1908" name="FracNo 821 StartRow 18002">
          <a:extLst xmlns:a="http://schemas.openxmlformats.org/drawingml/2006/main">
            <a:ext uri="{FF2B5EF4-FFF2-40B4-BE49-F238E27FC236}">
              <a16:creationId xmlns:a16="http://schemas.microsoft.com/office/drawing/2014/main" id="{EC9B5CDF-882F-16A1-9C11-CF0E0D447941}"/>
            </a:ext>
          </a:extLst>
        </cdr:cNvPr>
        <cdr:cNvSpPr/>
      </cdr:nvSpPr>
      <cdr:spPr>
        <a:xfrm xmlns:a="http://schemas.openxmlformats.org/drawingml/2006/main">
          <a:off x="1710874" y="795658"/>
          <a:ext cx="190740" cy="1972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0740" h="197291">
              <a:moveTo>
                <a:pt x="145989" y="65039"/>
              </a:moveTo>
              <a:lnTo>
                <a:pt x="18129" y="197290"/>
              </a:lnTo>
              <a:lnTo>
                <a:pt x="0" y="178538"/>
              </a:lnTo>
              <a:lnTo>
                <a:pt x="127860" y="46287"/>
              </a:lnTo>
              <a:lnTo>
                <a:pt x="172609" y="0"/>
              </a:lnTo>
              <a:lnTo>
                <a:pt x="19073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0.40781</cdr:x>
      <cdr:y>0.20547</cdr:y>
    </cdr:from>
    <cdr:to>
      <cdr:x>0.43387</cdr:x>
      <cdr:y>0.23135</cdr:y>
    </cdr:to>
    <cdr:sp macro="" textlink="">
      <cdr:nvSpPr>
        <cdr:cNvPr id="1909" name="FracNo 3874 StartRow 18011">
          <a:extLst xmlns:a="http://schemas.openxmlformats.org/drawingml/2006/main">
            <a:ext uri="{FF2B5EF4-FFF2-40B4-BE49-F238E27FC236}">
              <a16:creationId xmlns:a16="http://schemas.microsoft.com/office/drawing/2014/main" id="{742E8975-15E2-7646-4710-43198CAB4B6D}"/>
            </a:ext>
          </a:extLst>
        </cdr:cNvPr>
        <cdr:cNvSpPr/>
      </cdr:nvSpPr>
      <cdr:spPr>
        <a:xfrm xmlns:a="http://schemas.openxmlformats.org/drawingml/2006/main">
          <a:off x="2983186" y="1565672"/>
          <a:ext cx="190665" cy="1972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0665" h="197213">
              <a:moveTo>
                <a:pt x="104798" y="107566"/>
              </a:moveTo>
              <a:lnTo>
                <a:pt x="18129" y="197212"/>
              </a:lnTo>
              <a:lnTo>
                <a:pt x="0" y="178460"/>
              </a:lnTo>
              <a:lnTo>
                <a:pt x="86668" y="88815"/>
              </a:lnTo>
              <a:lnTo>
                <a:pt x="172534" y="0"/>
              </a:lnTo>
              <a:lnTo>
                <a:pt x="19066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0.80689</cdr:x>
      <cdr:y>0.27022</cdr:y>
    </cdr:from>
    <cdr:to>
      <cdr:x>0.83295</cdr:x>
      <cdr:y>0.29609</cdr:y>
    </cdr:to>
    <cdr:sp macro="" textlink="">
      <cdr:nvSpPr>
        <cdr:cNvPr id="1910" name="FracNo 2599 StartRow 18020">
          <a:extLst xmlns:a="http://schemas.openxmlformats.org/drawingml/2006/main">
            <a:ext uri="{FF2B5EF4-FFF2-40B4-BE49-F238E27FC236}">
              <a16:creationId xmlns:a16="http://schemas.microsoft.com/office/drawing/2014/main" id="{518C705D-D893-E299-D8A6-B10EF70EF1DE}"/>
            </a:ext>
          </a:extLst>
        </cdr:cNvPr>
        <cdr:cNvSpPr/>
      </cdr:nvSpPr>
      <cdr:spPr>
        <a:xfrm xmlns:a="http://schemas.openxmlformats.org/drawingml/2006/main">
          <a:off x="5902554" y="2059069"/>
          <a:ext cx="190623" cy="1971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0623" h="197169">
              <a:moveTo>
                <a:pt x="12098" y="165903"/>
              </a:moveTo>
              <a:lnTo>
                <a:pt x="0" y="178416"/>
              </a:lnTo>
              <a:lnTo>
                <a:pt x="18130" y="197168"/>
              </a:lnTo>
              <a:lnTo>
                <a:pt x="30227" y="184655"/>
              </a:lnTo>
              <a:lnTo>
                <a:pt x="190622" y="18751"/>
              </a:lnTo>
              <a:lnTo>
                <a:pt x="1724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0.26967</cdr:x>
      <cdr:y>0.41921</cdr:y>
    </cdr:from>
    <cdr:to>
      <cdr:x>0.29572</cdr:x>
      <cdr:y>0.44508</cdr:y>
    </cdr:to>
    <cdr:sp macro="" textlink="">
      <cdr:nvSpPr>
        <cdr:cNvPr id="1911" name="FracNo 2585 StartRow 18029">
          <a:extLst xmlns:a="http://schemas.openxmlformats.org/drawingml/2006/main">
            <a:ext uri="{FF2B5EF4-FFF2-40B4-BE49-F238E27FC236}">
              <a16:creationId xmlns:a16="http://schemas.microsoft.com/office/drawing/2014/main" id="{FE8D0015-FBC7-DA45-4327-01058ACD7FAE}"/>
            </a:ext>
          </a:extLst>
        </cdr:cNvPr>
        <cdr:cNvSpPr/>
      </cdr:nvSpPr>
      <cdr:spPr>
        <a:xfrm xmlns:a="http://schemas.openxmlformats.org/drawingml/2006/main">
          <a:off x="1972669" y="3194373"/>
          <a:ext cx="190605" cy="1971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0605" h="197150">
              <a:moveTo>
                <a:pt x="166337" y="43851"/>
              </a:moveTo>
              <a:lnTo>
                <a:pt x="18129" y="197149"/>
              </a:lnTo>
              <a:lnTo>
                <a:pt x="0" y="178397"/>
              </a:lnTo>
              <a:lnTo>
                <a:pt x="148208" y="25100"/>
              </a:lnTo>
              <a:lnTo>
                <a:pt x="172474" y="0"/>
              </a:lnTo>
              <a:lnTo>
                <a:pt x="19060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0.59946</cdr:x>
      <cdr:y>0.3288</cdr:y>
    </cdr:from>
    <cdr:to>
      <cdr:x>0.62552</cdr:x>
      <cdr:y>0.35467</cdr:y>
    </cdr:to>
    <cdr:sp macro="" textlink="">
      <cdr:nvSpPr>
        <cdr:cNvPr id="1912" name="FracNo 3577 StartRow 18038">
          <a:extLst xmlns:a="http://schemas.openxmlformats.org/drawingml/2006/main">
            <a:ext uri="{FF2B5EF4-FFF2-40B4-BE49-F238E27FC236}">
              <a16:creationId xmlns:a16="http://schemas.microsoft.com/office/drawing/2014/main" id="{0F20CFE3-1AE2-92ED-33C6-D2D40EA84BDA}"/>
            </a:ext>
          </a:extLst>
        </cdr:cNvPr>
        <cdr:cNvSpPr/>
      </cdr:nvSpPr>
      <cdr:spPr>
        <a:xfrm xmlns:a="http://schemas.openxmlformats.org/drawingml/2006/main">
          <a:off x="4385182" y="2505431"/>
          <a:ext cx="190599" cy="1971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0599" h="197145">
              <a:moveTo>
                <a:pt x="159199" y="51229"/>
              </a:moveTo>
              <a:lnTo>
                <a:pt x="18129" y="197144"/>
              </a:lnTo>
              <a:lnTo>
                <a:pt x="0" y="178392"/>
              </a:lnTo>
              <a:lnTo>
                <a:pt x="141070" y="32477"/>
              </a:lnTo>
              <a:lnTo>
                <a:pt x="172469" y="0"/>
              </a:lnTo>
              <a:lnTo>
                <a:pt x="19059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0.60325</cdr:x>
      <cdr:y>0.73484</cdr:y>
    </cdr:from>
    <cdr:to>
      <cdr:x>0.6293</cdr:x>
      <cdr:y>0.7607</cdr:y>
    </cdr:to>
    <cdr:sp macro="" textlink="">
      <cdr:nvSpPr>
        <cdr:cNvPr id="1913" name="FracNo 4730 StartRow 18047">
          <a:extLst xmlns:a="http://schemas.openxmlformats.org/drawingml/2006/main">
            <a:ext uri="{FF2B5EF4-FFF2-40B4-BE49-F238E27FC236}">
              <a16:creationId xmlns:a16="http://schemas.microsoft.com/office/drawing/2014/main" id="{A106822A-2E1D-334F-050F-22A7CC3DF01E}"/>
            </a:ext>
          </a:extLst>
        </cdr:cNvPr>
        <cdr:cNvSpPr/>
      </cdr:nvSpPr>
      <cdr:spPr>
        <a:xfrm xmlns:a="http://schemas.openxmlformats.org/drawingml/2006/main">
          <a:off x="4412916" y="5599454"/>
          <a:ext cx="190569" cy="1971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0569" h="197114">
              <a:moveTo>
                <a:pt x="106073" y="106149"/>
              </a:moveTo>
              <a:lnTo>
                <a:pt x="18129" y="197113"/>
              </a:lnTo>
              <a:lnTo>
                <a:pt x="0" y="178361"/>
              </a:lnTo>
              <a:lnTo>
                <a:pt x="87944" y="87397"/>
              </a:lnTo>
              <a:lnTo>
                <a:pt x="172439" y="0"/>
              </a:lnTo>
              <a:lnTo>
                <a:pt x="19056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0.35303</cdr:x>
      <cdr:y>0.74808</cdr:y>
    </cdr:from>
    <cdr:to>
      <cdr:x>0.37905</cdr:x>
      <cdr:y>0.77393</cdr:y>
    </cdr:to>
    <cdr:sp macro="" textlink="">
      <cdr:nvSpPr>
        <cdr:cNvPr id="1914" name="FracNo 869 StartRow 18056">
          <a:extLst xmlns:a="http://schemas.openxmlformats.org/drawingml/2006/main">
            <a:ext uri="{FF2B5EF4-FFF2-40B4-BE49-F238E27FC236}">
              <a16:creationId xmlns:a16="http://schemas.microsoft.com/office/drawing/2014/main" id="{61212079-2DA0-029C-A4E3-55FB9966DEB6}"/>
            </a:ext>
          </a:extLst>
        </cdr:cNvPr>
        <cdr:cNvSpPr/>
      </cdr:nvSpPr>
      <cdr:spPr>
        <a:xfrm xmlns:a="http://schemas.openxmlformats.org/drawingml/2006/main">
          <a:off x="2582453" y="5700395"/>
          <a:ext cx="190402" cy="1969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0402" h="196942">
              <a:moveTo>
                <a:pt x="58003" y="155697"/>
              </a:moveTo>
              <a:lnTo>
                <a:pt x="18129" y="196941"/>
              </a:lnTo>
              <a:lnTo>
                <a:pt x="0" y="178189"/>
              </a:lnTo>
              <a:lnTo>
                <a:pt x="39874" y="136946"/>
              </a:lnTo>
              <a:lnTo>
                <a:pt x="154369" y="18519"/>
              </a:lnTo>
              <a:lnTo>
                <a:pt x="172272" y="0"/>
              </a:lnTo>
              <a:lnTo>
                <a:pt x="190401" y="18752"/>
              </a:lnTo>
              <a:lnTo>
                <a:pt x="172498" y="3727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0.41998</cdr:x>
      <cdr:y>0.62863</cdr:y>
    </cdr:from>
    <cdr:to>
      <cdr:x>0.44598</cdr:x>
      <cdr:y>0.65446</cdr:y>
    </cdr:to>
    <cdr:sp macro="" textlink="">
      <cdr:nvSpPr>
        <cdr:cNvPr id="1915" name="FracNo 3971 StartRow 18067">
          <a:extLst xmlns:a="http://schemas.openxmlformats.org/drawingml/2006/main">
            <a:ext uri="{FF2B5EF4-FFF2-40B4-BE49-F238E27FC236}">
              <a16:creationId xmlns:a16="http://schemas.microsoft.com/office/drawing/2014/main" id="{9B377593-2972-AF3E-58AE-DF026CF2D713}"/>
            </a:ext>
          </a:extLst>
        </cdr:cNvPr>
        <cdr:cNvSpPr/>
      </cdr:nvSpPr>
      <cdr:spPr>
        <a:xfrm xmlns:a="http://schemas.openxmlformats.org/drawingml/2006/main">
          <a:off x="3072210" y="4790178"/>
          <a:ext cx="190242" cy="1967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0242" h="196775">
              <a:moveTo>
                <a:pt x="157222" y="15400"/>
              </a:moveTo>
              <a:lnTo>
                <a:pt x="34470" y="142368"/>
              </a:lnTo>
              <a:lnTo>
                <a:pt x="0" y="178022"/>
              </a:lnTo>
              <a:lnTo>
                <a:pt x="18129" y="196774"/>
              </a:lnTo>
              <a:lnTo>
                <a:pt x="52599" y="161120"/>
              </a:lnTo>
              <a:lnTo>
                <a:pt x="175351" y="34152"/>
              </a:lnTo>
              <a:lnTo>
                <a:pt x="190241" y="18752"/>
              </a:lnTo>
              <a:lnTo>
                <a:pt x="1721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0.41673</cdr:x>
      <cdr:y>0.62541</cdr:y>
    </cdr:from>
    <cdr:to>
      <cdr:x>0.44274</cdr:x>
      <cdr:y>0.65124</cdr:y>
    </cdr:to>
    <cdr:sp macro="" textlink="">
      <cdr:nvSpPr>
        <cdr:cNvPr id="1916" name="FracNo 1313 StartRow 18078">
          <a:extLst xmlns:a="http://schemas.openxmlformats.org/drawingml/2006/main">
            <a:ext uri="{FF2B5EF4-FFF2-40B4-BE49-F238E27FC236}">
              <a16:creationId xmlns:a16="http://schemas.microsoft.com/office/drawing/2014/main" id="{E4B6E26B-6176-D66B-0C00-8B444EF872FD}"/>
            </a:ext>
          </a:extLst>
        </cdr:cNvPr>
        <cdr:cNvSpPr/>
      </cdr:nvSpPr>
      <cdr:spPr>
        <a:xfrm xmlns:a="http://schemas.openxmlformats.org/drawingml/2006/main">
          <a:off x="3048486" y="4765639"/>
          <a:ext cx="190242" cy="1967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0242" h="196775">
              <a:moveTo>
                <a:pt x="71969" y="103582"/>
              </a:moveTo>
              <a:lnTo>
                <a:pt x="10746" y="166907"/>
              </a:lnTo>
              <a:lnTo>
                <a:pt x="0" y="178022"/>
              </a:lnTo>
              <a:lnTo>
                <a:pt x="18129" y="196774"/>
              </a:lnTo>
              <a:lnTo>
                <a:pt x="28875" y="185659"/>
              </a:lnTo>
              <a:lnTo>
                <a:pt x="90098" y="122334"/>
              </a:lnTo>
              <a:lnTo>
                <a:pt x="190241" y="18752"/>
              </a:lnTo>
              <a:lnTo>
                <a:pt x="1721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0.86402</cdr:x>
      <cdr:y>0.19411</cdr:y>
    </cdr:from>
    <cdr:to>
      <cdr:x>0.89002</cdr:x>
      <cdr:y>0.21992</cdr:y>
    </cdr:to>
    <cdr:sp macro="" textlink="">
      <cdr:nvSpPr>
        <cdr:cNvPr id="1917" name="FracNo 1958 StartRow 18089">
          <a:extLst xmlns:a="http://schemas.openxmlformats.org/drawingml/2006/main">
            <a:ext uri="{FF2B5EF4-FFF2-40B4-BE49-F238E27FC236}">
              <a16:creationId xmlns:a16="http://schemas.microsoft.com/office/drawing/2014/main" id="{83AFB93D-6194-5DB3-21AB-8896683C26C0}"/>
            </a:ext>
          </a:extLst>
        </cdr:cNvPr>
        <cdr:cNvSpPr/>
      </cdr:nvSpPr>
      <cdr:spPr>
        <a:xfrm xmlns:a="http://schemas.openxmlformats.org/drawingml/2006/main">
          <a:off x="6320506" y="1479095"/>
          <a:ext cx="190138" cy="1966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0138" h="196668">
              <a:moveTo>
                <a:pt x="127086" y="46466"/>
              </a:moveTo>
              <a:lnTo>
                <a:pt x="0" y="177915"/>
              </a:lnTo>
              <a:lnTo>
                <a:pt x="18130" y="196667"/>
              </a:lnTo>
              <a:lnTo>
                <a:pt x="145215" y="65218"/>
              </a:lnTo>
              <a:lnTo>
                <a:pt x="190137" y="18753"/>
              </a:lnTo>
              <a:lnTo>
                <a:pt x="1720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0.12039</cdr:x>
      <cdr:y>0.19517</cdr:y>
    </cdr:from>
    <cdr:to>
      <cdr:x>0.14635</cdr:x>
      <cdr:y>0.22096</cdr:y>
    </cdr:to>
    <cdr:sp macro="" textlink="">
      <cdr:nvSpPr>
        <cdr:cNvPr id="1918" name="FracNo 2039 StartRow 18098">
          <a:extLst xmlns:a="http://schemas.openxmlformats.org/drawingml/2006/main">
            <a:ext uri="{FF2B5EF4-FFF2-40B4-BE49-F238E27FC236}">
              <a16:creationId xmlns:a16="http://schemas.microsoft.com/office/drawing/2014/main" id="{1D9BE002-65BC-42AD-2F1D-8C6012A6C39B}"/>
            </a:ext>
          </a:extLst>
        </cdr:cNvPr>
        <cdr:cNvSpPr/>
      </cdr:nvSpPr>
      <cdr:spPr>
        <a:xfrm xmlns:a="http://schemas.openxmlformats.org/drawingml/2006/main">
          <a:off x="880652" y="1487221"/>
          <a:ext cx="189937" cy="1964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9937" h="196461">
              <a:moveTo>
                <a:pt x="96615" y="77774"/>
              </a:moveTo>
              <a:lnTo>
                <a:pt x="0" y="177708"/>
              </a:lnTo>
              <a:lnTo>
                <a:pt x="18129" y="196460"/>
              </a:lnTo>
              <a:lnTo>
                <a:pt x="114745" y="96526"/>
              </a:lnTo>
              <a:lnTo>
                <a:pt x="189936" y="18753"/>
              </a:lnTo>
              <a:lnTo>
                <a:pt x="1718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0.49675</cdr:x>
      <cdr:y>0.40196</cdr:y>
    </cdr:from>
    <cdr:to>
      <cdr:x>0.52271</cdr:x>
      <cdr:y>0.42774</cdr:y>
    </cdr:to>
    <cdr:sp macro="" textlink="">
      <cdr:nvSpPr>
        <cdr:cNvPr id="1919" name="FracNo 428 StartRow 18107">
          <a:extLst xmlns:a="http://schemas.openxmlformats.org/drawingml/2006/main">
            <a:ext uri="{FF2B5EF4-FFF2-40B4-BE49-F238E27FC236}">
              <a16:creationId xmlns:a16="http://schemas.microsoft.com/office/drawing/2014/main" id="{A47CCFD1-DE84-FBD7-1C6E-4CBC629037DC}"/>
            </a:ext>
          </a:extLst>
        </cdr:cNvPr>
        <cdr:cNvSpPr/>
      </cdr:nvSpPr>
      <cdr:spPr>
        <a:xfrm xmlns:a="http://schemas.openxmlformats.org/drawingml/2006/main">
          <a:off x="3633862" y="3062934"/>
          <a:ext cx="189902" cy="1964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9902" h="196423">
              <a:moveTo>
                <a:pt x="189665" y="18996"/>
              </a:moveTo>
              <a:lnTo>
                <a:pt x="18129" y="196422"/>
              </a:lnTo>
              <a:lnTo>
                <a:pt x="0" y="177670"/>
              </a:lnTo>
              <a:lnTo>
                <a:pt x="171536" y="244"/>
              </a:lnTo>
              <a:lnTo>
                <a:pt x="171771" y="0"/>
              </a:lnTo>
              <a:lnTo>
                <a:pt x="18990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0.36533</cdr:x>
      <cdr:y>0.42808</cdr:y>
    </cdr:from>
    <cdr:to>
      <cdr:x>0.39128</cdr:x>
      <cdr:y>0.45384</cdr:y>
    </cdr:to>
    <cdr:sp macro="" textlink="">
      <cdr:nvSpPr>
        <cdr:cNvPr id="1920" name="FracNo 786 StartRow 18116">
          <a:extLst xmlns:a="http://schemas.openxmlformats.org/drawingml/2006/main">
            <a:ext uri="{FF2B5EF4-FFF2-40B4-BE49-F238E27FC236}">
              <a16:creationId xmlns:a16="http://schemas.microsoft.com/office/drawing/2014/main" id="{3A9E2033-99D0-4562-2B59-3B699C1958D3}"/>
            </a:ext>
          </a:extLst>
        </cdr:cNvPr>
        <cdr:cNvSpPr/>
      </cdr:nvSpPr>
      <cdr:spPr>
        <a:xfrm xmlns:a="http://schemas.openxmlformats.org/drawingml/2006/main">
          <a:off x="2672482" y="3261970"/>
          <a:ext cx="189800" cy="1963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9800" h="196319">
              <a:moveTo>
                <a:pt x="76445" y="98495"/>
              </a:moveTo>
              <a:lnTo>
                <a:pt x="64340" y="111016"/>
              </a:lnTo>
              <a:lnTo>
                <a:pt x="0" y="177566"/>
              </a:lnTo>
              <a:lnTo>
                <a:pt x="18129" y="196318"/>
              </a:lnTo>
              <a:lnTo>
                <a:pt x="82469" y="129768"/>
              </a:lnTo>
              <a:lnTo>
                <a:pt x="94574" y="117247"/>
              </a:lnTo>
              <a:lnTo>
                <a:pt x="189799" y="18752"/>
              </a:lnTo>
              <a:lnTo>
                <a:pt x="1716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0.36469</cdr:x>
      <cdr:y>0.42744</cdr:y>
    </cdr:from>
    <cdr:to>
      <cdr:x>0.39063</cdr:x>
      <cdr:y>0.4532</cdr:y>
    </cdr:to>
    <cdr:sp macro="" textlink="">
      <cdr:nvSpPr>
        <cdr:cNvPr id="1921" name="FracNo 4664 StartRow 18127">
          <a:extLst xmlns:a="http://schemas.openxmlformats.org/drawingml/2006/main">
            <a:ext uri="{FF2B5EF4-FFF2-40B4-BE49-F238E27FC236}">
              <a16:creationId xmlns:a16="http://schemas.microsoft.com/office/drawing/2014/main" id="{3F9B2671-C2E6-FDCF-4ADD-80D43DBD1789}"/>
            </a:ext>
          </a:extLst>
        </cdr:cNvPr>
        <cdr:cNvSpPr/>
      </cdr:nvSpPr>
      <cdr:spPr>
        <a:xfrm xmlns:a="http://schemas.openxmlformats.org/drawingml/2006/main">
          <a:off x="2667759" y="3257085"/>
          <a:ext cx="189800" cy="1963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9800" h="196318">
              <a:moveTo>
                <a:pt x="84991" y="127159"/>
              </a:moveTo>
              <a:lnTo>
                <a:pt x="18129" y="196317"/>
              </a:lnTo>
              <a:lnTo>
                <a:pt x="0" y="177565"/>
              </a:lnTo>
              <a:lnTo>
                <a:pt x="66862" y="108407"/>
              </a:lnTo>
              <a:lnTo>
                <a:pt x="69063" y="106131"/>
              </a:lnTo>
              <a:lnTo>
                <a:pt x="171670" y="0"/>
              </a:lnTo>
              <a:lnTo>
                <a:pt x="189799" y="18752"/>
              </a:lnTo>
              <a:lnTo>
                <a:pt x="87192" y="12488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0.3494</cdr:x>
      <cdr:y>0.49414</cdr:y>
    </cdr:from>
    <cdr:to>
      <cdr:x>0.37532</cdr:x>
      <cdr:y>0.51988</cdr:y>
    </cdr:to>
    <cdr:sp macro="" textlink="">
      <cdr:nvSpPr>
        <cdr:cNvPr id="1922" name="FracNo 893 StartRow 18138">
          <a:extLst xmlns:a="http://schemas.openxmlformats.org/drawingml/2006/main">
            <a:ext uri="{FF2B5EF4-FFF2-40B4-BE49-F238E27FC236}">
              <a16:creationId xmlns:a16="http://schemas.microsoft.com/office/drawing/2014/main" id="{582D3144-3855-EA74-7422-3548C61401E7}"/>
            </a:ext>
          </a:extLst>
        </cdr:cNvPr>
        <cdr:cNvSpPr/>
      </cdr:nvSpPr>
      <cdr:spPr>
        <a:xfrm xmlns:a="http://schemas.openxmlformats.org/drawingml/2006/main">
          <a:off x="2555901" y="3765355"/>
          <a:ext cx="189606" cy="1961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9606" h="196117">
              <a:moveTo>
                <a:pt x="142950" y="67010"/>
              </a:moveTo>
              <a:lnTo>
                <a:pt x="18129" y="196116"/>
              </a:lnTo>
              <a:lnTo>
                <a:pt x="0" y="177364"/>
              </a:lnTo>
              <a:lnTo>
                <a:pt x="124820" y="48257"/>
              </a:lnTo>
              <a:lnTo>
                <a:pt x="171476" y="0"/>
              </a:lnTo>
              <a:lnTo>
                <a:pt x="18960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0.34666</cdr:x>
      <cdr:y>0.49143</cdr:y>
    </cdr:from>
    <cdr:to>
      <cdr:x>0.37258</cdr:x>
      <cdr:y>0.51717</cdr:y>
    </cdr:to>
    <cdr:sp macro="" textlink="">
      <cdr:nvSpPr>
        <cdr:cNvPr id="1923" name="FracNo 3967 StartRow 18147">
          <a:extLst xmlns:a="http://schemas.openxmlformats.org/drawingml/2006/main">
            <a:ext uri="{FF2B5EF4-FFF2-40B4-BE49-F238E27FC236}">
              <a16:creationId xmlns:a16="http://schemas.microsoft.com/office/drawing/2014/main" id="{27D3CD68-C5E6-9A88-57AB-E8F673DED27E}"/>
            </a:ext>
          </a:extLst>
        </cdr:cNvPr>
        <cdr:cNvSpPr/>
      </cdr:nvSpPr>
      <cdr:spPr>
        <a:xfrm xmlns:a="http://schemas.openxmlformats.org/drawingml/2006/main">
          <a:off x="2535915" y="3744683"/>
          <a:ext cx="189606" cy="1961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9606" h="196117">
              <a:moveTo>
                <a:pt x="182186" y="26425"/>
              </a:moveTo>
              <a:lnTo>
                <a:pt x="18129" y="196116"/>
              </a:lnTo>
              <a:lnTo>
                <a:pt x="0" y="177364"/>
              </a:lnTo>
              <a:lnTo>
                <a:pt x="164057" y="7673"/>
              </a:lnTo>
              <a:lnTo>
                <a:pt x="171476" y="0"/>
              </a:lnTo>
              <a:lnTo>
                <a:pt x="18960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0.11472</cdr:x>
      <cdr:y>0.24805</cdr:y>
    </cdr:from>
    <cdr:to>
      <cdr:x>0.14064</cdr:x>
      <cdr:y>0.27378</cdr:y>
    </cdr:to>
    <cdr:sp macro="" textlink="">
      <cdr:nvSpPr>
        <cdr:cNvPr id="1924" name="FracNo 3648 StartRow 18156">
          <a:extLst xmlns:a="http://schemas.openxmlformats.org/drawingml/2006/main">
            <a:ext uri="{FF2B5EF4-FFF2-40B4-BE49-F238E27FC236}">
              <a16:creationId xmlns:a16="http://schemas.microsoft.com/office/drawing/2014/main" id="{D088DD45-F9C8-CBEA-32BD-673002B87BED}"/>
            </a:ext>
          </a:extLst>
        </cdr:cNvPr>
        <cdr:cNvSpPr/>
      </cdr:nvSpPr>
      <cdr:spPr>
        <a:xfrm xmlns:a="http://schemas.openxmlformats.org/drawingml/2006/main">
          <a:off x="839227" y="1890117"/>
          <a:ext cx="189576" cy="1960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9576" h="196086">
              <a:moveTo>
                <a:pt x="128253" y="44676"/>
              </a:moveTo>
              <a:lnTo>
                <a:pt x="0" y="177333"/>
              </a:lnTo>
              <a:lnTo>
                <a:pt x="18129" y="196085"/>
              </a:lnTo>
              <a:lnTo>
                <a:pt x="146382" y="63428"/>
              </a:lnTo>
              <a:lnTo>
                <a:pt x="189575" y="18751"/>
              </a:lnTo>
              <a:lnTo>
                <a:pt x="1714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0.35777</cdr:x>
      <cdr:y>0.15848</cdr:y>
    </cdr:from>
    <cdr:to>
      <cdr:x>0.38367</cdr:x>
      <cdr:y>0.18419</cdr:y>
    </cdr:to>
    <cdr:sp macro="" textlink="">
      <cdr:nvSpPr>
        <cdr:cNvPr id="1925" name="FracNo 3337 StartRow 18165">
          <a:extLst xmlns:a="http://schemas.openxmlformats.org/drawingml/2006/main">
            <a:ext uri="{FF2B5EF4-FFF2-40B4-BE49-F238E27FC236}">
              <a16:creationId xmlns:a16="http://schemas.microsoft.com/office/drawing/2014/main" id="{1C2D5762-ED7F-D249-C53E-EEC0FCEC4F09}"/>
            </a:ext>
          </a:extLst>
        </cdr:cNvPr>
        <cdr:cNvSpPr/>
      </cdr:nvSpPr>
      <cdr:spPr>
        <a:xfrm xmlns:a="http://schemas.openxmlformats.org/drawingml/2006/main">
          <a:off x="2617193" y="1207601"/>
          <a:ext cx="189399" cy="1959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9399" h="195903">
              <a:moveTo>
                <a:pt x="125290" y="85061"/>
              </a:moveTo>
              <a:lnTo>
                <a:pt x="18129" y="195902"/>
              </a:lnTo>
              <a:lnTo>
                <a:pt x="0" y="177151"/>
              </a:lnTo>
              <a:lnTo>
                <a:pt x="107161" y="66309"/>
              </a:lnTo>
              <a:lnTo>
                <a:pt x="119629" y="53413"/>
              </a:lnTo>
              <a:lnTo>
                <a:pt x="171269" y="0"/>
              </a:lnTo>
              <a:lnTo>
                <a:pt x="189398" y="18751"/>
              </a:lnTo>
              <a:lnTo>
                <a:pt x="137758" y="7216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0.91783</cdr:x>
      <cdr:y>0.66761</cdr:y>
    </cdr:from>
    <cdr:to>
      <cdr:x>0.94246</cdr:x>
      <cdr:y>0.69453</cdr:y>
    </cdr:to>
    <cdr:sp macro="" textlink="">
      <cdr:nvSpPr>
        <cdr:cNvPr id="1926" name="FracNo 2792 StartRow 18176">
          <a:extLst xmlns:a="http://schemas.openxmlformats.org/drawingml/2006/main">
            <a:ext uri="{FF2B5EF4-FFF2-40B4-BE49-F238E27FC236}">
              <a16:creationId xmlns:a16="http://schemas.microsoft.com/office/drawing/2014/main" id="{23C58268-3B21-38CA-C0A2-6711817BC80E}"/>
            </a:ext>
          </a:extLst>
        </cdr:cNvPr>
        <cdr:cNvSpPr/>
      </cdr:nvSpPr>
      <cdr:spPr>
        <a:xfrm xmlns:a="http://schemas.openxmlformats.org/drawingml/2006/main">
          <a:off x="6714108" y="5087200"/>
          <a:ext cx="180200" cy="2051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200" h="205140">
              <a:moveTo>
                <a:pt x="88464" y="132389"/>
              </a:moveTo>
              <a:lnTo>
                <a:pt x="18129" y="205139"/>
              </a:lnTo>
              <a:lnTo>
                <a:pt x="0" y="186387"/>
              </a:lnTo>
              <a:lnTo>
                <a:pt x="78202" y="105499"/>
              </a:lnTo>
              <a:lnTo>
                <a:pt x="180199" y="0"/>
              </a:lnTo>
              <a:lnTo>
                <a:pt x="180199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0.41234</cdr:x>
      <cdr:y>0.90569</cdr:y>
    </cdr:from>
    <cdr:to>
      <cdr:x>0.4394</cdr:x>
      <cdr:y>0.9301</cdr:y>
    </cdr:to>
    <cdr:sp macro="" textlink="">
      <cdr:nvSpPr>
        <cdr:cNvPr id="1927" name="FracNo 3278 StartRow 18185">
          <a:extLst xmlns:a="http://schemas.openxmlformats.org/drawingml/2006/main">
            <a:ext uri="{FF2B5EF4-FFF2-40B4-BE49-F238E27FC236}">
              <a16:creationId xmlns:a16="http://schemas.microsoft.com/office/drawing/2014/main" id="{DF3555E1-2853-8BA5-693D-EBE5A26AEEAD}"/>
            </a:ext>
          </a:extLst>
        </cdr:cNvPr>
        <cdr:cNvSpPr/>
      </cdr:nvSpPr>
      <cdr:spPr>
        <a:xfrm xmlns:a="http://schemas.openxmlformats.org/drawingml/2006/main">
          <a:off x="3016320" y="6901324"/>
          <a:ext cx="197995" cy="1860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7995" h="186042">
              <a:moveTo>
                <a:pt x="197506" y="19256"/>
              </a:moveTo>
              <a:lnTo>
                <a:pt x="36259" y="186041"/>
              </a:lnTo>
              <a:lnTo>
                <a:pt x="0" y="186041"/>
              </a:lnTo>
              <a:lnTo>
                <a:pt x="179322" y="561"/>
              </a:lnTo>
              <a:lnTo>
                <a:pt x="179865" y="0"/>
              </a:lnTo>
              <a:lnTo>
                <a:pt x="19799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0.108</cdr:x>
      <cdr:y>0.43186</cdr:y>
    </cdr:from>
    <cdr:to>
      <cdr:x>0.13383</cdr:x>
      <cdr:y>0.4575</cdr:y>
    </cdr:to>
    <cdr:sp macro="" textlink="">
      <cdr:nvSpPr>
        <cdr:cNvPr id="1928" name="FracNo 1120 StartRow 18194">
          <a:extLst xmlns:a="http://schemas.openxmlformats.org/drawingml/2006/main">
            <a:ext uri="{FF2B5EF4-FFF2-40B4-BE49-F238E27FC236}">
              <a16:creationId xmlns:a16="http://schemas.microsoft.com/office/drawing/2014/main" id="{B795FFC7-146A-F233-841B-0EBEEFB7B846}"/>
            </a:ext>
          </a:extLst>
        </cdr:cNvPr>
        <cdr:cNvSpPr/>
      </cdr:nvSpPr>
      <cdr:spPr>
        <a:xfrm xmlns:a="http://schemas.openxmlformats.org/drawingml/2006/main">
          <a:off x="790050" y="3290756"/>
          <a:ext cx="188926" cy="1954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8926" h="195414">
              <a:moveTo>
                <a:pt x="12133" y="164111"/>
              </a:moveTo>
              <a:lnTo>
                <a:pt x="0" y="176662"/>
              </a:lnTo>
              <a:lnTo>
                <a:pt x="18129" y="195413"/>
              </a:lnTo>
              <a:lnTo>
                <a:pt x="30263" y="182863"/>
              </a:lnTo>
              <a:lnTo>
                <a:pt x="188925" y="18752"/>
              </a:lnTo>
              <a:lnTo>
                <a:pt x="1707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0.41355</cdr:x>
      <cdr:y>0.35126</cdr:y>
    </cdr:from>
    <cdr:to>
      <cdr:x>0.43936</cdr:x>
      <cdr:y>0.37688</cdr:y>
    </cdr:to>
    <cdr:sp macro="" textlink="">
      <cdr:nvSpPr>
        <cdr:cNvPr id="1929" name="FracNo 438 StartRow 18203">
          <a:extLst xmlns:a="http://schemas.openxmlformats.org/drawingml/2006/main">
            <a:ext uri="{FF2B5EF4-FFF2-40B4-BE49-F238E27FC236}">
              <a16:creationId xmlns:a16="http://schemas.microsoft.com/office/drawing/2014/main" id="{712B53AE-7222-77A2-049D-51C86669A524}"/>
            </a:ext>
          </a:extLst>
        </cdr:cNvPr>
        <cdr:cNvSpPr/>
      </cdr:nvSpPr>
      <cdr:spPr>
        <a:xfrm xmlns:a="http://schemas.openxmlformats.org/drawingml/2006/main">
          <a:off x="3025219" y="2676580"/>
          <a:ext cx="188780" cy="1952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8780" h="195262">
              <a:moveTo>
                <a:pt x="49769" y="125031"/>
              </a:moveTo>
              <a:lnTo>
                <a:pt x="0" y="176509"/>
              </a:lnTo>
              <a:lnTo>
                <a:pt x="18130" y="195261"/>
              </a:lnTo>
              <a:lnTo>
                <a:pt x="67899" y="143783"/>
              </a:lnTo>
              <a:lnTo>
                <a:pt x="81925" y="129275"/>
              </a:lnTo>
              <a:lnTo>
                <a:pt x="188779" y="18751"/>
              </a:lnTo>
              <a:lnTo>
                <a:pt x="170650" y="0"/>
              </a:lnTo>
              <a:lnTo>
                <a:pt x="63796" y="11052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0.21303</cdr:x>
      <cdr:y>0.18894</cdr:y>
    </cdr:from>
    <cdr:to>
      <cdr:x>0.23882</cdr:x>
      <cdr:y>0.21454</cdr:y>
    </cdr:to>
    <cdr:sp macro="" textlink="">
      <cdr:nvSpPr>
        <cdr:cNvPr id="1930" name="FracNo 1513 StartRow 18214">
          <a:extLst xmlns:a="http://schemas.openxmlformats.org/drawingml/2006/main">
            <a:ext uri="{FF2B5EF4-FFF2-40B4-BE49-F238E27FC236}">
              <a16:creationId xmlns:a16="http://schemas.microsoft.com/office/drawing/2014/main" id="{C3300173-5547-B6DA-4CE4-E3A45C769420}"/>
            </a:ext>
          </a:extLst>
        </cdr:cNvPr>
        <cdr:cNvSpPr/>
      </cdr:nvSpPr>
      <cdr:spPr>
        <a:xfrm xmlns:a="http://schemas.openxmlformats.org/drawingml/2006/main">
          <a:off x="1558370" y="1439725"/>
          <a:ext cx="188624" cy="1951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8624" h="195102">
              <a:moveTo>
                <a:pt x="72317" y="139052"/>
              </a:moveTo>
              <a:lnTo>
                <a:pt x="18129" y="195101"/>
              </a:lnTo>
              <a:lnTo>
                <a:pt x="0" y="176349"/>
              </a:lnTo>
              <a:lnTo>
                <a:pt x="54188" y="120300"/>
              </a:lnTo>
              <a:lnTo>
                <a:pt x="170494" y="0"/>
              </a:lnTo>
              <a:lnTo>
                <a:pt x="18862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0.21572</cdr:x>
      <cdr:y>0.19161</cdr:y>
    </cdr:from>
    <cdr:to>
      <cdr:x>0.24151</cdr:x>
      <cdr:y>0.21722</cdr:y>
    </cdr:to>
    <cdr:sp macro="" textlink="">
      <cdr:nvSpPr>
        <cdr:cNvPr id="1931" name="FracNo 2798 StartRow 18223">
          <a:extLst xmlns:a="http://schemas.openxmlformats.org/drawingml/2006/main">
            <a:ext uri="{FF2B5EF4-FFF2-40B4-BE49-F238E27FC236}">
              <a16:creationId xmlns:a16="http://schemas.microsoft.com/office/drawing/2014/main" id="{F5A4D2A8-A11A-7940-3FDE-8047F6D82C3F}"/>
            </a:ext>
          </a:extLst>
        </cdr:cNvPr>
        <cdr:cNvSpPr/>
      </cdr:nvSpPr>
      <cdr:spPr>
        <a:xfrm xmlns:a="http://schemas.openxmlformats.org/drawingml/2006/main">
          <a:off x="1578062" y="1460094"/>
          <a:ext cx="188625" cy="1951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8625" h="195102">
              <a:moveTo>
                <a:pt x="56489" y="117921"/>
              </a:moveTo>
              <a:lnTo>
                <a:pt x="0" y="176349"/>
              </a:lnTo>
              <a:lnTo>
                <a:pt x="18130" y="195101"/>
              </a:lnTo>
              <a:lnTo>
                <a:pt x="74618" y="136673"/>
              </a:lnTo>
              <a:lnTo>
                <a:pt x="188624" y="18751"/>
              </a:lnTo>
              <a:lnTo>
                <a:pt x="1704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0.70148</cdr:x>
      <cdr:y>0.81164</cdr:y>
    </cdr:from>
    <cdr:to>
      <cdr:x>0.72727</cdr:x>
      <cdr:y>0.83724</cdr:y>
    </cdr:to>
    <cdr:sp macro="" textlink="">
      <cdr:nvSpPr>
        <cdr:cNvPr id="1932" name="FracNo 2024 StartRow 18232">
          <a:extLst xmlns:a="http://schemas.openxmlformats.org/drawingml/2006/main">
            <a:ext uri="{FF2B5EF4-FFF2-40B4-BE49-F238E27FC236}">
              <a16:creationId xmlns:a16="http://schemas.microsoft.com/office/drawing/2014/main" id="{4916690D-D0A9-12C8-C89E-248CF26A9D9B}"/>
            </a:ext>
          </a:extLst>
        </cdr:cNvPr>
        <cdr:cNvSpPr/>
      </cdr:nvSpPr>
      <cdr:spPr>
        <a:xfrm xmlns:a="http://schemas.openxmlformats.org/drawingml/2006/main">
          <a:off x="5131495" y="6184671"/>
          <a:ext cx="188601" cy="1950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8601" h="195077">
              <a:moveTo>
                <a:pt x="100170" y="110218"/>
              </a:moveTo>
              <a:lnTo>
                <a:pt x="18129" y="195076"/>
              </a:lnTo>
              <a:lnTo>
                <a:pt x="0" y="176324"/>
              </a:lnTo>
              <a:lnTo>
                <a:pt x="82041" y="91466"/>
              </a:lnTo>
              <a:lnTo>
                <a:pt x="170471" y="0"/>
              </a:lnTo>
              <a:lnTo>
                <a:pt x="18860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0.21126</cdr:x>
      <cdr:y>0.08544</cdr:y>
    </cdr:from>
    <cdr:to>
      <cdr:x>0.23827</cdr:x>
      <cdr:y>0.1098</cdr:y>
    </cdr:to>
    <cdr:sp macro="" textlink="">
      <cdr:nvSpPr>
        <cdr:cNvPr id="1933" name="FracNo 3934 StartRow 18241">
          <a:extLst xmlns:a="http://schemas.openxmlformats.org/drawingml/2006/main">
            <a:ext uri="{FF2B5EF4-FFF2-40B4-BE49-F238E27FC236}">
              <a16:creationId xmlns:a16="http://schemas.microsoft.com/office/drawing/2014/main" id="{E87E4B9E-F39D-088F-8AE6-A292F0746686}"/>
            </a:ext>
          </a:extLst>
        </cdr:cNvPr>
        <cdr:cNvSpPr/>
      </cdr:nvSpPr>
      <cdr:spPr>
        <a:xfrm xmlns:a="http://schemas.openxmlformats.org/drawingml/2006/main">
          <a:off x="1545386" y="651036"/>
          <a:ext cx="197577" cy="1856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7577" h="185610">
              <a:moveTo>
                <a:pt x="49833" y="152817"/>
              </a:moveTo>
              <a:lnTo>
                <a:pt x="18130" y="185609"/>
              </a:lnTo>
              <a:lnTo>
                <a:pt x="0" y="166858"/>
              </a:lnTo>
              <a:lnTo>
                <a:pt x="28501" y="137378"/>
              </a:lnTo>
              <a:lnTo>
                <a:pt x="161318" y="0"/>
              </a:lnTo>
              <a:lnTo>
                <a:pt x="19757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0.83231</cdr:x>
      <cdr:y>0.84428</cdr:y>
    </cdr:from>
    <cdr:to>
      <cdr:x>0.85807</cdr:x>
      <cdr:y>0.86986</cdr:y>
    </cdr:to>
    <cdr:sp macro="" textlink="">
      <cdr:nvSpPr>
        <cdr:cNvPr id="1934" name="FracNo 2852 StartRow 18250">
          <a:extLst xmlns:a="http://schemas.openxmlformats.org/drawingml/2006/main">
            <a:ext uri="{FF2B5EF4-FFF2-40B4-BE49-F238E27FC236}">
              <a16:creationId xmlns:a16="http://schemas.microsoft.com/office/drawing/2014/main" id="{263C6D46-7002-C8D9-2602-EF53DC325C0D}"/>
            </a:ext>
          </a:extLst>
        </cdr:cNvPr>
        <cdr:cNvSpPr/>
      </cdr:nvSpPr>
      <cdr:spPr>
        <a:xfrm xmlns:a="http://schemas.openxmlformats.org/drawingml/2006/main">
          <a:off x="6088490" y="6433412"/>
          <a:ext cx="188448" cy="1949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8448" h="194920">
              <a:moveTo>
                <a:pt x="24261" y="151073"/>
              </a:moveTo>
              <a:lnTo>
                <a:pt x="0" y="176168"/>
              </a:lnTo>
              <a:lnTo>
                <a:pt x="18130" y="194919"/>
              </a:lnTo>
              <a:lnTo>
                <a:pt x="42390" y="169825"/>
              </a:lnTo>
              <a:lnTo>
                <a:pt x="188447" y="18752"/>
              </a:lnTo>
              <a:lnTo>
                <a:pt x="1703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0.69661</cdr:x>
      <cdr:y>0.40425</cdr:y>
    </cdr:from>
    <cdr:to>
      <cdr:x>0.72235</cdr:x>
      <cdr:y>0.42981</cdr:y>
    </cdr:to>
    <cdr:sp macro="" textlink="">
      <cdr:nvSpPr>
        <cdr:cNvPr id="1935" name="FracNo 504 StartRow 18259">
          <a:extLst xmlns:a="http://schemas.openxmlformats.org/drawingml/2006/main">
            <a:ext uri="{FF2B5EF4-FFF2-40B4-BE49-F238E27FC236}">
              <a16:creationId xmlns:a16="http://schemas.microsoft.com/office/drawing/2014/main" id="{22A73B5F-A66E-EA5B-8648-DC5CD72D9A06}"/>
            </a:ext>
          </a:extLst>
        </cdr:cNvPr>
        <cdr:cNvSpPr/>
      </cdr:nvSpPr>
      <cdr:spPr>
        <a:xfrm xmlns:a="http://schemas.openxmlformats.org/drawingml/2006/main">
          <a:off x="5095814" y="3080383"/>
          <a:ext cx="188315" cy="1947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8315" h="194782">
              <a:moveTo>
                <a:pt x="118048" y="91430"/>
              </a:moveTo>
              <a:lnTo>
                <a:pt x="18129" y="194781"/>
              </a:lnTo>
              <a:lnTo>
                <a:pt x="0" y="176029"/>
              </a:lnTo>
              <a:lnTo>
                <a:pt x="99919" y="72678"/>
              </a:lnTo>
              <a:lnTo>
                <a:pt x="170185" y="0"/>
              </a:lnTo>
              <a:lnTo>
                <a:pt x="18831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0.79302</cdr:x>
      <cdr:y>0.29509</cdr:y>
    </cdr:from>
    <cdr:to>
      <cdr:x>0.81874</cdr:x>
      <cdr:y>0.32063</cdr:y>
    </cdr:to>
    <cdr:sp macro="" textlink="">
      <cdr:nvSpPr>
        <cdr:cNvPr id="1936" name="FracNo 2695 StartRow 18268">
          <a:extLst xmlns:a="http://schemas.openxmlformats.org/drawingml/2006/main">
            <a:ext uri="{FF2B5EF4-FFF2-40B4-BE49-F238E27FC236}">
              <a16:creationId xmlns:a16="http://schemas.microsoft.com/office/drawing/2014/main" id="{09CD355B-88E7-FD72-414E-1540DFA18608}"/>
            </a:ext>
          </a:extLst>
        </cdr:cNvPr>
        <cdr:cNvSpPr/>
      </cdr:nvSpPr>
      <cdr:spPr>
        <a:xfrm xmlns:a="http://schemas.openxmlformats.org/drawingml/2006/main">
          <a:off x="5801083" y="2248548"/>
          <a:ext cx="188164" cy="1946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8164" h="194626">
              <a:moveTo>
                <a:pt x="23451" y="189121"/>
              </a:moveTo>
              <a:lnTo>
                <a:pt x="18129" y="194625"/>
              </a:lnTo>
              <a:lnTo>
                <a:pt x="0" y="175873"/>
              </a:lnTo>
              <a:lnTo>
                <a:pt x="5321" y="170369"/>
              </a:lnTo>
              <a:lnTo>
                <a:pt x="170034" y="0"/>
              </a:lnTo>
              <a:lnTo>
                <a:pt x="18816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0.72674</cdr:x>
      <cdr:y>0.39857</cdr:y>
    </cdr:from>
    <cdr:to>
      <cdr:x>0.75246</cdr:x>
      <cdr:y>0.42411</cdr:y>
    </cdr:to>
    <cdr:sp macro="" textlink="">
      <cdr:nvSpPr>
        <cdr:cNvPr id="1937" name="FracNo 2770 StartRow 18277">
          <a:extLst xmlns:a="http://schemas.openxmlformats.org/drawingml/2006/main">
            <a:ext uri="{FF2B5EF4-FFF2-40B4-BE49-F238E27FC236}">
              <a16:creationId xmlns:a16="http://schemas.microsoft.com/office/drawing/2014/main" id="{E86E2C19-3D29-ED21-205D-BA64262622CD}"/>
            </a:ext>
          </a:extLst>
        </cdr:cNvPr>
        <cdr:cNvSpPr/>
      </cdr:nvSpPr>
      <cdr:spPr>
        <a:xfrm xmlns:a="http://schemas.openxmlformats.org/drawingml/2006/main">
          <a:off x="5316224" y="3037088"/>
          <a:ext cx="188139" cy="1946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8139" h="194600">
              <a:moveTo>
                <a:pt x="38646" y="135875"/>
              </a:moveTo>
              <a:lnTo>
                <a:pt x="0" y="175847"/>
              </a:lnTo>
              <a:lnTo>
                <a:pt x="18130" y="194599"/>
              </a:lnTo>
              <a:lnTo>
                <a:pt x="56775" y="154627"/>
              </a:lnTo>
              <a:lnTo>
                <a:pt x="188138" y="18752"/>
              </a:lnTo>
              <a:lnTo>
                <a:pt x="1700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0.09385</cdr:x>
      <cdr:y>0.49365</cdr:y>
    </cdr:from>
    <cdr:to>
      <cdr:x>0.11954</cdr:x>
      <cdr:y>0.51916</cdr:y>
    </cdr:to>
    <cdr:sp macro="" textlink="">
      <cdr:nvSpPr>
        <cdr:cNvPr id="1938" name="FracNo 4100 StartRow 18286">
          <a:extLst xmlns:a="http://schemas.openxmlformats.org/drawingml/2006/main">
            <a:ext uri="{FF2B5EF4-FFF2-40B4-BE49-F238E27FC236}">
              <a16:creationId xmlns:a16="http://schemas.microsoft.com/office/drawing/2014/main" id="{3A7F3875-0E10-98C7-6009-F41839C9979C}"/>
            </a:ext>
          </a:extLst>
        </cdr:cNvPr>
        <cdr:cNvSpPr/>
      </cdr:nvSpPr>
      <cdr:spPr>
        <a:xfrm xmlns:a="http://schemas.openxmlformats.org/drawingml/2006/main">
          <a:off x="686539" y="3761613"/>
          <a:ext cx="187933" cy="1943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7933" h="194386">
              <a:moveTo>
                <a:pt x="52152" y="121691"/>
              </a:moveTo>
              <a:lnTo>
                <a:pt x="0" y="175634"/>
              </a:lnTo>
              <a:lnTo>
                <a:pt x="18130" y="194385"/>
              </a:lnTo>
              <a:lnTo>
                <a:pt x="70281" y="140443"/>
              </a:lnTo>
              <a:lnTo>
                <a:pt x="187932" y="18752"/>
              </a:lnTo>
              <a:lnTo>
                <a:pt x="1698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0.4904</cdr:y>
    </cdr:from>
    <cdr:to>
      <cdr:x>0.11627</cdr:x>
      <cdr:y>0.51591</cdr:y>
    </cdr:to>
    <cdr:sp macro="" textlink="">
      <cdr:nvSpPr>
        <cdr:cNvPr id="1939" name="FracNo 911 StartRow 18295">
          <a:extLst xmlns:a="http://schemas.openxmlformats.org/drawingml/2006/main">
            <a:ext uri="{FF2B5EF4-FFF2-40B4-BE49-F238E27FC236}">
              <a16:creationId xmlns:a16="http://schemas.microsoft.com/office/drawing/2014/main" id="{2659E67D-CD7D-EB4A-2F3D-030D435A9B18}"/>
            </a:ext>
          </a:extLst>
        </cdr:cNvPr>
        <cdr:cNvSpPr/>
      </cdr:nvSpPr>
      <cdr:spPr>
        <a:xfrm xmlns:a="http://schemas.openxmlformats.org/drawingml/2006/main">
          <a:off x="662611" y="3736864"/>
          <a:ext cx="187933" cy="1943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7933" h="194386">
              <a:moveTo>
                <a:pt x="127995" y="80747"/>
              </a:moveTo>
              <a:lnTo>
                <a:pt x="18130" y="194385"/>
              </a:lnTo>
              <a:lnTo>
                <a:pt x="0" y="175633"/>
              </a:lnTo>
              <a:lnTo>
                <a:pt x="109865" y="61995"/>
              </a:lnTo>
              <a:lnTo>
                <a:pt x="169802" y="0"/>
              </a:lnTo>
              <a:lnTo>
                <a:pt x="18793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0.52061</cdr:x>
      <cdr:y>0.11977</cdr:y>
    </cdr:from>
    <cdr:to>
      <cdr:x>0.5463</cdr:x>
      <cdr:y>0.14528</cdr:y>
    </cdr:to>
    <cdr:sp macro="" textlink="">
      <cdr:nvSpPr>
        <cdr:cNvPr id="1940" name="FracNo 1086 StartRow 18304">
          <a:extLst xmlns:a="http://schemas.openxmlformats.org/drawingml/2006/main">
            <a:ext uri="{FF2B5EF4-FFF2-40B4-BE49-F238E27FC236}">
              <a16:creationId xmlns:a16="http://schemas.microsoft.com/office/drawing/2014/main" id="{C193D328-0691-D75C-1C35-631492E48A90}"/>
            </a:ext>
          </a:extLst>
        </cdr:cNvPr>
        <cdr:cNvSpPr/>
      </cdr:nvSpPr>
      <cdr:spPr>
        <a:xfrm xmlns:a="http://schemas.openxmlformats.org/drawingml/2006/main">
          <a:off x="3808399" y="912674"/>
          <a:ext cx="187931" cy="1943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7931" h="194385">
              <a:moveTo>
                <a:pt x="21814" y="153069"/>
              </a:moveTo>
              <a:lnTo>
                <a:pt x="0" y="175632"/>
              </a:lnTo>
              <a:lnTo>
                <a:pt x="18129" y="194384"/>
              </a:lnTo>
              <a:lnTo>
                <a:pt x="39944" y="171820"/>
              </a:lnTo>
              <a:lnTo>
                <a:pt x="187930" y="18752"/>
              </a:lnTo>
              <a:lnTo>
                <a:pt x="1698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0.84484</cdr:y>
    </cdr:from>
    <cdr:to>
      <cdr:x>0.11626</cdr:x>
      <cdr:y>0.87157</cdr:y>
    </cdr:to>
    <cdr:sp macro="" textlink="">
      <cdr:nvSpPr>
        <cdr:cNvPr id="1941" name="FracNo 3901 StartRow 18313">
          <a:extLst xmlns:a="http://schemas.openxmlformats.org/drawingml/2006/main">
            <a:ext uri="{FF2B5EF4-FFF2-40B4-BE49-F238E27FC236}">
              <a16:creationId xmlns:a16="http://schemas.microsoft.com/office/drawing/2014/main" id="{D4F72F7F-1D38-C332-7DB8-E1F03E05DA7A}"/>
            </a:ext>
          </a:extLst>
        </cdr:cNvPr>
        <cdr:cNvSpPr/>
      </cdr:nvSpPr>
      <cdr:spPr>
        <a:xfrm xmlns:a="http://schemas.openxmlformats.org/drawingml/2006/main">
          <a:off x="671676" y="6437678"/>
          <a:ext cx="178819" cy="2037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819" h="203712">
              <a:moveTo>
                <a:pt x="115670" y="46565"/>
              </a:moveTo>
              <a:lnTo>
                <a:pt x="0" y="166207"/>
              </a:lnTo>
              <a:lnTo>
                <a:pt x="0" y="203711"/>
              </a:lnTo>
              <a:lnTo>
                <a:pt x="128720" y="70570"/>
              </a:lnTo>
              <a:lnTo>
                <a:pt x="178818" y="18752"/>
              </a:lnTo>
              <a:lnTo>
                <a:pt x="16068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0.62691</cdr:x>
      <cdr:y>0.22385</cdr:y>
    </cdr:from>
    <cdr:to>
      <cdr:x>0.65258</cdr:x>
      <cdr:y>0.24934</cdr:y>
    </cdr:to>
    <cdr:sp macro="" textlink="">
      <cdr:nvSpPr>
        <cdr:cNvPr id="1942" name="FracNo 756 StartRow 18322">
          <a:extLst xmlns:a="http://schemas.openxmlformats.org/drawingml/2006/main">
            <a:ext uri="{FF2B5EF4-FFF2-40B4-BE49-F238E27FC236}">
              <a16:creationId xmlns:a16="http://schemas.microsoft.com/office/drawing/2014/main" id="{BA1EF19E-8752-EB9E-7E3F-FA1736DE01F4}"/>
            </a:ext>
          </a:extLst>
        </cdr:cNvPr>
        <cdr:cNvSpPr/>
      </cdr:nvSpPr>
      <cdr:spPr>
        <a:xfrm xmlns:a="http://schemas.openxmlformats.org/drawingml/2006/main">
          <a:off x="4585974" y="1705743"/>
          <a:ext cx="187791" cy="1942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7791" h="194240">
              <a:moveTo>
                <a:pt x="57112" y="116414"/>
              </a:moveTo>
              <a:lnTo>
                <a:pt x="0" y="175487"/>
              </a:lnTo>
              <a:lnTo>
                <a:pt x="18129" y="194239"/>
              </a:lnTo>
              <a:lnTo>
                <a:pt x="75241" y="135166"/>
              </a:lnTo>
              <a:lnTo>
                <a:pt x="187790" y="18751"/>
              </a:lnTo>
              <a:lnTo>
                <a:pt x="1696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0.14772</cdr:x>
      <cdr:y>0.56253</cdr:y>
    </cdr:from>
    <cdr:to>
      <cdr:x>0.17338</cdr:x>
      <cdr:y>0.58801</cdr:y>
    </cdr:to>
    <cdr:sp macro="" textlink="">
      <cdr:nvSpPr>
        <cdr:cNvPr id="1943" name="FracNo 1604 StartRow 18331">
          <a:extLst xmlns:a="http://schemas.openxmlformats.org/drawingml/2006/main">
            <a:ext uri="{FF2B5EF4-FFF2-40B4-BE49-F238E27FC236}">
              <a16:creationId xmlns:a16="http://schemas.microsoft.com/office/drawing/2014/main" id="{E8BFB117-BD7A-07C9-5635-BABA93AC88A8}"/>
            </a:ext>
          </a:extLst>
        </cdr:cNvPr>
        <cdr:cNvSpPr/>
      </cdr:nvSpPr>
      <cdr:spPr>
        <a:xfrm xmlns:a="http://schemas.openxmlformats.org/drawingml/2006/main">
          <a:off x="1080606" y="4286453"/>
          <a:ext cx="187710" cy="1941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7710" h="194156">
              <a:moveTo>
                <a:pt x="128646" y="79843"/>
              </a:moveTo>
              <a:lnTo>
                <a:pt x="18130" y="194155"/>
              </a:lnTo>
              <a:lnTo>
                <a:pt x="0" y="175403"/>
              </a:lnTo>
              <a:lnTo>
                <a:pt x="110517" y="61092"/>
              </a:lnTo>
              <a:lnTo>
                <a:pt x="169580" y="0"/>
              </a:lnTo>
              <a:lnTo>
                <a:pt x="18770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0.49404</cdr:x>
      <cdr:y>0.71776</cdr:y>
    </cdr:from>
    <cdr:to>
      <cdr:x>0.5197</cdr:x>
      <cdr:y>0.74324</cdr:y>
    </cdr:to>
    <cdr:sp macro="" textlink="">
      <cdr:nvSpPr>
        <cdr:cNvPr id="1944" name="FracNo 4063 StartRow 18340">
          <a:extLst xmlns:a="http://schemas.openxmlformats.org/drawingml/2006/main">
            <a:ext uri="{FF2B5EF4-FFF2-40B4-BE49-F238E27FC236}">
              <a16:creationId xmlns:a16="http://schemas.microsoft.com/office/drawing/2014/main" id="{9A4633E3-33E4-4512-5E9B-45E357D47D4C}"/>
            </a:ext>
          </a:extLst>
        </cdr:cNvPr>
        <cdr:cNvSpPr/>
      </cdr:nvSpPr>
      <cdr:spPr>
        <a:xfrm xmlns:a="http://schemas.openxmlformats.org/drawingml/2006/main">
          <a:off x="3613981" y="5469339"/>
          <a:ext cx="187695" cy="1941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7695" h="194142">
              <a:moveTo>
                <a:pt x="169116" y="37968"/>
              </a:moveTo>
              <a:lnTo>
                <a:pt x="18129" y="194141"/>
              </a:lnTo>
              <a:lnTo>
                <a:pt x="0" y="175389"/>
              </a:lnTo>
              <a:lnTo>
                <a:pt x="150987" y="19216"/>
              </a:lnTo>
              <a:lnTo>
                <a:pt x="169565" y="0"/>
              </a:lnTo>
              <a:lnTo>
                <a:pt x="18769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0.67291</cdr:x>
      <cdr:y>0.08689</cdr:y>
    </cdr:from>
    <cdr:to>
      <cdr:x>0.69854</cdr:x>
      <cdr:y>0.11235</cdr:y>
    </cdr:to>
    <cdr:sp macro="" textlink="">
      <cdr:nvSpPr>
        <cdr:cNvPr id="1945" name="FracNo 4012 StartRow 18349">
          <a:extLst xmlns:a="http://schemas.openxmlformats.org/drawingml/2006/main">
            <a:ext uri="{FF2B5EF4-FFF2-40B4-BE49-F238E27FC236}">
              <a16:creationId xmlns:a16="http://schemas.microsoft.com/office/drawing/2014/main" id="{3FEFDF3D-5FA2-323E-B60B-03B69AC478A4}"/>
            </a:ext>
          </a:extLst>
        </cdr:cNvPr>
        <cdr:cNvSpPr/>
      </cdr:nvSpPr>
      <cdr:spPr>
        <a:xfrm xmlns:a="http://schemas.openxmlformats.org/drawingml/2006/main">
          <a:off x="4922462" y="662117"/>
          <a:ext cx="187528" cy="1939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7528" h="193968">
              <a:moveTo>
                <a:pt x="120829" y="50236"/>
              </a:moveTo>
              <a:lnTo>
                <a:pt x="0" y="175215"/>
              </a:lnTo>
              <a:lnTo>
                <a:pt x="18129" y="193967"/>
              </a:lnTo>
              <a:lnTo>
                <a:pt x="138958" y="68989"/>
              </a:lnTo>
              <a:lnTo>
                <a:pt x="187527" y="18752"/>
              </a:lnTo>
              <a:lnTo>
                <a:pt x="16939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0.54295</cdr:x>
      <cdr:y>0.71758</cdr:y>
    </cdr:from>
    <cdr:to>
      <cdr:x>0.56858</cdr:x>
      <cdr:y>0.74303</cdr:y>
    </cdr:to>
    <cdr:sp macro="" textlink="">
      <cdr:nvSpPr>
        <cdr:cNvPr id="1946" name="FracNo 3892 StartRow 18358">
          <a:extLst xmlns:a="http://schemas.openxmlformats.org/drawingml/2006/main">
            <a:ext uri="{FF2B5EF4-FFF2-40B4-BE49-F238E27FC236}">
              <a16:creationId xmlns:a16="http://schemas.microsoft.com/office/drawing/2014/main" id="{100BE0C4-F894-8742-7638-2309E93A0C8C}"/>
            </a:ext>
          </a:extLst>
        </cdr:cNvPr>
        <cdr:cNvSpPr/>
      </cdr:nvSpPr>
      <cdr:spPr>
        <a:xfrm xmlns:a="http://schemas.openxmlformats.org/drawingml/2006/main">
          <a:off x="3971815" y="5467961"/>
          <a:ext cx="187482" cy="1939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7482" h="193920">
              <a:moveTo>
                <a:pt x="157662" y="49595"/>
              </a:moveTo>
              <a:lnTo>
                <a:pt x="18129" y="193919"/>
              </a:lnTo>
              <a:lnTo>
                <a:pt x="0" y="175167"/>
              </a:lnTo>
              <a:lnTo>
                <a:pt x="139532" y="30843"/>
              </a:lnTo>
              <a:lnTo>
                <a:pt x="169351" y="0"/>
              </a:lnTo>
              <a:lnTo>
                <a:pt x="18748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0.91811</cdr:x>
      <cdr:y>0.70616</cdr:y>
    </cdr:from>
    <cdr:to>
      <cdr:x>0.94246</cdr:x>
      <cdr:y>0.7328</cdr:y>
    </cdr:to>
    <cdr:sp macro="" textlink="">
      <cdr:nvSpPr>
        <cdr:cNvPr id="1947" name="FracNo 3432 StartRow 18367">
          <a:extLst xmlns:a="http://schemas.openxmlformats.org/drawingml/2006/main">
            <a:ext uri="{FF2B5EF4-FFF2-40B4-BE49-F238E27FC236}">
              <a16:creationId xmlns:a16="http://schemas.microsoft.com/office/drawing/2014/main" id="{AD70C91A-F320-2D98-FA83-4C209500D59C}"/>
            </a:ext>
          </a:extLst>
        </cdr:cNvPr>
        <cdr:cNvSpPr/>
      </cdr:nvSpPr>
      <cdr:spPr>
        <a:xfrm xmlns:a="http://schemas.openxmlformats.org/drawingml/2006/main">
          <a:off x="6716192" y="5380971"/>
          <a:ext cx="178116" cy="2029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116" h="202985">
              <a:moveTo>
                <a:pt x="118714" y="61441"/>
              </a:moveTo>
              <a:lnTo>
                <a:pt x="0" y="184232"/>
              </a:lnTo>
              <a:lnTo>
                <a:pt x="18130" y="202984"/>
              </a:lnTo>
              <a:lnTo>
                <a:pt x="124760" y="92691"/>
              </a:lnTo>
              <a:lnTo>
                <a:pt x="178115" y="37504"/>
              </a:lnTo>
              <a:lnTo>
                <a:pt x="1781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0.11426</cdr:x>
      <cdr:y>0.66811</cdr:y>
    </cdr:from>
    <cdr:to>
      <cdr:x>0.13985</cdr:x>
      <cdr:y>0.69351</cdr:y>
    </cdr:to>
    <cdr:sp macro="" textlink="">
      <cdr:nvSpPr>
        <cdr:cNvPr id="1948" name="FracNo 4421 StartRow 18376">
          <a:extLst xmlns:a="http://schemas.openxmlformats.org/drawingml/2006/main">
            <a:ext uri="{FF2B5EF4-FFF2-40B4-BE49-F238E27FC236}">
              <a16:creationId xmlns:a16="http://schemas.microsoft.com/office/drawing/2014/main" id="{07FEFAC1-5008-6CFD-764E-1576361C0383}"/>
            </a:ext>
          </a:extLst>
        </cdr:cNvPr>
        <cdr:cNvSpPr/>
      </cdr:nvSpPr>
      <cdr:spPr>
        <a:xfrm xmlns:a="http://schemas.openxmlformats.org/drawingml/2006/main">
          <a:off x="835861" y="5090987"/>
          <a:ext cx="187152" cy="1935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7152" h="193579">
              <a:moveTo>
                <a:pt x="169365" y="37148"/>
              </a:moveTo>
              <a:lnTo>
                <a:pt x="18129" y="193578"/>
              </a:lnTo>
              <a:lnTo>
                <a:pt x="0" y="174826"/>
              </a:lnTo>
              <a:lnTo>
                <a:pt x="151236" y="18396"/>
              </a:lnTo>
              <a:lnTo>
                <a:pt x="169021" y="0"/>
              </a:lnTo>
              <a:lnTo>
                <a:pt x="18715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0.4552</cdr:x>
      <cdr:y>0.37432</cdr:y>
    </cdr:from>
    <cdr:to>
      <cdr:x>0.48078</cdr:x>
      <cdr:y>0.39972</cdr:y>
    </cdr:to>
    <cdr:sp macro="" textlink="">
      <cdr:nvSpPr>
        <cdr:cNvPr id="1949" name="FracNo 1526 StartRow 18385">
          <a:extLst xmlns:a="http://schemas.openxmlformats.org/drawingml/2006/main">
            <a:ext uri="{FF2B5EF4-FFF2-40B4-BE49-F238E27FC236}">
              <a16:creationId xmlns:a16="http://schemas.microsoft.com/office/drawing/2014/main" id="{FEFC3E1C-2BC2-A507-A471-80050AD7B5EB}"/>
            </a:ext>
          </a:extLst>
        </cdr:cNvPr>
        <cdr:cNvSpPr/>
      </cdr:nvSpPr>
      <cdr:spPr>
        <a:xfrm xmlns:a="http://schemas.openxmlformats.org/drawingml/2006/main">
          <a:off x="3329857" y="2852327"/>
          <a:ext cx="187148" cy="1935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7148" h="193575">
              <a:moveTo>
                <a:pt x="64462" y="108147"/>
              </a:moveTo>
              <a:lnTo>
                <a:pt x="0" y="174823"/>
              </a:lnTo>
              <a:lnTo>
                <a:pt x="18129" y="193574"/>
              </a:lnTo>
              <a:lnTo>
                <a:pt x="82591" y="126899"/>
              </a:lnTo>
              <a:lnTo>
                <a:pt x="187147" y="18752"/>
              </a:lnTo>
              <a:lnTo>
                <a:pt x="1690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0.29909</cdr:x>
      <cdr:y>0.53619</cdr:y>
    </cdr:from>
    <cdr:to>
      <cdr:x>0.32468</cdr:x>
      <cdr:y>0.56159</cdr:y>
    </cdr:to>
    <cdr:sp macro="" textlink="">
      <cdr:nvSpPr>
        <cdr:cNvPr id="1950" name="FracNo 3683 StartRow 18394">
          <a:extLst xmlns:a="http://schemas.openxmlformats.org/drawingml/2006/main">
            <a:ext uri="{FF2B5EF4-FFF2-40B4-BE49-F238E27FC236}">
              <a16:creationId xmlns:a16="http://schemas.microsoft.com/office/drawing/2014/main" id="{5382DEF1-8E7E-49DD-F446-B10EF4611E59}"/>
            </a:ext>
          </a:extLst>
        </cdr:cNvPr>
        <cdr:cNvSpPr/>
      </cdr:nvSpPr>
      <cdr:spPr>
        <a:xfrm xmlns:a="http://schemas.openxmlformats.org/drawingml/2006/main">
          <a:off x="2187938" y="4085777"/>
          <a:ext cx="187140" cy="1935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7140" h="193568">
              <a:moveTo>
                <a:pt x="42593" y="130759"/>
              </a:moveTo>
              <a:lnTo>
                <a:pt x="0" y="174814"/>
              </a:lnTo>
              <a:lnTo>
                <a:pt x="18129" y="193567"/>
              </a:lnTo>
              <a:lnTo>
                <a:pt x="60722" y="149511"/>
              </a:lnTo>
              <a:lnTo>
                <a:pt x="187139" y="18752"/>
              </a:lnTo>
              <a:lnTo>
                <a:pt x="1690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0.29632</cdr:x>
      <cdr:y>0.53344</cdr:y>
    </cdr:from>
    <cdr:to>
      <cdr:x>0.32191</cdr:x>
      <cdr:y>0.55884</cdr:y>
    </cdr:to>
    <cdr:sp macro="" textlink="">
      <cdr:nvSpPr>
        <cdr:cNvPr id="1951" name="FracNo 1324 StartRow 18403">
          <a:extLst xmlns:a="http://schemas.openxmlformats.org/drawingml/2006/main">
            <a:ext uri="{FF2B5EF4-FFF2-40B4-BE49-F238E27FC236}">
              <a16:creationId xmlns:a16="http://schemas.microsoft.com/office/drawing/2014/main" id="{9711C275-9B77-221C-8C52-4A3C18D028B2}"/>
            </a:ext>
          </a:extLst>
        </cdr:cNvPr>
        <cdr:cNvSpPr/>
      </cdr:nvSpPr>
      <cdr:spPr>
        <a:xfrm xmlns:a="http://schemas.openxmlformats.org/drawingml/2006/main">
          <a:off x="2167660" y="4064803"/>
          <a:ext cx="187141" cy="1935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7141" h="193568">
              <a:moveTo>
                <a:pt x="95276" y="76267"/>
              </a:moveTo>
              <a:lnTo>
                <a:pt x="0" y="174815"/>
              </a:lnTo>
              <a:lnTo>
                <a:pt x="18129" y="193567"/>
              </a:lnTo>
              <a:lnTo>
                <a:pt x="113405" y="95019"/>
              </a:lnTo>
              <a:lnTo>
                <a:pt x="187140" y="18752"/>
              </a:lnTo>
              <a:lnTo>
                <a:pt x="1690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0.49488</cdr:x>
      <cdr:y>0.55734</cdr:y>
    </cdr:from>
    <cdr:to>
      <cdr:x>0.52045</cdr:x>
      <cdr:y>0.58273</cdr:y>
    </cdr:to>
    <cdr:sp macro="" textlink="">
      <cdr:nvSpPr>
        <cdr:cNvPr id="1952" name="FracNo 3064 StartRow 18412">
          <a:extLst xmlns:a="http://schemas.openxmlformats.org/drawingml/2006/main">
            <a:ext uri="{FF2B5EF4-FFF2-40B4-BE49-F238E27FC236}">
              <a16:creationId xmlns:a16="http://schemas.microsoft.com/office/drawing/2014/main" id="{1DBBE00E-D0A6-B15F-A47F-DB63731D85BA}"/>
            </a:ext>
          </a:extLst>
        </cdr:cNvPr>
        <cdr:cNvSpPr/>
      </cdr:nvSpPr>
      <cdr:spPr>
        <a:xfrm xmlns:a="http://schemas.openxmlformats.org/drawingml/2006/main">
          <a:off x="3620152" y="4246943"/>
          <a:ext cx="187044" cy="1934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7044" h="193467">
              <a:moveTo>
                <a:pt x="181246" y="24747"/>
              </a:moveTo>
              <a:lnTo>
                <a:pt x="18129" y="193466"/>
              </a:lnTo>
              <a:lnTo>
                <a:pt x="0" y="174714"/>
              </a:lnTo>
              <a:lnTo>
                <a:pt x="163117" y="5996"/>
              </a:lnTo>
              <a:lnTo>
                <a:pt x="168914" y="0"/>
              </a:lnTo>
              <a:lnTo>
                <a:pt x="18704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0.40345</cdr:x>
      <cdr:y>0.59279</cdr:y>
    </cdr:from>
    <cdr:to>
      <cdr:x>0.42901</cdr:x>
      <cdr:y>0.61817</cdr:y>
    </cdr:to>
    <cdr:sp macro="" textlink="">
      <cdr:nvSpPr>
        <cdr:cNvPr id="1953" name="FracNo 1493 StartRow 18421">
          <a:extLst xmlns:a="http://schemas.openxmlformats.org/drawingml/2006/main">
            <a:ext uri="{FF2B5EF4-FFF2-40B4-BE49-F238E27FC236}">
              <a16:creationId xmlns:a16="http://schemas.microsoft.com/office/drawing/2014/main" id="{9BB8025E-100B-8DBF-3D54-A7F0D44F7DBB}"/>
            </a:ext>
          </a:extLst>
        </cdr:cNvPr>
        <cdr:cNvSpPr/>
      </cdr:nvSpPr>
      <cdr:spPr>
        <a:xfrm xmlns:a="http://schemas.openxmlformats.org/drawingml/2006/main">
          <a:off x="2951320" y="4517055"/>
          <a:ext cx="186977" cy="1933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977" h="193399">
              <a:moveTo>
                <a:pt x="164759" y="41732"/>
              </a:moveTo>
              <a:lnTo>
                <a:pt x="18129" y="193398"/>
              </a:lnTo>
              <a:lnTo>
                <a:pt x="0" y="174646"/>
              </a:lnTo>
              <a:lnTo>
                <a:pt x="146630" y="22980"/>
              </a:lnTo>
              <a:lnTo>
                <a:pt x="168847" y="0"/>
              </a:lnTo>
              <a:lnTo>
                <a:pt x="18697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0.50466</cdr:x>
      <cdr:y>0.75545</cdr:y>
    </cdr:from>
    <cdr:to>
      <cdr:x>0.53021</cdr:x>
      <cdr:y>0.78083</cdr:y>
    </cdr:to>
    <cdr:sp macro="" textlink="">
      <cdr:nvSpPr>
        <cdr:cNvPr id="1954" name="FracNo 3618 StartRow 18430">
          <a:extLst xmlns:a="http://schemas.openxmlformats.org/drawingml/2006/main">
            <a:ext uri="{FF2B5EF4-FFF2-40B4-BE49-F238E27FC236}">
              <a16:creationId xmlns:a16="http://schemas.microsoft.com/office/drawing/2014/main" id="{D64A8C38-4D11-0A7F-5643-D88476DB8113}"/>
            </a:ext>
          </a:extLst>
        </cdr:cNvPr>
        <cdr:cNvSpPr/>
      </cdr:nvSpPr>
      <cdr:spPr>
        <a:xfrm xmlns:a="http://schemas.openxmlformats.org/drawingml/2006/main">
          <a:off x="3691713" y="5756559"/>
          <a:ext cx="186914" cy="1933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914" h="193333">
              <a:moveTo>
                <a:pt x="88127" y="120931"/>
              </a:moveTo>
              <a:lnTo>
                <a:pt x="18129" y="193332"/>
              </a:lnTo>
              <a:lnTo>
                <a:pt x="0" y="174581"/>
              </a:lnTo>
              <a:lnTo>
                <a:pt x="69998" y="102179"/>
              </a:lnTo>
              <a:lnTo>
                <a:pt x="168784" y="0"/>
              </a:lnTo>
              <a:lnTo>
                <a:pt x="18691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0.48634</cdr:x>
      <cdr:y>0.08544</cdr:y>
    </cdr:from>
    <cdr:to>
      <cdr:x>0.51313</cdr:x>
      <cdr:y>0.10958</cdr:y>
    </cdr:to>
    <cdr:sp macro="" textlink="">
      <cdr:nvSpPr>
        <cdr:cNvPr id="1955" name="FracNo 2604 StartRow 18439">
          <a:extLst xmlns:a="http://schemas.openxmlformats.org/drawingml/2006/main">
            <a:ext uri="{FF2B5EF4-FFF2-40B4-BE49-F238E27FC236}">
              <a16:creationId xmlns:a16="http://schemas.microsoft.com/office/drawing/2014/main" id="{62962516-9197-3AFF-8B77-601FC48409EA}"/>
            </a:ext>
          </a:extLst>
        </cdr:cNvPr>
        <cdr:cNvSpPr/>
      </cdr:nvSpPr>
      <cdr:spPr>
        <a:xfrm xmlns:a="http://schemas.openxmlformats.org/drawingml/2006/main">
          <a:off x="3557675" y="651036"/>
          <a:ext cx="195956" cy="1839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5956" h="183933">
              <a:moveTo>
                <a:pt x="73619" y="89033"/>
              </a:moveTo>
              <a:lnTo>
                <a:pt x="0" y="165180"/>
              </a:lnTo>
              <a:lnTo>
                <a:pt x="18130" y="183932"/>
              </a:lnTo>
              <a:lnTo>
                <a:pt x="100106" y="99140"/>
              </a:lnTo>
              <a:lnTo>
                <a:pt x="195955" y="0"/>
              </a:lnTo>
              <a:lnTo>
                <a:pt x="1596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0.63072</cdr:x>
      <cdr:y>0.906</cdr:y>
    </cdr:from>
    <cdr:to>
      <cdr:x>0.65746</cdr:x>
      <cdr:y>0.9301</cdr:y>
    </cdr:to>
    <cdr:sp macro="" textlink="">
      <cdr:nvSpPr>
        <cdr:cNvPr id="1956" name="FracNo 2372 StartRow 18448">
          <a:extLst xmlns:a="http://schemas.openxmlformats.org/drawingml/2006/main">
            <a:ext uri="{FF2B5EF4-FFF2-40B4-BE49-F238E27FC236}">
              <a16:creationId xmlns:a16="http://schemas.microsoft.com/office/drawing/2014/main" id="{89F36B19-F821-4276-733C-C63209F41C66}"/>
            </a:ext>
          </a:extLst>
        </cdr:cNvPr>
        <cdr:cNvSpPr/>
      </cdr:nvSpPr>
      <cdr:spPr>
        <a:xfrm xmlns:a="http://schemas.openxmlformats.org/drawingml/2006/main">
          <a:off x="4613827" y="6903751"/>
          <a:ext cx="195648" cy="1836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5648" h="183615">
              <a:moveTo>
                <a:pt x="175498" y="39592"/>
              </a:moveTo>
              <a:lnTo>
                <a:pt x="36258" y="183614"/>
              </a:lnTo>
              <a:lnTo>
                <a:pt x="0" y="183614"/>
              </a:lnTo>
              <a:lnTo>
                <a:pt x="155078" y="23211"/>
              </a:lnTo>
              <a:lnTo>
                <a:pt x="177518" y="0"/>
              </a:lnTo>
              <a:lnTo>
                <a:pt x="19564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0.73897</cdr:x>
      <cdr:y>0.47718</cdr:y>
    </cdr:from>
    <cdr:to>
      <cdr:x>0.76447</cdr:x>
      <cdr:y>0.5025</cdr:y>
    </cdr:to>
    <cdr:sp macro="" textlink="">
      <cdr:nvSpPr>
        <cdr:cNvPr id="1957" name="FracNo 1403 StartRow 18457">
          <a:extLst xmlns:a="http://schemas.openxmlformats.org/drawingml/2006/main">
            <a:ext uri="{FF2B5EF4-FFF2-40B4-BE49-F238E27FC236}">
              <a16:creationId xmlns:a16="http://schemas.microsoft.com/office/drawing/2014/main" id="{782DFCE2-6866-0251-AD1B-3056CCB5A58C}"/>
            </a:ext>
          </a:extLst>
        </cdr:cNvPr>
        <cdr:cNvSpPr/>
      </cdr:nvSpPr>
      <cdr:spPr>
        <a:xfrm xmlns:a="http://schemas.openxmlformats.org/drawingml/2006/main">
          <a:off x="5405696" y="3636110"/>
          <a:ext cx="186563" cy="1929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563" h="192970">
              <a:moveTo>
                <a:pt x="143173" y="63631"/>
              </a:moveTo>
              <a:lnTo>
                <a:pt x="18129" y="192969"/>
              </a:lnTo>
              <a:lnTo>
                <a:pt x="0" y="174217"/>
              </a:lnTo>
              <a:lnTo>
                <a:pt x="125044" y="44879"/>
              </a:lnTo>
              <a:lnTo>
                <a:pt x="168433" y="0"/>
              </a:lnTo>
              <a:lnTo>
                <a:pt x="18656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0.2864</cdr:x>
      <cdr:y>0.47533</cdr:y>
    </cdr:from>
    <cdr:to>
      <cdr:x>0.31188</cdr:x>
      <cdr:y>0.50063</cdr:y>
    </cdr:to>
    <cdr:sp macro="" textlink="">
      <cdr:nvSpPr>
        <cdr:cNvPr id="1958" name="FracNo 1318 StartRow 18466">
          <a:extLst xmlns:a="http://schemas.openxmlformats.org/drawingml/2006/main">
            <a:ext uri="{FF2B5EF4-FFF2-40B4-BE49-F238E27FC236}">
              <a16:creationId xmlns:a16="http://schemas.microsoft.com/office/drawing/2014/main" id="{E5798969-7796-13DB-BCB4-2B1A945FBBBD}"/>
            </a:ext>
          </a:extLst>
        </cdr:cNvPr>
        <cdr:cNvSpPr/>
      </cdr:nvSpPr>
      <cdr:spPr>
        <a:xfrm xmlns:a="http://schemas.openxmlformats.org/drawingml/2006/main">
          <a:off x="2095047" y="3621992"/>
          <a:ext cx="186435" cy="1928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435" h="192838">
              <a:moveTo>
                <a:pt x="81962" y="126813"/>
              </a:moveTo>
              <a:lnTo>
                <a:pt x="18129" y="192837"/>
              </a:lnTo>
              <a:lnTo>
                <a:pt x="0" y="174085"/>
              </a:lnTo>
              <a:lnTo>
                <a:pt x="63832" y="108061"/>
              </a:lnTo>
              <a:lnTo>
                <a:pt x="168305" y="0"/>
              </a:lnTo>
              <a:lnTo>
                <a:pt x="18643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0.61547</cdr:x>
      <cdr:y>0.90603</cdr:y>
    </cdr:from>
    <cdr:to>
      <cdr:x>0.64096</cdr:x>
      <cdr:y>0.93133</cdr:y>
    </cdr:to>
    <cdr:sp macro="" textlink="">
      <cdr:nvSpPr>
        <cdr:cNvPr id="1959" name="FracNo 1206 StartRow 18475">
          <a:extLst xmlns:a="http://schemas.openxmlformats.org/drawingml/2006/main">
            <a:ext uri="{FF2B5EF4-FFF2-40B4-BE49-F238E27FC236}">
              <a16:creationId xmlns:a16="http://schemas.microsoft.com/office/drawing/2014/main" id="{B1FAB3D1-AEFE-4F61-399E-F36696CCC111}"/>
            </a:ext>
          </a:extLst>
        </cdr:cNvPr>
        <cdr:cNvSpPr/>
      </cdr:nvSpPr>
      <cdr:spPr>
        <a:xfrm xmlns:a="http://schemas.openxmlformats.org/drawingml/2006/main">
          <a:off x="4502322" y="6903943"/>
          <a:ext cx="186399" cy="1927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399" h="192799">
              <a:moveTo>
                <a:pt x="108095" y="62239"/>
              </a:moveTo>
              <a:lnTo>
                <a:pt x="0" y="174046"/>
              </a:lnTo>
              <a:lnTo>
                <a:pt x="18130" y="192798"/>
              </a:lnTo>
              <a:lnTo>
                <a:pt x="126225" y="80990"/>
              </a:lnTo>
              <a:lnTo>
                <a:pt x="186398" y="18752"/>
              </a:lnTo>
              <a:lnTo>
                <a:pt x="1682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0.33844</cdr:x>
      <cdr:y>0.49347</cdr:y>
    </cdr:from>
    <cdr:to>
      <cdr:x>0.36391</cdr:x>
      <cdr:y>0.51876</cdr:y>
    </cdr:to>
    <cdr:sp macro="" textlink="">
      <cdr:nvSpPr>
        <cdr:cNvPr id="1960" name="FracNo 2241 StartRow 18484">
          <a:extLst xmlns:a="http://schemas.openxmlformats.org/drawingml/2006/main">
            <a:ext uri="{FF2B5EF4-FFF2-40B4-BE49-F238E27FC236}">
              <a16:creationId xmlns:a16="http://schemas.microsoft.com/office/drawing/2014/main" id="{EC781D7E-487C-25AB-539D-1E8326D06AFF}"/>
            </a:ext>
          </a:extLst>
        </cdr:cNvPr>
        <cdr:cNvSpPr/>
      </cdr:nvSpPr>
      <cdr:spPr>
        <a:xfrm xmlns:a="http://schemas.openxmlformats.org/drawingml/2006/main">
          <a:off x="2475769" y="3760272"/>
          <a:ext cx="186285" cy="1926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285" h="192682">
              <a:moveTo>
                <a:pt x="118821" y="88531"/>
              </a:moveTo>
              <a:lnTo>
                <a:pt x="18129" y="192681"/>
              </a:lnTo>
              <a:lnTo>
                <a:pt x="0" y="173929"/>
              </a:lnTo>
              <a:lnTo>
                <a:pt x="100692" y="69779"/>
              </a:lnTo>
              <a:lnTo>
                <a:pt x="168155" y="0"/>
              </a:lnTo>
              <a:lnTo>
                <a:pt x="18628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0.26729</cdr:x>
      <cdr:y>0.08544</cdr:y>
    </cdr:from>
    <cdr:to>
      <cdr:x>0.294</cdr:x>
      <cdr:y>0.10949</cdr:y>
    </cdr:to>
    <cdr:sp macro="" textlink="">
      <cdr:nvSpPr>
        <cdr:cNvPr id="1961" name="FracNo 825 StartRow 18493">
          <a:extLst xmlns:a="http://schemas.openxmlformats.org/drawingml/2006/main">
            <a:ext uri="{FF2B5EF4-FFF2-40B4-BE49-F238E27FC236}">
              <a16:creationId xmlns:a16="http://schemas.microsoft.com/office/drawing/2014/main" id="{6D6764F1-3E00-C7B3-FC5A-3B23B9C638FA}"/>
            </a:ext>
          </a:extLst>
        </cdr:cNvPr>
        <cdr:cNvSpPr/>
      </cdr:nvSpPr>
      <cdr:spPr>
        <a:xfrm xmlns:a="http://schemas.openxmlformats.org/drawingml/2006/main">
          <a:off x="1955285" y="651036"/>
          <a:ext cx="195348" cy="1833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5348" h="183306">
              <a:moveTo>
                <a:pt x="80989" y="118286"/>
              </a:moveTo>
              <a:lnTo>
                <a:pt x="18129" y="183305"/>
              </a:lnTo>
              <a:lnTo>
                <a:pt x="0" y="164552"/>
              </a:lnTo>
              <a:lnTo>
                <a:pt x="56429" y="106185"/>
              </a:lnTo>
              <a:lnTo>
                <a:pt x="159089" y="0"/>
              </a:lnTo>
              <a:lnTo>
                <a:pt x="1953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0.85881</cdr:x>
      <cdr:y>0.49155</cdr:y>
    </cdr:from>
    <cdr:to>
      <cdr:x>0.88427</cdr:x>
      <cdr:y>0.51683</cdr:y>
    </cdr:to>
    <cdr:sp macro="" textlink="">
      <cdr:nvSpPr>
        <cdr:cNvPr id="1962" name="FracNo 2113 StartRow 18502">
          <a:extLst xmlns:a="http://schemas.openxmlformats.org/drawingml/2006/main">
            <a:ext uri="{FF2B5EF4-FFF2-40B4-BE49-F238E27FC236}">
              <a16:creationId xmlns:a16="http://schemas.microsoft.com/office/drawing/2014/main" id="{2114732B-9719-8BF8-7CD4-6643E266A6E9}"/>
            </a:ext>
          </a:extLst>
        </cdr:cNvPr>
        <cdr:cNvSpPr/>
      </cdr:nvSpPr>
      <cdr:spPr>
        <a:xfrm xmlns:a="http://schemas.openxmlformats.org/drawingml/2006/main">
          <a:off x="6282377" y="3745580"/>
          <a:ext cx="186271" cy="1926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271" h="192668">
              <a:moveTo>
                <a:pt x="30078" y="142804"/>
              </a:moveTo>
              <a:lnTo>
                <a:pt x="0" y="173916"/>
              </a:lnTo>
              <a:lnTo>
                <a:pt x="18130" y="192667"/>
              </a:lnTo>
              <a:lnTo>
                <a:pt x="48208" y="161556"/>
              </a:lnTo>
              <a:lnTo>
                <a:pt x="186270" y="18752"/>
              </a:lnTo>
              <a:lnTo>
                <a:pt x="16814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0.57679</cdr:x>
      <cdr:y>0.55618</cdr:y>
    </cdr:from>
    <cdr:to>
      <cdr:x>0.60225</cdr:x>
      <cdr:y>0.58146</cdr:y>
    </cdr:to>
    <cdr:sp macro="" textlink="">
      <cdr:nvSpPr>
        <cdr:cNvPr id="1963" name="FracNo 427 StartRow 18511">
          <a:extLst xmlns:a="http://schemas.openxmlformats.org/drawingml/2006/main">
            <a:ext uri="{FF2B5EF4-FFF2-40B4-BE49-F238E27FC236}">
              <a16:creationId xmlns:a16="http://schemas.microsoft.com/office/drawing/2014/main" id="{29584269-087C-FCA9-10EC-502D24E1790B}"/>
            </a:ext>
          </a:extLst>
        </cdr:cNvPr>
        <cdr:cNvSpPr/>
      </cdr:nvSpPr>
      <cdr:spPr>
        <a:xfrm xmlns:a="http://schemas.openxmlformats.org/drawingml/2006/main">
          <a:off x="4219370" y="4238108"/>
          <a:ext cx="186243" cy="1926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6243" h="192638">
              <a:moveTo>
                <a:pt x="98622" y="71877"/>
              </a:moveTo>
              <a:lnTo>
                <a:pt x="0" y="173885"/>
              </a:lnTo>
              <a:lnTo>
                <a:pt x="18129" y="192637"/>
              </a:lnTo>
              <a:lnTo>
                <a:pt x="116751" y="90629"/>
              </a:lnTo>
              <a:lnTo>
                <a:pt x="186242" y="18752"/>
              </a:lnTo>
              <a:lnTo>
                <a:pt x="1681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0.40045</cdr:x>
      <cdr:y>0.85646</cdr:y>
    </cdr:from>
    <cdr:to>
      <cdr:x>0.42585</cdr:x>
      <cdr:y>0.88169</cdr:y>
    </cdr:to>
    <cdr:sp macro="" textlink="">
      <cdr:nvSpPr>
        <cdr:cNvPr id="1964" name="FracNo 861 StartRow 18520">
          <a:extLst xmlns:a="http://schemas.openxmlformats.org/drawingml/2006/main">
            <a:ext uri="{FF2B5EF4-FFF2-40B4-BE49-F238E27FC236}">
              <a16:creationId xmlns:a16="http://schemas.microsoft.com/office/drawing/2014/main" id="{C79CC89F-FED6-DA89-FFCC-526F162A9FE5}"/>
            </a:ext>
          </a:extLst>
        </cdr:cNvPr>
        <cdr:cNvSpPr/>
      </cdr:nvSpPr>
      <cdr:spPr>
        <a:xfrm xmlns:a="http://schemas.openxmlformats.org/drawingml/2006/main">
          <a:off x="2929372" y="6526247"/>
          <a:ext cx="185813" cy="1921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5813" h="192195">
              <a:moveTo>
                <a:pt x="72365" y="98592"/>
              </a:moveTo>
              <a:lnTo>
                <a:pt x="0" y="173442"/>
              </a:lnTo>
              <a:lnTo>
                <a:pt x="18129" y="192194"/>
              </a:lnTo>
              <a:lnTo>
                <a:pt x="90494" y="117344"/>
              </a:lnTo>
              <a:lnTo>
                <a:pt x="185812" y="18752"/>
              </a:lnTo>
              <a:lnTo>
                <a:pt x="1676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0.47206</cdr:y>
    </cdr:from>
    <cdr:to>
      <cdr:x>0.11598</cdr:x>
      <cdr:y>0.49728</cdr:y>
    </cdr:to>
    <cdr:sp macro="" textlink="">
      <cdr:nvSpPr>
        <cdr:cNvPr id="1965" name="FracNo 2739 StartRow 18529">
          <a:extLst xmlns:a="http://schemas.openxmlformats.org/drawingml/2006/main">
            <a:ext uri="{FF2B5EF4-FFF2-40B4-BE49-F238E27FC236}">
              <a16:creationId xmlns:a16="http://schemas.microsoft.com/office/drawing/2014/main" id="{4AD38814-E760-387F-EF3C-958F2E330B18}"/>
            </a:ext>
          </a:extLst>
        </cdr:cNvPr>
        <cdr:cNvSpPr/>
      </cdr:nvSpPr>
      <cdr:spPr>
        <a:xfrm xmlns:a="http://schemas.openxmlformats.org/drawingml/2006/main">
          <a:off x="662611" y="3597072"/>
          <a:ext cx="185797" cy="1921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5797" h="192177">
              <a:moveTo>
                <a:pt x="66190" y="104961"/>
              </a:moveTo>
              <a:lnTo>
                <a:pt x="0" y="173424"/>
              </a:lnTo>
              <a:lnTo>
                <a:pt x="18130" y="192176"/>
              </a:lnTo>
              <a:lnTo>
                <a:pt x="84319" y="123713"/>
              </a:lnTo>
              <a:lnTo>
                <a:pt x="185796" y="18751"/>
              </a:lnTo>
              <a:lnTo>
                <a:pt x="1676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0.59268</cdr:x>
      <cdr:y>0.2329</cdr:y>
    </cdr:from>
    <cdr:to>
      <cdr:x>0.61807</cdr:x>
      <cdr:y>0.25811</cdr:y>
    </cdr:to>
    <cdr:sp macro="" textlink="">
      <cdr:nvSpPr>
        <cdr:cNvPr id="1966" name="FracNo 188 StartRow 18538">
          <a:extLst xmlns:a="http://schemas.openxmlformats.org/drawingml/2006/main">
            <a:ext uri="{FF2B5EF4-FFF2-40B4-BE49-F238E27FC236}">
              <a16:creationId xmlns:a16="http://schemas.microsoft.com/office/drawing/2014/main" id="{A5519023-E902-4378-D7BB-59A93F40F572}"/>
            </a:ext>
          </a:extLst>
        </cdr:cNvPr>
        <cdr:cNvSpPr/>
      </cdr:nvSpPr>
      <cdr:spPr>
        <a:xfrm xmlns:a="http://schemas.openxmlformats.org/drawingml/2006/main">
          <a:off x="4335579" y="1774674"/>
          <a:ext cx="185739" cy="1921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5739" h="192117">
              <a:moveTo>
                <a:pt x="69713" y="138761"/>
              </a:moveTo>
              <a:lnTo>
                <a:pt x="18130" y="192116"/>
              </a:lnTo>
              <a:lnTo>
                <a:pt x="0" y="173364"/>
              </a:lnTo>
              <a:lnTo>
                <a:pt x="51584" y="120009"/>
              </a:lnTo>
              <a:lnTo>
                <a:pt x="167608" y="0"/>
              </a:lnTo>
              <a:lnTo>
                <a:pt x="18573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0.26481</cdr:x>
      <cdr:y>0.35182</cdr:y>
    </cdr:from>
    <cdr:to>
      <cdr:x>0.2902</cdr:x>
      <cdr:y>0.37703</cdr:y>
    </cdr:to>
    <cdr:sp macro="" textlink="">
      <cdr:nvSpPr>
        <cdr:cNvPr id="1967" name="FracNo 2351 StartRow 18547">
          <a:extLst xmlns:a="http://schemas.openxmlformats.org/drawingml/2006/main">
            <a:ext uri="{FF2B5EF4-FFF2-40B4-BE49-F238E27FC236}">
              <a16:creationId xmlns:a16="http://schemas.microsoft.com/office/drawing/2014/main" id="{2D27792D-03A0-2198-C53A-196782DA7DD9}"/>
            </a:ext>
          </a:extLst>
        </cdr:cNvPr>
        <cdr:cNvSpPr/>
      </cdr:nvSpPr>
      <cdr:spPr>
        <a:xfrm xmlns:a="http://schemas.openxmlformats.org/drawingml/2006/main">
          <a:off x="1937167" y="2680862"/>
          <a:ext cx="185720" cy="1920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5720" h="192097">
              <a:moveTo>
                <a:pt x="58835" y="112489"/>
              </a:moveTo>
              <a:lnTo>
                <a:pt x="0" y="173344"/>
              </a:lnTo>
              <a:lnTo>
                <a:pt x="18130" y="192096"/>
              </a:lnTo>
              <a:lnTo>
                <a:pt x="76965" y="131240"/>
              </a:lnTo>
              <a:lnTo>
                <a:pt x="83005" y="124993"/>
              </a:lnTo>
              <a:lnTo>
                <a:pt x="185719" y="18751"/>
              </a:lnTo>
              <a:lnTo>
                <a:pt x="167589" y="0"/>
              </a:lnTo>
              <a:lnTo>
                <a:pt x="64875" y="10624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0.23455</cdr:x>
      <cdr:y>0.39115</cdr:y>
    </cdr:from>
    <cdr:to>
      <cdr:x>0.25992</cdr:x>
      <cdr:y>0.41634</cdr:y>
    </cdr:to>
    <cdr:sp macro="" textlink="">
      <cdr:nvSpPr>
        <cdr:cNvPr id="1968" name="FracNo 2027 StartRow 18558">
          <a:extLst xmlns:a="http://schemas.openxmlformats.org/drawingml/2006/main">
            <a:ext uri="{FF2B5EF4-FFF2-40B4-BE49-F238E27FC236}">
              <a16:creationId xmlns:a16="http://schemas.microsoft.com/office/drawing/2014/main" id="{9C40EB53-C427-65AD-72B3-F7FCE5302E33}"/>
            </a:ext>
          </a:extLst>
        </cdr:cNvPr>
        <cdr:cNvSpPr/>
      </cdr:nvSpPr>
      <cdr:spPr>
        <a:xfrm xmlns:a="http://schemas.openxmlformats.org/drawingml/2006/main">
          <a:off x="1715753" y="2980561"/>
          <a:ext cx="185594" cy="1919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5594" h="191967">
              <a:moveTo>
                <a:pt x="40878" y="168437"/>
              </a:moveTo>
              <a:lnTo>
                <a:pt x="18130" y="191966"/>
              </a:lnTo>
              <a:lnTo>
                <a:pt x="0" y="173214"/>
              </a:lnTo>
              <a:lnTo>
                <a:pt x="22748" y="149685"/>
              </a:lnTo>
              <a:lnTo>
                <a:pt x="167463" y="0"/>
              </a:lnTo>
              <a:lnTo>
                <a:pt x="18559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0.75585</cdr:x>
      <cdr:y>0.35698</cdr:y>
    </cdr:from>
    <cdr:to>
      <cdr:x>0.7812</cdr:x>
      <cdr:y>0.38215</cdr:y>
    </cdr:to>
    <cdr:sp macro="" textlink="">
      <cdr:nvSpPr>
        <cdr:cNvPr id="1969" name="FracNo 2704 StartRow 18567">
          <a:extLst xmlns:a="http://schemas.openxmlformats.org/drawingml/2006/main">
            <a:ext uri="{FF2B5EF4-FFF2-40B4-BE49-F238E27FC236}">
              <a16:creationId xmlns:a16="http://schemas.microsoft.com/office/drawing/2014/main" id="{D5236DBA-73BC-14C8-5B98-C4B854540374}"/>
            </a:ext>
          </a:extLst>
        </cdr:cNvPr>
        <cdr:cNvSpPr/>
      </cdr:nvSpPr>
      <cdr:spPr>
        <a:xfrm xmlns:a="http://schemas.openxmlformats.org/drawingml/2006/main">
          <a:off x="5529161" y="2720198"/>
          <a:ext cx="185437" cy="1918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5437" h="191806">
              <a:moveTo>
                <a:pt x="130563" y="38007"/>
              </a:moveTo>
              <a:lnTo>
                <a:pt x="102624" y="66905"/>
              </a:lnTo>
              <a:lnTo>
                <a:pt x="0" y="173053"/>
              </a:lnTo>
              <a:lnTo>
                <a:pt x="18129" y="191805"/>
              </a:lnTo>
              <a:lnTo>
                <a:pt x="120753" y="85657"/>
              </a:lnTo>
              <a:lnTo>
                <a:pt x="148692" y="56759"/>
              </a:lnTo>
              <a:lnTo>
                <a:pt x="185436" y="18752"/>
              </a:lnTo>
              <a:lnTo>
                <a:pt x="1673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0.4741</cdr:x>
      <cdr:y>0.48476</cdr:y>
    </cdr:from>
    <cdr:to>
      <cdr:x>0.49943</cdr:x>
      <cdr:y>0.50991</cdr:y>
    </cdr:to>
    <cdr:sp macro="" textlink="">
      <cdr:nvSpPr>
        <cdr:cNvPr id="1970" name="FracNo 3034 StartRow 18578">
          <a:extLst xmlns:a="http://schemas.openxmlformats.org/drawingml/2006/main">
            <a:ext uri="{FF2B5EF4-FFF2-40B4-BE49-F238E27FC236}">
              <a16:creationId xmlns:a16="http://schemas.microsoft.com/office/drawing/2014/main" id="{F8D25C61-65F2-069C-B32B-F1C2435FCDC3}"/>
            </a:ext>
          </a:extLst>
        </cdr:cNvPr>
        <cdr:cNvSpPr/>
      </cdr:nvSpPr>
      <cdr:spPr>
        <a:xfrm xmlns:a="http://schemas.openxmlformats.org/drawingml/2006/main">
          <a:off x="3468157" y="3693868"/>
          <a:ext cx="185285" cy="1916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5285" h="191650">
              <a:moveTo>
                <a:pt x="119311" y="86992"/>
              </a:moveTo>
              <a:lnTo>
                <a:pt x="18128" y="191649"/>
              </a:lnTo>
              <a:lnTo>
                <a:pt x="0" y="172897"/>
              </a:lnTo>
              <a:lnTo>
                <a:pt x="101182" y="68240"/>
              </a:lnTo>
              <a:lnTo>
                <a:pt x="167155" y="0"/>
              </a:lnTo>
              <a:lnTo>
                <a:pt x="18528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0.78445</cdr:x>
      <cdr:y>0.29402</cdr:y>
    </cdr:from>
    <cdr:to>
      <cdr:x>0.80975</cdr:x>
      <cdr:y>0.31915</cdr:y>
    </cdr:to>
    <cdr:sp macro="" textlink="">
      <cdr:nvSpPr>
        <cdr:cNvPr id="1971" name="FracNo 2284 StartRow 18587">
          <a:extLst xmlns:a="http://schemas.openxmlformats.org/drawingml/2006/main">
            <a:ext uri="{FF2B5EF4-FFF2-40B4-BE49-F238E27FC236}">
              <a16:creationId xmlns:a16="http://schemas.microsoft.com/office/drawing/2014/main" id="{9F1B4DD4-E890-B010-6681-11D41A9F6652}"/>
            </a:ext>
          </a:extLst>
        </cdr:cNvPr>
        <cdr:cNvSpPr/>
      </cdr:nvSpPr>
      <cdr:spPr>
        <a:xfrm xmlns:a="http://schemas.openxmlformats.org/drawingml/2006/main">
          <a:off x="5738377" y="2240402"/>
          <a:ext cx="185127" cy="1914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5127" h="191484">
              <a:moveTo>
                <a:pt x="122258" y="46275"/>
              </a:moveTo>
              <a:lnTo>
                <a:pt x="0" y="172732"/>
              </a:lnTo>
              <a:lnTo>
                <a:pt x="18129" y="191483"/>
              </a:lnTo>
              <a:lnTo>
                <a:pt x="140388" y="65027"/>
              </a:lnTo>
              <a:lnTo>
                <a:pt x="185126" y="18752"/>
              </a:lnTo>
              <a:lnTo>
                <a:pt x="16699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0.72126</cdr:x>
      <cdr:y>0.63306</cdr:y>
    </cdr:from>
    <cdr:to>
      <cdr:x>0.74655</cdr:x>
      <cdr:y>0.65817</cdr:y>
    </cdr:to>
    <cdr:sp macro="" textlink="">
      <cdr:nvSpPr>
        <cdr:cNvPr id="1972" name="FracNo 1140 StartRow 18596">
          <a:extLst xmlns:a="http://schemas.openxmlformats.org/drawingml/2006/main">
            <a:ext uri="{FF2B5EF4-FFF2-40B4-BE49-F238E27FC236}">
              <a16:creationId xmlns:a16="http://schemas.microsoft.com/office/drawing/2014/main" id="{376B0E0B-D1FC-69F4-0D74-F81E8914BAB7}"/>
            </a:ext>
          </a:extLst>
        </cdr:cNvPr>
        <cdr:cNvSpPr/>
      </cdr:nvSpPr>
      <cdr:spPr>
        <a:xfrm xmlns:a="http://schemas.openxmlformats.org/drawingml/2006/main">
          <a:off x="5276159" y="4823890"/>
          <a:ext cx="185036" cy="1913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5036" h="191390">
              <a:moveTo>
                <a:pt x="130035" y="38136"/>
              </a:moveTo>
              <a:lnTo>
                <a:pt x="61857" y="108656"/>
              </a:lnTo>
              <a:lnTo>
                <a:pt x="0" y="172637"/>
              </a:lnTo>
              <a:lnTo>
                <a:pt x="18130" y="191389"/>
              </a:lnTo>
              <a:lnTo>
                <a:pt x="79986" y="127408"/>
              </a:lnTo>
              <a:lnTo>
                <a:pt x="148165" y="56888"/>
              </a:lnTo>
              <a:lnTo>
                <a:pt x="185035" y="18752"/>
              </a:lnTo>
              <a:lnTo>
                <a:pt x="1669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0.27133</cdr:x>
      <cdr:y>0.78972</cdr:y>
    </cdr:from>
    <cdr:to>
      <cdr:x>0.29662</cdr:x>
      <cdr:y>0.81483</cdr:y>
    </cdr:to>
    <cdr:sp macro="" textlink="">
      <cdr:nvSpPr>
        <cdr:cNvPr id="1973" name="FracNo 2651 StartRow 18607">
          <a:extLst xmlns:a="http://schemas.openxmlformats.org/drawingml/2006/main">
            <a:ext uri="{FF2B5EF4-FFF2-40B4-BE49-F238E27FC236}">
              <a16:creationId xmlns:a16="http://schemas.microsoft.com/office/drawing/2014/main" id="{01A8F0E4-DD72-41B2-467D-A8947B984E03}"/>
            </a:ext>
          </a:extLst>
        </cdr:cNvPr>
        <cdr:cNvSpPr/>
      </cdr:nvSpPr>
      <cdr:spPr>
        <a:xfrm xmlns:a="http://schemas.openxmlformats.org/drawingml/2006/main">
          <a:off x="1984830" y="6017661"/>
          <a:ext cx="184997" cy="1913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4997" h="191350">
              <a:moveTo>
                <a:pt x="33990" y="137440"/>
              </a:moveTo>
              <a:lnTo>
                <a:pt x="0" y="172597"/>
              </a:lnTo>
              <a:lnTo>
                <a:pt x="18129" y="191349"/>
              </a:lnTo>
              <a:lnTo>
                <a:pt x="52120" y="156192"/>
              </a:lnTo>
              <a:lnTo>
                <a:pt x="184996" y="18752"/>
              </a:lnTo>
              <a:lnTo>
                <a:pt x="1668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0.52664</cdr:x>
      <cdr:y>0.28748</cdr:y>
    </cdr:from>
    <cdr:to>
      <cdr:x>0.55192</cdr:x>
      <cdr:y>0.31258</cdr:y>
    </cdr:to>
    <cdr:sp macro="" textlink="">
      <cdr:nvSpPr>
        <cdr:cNvPr id="1974" name="FracNo 4071 StartRow 18616">
          <a:extLst xmlns:a="http://schemas.openxmlformats.org/drawingml/2006/main">
            <a:ext uri="{FF2B5EF4-FFF2-40B4-BE49-F238E27FC236}">
              <a16:creationId xmlns:a16="http://schemas.microsoft.com/office/drawing/2014/main" id="{0C1813C0-6FC9-6186-C50F-7D136C422051}"/>
            </a:ext>
          </a:extLst>
        </cdr:cNvPr>
        <cdr:cNvSpPr/>
      </cdr:nvSpPr>
      <cdr:spPr>
        <a:xfrm xmlns:a="http://schemas.openxmlformats.org/drawingml/2006/main">
          <a:off x="3852460" y="2190566"/>
          <a:ext cx="184946" cy="1912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4946" h="191297">
              <a:moveTo>
                <a:pt x="89122" y="80361"/>
              </a:moveTo>
              <a:lnTo>
                <a:pt x="0" y="172544"/>
              </a:lnTo>
              <a:lnTo>
                <a:pt x="18129" y="191296"/>
              </a:lnTo>
              <a:lnTo>
                <a:pt x="107251" y="99113"/>
              </a:lnTo>
              <a:lnTo>
                <a:pt x="184945" y="18751"/>
              </a:lnTo>
              <a:lnTo>
                <a:pt x="1668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0.17784</cdr:x>
      <cdr:y>0.64248</cdr:y>
    </cdr:from>
    <cdr:to>
      <cdr:x>0.20312</cdr:x>
      <cdr:y>0.66759</cdr:y>
    </cdr:to>
    <cdr:sp macro="" textlink="">
      <cdr:nvSpPr>
        <cdr:cNvPr id="1975" name="FracNo 2634 StartRow 18625">
          <a:extLst xmlns:a="http://schemas.openxmlformats.org/drawingml/2006/main">
            <a:ext uri="{FF2B5EF4-FFF2-40B4-BE49-F238E27FC236}">
              <a16:creationId xmlns:a16="http://schemas.microsoft.com/office/drawing/2014/main" id="{51F323B8-4B9E-2C20-CE43-4827C611CFC1}"/>
            </a:ext>
          </a:extLst>
        </cdr:cNvPr>
        <cdr:cNvSpPr/>
      </cdr:nvSpPr>
      <cdr:spPr>
        <a:xfrm xmlns:a="http://schemas.openxmlformats.org/drawingml/2006/main">
          <a:off x="1300913" y="4895723"/>
          <a:ext cx="184937" cy="1912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4937" h="191287">
              <a:moveTo>
                <a:pt x="159195" y="45377"/>
              </a:moveTo>
              <a:lnTo>
                <a:pt x="149335" y="55575"/>
              </a:lnTo>
              <a:lnTo>
                <a:pt x="18130" y="191286"/>
              </a:lnTo>
              <a:lnTo>
                <a:pt x="0" y="172534"/>
              </a:lnTo>
              <a:lnTo>
                <a:pt x="131206" y="36823"/>
              </a:lnTo>
              <a:lnTo>
                <a:pt x="141065" y="26625"/>
              </a:lnTo>
              <a:lnTo>
                <a:pt x="166806" y="0"/>
              </a:lnTo>
              <a:lnTo>
                <a:pt x="18493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0.41576</cdr:x>
      <cdr:y>0.38193</cdr:y>
    </cdr:from>
    <cdr:to>
      <cdr:x>0.44102</cdr:x>
      <cdr:y>0.40701</cdr:y>
    </cdr:to>
    <cdr:sp macro="" textlink="">
      <cdr:nvSpPr>
        <cdr:cNvPr id="1976" name="FracNo 4379 StartRow 18636">
          <a:extLst xmlns:a="http://schemas.openxmlformats.org/drawingml/2006/main">
            <a:ext uri="{FF2B5EF4-FFF2-40B4-BE49-F238E27FC236}">
              <a16:creationId xmlns:a16="http://schemas.microsoft.com/office/drawing/2014/main" id="{0CFD6215-AF42-B668-1B1B-BB7C259C00BC}"/>
            </a:ext>
          </a:extLst>
        </cdr:cNvPr>
        <cdr:cNvSpPr/>
      </cdr:nvSpPr>
      <cdr:spPr>
        <a:xfrm xmlns:a="http://schemas.openxmlformats.org/drawingml/2006/main">
          <a:off x="3041394" y="2910305"/>
          <a:ext cx="184732" cy="1910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4732" h="191076">
              <a:moveTo>
                <a:pt x="11040" y="160904"/>
              </a:moveTo>
              <a:lnTo>
                <a:pt x="0" y="172323"/>
              </a:lnTo>
              <a:lnTo>
                <a:pt x="18129" y="191075"/>
              </a:lnTo>
              <a:lnTo>
                <a:pt x="29170" y="179656"/>
              </a:lnTo>
              <a:lnTo>
                <a:pt x="184731" y="18752"/>
              </a:lnTo>
              <a:lnTo>
                <a:pt x="1666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0.14392</cdr:x>
      <cdr:y>0.55917</cdr:y>
    </cdr:from>
    <cdr:to>
      <cdr:x>0.16917</cdr:x>
      <cdr:y>0.58424</cdr:y>
    </cdr:to>
    <cdr:sp macro="" textlink="">
      <cdr:nvSpPr>
        <cdr:cNvPr id="1977" name="FracNo 2498 StartRow 18645">
          <a:extLst xmlns:a="http://schemas.openxmlformats.org/drawingml/2006/main">
            <a:ext uri="{FF2B5EF4-FFF2-40B4-BE49-F238E27FC236}">
              <a16:creationId xmlns:a16="http://schemas.microsoft.com/office/drawing/2014/main" id="{44A7604C-1011-B72A-3A8C-963258AB36AA}"/>
            </a:ext>
          </a:extLst>
        </cdr:cNvPr>
        <cdr:cNvSpPr/>
      </cdr:nvSpPr>
      <cdr:spPr>
        <a:xfrm xmlns:a="http://schemas.openxmlformats.org/drawingml/2006/main">
          <a:off x="1052836" y="4260867"/>
          <a:ext cx="184676" cy="1910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4676" h="191018">
              <a:moveTo>
                <a:pt x="183408" y="20063"/>
              </a:moveTo>
              <a:lnTo>
                <a:pt x="18130" y="191017"/>
              </a:lnTo>
              <a:lnTo>
                <a:pt x="0" y="172265"/>
              </a:lnTo>
              <a:lnTo>
                <a:pt x="165279" y="1311"/>
              </a:lnTo>
              <a:lnTo>
                <a:pt x="166546" y="0"/>
              </a:lnTo>
              <a:lnTo>
                <a:pt x="18467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0.91846</cdr:x>
      <cdr:y>0.3029</cdr:y>
    </cdr:from>
    <cdr:to>
      <cdr:x>0.94246</cdr:x>
      <cdr:y>0.32919</cdr:y>
    </cdr:to>
    <cdr:sp macro="" textlink="">
      <cdr:nvSpPr>
        <cdr:cNvPr id="1978" name="FracNo 3651 StartRow 18654">
          <a:extLst xmlns:a="http://schemas.openxmlformats.org/drawingml/2006/main">
            <a:ext uri="{FF2B5EF4-FFF2-40B4-BE49-F238E27FC236}">
              <a16:creationId xmlns:a16="http://schemas.microsoft.com/office/drawing/2014/main" id="{9B8FB57B-3833-AB0D-F835-C6E1CBA8B8A6}"/>
            </a:ext>
          </a:extLst>
        </cdr:cNvPr>
        <cdr:cNvSpPr/>
      </cdr:nvSpPr>
      <cdr:spPr>
        <a:xfrm xmlns:a="http://schemas.openxmlformats.org/drawingml/2006/main">
          <a:off x="6718737" y="2308095"/>
          <a:ext cx="175571" cy="2003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571" h="200352">
              <a:moveTo>
                <a:pt x="121489" y="93443"/>
              </a:moveTo>
              <a:lnTo>
                <a:pt x="18130" y="200351"/>
              </a:lnTo>
              <a:lnTo>
                <a:pt x="0" y="181599"/>
              </a:lnTo>
              <a:lnTo>
                <a:pt x="115261" y="62380"/>
              </a:lnTo>
              <a:lnTo>
                <a:pt x="175570" y="0"/>
              </a:lnTo>
              <a:lnTo>
                <a:pt x="175570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0.55545</cdr:x>
      <cdr:y>0.13659</cdr:y>
    </cdr:from>
    <cdr:to>
      <cdr:x>0.58065</cdr:x>
      <cdr:y>0.16162</cdr:y>
    </cdr:to>
    <cdr:sp macro="" textlink="">
      <cdr:nvSpPr>
        <cdr:cNvPr id="1979" name="FracNo 3529 StartRow 18663">
          <a:extLst xmlns:a="http://schemas.openxmlformats.org/drawingml/2006/main">
            <a:ext uri="{FF2B5EF4-FFF2-40B4-BE49-F238E27FC236}">
              <a16:creationId xmlns:a16="http://schemas.microsoft.com/office/drawing/2014/main" id="{16AC4D2D-57DE-0535-A100-9FA6EADD29AA}"/>
            </a:ext>
          </a:extLst>
        </cdr:cNvPr>
        <cdr:cNvSpPr/>
      </cdr:nvSpPr>
      <cdr:spPr>
        <a:xfrm xmlns:a="http://schemas.openxmlformats.org/drawingml/2006/main">
          <a:off x="4063197" y="1040795"/>
          <a:ext cx="184403" cy="1907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4403" h="190736">
              <a:moveTo>
                <a:pt x="48328" y="121996"/>
              </a:moveTo>
              <a:lnTo>
                <a:pt x="0" y="171983"/>
              </a:lnTo>
              <a:lnTo>
                <a:pt x="18130" y="190735"/>
              </a:lnTo>
              <a:lnTo>
                <a:pt x="66457" y="140748"/>
              </a:lnTo>
              <a:lnTo>
                <a:pt x="184402" y="18752"/>
              </a:lnTo>
              <a:lnTo>
                <a:pt x="1662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0.85371</cdr:x>
      <cdr:y>0.13493</cdr:y>
    </cdr:from>
    <cdr:to>
      <cdr:x>0.87889</cdr:x>
      <cdr:y>0.15993</cdr:y>
    </cdr:to>
    <cdr:sp macro="" textlink="">
      <cdr:nvSpPr>
        <cdr:cNvPr id="1980" name="FracNo 2421 StartRow 18672">
          <a:extLst xmlns:a="http://schemas.openxmlformats.org/drawingml/2006/main">
            <a:ext uri="{FF2B5EF4-FFF2-40B4-BE49-F238E27FC236}">
              <a16:creationId xmlns:a16="http://schemas.microsoft.com/office/drawing/2014/main" id="{07853A9B-79FB-FDE1-45D5-8FFDF21FAC4A}"/>
            </a:ext>
          </a:extLst>
        </cdr:cNvPr>
        <cdr:cNvSpPr/>
      </cdr:nvSpPr>
      <cdr:spPr>
        <a:xfrm xmlns:a="http://schemas.openxmlformats.org/drawingml/2006/main">
          <a:off x="6245085" y="1028171"/>
          <a:ext cx="184195" cy="1905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4195" h="190521">
              <a:moveTo>
                <a:pt x="2111" y="169585"/>
              </a:moveTo>
              <a:lnTo>
                <a:pt x="0" y="171768"/>
              </a:lnTo>
              <a:lnTo>
                <a:pt x="18129" y="190520"/>
              </a:lnTo>
              <a:lnTo>
                <a:pt x="20240" y="188337"/>
              </a:lnTo>
              <a:lnTo>
                <a:pt x="184194" y="18752"/>
              </a:lnTo>
              <a:lnTo>
                <a:pt x="1660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0.57056</cdr:x>
      <cdr:y>0.75413</cdr:y>
    </cdr:from>
    <cdr:to>
      <cdr:x>0.59574</cdr:x>
      <cdr:y>0.77913</cdr:y>
    </cdr:to>
    <cdr:sp macro="" textlink="">
      <cdr:nvSpPr>
        <cdr:cNvPr id="1981" name="FracNo 1414 StartRow 18681">
          <a:extLst xmlns:a="http://schemas.openxmlformats.org/drawingml/2006/main">
            <a:ext uri="{FF2B5EF4-FFF2-40B4-BE49-F238E27FC236}">
              <a16:creationId xmlns:a16="http://schemas.microsoft.com/office/drawing/2014/main" id="{D5A6D984-9884-90E2-5CF3-72217CDBAAAB}"/>
            </a:ext>
          </a:extLst>
        </cdr:cNvPr>
        <cdr:cNvSpPr/>
      </cdr:nvSpPr>
      <cdr:spPr>
        <a:xfrm xmlns:a="http://schemas.openxmlformats.org/drawingml/2006/main">
          <a:off x="4173753" y="5746454"/>
          <a:ext cx="184173" cy="1904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4173" h="190497">
              <a:moveTo>
                <a:pt x="69182" y="100186"/>
              </a:moveTo>
              <a:lnTo>
                <a:pt x="0" y="171744"/>
              </a:lnTo>
              <a:lnTo>
                <a:pt x="18130" y="190496"/>
              </a:lnTo>
              <a:lnTo>
                <a:pt x="87311" y="118938"/>
              </a:lnTo>
              <a:lnTo>
                <a:pt x="184172" y="18751"/>
              </a:lnTo>
              <a:lnTo>
                <a:pt x="1660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0.33578</cdr:x>
      <cdr:y>0.46761</cdr:y>
    </cdr:from>
    <cdr:to>
      <cdr:x>0.36093</cdr:x>
      <cdr:y>0.49258</cdr:y>
    </cdr:to>
    <cdr:sp macro="" textlink="">
      <cdr:nvSpPr>
        <cdr:cNvPr id="1982" name="FracNo 1927 StartRow 18690">
          <a:extLst xmlns:a="http://schemas.openxmlformats.org/drawingml/2006/main">
            <a:ext uri="{FF2B5EF4-FFF2-40B4-BE49-F238E27FC236}">
              <a16:creationId xmlns:a16="http://schemas.microsoft.com/office/drawing/2014/main" id="{D15B84A0-7E3D-7EE5-B99F-E83151143A7F}"/>
            </a:ext>
          </a:extLst>
        </cdr:cNvPr>
        <cdr:cNvSpPr/>
      </cdr:nvSpPr>
      <cdr:spPr>
        <a:xfrm xmlns:a="http://schemas.openxmlformats.org/drawingml/2006/main">
          <a:off x="2456292" y="3563184"/>
          <a:ext cx="183973" cy="1902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3973" h="190290">
              <a:moveTo>
                <a:pt x="160319" y="5713"/>
              </a:moveTo>
              <a:lnTo>
                <a:pt x="0" y="171537"/>
              </a:lnTo>
              <a:lnTo>
                <a:pt x="18130" y="190289"/>
              </a:lnTo>
              <a:lnTo>
                <a:pt x="178449" y="24464"/>
              </a:lnTo>
              <a:lnTo>
                <a:pt x="183972" y="18752"/>
              </a:lnTo>
              <a:lnTo>
                <a:pt x="1658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0.65668</cdr:x>
      <cdr:y>0.44792</cdr:y>
    </cdr:from>
    <cdr:to>
      <cdr:x>0.68179</cdr:x>
      <cdr:y>0.47286</cdr:y>
    </cdr:to>
    <cdr:sp macro="" textlink="">
      <cdr:nvSpPr>
        <cdr:cNvPr id="1983" name="FracNo 4375 StartRow 18699">
          <a:extLst xmlns:a="http://schemas.openxmlformats.org/drawingml/2006/main">
            <a:ext uri="{FF2B5EF4-FFF2-40B4-BE49-F238E27FC236}">
              <a16:creationId xmlns:a16="http://schemas.microsoft.com/office/drawing/2014/main" id="{9D29386B-79C3-48F1-AA7B-5E2D37640F6C}"/>
            </a:ext>
          </a:extLst>
        </cdr:cNvPr>
        <cdr:cNvSpPr/>
      </cdr:nvSpPr>
      <cdr:spPr>
        <a:xfrm xmlns:a="http://schemas.openxmlformats.org/drawingml/2006/main">
          <a:off x="4803780" y="3413180"/>
          <a:ext cx="183672" cy="1899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3672" h="189979">
              <a:moveTo>
                <a:pt x="18726" y="189362"/>
              </a:moveTo>
              <a:lnTo>
                <a:pt x="18130" y="189978"/>
              </a:lnTo>
              <a:lnTo>
                <a:pt x="0" y="171227"/>
              </a:lnTo>
              <a:lnTo>
                <a:pt x="597" y="170610"/>
              </a:lnTo>
              <a:lnTo>
                <a:pt x="7252" y="163726"/>
              </a:lnTo>
              <a:lnTo>
                <a:pt x="165541" y="0"/>
              </a:lnTo>
              <a:lnTo>
                <a:pt x="183671" y="18752"/>
              </a:lnTo>
              <a:lnTo>
                <a:pt x="25381" y="18247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0.20158</cdr:x>
      <cdr:y>0.27977</cdr:y>
    </cdr:from>
    <cdr:to>
      <cdr:x>0.22667</cdr:x>
      <cdr:y>0.30468</cdr:y>
    </cdr:to>
    <cdr:sp macro="" textlink="">
      <cdr:nvSpPr>
        <cdr:cNvPr id="1984" name="FracNo 2400 StartRow 18710">
          <a:extLst xmlns:a="http://schemas.openxmlformats.org/drawingml/2006/main">
            <a:ext uri="{FF2B5EF4-FFF2-40B4-BE49-F238E27FC236}">
              <a16:creationId xmlns:a16="http://schemas.microsoft.com/office/drawing/2014/main" id="{1FE85876-4C27-6761-010C-B029EA53E7A1}"/>
            </a:ext>
          </a:extLst>
        </cdr:cNvPr>
        <cdr:cNvSpPr/>
      </cdr:nvSpPr>
      <cdr:spPr>
        <a:xfrm xmlns:a="http://schemas.openxmlformats.org/drawingml/2006/main">
          <a:off x="1474627" y="2131870"/>
          <a:ext cx="183518" cy="1898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3518" h="189820">
              <a:moveTo>
                <a:pt x="143470" y="60174"/>
              </a:moveTo>
              <a:lnTo>
                <a:pt x="18129" y="189819"/>
              </a:lnTo>
              <a:lnTo>
                <a:pt x="0" y="171067"/>
              </a:lnTo>
              <a:lnTo>
                <a:pt x="125341" y="41422"/>
              </a:lnTo>
              <a:lnTo>
                <a:pt x="165387" y="0"/>
              </a:lnTo>
              <a:lnTo>
                <a:pt x="18351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0.69712</cdr:x>
      <cdr:y>0.33734</cdr:y>
    </cdr:from>
    <cdr:to>
      <cdr:x>0.72219</cdr:x>
      <cdr:y>0.36224</cdr:y>
    </cdr:to>
    <cdr:sp macro="" textlink="">
      <cdr:nvSpPr>
        <cdr:cNvPr id="1985" name="FracNo 4580 StartRow 18719">
          <a:extLst xmlns:a="http://schemas.openxmlformats.org/drawingml/2006/main">
            <a:ext uri="{FF2B5EF4-FFF2-40B4-BE49-F238E27FC236}">
              <a16:creationId xmlns:a16="http://schemas.microsoft.com/office/drawing/2014/main" id="{57425956-2DD1-B6FC-A914-99A7BABB4C7C}"/>
            </a:ext>
          </a:extLst>
        </cdr:cNvPr>
        <cdr:cNvSpPr/>
      </cdr:nvSpPr>
      <cdr:spPr>
        <a:xfrm xmlns:a="http://schemas.openxmlformats.org/drawingml/2006/main">
          <a:off x="5099571" y="2570542"/>
          <a:ext cx="183402" cy="1897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3402" h="189701">
              <a:moveTo>
                <a:pt x="40027" y="129546"/>
              </a:moveTo>
              <a:lnTo>
                <a:pt x="0" y="170948"/>
              </a:lnTo>
              <a:lnTo>
                <a:pt x="18129" y="189700"/>
              </a:lnTo>
              <a:lnTo>
                <a:pt x="58156" y="148298"/>
              </a:lnTo>
              <a:lnTo>
                <a:pt x="183401" y="18752"/>
              </a:lnTo>
              <a:lnTo>
                <a:pt x="1652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0.3899</cdr:x>
      <cdr:y>0.90646</cdr:y>
    </cdr:from>
    <cdr:to>
      <cdr:x>0.41619</cdr:x>
      <cdr:y>0.9301</cdr:y>
    </cdr:to>
    <cdr:sp macro="" textlink="">
      <cdr:nvSpPr>
        <cdr:cNvPr id="1986" name="FracNo 3619 StartRow 18728">
          <a:extLst xmlns:a="http://schemas.openxmlformats.org/drawingml/2006/main">
            <a:ext uri="{FF2B5EF4-FFF2-40B4-BE49-F238E27FC236}">
              <a16:creationId xmlns:a16="http://schemas.microsoft.com/office/drawing/2014/main" id="{A765A108-E089-D60B-AC03-25D268F8943A}"/>
            </a:ext>
          </a:extLst>
        </cdr:cNvPr>
        <cdr:cNvSpPr/>
      </cdr:nvSpPr>
      <cdr:spPr>
        <a:xfrm xmlns:a="http://schemas.openxmlformats.org/drawingml/2006/main">
          <a:off x="2852207" y="6907235"/>
          <a:ext cx="192280" cy="1801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2280" h="180131">
              <a:moveTo>
                <a:pt x="141140" y="34143"/>
              </a:moveTo>
              <a:lnTo>
                <a:pt x="0" y="180130"/>
              </a:lnTo>
              <a:lnTo>
                <a:pt x="36259" y="180130"/>
              </a:lnTo>
              <a:lnTo>
                <a:pt x="162706" y="49340"/>
              </a:lnTo>
              <a:lnTo>
                <a:pt x="192279" y="18752"/>
              </a:lnTo>
              <a:lnTo>
                <a:pt x="17415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0.37322</cdr:x>
      <cdr:y>0.60993</cdr:y>
    </cdr:from>
    <cdr:to>
      <cdr:x>0.39825</cdr:x>
      <cdr:y>0.63479</cdr:y>
    </cdr:to>
    <cdr:sp macro="" textlink="">
      <cdr:nvSpPr>
        <cdr:cNvPr id="1987" name="FracNo 4157 StartRow 18737">
          <a:extLst xmlns:a="http://schemas.openxmlformats.org/drawingml/2006/main">
            <a:ext uri="{FF2B5EF4-FFF2-40B4-BE49-F238E27FC236}">
              <a16:creationId xmlns:a16="http://schemas.microsoft.com/office/drawing/2014/main" id="{4D31921D-D00F-1BB2-0DD3-44A13439E543}"/>
            </a:ext>
          </a:extLst>
        </cdr:cNvPr>
        <cdr:cNvSpPr/>
      </cdr:nvSpPr>
      <cdr:spPr>
        <a:xfrm xmlns:a="http://schemas.openxmlformats.org/drawingml/2006/main">
          <a:off x="2730147" y="4647660"/>
          <a:ext cx="183138" cy="1894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3138" h="189428">
              <a:moveTo>
                <a:pt x="4903" y="165604"/>
              </a:moveTo>
              <a:lnTo>
                <a:pt x="0" y="170675"/>
              </a:lnTo>
              <a:lnTo>
                <a:pt x="18130" y="189427"/>
              </a:lnTo>
              <a:lnTo>
                <a:pt x="23032" y="184356"/>
              </a:lnTo>
              <a:lnTo>
                <a:pt x="24804" y="182523"/>
              </a:lnTo>
              <a:lnTo>
                <a:pt x="183137" y="18752"/>
              </a:lnTo>
              <a:lnTo>
                <a:pt x="165008" y="0"/>
              </a:lnTo>
              <a:lnTo>
                <a:pt x="6675" y="1637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0.66247</cdr:x>
      <cdr:y>0.69649</cdr:y>
    </cdr:from>
    <cdr:to>
      <cdr:x>0.6875</cdr:x>
      <cdr:y>0.72134</cdr:y>
    </cdr:to>
    <cdr:sp macro="" textlink="">
      <cdr:nvSpPr>
        <cdr:cNvPr id="1988" name="FracNo 2535 StartRow 18748">
          <a:extLst xmlns:a="http://schemas.openxmlformats.org/drawingml/2006/main">
            <a:ext uri="{FF2B5EF4-FFF2-40B4-BE49-F238E27FC236}">
              <a16:creationId xmlns:a16="http://schemas.microsoft.com/office/drawing/2014/main" id="{C9780D08-9419-F607-1DE7-9A9DC4EFB7F9}"/>
            </a:ext>
          </a:extLst>
        </cdr:cNvPr>
        <cdr:cNvSpPr/>
      </cdr:nvSpPr>
      <cdr:spPr>
        <a:xfrm xmlns:a="http://schemas.openxmlformats.org/drawingml/2006/main">
          <a:off x="4846114" y="5307241"/>
          <a:ext cx="183058" cy="1893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3058" h="189344">
              <a:moveTo>
                <a:pt x="18559" y="188899"/>
              </a:moveTo>
              <a:lnTo>
                <a:pt x="18129" y="189343"/>
              </a:lnTo>
              <a:lnTo>
                <a:pt x="0" y="170591"/>
              </a:lnTo>
              <a:lnTo>
                <a:pt x="430" y="170147"/>
              </a:lnTo>
              <a:lnTo>
                <a:pt x="164927" y="0"/>
              </a:lnTo>
              <a:lnTo>
                <a:pt x="18305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0.40342</cdr:x>
      <cdr:y>0.84085</cdr:y>
    </cdr:from>
    <cdr:to>
      <cdr:x>0.42843</cdr:x>
      <cdr:y>0.86568</cdr:y>
    </cdr:to>
    <cdr:sp macro="" textlink="">
      <cdr:nvSpPr>
        <cdr:cNvPr id="1989" name="FracNo 1351 StartRow 18757">
          <a:extLst xmlns:a="http://schemas.openxmlformats.org/drawingml/2006/main">
            <a:ext uri="{FF2B5EF4-FFF2-40B4-BE49-F238E27FC236}">
              <a16:creationId xmlns:a16="http://schemas.microsoft.com/office/drawing/2014/main" id="{F08201C1-AC2F-86AF-3B98-82EF5AB91961}"/>
            </a:ext>
          </a:extLst>
        </cdr:cNvPr>
        <cdr:cNvSpPr/>
      </cdr:nvSpPr>
      <cdr:spPr>
        <a:xfrm xmlns:a="http://schemas.openxmlformats.org/drawingml/2006/main">
          <a:off x="2951129" y="6407284"/>
          <a:ext cx="182928" cy="1892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2928" h="189210">
              <a:moveTo>
                <a:pt x="33860" y="172938"/>
              </a:moveTo>
              <a:lnTo>
                <a:pt x="18129" y="189209"/>
              </a:lnTo>
              <a:lnTo>
                <a:pt x="0" y="170458"/>
              </a:lnTo>
              <a:lnTo>
                <a:pt x="15731" y="154187"/>
              </a:lnTo>
              <a:lnTo>
                <a:pt x="164798" y="0"/>
              </a:lnTo>
              <a:lnTo>
                <a:pt x="18292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0.81472</cdr:x>
      <cdr:y>0.77091</cdr:y>
    </cdr:from>
    <cdr:to>
      <cdr:x>0.83969</cdr:x>
      <cdr:y>0.7957</cdr:y>
    </cdr:to>
    <cdr:sp macro="" textlink="">
      <cdr:nvSpPr>
        <cdr:cNvPr id="1990" name="FracNo 2696 StartRow 18766">
          <a:extLst xmlns:a="http://schemas.openxmlformats.org/drawingml/2006/main">
            <a:ext uri="{FF2B5EF4-FFF2-40B4-BE49-F238E27FC236}">
              <a16:creationId xmlns:a16="http://schemas.microsoft.com/office/drawing/2014/main" id="{3CE8A954-37BC-ECF0-8425-E5A766DA8915}"/>
            </a:ext>
          </a:extLst>
        </cdr:cNvPr>
        <cdr:cNvSpPr/>
      </cdr:nvSpPr>
      <cdr:spPr>
        <a:xfrm xmlns:a="http://schemas.openxmlformats.org/drawingml/2006/main">
          <a:off x="5959840" y="5874322"/>
          <a:ext cx="182647" cy="1889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2647" h="188920">
              <a:moveTo>
                <a:pt x="153010" y="49406"/>
              </a:moveTo>
              <a:lnTo>
                <a:pt x="18129" y="188919"/>
              </a:lnTo>
              <a:lnTo>
                <a:pt x="0" y="170167"/>
              </a:lnTo>
              <a:lnTo>
                <a:pt x="134881" y="30654"/>
              </a:lnTo>
              <a:lnTo>
                <a:pt x="164517" y="0"/>
              </a:lnTo>
              <a:lnTo>
                <a:pt x="18264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0.22963</cdr:x>
      <cdr:y>0.82919</cdr:y>
    </cdr:from>
    <cdr:to>
      <cdr:x>0.25458</cdr:x>
      <cdr:y>0.85397</cdr:y>
    </cdr:to>
    <cdr:sp macro="" textlink="">
      <cdr:nvSpPr>
        <cdr:cNvPr id="1991" name="FracNo 1276 StartRow 18775">
          <a:extLst xmlns:a="http://schemas.openxmlformats.org/drawingml/2006/main">
            <a:ext uri="{FF2B5EF4-FFF2-40B4-BE49-F238E27FC236}">
              <a16:creationId xmlns:a16="http://schemas.microsoft.com/office/drawing/2014/main" id="{3F254221-D81D-BA00-FF50-14AF9C113B9E}"/>
            </a:ext>
          </a:extLst>
        </cdr:cNvPr>
        <cdr:cNvSpPr/>
      </cdr:nvSpPr>
      <cdr:spPr>
        <a:xfrm xmlns:a="http://schemas.openxmlformats.org/drawingml/2006/main">
          <a:off x="1679817" y="6318463"/>
          <a:ext cx="182518" cy="1887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2518" h="188786">
              <a:moveTo>
                <a:pt x="52678" y="115546"/>
              </a:moveTo>
              <a:lnTo>
                <a:pt x="0" y="170033"/>
              </a:lnTo>
              <a:lnTo>
                <a:pt x="18129" y="188785"/>
              </a:lnTo>
              <a:lnTo>
                <a:pt x="70807" y="134298"/>
              </a:lnTo>
              <a:lnTo>
                <a:pt x="182517" y="18752"/>
              </a:lnTo>
              <a:lnTo>
                <a:pt x="1643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0.58391</cdr:x>
      <cdr:y>0.29853</cdr:y>
    </cdr:from>
    <cdr:to>
      <cdr:x>0.60885</cdr:x>
      <cdr:y>0.32329</cdr:y>
    </cdr:to>
    <cdr:sp macro="" textlink="">
      <cdr:nvSpPr>
        <cdr:cNvPr id="1992" name="FracNo 2397 StartRow 18784">
          <a:extLst xmlns:a="http://schemas.openxmlformats.org/drawingml/2006/main">
            <a:ext uri="{FF2B5EF4-FFF2-40B4-BE49-F238E27FC236}">
              <a16:creationId xmlns:a16="http://schemas.microsoft.com/office/drawing/2014/main" id="{90B1E50F-A76A-68C7-73A9-4CAB6BB60620}"/>
            </a:ext>
          </a:extLst>
        </cdr:cNvPr>
        <cdr:cNvSpPr/>
      </cdr:nvSpPr>
      <cdr:spPr>
        <a:xfrm xmlns:a="http://schemas.openxmlformats.org/drawingml/2006/main">
          <a:off x="4271422" y="2274801"/>
          <a:ext cx="182439" cy="1887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2439" h="188704">
              <a:moveTo>
                <a:pt x="179106" y="22198"/>
              </a:moveTo>
              <a:lnTo>
                <a:pt x="18129" y="188703"/>
              </a:lnTo>
              <a:lnTo>
                <a:pt x="0" y="169951"/>
              </a:lnTo>
              <a:lnTo>
                <a:pt x="160976" y="3446"/>
              </a:lnTo>
              <a:lnTo>
                <a:pt x="164308" y="0"/>
              </a:lnTo>
              <a:lnTo>
                <a:pt x="18243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0.74706</cdr:x>
      <cdr:y>0.16037</cdr:y>
    </cdr:from>
    <cdr:to>
      <cdr:x>0.77198</cdr:x>
      <cdr:y>0.18512</cdr:y>
    </cdr:to>
    <cdr:sp macro="" textlink="">
      <cdr:nvSpPr>
        <cdr:cNvPr id="1993" name="FracNo 2414 StartRow 18793">
          <a:extLst xmlns:a="http://schemas.openxmlformats.org/drawingml/2006/main">
            <a:ext uri="{FF2B5EF4-FFF2-40B4-BE49-F238E27FC236}">
              <a16:creationId xmlns:a16="http://schemas.microsoft.com/office/drawing/2014/main" id="{D972C01C-65A2-D92D-C4B1-EBB10A4783E0}"/>
            </a:ext>
          </a:extLst>
        </cdr:cNvPr>
        <cdr:cNvSpPr/>
      </cdr:nvSpPr>
      <cdr:spPr>
        <a:xfrm xmlns:a="http://schemas.openxmlformats.org/drawingml/2006/main">
          <a:off x="5464899" y="1222043"/>
          <a:ext cx="182320" cy="1885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2320" h="188580">
              <a:moveTo>
                <a:pt x="107635" y="58497"/>
              </a:moveTo>
              <a:lnTo>
                <a:pt x="0" y="169828"/>
              </a:lnTo>
              <a:lnTo>
                <a:pt x="18130" y="188579"/>
              </a:lnTo>
              <a:lnTo>
                <a:pt x="125764" y="77249"/>
              </a:lnTo>
              <a:lnTo>
                <a:pt x="182319" y="18752"/>
              </a:lnTo>
              <a:lnTo>
                <a:pt x="16418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0.91879</cdr:x>
      <cdr:y>0.40604</cdr:y>
    </cdr:from>
    <cdr:to>
      <cdr:x>0.94246</cdr:x>
      <cdr:y>0.432</cdr:y>
    </cdr:to>
    <cdr:sp macro="" textlink="">
      <cdr:nvSpPr>
        <cdr:cNvPr id="1994" name="FracNo 519 StartRow 18802">
          <a:extLst xmlns:a="http://schemas.openxmlformats.org/drawingml/2006/main">
            <a:ext uri="{FF2B5EF4-FFF2-40B4-BE49-F238E27FC236}">
              <a16:creationId xmlns:a16="http://schemas.microsoft.com/office/drawing/2014/main" id="{F15BD905-81C1-043E-EDE1-E9AE856053A6}"/>
            </a:ext>
          </a:extLst>
        </cdr:cNvPr>
        <cdr:cNvSpPr/>
      </cdr:nvSpPr>
      <cdr:spPr>
        <a:xfrm xmlns:a="http://schemas.openxmlformats.org/drawingml/2006/main">
          <a:off x="6721167" y="3094030"/>
          <a:ext cx="173141" cy="1978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3141" h="197839">
              <a:moveTo>
                <a:pt x="52519" y="124764"/>
              </a:moveTo>
              <a:lnTo>
                <a:pt x="0" y="179086"/>
              </a:lnTo>
              <a:lnTo>
                <a:pt x="18129" y="197838"/>
              </a:lnTo>
              <a:lnTo>
                <a:pt x="65149" y="149203"/>
              </a:lnTo>
              <a:lnTo>
                <a:pt x="173140" y="37504"/>
              </a:lnTo>
              <a:lnTo>
                <a:pt x="1731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0.12615</cdr:x>
      <cdr:y>0.81775</cdr:y>
    </cdr:from>
    <cdr:to>
      <cdr:x>0.15105</cdr:x>
      <cdr:y>0.84247</cdr:y>
    </cdr:to>
    <cdr:sp macro="" textlink="">
      <cdr:nvSpPr>
        <cdr:cNvPr id="1995" name="FracNo 26 StartRow 18811">
          <a:extLst xmlns:a="http://schemas.openxmlformats.org/drawingml/2006/main">
            <a:ext uri="{FF2B5EF4-FFF2-40B4-BE49-F238E27FC236}">
              <a16:creationId xmlns:a16="http://schemas.microsoft.com/office/drawing/2014/main" id="{715BE7A0-7CB7-CB3E-8079-C1E540573327}"/>
            </a:ext>
          </a:extLst>
        </cdr:cNvPr>
        <cdr:cNvSpPr/>
      </cdr:nvSpPr>
      <cdr:spPr>
        <a:xfrm xmlns:a="http://schemas.openxmlformats.org/drawingml/2006/main">
          <a:off x="922819" y="6231225"/>
          <a:ext cx="182132" cy="1883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2132" h="188386">
              <a:moveTo>
                <a:pt x="77882" y="89077"/>
              </a:moveTo>
              <a:lnTo>
                <a:pt x="0" y="169634"/>
              </a:lnTo>
              <a:lnTo>
                <a:pt x="18130" y="188385"/>
              </a:lnTo>
              <a:lnTo>
                <a:pt x="96011" y="107829"/>
              </a:lnTo>
              <a:lnTo>
                <a:pt x="182131" y="18752"/>
              </a:lnTo>
              <a:lnTo>
                <a:pt x="1640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0.40431</cdr:x>
      <cdr:y>0.4248</cdr:y>
    </cdr:from>
    <cdr:to>
      <cdr:x>0.42911</cdr:x>
      <cdr:y>0.44943</cdr:y>
    </cdr:to>
    <cdr:sp macro="" textlink="">
      <cdr:nvSpPr>
        <cdr:cNvPr id="1996" name="FracNo 2642 StartRow 18820">
          <a:extLst xmlns:a="http://schemas.openxmlformats.org/drawingml/2006/main">
            <a:ext uri="{FF2B5EF4-FFF2-40B4-BE49-F238E27FC236}">
              <a16:creationId xmlns:a16="http://schemas.microsoft.com/office/drawing/2014/main" id="{292A79E6-DC13-09EA-2A49-967D6AAC1BF6}"/>
            </a:ext>
          </a:extLst>
        </cdr:cNvPr>
        <cdr:cNvSpPr/>
      </cdr:nvSpPr>
      <cdr:spPr>
        <a:xfrm xmlns:a="http://schemas.openxmlformats.org/drawingml/2006/main">
          <a:off x="2957596" y="3236965"/>
          <a:ext cx="181464" cy="1876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1464" h="187696">
              <a:moveTo>
                <a:pt x="178209" y="22117"/>
              </a:moveTo>
              <a:lnTo>
                <a:pt x="18129" y="187695"/>
              </a:lnTo>
              <a:lnTo>
                <a:pt x="0" y="168943"/>
              </a:lnTo>
              <a:lnTo>
                <a:pt x="160080" y="3366"/>
              </a:lnTo>
              <a:lnTo>
                <a:pt x="163334" y="0"/>
              </a:lnTo>
              <a:lnTo>
                <a:pt x="18146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0.40823</cdr:x>
      <cdr:y>0.42869</cdr:y>
    </cdr:from>
    <cdr:to>
      <cdr:x>0.43303</cdr:x>
      <cdr:y>0.45332</cdr:y>
    </cdr:to>
    <cdr:sp macro="" textlink="">
      <cdr:nvSpPr>
        <cdr:cNvPr id="1997" name="FracNo 3342 StartRow 18829">
          <a:extLst xmlns:a="http://schemas.openxmlformats.org/drawingml/2006/main">
            <a:ext uri="{FF2B5EF4-FFF2-40B4-BE49-F238E27FC236}">
              <a16:creationId xmlns:a16="http://schemas.microsoft.com/office/drawing/2014/main" id="{63FC4B36-F4E3-F2C8-C2E6-11DD8F68CDE7}"/>
            </a:ext>
          </a:extLst>
        </cdr:cNvPr>
        <cdr:cNvSpPr/>
      </cdr:nvSpPr>
      <cdr:spPr>
        <a:xfrm xmlns:a="http://schemas.openxmlformats.org/drawingml/2006/main">
          <a:off x="2986264" y="3266617"/>
          <a:ext cx="181464" cy="1876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1464" h="187696">
              <a:moveTo>
                <a:pt x="71364" y="95129"/>
              </a:moveTo>
              <a:lnTo>
                <a:pt x="0" y="168943"/>
              </a:lnTo>
              <a:lnTo>
                <a:pt x="18129" y="187695"/>
              </a:lnTo>
              <a:lnTo>
                <a:pt x="89493" y="113881"/>
              </a:lnTo>
              <a:lnTo>
                <a:pt x="181463" y="18752"/>
              </a:lnTo>
              <a:lnTo>
                <a:pt x="1633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0.37841</cdr:x>
      <cdr:y>0.48781</cdr:y>
    </cdr:from>
    <cdr:to>
      <cdr:x>0.40322</cdr:x>
      <cdr:y>0.51243</cdr:y>
    </cdr:to>
    <cdr:sp macro="" textlink="">
      <cdr:nvSpPr>
        <cdr:cNvPr id="1998" name="FracNo 2624 StartRow 18838">
          <a:extLst xmlns:a="http://schemas.openxmlformats.org/drawingml/2006/main">
            <a:ext uri="{FF2B5EF4-FFF2-40B4-BE49-F238E27FC236}">
              <a16:creationId xmlns:a16="http://schemas.microsoft.com/office/drawing/2014/main" id="{EEFCA5B5-F36B-9F12-9E6C-45BC91901DD4}"/>
            </a:ext>
          </a:extLst>
        </cdr:cNvPr>
        <cdr:cNvSpPr/>
      </cdr:nvSpPr>
      <cdr:spPr>
        <a:xfrm xmlns:a="http://schemas.openxmlformats.org/drawingml/2006/main">
          <a:off x="2768174" y="3717076"/>
          <a:ext cx="181444" cy="1876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1444" h="187675">
              <a:moveTo>
                <a:pt x="55670" y="111340"/>
              </a:moveTo>
              <a:lnTo>
                <a:pt x="0" y="168922"/>
              </a:lnTo>
              <a:lnTo>
                <a:pt x="18129" y="187674"/>
              </a:lnTo>
              <a:lnTo>
                <a:pt x="73800" y="130092"/>
              </a:lnTo>
              <a:lnTo>
                <a:pt x="181443" y="18752"/>
              </a:lnTo>
              <a:lnTo>
                <a:pt x="1633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0.16269</cdr:x>
      <cdr:y>0.3084</cdr:y>
    </cdr:from>
    <cdr:to>
      <cdr:x>0.18748</cdr:x>
      <cdr:y>0.33303</cdr:y>
    </cdr:to>
    <cdr:sp macro="" textlink="">
      <cdr:nvSpPr>
        <cdr:cNvPr id="1999" name="FracNo 1515 StartRow 18847">
          <a:extLst xmlns:a="http://schemas.openxmlformats.org/drawingml/2006/main">
            <a:ext uri="{FF2B5EF4-FFF2-40B4-BE49-F238E27FC236}">
              <a16:creationId xmlns:a16="http://schemas.microsoft.com/office/drawing/2014/main" id="{E13D7B3C-6D0B-ADDF-FFEF-869D8086674E}"/>
            </a:ext>
          </a:extLst>
        </cdr:cNvPr>
        <cdr:cNvSpPr/>
      </cdr:nvSpPr>
      <cdr:spPr>
        <a:xfrm xmlns:a="http://schemas.openxmlformats.org/drawingml/2006/main">
          <a:off x="1190091" y="2350029"/>
          <a:ext cx="181394" cy="1876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1394" h="187624">
              <a:moveTo>
                <a:pt x="66965" y="99607"/>
              </a:moveTo>
              <a:lnTo>
                <a:pt x="0" y="168872"/>
              </a:lnTo>
              <a:lnTo>
                <a:pt x="18129" y="187623"/>
              </a:lnTo>
              <a:lnTo>
                <a:pt x="85094" y="118359"/>
              </a:lnTo>
              <a:lnTo>
                <a:pt x="181393" y="18752"/>
              </a:lnTo>
              <a:lnTo>
                <a:pt x="1632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0.19968</cdr:x>
      <cdr:y>0.41649</cdr:y>
    </cdr:from>
    <cdr:to>
      <cdr:x>0.22446</cdr:x>
      <cdr:y>0.44109</cdr:y>
    </cdr:to>
    <cdr:sp macro="" textlink="">
      <cdr:nvSpPr>
        <cdr:cNvPr id="2000" name="FracNo 2038 StartRow 18856">
          <a:extLst xmlns:a="http://schemas.openxmlformats.org/drawingml/2006/main">
            <a:ext uri="{FF2B5EF4-FFF2-40B4-BE49-F238E27FC236}">
              <a16:creationId xmlns:a16="http://schemas.microsoft.com/office/drawing/2014/main" id="{6C721FDD-637D-E277-C020-9CC1855B5623}"/>
            </a:ext>
          </a:extLst>
        </cdr:cNvPr>
        <cdr:cNvSpPr/>
      </cdr:nvSpPr>
      <cdr:spPr>
        <a:xfrm xmlns:a="http://schemas.openxmlformats.org/drawingml/2006/main">
          <a:off x="1460711" y="3173647"/>
          <a:ext cx="181265" cy="1874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1265" h="187491">
              <a:moveTo>
                <a:pt x="27838" y="139943"/>
              </a:moveTo>
              <a:lnTo>
                <a:pt x="0" y="168737"/>
              </a:lnTo>
              <a:lnTo>
                <a:pt x="18129" y="187490"/>
              </a:lnTo>
              <a:lnTo>
                <a:pt x="45967" y="158695"/>
              </a:lnTo>
              <a:lnTo>
                <a:pt x="181264" y="18752"/>
              </a:lnTo>
              <a:lnTo>
                <a:pt x="1631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0.59768</cdr:x>
      <cdr:y>0.53197</cdr:y>
    </cdr:from>
    <cdr:to>
      <cdr:x>0.62246</cdr:x>
      <cdr:y>0.55657</cdr:y>
    </cdr:to>
    <cdr:sp macro="" textlink="">
      <cdr:nvSpPr>
        <cdr:cNvPr id="2001" name="FracNo 1891 StartRow 18865">
          <a:extLst xmlns:a="http://schemas.openxmlformats.org/drawingml/2006/main">
            <a:ext uri="{FF2B5EF4-FFF2-40B4-BE49-F238E27FC236}">
              <a16:creationId xmlns:a16="http://schemas.microsoft.com/office/drawing/2014/main" id="{DE4DFB7F-4AFD-6B5E-EE0F-7F49D1F8AE08}"/>
            </a:ext>
          </a:extLst>
        </cdr:cNvPr>
        <cdr:cNvSpPr/>
      </cdr:nvSpPr>
      <cdr:spPr>
        <a:xfrm xmlns:a="http://schemas.openxmlformats.org/drawingml/2006/main">
          <a:off x="4372180" y="4053581"/>
          <a:ext cx="181226" cy="1874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1226" h="187451">
              <a:moveTo>
                <a:pt x="32230" y="172865"/>
              </a:moveTo>
              <a:lnTo>
                <a:pt x="18129" y="187450"/>
              </a:lnTo>
              <a:lnTo>
                <a:pt x="0" y="168698"/>
              </a:lnTo>
              <a:lnTo>
                <a:pt x="14101" y="154113"/>
              </a:lnTo>
              <a:lnTo>
                <a:pt x="163096" y="0"/>
              </a:lnTo>
              <a:lnTo>
                <a:pt x="18122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0.63436</cdr:x>
      <cdr:y>0.08544</cdr:y>
    </cdr:from>
    <cdr:to>
      <cdr:x>0.65913</cdr:x>
      <cdr:y>0.10881</cdr:y>
    </cdr:to>
    <cdr:sp macro="" textlink="">
      <cdr:nvSpPr>
        <cdr:cNvPr id="2002" name="FracNo 2576 StartRow 18874">
          <a:extLst xmlns:a="http://schemas.openxmlformats.org/drawingml/2006/main">
            <a:ext uri="{FF2B5EF4-FFF2-40B4-BE49-F238E27FC236}">
              <a16:creationId xmlns:a16="http://schemas.microsoft.com/office/drawing/2014/main" id="{107FFDFD-FEA3-D69F-5984-9813BAC4FAEE}"/>
            </a:ext>
          </a:extLst>
        </cdr:cNvPr>
        <cdr:cNvSpPr/>
      </cdr:nvSpPr>
      <cdr:spPr>
        <a:xfrm xmlns:a="http://schemas.openxmlformats.org/drawingml/2006/main">
          <a:off x="4640462" y="651036"/>
          <a:ext cx="181219" cy="1780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1219" h="178067">
              <a:moveTo>
                <a:pt x="99129" y="56781"/>
              </a:moveTo>
              <a:lnTo>
                <a:pt x="0" y="159313"/>
              </a:lnTo>
              <a:lnTo>
                <a:pt x="18130" y="178066"/>
              </a:lnTo>
              <a:lnTo>
                <a:pt x="123091" y="69499"/>
              </a:lnTo>
              <a:lnTo>
                <a:pt x="181218" y="9376"/>
              </a:lnTo>
              <a:lnTo>
                <a:pt x="1540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0.52721</cdr:x>
      <cdr:y>0.83376</cdr:y>
    </cdr:from>
    <cdr:to>
      <cdr:x>0.55198</cdr:x>
      <cdr:y>0.85835</cdr:y>
    </cdr:to>
    <cdr:sp macro="" textlink="">
      <cdr:nvSpPr>
        <cdr:cNvPr id="2003" name="FracNo 3894 StartRow 18883">
          <a:extLst xmlns:a="http://schemas.openxmlformats.org/drawingml/2006/main">
            <a:ext uri="{FF2B5EF4-FFF2-40B4-BE49-F238E27FC236}">
              <a16:creationId xmlns:a16="http://schemas.microsoft.com/office/drawing/2014/main" id="{9AC984AE-3F25-8838-3135-7B9959DE5CBA}"/>
            </a:ext>
          </a:extLst>
        </cdr:cNvPr>
        <cdr:cNvSpPr/>
      </cdr:nvSpPr>
      <cdr:spPr>
        <a:xfrm xmlns:a="http://schemas.openxmlformats.org/drawingml/2006/main">
          <a:off x="3856648" y="6353232"/>
          <a:ext cx="181162" cy="1873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1162" h="187384">
              <a:moveTo>
                <a:pt x="72482" y="93660"/>
              </a:moveTo>
              <a:lnTo>
                <a:pt x="0" y="168631"/>
              </a:lnTo>
              <a:lnTo>
                <a:pt x="18129" y="187383"/>
              </a:lnTo>
              <a:lnTo>
                <a:pt x="90611" y="112412"/>
              </a:lnTo>
              <a:lnTo>
                <a:pt x="181161" y="18752"/>
              </a:lnTo>
              <a:lnTo>
                <a:pt x="1630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0.51704</cdr:x>
      <cdr:y>0.093</cdr:y>
    </cdr:from>
    <cdr:to>
      <cdr:x>0.54179</cdr:x>
      <cdr:y>0.11758</cdr:y>
    </cdr:to>
    <cdr:sp macro="" textlink="">
      <cdr:nvSpPr>
        <cdr:cNvPr id="2004" name="FracNo 1561 StartRow 18892">
          <a:extLst xmlns:a="http://schemas.openxmlformats.org/drawingml/2006/main">
            <a:ext uri="{FF2B5EF4-FFF2-40B4-BE49-F238E27FC236}">
              <a16:creationId xmlns:a16="http://schemas.microsoft.com/office/drawing/2014/main" id="{A26F9341-ECE1-97C1-18FB-BA919259C82F}"/>
            </a:ext>
          </a:extLst>
        </cdr:cNvPr>
        <cdr:cNvSpPr/>
      </cdr:nvSpPr>
      <cdr:spPr>
        <a:xfrm xmlns:a="http://schemas.openxmlformats.org/drawingml/2006/main">
          <a:off x="3782227" y="708648"/>
          <a:ext cx="181079" cy="1872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1079" h="187299">
              <a:moveTo>
                <a:pt x="144489" y="56598"/>
              </a:moveTo>
              <a:lnTo>
                <a:pt x="18129" y="187298"/>
              </a:lnTo>
              <a:lnTo>
                <a:pt x="0" y="168546"/>
              </a:lnTo>
              <a:lnTo>
                <a:pt x="126360" y="37846"/>
              </a:lnTo>
              <a:lnTo>
                <a:pt x="162949" y="0"/>
              </a:lnTo>
              <a:lnTo>
                <a:pt x="181078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0.7797</cdr:x>
      <cdr:y>0.54833</cdr:y>
    </cdr:from>
    <cdr:to>
      <cdr:x>0.80444</cdr:x>
      <cdr:y>0.5729</cdr:y>
    </cdr:to>
    <cdr:sp macro="" textlink="">
      <cdr:nvSpPr>
        <cdr:cNvPr id="2005" name="FracNo 2325 StartRow 18901">
          <a:extLst xmlns:a="http://schemas.openxmlformats.org/drawingml/2006/main">
            <a:ext uri="{FF2B5EF4-FFF2-40B4-BE49-F238E27FC236}">
              <a16:creationId xmlns:a16="http://schemas.microsoft.com/office/drawing/2014/main" id="{987F28DB-1B8B-C4A2-F8B7-E9CCE86908EF}"/>
            </a:ext>
          </a:extLst>
        </cdr:cNvPr>
        <cdr:cNvSpPr/>
      </cdr:nvSpPr>
      <cdr:spPr>
        <a:xfrm xmlns:a="http://schemas.openxmlformats.org/drawingml/2006/main">
          <a:off x="5703662" y="4178297"/>
          <a:ext cx="180955" cy="1871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955" h="187170">
              <a:moveTo>
                <a:pt x="141997" y="21544"/>
              </a:moveTo>
              <a:lnTo>
                <a:pt x="0" y="168417"/>
              </a:lnTo>
              <a:lnTo>
                <a:pt x="18129" y="187169"/>
              </a:lnTo>
              <a:lnTo>
                <a:pt x="160126" y="40296"/>
              </a:lnTo>
              <a:lnTo>
                <a:pt x="180954" y="18752"/>
              </a:lnTo>
              <a:lnTo>
                <a:pt x="16282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0.69939</cdr:x>
      <cdr:y>0.1536</cdr:y>
    </cdr:from>
    <cdr:to>
      <cdr:x>0.72408</cdr:x>
      <cdr:y>0.17812</cdr:y>
    </cdr:to>
    <cdr:sp macro="" textlink="">
      <cdr:nvSpPr>
        <cdr:cNvPr id="2006" name="FracNo 2571 StartRow 18910">
          <a:extLst xmlns:a="http://schemas.openxmlformats.org/drawingml/2006/main">
            <a:ext uri="{FF2B5EF4-FFF2-40B4-BE49-F238E27FC236}">
              <a16:creationId xmlns:a16="http://schemas.microsoft.com/office/drawing/2014/main" id="{EE88FD87-CEF2-5BD4-FA35-D5A1F6263017}"/>
            </a:ext>
          </a:extLst>
        </cdr:cNvPr>
        <cdr:cNvSpPr/>
      </cdr:nvSpPr>
      <cdr:spPr>
        <a:xfrm xmlns:a="http://schemas.openxmlformats.org/drawingml/2006/main">
          <a:off x="5116148" y="1170432"/>
          <a:ext cx="180671" cy="1868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671" h="186876">
              <a:moveTo>
                <a:pt x="39327" y="164948"/>
              </a:moveTo>
              <a:lnTo>
                <a:pt x="18129" y="186875"/>
              </a:lnTo>
              <a:lnTo>
                <a:pt x="0" y="168123"/>
              </a:lnTo>
              <a:lnTo>
                <a:pt x="21198" y="146196"/>
              </a:lnTo>
              <a:lnTo>
                <a:pt x="162541" y="0"/>
              </a:lnTo>
              <a:lnTo>
                <a:pt x="18067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0.74795</cdr:x>
      <cdr:y>0.81081</cdr:y>
    </cdr:from>
    <cdr:to>
      <cdr:x>0.77263</cdr:x>
      <cdr:y>0.83532</cdr:y>
    </cdr:to>
    <cdr:sp macro="" textlink="">
      <cdr:nvSpPr>
        <cdr:cNvPr id="2007" name="FracNo 2697 StartRow 18919">
          <a:extLst xmlns:a="http://schemas.openxmlformats.org/drawingml/2006/main">
            <a:ext uri="{FF2B5EF4-FFF2-40B4-BE49-F238E27FC236}">
              <a16:creationId xmlns:a16="http://schemas.microsoft.com/office/drawing/2014/main" id="{AAA5161B-5736-412C-B8C8-493722390CD7}"/>
            </a:ext>
          </a:extLst>
        </cdr:cNvPr>
        <cdr:cNvSpPr/>
      </cdr:nvSpPr>
      <cdr:spPr>
        <a:xfrm xmlns:a="http://schemas.openxmlformats.org/drawingml/2006/main">
          <a:off x="5471378" y="6178343"/>
          <a:ext cx="180573" cy="1867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573" h="186774">
              <a:moveTo>
                <a:pt x="39789" y="164369"/>
              </a:moveTo>
              <a:lnTo>
                <a:pt x="18129" y="186773"/>
              </a:lnTo>
              <a:lnTo>
                <a:pt x="0" y="168021"/>
              </a:lnTo>
              <a:lnTo>
                <a:pt x="21660" y="145618"/>
              </a:lnTo>
              <a:lnTo>
                <a:pt x="162442" y="0"/>
              </a:lnTo>
              <a:lnTo>
                <a:pt x="18057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0.91191</cdr:x>
      <cdr:y>0.19112</cdr:y>
    </cdr:from>
    <cdr:to>
      <cdr:x>0.93657</cdr:x>
      <cdr:y>0.2156</cdr:y>
    </cdr:to>
    <cdr:sp macro="" textlink="">
      <cdr:nvSpPr>
        <cdr:cNvPr id="2008" name="FracNo 3259 StartRow 18928">
          <a:extLst xmlns:a="http://schemas.openxmlformats.org/drawingml/2006/main">
            <a:ext uri="{FF2B5EF4-FFF2-40B4-BE49-F238E27FC236}">
              <a16:creationId xmlns:a16="http://schemas.microsoft.com/office/drawing/2014/main" id="{7DF3751D-D877-FE81-D2CA-23101D4BDBD7}"/>
            </a:ext>
          </a:extLst>
        </cdr:cNvPr>
        <cdr:cNvSpPr/>
      </cdr:nvSpPr>
      <cdr:spPr>
        <a:xfrm xmlns:a="http://schemas.openxmlformats.org/drawingml/2006/main">
          <a:off x="6670808" y="1456341"/>
          <a:ext cx="180358" cy="1865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358" h="186552">
              <a:moveTo>
                <a:pt x="34994" y="169106"/>
              </a:moveTo>
              <a:lnTo>
                <a:pt x="18129" y="186551"/>
              </a:lnTo>
              <a:lnTo>
                <a:pt x="0" y="167799"/>
              </a:lnTo>
              <a:lnTo>
                <a:pt x="16865" y="150354"/>
              </a:lnTo>
              <a:lnTo>
                <a:pt x="162228" y="0"/>
              </a:lnTo>
              <a:lnTo>
                <a:pt x="18035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0.26937</cdr:y>
    </cdr:from>
    <cdr:to>
      <cdr:x>0.11523</cdr:x>
      <cdr:y>0.29385</cdr:y>
    </cdr:to>
    <cdr:sp macro="" textlink="">
      <cdr:nvSpPr>
        <cdr:cNvPr id="2009" name="FracNo 2999 StartRow 18937">
          <a:extLst xmlns:a="http://schemas.openxmlformats.org/drawingml/2006/main">
            <a:ext uri="{FF2B5EF4-FFF2-40B4-BE49-F238E27FC236}">
              <a16:creationId xmlns:a16="http://schemas.microsoft.com/office/drawing/2014/main" id="{EFA2CB9F-BFF5-9DD6-69C8-F7414F38B7F6}"/>
            </a:ext>
          </a:extLst>
        </cdr:cNvPr>
        <cdr:cNvSpPr/>
      </cdr:nvSpPr>
      <cdr:spPr>
        <a:xfrm xmlns:a="http://schemas.openxmlformats.org/drawingml/2006/main">
          <a:off x="662611" y="2052563"/>
          <a:ext cx="180354" cy="1865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354" h="186547">
              <a:moveTo>
                <a:pt x="30006" y="136758"/>
              </a:moveTo>
              <a:lnTo>
                <a:pt x="0" y="167794"/>
              </a:lnTo>
              <a:lnTo>
                <a:pt x="18130" y="186546"/>
              </a:lnTo>
              <a:lnTo>
                <a:pt x="48135" y="155510"/>
              </a:lnTo>
              <a:lnTo>
                <a:pt x="180353" y="18752"/>
              </a:lnTo>
              <a:lnTo>
                <a:pt x="1622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0.40937</cdr:x>
      <cdr:y>0.31539</cdr:y>
    </cdr:from>
    <cdr:to>
      <cdr:x>0.434</cdr:x>
      <cdr:y>0.33985</cdr:y>
    </cdr:to>
    <cdr:sp macro="" textlink="">
      <cdr:nvSpPr>
        <cdr:cNvPr id="2010" name="FracNo 185 StartRow 18946">
          <a:extLst xmlns:a="http://schemas.openxmlformats.org/drawingml/2006/main">
            <a:ext uri="{FF2B5EF4-FFF2-40B4-BE49-F238E27FC236}">
              <a16:creationId xmlns:a16="http://schemas.microsoft.com/office/drawing/2014/main" id="{E7664E9B-3C0C-4892-A4D3-9C75D1B06928}"/>
            </a:ext>
          </a:extLst>
        </cdr:cNvPr>
        <cdr:cNvSpPr/>
      </cdr:nvSpPr>
      <cdr:spPr>
        <a:xfrm xmlns:a="http://schemas.openxmlformats.org/drawingml/2006/main">
          <a:off x="2994613" y="2403280"/>
          <a:ext cx="180203" cy="1863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203" h="186392">
              <a:moveTo>
                <a:pt x="44019" y="122108"/>
              </a:moveTo>
              <a:lnTo>
                <a:pt x="0" y="167639"/>
              </a:lnTo>
              <a:lnTo>
                <a:pt x="18129" y="186391"/>
              </a:lnTo>
              <a:lnTo>
                <a:pt x="62149" y="140860"/>
              </a:lnTo>
              <a:lnTo>
                <a:pt x="180202" y="18752"/>
              </a:lnTo>
              <a:lnTo>
                <a:pt x="1620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0.42326</cdr:x>
      <cdr:y>0.70935</cdr:y>
    </cdr:from>
    <cdr:to>
      <cdr:x>0.44786</cdr:x>
      <cdr:y>0.73378</cdr:y>
    </cdr:to>
    <cdr:sp macro="" textlink="">
      <cdr:nvSpPr>
        <cdr:cNvPr id="2011" name="FracNo 3891 StartRow 18955">
          <a:extLst xmlns:a="http://schemas.openxmlformats.org/drawingml/2006/main">
            <a:ext uri="{FF2B5EF4-FFF2-40B4-BE49-F238E27FC236}">
              <a16:creationId xmlns:a16="http://schemas.microsoft.com/office/drawing/2014/main" id="{224FC691-A5C4-29BE-903D-3DE5ECB7F825}"/>
            </a:ext>
          </a:extLst>
        </cdr:cNvPr>
        <cdr:cNvSpPr/>
      </cdr:nvSpPr>
      <cdr:spPr>
        <a:xfrm xmlns:a="http://schemas.openxmlformats.org/drawingml/2006/main">
          <a:off x="3096236" y="5405249"/>
          <a:ext cx="179964" cy="1861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964" h="186145">
              <a:moveTo>
                <a:pt x="152378" y="9780"/>
              </a:moveTo>
              <a:lnTo>
                <a:pt x="0" y="167392"/>
              </a:lnTo>
              <a:lnTo>
                <a:pt x="18129" y="186144"/>
              </a:lnTo>
              <a:lnTo>
                <a:pt x="170508" y="28532"/>
              </a:lnTo>
              <a:lnTo>
                <a:pt x="179963" y="18752"/>
              </a:lnTo>
              <a:lnTo>
                <a:pt x="1618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0.28353</cdr:x>
      <cdr:y>0.50568</cdr:y>
    </cdr:from>
    <cdr:to>
      <cdr:x>0.30812</cdr:x>
      <cdr:y>0.53011</cdr:y>
    </cdr:to>
    <cdr:sp macro="" textlink="">
      <cdr:nvSpPr>
        <cdr:cNvPr id="2012" name="FracNo 3461 StartRow 18964">
          <a:extLst xmlns:a="http://schemas.openxmlformats.org/drawingml/2006/main">
            <a:ext uri="{FF2B5EF4-FFF2-40B4-BE49-F238E27FC236}">
              <a16:creationId xmlns:a16="http://schemas.microsoft.com/office/drawing/2014/main" id="{2E993508-9673-CD60-7948-486B42E2FD26}"/>
            </a:ext>
          </a:extLst>
        </cdr:cNvPr>
        <cdr:cNvSpPr/>
      </cdr:nvSpPr>
      <cdr:spPr>
        <a:xfrm xmlns:a="http://schemas.openxmlformats.org/drawingml/2006/main">
          <a:off x="2074045" y="3853317"/>
          <a:ext cx="179909" cy="1860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909" h="186088">
              <a:moveTo>
                <a:pt x="99883" y="64022"/>
              </a:moveTo>
              <a:lnTo>
                <a:pt x="0" y="167335"/>
              </a:lnTo>
              <a:lnTo>
                <a:pt x="18129" y="186087"/>
              </a:lnTo>
              <a:lnTo>
                <a:pt x="118012" y="82774"/>
              </a:lnTo>
              <a:lnTo>
                <a:pt x="179908" y="18752"/>
              </a:lnTo>
              <a:lnTo>
                <a:pt x="1617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0.28052</cdr:x>
      <cdr:y>0.5027</cdr:y>
    </cdr:from>
    <cdr:to>
      <cdr:x>0.30512</cdr:x>
      <cdr:y>0.52713</cdr:y>
    </cdr:to>
    <cdr:sp macro="" textlink="">
      <cdr:nvSpPr>
        <cdr:cNvPr id="2013" name="FracNo 1816 StartRow 18973">
          <a:extLst xmlns:a="http://schemas.openxmlformats.org/drawingml/2006/main">
            <a:ext uri="{FF2B5EF4-FFF2-40B4-BE49-F238E27FC236}">
              <a16:creationId xmlns:a16="http://schemas.microsoft.com/office/drawing/2014/main" id="{9F7B0CB5-3F99-6D26-58E6-C84359CC5C9A}"/>
            </a:ext>
          </a:extLst>
        </cdr:cNvPr>
        <cdr:cNvSpPr/>
      </cdr:nvSpPr>
      <cdr:spPr>
        <a:xfrm xmlns:a="http://schemas.openxmlformats.org/drawingml/2006/main">
          <a:off x="2052092" y="3830611"/>
          <a:ext cx="179909" cy="1860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909" h="186087">
              <a:moveTo>
                <a:pt x="20355" y="146280"/>
              </a:moveTo>
              <a:lnTo>
                <a:pt x="0" y="167335"/>
              </a:lnTo>
              <a:lnTo>
                <a:pt x="18129" y="186086"/>
              </a:lnTo>
              <a:lnTo>
                <a:pt x="38484" y="165032"/>
              </a:lnTo>
              <a:lnTo>
                <a:pt x="179908" y="18751"/>
              </a:lnTo>
              <a:lnTo>
                <a:pt x="16177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0.10752</cdr:x>
      <cdr:y>0.24222</cdr:y>
    </cdr:from>
    <cdr:to>
      <cdr:x>0.13211</cdr:x>
      <cdr:y>0.26663</cdr:y>
    </cdr:to>
    <cdr:sp macro="" textlink="">
      <cdr:nvSpPr>
        <cdr:cNvPr id="2014" name="FracNo 3321 StartRow 18982">
          <a:extLst xmlns:a="http://schemas.openxmlformats.org/drawingml/2006/main">
            <a:ext uri="{FF2B5EF4-FFF2-40B4-BE49-F238E27FC236}">
              <a16:creationId xmlns:a16="http://schemas.microsoft.com/office/drawing/2014/main" id="{19557BBD-7EB7-73C2-D947-E7DEF23398E0}"/>
            </a:ext>
          </a:extLst>
        </cdr:cNvPr>
        <cdr:cNvSpPr/>
      </cdr:nvSpPr>
      <cdr:spPr>
        <a:xfrm xmlns:a="http://schemas.openxmlformats.org/drawingml/2006/main">
          <a:off x="786543" y="1845683"/>
          <a:ext cx="179851" cy="1860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851" h="186027">
              <a:moveTo>
                <a:pt x="129135" y="33705"/>
              </a:moveTo>
              <a:lnTo>
                <a:pt x="0" y="167274"/>
              </a:lnTo>
              <a:lnTo>
                <a:pt x="18129" y="186026"/>
              </a:lnTo>
              <a:lnTo>
                <a:pt x="147264" y="52457"/>
              </a:lnTo>
              <a:lnTo>
                <a:pt x="179850" y="18752"/>
              </a:lnTo>
              <a:lnTo>
                <a:pt x="1617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0.10466</cdr:x>
      <cdr:y>0.23937</cdr:y>
    </cdr:from>
    <cdr:to>
      <cdr:x>0.12924</cdr:x>
      <cdr:y>0.26378</cdr:y>
    </cdr:to>
    <cdr:sp macro="" textlink="">
      <cdr:nvSpPr>
        <cdr:cNvPr id="2015" name="FracNo 4227 StartRow 18991">
          <a:extLst xmlns:a="http://schemas.openxmlformats.org/drawingml/2006/main">
            <a:ext uri="{FF2B5EF4-FFF2-40B4-BE49-F238E27FC236}">
              <a16:creationId xmlns:a16="http://schemas.microsoft.com/office/drawing/2014/main" id="{EC0BF846-CC07-1E42-6E30-F9A0003E6523}"/>
            </a:ext>
          </a:extLst>
        </cdr:cNvPr>
        <cdr:cNvSpPr/>
      </cdr:nvSpPr>
      <cdr:spPr>
        <a:xfrm xmlns:a="http://schemas.openxmlformats.org/drawingml/2006/main">
          <a:off x="765589" y="1824009"/>
          <a:ext cx="179851" cy="1860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851" h="186027">
              <a:moveTo>
                <a:pt x="37213" y="128783"/>
              </a:moveTo>
              <a:lnTo>
                <a:pt x="0" y="167274"/>
              </a:lnTo>
              <a:lnTo>
                <a:pt x="18129" y="186026"/>
              </a:lnTo>
              <a:lnTo>
                <a:pt x="55342" y="147535"/>
              </a:lnTo>
              <a:lnTo>
                <a:pt x="179850" y="18752"/>
              </a:lnTo>
              <a:lnTo>
                <a:pt x="1617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0.18517</cdr:x>
      <cdr:y>0.10338</cdr:y>
    </cdr:from>
    <cdr:to>
      <cdr:x>0.20976</cdr:x>
      <cdr:y>0.1278</cdr:y>
    </cdr:to>
    <cdr:sp macro="" textlink="">
      <cdr:nvSpPr>
        <cdr:cNvPr id="2016" name="FracNo 3647 StartRow 19000">
          <a:extLst xmlns:a="http://schemas.openxmlformats.org/drawingml/2006/main">
            <a:ext uri="{FF2B5EF4-FFF2-40B4-BE49-F238E27FC236}">
              <a16:creationId xmlns:a16="http://schemas.microsoft.com/office/drawing/2014/main" id="{60923A03-6914-3560-1D75-C1B2F1E48941}"/>
            </a:ext>
          </a:extLst>
        </cdr:cNvPr>
        <cdr:cNvSpPr/>
      </cdr:nvSpPr>
      <cdr:spPr>
        <a:xfrm xmlns:a="http://schemas.openxmlformats.org/drawingml/2006/main">
          <a:off x="1354572" y="787792"/>
          <a:ext cx="179842" cy="1860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842" h="186018">
              <a:moveTo>
                <a:pt x="128688" y="71662"/>
              </a:moveTo>
              <a:lnTo>
                <a:pt x="18130" y="186017"/>
              </a:lnTo>
              <a:lnTo>
                <a:pt x="0" y="167265"/>
              </a:lnTo>
              <a:lnTo>
                <a:pt x="110559" y="52910"/>
              </a:lnTo>
              <a:lnTo>
                <a:pt x="161712" y="0"/>
              </a:lnTo>
              <a:lnTo>
                <a:pt x="17984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0.56053</cdr:x>
      <cdr:y>0.44234</cdr:y>
    </cdr:from>
    <cdr:to>
      <cdr:x>0.58511</cdr:x>
      <cdr:y>0.46675</cdr:y>
    </cdr:to>
    <cdr:sp macro="" textlink="">
      <cdr:nvSpPr>
        <cdr:cNvPr id="2017" name="FracNo 4564 StartRow 19009">
          <a:extLst xmlns:a="http://schemas.openxmlformats.org/drawingml/2006/main">
            <a:ext uri="{FF2B5EF4-FFF2-40B4-BE49-F238E27FC236}">
              <a16:creationId xmlns:a16="http://schemas.microsoft.com/office/drawing/2014/main" id="{CB752DED-4708-2627-39BF-C543DBBDF51F}"/>
            </a:ext>
          </a:extLst>
        </cdr:cNvPr>
        <cdr:cNvSpPr/>
      </cdr:nvSpPr>
      <cdr:spPr>
        <a:xfrm xmlns:a="http://schemas.openxmlformats.org/drawingml/2006/main">
          <a:off x="4100400" y="3370628"/>
          <a:ext cx="179797" cy="1859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797" h="185973">
              <a:moveTo>
                <a:pt x="640" y="166558"/>
              </a:moveTo>
              <a:lnTo>
                <a:pt x="0" y="167220"/>
              </a:lnTo>
              <a:lnTo>
                <a:pt x="18129" y="185972"/>
              </a:lnTo>
              <a:lnTo>
                <a:pt x="18770" y="185309"/>
              </a:lnTo>
              <a:lnTo>
                <a:pt x="179796" y="18752"/>
              </a:lnTo>
              <a:lnTo>
                <a:pt x="1616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0.90456</cdr:x>
      <cdr:y>0.08762</cdr:y>
    </cdr:from>
    <cdr:to>
      <cdr:x>0.92913</cdr:x>
      <cdr:y>0.11201</cdr:y>
    </cdr:to>
    <cdr:sp macro="" textlink="">
      <cdr:nvSpPr>
        <cdr:cNvPr id="2018" name="FracNo 2169 StartRow 19018">
          <a:extLst xmlns:a="http://schemas.openxmlformats.org/drawingml/2006/main">
            <a:ext uri="{FF2B5EF4-FFF2-40B4-BE49-F238E27FC236}">
              <a16:creationId xmlns:a16="http://schemas.microsoft.com/office/drawing/2014/main" id="{DF40ECC3-110E-CE91-71B4-02B088540B3E}"/>
            </a:ext>
          </a:extLst>
        </cdr:cNvPr>
        <cdr:cNvSpPr/>
      </cdr:nvSpPr>
      <cdr:spPr>
        <a:xfrm xmlns:a="http://schemas.openxmlformats.org/drawingml/2006/main">
          <a:off x="6617019" y="667647"/>
          <a:ext cx="179726" cy="1858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726" h="185898">
              <a:moveTo>
                <a:pt x="135985" y="26490"/>
              </a:moveTo>
              <a:lnTo>
                <a:pt x="0" y="167145"/>
              </a:lnTo>
              <a:lnTo>
                <a:pt x="18130" y="185897"/>
              </a:lnTo>
              <a:lnTo>
                <a:pt x="154114" y="45242"/>
              </a:lnTo>
              <a:lnTo>
                <a:pt x="179725" y="18752"/>
              </a:lnTo>
              <a:lnTo>
                <a:pt x="1615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0.88111</cdr:x>
      <cdr:y>0.82466</cdr:y>
    </cdr:from>
    <cdr:to>
      <cdr:x>0.90567</cdr:x>
      <cdr:y>0.84906</cdr:y>
    </cdr:to>
    <cdr:sp macro="" textlink="">
      <cdr:nvSpPr>
        <cdr:cNvPr id="2019" name="FracNo 1040 StartRow 19027">
          <a:extLst xmlns:a="http://schemas.openxmlformats.org/drawingml/2006/main">
            <a:ext uri="{FF2B5EF4-FFF2-40B4-BE49-F238E27FC236}">
              <a16:creationId xmlns:a16="http://schemas.microsoft.com/office/drawing/2014/main" id="{771D062A-93FC-E8DE-284C-A64F2C082CA5}"/>
            </a:ext>
          </a:extLst>
        </cdr:cNvPr>
        <cdr:cNvSpPr/>
      </cdr:nvSpPr>
      <cdr:spPr>
        <a:xfrm xmlns:a="http://schemas.openxmlformats.org/drawingml/2006/main">
          <a:off x="6445475" y="6283937"/>
          <a:ext cx="179718" cy="1858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718" h="185889">
              <a:moveTo>
                <a:pt x="49461" y="153480"/>
              </a:moveTo>
              <a:lnTo>
                <a:pt x="18130" y="185888"/>
              </a:lnTo>
              <a:lnTo>
                <a:pt x="0" y="167136"/>
              </a:lnTo>
              <a:lnTo>
                <a:pt x="31332" y="134728"/>
              </a:lnTo>
              <a:lnTo>
                <a:pt x="161588" y="0"/>
              </a:lnTo>
              <a:lnTo>
                <a:pt x="17971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0.44293</cdr:x>
      <cdr:y>0.7834</cdr:y>
    </cdr:from>
    <cdr:to>
      <cdr:x>0.46745</cdr:x>
      <cdr:y>0.80774</cdr:y>
    </cdr:to>
    <cdr:sp macro="" textlink="">
      <cdr:nvSpPr>
        <cdr:cNvPr id="2020" name="FracNo 263 StartRow 19036">
          <a:extLst xmlns:a="http://schemas.openxmlformats.org/drawingml/2006/main">
            <a:ext uri="{FF2B5EF4-FFF2-40B4-BE49-F238E27FC236}">
              <a16:creationId xmlns:a16="http://schemas.microsoft.com/office/drawing/2014/main" id="{0F6C7920-0C29-DBD3-BE05-B6AAF923A396}"/>
            </a:ext>
          </a:extLst>
        </cdr:cNvPr>
        <cdr:cNvSpPr/>
      </cdr:nvSpPr>
      <cdr:spPr>
        <a:xfrm xmlns:a="http://schemas.openxmlformats.org/drawingml/2006/main">
          <a:off x="3240123" y="5969472"/>
          <a:ext cx="179358" cy="1855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358" h="185519">
              <a:moveTo>
                <a:pt x="82981" y="80935"/>
              </a:moveTo>
              <a:lnTo>
                <a:pt x="0" y="166766"/>
              </a:lnTo>
              <a:lnTo>
                <a:pt x="18129" y="185518"/>
              </a:lnTo>
              <a:lnTo>
                <a:pt x="101110" y="99687"/>
              </a:lnTo>
              <a:lnTo>
                <a:pt x="179357" y="18752"/>
              </a:lnTo>
              <a:lnTo>
                <a:pt x="1612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0.43843</cdr:x>
      <cdr:y>0.31438</cdr:y>
    </cdr:from>
    <cdr:to>
      <cdr:x>0.46294</cdr:x>
      <cdr:y>0.33872</cdr:y>
    </cdr:to>
    <cdr:sp macro="" textlink="">
      <cdr:nvSpPr>
        <cdr:cNvPr id="2021" name="FracNo 4218 StartRow 19045">
          <a:extLst xmlns:a="http://schemas.openxmlformats.org/drawingml/2006/main">
            <a:ext uri="{FF2B5EF4-FFF2-40B4-BE49-F238E27FC236}">
              <a16:creationId xmlns:a16="http://schemas.microsoft.com/office/drawing/2014/main" id="{8F0B9721-3B18-CC26-55F3-295BCDE2D006}"/>
            </a:ext>
          </a:extLst>
        </cdr:cNvPr>
        <cdr:cNvSpPr/>
      </cdr:nvSpPr>
      <cdr:spPr>
        <a:xfrm xmlns:a="http://schemas.openxmlformats.org/drawingml/2006/main">
          <a:off x="3207176" y="2395567"/>
          <a:ext cx="179312" cy="1854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312" h="185469">
              <a:moveTo>
                <a:pt x="167165" y="31314"/>
              </a:moveTo>
              <a:lnTo>
                <a:pt x="18129" y="185468"/>
              </a:lnTo>
              <a:lnTo>
                <a:pt x="0" y="166717"/>
              </a:lnTo>
              <a:lnTo>
                <a:pt x="149036" y="12562"/>
              </a:lnTo>
              <a:lnTo>
                <a:pt x="161181" y="0"/>
              </a:lnTo>
              <a:lnTo>
                <a:pt x="1793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0.48499</cdr:x>
      <cdr:y>0.65264</cdr:y>
    </cdr:from>
    <cdr:to>
      <cdr:x>0.5095</cdr:x>
      <cdr:y>0.67698</cdr:y>
    </cdr:to>
    <cdr:sp macro="" textlink="">
      <cdr:nvSpPr>
        <cdr:cNvPr id="2022" name="FracNo 863 StartRow 19054">
          <a:extLst xmlns:a="http://schemas.openxmlformats.org/drawingml/2006/main">
            <a:ext uri="{FF2B5EF4-FFF2-40B4-BE49-F238E27FC236}">
              <a16:creationId xmlns:a16="http://schemas.microsoft.com/office/drawing/2014/main" id="{BA441E88-C086-09D2-C947-F4C354794F0D}"/>
            </a:ext>
          </a:extLst>
        </cdr:cNvPr>
        <cdr:cNvSpPr/>
      </cdr:nvSpPr>
      <cdr:spPr>
        <a:xfrm xmlns:a="http://schemas.openxmlformats.org/drawingml/2006/main">
          <a:off x="3547807" y="4973100"/>
          <a:ext cx="179302" cy="1854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302" h="185459">
              <a:moveTo>
                <a:pt x="30191" y="172982"/>
              </a:moveTo>
              <a:lnTo>
                <a:pt x="18129" y="185458"/>
              </a:lnTo>
              <a:lnTo>
                <a:pt x="0" y="166706"/>
              </a:lnTo>
              <a:lnTo>
                <a:pt x="12061" y="154230"/>
              </a:lnTo>
              <a:lnTo>
                <a:pt x="161172" y="0"/>
              </a:lnTo>
              <a:lnTo>
                <a:pt x="17930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0.58771</cdr:x>
      <cdr:y>0.8397</cdr:y>
    </cdr:from>
    <cdr:to>
      <cdr:x>0.61221</cdr:x>
      <cdr:y>0.86403</cdr:y>
    </cdr:to>
    <cdr:sp macro="" textlink="">
      <cdr:nvSpPr>
        <cdr:cNvPr id="2023" name="FracNo 3160 StartRow 19063">
          <a:extLst xmlns:a="http://schemas.openxmlformats.org/drawingml/2006/main">
            <a:ext uri="{FF2B5EF4-FFF2-40B4-BE49-F238E27FC236}">
              <a16:creationId xmlns:a16="http://schemas.microsoft.com/office/drawing/2014/main" id="{1587C8AB-4A9D-BC25-6AF4-D25F33F2BCD7}"/>
            </a:ext>
          </a:extLst>
        </cdr:cNvPr>
        <cdr:cNvSpPr/>
      </cdr:nvSpPr>
      <cdr:spPr>
        <a:xfrm xmlns:a="http://schemas.openxmlformats.org/drawingml/2006/main">
          <a:off x="4299186" y="6398512"/>
          <a:ext cx="179262" cy="1854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262" h="185417">
              <a:moveTo>
                <a:pt x="2075" y="164519"/>
              </a:moveTo>
              <a:lnTo>
                <a:pt x="0" y="166665"/>
              </a:lnTo>
              <a:lnTo>
                <a:pt x="18130" y="185416"/>
              </a:lnTo>
              <a:lnTo>
                <a:pt x="20204" y="183272"/>
              </a:lnTo>
              <a:lnTo>
                <a:pt x="179261" y="18752"/>
              </a:lnTo>
              <a:lnTo>
                <a:pt x="1611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0.57128</cdr:x>
      <cdr:y>0.19591</cdr:y>
    </cdr:from>
    <cdr:to>
      <cdr:x>0.59576</cdr:x>
      <cdr:y>0.22022</cdr:y>
    </cdr:to>
    <cdr:sp macro="" textlink="">
      <cdr:nvSpPr>
        <cdr:cNvPr id="2024" name="FracNo 2577 StartRow 19072">
          <a:extLst xmlns:a="http://schemas.openxmlformats.org/drawingml/2006/main">
            <a:ext uri="{FF2B5EF4-FFF2-40B4-BE49-F238E27FC236}">
              <a16:creationId xmlns:a16="http://schemas.microsoft.com/office/drawing/2014/main" id="{C14EC96B-1EA0-B7E6-9A10-81D79868CA7A}"/>
            </a:ext>
          </a:extLst>
        </cdr:cNvPr>
        <cdr:cNvSpPr/>
      </cdr:nvSpPr>
      <cdr:spPr>
        <a:xfrm xmlns:a="http://schemas.openxmlformats.org/drawingml/2006/main">
          <a:off x="4179008" y="1492830"/>
          <a:ext cx="179113" cy="1852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113" h="185265">
              <a:moveTo>
                <a:pt x="158744" y="2316"/>
              </a:moveTo>
              <a:lnTo>
                <a:pt x="0" y="166512"/>
              </a:lnTo>
              <a:lnTo>
                <a:pt x="18129" y="185264"/>
              </a:lnTo>
              <a:lnTo>
                <a:pt x="176873" y="21068"/>
              </a:lnTo>
              <a:lnTo>
                <a:pt x="179112" y="18752"/>
              </a:lnTo>
              <a:lnTo>
                <a:pt x="1609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0.20207</cdr:x>
      <cdr:y>0.33009</cdr:y>
    </cdr:from>
    <cdr:to>
      <cdr:x>0.22655</cdr:x>
      <cdr:y>0.3544</cdr:y>
    </cdr:to>
    <cdr:sp macro="" textlink="">
      <cdr:nvSpPr>
        <cdr:cNvPr id="2025" name="FracNo 2289 StartRow 19081">
          <a:extLst xmlns:a="http://schemas.openxmlformats.org/drawingml/2006/main">
            <a:ext uri="{FF2B5EF4-FFF2-40B4-BE49-F238E27FC236}">
              <a16:creationId xmlns:a16="http://schemas.microsoft.com/office/drawing/2014/main" id="{1CD0FCBE-9A6B-9C5C-0A94-5D13A984DC66}"/>
            </a:ext>
          </a:extLst>
        </cdr:cNvPr>
        <cdr:cNvSpPr/>
      </cdr:nvSpPr>
      <cdr:spPr>
        <a:xfrm xmlns:a="http://schemas.openxmlformats.org/drawingml/2006/main">
          <a:off x="1478173" y="2515273"/>
          <a:ext cx="179094" cy="1852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094" h="185245">
              <a:moveTo>
                <a:pt x="133168" y="66255"/>
              </a:moveTo>
              <a:lnTo>
                <a:pt x="18129" y="185244"/>
              </a:lnTo>
              <a:lnTo>
                <a:pt x="0" y="166492"/>
              </a:lnTo>
              <a:lnTo>
                <a:pt x="115038" y="47503"/>
              </a:lnTo>
              <a:lnTo>
                <a:pt x="160964" y="0"/>
              </a:lnTo>
              <a:lnTo>
                <a:pt x="17909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0.20475</cdr:x>
      <cdr:y>0.33275</cdr:y>
    </cdr:from>
    <cdr:to>
      <cdr:x>0.22923</cdr:x>
      <cdr:y>0.35706</cdr:y>
    </cdr:to>
    <cdr:sp macro="" textlink="">
      <cdr:nvSpPr>
        <cdr:cNvPr id="2026" name="FracNo 597 StartRow 19090">
          <a:extLst xmlns:a="http://schemas.openxmlformats.org/drawingml/2006/main">
            <a:ext uri="{FF2B5EF4-FFF2-40B4-BE49-F238E27FC236}">
              <a16:creationId xmlns:a16="http://schemas.microsoft.com/office/drawing/2014/main" id="{663D0EC3-18F2-20DF-A569-AC9D20DCE72A}"/>
            </a:ext>
          </a:extLst>
        </cdr:cNvPr>
        <cdr:cNvSpPr/>
      </cdr:nvSpPr>
      <cdr:spPr>
        <a:xfrm xmlns:a="http://schemas.openxmlformats.org/drawingml/2006/main">
          <a:off x="1497781" y="2535554"/>
          <a:ext cx="179095" cy="1852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095" h="185246">
              <a:moveTo>
                <a:pt x="78333" y="85469"/>
              </a:moveTo>
              <a:lnTo>
                <a:pt x="0" y="166493"/>
              </a:lnTo>
              <a:lnTo>
                <a:pt x="18129" y="185245"/>
              </a:lnTo>
              <a:lnTo>
                <a:pt x="96463" y="104221"/>
              </a:lnTo>
              <a:lnTo>
                <a:pt x="179094" y="18752"/>
              </a:lnTo>
              <a:lnTo>
                <a:pt x="1609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0.43993</cdr:x>
      <cdr:y>0.23888</cdr:y>
    </cdr:from>
    <cdr:to>
      <cdr:x>0.46441</cdr:x>
      <cdr:y>0.26319</cdr:y>
    </cdr:to>
    <cdr:sp macro="" textlink="">
      <cdr:nvSpPr>
        <cdr:cNvPr id="2027" name="FracNo 2592 StartRow 19099">
          <a:extLst xmlns:a="http://schemas.openxmlformats.org/drawingml/2006/main">
            <a:ext uri="{FF2B5EF4-FFF2-40B4-BE49-F238E27FC236}">
              <a16:creationId xmlns:a16="http://schemas.microsoft.com/office/drawing/2014/main" id="{B6F60FDA-BD07-A0FE-24DB-D9BA2AF133EC}"/>
            </a:ext>
          </a:extLst>
        </cdr:cNvPr>
        <cdr:cNvSpPr/>
      </cdr:nvSpPr>
      <cdr:spPr>
        <a:xfrm xmlns:a="http://schemas.openxmlformats.org/drawingml/2006/main">
          <a:off x="3218212" y="1820255"/>
          <a:ext cx="179068" cy="1852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068" h="185217">
              <a:moveTo>
                <a:pt x="84212" y="79361"/>
              </a:moveTo>
              <a:lnTo>
                <a:pt x="0" y="166465"/>
              </a:lnTo>
              <a:lnTo>
                <a:pt x="18130" y="185216"/>
              </a:lnTo>
              <a:lnTo>
                <a:pt x="102341" y="98113"/>
              </a:lnTo>
              <a:lnTo>
                <a:pt x="179067" y="18752"/>
              </a:lnTo>
              <a:lnTo>
                <a:pt x="16093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0.37934</cdr:x>
      <cdr:y>0.59223</cdr:y>
    </cdr:from>
    <cdr:to>
      <cdr:x>0.40382</cdr:x>
      <cdr:y>0.61654</cdr:y>
    </cdr:to>
    <cdr:sp macro="" textlink="">
      <cdr:nvSpPr>
        <cdr:cNvPr id="2028" name="FracNo 4276 StartRow 19108">
          <a:extLst xmlns:a="http://schemas.openxmlformats.org/drawingml/2006/main">
            <a:ext uri="{FF2B5EF4-FFF2-40B4-BE49-F238E27FC236}">
              <a16:creationId xmlns:a16="http://schemas.microsoft.com/office/drawing/2014/main" id="{00BD9E94-4C2C-130F-53E6-1D7AE7581314}"/>
            </a:ext>
          </a:extLst>
        </cdr:cNvPr>
        <cdr:cNvSpPr/>
      </cdr:nvSpPr>
      <cdr:spPr>
        <a:xfrm xmlns:a="http://schemas.openxmlformats.org/drawingml/2006/main">
          <a:off x="2774954" y="4512806"/>
          <a:ext cx="179058" cy="1852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058" h="185206">
              <a:moveTo>
                <a:pt x="65963" y="98225"/>
              </a:moveTo>
              <a:lnTo>
                <a:pt x="0" y="166453"/>
              </a:lnTo>
              <a:lnTo>
                <a:pt x="18129" y="185205"/>
              </a:lnTo>
              <a:lnTo>
                <a:pt x="84092" y="116977"/>
              </a:lnTo>
              <a:lnTo>
                <a:pt x="179057" y="18751"/>
              </a:lnTo>
              <a:lnTo>
                <a:pt x="1609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0.81111</cdr:x>
      <cdr:y>0.81091</cdr:y>
    </cdr:from>
    <cdr:to>
      <cdr:x>0.83557</cdr:x>
      <cdr:y>0.8352</cdr:y>
    </cdr:to>
    <cdr:sp macro="" textlink="">
      <cdr:nvSpPr>
        <cdr:cNvPr id="2029" name="FracNo 2869 StartRow 19117">
          <a:extLst xmlns:a="http://schemas.openxmlformats.org/drawingml/2006/main">
            <a:ext uri="{FF2B5EF4-FFF2-40B4-BE49-F238E27FC236}">
              <a16:creationId xmlns:a16="http://schemas.microsoft.com/office/drawing/2014/main" id="{A93651C2-FAEE-7BCD-640E-CC716C0A356C}"/>
            </a:ext>
          </a:extLst>
        </cdr:cNvPr>
        <cdr:cNvSpPr/>
      </cdr:nvSpPr>
      <cdr:spPr>
        <a:xfrm xmlns:a="http://schemas.openxmlformats.org/drawingml/2006/main">
          <a:off x="5933433" y="6179154"/>
          <a:ext cx="178939" cy="1850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939" h="185084">
              <a:moveTo>
                <a:pt x="52671" y="111852"/>
              </a:moveTo>
              <a:lnTo>
                <a:pt x="0" y="166331"/>
              </a:lnTo>
              <a:lnTo>
                <a:pt x="18129" y="185083"/>
              </a:lnTo>
              <a:lnTo>
                <a:pt x="70800" y="130603"/>
              </a:lnTo>
              <a:lnTo>
                <a:pt x="178938" y="18752"/>
              </a:lnTo>
              <a:lnTo>
                <a:pt x="1608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0.87193</cdr:x>
      <cdr:y>0.4517</cdr:y>
    </cdr:from>
    <cdr:to>
      <cdr:x>0.89636</cdr:x>
      <cdr:y>0.47597</cdr:y>
    </cdr:to>
    <cdr:sp macro="" textlink="">
      <cdr:nvSpPr>
        <cdr:cNvPr id="2030" name="FracNo 2093 StartRow 19126">
          <a:extLst xmlns:a="http://schemas.openxmlformats.org/drawingml/2006/main">
            <a:ext uri="{FF2B5EF4-FFF2-40B4-BE49-F238E27FC236}">
              <a16:creationId xmlns:a16="http://schemas.microsoft.com/office/drawing/2014/main" id="{41093E4C-E763-1D4B-7274-96E215BCE3B9}"/>
            </a:ext>
          </a:extLst>
        </cdr:cNvPr>
        <cdr:cNvSpPr/>
      </cdr:nvSpPr>
      <cdr:spPr>
        <a:xfrm xmlns:a="http://schemas.openxmlformats.org/drawingml/2006/main">
          <a:off x="6378309" y="3441973"/>
          <a:ext cx="178770" cy="1849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770" h="184909">
              <a:moveTo>
                <a:pt x="68825" y="132472"/>
              </a:moveTo>
              <a:lnTo>
                <a:pt x="18129" y="184908"/>
              </a:lnTo>
              <a:lnTo>
                <a:pt x="0" y="166156"/>
              </a:lnTo>
              <a:lnTo>
                <a:pt x="50695" y="113720"/>
              </a:lnTo>
              <a:lnTo>
                <a:pt x="160639" y="0"/>
              </a:lnTo>
              <a:lnTo>
                <a:pt x="17876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0.43426</cdr:y>
    </cdr:from>
    <cdr:to>
      <cdr:x>0.11502</cdr:x>
      <cdr:y>0.45852</cdr:y>
    </cdr:to>
    <cdr:sp macro="" textlink="">
      <cdr:nvSpPr>
        <cdr:cNvPr id="2031" name="FracNo 2495 StartRow 19135">
          <a:extLst xmlns:a="http://schemas.openxmlformats.org/drawingml/2006/main">
            <a:ext uri="{FF2B5EF4-FFF2-40B4-BE49-F238E27FC236}">
              <a16:creationId xmlns:a16="http://schemas.microsoft.com/office/drawing/2014/main" id="{1B2927AE-7B48-D36A-B71F-13907DD79949}"/>
            </a:ext>
          </a:extLst>
        </cdr:cNvPr>
        <cdr:cNvSpPr/>
      </cdr:nvSpPr>
      <cdr:spPr>
        <a:xfrm xmlns:a="http://schemas.openxmlformats.org/drawingml/2006/main">
          <a:off x="662611" y="3309037"/>
          <a:ext cx="178770" cy="1849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770" h="184908">
              <a:moveTo>
                <a:pt x="145226" y="15943"/>
              </a:moveTo>
              <a:lnTo>
                <a:pt x="0" y="166156"/>
              </a:lnTo>
              <a:lnTo>
                <a:pt x="18130" y="184907"/>
              </a:lnTo>
              <a:lnTo>
                <a:pt x="163355" y="34695"/>
              </a:lnTo>
              <a:lnTo>
                <a:pt x="178769" y="18751"/>
              </a:lnTo>
              <a:lnTo>
                <a:pt x="1606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0.82382</cdr:x>
      <cdr:y>0.55063</cdr:y>
    </cdr:from>
    <cdr:to>
      <cdr:x>0.84824</cdr:x>
      <cdr:y>0.57488</cdr:y>
    </cdr:to>
    <cdr:sp macro="" textlink="">
      <cdr:nvSpPr>
        <cdr:cNvPr id="2032" name="FracNo 3754 StartRow 19144">
          <a:extLst xmlns:a="http://schemas.openxmlformats.org/drawingml/2006/main">
            <a:ext uri="{FF2B5EF4-FFF2-40B4-BE49-F238E27FC236}">
              <a16:creationId xmlns:a16="http://schemas.microsoft.com/office/drawing/2014/main" id="{0271FCF1-17D2-A240-6D51-851E1973D5D0}"/>
            </a:ext>
          </a:extLst>
        </cdr:cNvPr>
        <cdr:cNvSpPr/>
      </cdr:nvSpPr>
      <cdr:spPr>
        <a:xfrm xmlns:a="http://schemas.openxmlformats.org/drawingml/2006/main">
          <a:off x="6026387" y="4195783"/>
          <a:ext cx="178692" cy="1848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692" h="184829">
              <a:moveTo>
                <a:pt x="31142" y="171368"/>
              </a:moveTo>
              <a:lnTo>
                <a:pt x="18130" y="184828"/>
              </a:lnTo>
              <a:lnTo>
                <a:pt x="0" y="166076"/>
              </a:lnTo>
              <a:lnTo>
                <a:pt x="13013" y="152616"/>
              </a:lnTo>
              <a:lnTo>
                <a:pt x="160562" y="0"/>
              </a:lnTo>
              <a:lnTo>
                <a:pt x="17869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0.63629</cdr:x>
      <cdr:y>0.90708</cdr:y>
    </cdr:from>
    <cdr:to>
      <cdr:x>0.66195</cdr:x>
      <cdr:y>0.9301</cdr:y>
    </cdr:to>
    <cdr:sp macro="" textlink="">
      <cdr:nvSpPr>
        <cdr:cNvPr id="2033" name="FracNo 1230 StartRow 19153">
          <a:extLst xmlns:a="http://schemas.openxmlformats.org/drawingml/2006/main">
            <a:ext uri="{FF2B5EF4-FFF2-40B4-BE49-F238E27FC236}">
              <a16:creationId xmlns:a16="http://schemas.microsoft.com/office/drawing/2014/main" id="{DF9A7A74-7CF1-62E8-FC98-7C30853E6DCE}"/>
            </a:ext>
          </a:extLst>
        </cdr:cNvPr>
        <cdr:cNvSpPr/>
      </cdr:nvSpPr>
      <cdr:spPr>
        <a:xfrm xmlns:a="http://schemas.openxmlformats.org/drawingml/2006/main">
          <a:off x="4654605" y="6911946"/>
          <a:ext cx="187724" cy="1754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7724" h="175420">
              <a:moveTo>
                <a:pt x="18107" y="156690"/>
              </a:moveTo>
              <a:lnTo>
                <a:pt x="0" y="175419"/>
              </a:lnTo>
              <a:lnTo>
                <a:pt x="36258" y="175419"/>
              </a:lnTo>
              <a:lnTo>
                <a:pt x="52267" y="158860"/>
              </a:lnTo>
              <a:lnTo>
                <a:pt x="174556" y="32372"/>
              </a:lnTo>
              <a:lnTo>
                <a:pt x="187723" y="18753"/>
              </a:lnTo>
              <a:lnTo>
                <a:pt x="169594" y="0"/>
              </a:lnTo>
              <a:lnTo>
                <a:pt x="156427" y="1362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0.67996</cdr:x>
      <cdr:y>0.1879</cdr:y>
    </cdr:from>
    <cdr:to>
      <cdr:x>0.70438</cdr:x>
      <cdr:y>0.21215</cdr:y>
    </cdr:to>
    <cdr:sp macro="" textlink="">
      <cdr:nvSpPr>
        <cdr:cNvPr id="2034" name="FracNo 2099 StartRow 19164">
          <a:extLst xmlns:a="http://schemas.openxmlformats.org/drawingml/2006/main">
            <a:ext uri="{FF2B5EF4-FFF2-40B4-BE49-F238E27FC236}">
              <a16:creationId xmlns:a16="http://schemas.microsoft.com/office/drawing/2014/main" id="{15C90335-8358-DD85-811A-6A35618406B8}"/>
            </a:ext>
          </a:extLst>
        </cdr:cNvPr>
        <cdr:cNvSpPr/>
      </cdr:nvSpPr>
      <cdr:spPr>
        <a:xfrm xmlns:a="http://schemas.openxmlformats.org/drawingml/2006/main">
          <a:off x="4974048" y="1431820"/>
          <a:ext cx="178632" cy="1847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632" h="184767">
              <a:moveTo>
                <a:pt x="125223" y="36490"/>
              </a:moveTo>
              <a:lnTo>
                <a:pt x="0" y="166014"/>
              </a:lnTo>
              <a:lnTo>
                <a:pt x="18129" y="184766"/>
              </a:lnTo>
              <a:lnTo>
                <a:pt x="143352" y="55243"/>
              </a:lnTo>
              <a:lnTo>
                <a:pt x="178631" y="18752"/>
              </a:lnTo>
              <a:lnTo>
                <a:pt x="1605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0.28604</cdr:x>
      <cdr:y>0.08544</cdr:y>
    </cdr:from>
    <cdr:to>
      <cdr:x>0.31169</cdr:x>
      <cdr:y>0.10844</cdr:y>
    </cdr:to>
    <cdr:sp macro="" textlink="">
      <cdr:nvSpPr>
        <cdr:cNvPr id="2035" name="FracNo 1025 StartRow 19173">
          <a:extLst xmlns:a="http://schemas.openxmlformats.org/drawingml/2006/main">
            <a:ext uri="{FF2B5EF4-FFF2-40B4-BE49-F238E27FC236}">
              <a16:creationId xmlns:a16="http://schemas.microsoft.com/office/drawing/2014/main" id="{F433584A-3107-369E-7E2D-E7E6E81B5E35}"/>
            </a:ext>
          </a:extLst>
        </cdr:cNvPr>
        <cdr:cNvSpPr/>
      </cdr:nvSpPr>
      <cdr:spPr>
        <a:xfrm xmlns:a="http://schemas.openxmlformats.org/drawingml/2006/main">
          <a:off x="2092453" y="651036"/>
          <a:ext cx="187595" cy="1752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7595" h="175285">
              <a:moveTo>
                <a:pt x="108049" y="82277"/>
              </a:moveTo>
              <a:lnTo>
                <a:pt x="18130" y="175284"/>
              </a:lnTo>
              <a:lnTo>
                <a:pt x="0" y="156533"/>
              </a:lnTo>
              <a:lnTo>
                <a:pt x="80300" y="73475"/>
              </a:lnTo>
              <a:lnTo>
                <a:pt x="151336" y="0"/>
              </a:lnTo>
              <a:lnTo>
                <a:pt x="1875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0.45336</cdr:x>
      <cdr:y>0.61093</cdr:y>
    </cdr:from>
    <cdr:to>
      <cdr:x>0.47776</cdr:x>
      <cdr:y>0.63517</cdr:y>
    </cdr:to>
    <cdr:sp macro="" textlink="">
      <cdr:nvSpPr>
        <cdr:cNvPr id="2036" name="FracNo 2543 StartRow 19182">
          <a:extLst xmlns:a="http://schemas.openxmlformats.org/drawingml/2006/main">
            <a:ext uri="{FF2B5EF4-FFF2-40B4-BE49-F238E27FC236}">
              <a16:creationId xmlns:a16="http://schemas.microsoft.com/office/drawing/2014/main" id="{4915E899-9A00-3E53-BE1D-864687FB2683}"/>
            </a:ext>
          </a:extLst>
        </cdr:cNvPr>
        <cdr:cNvSpPr/>
      </cdr:nvSpPr>
      <cdr:spPr>
        <a:xfrm xmlns:a="http://schemas.openxmlformats.org/drawingml/2006/main">
          <a:off x="3316418" y="4655308"/>
          <a:ext cx="178525" cy="1846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525" h="184656">
              <a:moveTo>
                <a:pt x="84278" y="78732"/>
              </a:moveTo>
              <a:lnTo>
                <a:pt x="0" y="165904"/>
              </a:lnTo>
              <a:lnTo>
                <a:pt x="18130" y="184655"/>
              </a:lnTo>
              <a:lnTo>
                <a:pt x="102407" y="97484"/>
              </a:lnTo>
              <a:lnTo>
                <a:pt x="178524" y="18752"/>
              </a:lnTo>
              <a:lnTo>
                <a:pt x="1603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0.38038</cdr:x>
      <cdr:y>0.61457</cdr:y>
    </cdr:from>
    <cdr:to>
      <cdr:x>0.40478</cdr:x>
      <cdr:y>0.63879</cdr:y>
    </cdr:to>
    <cdr:sp macro="" textlink="">
      <cdr:nvSpPr>
        <cdr:cNvPr id="2037" name="FracNo 3047 StartRow 19191">
          <a:extLst xmlns:a="http://schemas.openxmlformats.org/drawingml/2006/main">
            <a:ext uri="{FF2B5EF4-FFF2-40B4-BE49-F238E27FC236}">
              <a16:creationId xmlns:a16="http://schemas.microsoft.com/office/drawing/2014/main" id="{922CA9CC-5B5C-CE7A-F2FD-F39022753372}"/>
            </a:ext>
          </a:extLst>
        </cdr:cNvPr>
        <cdr:cNvSpPr/>
      </cdr:nvSpPr>
      <cdr:spPr>
        <a:xfrm xmlns:a="http://schemas.openxmlformats.org/drawingml/2006/main">
          <a:off x="2782548" y="4682994"/>
          <a:ext cx="178484" cy="1846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484" h="184614">
              <a:moveTo>
                <a:pt x="162076" y="35723"/>
              </a:moveTo>
              <a:lnTo>
                <a:pt x="18129" y="184613"/>
              </a:lnTo>
              <a:lnTo>
                <a:pt x="0" y="165861"/>
              </a:lnTo>
              <a:lnTo>
                <a:pt x="143947" y="16971"/>
              </a:lnTo>
              <a:lnTo>
                <a:pt x="160354" y="0"/>
              </a:lnTo>
              <a:lnTo>
                <a:pt x="17848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0.84798</cdr:x>
      <cdr:y>0.41008</cdr:y>
    </cdr:from>
    <cdr:to>
      <cdr:x>0.87238</cdr:x>
      <cdr:y>0.43431</cdr:y>
    </cdr:to>
    <cdr:sp macro="" textlink="">
      <cdr:nvSpPr>
        <cdr:cNvPr id="2038" name="FracNo 3752 StartRow 19200">
          <a:extLst xmlns:a="http://schemas.openxmlformats.org/drawingml/2006/main">
            <a:ext uri="{FF2B5EF4-FFF2-40B4-BE49-F238E27FC236}">
              <a16:creationId xmlns:a16="http://schemas.microsoft.com/office/drawing/2014/main" id="{14BA2AF7-7E5D-8E25-1356-38B378EED0C3}"/>
            </a:ext>
          </a:extLst>
        </cdr:cNvPr>
        <cdr:cNvSpPr/>
      </cdr:nvSpPr>
      <cdr:spPr>
        <a:xfrm xmlns:a="http://schemas.openxmlformats.org/drawingml/2006/main">
          <a:off x="6203155" y="3124845"/>
          <a:ext cx="178482" cy="1846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482" h="184612">
              <a:moveTo>
                <a:pt x="98267" y="64217"/>
              </a:moveTo>
              <a:lnTo>
                <a:pt x="0" y="165859"/>
              </a:lnTo>
              <a:lnTo>
                <a:pt x="18129" y="184611"/>
              </a:lnTo>
              <a:lnTo>
                <a:pt x="116396" y="82969"/>
              </a:lnTo>
              <a:lnTo>
                <a:pt x="178481" y="18752"/>
              </a:lnTo>
              <a:lnTo>
                <a:pt x="1603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0.39838</cdr:y>
    </cdr:from>
    <cdr:to>
      <cdr:x>0.11498</cdr:x>
      <cdr:y>0.42384</cdr:y>
    </cdr:to>
    <cdr:sp macro="" textlink="">
      <cdr:nvSpPr>
        <cdr:cNvPr id="2039" name="FracNo 996 StartRow 19209">
          <a:extLst xmlns:a="http://schemas.openxmlformats.org/drawingml/2006/main">
            <a:ext uri="{FF2B5EF4-FFF2-40B4-BE49-F238E27FC236}">
              <a16:creationId xmlns:a16="http://schemas.microsoft.com/office/drawing/2014/main" id="{6B0286AE-CFC8-190A-21E9-AD4BE2DD4930}"/>
            </a:ext>
          </a:extLst>
        </cdr:cNvPr>
        <cdr:cNvSpPr/>
      </cdr:nvSpPr>
      <cdr:spPr>
        <a:xfrm xmlns:a="http://schemas.openxmlformats.org/drawingml/2006/main">
          <a:off x="671676" y="3035690"/>
          <a:ext cx="169412" cy="1939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412" h="193982">
              <a:moveTo>
                <a:pt x="17851" y="175517"/>
              </a:moveTo>
              <a:lnTo>
                <a:pt x="0" y="193981"/>
              </a:lnTo>
              <a:lnTo>
                <a:pt x="0" y="156477"/>
              </a:lnTo>
              <a:lnTo>
                <a:pt x="15941" y="139989"/>
              </a:lnTo>
              <a:lnTo>
                <a:pt x="151281" y="0"/>
              </a:lnTo>
              <a:lnTo>
                <a:pt x="1694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0.82425</cdr:x>
      <cdr:y>0.52714</cdr:y>
    </cdr:from>
    <cdr:to>
      <cdr:x>0.84864</cdr:x>
      <cdr:y>0.55136</cdr:y>
    </cdr:to>
    <cdr:sp macro="" textlink="">
      <cdr:nvSpPr>
        <cdr:cNvPr id="2040" name="FracNo 1731 StartRow 19218">
          <a:extLst xmlns:a="http://schemas.openxmlformats.org/drawingml/2006/main">
            <a:ext uri="{FF2B5EF4-FFF2-40B4-BE49-F238E27FC236}">
              <a16:creationId xmlns:a16="http://schemas.microsoft.com/office/drawing/2014/main" id="{CF1A1AE0-5379-E841-0376-1E8252BAE9D5}"/>
            </a:ext>
          </a:extLst>
        </cdr:cNvPr>
        <cdr:cNvSpPr/>
      </cdr:nvSpPr>
      <cdr:spPr>
        <a:xfrm xmlns:a="http://schemas.openxmlformats.org/drawingml/2006/main">
          <a:off x="6029530" y="4016777"/>
          <a:ext cx="178472" cy="1846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472" h="184602">
              <a:moveTo>
                <a:pt x="174580" y="22777"/>
              </a:moveTo>
              <a:lnTo>
                <a:pt x="18129" y="184601"/>
              </a:lnTo>
              <a:lnTo>
                <a:pt x="0" y="165849"/>
              </a:lnTo>
              <a:lnTo>
                <a:pt x="156451" y="4025"/>
              </a:lnTo>
              <a:lnTo>
                <a:pt x="160342" y="0"/>
              </a:lnTo>
              <a:lnTo>
                <a:pt x="17847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0.43691</cdr:x>
      <cdr:y>0.64124</cdr:y>
    </cdr:from>
    <cdr:to>
      <cdr:x>0.4613</cdr:x>
      <cdr:y>0.66546</cdr:y>
    </cdr:to>
    <cdr:sp macro="" textlink="">
      <cdr:nvSpPr>
        <cdr:cNvPr id="2041" name="FracNo 3374 StartRow 19227">
          <a:extLst xmlns:a="http://schemas.openxmlformats.org/drawingml/2006/main">
            <a:ext uri="{FF2B5EF4-FFF2-40B4-BE49-F238E27FC236}">
              <a16:creationId xmlns:a16="http://schemas.microsoft.com/office/drawing/2014/main" id="{5642BCC3-736C-BEBC-6966-8D25DBBDEFD7}"/>
            </a:ext>
          </a:extLst>
        </cdr:cNvPr>
        <cdr:cNvSpPr/>
      </cdr:nvSpPr>
      <cdr:spPr>
        <a:xfrm xmlns:a="http://schemas.openxmlformats.org/drawingml/2006/main">
          <a:off x="3196104" y="4886219"/>
          <a:ext cx="178429" cy="1845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429" h="184556">
              <a:moveTo>
                <a:pt x="152349" y="45726"/>
              </a:moveTo>
              <a:lnTo>
                <a:pt x="133639" y="65079"/>
              </a:lnTo>
              <a:lnTo>
                <a:pt x="18130" y="184555"/>
              </a:lnTo>
              <a:lnTo>
                <a:pt x="0" y="165804"/>
              </a:lnTo>
              <a:lnTo>
                <a:pt x="115510" y="46327"/>
              </a:lnTo>
              <a:lnTo>
                <a:pt x="134220" y="26975"/>
              </a:lnTo>
              <a:lnTo>
                <a:pt x="160299" y="0"/>
              </a:lnTo>
              <a:lnTo>
                <a:pt x="17842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0.27686</cdr:x>
      <cdr:y>0.15564</cdr:y>
    </cdr:from>
    <cdr:to>
      <cdr:x>0.30125</cdr:x>
      <cdr:y>0.17986</cdr:y>
    </cdr:to>
    <cdr:sp macro="" textlink="">
      <cdr:nvSpPr>
        <cdr:cNvPr id="2042" name="FracNo 3218 StartRow 19238">
          <a:extLst xmlns:a="http://schemas.openxmlformats.org/drawingml/2006/main">
            <a:ext uri="{FF2B5EF4-FFF2-40B4-BE49-F238E27FC236}">
              <a16:creationId xmlns:a16="http://schemas.microsoft.com/office/drawing/2014/main" id="{EF0775E7-46DD-6825-9C94-6E2E8C8119DF}"/>
            </a:ext>
          </a:extLst>
        </cdr:cNvPr>
        <cdr:cNvSpPr/>
      </cdr:nvSpPr>
      <cdr:spPr>
        <a:xfrm xmlns:a="http://schemas.openxmlformats.org/drawingml/2006/main">
          <a:off x="2025290" y="1186002"/>
          <a:ext cx="178410" cy="1845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410" h="184537">
              <a:moveTo>
                <a:pt x="45838" y="118371"/>
              </a:moveTo>
              <a:lnTo>
                <a:pt x="0" y="165784"/>
              </a:lnTo>
              <a:lnTo>
                <a:pt x="18129" y="184536"/>
              </a:lnTo>
              <a:lnTo>
                <a:pt x="63968" y="137123"/>
              </a:lnTo>
              <a:lnTo>
                <a:pt x="178409" y="18751"/>
              </a:lnTo>
              <a:lnTo>
                <a:pt x="1602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0.63737</cdr:x>
      <cdr:y>0.86582</cdr:y>
    </cdr:from>
    <cdr:to>
      <cdr:x>0.66176</cdr:x>
      <cdr:y>0.89003</cdr:y>
    </cdr:to>
    <cdr:sp macro="" textlink="">
      <cdr:nvSpPr>
        <cdr:cNvPr id="2043" name="FracNo 4005 StartRow 19247">
          <a:extLst xmlns:a="http://schemas.openxmlformats.org/drawingml/2006/main">
            <a:ext uri="{FF2B5EF4-FFF2-40B4-BE49-F238E27FC236}">
              <a16:creationId xmlns:a16="http://schemas.microsoft.com/office/drawing/2014/main" id="{D73D4373-E823-49F2-0423-A505AA1E77C8}"/>
            </a:ext>
          </a:extLst>
        </cdr:cNvPr>
        <cdr:cNvSpPr/>
      </cdr:nvSpPr>
      <cdr:spPr>
        <a:xfrm xmlns:a="http://schemas.openxmlformats.org/drawingml/2006/main">
          <a:off x="4662520" y="6597532"/>
          <a:ext cx="178358" cy="1844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358" h="184484">
              <a:moveTo>
                <a:pt x="149534" y="11062"/>
              </a:moveTo>
              <a:lnTo>
                <a:pt x="148512" y="12119"/>
              </a:lnTo>
              <a:lnTo>
                <a:pt x="0" y="165731"/>
              </a:lnTo>
              <a:lnTo>
                <a:pt x="18129" y="184483"/>
              </a:lnTo>
              <a:lnTo>
                <a:pt x="166641" y="30870"/>
              </a:lnTo>
              <a:lnTo>
                <a:pt x="167663" y="29814"/>
              </a:lnTo>
              <a:lnTo>
                <a:pt x="178357" y="18753"/>
              </a:lnTo>
              <a:lnTo>
                <a:pt x="1602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0.8445</cdr:x>
      <cdr:y>0.15105</cdr:y>
    </cdr:from>
    <cdr:to>
      <cdr:x>0.86887</cdr:x>
      <cdr:y>0.17525</cdr:y>
    </cdr:to>
    <cdr:sp macro="" textlink="">
      <cdr:nvSpPr>
        <cdr:cNvPr id="2044" name="FracNo 2032 StartRow 19258">
          <a:extLst xmlns:a="http://schemas.openxmlformats.org/drawingml/2006/main">
            <a:ext uri="{FF2B5EF4-FFF2-40B4-BE49-F238E27FC236}">
              <a16:creationId xmlns:a16="http://schemas.microsoft.com/office/drawing/2014/main" id="{BA929BCD-340E-E6BD-1C02-89E0EDF566F6}"/>
            </a:ext>
          </a:extLst>
        </cdr:cNvPr>
        <cdr:cNvSpPr/>
      </cdr:nvSpPr>
      <cdr:spPr>
        <a:xfrm xmlns:a="http://schemas.openxmlformats.org/drawingml/2006/main">
          <a:off x="6177653" y="1150980"/>
          <a:ext cx="178331" cy="1844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331" h="184455">
              <a:moveTo>
                <a:pt x="76523" y="124055"/>
              </a:moveTo>
              <a:lnTo>
                <a:pt x="18129" y="184454"/>
              </a:lnTo>
              <a:lnTo>
                <a:pt x="0" y="165703"/>
              </a:lnTo>
              <a:lnTo>
                <a:pt x="58394" y="105304"/>
              </a:lnTo>
              <a:lnTo>
                <a:pt x="160200" y="0"/>
              </a:lnTo>
              <a:lnTo>
                <a:pt x="178330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0.54069</cdr:x>
      <cdr:y>0.46631</cdr:y>
    </cdr:from>
    <cdr:to>
      <cdr:x>0.56505</cdr:x>
      <cdr:y>0.49051</cdr:y>
    </cdr:to>
    <cdr:sp macro="" textlink="">
      <cdr:nvSpPr>
        <cdr:cNvPr id="2045" name="FracNo 2356 StartRow 19267">
          <a:extLst xmlns:a="http://schemas.openxmlformats.org/drawingml/2006/main">
            <a:ext uri="{FF2B5EF4-FFF2-40B4-BE49-F238E27FC236}">
              <a16:creationId xmlns:a16="http://schemas.microsoft.com/office/drawing/2014/main" id="{1DFA125B-BBD4-B5D6-2D3E-3054ADAA7D21}"/>
            </a:ext>
          </a:extLst>
        </cdr:cNvPr>
        <cdr:cNvSpPr/>
      </cdr:nvSpPr>
      <cdr:spPr>
        <a:xfrm xmlns:a="http://schemas.openxmlformats.org/drawingml/2006/main">
          <a:off x="3955219" y="3553316"/>
          <a:ext cx="178266" cy="1843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266" h="184387">
              <a:moveTo>
                <a:pt x="73981" y="89113"/>
              </a:moveTo>
              <a:lnTo>
                <a:pt x="0" y="165635"/>
              </a:lnTo>
              <a:lnTo>
                <a:pt x="18130" y="184386"/>
              </a:lnTo>
              <a:lnTo>
                <a:pt x="92110" y="107865"/>
              </a:lnTo>
              <a:lnTo>
                <a:pt x="178265" y="18752"/>
              </a:lnTo>
              <a:lnTo>
                <a:pt x="1601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0.64982</cdr:x>
      <cdr:y>0.39499</cdr:y>
    </cdr:from>
    <cdr:to>
      <cdr:x>0.67419</cdr:x>
      <cdr:y>0.41918</cdr:y>
    </cdr:to>
    <cdr:sp macro="" textlink="">
      <cdr:nvSpPr>
        <cdr:cNvPr id="2046" name="FracNo 3787 StartRow 19276">
          <a:extLst xmlns:a="http://schemas.openxmlformats.org/drawingml/2006/main">
            <a:ext uri="{FF2B5EF4-FFF2-40B4-BE49-F238E27FC236}">
              <a16:creationId xmlns:a16="http://schemas.microsoft.com/office/drawing/2014/main" id="{E1E419C4-57CE-C9DD-9D02-1B086706AD4A}"/>
            </a:ext>
          </a:extLst>
        </cdr:cNvPr>
        <cdr:cNvSpPr/>
      </cdr:nvSpPr>
      <cdr:spPr>
        <a:xfrm xmlns:a="http://schemas.openxmlformats.org/drawingml/2006/main">
          <a:off x="4753561" y="3009796"/>
          <a:ext cx="178238" cy="1843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238" h="184359">
              <a:moveTo>
                <a:pt x="162618" y="34908"/>
              </a:moveTo>
              <a:lnTo>
                <a:pt x="75600" y="124913"/>
              </a:lnTo>
              <a:lnTo>
                <a:pt x="18130" y="184358"/>
              </a:lnTo>
              <a:lnTo>
                <a:pt x="0" y="165606"/>
              </a:lnTo>
              <a:lnTo>
                <a:pt x="57471" y="106162"/>
              </a:lnTo>
              <a:lnTo>
                <a:pt x="144488" y="16156"/>
              </a:lnTo>
              <a:lnTo>
                <a:pt x="160108" y="0"/>
              </a:lnTo>
              <a:lnTo>
                <a:pt x="17823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0.50642</cdr:x>
      <cdr:y>0.46889</cdr:y>
    </cdr:from>
    <cdr:to>
      <cdr:x>0.53076</cdr:x>
      <cdr:y>0.49306</cdr:y>
    </cdr:to>
    <cdr:sp macro="" textlink="">
      <cdr:nvSpPr>
        <cdr:cNvPr id="2047" name="FracNo 2676 StartRow 19287">
          <a:extLst xmlns:a="http://schemas.openxmlformats.org/drawingml/2006/main">
            <a:ext uri="{FF2B5EF4-FFF2-40B4-BE49-F238E27FC236}">
              <a16:creationId xmlns:a16="http://schemas.microsoft.com/office/drawing/2014/main" id="{EF27BEF7-C0D1-CCBB-CF18-67C3493A78D5}"/>
            </a:ext>
          </a:extLst>
        </cdr:cNvPr>
        <cdr:cNvSpPr/>
      </cdr:nvSpPr>
      <cdr:spPr>
        <a:xfrm xmlns:a="http://schemas.openxmlformats.org/drawingml/2006/main">
          <a:off x="3704562" y="3572956"/>
          <a:ext cx="178047" cy="1841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047" h="184161">
              <a:moveTo>
                <a:pt x="41338" y="122651"/>
              </a:moveTo>
              <a:lnTo>
                <a:pt x="0" y="165408"/>
              </a:lnTo>
              <a:lnTo>
                <a:pt x="18129" y="184160"/>
              </a:lnTo>
              <a:lnTo>
                <a:pt x="59467" y="141403"/>
              </a:lnTo>
              <a:lnTo>
                <a:pt x="178046" y="18752"/>
              </a:lnTo>
              <a:lnTo>
                <a:pt x="1599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0.60494</cdr:x>
      <cdr:y>0.298</cdr:y>
    </cdr:from>
    <cdr:to>
      <cdr:x>0.62926</cdr:x>
      <cdr:y>0.32214</cdr:y>
    </cdr:to>
    <cdr:sp macro="" textlink="">
      <cdr:nvSpPr>
        <cdr:cNvPr id="2048" name="FracNo 1256 StartRow 19296">
          <a:extLst xmlns:a="http://schemas.openxmlformats.org/drawingml/2006/main">
            <a:ext uri="{FF2B5EF4-FFF2-40B4-BE49-F238E27FC236}">
              <a16:creationId xmlns:a16="http://schemas.microsoft.com/office/drawing/2014/main" id="{1FB9638B-14AC-A1F4-5C83-16640D3B3CDF}"/>
            </a:ext>
          </a:extLst>
        </cdr:cNvPr>
        <cdr:cNvSpPr/>
      </cdr:nvSpPr>
      <cdr:spPr>
        <a:xfrm xmlns:a="http://schemas.openxmlformats.org/drawingml/2006/main">
          <a:off x="4425293" y="2270751"/>
          <a:ext cx="177851" cy="1839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851" h="183959">
              <a:moveTo>
                <a:pt x="117907" y="80753"/>
              </a:moveTo>
              <a:lnTo>
                <a:pt x="18129" y="183958"/>
              </a:lnTo>
              <a:lnTo>
                <a:pt x="0" y="165206"/>
              </a:lnTo>
              <a:lnTo>
                <a:pt x="99778" y="62001"/>
              </a:lnTo>
              <a:lnTo>
                <a:pt x="159721" y="0"/>
              </a:lnTo>
              <a:lnTo>
                <a:pt x="17785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0.15942</cdr:x>
      <cdr:y>0.51602</cdr:y>
    </cdr:from>
    <cdr:to>
      <cdr:x>0.18371</cdr:x>
      <cdr:y>0.54013</cdr:y>
    </cdr:to>
    <cdr:sp macro="" textlink="">
      <cdr:nvSpPr>
        <cdr:cNvPr id="2049" name="FracNo 2185 StartRow 19305">
          <a:extLst xmlns:a="http://schemas.openxmlformats.org/drawingml/2006/main">
            <a:ext uri="{FF2B5EF4-FFF2-40B4-BE49-F238E27FC236}">
              <a16:creationId xmlns:a16="http://schemas.microsoft.com/office/drawing/2014/main" id="{5672EDFC-E349-5A7C-9B63-40781E50D24E}"/>
            </a:ext>
          </a:extLst>
        </cdr:cNvPr>
        <cdr:cNvSpPr/>
      </cdr:nvSpPr>
      <cdr:spPr>
        <a:xfrm xmlns:a="http://schemas.openxmlformats.org/drawingml/2006/main">
          <a:off x="1166217" y="3932071"/>
          <a:ext cx="177640" cy="1837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640" h="183740">
              <a:moveTo>
                <a:pt x="152760" y="6981"/>
              </a:moveTo>
              <a:lnTo>
                <a:pt x="0" y="164987"/>
              </a:lnTo>
              <a:lnTo>
                <a:pt x="18129" y="183739"/>
              </a:lnTo>
              <a:lnTo>
                <a:pt x="170889" y="25733"/>
              </a:lnTo>
              <a:lnTo>
                <a:pt x="177639" y="18752"/>
              </a:lnTo>
              <a:lnTo>
                <a:pt x="1595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0.80735</cdr:x>
      <cdr:y>0.76421</cdr:y>
    </cdr:from>
    <cdr:to>
      <cdr:x>0.83163</cdr:x>
      <cdr:y>0.78832</cdr:y>
    </cdr:to>
    <cdr:sp macro="" textlink="">
      <cdr:nvSpPr>
        <cdr:cNvPr id="2050" name="FracNo 2395 StartRow 19314">
          <a:extLst xmlns:a="http://schemas.openxmlformats.org/drawingml/2006/main">
            <a:ext uri="{FF2B5EF4-FFF2-40B4-BE49-F238E27FC236}">
              <a16:creationId xmlns:a16="http://schemas.microsoft.com/office/drawing/2014/main" id="{9FC9EAE0-2694-A2BF-1FF9-BD65B09A2217}"/>
            </a:ext>
          </a:extLst>
        </cdr:cNvPr>
        <cdr:cNvSpPr/>
      </cdr:nvSpPr>
      <cdr:spPr>
        <a:xfrm xmlns:a="http://schemas.openxmlformats.org/drawingml/2006/main">
          <a:off x="5905925" y="5823302"/>
          <a:ext cx="177597" cy="1836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597" h="183697">
              <a:moveTo>
                <a:pt x="93777" y="67946"/>
              </a:moveTo>
              <a:lnTo>
                <a:pt x="0" y="164944"/>
              </a:lnTo>
              <a:lnTo>
                <a:pt x="18129" y="183696"/>
              </a:lnTo>
              <a:lnTo>
                <a:pt x="111906" y="86698"/>
              </a:lnTo>
              <a:lnTo>
                <a:pt x="177596" y="18752"/>
              </a:lnTo>
              <a:lnTo>
                <a:pt x="1594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0.50783</cdr:x>
      <cdr:y>0.26635</cdr:y>
    </cdr:from>
    <cdr:to>
      <cdr:x>0.53208</cdr:x>
      <cdr:y>0.29044</cdr:y>
    </cdr:to>
    <cdr:sp macro="" textlink="">
      <cdr:nvSpPr>
        <cdr:cNvPr id="2051" name="FracNo 3120 StartRow 19323">
          <a:extLst xmlns:a="http://schemas.openxmlformats.org/drawingml/2006/main">
            <a:ext uri="{FF2B5EF4-FFF2-40B4-BE49-F238E27FC236}">
              <a16:creationId xmlns:a16="http://schemas.microsoft.com/office/drawing/2014/main" id="{3D3EB2BD-3439-C8C0-9DA2-81AA1B30E866}"/>
            </a:ext>
          </a:extLst>
        </cdr:cNvPr>
        <cdr:cNvSpPr/>
      </cdr:nvSpPr>
      <cdr:spPr>
        <a:xfrm xmlns:a="http://schemas.openxmlformats.org/drawingml/2006/main">
          <a:off x="3714858" y="2029622"/>
          <a:ext cx="177443" cy="1835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443" h="183536">
              <a:moveTo>
                <a:pt x="105998" y="55145"/>
              </a:moveTo>
              <a:lnTo>
                <a:pt x="0" y="164783"/>
              </a:lnTo>
              <a:lnTo>
                <a:pt x="18130" y="183535"/>
              </a:lnTo>
              <a:lnTo>
                <a:pt x="124127" y="73897"/>
              </a:lnTo>
              <a:lnTo>
                <a:pt x="177442" y="18751"/>
              </a:lnTo>
              <a:lnTo>
                <a:pt x="1593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0.63244</cdr:x>
      <cdr:y>0.50303</cdr:y>
    </cdr:from>
    <cdr:to>
      <cdr:x>0.6567</cdr:x>
      <cdr:y>0.52712</cdr:y>
    </cdr:to>
    <cdr:sp macro="" textlink="">
      <cdr:nvSpPr>
        <cdr:cNvPr id="2052" name="FracNo 3721 StartRow 19332">
          <a:extLst xmlns:a="http://schemas.openxmlformats.org/drawingml/2006/main">
            <a:ext uri="{FF2B5EF4-FFF2-40B4-BE49-F238E27FC236}">
              <a16:creationId xmlns:a16="http://schemas.microsoft.com/office/drawing/2014/main" id="{5A378779-855F-7019-330A-BEAB8D4B634B}"/>
            </a:ext>
          </a:extLst>
        </cdr:cNvPr>
        <cdr:cNvSpPr/>
      </cdr:nvSpPr>
      <cdr:spPr>
        <a:xfrm xmlns:a="http://schemas.openxmlformats.org/drawingml/2006/main">
          <a:off x="4626418" y="3833101"/>
          <a:ext cx="177441" cy="1835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441" h="183534">
              <a:moveTo>
                <a:pt x="106273" y="54859"/>
              </a:moveTo>
              <a:lnTo>
                <a:pt x="0" y="164781"/>
              </a:lnTo>
              <a:lnTo>
                <a:pt x="18129" y="183533"/>
              </a:lnTo>
              <a:lnTo>
                <a:pt x="124402" y="73611"/>
              </a:lnTo>
              <a:lnTo>
                <a:pt x="177440" y="18751"/>
              </a:lnTo>
              <a:lnTo>
                <a:pt x="1593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0.78398</cdr:x>
      <cdr:y>0.4078</cdr:y>
    </cdr:from>
    <cdr:to>
      <cdr:x>0.80823</cdr:x>
      <cdr:y>0.43188</cdr:y>
    </cdr:to>
    <cdr:sp macro="" textlink="">
      <cdr:nvSpPr>
        <cdr:cNvPr id="2053" name="FracNo 3840 StartRow 19341">
          <a:extLst xmlns:a="http://schemas.openxmlformats.org/drawingml/2006/main">
            <a:ext uri="{FF2B5EF4-FFF2-40B4-BE49-F238E27FC236}">
              <a16:creationId xmlns:a16="http://schemas.microsoft.com/office/drawing/2014/main" id="{2F7A3CAA-7089-6C40-BFED-A605A357007D}"/>
            </a:ext>
          </a:extLst>
        </cdr:cNvPr>
        <cdr:cNvSpPr/>
      </cdr:nvSpPr>
      <cdr:spPr>
        <a:xfrm xmlns:a="http://schemas.openxmlformats.org/drawingml/2006/main">
          <a:off x="5734952" y="3107449"/>
          <a:ext cx="177413" cy="1835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413" h="183506">
              <a:moveTo>
                <a:pt x="121591" y="38987"/>
              </a:moveTo>
              <a:lnTo>
                <a:pt x="0" y="164754"/>
              </a:lnTo>
              <a:lnTo>
                <a:pt x="18129" y="183505"/>
              </a:lnTo>
              <a:lnTo>
                <a:pt x="139720" y="57739"/>
              </a:lnTo>
              <a:lnTo>
                <a:pt x="177412" y="18752"/>
              </a:lnTo>
              <a:lnTo>
                <a:pt x="1592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0.62743</cdr:x>
      <cdr:y>0.18919</cdr:y>
    </cdr:from>
    <cdr:to>
      <cdr:x>0.65167</cdr:x>
      <cdr:y>0.21327</cdr:y>
    </cdr:to>
    <cdr:sp macro="" textlink="">
      <cdr:nvSpPr>
        <cdr:cNvPr id="2054" name="FracNo 1293 StartRow 19350">
          <a:extLst xmlns:a="http://schemas.openxmlformats.org/drawingml/2006/main">
            <a:ext uri="{FF2B5EF4-FFF2-40B4-BE49-F238E27FC236}">
              <a16:creationId xmlns:a16="http://schemas.microsoft.com/office/drawing/2014/main" id="{8F25E7B3-10F6-3CC7-4B33-70A3F0F1034A}"/>
            </a:ext>
          </a:extLst>
        </cdr:cNvPr>
        <cdr:cNvSpPr/>
      </cdr:nvSpPr>
      <cdr:spPr>
        <a:xfrm xmlns:a="http://schemas.openxmlformats.org/drawingml/2006/main">
          <a:off x="4589763" y="1441636"/>
          <a:ext cx="177360" cy="1834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360" h="183452">
              <a:moveTo>
                <a:pt x="134075" y="26020"/>
              </a:moveTo>
              <a:lnTo>
                <a:pt x="0" y="164699"/>
              </a:lnTo>
              <a:lnTo>
                <a:pt x="18129" y="183451"/>
              </a:lnTo>
              <a:lnTo>
                <a:pt x="152204" y="44772"/>
              </a:lnTo>
              <a:lnTo>
                <a:pt x="177359" y="18753"/>
              </a:lnTo>
              <a:lnTo>
                <a:pt x="1592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0.76836</cdr:x>
      <cdr:y>0.21835</cdr:y>
    </cdr:from>
    <cdr:to>
      <cdr:x>0.7926</cdr:x>
      <cdr:y>0.24243</cdr:y>
    </cdr:to>
    <cdr:sp macro="" textlink="">
      <cdr:nvSpPr>
        <cdr:cNvPr id="2055" name="FracNo 2438 StartRow 19359">
          <a:extLst xmlns:a="http://schemas.openxmlformats.org/drawingml/2006/main">
            <a:ext uri="{FF2B5EF4-FFF2-40B4-BE49-F238E27FC236}">
              <a16:creationId xmlns:a16="http://schemas.microsoft.com/office/drawing/2014/main" id="{5821EA59-661B-F0BE-09C2-8FF71F09AA1C}"/>
            </a:ext>
          </a:extLst>
        </cdr:cNvPr>
        <cdr:cNvSpPr/>
      </cdr:nvSpPr>
      <cdr:spPr>
        <a:xfrm xmlns:a="http://schemas.openxmlformats.org/drawingml/2006/main">
          <a:off x="5620698" y="1663854"/>
          <a:ext cx="177356" cy="1834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356" h="183447">
              <a:moveTo>
                <a:pt x="57427" y="105294"/>
              </a:moveTo>
              <a:lnTo>
                <a:pt x="0" y="164694"/>
              </a:lnTo>
              <a:lnTo>
                <a:pt x="18129" y="183446"/>
              </a:lnTo>
              <a:lnTo>
                <a:pt x="75557" y="124047"/>
              </a:lnTo>
              <a:lnTo>
                <a:pt x="177355" y="18752"/>
              </a:lnTo>
              <a:lnTo>
                <a:pt x="1592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0.76567</cdr:x>
      <cdr:y>0.21568</cdr:y>
    </cdr:from>
    <cdr:to>
      <cdr:x>0.78991</cdr:x>
      <cdr:y>0.23976</cdr:y>
    </cdr:to>
    <cdr:sp macro="" textlink="">
      <cdr:nvSpPr>
        <cdr:cNvPr id="2056" name="FracNo 4014 StartRow 19368">
          <a:extLst xmlns:a="http://schemas.openxmlformats.org/drawingml/2006/main">
            <a:ext uri="{FF2B5EF4-FFF2-40B4-BE49-F238E27FC236}">
              <a16:creationId xmlns:a16="http://schemas.microsoft.com/office/drawing/2014/main" id="{0C4BFD43-77BC-18E5-7A21-60A58B3E540A}"/>
            </a:ext>
          </a:extLst>
        </cdr:cNvPr>
        <cdr:cNvSpPr/>
      </cdr:nvSpPr>
      <cdr:spPr>
        <a:xfrm xmlns:a="http://schemas.openxmlformats.org/drawingml/2006/main">
          <a:off x="5601023" y="1643504"/>
          <a:ext cx="177357" cy="1834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357" h="183447">
              <a:moveTo>
                <a:pt x="150048" y="46997"/>
              </a:moveTo>
              <a:lnTo>
                <a:pt x="18129" y="183446"/>
              </a:lnTo>
              <a:lnTo>
                <a:pt x="0" y="164695"/>
              </a:lnTo>
              <a:lnTo>
                <a:pt x="131919" y="28245"/>
              </a:lnTo>
              <a:lnTo>
                <a:pt x="159226" y="0"/>
              </a:lnTo>
              <a:lnTo>
                <a:pt x="17735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0.51644</cdr:x>
      <cdr:y>0.18243</cdr:y>
    </cdr:from>
    <cdr:to>
      <cdr:x>0.54068</cdr:x>
      <cdr:y>0.2065</cdr:y>
    </cdr:to>
    <cdr:sp macro="" textlink="">
      <cdr:nvSpPr>
        <cdr:cNvPr id="2057" name="FracNo 1417 StartRow 19377">
          <a:extLst xmlns:a="http://schemas.openxmlformats.org/drawingml/2006/main">
            <a:ext uri="{FF2B5EF4-FFF2-40B4-BE49-F238E27FC236}">
              <a16:creationId xmlns:a16="http://schemas.microsoft.com/office/drawing/2014/main" id="{AD22C710-D1C2-AFB5-D71F-32A0633F1D1F}"/>
            </a:ext>
          </a:extLst>
        </cdr:cNvPr>
        <cdr:cNvSpPr/>
      </cdr:nvSpPr>
      <cdr:spPr>
        <a:xfrm xmlns:a="http://schemas.openxmlformats.org/drawingml/2006/main">
          <a:off x="3777846" y="1390105"/>
          <a:ext cx="177343" cy="1834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343" h="183433">
              <a:moveTo>
                <a:pt x="113008" y="47792"/>
              </a:moveTo>
              <a:lnTo>
                <a:pt x="0" y="164680"/>
              </a:lnTo>
              <a:lnTo>
                <a:pt x="18130" y="183432"/>
              </a:lnTo>
              <a:lnTo>
                <a:pt x="131137" y="66543"/>
              </a:lnTo>
              <a:lnTo>
                <a:pt x="177342" y="18751"/>
              </a:lnTo>
              <a:lnTo>
                <a:pt x="1592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0.4782</cdr:x>
      <cdr:y>0.53129</cdr:y>
    </cdr:from>
    <cdr:to>
      <cdr:x>0.50243</cdr:x>
      <cdr:y>0.55535</cdr:y>
    </cdr:to>
    <cdr:sp macro="" textlink="">
      <cdr:nvSpPr>
        <cdr:cNvPr id="2058" name="FracNo 2561 StartRow 19386">
          <a:extLst xmlns:a="http://schemas.openxmlformats.org/drawingml/2006/main">
            <a:ext uri="{FF2B5EF4-FFF2-40B4-BE49-F238E27FC236}">
              <a16:creationId xmlns:a16="http://schemas.microsoft.com/office/drawing/2014/main" id="{9746D6B4-AC52-FC6F-EE8A-804FC1A1E456}"/>
            </a:ext>
          </a:extLst>
        </cdr:cNvPr>
        <cdr:cNvSpPr/>
      </cdr:nvSpPr>
      <cdr:spPr>
        <a:xfrm xmlns:a="http://schemas.openxmlformats.org/drawingml/2006/main">
          <a:off x="3498098" y="4048438"/>
          <a:ext cx="177270" cy="1833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270" h="183358">
              <a:moveTo>
                <a:pt x="106866" y="54069"/>
              </a:moveTo>
              <a:lnTo>
                <a:pt x="0" y="164605"/>
              </a:lnTo>
              <a:lnTo>
                <a:pt x="18129" y="183357"/>
              </a:lnTo>
              <a:lnTo>
                <a:pt x="124995" y="72821"/>
              </a:lnTo>
              <a:lnTo>
                <a:pt x="177269" y="18752"/>
              </a:lnTo>
              <a:lnTo>
                <a:pt x="1591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0.70458</cdr:x>
      <cdr:y>0.2976</cdr:y>
    </cdr:from>
    <cdr:to>
      <cdr:x>0.72878</cdr:x>
      <cdr:y>0.32163</cdr:y>
    </cdr:to>
    <cdr:sp macro="" textlink="">
      <cdr:nvSpPr>
        <cdr:cNvPr id="2059" name="FracNo 1707 StartRow 19395">
          <a:extLst xmlns:a="http://schemas.openxmlformats.org/drawingml/2006/main">
            <a:ext uri="{FF2B5EF4-FFF2-40B4-BE49-F238E27FC236}">
              <a16:creationId xmlns:a16="http://schemas.microsoft.com/office/drawing/2014/main" id="{DCC130F0-6D68-D160-4E04-FE09B953C20D}"/>
            </a:ext>
          </a:extLst>
        </cdr:cNvPr>
        <cdr:cNvSpPr/>
      </cdr:nvSpPr>
      <cdr:spPr>
        <a:xfrm xmlns:a="http://schemas.openxmlformats.org/drawingml/2006/main">
          <a:off x="5154176" y="2267730"/>
          <a:ext cx="176986" cy="1830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6986" h="183064">
              <a:moveTo>
                <a:pt x="131263" y="28539"/>
              </a:moveTo>
              <a:lnTo>
                <a:pt x="0" y="164311"/>
              </a:lnTo>
              <a:lnTo>
                <a:pt x="18129" y="183063"/>
              </a:lnTo>
              <a:lnTo>
                <a:pt x="149393" y="47291"/>
              </a:lnTo>
              <a:lnTo>
                <a:pt x="176985" y="18751"/>
              </a:lnTo>
              <a:lnTo>
                <a:pt x="15885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0.70771</cdr:x>
      <cdr:y>0.30071</cdr:y>
    </cdr:from>
    <cdr:to>
      <cdr:x>0.73191</cdr:x>
      <cdr:y>0.32473</cdr:y>
    </cdr:to>
    <cdr:sp macro="" textlink="">
      <cdr:nvSpPr>
        <cdr:cNvPr id="2060" name="FracNo 1736 StartRow 19404">
          <a:extLst xmlns:a="http://schemas.openxmlformats.org/drawingml/2006/main">
            <a:ext uri="{FF2B5EF4-FFF2-40B4-BE49-F238E27FC236}">
              <a16:creationId xmlns:a16="http://schemas.microsoft.com/office/drawing/2014/main" id="{4351654B-D771-2E43-64FE-499C7066231A}"/>
            </a:ext>
          </a:extLst>
        </cdr:cNvPr>
        <cdr:cNvSpPr/>
      </cdr:nvSpPr>
      <cdr:spPr>
        <a:xfrm xmlns:a="http://schemas.openxmlformats.org/drawingml/2006/main">
          <a:off x="5177063" y="2291403"/>
          <a:ext cx="176987" cy="1830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6987" h="183064">
              <a:moveTo>
                <a:pt x="26206" y="174710"/>
              </a:moveTo>
              <a:lnTo>
                <a:pt x="18130" y="183063"/>
              </a:lnTo>
              <a:lnTo>
                <a:pt x="0" y="164311"/>
              </a:lnTo>
              <a:lnTo>
                <a:pt x="8076" y="155958"/>
              </a:lnTo>
              <a:lnTo>
                <a:pt x="158856" y="0"/>
              </a:lnTo>
              <a:lnTo>
                <a:pt x="17698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0.16654</cdr:x>
      <cdr:y>0.72992</cdr:y>
    </cdr:from>
    <cdr:to>
      <cdr:x>0.19073</cdr:x>
      <cdr:y>0.75394</cdr:y>
    </cdr:to>
    <cdr:sp macro="" textlink="">
      <cdr:nvSpPr>
        <cdr:cNvPr id="2061" name="FracNo 4727 StartRow 19413">
          <a:extLst xmlns:a="http://schemas.openxmlformats.org/drawingml/2006/main">
            <a:ext uri="{FF2B5EF4-FFF2-40B4-BE49-F238E27FC236}">
              <a16:creationId xmlns:a16="http://schemas.microsoft.com/office/drawing/2014/main" id="{956738B0-9C9B-A5CD-ADDF-7070EB0B4718}"/>
            </a:ext>
          </a:extLst>
        </cdr:cNvPr>
        <cdr:cNvSpPr/>
      </cdr:nvSpPr>
      <cdr:spPr>
        <a:xfrm xmlns:a="http://schemas.openxmlformats.org/drawingml/2006/main">
          <a:off x="1218255" y="5561998"/>
          <a:ext cx="176984" cy="1830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6984" h="183062">
              <a:moveTo>
                <a:pt x="43173" y="119654"/>
              </a:moveTo>
              <a:lnTo>
                <a:pt x="0" y="164310"/>
              </a:lnTo>
              <a:lnTo>
                <a:pt x="18129" y="183061"/>
              </a:lnTo>
              <a:lnTo>
                <a:pt x="61302" y="138406"/>
              </a:lnTo>
              <a:lnTo>
                <a:pt x="176983" y="18752"/>
              </a:lnTo>
              <a:lnTo>
                <a:pt x="1588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0.65326</cdr:x>
      <cdr:y>0.62313</cdr:y>
    </cdr:from>
    <cdr:to>
      <cdr:x>0.67745</cdr:x>
      <cdr:y>0.64715</cdr:y>
    </cdr:to>
    <cdr:sp macro="" textlink="">
      <cdr:nvSpPr>
        <cdr:cNvPr id="2062" name="FracNo 1013 StartRow 19422">
          <a:extLst xmlns:a="http://schemas.openxmlformats.org/drawingml/2006/main">
            <a:ext uri="{FF2B5EF4-FFF2-40B4-BE49-F238E27FC236}">
              <a16:creationId xmlns:a16="http://schemas.microsoft.com/office/drawing/2014/main" id="{5E3553B1-7CF4-ACB7-0F6C-B6673D25CE0B}"/>
            </a:ext>
          </a:extLst>
        </cdr:cNvPr>
        <cdr:cNvSpPr/>
      </cdr:nvSpPr>
      <cdr:spPr>
        <a:xfrm xmlns:a="http://schemas.openxmlformats.org/drawingml/2006/main">
          <a:off x="4778714" y="4748234"/>
          <a:ext cx="176970" cy="1830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6970" h="183047">
              <a:moveTo>
                <a:pt x="123055" y="37014"/>
              </a:moveTo>
              <a:lnTo>
                <a:pt x="32318" y="130867"/>
              </a:lnTo>
              <a:lnTo>
                <a:pt x="0" y="164294"/>
              </a:lnTo>
              <a:lnTo>
                <a:pt x="18130" y="183046"/>
              </a:lnTo>
              <a:lnTo>
                <a:pt x="50447" y="149619"/>
              </a:lnTo>
              <a:lnTo>
                <a:pt x="141184" y="55766"/>
              </a:lnTo>
              <a:lnTo>
                <a:pt x="176969" y="18752"/>
              </a:lnTo>
              <a:lnTo>
                <a:pt x="1588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0.217</cdr:x>
      <cdr:y>0.33829</cdr:y>
    </cdr:from>
    <cdr:to>
      <cdr:x>0.24117</cdr:x>
      <cdr:y>0.3623</cdr:y>
    </cdr:to>
    <cdr:sp macro="" textlink="">
      <cdr:nvSpPr>
        <cdr:cNvPr id="2063" name="FracNo 1876 StartRow 19433">
          <a:extLst xmlns:a="http://schemas.openxmlformats.org/drawingml/2006/main">
            <a:ext uri="{FF2B5EF4-FFF2-40B4-BE49-F238E27FC236}">
              <a16:creationId xmlns:a16="http://schemas.microsoft.com/office/drawing/2014/main" id="{CD56CD54-59EB-A763-D06B-314EC8966CE9}"/>
            </a:ext>
          </a:extLst>
        </cdr:cNvPr>
        <cdr:cNvSpPr/>
      </cdr:nvSpPr>
      <cdr:spPr>
        <a:xfrm xmlns:a="http://schemas.openxmlformats.org/drawingml/2006/main">
          <a:off x="1587391" y="2577803"/>
          <a:ext cx="176834" cy="1829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6834" h="182906">
              <a:moveTo>
                <a:pt x="125961" y="71370"/>
              </a:moveTo>
              <a:lnTo>
                <a:pt x="18129" y="182905"/>
              </a:lnTo>
              <a:lnTo>
                <a:pt x="0" y="164154"/>
              </a:lnTo>
              <a:lnTo>
                <a:pt x="107832" y="52618"/>
              </a:lnTo>
              <a:lnTo>
                <a:pt x="158704" y="0"/>
              </a:lnTo>
              <a:lnTo>
                <a:pt x="17683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0.21971</cdr:x>
      <cdr:y>0.34098</cdr:y>
    </cdr:from>
    <cdr:to>
      <cdr:x>0.24388</cdr:x>
      <cdr:y>0.36499</cdr:y>
    </cdr:to>
    <cdr:sp macro="" textlink="">
      <cdr:nvSpPr>
        <cdr:cNvPr id="2064" name="FracNo 4433 StartRow 19442">
          <a:extLst xmlns:a="http://schemas.openxmlformats.org/drawingml/2006/main">
            <a:ext uri="{FF2B5EF4-FFF2-40B4-BE49-F238E27FC236}">
              <a16:creationId xmlns:a16="http://schemas.microsoft.com/office/drawing/2014/main" id="{BC959F4A-100B-7364-1893-786315BCA459}"/>
            </a:ext>
          </a:extLst>
        </cdr:cNvPr>
        <cdr:cNvSpPr/>
      </cdr:nvSpPr>
      <cdr:spPr>
        <a:xfrm xmlns:a="http://schemas.openxmlformats.org/drawingml/2006/main">
          <a:off x="1607201" y="2598293"/>
          <a:ext cx="176834" cy="1829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6834" h="182907">
              <a:moveTo>
                <a:pt x="118663" y="78920"/>
              </a:moveTo>
              <a:lnTo>
                <a:pt x="18129" y="182906"/>
              </a:lnTo>
              <a:lnTo>
                <a:pt x="0" y="164154"/>
              </a:lnTo>
              <a:lnTo>
                <a:pt x="100533" y="60168"/>
              </a:lnTo>
              <a:lnTo>
                <a:pt x="158704" y="0"/>
              </a:lnTo>
              <a:lnTo>
                <a:pt x="17683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0.12326</cdr:x>
      <cdr:y>0.90733</cdr:y>
    </cdr:from>
    <cdr:to>
      <cdr:x>0.14867</cdr:x>
      <cdr:y>0.9301</cdr:y>
    </cdr:to>
    <cdr:sp macro="" textlink="">
      <cdr:nvSpPr>
        <cdr:cNvPr id="2065" name="FracNo 1423 StartRow 19451">
          <a:extLst xmlns:a="http://schemas.openxmlformats.org/drawingml/2006/main">
            <a:ext uri="{FF2B5EF4-FFF2-40B4-BE49-F238E27FC236}">
              <a16:creationId xmlns:a16="http://schemas.microsoft.com/office/drawing/2014/main" id="{A719CD39-4412-5ED3-B7FA-A391B9D41F04}"/>
            </a:ext>
          </a:extLst>
        </cdr:cNvPr>
        <cdr:cNvSpPr/>
      </cdr:nvSpPr>
      <cdr:spPr>
        <a:xfrm xmlns:a="http://schemas.openxmlformats.org/drawingml/2006/main">
          <a:off x="901671" y="6913838"/>
          <a:ext cx="185896" cy="1735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5896" h="173528">
              <a:moveTo>
                <a:pt x="137518" y="68790"/>
              </a:moveTo>
              <a:lnTo>
                <a:pt x="36259" y="173527"/>
              </a:lnTo>
              <a:lnTo>
                <a:pt x="0" y="173527"/>
              </a:lnTo>
              <a:lnTo>
                <a:pt x="113528" y="56101"/>
              </a:lnTo>
              <a:lnTo>
                <a:pt x="167766" y="0"/>
              </a:lnTo>
              <a:lnTo>
                <a:pt x="18589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0.25024</cdr:x>
      <cdr:y>0.39948</cdr:y>
    </cdr:from>
    <cdr:to>
      <cdr:x>0.27441</cdr:x>
      <cdr:y>0.42348</cdr:y>
    </cdr:to>
    <cdr:sp macro="" textlink="">
      <cdr:nvSpPr>
        <cdr:cNvPr id="2066" name="FracNo 1882 StartRow 19460">
          <a:extLst xmlns:a="http://schemas.openxmlformats.org/drawingml/2006/main">
            <a:ext uri="{FF2B5EF4-FFF2-40B4-BE49-F238E27FC236}">
              <a16:creationId xmlns:a16="http://schemas.microsoft.com/office/drawing/2014/main" id="{7B15BB23-035E-E836-879B-CD62C8137632}"/>
            </a:ext>
          </a:extLst>
        </cdr:cNvPr>
        <cdr:cNvSpPr/>
      </cdr:nvSpPr>
      <cdr:spPr>
        <a:xfrm xmlns:a="http://schemas.openxmlformats.org/drawingml/2006/main">
          <a:off x="1830536" y="3044038"/>
          <a:ext cx="176806" cy="1828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6806" h="182878">
              <a:moveTo>
                <a:pt x="72028" y="89623"/>
              </a:moveTo>
              <a:lnTo>
                <a:pt x="0" y="164125"/>
              </a:lnTo>
              <a:lnTo>
                <a:pt x="18129" y="182877"/>
              </a:lnTo>
              <a:lnTo>
                <a:pt x="90157" y="108376"/>
              </a:lnTo>
              <a:lnTo>
                <a:pt x="176805" y="18751"/>
              </a:lnTo>
              <a:lnTo>
                <a:pt x="15867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0.82042</cdr:x>
      <cdr:y>0.90734</cdr:y>
    </cdr:from>
    <cdr:to>
      <cdr:x>0.84582</cdr:x>
      <cdr:y>0.9301</cdr:y>
    </cdr:to>
    <cdr:sp macro="" textlink="">
      <cdr:nvSpPr>
        <cdr:cNvPr id="2067" name="FracNo 743 StartRow 19469">
          <a:extLst xmlns:a="http://schemas.openxmlformats.org/drawingml/2006/main">
            <a:ext uri="{FF2B5EF4-FFF2-40B4-BE49-F238E27FC236}">
              <a16:creationId xmlns:a16="http://schemas.microsoft.com/office/drawing/2014/main" id="{FE7BA18E-4A01-5D09-E715-52A8A98E2458}"/>
            </a:ext>
          </a:extLst>
        </cdr:cNvPr>
        <cdr:cNvSpPr/>
      </cdr:nvSpPr>
      <cdr:spPr>
        <a:xfrm xmlns:a="http://schemas.openxmlformats.org/drawingml/2006/main">
          <a:off x="6001501" y="6913931"/>
          <a:ext cx="185805" cy="1734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5805" h="173435">
              <a:moveTo>
                <a:pt x="65316" y="105875"/>
              </a:moveTo>
              <a:lnTo>
                <a:pt x="0" y="173434"/>
              </a:lnTo>
              <a:lnTo>
                <a:pt x="36259" y="173434"/>
              </a:lnTo>
              <a:lnTo>
                <a:pt x="94513" y="113180"/>
              </a:lnTo>
              <a:lnTo>
                <a:pt x="185804" y="18753"/>
              </a:lnTo>
              <a:lnTo>
                <a:pt x="16767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0.72251</cdr:x>
      <cdr:y>0.86979</cdr:y>
    </cdr:from>
    <cdr:to>
      <cdr:x>0.74667</cdr:x>
      <cdr:y>0.89378</cdr:y>
    </cdr:to>
    <cdr:sp macro="" textlink="">
      <cdr:nvSpPr>
        <cdr:cNvPr id="2068" name="FracNo 3602 StartRow 19478">
          <a:extLst xmlns:a="http://schemas.openxmlformats.org/drawingml/2006/main">
            <a:ext uri="{FF2B5EF4-FFF2-40B4-BE49-F238E27FC236}">
              <a16:creationId xmlns:a16="http://schemas.microsoft.com/office/drawing/2014/main" id="{E50A3BC0-BD77-0D01-262A-48272D68889D}"/>
            </a:ext>
          </a:extLst>
        </cdr:cNvPr>
        <cdr:cNvSpPr/>
      </cdr:nvSpPr>
      <cdr:spPr>
        <a:xfrm xmlns:a="http://schemas.openxmlformats.org/drawingml/2006/main">
          <a:off x="5285327" y="6627781"/>
          <a:ext cx="176718" cy="1827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6718" h="182786">
              <a:moveTo>
                <a:pt x="21818" y="141467"/>
              </a:moveTo>
              <a:lnTo>
                <a:pt x="0" y="164034"/>
              </a:lnTo>
              <a:lnTo>
                <a:pt x="18130" y="182785"/>
              </a:lnTo>
              <a:lnTo>
                <a:pt x="39947" y="160219"/>
              </a:lnTo>
              <a:lnTo>
                <a:pt x="176717" y="18752"/>
              </a:lnTo>
              <a:lnTo>
                <a:pt x="1585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0.74905</cdr:x>
      <cdr:y>0.31503</cdr:y>
    </cdr:from>
    <cdr:to>
      <cdr:x>0.7732</cdr:x>
      <cdr:y>0.33901</cdr:y>
    </cdr:to>
    <cdr:sp macro="" textlink="">
      <cdr:nvSpPr>
        <cdr:cNvPr id="2069" name="FracNo 3112 StartRow 19487">
          <a:extLst xmlns:a="http://schemas.openxmlformats.org/drawingml/2006/main">
            <a:ext uri="{FF2B5EF4-FFF2-40B4-BE49-F238E27FC236}">
              <a16:creationId xmlns:a16="http://schemas.microsoft.com/office/drawing/2014/main" id="{9C670136-37B2-0ADF-8875-655207869854}"/>
            </a:ext>
          </a:extLst>
        </cdr:cNvPr>
        <cdr:cNvSpPr/>
      </cdr:nvSpPr>
      <cdr:spPr>
        <a:xfrm xmlns:a="http://schemas.openxmlformats.org/drawingml/2006/main">
          <a:off x="5479479" y="2400550"/>
          <a:ext cx="176666" cy="1827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6666" h="182732">
              <a:moveTo>
                <a:pt x="96924" y="63727"/>
              </a:moveTo>
              <a:lnTo>
                <a:pt x="0" y="163979"/>
              </a:lnTo>
              <a:lnTo>
                <a:pt x="18130" y="182731"/>
              </a:lnTo>
              <a:lnTo>
                <a:pt x="115054" y="82479"/>
              </a:lnTo>
              <a:lnTo>
                <a:pt x="176665" y="18752"/>
              </a:lnTo>
              <a:lnTo>
                <a:pt x="1585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0.58693</cdr:x>
      <cdr:y>0.25887</cdr:y>
    </cdr:from>
    <cdr:to>
      <cdr:x>0.61106</cdr:x>
      <cdr:y>0.28284</cdr:y>
    </cdr:to>
    <cdr:sp macro="" textlink="">
      <cdr:nvSpPr>
        <cdr:cNvPr id="2070" name="FracNo 969 StartRow 19496">
          <a:extLst xmlns:a="http://schemas.openxmlformats.org/drawingml/2006/main">
            <a:ext uri="{FF2B5EF4-FFF2-40B4-BE49-F238E27FC236}">
              <a16:creationId xmlns:a16="http://schemas.microsoft.com/office/drawing/2014/main" id="{40810D38-0FC0-773E-5745-99DA59604C8F}"/>
            </a:ext>
          </a:extLst>
        </cdr:cNvPr>
        <cdr:cNvSpPr/>
      </cdr:nvSpPr>
      <cdr:spPr>
        <a:xfrm xmlns:a="http://schemas.openxmlformats.org/drawingml/2006/main">
          <a:off x="4293515" y="1972605"/>
          <a:ext cx="176546" cy="1826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6546" h="182609">
              <a:moveTo>
                <a:pt x="13309" y="150091"/>
              </a:moveTo>
              <a:lnTo>
                <a:pt x="0" y="163856"/>
              </a:lnTo>
              <a:lnTo>
                <a:pt x="18129" y="182608"/>
              </a:lnTo>
              <a:lnTo>
                <a:pt x="31438" y="168843"/>
              </a:lnTo>
              <a:lnTo>
                <a:pt x="176545" y="18752"/>
              </a:lnTo>
              <a:lnTo>
                <a:pt x="1584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0.35429</cdr:x>
      <cdr:y>0.6076</cdr:y>
    </cdr:from>
    <cdr:to>
      <cdr:x>0.37842</cdr:x>
      <cdr:y>0.63156</cdr:y>
    </cdr:to>
    <cdr:sp macro="" textlink="">
      <cdr:nvSpPr>
        <cdr:cNvPr id="2071" name="FracNo 2186 StartRow 19505">
          <a:extLst xmlns:a="http://schemas.openxmlformats.org/drawingml/2006/main">
            <a:ext uri="{FF2B5EF4-FFF2-40B4-BE49-F238E27FC236}">
              <a16:creationId xmlns:a16="http://schemas.microsoft.com/office/drawing/2014/main" id="{53DE4516-CDC9-199F-D9D2-3E1BCE2B821E}"/>
            </a:ext>
          </a:extLst>
        </cdr:cNvPr>
        <cdr:cNvSpPr/>
      </cdr:nvSpPr>
      <cdr:spPr>
        <a:xfrm xmlns:a="http://schemas.openxmlformats.org/drawingml/2006/main">
          <a:off x="2591719" y="4629907"/>
          <a:ext cx="176514" cy="1825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6514" h="182575">
              <a:moveTo>
                <a:pt x="86196" y="112171"/>
              </a:moveTo>
              <a:lnTo>
                <a:pt x="18129" y="182574"/>
              </a:lnTo>
              <a:lnTo>
                <a:pt x="0" y="163822"/>
              </a:lnTo>
              <a:lnTo>
                <a:pt x="68067" y="93419"/>
              </a:lnTo>
              <a:lnTo>
                <a:pt x="145103" y="13737"/>
              </a:lnTo>
              <a:lnTo>
                <a:pt x="158384" y="0"/>
              </a:lnTo>
              <a:lnTo>
                <a:pt x="176513" y="18751"/>
              </a:lnTo>
              <a:lnTo>
                <a:pt x="163232" y="324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0.61166</cdr:x>
      <cdr:y>0.55917</cdr:y>
    </cdr:from>
    <cdr:to>
      <cdr:x>0.63578</cdr:x>
      <cdr:y>0.58312</cdr:y>
    </cdr:to>
    <cdr:sp macro="" textlink="">
      <cdr:nvSpPr>
        <cdr:cNvPr id="2072" name="FracNo 3613 StartRow 19516">
          <a:extLst xmlns:a="http://schemas.openxmlformats.org/drawingml/2006/main">
            <a:ext uri="{FF2B5EF4-FFF2-40B4-BE49-F238E27FC236}">
              <a16:creationId xmlns:a16="http://schemas.microsoft.com/office/drawing/2014/main" id="{12AE67C2-8563-B007-1E2D-F4BD0E535139}"/>
            </a:ext>
          </a:extLst>
        </cdr:cNvPr>
        <cdr:cNvSpPr/>
      </cdr:nvSpPr>
      <cdr:spPr>
        <a:xfrm xmlns:a="http://schemas.openxmlformats.org/drawingml/2006/main">
          <a:off x="4474399" y="4260859"/>
          <a:ext cx="176475" cy="1825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6475" h="182536">
              <a:moveTo>
                <a:pt x="158345" y="0"/>
              </a:moveTo>
              <a:lnTo>
                <a:pt x="0" y="163783"/>
              </a:lnTo>
              <a:lnTo>
                <a:pt x="18128" y="182535"/>
              </a:lnTo>
              <a:lnTo>
                <a:pt x="176474" y="18752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0.88011</cdr:x>
      <cdr:y>0.27974</cdr:y>
    </cdr:from>
    <cdr:to>
      <cdr:x>0.90424</cdr:x>
      <cdr:y>0.30369</cdr:y>
    </cdr:to>
    <cdr:sp macro="" textlink="">
      <cdr:nvSpPr>
        <cdr:cNvPr id="2073" name="FracNo 3329 StartRow 19524">
          <a:extLst xmlns:a="http://schemas.openxmlformats.org/drawingml/2006/main">
            <a:ext uri="{FF2B5EF4-FFF2-40B4-BE49-F238E27FC236}">
              <a16:creationId xmlns:a16="http://schemas.microsoft.com/office/drawing/2014/main" id="{0643428F-3B94-61B2-E7DE-F03991EDB390}"/>
            </a:ext>
          </a:extLst>
        </cdr:cNvPr>
        <cdr:cNvSpPr/>
      </cdr:nvSpPr>
      <cdr:spPr>
        <a:xfrm xmlns:a="http://schemas.openxmlformats.org/drawingml/2006/main">
          <a:off x="6438192" y="2131607"/>
          <a:ext cx="176473" cy="1825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6473" h="182535">
              <a:moveTo>
                <a:pt x="65478" y="133559"/>
              </a:moveTo>
              <a:lnTo>
                <a:pt x="18129" y="182534"/>
              </a:lnTo>
              <a:lnTo>
                <a:pt x="0" y="163782"/>
              </a:lnTo>
              <a:lnTo>
                <a:pt x="47349" y="114807"/>
              </a:lnTo>
              <a:lnTo>
                <a:pt x="158343" y="0"/>
              </a:lnTo>
              <a:lnTo>
                <a:pt x="17647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0.28869</cdr:x>
      <cdr:y>0.60237</cdr:y>
    </cdr:from>
    <cdr:to>
      <cdr:x>0.31277</cdr:x>
      <cdr:y>0.62629</cdr:y>
    </cdr:to>
    <cdr:sp macro="" textlink="">
      <cdr:nvSpPr>
        <cdr:cNvPr id="2074" name="FracNo 664 StartRow 19533">
          <a:extLst xmlns:a="http://schemas.openxmlformats.org/drawingml/2006/main">
            <a:ext uri="{FF2B5EF4-FFF2-40B4-BE49-F238E27FC236}">
              <a16:creationId xmlns:a16="http://schemas.microsoft.com/office/drawing/2014/main" id="{E0E1840D-169C-BE6D-F7FA-62B54304E169}"/>
            </a:ext>
          </a:extLst>
        </cdr:cNvPr>
        <cdr:cNvSpPr/>
      </cdr:nvSpPr>
      <cdr:spPr>
        <a:xfrm xmlns:a="http://schemas.openxmlformats.org/drawingml/2006/main">
          <a:off x="2111794" y="4590077"/>
          <a:ext cx="176188" cy="1822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6188" h="182238">
              <a:moveTo>
                <a:pt x="73464" y="87498"/>
              </a:moveTo>
              <a:lnTo>
                <a:pt x="0" y="163486"/>
              </a:lnTo>
              <a:lnTo>
                <a:pt x="18129" y="182237"/>
              </a:lnTo>
              <a:lnTo>
                <a:pt x="91593" y="106250"/>
              </a:lnTo>
              <a:lnTo>
                <a:pt x="176187" y="18751"/>
              </a:lnTo>
              <a:lnTo>
                <a:pt x="1580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0.29155</cdr:x>
      <cdr:y>0.60522</cdr:y>
    </cdr:from>
    <cdr:to>
      <cdr:x>0.31564</cdr:x>
      <cdr:y>0.62914</cdr:y>
    </cdr:to>
    <cdr:sp macro="" textlink="">
      <cdr:nvSpPr>
        <cdr:cNvPr id="2075" name="FracNo 2810 StartRow 19542">
          <a:extLst xmlns:a="http://schemas.openxmlformats.org/drawingml/2006/main">
            <a:ext uri="{FF2B5EF4-FFF2-40B4-BE49-F238E27FC236}">
              <a16:creationId xmlns:a16="http://schemas.microsoft.com/office/drawing/2014/main" id="{8C4E90F1-4682-5F16-C286-A5C0D0CBDC4D}"/>
            </a:ext>
          </a:extLst>
        </cdr:cNvPr>
        <cdr:cNvSpPr/>
      </cdr:nvSpPr>
      <cdr:spPr>
        <a:xfrm xmlns:a="http://schemas.openxmlformats.org/drawingml/2006/main">
          <a:off x="2132773" y="4611776"/>
          <a:ext cx="176188" cy="1822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6188" h="182239">
              <a:moveTo>
                <a:pt x="75285" y="85615"/>
              </a:moveTo>
              <a:lnTo>
                <a:pt x="0" y="163486"/>
              </a:lnTo>
              <a:lnTo>
                <a:pt x="18129" y="182238"/>
              </a:lnTo>
              <a:lnTo>
                <a:pt x="93414" y="104367"/>
              </a:lnTo>
              <a:lnTo>
                <a:pt x="176187" y="18752"/>
              </a:lnTo>
              <a:lnTo>
                <a:pt x="1580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0.13852</cdr:x>
      <cdr:y>0.79059</cdr:y>
    </cdr:from>
    <cdr:to>
      <cdr:x>0.16247</cdr:x>
      <cdr:y>0.81437</cdr:y>
    </cdr:to>
    <cdr:sp macro="" textlink="">
      <cdr:nvSpPr>
        <cdr:cNvPr id="2076" name="FracNo 2708 StartRow 19551">
          <a:extLst xmlns:a="http://schemas.openxmlformats.org/drawingml/2006/main">
            <a:ext uri="{FF2B5EF4-FFF2-40B4-BE49-F238E27FC236}">
              <a16:creationId xmlns:a16="http://schemas.microsoft.com/office/drawing/2014/main" id="{10C9B74B-CF10-D0DC-707D-FAB6601F1A4C}"/>
            </a:ext>
          </a:extLst>
        </cdr:cNvPr>
        <cdr:cNvSpPr/>
      </cdr:nvSpPr>
      <cdr:spPr>
        <a:xfrm xmlns:a="http://schemas.openxmlformats.org/drawingml/2006/main">
          <a:off x="1013301" y="6024295"/>
          <a:ext cx="175179" cy="1811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179" h="181195">
              <a:moveTo>
                <a:pt x="51358" y="109320"/>
              </a:moveTo>
              <a:lnTo>
                <a:pt x="0" y="162442"/>
              </a:lnTo>
              <a:lnTo>
                <a:pt x="18129" y="181194"/>
              </a:lnTo>
              <a:lnTo>
                <a:pt x="69488" y="128072"/>
              </a:lnTo>
              <a:lnTo>
                <a:pt x="175178" y="18752"/>
              </a:lnTo>
              <a:lnTo>
                <a:pt x="1570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0.79008</cdr:x>
      <cdr:y>0.42714</cdr:y>
    </cdr:from>
    <cdr:to>
      <cdr:x>0.81402</cdr:x>
      <cdr:y>0.45091</cdr:y>
    </cdr:to>
    <cdr:sp macro="" textlink="">
      <cdr:nvSpPr>
        <cdr:cNvPr id="2077" name="FracNo 2361 StartRow 19560">
          <a:extLst xmlns:a="http://schemas.openxmlformats.org/drawingml/2006/main">
            <a:ext uri="{FF2B5EF4-FFF2-40B4-BE49-F238E27FC236}">
              <a16:creationId xmlns:a16="http://schemas.microsoft.com/office/drawing/2014/main" id="{09030DCC-3654-DF1F-04E6-26B7EFB351EA}"/>
            </a:ext>
          </a:extLst>
        </cdr:cNvPr>
        <cdr:cNvSpPr/>
      </cdr:nvSpPr>
      <cdr:spPr>
        <a:xfrm xmlns:a="http://schemas.openxmlformats.org/drawingml/2006/main">
          <a:off x="5779628" y="3254788"/>
          <a:ext cx="175127" cy="1811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127" h="181140">
              <a:moveTo>
                <a:pt x="47218" y="113549"/>
              </a:moveTo>
              <a:lnTo>
                <a:pt x="0" y="162388"/>
              </a:lnTo>
              <a:lnTo>
                <a:pt x="18129" y="181139"/>
              </a:lnTo>
              <a:lnTo>
                <a:pt x="65347" y="132300"/>
              </a:lnTo>
              <a:lnTo>
                <a:pt x="175126" y="18752"/>
              </a:lnTo>
              <a:lnTo>
                <a:pt x="1569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0.72347</cdr:x>
      <cdr:y>0.56613</cdr:y>
    </cdr:from>
    <cdr:to>
      <cdr:x>0.74741</cdr:x>
      <cdr:y>0.5899</cdr:y>
    </cdr:to>
    <cdr:sp macro="" textlink="">
      <cdr:nvSpPr>
        <cdr:cNvPr id="2078" name="FracNo 2220 StartRow 19569">
          <a:extLst xmlns:a="http://schemas.openxmlformats.org/drawingml/2006/main">
            <a:ext uri="{FF2B5EF4-FFF2-40B4-BE49-F238E27FC236}">
              <a16:creationId xmlns:a16="http://schemas.microsoft.com/office/drawing/2014/main" id="{6F45929F-4ECD-314C-0705-5F76169FDE7F}"/>
            </a:ext>
          </a:extLst>
        </cdr:cNvPr>
        <cdr:cNvSpPr/>
      </cdr:nvSpPr>
      <cdr:spPr>
        <a:xfrm xmlns:a="http://schemas.openxmlformats.org/drawingml/2006/main">
          <a:off x="5292346" y="4313920"/>
          <a:ext cx="175100" cy="181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100" h="181113">
              <a:moveTo>
                <a:pt x="131450" y="26396"/>
              </a:moveTo>
              <a:lnTo>
                <a:pt x="0" y="162360"/>
              </a:lnTo>
              <a:lnTo>
                <a:pt x="18129" y="181112"/>
              </a:lnTo>
              <a:lnTo>
                <a:pt x="149579" y="45148"/>
              </a:lnTo>
              <a:lnTo>
                <a:pt x="175099" y="18752"/>
              </a:lnTo>
              <a:lnTo>
                <a:pt x="1569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0.49772</cdr:x>
      <cdr:y>0.11724</cdr:y>
    </cdr:from>
    <cdr:to>
      <cdr:x>0.52165</cdr:x>
      <cdr:y>0.14101</cdr:y>
    </cdr:to>
    <cdr:sp macro="" textlink="">
      <cdr:nvSpPr>
        <cdr:cNvPr id="2079" name="FracNo 1815 StartRow 19578">
          <a:extLst xmlns:a="http://schemas.openxmlformats.org/drawingml/2006/main">
            <a:ext uri="{FF2B5EF4-FFF2-40B4-BE49-F238E27FC236}">
              <a16:creationId xmlns:a16="http://schemas.microsoft.com/office/drawing/2014/main" id="{1BEF701C-7F39-50C4-913E-27DF1324A0F1}"/>
            </a:ext>
          </a:extLst>
        </cdr:cNvPr>
        <cdr:cNvSpPr/>
      </cdr:nvSpPr>
      <cdr:spPr>
        <a:xfrm xmlns:a="http://schemas.openxmlformats.org/drawingml/2006/main">
          <a:off x="3640914" y="893383"/>
          <a:ext cx="175094" cy="1811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094" h="181108">
              <a:moveTo>
                <a:pt x="45809" y="114973"/>
              </a:moveTo>
              <a:lnTo>
                <a:pt x="0" y="162355"/>
              </a:lnTo>
              <a:lnTo>
                <a:pt x="18129" y="181107"/>
              </a:lnTo>
              <a:lnTo>
                <a:pt x="63939" y="133724"/>
              </a:lnTo>
              <a:lnTo>
                <a:pt x="175093" y="18752"/>
              </a:lnTo>
              <a:lnTo>
                <a:pt x="1569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0.56494</cdr:x>
      <cdr:y>0.50353</cdr:y>
    </cdr:from>
    <cdr:to>
      <cdr:x>0.58887</cdr:x>
      <cdr:y>0.52729</cdr:y>
    </cdr:to>
    <cdr:sp macro="" textlink="">
      <cdr:nvSpPr>
        <cdr:cNvPr id="2080" name="FracNo 1674 StartRow 19587">
          <a:extLst xmlns:a="http://schemas.openxmlformats.org/drawingml/2006/main">
            <a:ext uri="{FF2B5EF4-FFF2-40B4-BE49-F238E27FC236}">
              <a16:creationId xmlns:a16="http://schemas.microsoft.com/office/drawing/2014/main" id="{3AB14B63-C90B-3170-5AE0-38CFD18DC9BC}"/>
            </a:ext>
          </a:extLst>
        </cdr:cNvPr>
        <cdr:cNvSpPr/>
      </cdr:nvSpPr>
      <cdr:spPr>
        <a:xfrm xmlns:a="http://schemas.openxmlformats.org/drawingml/2006/main">
          <a:off x="4132673" y="3836897"/>
          <a:ext cx="175038" cy="1810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038" h="181050">
              <a:moveTo>
                <a:pt x="105441" y="90738"/>
              </a:moveTo>
              <a:lnTo>
                <a:pt x="18129" y="181049"/>
              </a:lnTo>
              <a:lnTo>
                <a:pt x="0" y="162297"/>
              </a:lnTo>
              <a:lnTo>
                <a:pt x="87312" y="71986"/>
              </a:lnTo>
              <a:lnTo>
                <a:pt x="156908" y="0"/>
              </a:lnTo>
              <a:lnTo>
                <a:pt x="17503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0.70478</cdr:x>
      <cdr:y>0.52665</cdr:y>
    </cdr:from>
    <cdr:to>
      <cdr:x>0.7287</cdr:x>
      <cdr:y>0.5504</cdr:y>
    </cdr:to>
    <cdr:sp macro="" textlink="">
      <cdr:nvSpPr>
        <cdr:cNvPr id="2081" name="FracNo 1012 StartRow 19596">
          <a:extLst xmlns:a="http://schemas.openxmlformats.org/drawingml/2006/main">
            <a:ext uri="{FF2B5EF4-FFF2-40B4-BE49-F238E27FC236}">
              <a16:creationId xmlns:a16="http://schemas.microsoft.com/office/drawing/2014/main" id="{F7FABE51-8F74-F612-031F-1D6B72F99ACD}"/>
            </a:ext>
          </a:extLst>
        </cdr:cNvPr>
        <cdr:cNvSpPr/>
      </cdr:nvSpPr>
      <cdr:spPr>
        <a:xfrm xmlns:a="http://schemas.openxmlformats.org/drawingml/2006/main">
          <a:off x="5155598" y="4013056"/>
          <a:ext cx="174997" cy="1810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4997" h="181007">
              <a:moveTo>
                <a:pt x="165533" y="28539"/>
              </a:moveTo>
              <a:lnTo>
                <a:pt x="18128" y="181006"/>
              </a:lnTo>
              <a:lnTo>
                <a:pt x="0" y="162254"/>
              </a:lnTo>
              <a:lnTo>
                <a:pt x="147404" y="9787"/>
              </a:lnTo>
              <a:lnTo>
                <a:pt x="156866" y="0"/>
              </a:lnTo>
              <a:lnTo>
                <a:pt x="17499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0.3509</cdr:x>
      <cdr:y>0.17852</cdr:y>
    </cdr:from>
    <cdr:to>
      <cdr:x>0.37482</cdr:x>
      <cdr:y>0.20226</cdr:y>
    </cdr:to>
    <cdr:sp macro="" textlink="">
      <cdr:nvSpPr>
        <cdr:cNvPr id="2082" name="FracNo 3770 StartRow 19605">
          <a:extLst xmlns:a="http://schemas.openxmlformats.org/drawingml/2006/main">
            <a:ext uri="{FF2B5EF4-FFF2-40B4-BE49-F238E27FC236}">
              <a16:creationId xmlns:a16="http://schemas.microsoft.com/office/drawing/2014/main" id="{0901D884-BC77-7B58-1D95-9426E14C4900}"/>
            </a:ext>
          </a:extLst>
        </cdr:cNvPr>
        <cdr:cNvSpPr/>
      </cdr:nvSpPr>
      <cdr:spPr>
        <a:xfrm xmlns:a="http://schemas.openxmlformats.org/drawingml/2006/main">
          <a:off x="2566934" y="1360302"/>
          <a:ext cx="174925" cy="1809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4925" h="180932">
              <a:moveTo>
                <a:pt x="100215" y="58523"/>
              </a:moveTo>
              <a:lnTo>
                <a:pt x="0" y="162179"/>
              </a:lnTo>
              <a:lnTo>
                <a:pt x="18130" y="180931"/>
              </a:lnTo>
              <a:lnTo>
                <a:pt x="118344" y="77275"/>
              </a:lnTo>
              <a:lnTo>
                <a:pt x="174924" y="18752"/>
              </a:lnTo>
              <a:lnTo>
                <a:pt x="1567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0.75145</cdr:x>
      <cdr:y>0.82555</cdr:y>
    </cdr:from>
    <cdr:to>
      <cdr:x>0.77537</cdr:x>
      <cdr:y>0.84929</cdr:y>
    </cdr:to>
    <cdr:sp macro="" textlink="">
      <cdr:nvSpPr>
        <cdr:cNvPr id="2083" name="FracNo 3223 StartRow 19614">
          <a:extLst xmlns:a="http://schemas.openxmlformats.org/drawingml/2006/main">
            <a:ext uri="{FF2B5EF4-FFF2-40B4-BE49-F238E27FC236}">
              <a16:creationId xmlns:a16="http://schemas.microsoft.com/office/drawing/2014/main" id="{11C4F006-9558-0E62-8559-DB430E75949D}"/>
            </a:ext>
          </a:extLst>
        </cdr:cNvPr>
        <cdr:cNvSpPr/>
      </cdr:nvSpPr>
      <cdr:spPr>
        <a:xfrm xmlns:a="http://schemas.openxmlformats.org/drawingml/2006/main">
          <a:off x="5497037" y="6290691"/>
          <a:ext cx="174923" cy="1809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4923" h="180931">
              <a:moveTo>
                <a:pt x="40834" y="119942"/>
              </a:moveTo>
              <a:lnTo>
                <a:pt x="0" y="162178"/>
              </a:lnTo>
              <a:lnTo>
                <a:pt x="18129" y="180930"/>
              </a:lnTo>
              <a:lnTo>
                <a:pt x="58963" y="138694"/>
              </a:lnTo>
              <a:lnTo>
                <a:pt x="174922" y="18752"/>
              </a:lnTo>
              <a:lnTo>
                <a:pt x="1567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0.39843</cdr:x>
      <cdr:y>0.1962</cdr:y>
    </cdr:from>
    <cdr:to>
      <cdr:x>0.42232</cdr:x>
      <cdr:y>0.21992</cdr:y>
    </cdr:to>
    <cdr:sp macro="" textlink="">
      <cdr:nvSpPr>
        <cdr:cNvPr id="2084" name="FracNo 2550 StartRow 19623">
          <a:extLst xmlns:a="http://schemas.openxmlformats.org/drawingml/2006/main">
            <a:ext uri="{FF2B5EF4-FFF2-40B4-BE49-F238E27FC236}">
              <a16:creationId xmlns:a16="http://schemas.microsoft.com/office/drawing/2014/main" id="{E247C043-1087-F154-19F4-0D98B0262D68}"/>
            </a:ext>
          </a:extLst>
        </cdr:cNvPr>
        <cdr:cNvSpPr/>
      </cdr:nvSpPr>
      <cdr:spPr>
        <a:xfrm xmlns:a="http://schemas.openxmlformats.org/drawingml/2006/main">
          <a:off x="2914612" y="1495047"/>
          <a:ext cx="174760" cy="1807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4760" h="180761">
              <a:moveTo>
                <a:pt x="100095" y="58476"/>
              </a:moveTo>
              <a:lnTo>
                <a:pt x="0" y="162008"/>
              </a:lnTo>
              <a:lnTo>
                <a:pt x="18129" y="180760"/>
              </a:lnTo>
              <a:lnTo>
                <a:pt x="118224" y="77228"/>
              </a:lnTo>
              <a:lnTo>
                <a:pt x="174759" y="18751"/>
              </a:lnTo>
              <a:lnTo>
                <a:pt x="1566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0.408</cdr:x>
      <cdr:y>0.30554</cdr:y>
    </cdr:from>
    <cdr:to>
      <cdr:x>0.43189</cdr:x>
      <cdr:y>0.32926</cdr:y>
    </cdr:to>
    <cdr:sp macro="" textlink="">
      <cdr:nvSpPr>
        <cdr:cNvPr id="2085" name="FracNo 3510 StartRow 19632">
          <a:extLst xmlns:a="http://schemas.openxmlformats.org/drawingml/2006/main">
            <a:ext uri="{FF2B5EF4-FFF2-40B4-BE49-F238E27FC236}">
              <a16:creationId xmlns:a16="http://schemas.microsoft.com/office/drawing/2014/main" id="{5E3E5423-2D78-9A2F-63B4-651129F680EC}"/>
            </a:ext>
          </a:extLst>
        </cdr:cNvPr>
        <cdr:cNvSpPr/>
      </cdr:nvSpPr>
      <cdr:spPr>
        <a:xfrm xmlns:a="http://schemas.openxmlformats.org/drawingml/2006/main">
          <a:off x="2984626" y="2328226"/>
          <a:ext cx="174749" cy="1807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4749" h="180749">
              <a:moveTo>
                <a:pt x="81139" y="115575"/>
              </a:moveTo>
              <a:lnTo>
                <a:pt x="18129" y="180748"/>
              </a:lnTo>
              <a:lnTo>
                <a:pt x="0" y="161996"/>
              </a:lnTo>
              <a:lnTo>
                <a:pt x="63010" y="96823"/>
              </a:lnTo>
              <a:lnTo>
                <a:pt x="156619" y="0"/>
              </a:lnTo>
              <a:lnTo>
                <a:pt x="17474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0.40459</cdr:x>
      <cdr:y>0.30215</cdr:y>
    </cdr:from>
    <cdr:to>
      <cdr:x>0.42847</cdr:x>
      <cdr:y>0.32587</cdr:y>
    </cdr:to>
    <cdr:sp macro="" textlink="">
      <cdr:nvSpPr>
        <cdr:cNvPr id="2086" name="FracNo 1812 StartRow 19641">
          <a:extLst xmlns:a="http://schemas.openxmlformats.org/drawingml/2006/main">
            <a:ext uri="{FF2B5EF4-FFF2-40B4-BE49-F238E27FC236}">
              <a16:creationId xmlns:a16="http://schemas.microsoft.com/office/drawing/2014/main" id="{FA4207B9-E3BE-7BB4-5069-813F288251D0}"/>
            </a:ext>
          </a:extLst>
        </cdr:cNvPr>
        <cdr:cNvSpPr/>
      </cdr:nvSpPr>
      <cdr:spPr>
        <a:xfrm xmlns:a="http://schemas.openxmlformats.org/drawingml/2006/main">
          <a:off x="2959632" y="2302373"/>
          <a:ext cx="174748" cy="1807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4748" h="180749">
              <a:moveTo>
                <a:pt x="74767" y="122165"/>
              </a:moveTo>
              <a:lnTo>
                <a:pt x="18129" y="180748"/>
              </a:lnTo>
              <a:lnTo>
                <a:pt x="0" y="161996"/>
              </a:lnTo>
              <a:lnTo>
                <a:pt x="56638" y="103413"/>
              </a:lnTo>
              <a:lnTo>
                <a:pt x="156618" y="0"/>
              </a:lnTo>
              <a:lnTo>
                <a:pt x="17474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0.10937</cdr:x>
      <cdr:y>0.39822</cdr:y>
    </cdr:from>
    <cdr:to>
      <cdr:x>0.13326</cdr:x>
      <cdr:y>0.42194</cdr:y>
    </cdr:to>
    <cdr:sp macro="" textlink="">
      <cdr:nvSpPr>
        <cdr:cNvPr id="2087" name="FracNo 1004 StartRow 19650">
          <a:extLst xmlns:a="http://schemas.openxmlformats.org/drawingml/2006/main">
            <a:ext uri="{FF2B5EF4-FFF2-40B4-BE49-F238E27FC236}">
              <a16:creationId xmlns:a16="http://schemas.microsoft.com/office/drawing/2014/main" id="{0EBD4C73-92C9-35AE-45AC-5E88E9C0631A}"/>
            </a:ext>
          </a:extLst>
        </cdr:cNvPr>
        <cdr:cNvSpPr/>
      </cdr:nvSpPr>
      <cdr:spPr>
        <a:xfrm xmlns:a="http://schemas.openxmlformats.org/drawingml/2006/main">
          <a:off x="800056" y="3034442"/>
          <a:ext cx="174745" cy="1807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4745" h="180746">
              <a:moveTo>
                <a:pt x="43023" y="154996"/>
              </a:moveTo>
              <a:lnTo>
                <a:pt x="18129" y="180745"/>
              </a:lnTo>
              <a:lnTo>
                <a:pt x="0" y="161993"/>
              </a:lnTo>
              <a:lnTo>
                <a:pt x="24894" y="136244"/>
              </a:lnTo>
              <a:lnTo>
                <a:pt x="156615" y="0"/>
              </a:lnTo>
              <a:lnTo>
                <a:pt x="17474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0.12427</cdr:x>
      <cdr:y>0.83819</cdr:y>
    </cdr:from>
    <cdr:to>
      <cdr:x>0.14816</cdr:x>
      <cdr:y>0.86191</cdr:y>
    </cdr:to>
    <cdr:sp macro="" textlink="">
      <cdr:nvSpPr>
        <cdr:cNvPr id="2088" name="FracNo 1793 StartRow 19659">
          <a:extLst xmlns:a="http://schemas.openxmlformats.org/drawingml/2006/main">
            <a:ext uri="{FF2B5EF4-FFF2-40B4-BE49-F238E27FC236}">
              <a16:creationId xmlns:a16="http://schemas.microsoft.com/office/drawing/2014/main" id="{A70451E2-464F-18A2-C3A5-13DBCD3DD5FE}"/>
            </a:ext>
          </a:extLst>
        </cdr:cNvPr>
        <cdr:cNvSpPr/>
      </cdr:nvSpPr>
      <cdr:spPr>
        <a:xfrm xmlns:a="http://schemas.openxmlformats.org/drawingml/2006/main">
          <a:off x="909049" y="6386989"/>
          <a:ext cx="174741" cy="1807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4741" h="180742">
              <a:moveTo>
                <a:pt x="63939" y="133358"/>
              </a:moveTo>
              <a:lnTo>
                <a:pt x="18129" y="180741"/>
              </a:lnTo>
              <a:lnTo>
                <a:pt x="0" y="161989"/>
              </a:lnTo>
              <a:lnTo>
                <a:pt x="45809" y="114606"/>
              </a:lnTo>
              <a:lnTo>
                <a:pt x="156611" y="0"/>
              </a:lnTo>
              <a:lnTo>
                <a:pt x="17474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0.63737</cdr:x>
      <cdr:y>0.90761</cdr:y>
    </cdr:from>
    <cdr:to>
      <cdr:x>0.66249</cdr:x>
      <cdr:y>0.9301</cdr:y>
    </cdr:to>
    <cdr:sp macro="" textlink="">
      <cdr:nvSpPr>
        <cdr:cNvPr id="2089" name="FracNo 4108 StartRow 19668">
          <a:extLst xmlns:a="http://schemas.openxmlformats.org/drawingml/2006/main">
            <a:ext uri="{FF2B5EF4-FFF2-40B4-BE49-F238E27FC236}">
              <a16:creationId xmlns:a16="http://schemas.microsoft.com/office/drawing/2014/main" id="{B367CCAC-E60A-CC2A-6966-B0B47FE7BED2}"/>
            </a:ext>
          </a:extLst>
        </cdr:cNvPr>
        <cdr:cNvSpPr/>
      </cdr:nvSpPr>
      <cdr:spPr>
        <a:xfrm xmlns:a="http://schemas.openxmlformats.org/drawingml/2006/main">
          <a:off x="4662491" y="6916025"/>
          <a:ext cx="183782" cy="1713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3782" h="171341">
              <a:moveTo>
                <a:pt x="168188" y="34880"/>
              </a:moveTo>
              <a:lnTo>
                <a:pt x="166763" y="36355"/>
              </a:lnTo>
              <a:lnTo>
                <a:pt x="36259" y="171340"/>
              </a:lnTo>
              <a:lnTo>
                <a:pt x="0" y="171340"/>
              </a:lnTo>
              <a:lnTo>
                <a:pt x="148449" y="17793"/>
              </a:lnTo>
              <a:lnTo>
                <a:pt x="149890" y="16303"/>
              </a:lnTo>
              <a:lnTo>
                <a:pt x="165651" y="0"/>
              </a:lnTo>
              <a:lnTo>
                <a:pt x="18378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0.26354</cdr:x>
      <cdr:y>0.4091</cdr:y>
    </cdr:from>
    <cdr:to>
      <cdr:x>0.28742</cdr:x>
      <cdr:y>0.43281</cdr:y>
    </cdr:to>
    <cdr:sp macro="" textlink="">
      <cdr:nvSpPr>
        <cdr:cNvPr id="2090" name="FracNo 4044 StartRow 19679">
          <a:extLst xmlns:a="http://schemas.openxmlformats.org/drawingml/2006/main">
            <a:ext uri="{FF2B5EF4-FFF2-40B4-BE49-F238E27FC236}">
              <a16:creationId xmlns:a16="http://schemas.microsoft.com/office/drawing/2014/main" id="{E2D02050-D8D8-F284-311D-B6F07271E558}"/>
            </a:ext>
          </a:extLst>
        </cdr:cNvPr>
        <cdr:cNvSpPr/>
      </cdr:nvSpPr>
      <cdr:spPr>
        <a:xfrm xmlns:a="http://schemas.openxmlformats.org/drawingml/2006/main">
          <a:off x="1927883" y="3117336"/>
          <a:ext cx="174677" cy="1806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4677" h="180676">
              <a:moveTo>
                <a:pt x="34493" y="163750"/>
              </a:moveTo>
              <a:lnTo>
                <a:pt x="18130" y="180675"/>
              </a:lnTo>
              <a:lnTo>
                <a:pt x="0" y="161923"/>
              </a:lnTo>
              <a:lnTo>
                <a:pt x="16363" y="144998"/>
              </a:lnTo>
              <a:lnTo>
                <a:pt x="156547" y="0"/>
              </a:lnTo>
              <a:lnTo>
                <a:pt x="17467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0.52621</cdr:x>
      <cdr:y>0.44559</cdr:y>
    </cdr:from>
    <cdr:to>
      <cdr:x>0.55008</cdr:x>
      <cdr:y>0.46929</cdr:y>
    </cdr:to>
    <cdr:sp macro="" textlink="">
      <cdr:nvSpPr>
        <cdr:cNvPr id="2091" name="FracNo 2794 StartRow 19688">
          <a:extLst xmlns:a="http://schemas.openxmlformats.org/drawingml/2006/main">
            <a:ext uri="{FF2B5EF4-FFF2-40B4-BE49-F238E27FC236}">
              <a16:creationId xmlns:a16="http://schemas.microsoft.com/office/drawing/2014/main" id="{7FF6088C-855B-2C81-6EEE-184F67A07360}"/>
            </a:ext>
          </a:extLst>
        </cdr:cNvPr>
        <cdr:cNvSpPr/>
      </cdr:nvSpPr>
      <cdr:spPr>
        <a:xfrm xmlns:a="http://schemas.openxmlformats.org/drawingml/2006/main">
          <a:off x="3849312" y="3395426"/>
          <a:ext cx="174598" cy="1805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4598" h="180595">
              <a:moveTo>
                <a:pt x="101830" y="56514"/>
              </a:moveTo>
              <a:lnTo>
                <a:pt x="0" y="161842"/>
              </a:lnTo>
              <a:lnTo>
                <a:pt x="18129" y="180594"/>
              </a:lnTo>
              <a:lnTo>
                <a:pt x="119960" y="75266"/>
              </a:lnTo>
              <a:lnTo>
                <a:pt x="174597" y="18752"/>
              </a:lnTo>
              <a:lnTo>
                <a:pt x="1564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0.84236</cdr:x>
      <cdr:y>0.23032</cdr:y>
    </cdr:from>
    <cdr:to>
      <cdr:x>0.86619</cdr:x>
      <cdr:y>0.25399</cdr:y>
    </cdr:to>
    <cdr:sp macro="" textlink="">
      <cdr:nvSpPr>
        <cdr:cNvPr id="2092" name="FracNo 3089 StartRow 19697">
          <a:extLst xmlns:a="http://schemas.openxmlformats.org/drawingml/2006/main">
            <a:ext uri="{FF2B5EF4-FFF2-40B4-BE49-F238E27FC236}">
              <a16:creationId xmlns:a16="http://schemas.microsoft.com/office/drawing/2014/main" id="{1CF18996-8C3B-FE7C-54C8-65266A29699A}"/>
            </a:ext>
          </a:extLst>
        </cdr:cNvPr>
        <cdr:cNvSpPr/>
      </cdr:nvSpPr>
      <cdr:spPr>
        <a:xfrm xmlns:a="http://schemas.openxmlformats.org/drawingml/2006/main">
          <a:off x="6162026" y="1755034"/>
          <a:ext cx="174349" cy="1803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4349" h="180336">
              <a:moveTo>
                <a:pt x="95410" y="62897"/>
              </a:moveTo>
              <a:lnTo>
                <a:pt x="0" y="161584"/>
              </a:lnTo>
              <a:lnTo>
                <a:pt x="18129" y="180335"/>
              </a:lnTo>
              <a:lnTo>
                <a:pt x="113539" y="81649"/>
              </a:lnTo>
              <a:lnTo>
                <a:pt x="174348" y="18752"/>
              </a:lnTo>
              <a:lnTo>
                <a:pt x="1562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0.63368</cdr:x>
      <cdr:y>0.86272</cdr:y>
    </cdr:from>
    <cdr:to>
      <cdr:x>0.65749</cdr:x>
      <cdr:y>0.88636</cdr:y>
    </cdr:to>
    <cdr:sp macro="" textlink="">
      <cdr:nvSpPr>
        <cdr:cNvPr id="2093" name="FracNo 1103 StartRow 19706">
          <a:extLst xmlns:a="http://schemas.openxmlformats.org/drawingml/2006/main">
            <a:ext uri="{FF2B5EF4-FFF2-40B4-BE49-F238E27FC236}">
              <a16:creationId xmlns:a16="http://schemas.microsoft.com/office/drawing/2014/main" id="{EBA5A0A2-87C3-FAA7-B843-4CD001682CFC}"/>
            </a:ext>
          </a:extLst>
        </cdr:cNvPr>
        <cdr:cNvSpPr/>
      </cdr:nvSpPr>
      <cdr:spPr>
        <a:xfrm xmlns:a="http://schemas.openxmlformats.org/drawingml/2006/main">
          <a:off x="4635509" y="6573951"/>
          <a:ext cx="174147" cy="1801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4147" h="180127">
              <a:moveTo>
                <a:pt x="122164" y="35015"/>
              </a:moveTo>
              <a:lnTo>
                <a:pt x="0" y="161374"/>
              </a:lnTo>
              <a:lnTo>
                <a:pt x="18129" y="180126"/>
              </a:lnTo>
              <a:lnTo>
                <a:pt x="140293" y="53766"/>
              </a:lnTo>
              <a:lnTo>
                <a:pt x="174146" y="18751"/>
              </a:lnTo>
              <a:lnTo>
                <a:pt x="15601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0.64611</cdr:x>
      <cdr:y>0.66598</cdr:y>
    </cdr:from>
    <cdr:to>
      <cdr:x>0.6699</cdr:x>
      <cdr:y>0.68961</cdr:y>
    </cdr:to>
    <cdr:sp macro="" textlink="">
      <cdr:nvSpPr>
        <cdr:cNvPr id="2094" name="FracNo 4652 StartRow 19715">
          <a:extLst xmlns:a="http://schemas.openxmlformats.org/drawingml/2006/main">
            <a:ext uri="{FF2B5EF4-FFF2-40B4-BE49-F238E27FC236}">
              <a16:creationId xmlns:a16="http://schemas.microsoft.com/office/drawing/2014/main" id="{0CA8F90D-F773-E4AC-5F0D-0DCC5360355A}"/>
            </a:ext>
          </a:extLst>
        </cdr:cNvPr>
        <cdr:cNvSpPr/>
      </cdr:nvSpPr>
      <cdr:spPr>
        <a:xfrm xmlns:a="http://schemas.openxmlformats.org/drawingml/2006/main">
          <a:off x="4726418" y="5074764"/>
          <a:ext cx="174051" cy="1800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4051" h="180028">
              <a:moveTo>
                <a:pt x="93154" y="64922"/>
              </a:moveTo>
              <a:lnTo>
                <a:pt x="84614" y="73756"/>
              </a:lnTo>
              <a:lnTo>
                <a:pt x="0" y="161275"/>
              </a:lnTo>
              <a:lnTo>
                <a:pt x="18130" y="180027"/>
              </a:lnTo>
              <a:lnTo>
                <a:pt x="102743" y="92508"/>
              </a:lnTo>
              <a:lnTo>
                <a:pt x="111284" y="83674"/>
              </a:lnTo>
              <a:lnTo>
                <a:pt x="174050" y="18752"/>
              </a:lnTo>
              <a:lnTo>
                <a:pt x="1559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0.64479</cdr:x>
      <cdr:y>0.66467</cdr:y>
    </cdr:from>
    <cdr:to>
      <cdr:x>0.66858</cdr:x>
      <cdr:y>0.68829</cdr:y>
    </cdr:to>
    <cdr:sp macro="" textlink="">
      <cdr:nvSpPr>
        <cdr:cNvPr id="2095" name="FracNo 1622 StartRow 19726">
          <a:extLst xmlns:a="http://schemas.openxmlformats.org/drawingml/2006/main">
            <a:ext uri="{FF2B5EF4-FFF2-40B4-BE49-F238E27FC236}">
              <a16:creationId xmlns:a16="http://schemas.microsoft.com/office/drawing/2014/main" id="{5FDA035B-4FA4-F6C3-F2A3-B7D9BEF24408}"/>
            </a:ext>
          </a:extLst>
        </cdr:cNvPr>
        <cdr:cNvSpPr/>
      </cdr:nvSpPr>
      <cdr:spPr>
        <a:xfrm xmlns:a="http://schemas.openxmlformats.org/drawingml/2006/main">
          <a:off x="4716757" y="5064771"/>
          <a:ext cx="174050" cy="1800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4050" h="180027">
              <a:moveTo>
                <a:pt x="51566" y="107938"/>
              </a:moveTo>
              <a:lnTo>
                <a:pt x="0" y="161274"/>
              </a:lnTo>
              <a:lnTo>
                <a:pt x="18129" y="180026"/>
              </a:lnTo>
              <a:lnTo>
                <a:pt x="69695" y="126690"/>
              </a:lnTo>
              <a:lnTo>
                <a:pt x="112404" y="82514"/>
              </a:lnTo>
              <a:lnTo>
                <a:pt x="174049" y="18752"/>
              </a:lnTo>
              <a:lnTo>
                <a:pt x="155920" y="0"/>
              </a:lnTo>
              <a:lnTo>
                <a:pt x="94275" y="6376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0.32691</cdr:x>
      <cdr:y>0.27948</cdr:y>
    </cdr:from>
    <cdr:to>
      <cdr:x>0.35069</cdr:x>
      <cdr:y>0.30309</cdr:y>
    </cdr:to>
    <cdr:sp macro="" textlink="">
      <cdr:nvSpPr>
        <cdr:cNvPr id="2096" name="FracNo 2398 StartRow 19737">
          <a:extLst xmlns:a="http://schemas.openxmlformats.org/drawingml/2006/main">
            <a:ext uri="{FF2B5EF4-FFF2-40B4-BE49-F238E27FC236}">
              <a16:creationId xmlns:a16="http://schemas.microsoft.com/office/drawing/2014/main" id="{96FD3595-6E59-8037-B13F-07931C6DB497}"/>
            </a:ext>
          </a:extLst>
        </cdr:cNvPr>
        <cdr:cNvSpPr/>
      </cdr:nvSpPr>
      <cdr:spPr>
        <a:xfrm xmlns:a="http://schemas.openxmlformats.org/drawingml/2006/main">
          <a:off x="2391406" y="2129623"/>
          <a:ext cx="173981" cy="1799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3981" h="179956">
              <a:moveTo>
                <a:pt x="141254" y="52602"/>
              </a:moveTo>
              <a:lnTo>
                <a:pt x="18129" y="179955"/>
              </a:lnTo>
              <a:lnTo>
                <a:pt x="0" y="161203"/>
              </a:lnTo>
              <a:lnTo>
                <a:pt x="123124" y="33850"/>
              </a:lnTo>
              <a:lnTo>
                <a:pt x="155851" y="0"/>
              </a:lnTo>
              <a:lnTo>
                <a:pt x="17398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0.47151</cdr:x>
      <cdr:y>0.10713</cdr:y>
    </cdr:from>
    <cdr:to>
      <cdr:x>0.49528</cdr:x>
      <cdr:y>0.13073</cdr:y>
    </cdr:to>
    <cdr:sp macro="" textlink="">
      <cdr:nvSpPr>
        <cdr:cNvPr id="2097" name="FracNo 3052 StartRow 19746">
          <a:extLst xmlns:a="http://schemas.openxmlformats.org/drawingml/2006/main">
            <a:ext uri="{FF2B5EF4-FFF2-40B4-BE49-F238E27FC236}">
              <a16:creationId xmlns:a16="http://schemas.microsoft.com/office/drawing/2014/main" id="{FA4EC580-7579-878E-EEBA-9056D045A385}"/>
            </a:ext>
          </a:extLst>
        </cdr:cNvPr>
        <cdr:cNvSpPr/>
      </cdr:nvSpPr>
      <cdr:spPr>
        <a:xfrm xmlns:a="http://schemas.openxmlformats.org/drawingml/2006/main">
          <a:off x="3449195" y="816305"/>
          <a:ext cx="173864" cy="1798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3864" h="179835">
              <a:moveTo>
                <a:pt x="99072" y="96112"/>
              </a:moveTo>
              <a:lnTo>
                <a:pt x="18129" y="179834"/>
              </a:lnTo>
              <a:lnTo>
                <a:pt x="0" y="161083"/>
              </a:lnTo>
              <a:lnTo>
                <a:pt x="80943" y="77360"/>
              </a:lnTo>
              <a:lnTo>
                <a:pt x="155734" y="0"/>
              </a:lnTo>
              <a:lnTo>
                <a:pt x="173863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0.19532</cdr:x>
      <cdr:y>0.85978</cdr:y>
    </cdr:from>
    <cdr:to>
      <cdr:x>0.21909</cdr:x>
      <cdr:y>0.88338</cdr:y>
    </cdr:to>
    <cdr:sp macro="" textlink="">
      <cdr:nvSpPr>
        <cdr:cNvPr id="2098" name="FracNo 2652 StartRow 19755">
          <a:extLst xmlns:a="http://schemas.openxmlformats.org/drawingml/2006/main">
            <a:ext uri="{FF2B5EF4-FFF2-40B4-BE49-F238E27FC236}">
              <a16:creationId xmlns:a16="http://schemas.microsoft.com/office/drawing/2014/main" id="{5BD9E333-7C02-EAC3-4593-4D7F60A2E111}"/>
            </a:ext>
          </a:extLst>
        </cdr:cNvPr>
        <cdr:cNvSpPr/>
      </cdr:nvSpPr>
      <cdr:spPr>
        <a:xfrm xmlns:a="http://schemas.openxmlformats.org/drawingml/2006/main">
          <a:off x="1428816" y="6551535"/>
          <a:ext cx="173862" cy="1798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3862" h="179833">
              <a:moveTo>
                <a:pt x="23174" y="174613"/>
              </a:moveTo>
              <a:lnTo>
                <a:pt x="18129" y="179832"/>
              </a:lnTo>
              <a:lnTo>
                <a:pt x="0" y="161080"/>
              </a:lnTo>
              <a:lnTo>
                <a:pt x="5045" y="155862"/>
              </a:lnTo>
              <a:lnTo>
                <a:pt x="155732" y="0"/>
              </a:lnTo>
              <a:lnTo>
                <a:pt x="17386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0.71109</cdr:x>
      <cdr:y>0.23282</cdr:y>
    </cdr:from>
    <cdr:to>
      <cdr:x>0.73482</cdr:x>
      <cdr:y>0.25638</cdr:y>
    </cdr:to>
    <cdr:sp macro="" textlink="">
      <cdr:nvSpPr>
        <cdr:cNvPr id="2099" name="FracNo 2420 StartRow 19764">
          <a:extLst xmlns:a="http://schemas.openxmlformats.org/drawingml/2006/main">
            <a:ext uri="{FF2B5EF4-FFF2-40B4-BE49-F238E27FC236}">
              <a16:creationId xmlns:a16="http://schemas.microsoft.com/office/drawing/2014/main" id="{9FA3A9BB-FAFF-C5D0-A117-3DC04DA4FD44}"/>
            </a:ext>
          </a:extLst>
        </cdr:cNvPr>
        <cdr:cNvSpPr/>
      </cdr:nvSpPr>
      <cdr:spPr>
        <a:xfrm xmlns:a="http://schemas.openxmlformats.org/drawingml/2006/main">
          <a:off x="5201735" y="1774056"/>
          <a:ext cx="173628" cy="1795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3628" h="179591">
              <a:moveTo>
                <a:pt x="47646" y="149060"/>
              </a:moveTo>
              <a:lnTo>
                <a:pt x="18129" y="179590"/>
              </a:lnTo>
              <a:lnTo>
                <a:pt x="0" y="160838"/>
              </a:lnTo>
              <a:lnTo>
                <a:pt x="29517" y="130308"/>
              </a:lnTo>
              <a:lnTo>
                <a:pt x="155498" y="0"/>
              </a:lnTo>
              <a:lnTo>
                <a:pt x="17362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0.42966</cdr:x>
      <cdr:y>0.71483</cdr:y>
    </cdr:from>
    <cdr:to>
      <cdr:x>0.45338</cdr:x>
      <cdr:y>0.73838</cdr:y>
    </cdr:to>
    <cdr:sp macro="" textlink="">
      <cdr:nvSpPr>
        <cdr:cNvPr id="2100" name="FracNo 3669 StartRow 19773">
          <a:extLst xmlns:a="http://schemas.openxmlformats.org/drawingml/2006/main">
            <a:ext uri="{FF2B5EF4-FFF2-40B4-BE49-F238E27FC236}">
              <a16:creationId xmlns:a16="http://schemas.microsoft.com/office/drawing/2014/main" id="{D495043B-986F-A643-7A3B-4CFFDB44CDB0}"/>
            </a:ext>
          </a:extLst>
        </cdr:cNvPr>
        <cdr:cNvSpPr/>
      </cdr:nvSpPr>
      <cdr:spPr>
        <a:xfrm xmlns:a="http://schemas.openxmlformats.org/drawingml/2006/main">
          <a:off x="3143030" y="5446987"/>
          <a:ext cx="173522" cy="1794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3522" h="179480">
              <a:moveTo>
                <a:pt x="151386" y="4143"/>
              </a:moveTo>
              <a:lnTo>
                <a:pt x="0" y="160727"/>
              </a:lnTo>
              <a:lnTo>
                <a:pt x="18130" y="179479"/>
              </a:lnTo>
              <a:lnTo>
                <a:pt x="169515" y="22895"/>
              </a:lnTo>
              <a:lnTo>
                <a:pt x="173521" y="18751"/>
              </a:lnTo>
              <a:lnTo>
                <a:pt x="1553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0.67571</cdr:y>
    </cdr:from>
    <cdr:to>
      <cdr:x>0.11428</cdr:x>
      <cdr:y>0.70048</cdr:y>
    </cdr:to>
    <cdr:sp macro="" textlink="">
      <cdr:nvSpPr>
        <cdr:cNvPr id="2101" name="FracNo 2707 StartRow 19782">
          <a:extLst xmlns:a="http://schemas.openxmlformats.org/drawingml/2006/main">
            <a:ext uri="{FF2B5EF4-FFF2-40B4-BE49-F238E27FC236}">
              <a16:creationId xmlns:a16="http://schemas.microsoft.com/office/drawing/2014/main" id="{933CD7F4-F59F-8B73-1719-C6E3783EAA43}"/>
            </a:ext>
          </a:extLst>
        </cdr:cNvPr>
        <cdr:cNvSpPr/>
      </cdr:nvSpPr>
      <cdr:spPr>
        <a:xfrm xmlns:a="http://schemas.openxmlformats.org/drawingml/2006/main">
          <a:off x="671676" y="5148896"/>
          <a:ext cx="164337" cy="1887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337" h="188732">
              <a:moveTo>
                <a:pt x="27326" y="160467"/>
              </a:moveTo>
              <a:lnTo>
                <a:pt x="0" y="188731"/>
              </a:lnTo>
              <a:lnTo>
                <a:pt x="0" y="151227"/>
              </a:lnTo>
              <a:lnTo>
                <a:pt x="24311" y="126081"/>
              </a:lnTo>
              <a:lnTo>
                <a:pt x="146206" y="0"/>
              </a:lnTo>
              <a:lnTo>
                <a:pt x="16433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0.83212</cdr:x>
      <cdr:y>0.60934</cdr:y>
    </cdr:from>
    <cdr:to>
      <cdr:x>0.8558</cdr:x>
      <cdr:y>0.63286</cdr:y>
    </cdr:to>
    <cdr:sp macro="" textlink="">
      <cdr:nvSpPr>
        <cdr:cNvPr id="2102" name="FracNo 2858 StartRow 19791">
          <a:extLst xmlns:a="http://schemas.openxmlformats.org/drawingml/2006/main">
            <a:ext uri="{FF2B5EF4-FFF2-40B4-BE49-F238E27FC236}">
              <a16:creationId xmlns:a16="http://schemas.microsoft.com/office/drawing/2014/main" id="{628F3FA7-DDAE-65B0-3EB3-0D52EE530219}"/>
            </a:ext>
          </a:extLst>
        </cdr:cNvPr>
        <cdr:cNvSpPr/>
      </cdr:nvSpPr>
      <cdr:spPr>
        <a:xfrm xmlns:a="http://schemas.openxmlformats.org/drawingml/2006/main">
          <a:off x="6087129" y="4643207"/>
          <a:ext cx="173203" cy="1791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3203" h="179152">
              <a:moveTo>
                <a:pt x="9778" y="150285"/>
              </a:moveTo>
              <a:lnTo>
                <a:pt x="0" y="160399"/>
              </a:lnTo>
              <a:lnTo>
                <a:pt x="18129" y="179151"/>
              </a:lnTo>
              <a:lnTo>
                <a:pt x="27907" y="169036"/>
              </a:lnTo>
              <a:lnTo>
                <a:pt x="173202" y="18752"/>
              </a:lnTo>
              <a:lnTo>
                <a:pt x="1550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0.77249</cdr:x>
      <cdr:y>0.87071</cdr:y>
    </cdr:from>
    <cdr:to>
      <cdr:x>0.79615</cdr:x>
      <cdr:y>0.8942</cdr:y>
    </cdr:to>
    <cdr:sp macro="" textlink="">
      <cdr:nvSpPr>
        <cdr:cNvPr id="2103" name="FracNo 1680 StartRow 19800">
          <a:extLst xmlns:a="http://schemas.openxmlformats.org/drawingml/2006/main">
            <a:ext uri="{FF2B5EF4-FFF2-40B4-BE49-F238E27FC236}">
              <a16:creationId xmlns:a16="http://schemas.microsoft.com/office/drawing/2014/main" id="{D41A71AF-FA5F-B5C9-85F4-A38BB0101F58}"/>
            </a:ext>
          </a:extLst>
        </cdr:cNvPr>
        <cdr:cNvSpPr/>
      </cdr:nvSpPr>
      <cdr:spPr>
        <a:xfrm xmlns:a="http://schemas.openxmlformats.org/drawingml/2006/main">
          <a:off x="5650900" y="6634784"/>
          <a:ext cx="173113" cy="1790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3113" h="179058">
              <a:moveTo>
                <a:pt x="34195" y="162440"/>
              </a:moveTo>
              <a:lnTo>
                <a:pt x="18129" y="179057"/>
              </a:lnTo>
              <a:lnTo>
                <a:pt x="0" y="160305"/>
              </a:lnTo>
              <a:lnTo>
                <a:pt x="16066" y="143688"/>
              </a:lnTo>
              <a:lnTo>
                <a:pt x="154982" y="0"/>
              </a:lnTo>
              <a:lnTo>
                <a:pt x="17311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0.342</cdr:x>
      <cdr:y>0.86084</cdr:y>
    </cdr:from>
    <cdr:to>
      <cdr:x>0.36565</cdr:x>
      <cdr:y>0.88433</cdr:y>
    </cdr:to>
    <cdr:sp macro="" textlink="">
      <cdr:nvSpPr>
        <cdr:cNvPr id="2104" name="FracNo 1274 StartRow 19809">
          <a:extLst xmlns:a="http://schemas.openxmlformats.org/drawingml/2006/main">
            <a:ext uri="{FF2B5EF4-FFF2-40B4-BE49-F238E27FC236}">
              <a16:creationId xmlns:a16="http://schemas.microsoft.com/office/drawing/2014/main" id="{8CD94F51-213F-6BB4-AFC6-75093D933B39}"/>
            </a:ext>
          </a:extLst>
        </cdr:cNvPr>
        <cdr:cNvSpPr/>
      </cdr:nvSpPr>
      <cdr:spPr>
        <a:xfrm xmlns:a="http://schemas.openxmlformats.org/drawingml/2006/main">
          <a:off x="2501771" y="6559634"/>
          <a:ext cx="173009" cy="1789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3009" h="178950">
              <a:moveTo>
                <a:pt x="141340" y="14004"/>
              </a:moveTo>
              <a:lnTo>
                <a:pt x="0" y="160198"/>
              </a:lnTo>
              <a:lnTo>
                <a:pt x="18130" y="178949"/>
              </a:lnTo>
              <a:lnTo>
                <a:pt x="159469" y="32756"/>
              </a:lnTo>
              <a:lnTo>
                <a:pt x="173008" y="18753"/>
              </a:lnTo>
              <a:lnTo>
                <a:pt x="15487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0.39065</cdr:x>
      <cdr:y>0.33981</cdr:y>
    </cdr:from>
    <cdr:to>
      <cdr:x>0.41428</cdr:x>
      <cdr:y>0.36328</cdr:y>
    </cdr:to>
    <cdr:sp macro="" textlink="">
      <cdr:nvSpPr>
        <cdr:cNvPr id="2105" name="FracNo 2772 StartRow 19818">
          <a:extLst xmlns:a="http://schemas.openxmlformats.org/drawingml/2006/main">
            <a:ext uri="{FF2B5EF4-FFF2-40B4-BE49-F238E27FC236}">
              <a16:creationId xmlns:a16="http://schemas.microsoft.com/office/drawing/2014/main" id="{D225F293-1D92-8390-57A2-1E7590BDD428}"/>
            </a:ext>
          </a:extLst>
        </cdr:cNvPr>
        <cdr:cNvSpPr/>
      </cdr:nvSpPr>
      <cdr:spPr>
        <a:xfrm xmlns:a="http://schemas.openxmlformats.org/drawingml/2006/main">
          <a:off x="2857708" y="2589360"/>
          <a:ext cx="172864" cy="1788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2864" h="178801">
              <a:moveTo>
                <a:pt x="23068" y="136187"/>
              </a:moveTo>
              <a:lnTo>
                <a:pt x="0" y="160048"/>
              </a:lnTo>
              <a:lnTo>
                <a:pt x="18129" y="178800"/>
              </a:lnTo>
              <a:lnTo>
                <a:pt x="41197" y="154939"/>
              </a:lnTo>
              <a:lnTo>
                <a:pt x="172863" y="18752"/>
              </a:lnTo>
              <a:lnTo>
                <a:pt x="1547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0.6178</cdr:x>
      <cdr:y>0.30259</cdr:y>
    </cdr:from>
    <cdr:to>
      <cdr:x>0.64143</cdr:x>
      <cdr:y>0.32606</cdr:y>
    </cdr:to>
    <cdr:sp macro="" textlink="">
      <cdr:nvSpPr>
        <cdr:cNvPr id="2106" name="FracNo 1599 StartRow 19827">
          <a:extLst xmlns:a="http://schemas.openxmlformats.org/drawingml/2006/main">
            <a:ext uri="{FF2B5EF4-FFF2-40B4-BE49-F238E27FC236}">
              <a16:creationId xmlns:a16="http://schemas.microsoft.com/office/drawing/2014/main" id="{BD4724FD-6D32-FF26-79D8-B699FCA4E1F9}"/>
            </a:ext>
          </a:extLst>
        </cdr:cNvPr>
        <cdr:cNvSpPr/>
      </cdr:nvSpPr>
      <cdr:spPr>
        <a:xfrm xmlns:a="http://schemas.openxmlformats.org/drawingml/2006/main">
          <a:off x="4519326" y="2305757"/>
          <a:ext cx="172850" cy="1787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2850" h="178786">
              <a:moveTo>
                <a:pt x="85932" y="108654"/>
              </a:moveTo>
              <a:lnTo>
                <a:pt x="18130" y="178785"/>
              </a:lnTo>
              <a:lnTo>
                <a:pt x="0" y="160033"/>
              </a:lnTo>
              <a:lnTo>
                <a:pt x="67803" y="89902"/>
              </a:lnTo>
              <a:lnTo>
                <a:pt x="154720" y="0"/>
              </a:lnTo>
              <a:lnTo>
                <a:pt x="17284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0.41024</cdr:x>
      <cdr:y>0.10322</cdr:y>
    </cdr:from>
    <cdr:to>
      <cdr:x>0.43386</cdr:x>
      <cdr:y>0.12668</cdr:y>
    </cdr:to>
    <cdr:sp macro="" textlink="">
      <cdr:nvSpPr>
        <cdr:cNvPr id="2107" name="FracNo 764 StartRow 19836">
          <a:extLst xmlns:a="http://schemas.openxmlformats.org/drawingml/2006/main">
            <a:ext uri="{FF2B5EF4-FFF2-40B4-BE49-F238E27FC236}">
              <a16:creationId xmlns:a16="http://schemas.microsoft.com/office/drawing/2014/main" id="{2136F9E5-E8BF-623B-625D-40053D14409E}"/>
            </a:ext>
          </a:extLst>
        </cdr:cNvPr>
        <cdr:cNvSpPr/>
      </cdr:nvSpPr>
      <cdr:spPr>
        <a:xfrm xmlns:a="http://schemas.openxmlformats.org/drawingml/2006/main">
          <a:off x="3000974" y="786557"/>
          <a:ext cx="172778" cy="1787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2778" h="178712">
              <a:moveTo>
                <a:pt x="128581" y="64466"/>
              </a:moveTo>
              <a:lnTo>
                <a:pt x="18129" y="178711"/>
              </a:lnTo>
              <a:lnTo>
                <a:pt x="0" y="159959"/>
              </a:lnTo>
              <a:lnTo>
                <a:pt x="110451" y="45714"/>
              </a:lnTo>
              <a:lnTo>
                <a:pt x="154648" y="0"/>
              </a:lnTo>
              <a:lnTo>
                <a:pt x="17277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0.21924</cdr:x>
      <cdr:y>0.23446</cdr:y>
    </cdr:from>
    <cdr:to>
      <cdr:x>0.24284</cdr:x>
      <cdr:y>0.2579</cdr:y>
    </cdr:to>
    <cdr:sp macro="" textlink="">
      <cdr:nvSpPr>
        <cdr:cNvPr id="2108" name="FracNo 3527 StartRow 19845">
          <a:extLst xmlns:a="http://schemas.openxmlformats.org/drawingml/2006/main">
            <a:ext uri="{FF2B5EF4-FFF2-40B4-BE49-F238E27FC236}">
              <a16:creationId xmlns:a16="http://schemas.microsoft.com/office/drawing/2014/main" id="{B5EA1F1F-8894-A536-4A22-9533FDF7A5E2}"/>
            </a:ext>
          </a:extLst>
        </cdr:cNvPr>
        <cdr:cNvSpPr/>
      </cdr:nvSpPr>
      <cdr:spPr>
        <a:xfrm xmlns:a="http://schemas.openxmlformats.org/drawingml/2006/main">
          <a:off x="1603789" y="1786616"/>
          <a:ext cx="172638" cy="1785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2638" h="178566">
              <a:moveTo>
                <a:pt x="126464" y="29006"/>
              </a:moveTo>
              <a:lnTo>
                <a:pt x="0" y="159814"/>
              </a:lnTo>
              <a:lnTo>
                <a:pt x="18129" y="178565"/>
              </a:lnTo>
              <a:lnTo>
                <a:pt x="144594" y="47758"/>
              </a:lnTo>
              <a:lnTo>
                <a:pt x="172637" y="18752"/>
              </a:lnTo>
              <a:lnTo>
                <a:pt x="1545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0.60796</cdr:y>
    </cdr:from>
    <cdr:to>
      <cdr:x>0.11418</cdr:x>
      <cdr:y>0.63139</cdr:y>
    </cdr:to>
    <cdr:sp macro="" textlink="">
      <cdr:nvSpPr>
        <cdr:cNvPr id="2109" name="FracNo 2627 StartRow 19854">
          <a:extLst xmlns:a="http://schemas.openxmlformats.org/drawingml/2006/main">
            <a:ext uri="{FF2B5EF4-FFF2-40B4-BE49-F238E27FC236}">
              <a16:creationId xmlns:a16="http://schemas.microsoft.com/office/drawing/2014/main" id="{87B9BAE9-4643-F036-17FA-F584126B83BC}"/>
            </a:ext>
          </a:extLst>
        </cdr:cNvPr>
        <cdr:cNvSpPr/>
      </cdr:nvSpPr>
      <cdr:spPr>
        <a:xfrm xmlns:a="http://schemas.openxmlformats.org/drawingml/2006/main">
          <a:off x="662611" y="4632658"/>
          <a:ext cx="172631" cy="1785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2631" h="178559">
              <a:moveTo>
                <a:pt x="31310" y="164925"/>
              </a:moveTo>
              <a:lnTo>
                <a:pt x="18130" y="178558"/>
              </a:lnTo>
              <a:lnTo>
                <a:pt x="0" y="159806"/>
              </a:lnTo>
              <a:lnTo>
                <a:pt x="13181" y="146173"/>
              </a:lnTo>
              <a:lnTo>
                <a:pt x="154501" y="0"/>
              </a:lnTo>
              <a:lnTo>
                <a:pt x="17263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0.12074</cdr:x>
      <cdr:y>0.71707</cdr:y>
    </cdr:from>
    <cdr:to>
      <cdr:x>0.14433</cdr:x>
      <cdr:y>0.74049</cdr:y>
    </cdr:to>
    <cdr:sp macro="" textlink="">
      <cdr:nvSpPr>
        <cdr:cNvPr id="2110" name="FracNo 1901 StartRow 19863">
          <a:extLst xmlns:a="http://schemas.openxmlformats.org/drawingml/2006/main">
            <a:ext uri="{FF2B5EF4-FFF2-40B4-BE49-F238E27FC236}">
              <a16:creationId xmlns:a16="http://schemas.microsoft.com/office/drawing/2014/main" id="{777131EC-59D3-6B5F-D3AE-F25D99553E6E}"/>
            </a:ext>
          </a:extLst>
        </cdr:cNvPr>
        <cdr:cNvSpPr/>
      </cdr:nvSpPr>
      <cdr:spPr>
        <a:xfrm xmlns:a="http://schemas.openxmlformats.org/drawingml/2006/main">
          <a:off x="883254" y="5464091"/>
          <a:ext cx="172539" cy="1784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2539" h="178464">
              <a:moveTo>
                <a:pt x="80129" y="114334"/>
              </a:moveTo>
              <a:lnTo>
                <a:pt x="18130" y="178463"/>
              </a:lnTo>
              <a:lnTo>
                <a:pt x="0" y="159711"/>
              </a:lnTo>
              <a:lnTo>
                <a:pt x="62000" y="95582"/>
              </a:lnTo>
              <a:lnTo>
                <a:pt x="154409" y="0"/>
              </a:lnTo>
              <a:lnTo>
                <a:pt x="17253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0.16149</cdr:x>
      <cdr:y>0.13175</cdr:y>
    </cdr:from>
    <cdr:to>
      <cdr:x>0.18507</cdr:x>
      <cdr:y>0.15517</cdr:y>
    </cdr:to>
    <cdr:sp macro="" textlink="">
      <cdr:nvSpPr>
        <cdr:cNvPr id="2111" name="FracNo 2905 StartRow 19872">
          <a:extLst xmlns:a="http://schemas.openxmlformats.org/drawingml/2006/main">
            <a:ext uri="{FF2B5EF4-FFF2-40B4-BE49-F238E27FC236}">
              <a16:creationId xmlns:a16="http://schemas.microsoft.com/office/drawing/2014/main" id="{F1A85703-9E45-7C4E-9FC6-43FF2D56CC09}"/>
            </a:ext>
          </a:extLst>
        </cdr:cNvPr>
        <cdr:cNvSpPr/>
      </cdr:nvSpPr>
      <cdr:spPr>
        <a:xfrm xmlns:a="http://schemas.openxmlformats.org/drawingml/2006/main">
          <a:off x="1181344" y="1003935"/>
          <a:ext cx="172508" cy="1784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2508" h="178432">
              <a:moveTo>
                <a:pt x="18249" y="178307"/>
              </a:moveTo>
              <a:lnTo>
                <a:pt x="18129" y="178431"/>
              </a:lnTo>
              <a:lnTo>
                <a:pt x="0" y="159680"/>
              </a:lnTo>
              <a:lnTo>
                <a:pt x="120" y="159555"/>
              </a:lnTo>
              <a:lnTo>
                <a:pt x="154378" y="0"/>
              </a:lnTo>
              <a:lnTo>
                <a:pt x="17250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0.82851</cdr:x>
      <cdr:y>0.74264</cdr:y>
    </cdr:from>
    <cdr:to>
      <cdr:x>0.85208</cdr:x>
      <cdr:y>0.76604</cdr:y>
    </cdr:to>
    <cdr:sp macro="" textlink="">
      <cdr:nvSpPr>
        <cdr:cNvPr id="2112" name="FracNo 2566 StartRow 19881">
          <a:extLst xmlns:a="http://schemas.openxmlformats.org/drawingml/2006/main">
            <a:ext uri="{FF2B5EF4-FFF2-40B4-BE49-F238E27FC236}">
              <a16:creationId xmlns:a16="http://schemas.microsoft.com/office/drawing/2014/main" id="{B50B31B7-2DFD-2F06-4A29-2DA186236EAE}"/>
            </a:ext>
          </a:extLst>
        </cdr:cNvPr>
        <cdr:cNvSpPr/>
      </cdr:nvSpPr>
      <cdr:spPr>
        <a:xfrm xmlns:a="http://schemas.openxmlformats.org/drawingml/2006/main">
          <a:off x="6060722" y="5658879"/>
          <a:ext cx="172425" cy="1783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2425" h="178346">
              <a:moveTo>
                <a:pt x="46526" y="111469"/>
              </a:moveTo>
              <a:lnTo>
                <a:pt x="0" y="159593"/>
              </a:lnTo>
              <a:lnTo>
                <a:pt x="18129" y="178345"/>
              </a:lnTo>
              <a:lnTo>
                <a:pt x="64655" y="130221"/>
              </a:lnTo>
              <a:lnTo>
                <a:pt x="172424" y="18751"/>
              </a:lnTo>
              <a:lnTo>
                <a:pt x="1542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0.77163</cdr:x>
      <cdr:y>0.62533</cdr:y>
    </cdr:from>
    <cdr:to>
      <cdr:x>0.7952</cdr:x>
      <cdr:y>0.64873</cdr:y>
    </cdr:to>
    <cdr:sp macro="" textlink="">
      <cdr:nvSpPr>
        <cdr:cNvPr id="2113" name="FracNo 4680 StartRow 19890">
          <a:extLst xmlns:a="http://schemas.openxmlformats.org/drawingml/2006/main">
            <a:ext uri="{FF2B5EF4-FFF2-40B4-BE49-F238E27FC236}">
              <a16:creationId xmlns:a16="http://schemas.microsoft.com/office/drawing/2014/main" id="{7BC14416-1B8B-98B2-965E-ED1FF6603776}"/>
            </a:ext>
          </a:extLst>
        </cdr:cNvPr>
        <cdr:cNvSpPr/>
      </cdr:nvSpPr>
      <cdr:spPr>
        <a:xfrm xmlns:a="http://schemas.openxmlformats.org/drawingml/2006/main">
          <a:off x="5644648" y="4765048"/>
          <a:ext cx="172377" cy="1782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2377" h="178297">
              <a:moveTo>
                <a:pt x="18130" y="178296"/>
              </a:moveTo>
              <a:lnTo>
                <a:pt x="0" y="159544"/>
              </a:lnTo>
              <a:lnTo>
                <a:pt x="154247" y="0"/>
              </a:lnTo>
              <a:lnTo>
                <a:pt x="17237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0.74376</cdr:x>
      <cdr:y>0.75757</cdr:y>
    </cdr:from>
    <cdr:to>
      <cdr:x>0.76731</cdr:x>
      <cdr:y>0.78095</cdr:y>
    </cdr:to>
    <cdr:sp macro="" textlink="">
      <cdr:nvSpPr>
        <cdr:cNvPr id="2114" name="FracNo 1713 StartRow 19897">
          <a:extLst xmlns:a="http://schemas.openxmlformats.org/drawingml/2006/main">
            <a:ext uri="{FF2B5EF4-FFF2-40B4-BE49-F238E27FC236}">
              <a16:creationId xmlns:a16="http://schemas.microsoft.com/office/drawing/2014/main" id="{4C43EFF0-5ECC-66F6-A8E0-8B736D0B9083}"/>
            </a:ext>
          </a:extLst>
        </cdr:cNvPr>
        <cdr:cNvSpPr/>
      </cdr:nvSpPr>
      <cdr:spPr>
        <a:xfrm xmlns:a="http://schemas.openxmlformats.org/drawingml/2006/main">
          <a:off x="5440749" y="5772703"/>
          <a:ext cx="172250" cy="1781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2250" h="178167">
              <a:moveTo>
                <a:pt x="43040" y="114896"/>
              </a:moveTo>
              <a:lnTo>
                <a:pt x="0" y="159414"/>
              </a:lnTo>
              <a:lnTo>
                <a:pt x="18129" y="178166"/>
              </a:lnTo>
              <a:lnTo>
                <a:pt x="61169" y="133648"/>
              </a:lnTo>
              <a:lnTo>
                <a:pt x="172249" y="18752"/>
              </a:lnTo>
              <a:lnTo>
                <a:pt x="1541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0.54118</cdr:x>
      <cdr:y>0.90798</cdr:y>
    </cdr:from>
    <cdr:to>
      <cdr:x>0.56594</cdr:x>
      <cdr:y>0.9301</cdr:y>
    </cdr:to>
    <cdr:sp macro="" textlink="">
      <cdr:nvSpPr>
        <cdr:cNvPr id="2115" name="FracNo 3237 StartRow 19906">
          <a:extLst xmlns:a="http://schemas.openxmlformats.org/drawingml/2006/main">
            <a:ext uri="{FF2B5EF4-FFF2-40B4-BE49-F238E27FC236}">
              <a16:creationId xmlns:a16="http://schemas.microsoft.com/office/drawing/2014/main" id="{C2D26DB7-C36E-CF5C-A441-7728D634380C}"/>
            </a:ext>
          </a:extLst>
        </cdr:cNvPr>
        <cdr:cNvSpPr/>
      </cdr:nvSpPr>
      <cdr:spPr>
        <a:xfrm xmlns:a="http://schemas.openxmlformats.org/drawingml/2006/main">
          <a:off x="3958826" y="6918778"/>
          <a:ext cx="181120" cy="1685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1120" h="168588">
              <a:moveTo>
                <a:pt x="56832" y="147308"/>
              </a:moveTo>
              <a:lnTo>
                <a:pt x="36258" y="168587"/>
              </a:lnTo>
              <a:lnTo>
                <a:pt x="0" y="168587"/>
              </a:lnTo>
              <a:lnTo>
                <a:pt x="23148" y="144644"/>
              </a:lnTo>
              <a:lnTo>
                <a:pt x="162989" y="0"/>
              </a:lnTo>
              <a:lnTo>
                <a:pt x="18111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0.19438</cdr:x>
      <cdr:y>0.21445</cdr:y>
    </cdr:from>
    <cdr:to>
      <cdr:x>0.2179</cdr:x>
      <cdr:y>0.2378</cdr:y>
    </cdr:to>
    <cdr:sp macro="" textlink="">
      <cdr:nvSpPr>
        <cdr:cNvPr id="2116" name="FracNo 840 StartRow 19915">
          <a:extLst xmlns:a="http://schemas.openxmlformats.org/drawingml/2006/main">
            <a:ext uri="{FF2B5EF4-FFF2-40B4-BE49-F238E27FC236}">
              <a16:creationId xmlns:a16="http://schemas.microsoft.com/office/drawing/2014/main" id="{44B4076D-7F0F-B46E-4DF7-F8F0B7AC9604}"/>
            </a:ext>
          </a:extLst>
        </cdr:cNvPr>
        <cdr:cNvSpPr/>
      </cdr:nvSpPr>
      <cdr:spPr>
        <a:xfrm xmlns:a="http://schemas.openxmlformats.org/drawingml/2006/main">
          <a:off x="1421944" y="1634126"/>
          <a:ext cx="172009" cy="1779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2009" h="177916">
              <a:moveTo>
                <a:pt x="91714" y="101803"/>
              </a:moveTo>
              <a:lnTo>
                <a:pt x="18130" y="177915"/>
              </a:lnTo>
              <a:lnTo>
                <a:pt x="0" y="159163"/>
              </a:lnTo>
              <a:lnTo>
                <a:pt x="73584" y="83052"/>
              </a:lnTo>
              <a:lnTo>
                <a:pt x="153878" y="0"/>
              </a:lnTo>
              <a:lnTo>
                <a:pt x="17200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0.77958</cdr:x>
      <cdr:y>0.908</cdr:y>
    </cdr:from>
    <cdr:to>
      <cdr:x>0.80431</cdr:x>
      <cdr:y>0.9301</cdr:y>
    </cdr:to>
    <cdr:sp macro="" textlink="">
      <cdr:nvSpPr>
        <cdr:cNvPr id="2117" name="FracNo 3706 StartRow 19924">
          <a:extLst xmlns:a="http://schemas.openxmlformats.org/drawingml/2006/main">
            <a:ext uri="{FF2B5EF4-FFF2-40B4-BE49-F238E27FC236}">
              <a16:creationId xmlns:a16="http://schemas.microsoft.com/office/drawing/2014/main" id="{2B6C9415-EA91-4E11-6BB0-87E08C8CD352}"/>
            </a:ext>
          </a:extLst>
        </cdr:cNvPr>
        <cdr:cNvSpPr/>
      </cdr:nvSpPr>
      <cdr:spPr>
        <a:xfrm xmlns:a="http://schemas.openxmlformats.org/drawingml/2006/main">
          <a:off x="5702762" y="6918959"/>
          <a:ext cx="180944" cy="1684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944" h="168407">
              <a:moveTo>
                <a:pt x="167724" y="32426"/>
              </a:moveTo>
              <a:lnTo>
                <a:pt x="36258" y="168406"/>
              </a:lnTo>
              <a:lnTo>
                <a:pt x="0" y="168406"/>
              </a:lnTo>
              <a:lnTo>
                <a:pt x="147938" y="15388"/>
              </a:lnTo>
              <a:lnTo>
                <a:pt x="162814" y="0"/>
              </a:lnTo>
              <a:lnTo>
                <a:pt x="18094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0.47518</cdr:x>
      <cdr:y>0.74292</cdr:y>
    </cdr:from>
    <cdr:to>
      <cdr:x>0.49868</cdr:x>
      <cdr:y>0.76625</cdr:y>
    </cdr:to>
    <cdr:sp macro="" textlink="">
      <cdr:nvSpPr>
        <cdr:cNvPr id="2118" name="FracNo 2748 StartRow 19933">
          <a:extLst xmlns:a="http://schemas.openxmlformats.org/drawingml/2006/main">
            <a:ext uri="{FF2B5EF4-FFF2-40B4-BE49-F238E27FC236}">
              <a16:creationId xmlns:a16="http://schemas.microsoft.com/office/drawing/2014/main" id="{722224B1-AAEB-C56A-791E-10BA7F5187E6}"/>
            </a:ext>
          </a:extLst>
        </cdr:cNvPr>
        <cdr:cNvSpPr/>
      </cdr:nvSpPr>
      <cdr:spPr>
        <a:xfrm xmlns:a="http://schemas.openxmlformats.org/drawingml/2006/main">
          <a:off x="3476056" y="5661086"/>
          <a:ext cx="171872" cy="1777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1872" h="177774">
              <a:moveTo>
                <a:pt x="60084" y="96874"/>
              </a:moveTo>
              <a:lnTo>
                <a:pt x="0" y="159021"/>
              </a:lnTo>
              <a:lnTo>
                <a:pt x="18130" y="177773"/>
              </a:lnTo>
              <a:lnTo>
                <a:pt x="78213" y="115626"/>
              </a:lnTo>
              <a:lnTo>
                <a:pt x="171871" y="18752"/>
              </a:lnTo>
              <a:lnTo>
                <a:pt x="15374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0.72909</cdr:x>
      <cdr:y>0.84549</cdr:y>
    </cdr:from>
    <cdr:to>
      <cdr:x>0.75258</cdr:x>
      <cdr:y>0.86882</cdr:y>
    </cdr:to>
    <cdr:sp macro="" textlink="">
      <cdr:nvSpPr>
        <cdr:cNvPr id="2119" name="FracNo 3108 StartRow 19942">
          <a:extLst xmlns:a="http://schemas.openxmlformats.org/drawingml/2006/main">
            <a:ext uri="{FF2B5EF4-FFF2-40B4-BE49-F238E27FC236}">
              <a16:creationId xmlns:a16="http://schemas.microsoft.com/office/drawing/2014/main" id="{608B3C86-B1FA-7CFD-C789-11B5406E0139}"/>
            </a:ext>
          </a:extLst>
        </cdr:cNvPr>
        <cdr:cNvSpPr/>
      </cdr:nvSpPr>
      <cdr:spPr>
        <a:xfrm xmlns:a="http://schemas.openxmlformats.org/drawingml/2006/main">
          <a:off x="5333419" y="6442635"/>
          <a:ext cx="171854" cy="1777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1854" h="177756">
              <a:moveTo>
                <a:pt x="49001" y="145824"/>
              </a:moveTo>
              <a:lnTo>
                <a:pt x="18129" y="177755"/>
              </a:lnTo>
              <a:lnTo>
                <a:pt x="0" y="159004"/>
              </a:lnTo>
              <a:lnTo>
                <a:pt x="30871" y="127072"/>
              </a:lnTo>
              <a:lnTo>
                <a:pt x="153724" y="0"/>
              </a:lnTo>
              <a:lnTo>
                <a:pt x="17185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0.65597</cdr:x>
      <cdr:y>0.88613</cdr:y>
    </cdr:from>
    <cdr:to>
      <cdr:x>0.67945</cdr:x>
      <cdr:y>0.90945</cdr:y>
    </cdr:to>
    <cdr:sp macro="" textlink="">
      <cdr:nvSpPr>
        <cdr:cNvPr id="2120" name="FracNo 2348 StartRow 19951">
          <a:extLst xmlns:a="http://schemas.openxmlformats.org/drawingml/2006/main">
            <a:ext uri="{FF2B5EF4-FFF2-40B4-BE49-F238E27FC236}">
              <a16:creationId xmlns:a16="http://schemas.microsoft.com/office/drawing/2014/main" id="{61A03652-570C-4EB1-5724-ED0854B75A22}"/>
            </a:ext>
          </a:extLst>
        </cdr:cNvPr>
        <cdr:cNvSpPr/>
      </cdr:nvSpPr>
      <cdr:spPr>
        <a:xfrm xmlns:a="http://schemas.openxmlformats.org/drawingml/2006/main">
          <a:off x="4798567" y="6752320"/>
          <a:ext cx="171756" cy="1776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1756" h="177653">
              <a:moveTo>
                <a:pt x="22409" y="135722"/>
              </a:moveTo>
              <a:lnTo>
                <a:pt x="12465" y="146008"/>
              </a:lnTo>
              <a:lnTo>
                <a:pt x="0" y="158901"/>
              </a:lnTo>
              <a:lnTo>
                <a:pt x="18129" y="177652"/>
              </a:lnTo>
              <a:lnTo>
                <a:pt x="30594" y="164759"/>
              </a:lnTo>
              <a:lnTo>
                <a:pt x="40539" y="154474"/>
              </a:lnTo>
              <a:lnTo>
                <a:pt x="171755" y="18751"/>
              </a:lnTo>
              <a:lnTo>
                <a:pt x="1536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0.65278</cdr:x>
      <cdr:y>0.88296</cdr:y>
    </cdr:from>
    <cdr:to>
      <cdr:x>0.67626</cdr:x>
      <cdr:y>0.90627</cdr:y>
    </cdr:to>
    <cdr:sp macro="" textlink="">
      <cdr:nvSpPr>
        <cdr:cNvPr id="2121" name="FracNo 3975 StartRow 19962">
          <a:extLst xmlns:a="http://schemas.openxmlformats.org/drawingml/2006/main">
            <a:ext uri="{FF2B5EF4-FFF2-40B4-BE49-F238E27FC236}">
              <a16:creationId xmlns:a16="http://schemas.microsoft.com/office/drawing/2014/main" id="{6A9BF058-08D0-CC3C-7837-08BFBF427418}"/>
            </a:ext>
          </a:extLst>
        </cdr:cNvPr>
        <cdr:cNvSpPr/>
      </cdr:nvSpPr>
      <cdr:spPr>
        <a:xfrm xmlns:a="http://schemas.openxmlformats.org/drawingml/2006/main">
          <a:off x="4775209" y="6728159"/>
          <a:ext cx="171755" cy="1776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1755" h="177654">
              <a:moveTo>
                <a:pt x="109034" y="46122"/>
              </a:moveTo>
              <a:lnTo>
                <a:pt x="35823" y="121847"/>
              </a:lnTo>
              <a:lnTo>
                <a:pt x="0" y="158901"/>
              </a:lnTo>
              <a:lnTo>
                <a:pt x="18129" y="177653"/>
              </a:lnTo>
              <a:lnTo>
                <a:pt x="53952" y="140599"/>
              </a:lnTo>
              <a:lnTo>
                <a:pt x="127163" y="64874"/>
              </a:lnTo>
              <a:lnTo>
                <a:pt x="171754" y="18752"/>
              </a:lnTo>
              <a:lnTo>
                <a:pt x="15362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0.14572</cdr:x>
      <cdr:y>0.75166</cdr:y>
    </cdr:from>
    <cdr:to>
      <cdr:x>0.16919</cdr:x>
      <cdr:y>0.77497</cdr:y>
    </cdr:to>
    <cdr:sp macro="" textlink="">
      <cdr:nvSpPr>
        <cdr:cNvPr id="2122" name="FracNo 3704 StartRow 19973">
          <a:extLst xmlns:a="http://schemas.openxmlformats.org/drawingml/2006/main">
            <a:ext uri="{FF2B5EF4-FFF2-40B4-BE49-F238E27FC236}">
              <a16:creationId xmlns:a16="http://schemas.microsoft.com/office/drawing/2014/main" id="{CE33F445-E842-41A5-1BE3-D9532A414272}"/>
            </a:ext>
          </a:extLst>
        </cdr:cNvPr>
        <cdr:cNvSpPr/>
      </cdr:nvSpPr>
      <cdr:spPr>
        <a:xfrm xmlns:a="http://schemas.openxmlformats.org/drawingml/2006/main">
          <a:off x="1065965" y="5727638"/>
          <a:ext cx="171706" cy="1776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1706" h="177602">
              <a:moveTo>
                <a:pt x="6808" y="151808"/>
              </a:moveTo>
              <a:lnTo>
                <a:pt x="0" y="158850"/>
              </a:lnTo>
              <a:lnTo>
                <a:pt x="18129" y="177601"/>
              </a:lnTo>
              <a:lnTo>
                <a:pt x="24937" y="170560"/>
              </a:lnTo>
              <a:lnTo>
                <a:pt x="171705" y="18752"/>
              </a:lnTo>
              <a:lnTo>
                <a:pt x="15357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0.14963</cdr:x>
      <cdr:y>0.75554</cdr:y>
    </cdr:from>
    <cdr:to>
      <cdr:x>0.1731</cdr:x>
      <cdr:y>0.77885</cdr:y>
    </cdr:to>
    <cdr:sp macro="" textlink="">
      <cdr:nvSpPr>
        <cdr:cNvPr id="2123" name="FracNo 1146 StartRow 19982">
          <a:extLst xmlns:a="http://schemas.openxmlformats.org/drawingml/2006/main">
            <a:ext uri="{FF2B5EF4-FFF2-40B4-BE49-F238E27FC236}">
              <a16:creationId xmlns:a16="http://schemas.microsoft.com/office/drawing/2014/main" id="{AF0D5DB3-C4F1-BFEA-1E43-EE504513DF1C}"/>
            </a:ext>
          </a:extLst>
        </cdr:cNvPr>
        <cdr:cNvSpPr/>
      </cdr:nvSpPr>
      <cdr:spPr>
        <a:xfrm xmlns:a="http://schemas.openxmlformats.org/drawingml/2006/main">
          <a:off x="1094546" y="5757200"/>
          <a:ext cx="171706" cy="1776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1706" h="177603">
              <a:moveTo>
                <a:pt x="139633" y="51925"/>
              </a:moveTo>
              <a:lnTo>
                <a:pt x="18129" y="177602"/>
              </a:lnTo>
              <a:lnTo>
                <a:pt x="0" y="158850"/>
              </a:lnTo>
              <a:lnTo>
                <a:pt x="121504" y="33173"/>
              </a:lnTo>
              <a:lnTo>
                <a:pt x="153575" y="0"/>
              </a:lnTo>
              <a:lnTo>
                <a:pt x="17170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0.91751</cdr:x>
      <cdr:y>0.47991</cdr:y>
    </cdr:from>
    <cdr:to>
      <cdr:x>0.94097</cdr:x>
      <cdr:y>0.5032</cdr:y>
    </cdr:to>
    <cdr:sp macro="" textlink="">
      <cdr:nvSpPr>
        <cdr:cNvPr id="2124" name="FracNo 3636 StartRow 19991">
          <a:extLst xmlns:a="http://schemas.openxmlformats.org/drawingml/2006/main">
            <a:ext uri="{FF2B5EF4-FFF2-40B4-BE49-F238E27FC236}">
              <a16:creationId xmlns:a16="http://schemas.microsoft.com/office/drawing/2014/main" id="{FB75A9B9-2DF6-2D42-535A-C678D44FB331}"/>
            </a:ext>
          </a:extLst>
        </cdr:cNvPr>
        <cdr:cNvSpPr/>
      </cdr:nvSpPr>
      <cdr:spPr>
        <a:xfrm xmlns:a="http://schemas.openxmlformats.org/drawingml/2006/main">
          <a:off x="6711752" y="3656887"/>
          <a:ext cx="171637" cy="1775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1637" h="177533">
              <a:moveTo>
                <a:pt x="86987" y="68805"/>
              </a:moveTo>
              <a:lnTo>
                <a:pt x="0" y="158780"/>
              </a:lnTo>
              <a:lnTo>
                <a:pt x="18129" y="177532"/>
              </a:lnTo>
              <a:lnTo>
                <a:pt x="105116" y="87557"/>
              </a:lnTo>
              <a:lnTo>
                <a:pt x="171636" y="18752"/>
              </a:lnTo>
              <a:lnTo>
                <a:pt x="1535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0.92024</cdr:x>
      <cdr:y>0.48262</cdr:y>
    </cdr:from>
    <cdr:to>
      <cdr:x>0.9437</cdr:x>
      <cdr:y>0.50592</cdr:y>
    </cdr:to>
    <cdr:sp macro="" textlink="">
      <cdr:nvSpPr>
        <cdr:cNvPr id="2125" name="FracNo 1010 StartRow 20000">
          <a:extLst xmlns:a="http://schemas.openxmlformats.org/drawingml/2006/main">
            <a:ext uri="{FF2B5EF4-FFF2-40B4-BE49-F238E27FC236}">
              <a16:creationId xmlns:a16="http://schemas.microsoft.com/office/drawing/2014/main" id="{96538AD7-8259-FBD5-0940-2D001BB1E6DB}"/>
            </a:ext>
          </a:extLst>
        </cdr:cNvPr>
        <cdr:cNvSpPr/>
      </cdr:nvSpPr>
      <cdr:spPr>
        <a:xfrm xmlns:a="http://schemas.openxmlformats.org/drawingml/2006/main">
          <a:off x="6731735" y="3677557"/>
          <a:ext cx="171638" cy="1775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1638" h="177532">
              <a:moveTo>
                <a:pt x="94879" y="60641"/>
              </a:moveTo>
              <a:lnTo>
                <a:pt x="0" y="158779"/>
              </a:lnTo>
              <a:lnTo>
                <a:pt x="18129" y="177531"/>
              </a:lnTo>
              <a:lnTo>
                <a:pt x="113009" y="79393"/>
              </a:lnTo>
              <a:lnTo>
                <a:pt x="171637" y="18751"/>
              </a:lnTo>
              <a:lnTo>
                <a:pt x="1535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0.88594</cdr:x>
      <cdr:y>0.16312</cdr:y>
    </cdr:from>
    <cdr:to>
      <cdr:x>0.90937</cdr:x>
      <cdr:y>0.18639</cdr:y>
    </cdr:to>
    <cdr:sp macro="" textlink="">
      <cdr:nvSpPr>
        <cdr:cNvPr id="2126" name="FracNo 2639 StartRow 20009">
          <a:extLst xmlns:a="http://schemas.openxmlformats.org/drawingml/2006/main">
            <a:ext uri="{FF2B5EF4-FFF2-40B4-BE49-F238E27FC236}">
              <a16:creationId xmlns:a16="http://schemas.microsoft.com/office/drawing/2014/main" id="{D540DAA3-6774-AE39-974D-D0A46C0D16ED}"/>
            </a:ext>
          </a:extLst>
        </cdr:cNvPr>
        <cdr:cNvSpPr/>
      </cdr:nvSpPr>
      <cdr:spPr>
        <a:xfrm xmlns:a="http://schemas.openxmlformats.org/drawingml/2006/main">
          <a:off x="6480831" y="1243012"/>
          <a:ext cx="171372" cy="1772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1372" h="177258">
              <a:moveTo>
                <a:pt x="42964" y="114066"/>
              </a:moveTo>
              <a:lnTo>
                <a:pt x="0" y="158505"/>
              </a:lnTo>
              <a:lnTo>
                <a:pt x="18129" y="177257"/>
              </a:lnTo>
              <a:lnTo>
                <a:pt x="61094" y="132817"/>
              </a:lnTo>
              <a:lnTo>
                <a:pt x="171371" y="18752"/>
              </a:lnTo>
              <a:lnTo>
                <a:pt x="1532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0.35771</cdr:x>
      <cdr:y>0.29629</cdr:y>
    </cdr:from>
    <cdr:to>
      <cdr:x>0.38114</cdr:x>
      <cdr:y>0.31955</cdr:y>
    </cdr:to>
    <cdr:sp macro="" textlink="">
      <cdr:nvSpPr>
        <cdr:cNvPr id="2127" name="FracNo 3068 StartRow 20018">
          <a:extLst xmlns:a="http://schemas.openxmlformats.org/drawingml/2006/main">
            <a:ext uri="{FF2B5EF4-FFF2-40B4-BE49-F238E27FC236}">
              <a16:creationId xmlns:a16="http://schemas.microsoft.com/office/drawing/2014/main" id="{B67BCA8D-8002-AA2D-D544-9CAF301A168E}"/>
            </a:ext>
          </a:extLst>
        </cdr:cNvPr>
        <cdr:cNvSpPr/>
      </cdr:nvSpPr>
      <cdr:spPr>
        <a:xfrm xmlns:a="http://schemas.openxmlformats.org/drawingml/2006/main">
          <a:off x="2616748" y="2257730"/>
          <a:ext cx="171371" cy="1772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1371" h="177256">
              <a:moveTo>
                <a:pt x="123026" y="31252"/>
              </a:moveTo>
              <a:lnTo>
                <a:pt x="120074" y="34306"/>
              </a:lnTo>
              <a:lnTo>
                <a:pt x="0" y="158503"/>
              </a:lnTo>
              <a:lnTo>
                <a:pt x="18130" y="177255"/>
              </a:lnTo>
              <a:lnTo>
                <a:pt x="138203" y="53058"/>
              </a:lnTo>
              <a:lnTo>
                <a:pt x="141156" y="50004"/>
              </a:lnTo>
              <a:lnTo>
                <a:pt x="171370" y="18752"/>
              </a:lnTo>
              <a:lnTo>
                <a:pt x="15324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0.2866</cdr:x>
      <cdr:y>0.90809</cdr:y>
    </cdr:from>
    <cdr:to>
      <cdr:x>0.31125</cdr:x>
      <cdr:y>0.9301</cdr:y>
    </cdr:to>
    <cdr:sp macro="" textlink="">
      <cdr:nvSpPr>
        <cdr:cNvPr id="2128" name="FracNo 2758 StartRow 20029">
          <a:extLst xmlns:a="http://schemas.openxmlformats.org/drawingml/2006/main">
            <a:ext uri="{FF2B5EF4-FFF2-40B4-BE49-F238E27FC236}">
              <a16:creationId xmlns:a16="http://schemas.microsoft.com/office/drawing/2014/main" id="{A019DEB2-1A13-D996-6DB9-2A539A26AC3D}"/>
            </a:ext>
          </a:extLst>
        </cdr:cNvPr>
        <cdr:cNvSpPr/>
      </cdr:nvSpPr>
      <cdr:spPr>
        <a:xfrm xmlns:a="http://schemas.openxmlformats.org/drawingml/2006/main">
          <a:off x="2096531" y="6919638"/>
          <a:ext cx="180289" cy="1677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289" h="167728">
              <a:moveTo>
                <a:pt x="158180" y="4115"/>
              </a:moveTo>
              <a:lnTo>
                <a:pt x="0" y="167727"/>
              </a:lnTo>
              <a:lnTo>
                <a:pt x="36259" y="167727"/>
              </a:lnTo>
              <a:lnTo>
                <a:pt x="176754" y="22407"/>
              </a:lnTo>
              <a:lnTo>
                <a:pt x="180288" y="18752"/>
              </a:lnTo>
              <a:lnTo>
                <a:pt x="16215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0.83162</cdr:x>
      <cdr:y>0.37218</cdr:y>
    </cdr:from>
    <cdr:to>
      <cdr:x>0.85501</cdr:x>
      <cdr:y>0.3954</cdr:y>
    </cdr:to>
    <cdr:sp macro="" textlink="">
      <cdr:nvSpPr>
        <cdr:cNvPr id="2129" name="FracNo 3110 StartRow 20038">
          <a:extLst xmlns:a="http://schemas.openxmlformats.org/drawingml/2006/main">
            <a:ext uri="{FF2B5EF4-FFF2-40B4-BE49-F238E27FC236}">
              <a16:creationId xmlns:a16="http://schemas.microsoft.com/office/drawing/2014/main" id="{4E41B367-302C-A7C3-CF40-DF41D327FA23}"/>
            </a:ext>
          </a:extLst>
        </cdr:cNvPr>
        <cdr:cNvSpPr/>
      </cdr:nvSpPr>
      <cdr:spPr>
        <a:xfrm xmlns:a="http://schemas.openxmlformats.org/drawingml/2006/main">
          <a:off x="6083455" y="2835986"/>
          <a:ext cx="171096" cy="1769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1096" h="176971">
              <a:moveTo>
                <a:pt x="110316" y="44114"/>
              </a:moveTo>
              <a:lnTo>
                <a:pt x="0" y="158219"/>
              </a:lnTo>
              <a:lnTo>
                <a:pt x="18129" y="176970"/>
              </a:lnTo>
              <a:lnTo>
                <a:pt x="128445" y="62866"/>
              </a:lnTo>
              <a:lnTo>
                <a:pt x="171095" y="18752"/>
              </a:lnTo>
              <a:lnTo>
                <a:pt x="1529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0.62429</cdr:x>
      <cdr:y>0.85538</cdr:y>
    </cdr:from>
    <cdr:to>
      <cdr:x>0.64767</cdr:x>
      <cdr:y>0.8786</cdr:y>
    </cdr:to>
    <cdr:sp macro="" textlink="">
      <cdr:nvSpPr>
        <cdr:cNvPr id="2130" name="FracNo 960 StartRow 20047">
          <a:extLst xmlns:a="http://schemas.openxmlformats.org/drawingml/2006/main">
            <a:ext uri="{FF2B5EF4-FFF2-40B4-BE49-F238E27FC236}">
              <a16:creationId xmlns:a16="http://schemas.microsoft.com/office/drawing/2014/main" id="{A28F3F34-E54C-88EF-9DA6-EEEA336112AD}"/>
            </a:ext>
          </a:extLst>
        </cdr:cNvPr>
        <cdr:cNvSpPr/>
      </cdr:nvSpPr>
      <cdr:spPr>
        <a:xfrm xmlns:a="http://schemas.openxmlformats.org/drawingml/2006/main">
          <a:off x="4566781" y="6518004"/>
          <a:ext cx="171060" cy="1769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1060" h="176934">
              <a:moveTo>
                <a:pt x="98125" y="56687"/>
              </a:moveTo>
              <a:lnTo>
                <a:pt x="0" y="158182"/>
              </a:lnTo>
              <a:lnTo>
                <a:pt x="18130" y="176933"/>
              </a:lnTo>
              <a:lnTo>
                <a:pt x="116254" y="75439"/>
              </a:lnTo>
              <a:lnTo>
                <a:pt x="171059" y="18752"/>
              </a:lnTo>
              <a:lnTo>
                <a:pt x="1529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0.89263</cdr:x>
      <cdr:y>0.41281</cdr:y>
    </cdr:from>
    <cdr:to>
      <cdr:x>0.91601</cdr:x>
      <cdr:y>0.43603</cdr:y>
    </cdr:to>
    <cdr:sp macro="" textlink="">
      <cdr:nvSpPr>
        <cdr:cNvPr id="2131" name="FracNo 2541 StartRow 20056">
          <a:extLst xmlns:a="http://schemas.openxmlformats.org/drawingml/2006/main">
            <a:ext uri="{FF2B5EF4-FFF2-40B4-BE49-F238E27FC236}">
              <a16:creationId xmlns:a16="http://schemas.microsoft.com/office/drawing/2014/main" id="{03BAF9EA-3069-EC9E-421D-E727BDAAF411}"/>
            </a:ext>
          </a:extLst>
        </cdr:cNvPr>
        <cdr:cNvSpPr/>
      </cdr:nvSpPr>
      <cdr:spPr>
        <a:xfrm xmlns:a="http://schemas.openxmlformats.org/drawingml/2006/main">
          <a:off x="6529746" y="3145639"/>
          <a:ext cx="171034" cy="1769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1034" h="176908">
              <a:moveTo>
                <a:pt x="93673" y="98767"/>
              </a:moveTo>
              <a:lnTo>
                <a:pt x="18128" y="176907"/>
              </a:lnTo>
              <a:lnTo>
                <a:pt x="0" y="158155"/>
              </a:lnTo>
              <a:lnTo>
                <a:pt x="75544" y="80015"/>
              </a:lnTo>
              <a:lnTo>
                <a:pt x="152903" y="0"/>
              </a:lnTo>
              <a:lnTo>
                <a:pt x="17103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0.51932</cdr:x>
      <cdr:y>0.90812</cdr:y>
    </cdr:from>
    <cdr:to>
      <cdr:x>0.54393</cdr:x>
      <cdr:y>0.9301</cdr:y>
    </cdr:to>
    <cdr:sp macro="" textlink="">
      <cdr:nvSpPr>
        <cdr:cNvPr id="2132" name="FracNo 2677 StartRow 20065">
          <a:extLst xmlns:a="http://schemas.openxmlformats.org/drawingml/2006/main">
            <a:ext uri="{FF2B5EF4-FFF2-40B4-BE49-F238E27FC236}">
              <a16:creationId xmlns:a16="http://schemas.microsoft.com/office/drawing/2014/main" id="{66DA3A0C-551B-07CB-D218-FA18504535CC}"/>
            </a:ext>
          </a:extLst>
        </cdr:cNvPr>
        <cdr:cNvSpPr/>
      </cdr:nvSpPr>
      <cdr:spPr>
        <a:xfrm xmlns:a="http://schemas.openxmlformats.org/drawingml/2006/main">
          <a:off x="3798901" y="6919851"/>
          <a:ext cx="180083" cy="1675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083" h="167515">
              <a:moveTo>
                <a:pt x="180082" y="18752"/>
              </a:moveTo>
              <a:lnTo>
                <a:pt x="36259" y="167514"/>
              </a:lnTo>
              <a:lnTo>
                <a:pt x="0" y="167514"/>
              </a:lnTo>
              <a:lnTo>
                <a:pt x="161953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0.10021</cdr:x>
      <cdr:y>0.90814</cdr:y>
    </cdr:from>
    <cdr:to>
      <cdr:x>0.12481</cdr:x>
      <cdr:y>0.9301</cdr:y>
    </cdr:to>
    <cdr:sp macro="" textlink="">
      <cdr:nvSpPr>
        <cdr:cNvPr id="2133" name="FracNo 943 StartRow 20073">
          <a:extLst xmlns:a="http://schemas.openxmlformats.org/drawingml/2006/main">
            <a:ext uri="{FF2B5EF4-FFF2-40B4-BE49-F238E27FC236}">
              <a16:creationId xmlns:a16="http://schemas.microsoft.com/office/drawing/2014/main" id="{DA32190B-012D-7495-86E8-404057D74410}"/>
            </a:ext>
          </a:extLst>
        </cdr:cNvPr>
        <cdr:cNvSpPr/>
      </cdr:nvSpPr>
      <cdr:spPr>
        <a:xfrm xmlns:a="http://schemas.openxmlformats.org/drawingml/2006/main">
          <a:off x="733066" y="6920019"/>
          <a:ext cx="179921" cy="1673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921" h="167347">
              <a:moveTo>
                <a:pt x="110029" y="53539"/>
              </a:moveTo>
              <a:lnTo>
                <a:pt x="0" y="167346"/>
              </a:lnTo>
              <a:lnTo>
                <a:pt x="36259" y="167346"/>
              </a:lnTo>
              <a:lnTo>
                <a:pt x="133958" y="66291"/>
              </a:lnTo>
              <a:lnTo>
                <a:pt x="179920" y="18751"/>
              </a:lnTo>
              <a:lnTo>
                <a:pt x="1617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0.29845</cdr:x>
      <cdr:y>0.47781</cdr:y>
    </cdr:from>
    <cdr:to>
      <cdr:x>0.3218</cdr:x>
      <cdr:y>0.501</cdr:y>
    </cdr:to>
    <cdr:sp macro="" textlink="">
      <cdr:nvSpPr>
        <cdr:cNvPr id="2134" name="FracNo 4483 StartRow 20082">
          <a:extLst xmlns:a="http://schemas.openxmlformats.org/drawingml/2006/main">
            <a:ext uri="{FF2B5EF4-FFF2-40B4-BE49-F238E27FC236}">
              <a16:creationId xmlns:a16="http://schemas.microsoft.com/office/drawing/2014/main" id="{5174A118-4840-8DF1-A7F2-973C06803D7E}"/>
            </a:ext>
          </a:extLst>
        </cdr:cNvPr>
        <cdr:cNvSpPr/>
      </cdr:nvSpPr>
      <cdr:spPr>
        <a:xfrm xmlns:a="http://schemas.openxmlformats.org/drawingml/2006/main">
          <a:off x="2183214" y="3640941"/>
          <a:ext cx="170845" cy="1767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0845" h="176713">
              <a:moveTo>
                <a:pt x="122168" y="69100"/>
              </a:moveTo>
              <a:lnTo>
                <a:pt x="18129" y="176712"/>
              </a:lnTo>
              <a:lnTo>
                <a:pt x="0" y="157960"/>
              </a:lnTo>
              <a:lnTo>
                <a:pt x="104038" y="50348"/>
              </a:lnTo>
              <a:lnTo>
                <a:pt x="152715" y="0"/>
              </a:lnTo>
              <a:lnTo>
                <a:pt x="17084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0.30117</cdr:x>
      <cdr:y>0.48052</cdr:y>
    </cdr:from>
    <cdr:to>
      <cdr:x>0.32452</cdr:x>
      <cdr:y>0.50371</cdr:y>
    </cdr:to>
    <cdr:sp macro="" textlink="">
      <cdr:nvSpPr>
        <cdr:cNvPr id="2135" name="FracNo 1819 StartRow 20091">
          <a:extLst xmlns:a="http://schemas.openxmlformats.org/drawingml/2006/main">
            <a:ext uri="{FF2B5EF4-FFF2-40B4-BE49-F238E27FC236}">
              <a16:creationId xmlns:a16="http://schemas.microsoft.com/office/drawing/2014/main" id="{83D51999-B27A-834E-F38D-8B8A2BA0153A}"/>
            </a:ext>
          </a:extLst>
        </cdr:cNvPr>
        <cdr:cNvSpPr/>
      </cdr:nvSpPr>
      <cdr:spPr>
        <a:xfrm xmlns:a="http://schemas.openxmlformats.org/drawingml/2006/main">
          <a:off x="2203119" y="3661530"/>
          <a:ext cx="170845" cy="1767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0845" h="176712">
              <a:moveTo>
                <a:pt x="30144" y="126780"/>
              </a:moveTo>
              <a:lnTo>
                <a:pt x="0" y="157959"/>
              </a:lnTo>
              <a:lnTo>
                <a:pt x="18129" y="176711"/>
              </a:lnTo>
              <a:lnTo>
                <a:pt x="48273" y="145532"/>
              </a:lnTo>
              <a:lnTo>
                <a:pt x="170844" y="18752"/>
              </a:lnTo>
              <a:lnTo>
                <a:pt x="1527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0.86715</cdr:x>
      <cdr:y>0.18599</cdr:y>
    </cdr:from>
    <cdr:to>
      <cdr:x>0.8905</cdr:x>
      <cdr:y>0.20917</cdr:y>
    </cdr:to>
    <cdr:sp macro="" textlink="">
      <cdr:nvSpPr>
        <cdr:cNvPr id="2136" name="FracNo 924 StartRow 20100">
          <a:extLst xmlns:a="http://schemas.openxmlformats.org/drawingml/2006/main">
            <a:ext uri="{FF2B5EF4-FFF2-40B4-BE49-F238E27FC236}">
              <a16:creationId xmlns:a16="http://schemas.microsoft.com/office/drawing/2014/main" id="{2FBD451F-87F3-CDFF-06DA-43D842760B01}"/>
            </a:ext>
          </a:extLst>
        </cdr:cNvPr>
        <cdr:cNvSpPr/>
      </cdr:nvSpPr>
      <cdr:spPr>
        <a:xfrm xmlns:a="http://schemas.openxmlformats.org/drawingml/2006/main">
          <a:off x="6343389" y="1417257"/>
          <a:ext cx="170789" cy="1766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0789" h="176653">
              <a:moveTo>
                <a:pt x="51172" y="104971"/>
              </a:moveTo>
              <a:lnTo>
                <a:pt x="0" y="157901"/>
              </a:lnTo>
              <a:lnTo>
                <a:pt x="18129" y="176652"/>
              </a:lnTo>
              <a:lnTo>
                <a:pt x="69301" y="123723"/>
              </a:lnTo>
              <a:lnTo>
                <a:pt x="170788" y="18751"/>
              </a:lnTo>
              <a:lnTo>
                <a:pt x="15265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0.8085</cdr:x>
      <cdr:y>0.45624</cdr:y>
    </cdr:from>
    <cdr:to>
      <cdr:x>0.83181</cdr:x>
      <cdr:y>0.47939</cdr:y>
    </cdr:to>
    <cdr:sp macro="" textlink="">
      <cdr:nvSpPr>
        <cdr:cNvPr id="2137" name="FracNo 2753 StartRow 20109">
          <a:extLst xmlns:a="http://schemas.openxmlformats.org/drawingml/2006/main">
            <a:ext uri="{FF2B5EF4-FFF2-40B4-BE49-F238E27FC236}">
              <a16:creationId xmlns:a16="http://schemas.microsoft.com/office/drawing/2014/main" id="{376244D8-E9A4-317D-A190-C6C2480D2F88}"/>
            </a:ext>
          </a:extLst>
        </cdr:cNvPr>
        <cdr:cNvSpPr/>
      </cdr:nvSpPr>
      <cdr:spPr>
        <a:xfrm xmlns:a="http://schemas.openxmlformats.org/drawingml/2006/main">
          <a:off x="5914310" y="3476527"/>
          <a:ext cx="170577" cy="1764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0577" h="176435">
              <a:moveTo>
                <a:pt x="47094" y="108971"/>
              </a:moveTo>
              <a:lnTo>
                <a:pt x="0" y="157682"/>
              </a:lnTo>
              <a:lnTo>
                <a:pt x="18129" y="176434"/>
              </a:lnTo>
              <a:lnTo>
                <a:pt x="65223" y="127723"/>
              </a:lnTo>
              <a:lnTo>
                <a:pt x="170576" y="18752"/>
              </a:lnTo>
              <a:lnTo>
                <a:pt x="1524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0.92038</cdr:x>
      <cdr:y>0.90695</cdr:y>
    </cdr:from>
    <cdr:to>
      <cdr:x>0.94246</cdr:x>
      <cdr:y>0.93133</cdr:y>
    </cdr:to>
    <cdr:sp macro="" textlink="">
      <cdr:nvSpPr>
        <cdr:cNvPr id="2138" name="FracNo 1594 StartRow 20118">
          <a:extLst xmlns:a="http://schemas.openxmlformats.org/drawingml/2006/main">
            <a:ext uri="{FF2B5EF4-FFF2-40B4-BE49-F238E27FC236}">
              <a16:creationId xmlns:a16="http://schemas.microsoft.com/office/drawing/2014/main" id="{A232EBB4-77CB-51AC-A911-9BA9D7C93C77}"/>
            </a:ext>
          </a:extLst>
        </cdr:cNvPr>
        <cdr:cNvSpPr/>
      </cdr:nvSpPr>
      <cdr:spPr>
        <a:xfrm xmlns:a="http://schemas.openxmlformats.org/drawingml/2006/main">
          <a:off x="6732798" y="6910932"/>
          <a:ext cx="161510" cy="1858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510" h="185810">
              <a:moveTo>
                <a:pt x="78959" y="122890"/>
              </a:moveTo>
              <a:lnTo>
                <a:pt x="18129" y="185809"/>
              </a:lnTo>
              <a:lnTo>
                <a:pt x="0" y="167057"/>
              </a:lnTo>
              <a:lnTo>
                <a:pt x="68521" y="96182"/>
              </a:lnTo>
              <a:lnTo>
                <a:pt x="161509" y="0"/>
              </a:lnTo>
              <a:lnTo>
                <a:pt x="161509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0.47171</cdr:x>
      <cdr:y>0.4211</cdr:y>
    </cdr:from>
    <cdr:to>
      <cdr:x>0.49502</cdr:x>
      <cdr:y>0.44425</cdr:y>
    </cdr:to>
    <cdr:sp macro="" textlink="">
      <cdr:nvSpPr>
        <cdr:cNvPr id="2139" name="FracNo 3851 StartRow 20127">
          <a:extLst xmlns:a="http://schemas.openxmlformats.org/drawingml/2006/main">
            <a:ext uri="{FF2B5EF4-FFF2-40B4-BE49-F238E27FC236}">
              <a16:creationId xmlns:a16="http://schemas.microsoft.com/office/drawing/2014/main" id="{CBF37AB8-931D-036D-E3F2-26AB57747EC0}"/>
            </a:ext>
          </a:extLst>
        </cdr:cNvPr>
        <cdr:cNvSpPr/>
      </cdr:nvSpPr>
      <cdr:spPr>
        <a:xfrm xmlns:a="http://schemas.openxmlformats.org/drawingml/2006/main">
          <a:off x="3450638" y="3208759"/>
          <a:ext cx="170566" cy="1764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0566" h="176423">
              <a:moveTo>
                <a:pt x="42220" y="151504"/>
              </a:moveTo>
              <a:lnTo>
                <a:pt x="18129" y="176422"/>
              </a:lnTo>
              <a:lnTo>
                <a:pt x="0" y="157670"/>
              </a:lnTo>
              <a:lnTo>
                <a:pt x="24091" y="132753"/>
              </a:lnTo>
              <a:lnTo>
                <a:pt x="152435" y="0"/>
              </a:lnTo>
              <a:lnTo>
                <a:pt x="17056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0.65382</cdr:x>
      <cdr:y>0.31278</cdr:y>
    </cdr:from>
    <cdr:to>
      <cdr:x>0.67712</cdr:x>
      <cdr:y>0.33591</cdr:y>
    </cdr:to>
    <cdr:sp macro="" textlink="">
      <cdr:nvSpPr>
        <cdr:cNvPr id="2140" name="FracNo 359 StartRow 20136">
          <a:extLst xmlns:a="http://schemas.openxmlformats.org/drawingml/2006/main">
            <a:ext uri="{FF2B5EF4-FFF2-40B4-BE49-F238E27FC236}">
              <a16:creationId xmlns:a16="http://schemas.microsoft.com/office/drawing/2014/main" id="{2901BCD2-7A32-54E7-62CF-2905DE35D4D6}"/>
            </a:ext>
          </a:extLst>
        </cdr:cNvPr>
        <cdr:cNvSpPr/>
      </cdr:nvSpPr>
      <cdr:spPr>
        <a:xfrm xmlns:a="http://schemas.openxmlformats.org/drawingml/2006/main">
          <a:off x="4782824" y="2383389"/>
          <a:ext cx="170422" cy="1762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0422" h="176274">
              <a:moveTo>
                <a:pt x="52688" y="103024"/>
              </a:moveTo>
              <a:lnTo>
                <a:pt x="28208" y="128345"/>
              </a:lnTo>
              <a:lnTo>
                <a:pt x="0" y="157521"/>
              </a:lnTo>
              <a:lnTo>
                <a:pt x="18129" y="176273"/>
              </a:lnTo>
              <a:lnTo>
                <a:pt x="46337" y="147096"/>
              </a:lnTo>
              <a:lnTo>
                <a:pt x="70817" y="121776"/>
              </a:lnTo>
              <a:lnTo>
                <a:pt x="170421" y="18752"/>
              </a:lnTo>
              <a:lnTo>
                <a:pt x="1522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0.15385</cdr:x>
      <cdr:y>0.42303</cdr:y>
    </cdr:from>
    <cdr:to>
      <cdr:x>0.17714</cdr:x>
      <cdr:y>0.44616</cdr:y>
    </cdr:to>
    <cdr:sp macro="" textlink="">
      <cdr:nvSpPr>
        <cdr:cNvPr id="2141" name="FracNo 3169 StartRow 20147">
          <a:extLst xmlns:a="http://schemas.openxmlformats.org/drawingml/2006/main">
            <a:ext uri="{FF2B5EF4-FFF2-40B4-BE49-F238E27FC236}">
              <a16:creationId xmlns:a16="http://schemas.microsoft.com/office/drawing/2014/main" id="{685FE294-EA12-D745-098A-57D1FF133C0F}"/>
            </a:ext>
          </a:extLst>
        </cdr:cNvPr>
        <cdr:cNvSpPr/>
      </cdr:nvSpPr>
      <cdr:spPr>
        <a:xfrm xmlns:a="http://schemas.openxmlformats.org/drawingml/2006/main">
          <a:off x="1125413" y="3223503"/>
          <a:ext cx="170405" cy="1762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0405" h="176258">
              <a:moveTo>
                <a:pt x="103920" y="87519"/>
              </a:moveTo>
              <a:lnTo>
                <a:pt x="18129" y="176257"/>
              </a:lnTo>
              <a:lnTo>
                <a:pt x="0" y="157505"/>
              </a:lnTo>
              <a:lnTo>
                <a:pt x="85791" y="68767"/>
              </a:lnTo>
              <a:lnTo>
                <a:pt x="152275" y="0"/>
              </a:lnTo>
              <a:lnTo>
                <a:pt x="17040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0.36936</cdr:x>
      <cdr:y>0.89325</cdr:y>
    </cdr:from>
    <cdr:to>
      <cdr:x>0.39264</cdr:x>
      <cdr:y>0.91636</cdr:y>
    </cdr:to>
    <cdr:sp macro="" textlink="">
      <cdr:nvSpPr>
        <cdr:cNvPr id="2142" name="FracNo 843 StartRow 20156">
          <a:extLst xmlns:a="http://schemas.openxmlformats.org/drawingml/2006/main">
            <a:ext uri="{FF2B5EF4-FFF2-40B4-BE49-F238E27FC236}">
              <a16:creationId xmlns:a16="http://schemas.microsoft.com/office/drawing/2014/main" id="{B54C7A5A-762B-E53F-5A30-8803A079A94C}"/>
            </a:ext>
          </a:extLst>
        </cdr:cNvPr>
        <cdr:cNvSpPr/>
      </cdr:nvSpPr>
      <cdr:spPr>
        <a:xfrm xmlns:a="http://schemas.openxmlformats.org/drawingml/2006/main">
          <a:off x="2701928" y="6806544"/>
          <a:ext cx="170285" cy="1761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0285" h="176134">
              <a:moveTo>
                <a:pt x="71104" y="83834"/>
              </a:moveTo>
              <a:lnTo>
                <a:pt x="34894" y="121288"/>
              </a:lnTo>
              <a:lnTo>
                <a:pt x="0" y="157381"/>
              </a:lnTo>
              <a:lnTo>
                <a:pt x="18129" y="176133"/>
              </a:lnTo>
              <a:lnTo>
                <a:pt x="53023" y="140040"/>
              </a:lnTo>
              <a:lnTo>
                <a:pt x="89234" y="102585"/>
              </a:lnTo>
              <a:lnTo>
                <a:pt x="170284" y="18752"/>
              </a:lnTo>
              <a:lnTo>
                <a:pt x="1521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0.53123</cdr:x>
      <cdr:y>0.43133</cdr:y>
    </cdr:from>
    <cdr:to>
      <cdr:x>0.55449</cdr:x>
      <cdr:y>0.45443</cdr:y>
    </cdr:to>
    <cdr:sp macro="" textlink="">
      <cdr:nvSpPr>
        <cdr:cNvPr id="2143" name="FracNo 1763 StartRow 20167">
          <a:extLst xmlns:a="http://schemas.openxmlformats.org/drawingml/2006/main">
            <a:ext uri="{FF2B5EF4-FFF2-40B4-BE49-F238E27FC236}">
              <a16:creationId xmlns:a16="http://schemas.microsoft.com/office/drawing/2014/main" id="{506B1636-3691-DE55-CFEF-E7187E2AA07A}"/>
            </a:ext>
          </a:extLst>
        </cdr:cNvPr>
        <cdr:cNvSpPr/>
      </cdr:nvSpPr>
      <cdr:spPr>
        <a:xfrm xmlns:a="http://schemas.openxmlformats.org/drawingml/2006/main">
          <a:off x="3886082" y="3286759"/>
          <a:ext cx="170131" cy="1759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0131" h="175973">
              <a:moveTo>
                <a:pt x="108917" y="82067"/>
              </a:moveTo>
              <a:lnTo>
                <a:pt x="18129" y="175972"/>
              </a:lnTo>
              <a:lnTo>
                <a:pt x="0" y="157220"/>
              </a:lnTo>
              <a:lnTo>
                <a:pt x="90788" y="63315"/>
              </a:lnTo>
              <a:lnTo>
                <a:pt x="152000" y="0"/>
              </a:lnTo>
              <a:lnTo>
                <a:pt x="17013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0.50656</cdr:x>
      <cdr:y>0.76915</cdr:y>
    </cdr:from>
    <cdr:to>
      <cdr:x>0.52981</cdr:x>
      <cdr:y>0.79224</cdr:y>
    </cdr:to>
    <cdr:sp macro="" textlink="">
      <cdr:nvSpPr>
        <cdr:cNvPr id="2144" name="FracNo 1921 StartRow 20176">
          <a:extLst xmlns:a="http://schemas.openxmlformats.org/drawingml/2006/main">
            <a:ext uri="{FF2B5EF4-FFF2-40B4-BE49-F238E27FC236}">
              <a16:creationId xmlns:a16="http://schemas.microsoft.com/office/drawing/2014/main" id="{1DE43455-91C9-89F8-933D-FBC9E57D2E7D}"/>
            </a:ext>
          </a:extLst>
        </cdr:cNvPr>
        <cdr:cNvSpPr/>
      </cdr:nvSpPr>
      <cdr:spPr>
        <a:xfrm xmlns:a="http://schemas.openxmlformats.org/drawingml/2006/main">
          <a:off x="3705574" y="5860924"/>
          <a:ext cx="170099" cy="1759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0099" h="175941">
              <a:moveTo>
                <a:pt x="95621" y="58283"/>
              </a:moveTo>
              <a:lnTo>
                <a:pt x="0" y="157188"/>
              </a:lnTo>
              <a:lnTo>
                <a:pt x="18129" y="175940"/>
              </a:lnTo>
              <a:lnTo>
                <a:pt x="113751" y="77034"/>
              </a:lnTo>
              <a:lnTo>
                <a:pt x="170098" y="18752"/>
              </a:lnTo>
              <a:lnTo>
                <a:pt x="1519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0.79445</cdr:x>
      <cdr:y>0.64689</cdr:y>
    </cdr:from>
    <cdr:to>
      <cdr:x>0.81768</cdr:x>
      <cdr:y>0.66996</cdr:y>
    </cdr:to>
    <cdr:sp macro="" textlink="">
      <cdr:nvSpPr>
        <cdr:cNvPr id="2145" name="FracNo 4558 StartRow 20185">
          <a:extLst xmlns:a="http://schemas.openxmlformats.org/drawingml/2006/main">
            <a:ext uri="{FF2B5EF4-FFF2-40B4-BE49-F238E27FC236}">
              <a16:creationId xmlns:a16="http://schemas.microsoft.com/office/drawing/2014/main" id="{D96CE7DE-AC42-2FF5-B999-1014FFF9FF9E}"/>
            </a:ext>
          </a:extLst>
        </cdr:cNvPr>
        <cdr:cNvSpPr/>
      </cdr:nvSpPr>
      <cdr:spPr>
        <a:xfrm xmlns:a="http://schemas.openxmlformats.org/drawingml/2006/main">
          <a:off x="5811536" y="4929285"/>
          <a:ext cx="169961" cy="1757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961" h="175797">
              <a:moveTo>
                <a:pt x="151831" y="0"/>
              </a:moveTo>
              <a:lnTo>
                <a:pt x="148678" y="3261"/>
              </a:lnTo>
              <a:lnTo>
                <a:pt x="0" y="157044"/>
              </a:lnTo>
              <a:lnTo>
                <a:pt x="18130" y="175796"/>
              </a:lnTo>
              <a:lnTo>
                <a:pt x="166807" y="22013"/>
              </a:lnTo>
              <a:lnTo>
                <a:pt x="169960" y="18752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0.82495</cdr:x>
      <cdr:y>0.41554</cdr:y>
    </cdr:from>
    <cdr:to>
      <cdr:x>0.84817</cdr:x>
      <cdr:y>0.4386</cdr:y>
    </cdr:to>
    <cdr:sp macro="" textlink="">
      <cdr:nvSpPr>
        <cdr:cNvPr id="2146" name="FracNo 1730 StartRow 20195">
          <a:extLst xmlns:a="http://schemas.openxmlformats.org/drawingml/2006/main">
            <a:ext uri="{FF2B5EF4-FFF2-40B4-BE49-F238E27FC236}">
              <a16:creationId xmlns:a16="http://schemas.microsoft.com/office/drawing/2014/main" id="{C08EB2FA-8F22-C869-63CF-05A89B09D65B}"/>
            </a:ext>
          </a:extLst>
        </cdr:cNvPr>
        <cdr:cNvSpPr/>
      </cdr:nvSpPr>
      <cdr:spPr>
        <a:xfrm xmlns:a="http://schemas.openxmlformats.org/drawingml/2006/main">
          <a:off x="6034654" y="3166421"/>
          <a:ext cx="169872" cy="1757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872" h="175706">
              <a:moveTo>
                <a:pt x="120356" y="32463"/>
              </a:moveTo>
              <a:lnTo>
                <a:pt x="0" y="156953"/>
              </a:lnTo>
              <a:lnTo>
                <a:pt x="18129" y="175705"/>
              </a:lnTo>
              <a:lnTo>
                <a:pt x="138486" y="51214"/>
              </a:lnTo>
              <a:lnTo>
                <a:pt x="169871" y="18752"/>
              </a:lnTo>
              <a:lnTo>
                <a:pt x="1517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0.20173</cdr:x>
      <cdr:y>0.86031</cdr:y>
    </cdr:from>
    <cdr:to>
      <cdr:x>0.22493</cdr:x>
      <cdr:y>0.88334</cdr:y>
    </cdr:to>
    <cdr:sp macro="" textlink="">
      <cdr:nvSpPr>
        <cdr:cNvPr id="2147" name="FracNo 1618 StartRow 20204">
          <a:extLst xmlns:a="http://schemas.openxmlformats.org/drawingml/2006/main">
            <a:ext uri="{FF2B5EF4-FFF2-40B4-BE49-F238E27FC236}">
              <a16:creationId xmlns:a16="http://schemas.microsoft.com/office/drawing/2014/main" id="{11AB9EED-3025-B494-10A0-21B51FB85F88}"/>
            </a:ext>
          </a:extLst>
        </cdr:cNvPr>
        <cdr:cNvSpPr/>
      </cdr:nvSpPr>
      <cdr:spPr>
        <a:xfrm xmlns:a="http://schemas.openxmlformats.org/drawingml/2006/main">
          <a:off x="1475668" y="6555539"/>
          <a:ext cx="169712" cy="1755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712" h="175541">
              <a:moveTo>
                <a:pt x="114692" y="38157"/>
              </a:moveTo>
              <a:lnTo>
                <a:pt x="0" y="156788"/>
              </a:lnTo>
              <a:lnTo>
                <a:pt x="18129" y="175540"/>
              </a:lnTo>
              <a:lnTo>
                <a:pt x="132822" y="56909"/>
              </a:lnTo>
              <a:lnTo>
                <a:pt x="169711" y="18753"/>
              </a:lnTo>
              <a:lnTo>
                <a:pt x="1515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0.72057</cdr:x>
      <cdr:y>0.38438</cdr:y>
    </cdr:from>
    <cdr:to>
      <cdr:x>0.74377</cdr:x>
      <cdr:y>0.40741</cdr:y>
    </cdr:to>
    <cdr:sp macro="" textlink="">
      <cdr:nvSpPr>
        <cdr:cNvPr id="2148" name="FracNo 1729 StartRow 20213">
          <a:extLst xmlns:a="http://schemas.openxmlformats.org/drawingml/2006/main">
            <a:ext uri="{FF2B5EF4-FFF2-40B4-BE49-F238E27FC236}">
              <a16:creationId xmlns:a16="http://schemas.microsoft.com/office/drawing/2014/main" id="{BCB60616-671A-84A6-DF18-325ACB51E2A3}"/>
            </a:ext>
          </a:extLst>
        </cdr:cNvPr>
        <cdr:cNvSpPr/>
      </cdr:nvSpPr>
      <cdr:spPr>
        <a:xfrm xmlns:a="http://schemas.openxmlformats.org/drawingml/2006/main">
          <a:off x="5271149" y="2928948"/>
          <a:ext cx="169687" cy="1755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687" h="175514">
              <a:moveTo>
                <a:pt x="27130" y="128699"/>
              </a:moveTo>
              <a:lnTo>
                <a:pt x="0" y="156761"/>
              </a:lnTo>
              <a:lnTo>
                <a:pt x="18129" y="175513"/>
              </a:lnTo>
              <a:lnTo>
                <a:pt x="45260" y="147450"/>
              </a:lnTo>
              <a:lnTo>
                <a:pt x="169686" y="18752"/>
              </a:lnTo>
              <a:lnTo>
                <a:pt x="15155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0.49354</cdr:x>
      <cdr:y>0.40154</cdr:y>
    </cdr:from>
    <cdr:to>
      <cdr:x>0.51671</cdr:x>
      <cdr:y>0.42455</cdr:y>
    </cdr:to>
    <cdr:sp macro="" textlink="">
      <cdr:nvSpPr>
        <cdr:cNvPr id="2149" name="FracNo 1841 StartRow 20222">
          <a:extLst xmlns:a="http://schemas.openxmlformats.org/drawingml/2006/main">
            <a:ext uri="{FF2B5EF4-FFF2-40B4-BE49-F238E27FC236}">
              <a16:creationId xmlns:a16="http://schemas.microsoft.com/office/drawing/2014/main" id="{239C0583-3C94-6C8B-596F-75F9437850A6}"/>
            </a:ext>
          </a:extLst>
        </cdr:cNvPr>
        <cdr:cNvSpPr/>
      </cdr:nvSpPr>
      <cdr:spPr>
        <a:xfrm xmlns:a="http://schemas.openxmlformats.org/drawingml/2006/main">
          <a:off x="3610356" y="3059736"/>
          <a:ext cx="169488" cy="1753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488" h="175308">
              <a:moveTo>
                <a:pt x="124033" y="65767"/>
              </a:moveTo>
              <a:lnTo>
                <a:pt x="18129" y="175307"/>
              </a:lnTo>
              <a:lnTo>
                <a:pt x="0" y="156556"/>
              </a:lnTo>
              <a:lnTo>
                <a:pt x="105904" y="47015"/>
              </a:lnTo>
              <a:lnTo>
                <a:pt x="151358" y="0"/>
              </a:lnTo>
              <a:lnTo>
                <a:pt x="16948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0.49217</cdr:x>
      <cdr:y>0.11374</cdr:y>
    </cdr:from>
    <cdr:to>
      <cdr:x>0.51531</cdr:x>
      <cdr:y>0.13673</cdr:y>
    </cdr:to>
    <cdr:sp macro="" textlink="">
      <cdr:nvSpPr>
        <cdr:cNvPr id="2150" name="FracNo 1825 StartRow 20231">
          <a:extLst xmlns:a="http://schemas.openxmlformats.org/drawingml/2006/main">
            <a:ext uri="{FF2B5EF4-FFF2-40B4-BE49-F238E27FC236}">
              <a16:creationId xmlns:a16="http://schemas.microsoft.com/office/drawing/2014/main" id="{5B5E0190-59E6-034D-DC6B-9D510279D422}"/>
            </a:ext>
          </a:extLst>
        </cdr:cNvPr>
        <cdr:cNvSpPr/>
      </cdr:nvSpPr>
      <cdr:spPr>
        <a:xfrm xmlns:a="http://schemas.openxmlformats.org/drawingml/2006/main">
          <a:off x="3600293" y="866721"/>
          <a:ext cx="169311" cy="1751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311" h="175125">
              <a:moveTo>
                <a:pt x="50447" y="141697"/>
              </a:moveTo>
              <a:lnTo>
                <a:pt x="18130" y="175124"/>
              </a:lnTo>
              <a:lnTo>
                <a:pt x="0" y="156372"/>
              </a:lnTo>
              <a:lnTo>
                <a:pt x="32318" y="122945"/>
              </a:lnTo>
              <a:lnTo>
                <a:pt x="151181" y="0"/>
              </a:lnTo>
              <a:lnTo>
                <a:pt x="16931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0.27878</cdr:x>
      <cdr:y>0.36394</cdr:y>
    </cdr:from>
    <cdr:to>
      <cdr:x>0.30191</cdr:x>
      <cdr:y>0.38691</cdr:y>
    </cdr:to>
    <cdr:sp macro="" textlink="">
      <cdr:nvSpPr>
        <cdr:cNvPr id="2151" name="FracNo 3878 StartRow 20240">
          <a:extLst xmlns:a="http://schemas.openxmlformats.org/drawingml/2006/main">
            <a:ext uri="{FF2B5EF4-FFF2-40B4-BE49-F238E27FC236}">
              <a16:creationId xmlns:a16="http://schemas.microsoft.com/office/drawing/2014/main" id="{892F9F74-AA7B-5170-AF86-8D6914F9BE49}"/>
            </a:ext>
          </a:extLst>
        </cdr:cNvPr>
        <cdr:cNvSpPr/>
      </cdr:nvSpPr>
      <cdr:spPr>
        <a:xfrm xmlns:a="http://schemas.openxmlformats.org/drawingml/2006/main">
          <a:off x="2039325" y="2773215"/>
          <a:ext cx="169242" cy="1750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242" h="175055">
              <a:moveTo>
                <a:pt x="140398" y="11082"/>
              </a:moveTo>
              <a:lnTo>
                <a:pt x="137685" y="13888"/>
              </a:lnTo>
              <a:lnTo>
                <a:pt x="0" y="156302"/>
              </a:lnTo>
              <a:lnTo>
                <a:pt x="18129" y="175054"/>
              </a:lnTo>
              <a:lnTo>
                <a:pt x="155814" y="32640"/>
              </a:lnTo>
              <a:lnTo>
                <a:pt x="158528" y="29834"/>
              </a:lnTo>
              <a:lnTo>
                <a:pt x="169241" y="18752"/>
              </a:lnTo>
              <a:lnTo>
                <a:pt x="1511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0.62541</cdr:x>
      <cdr:y>0.71292</cdr:y>
    </cdr:from>
    <cdr:to>
      <cdr:x>0.64854</cdr:x>
      <cdr:y>0.73589</cdr:y>
    </cdr:to>
    <cdr:sp macro="" textlink="">
      <cdr:nvSpPr>
        <cdr:cNvPr id="2152" name="FracNo 2293 StartRow 20251">
          <a:extLst xmlns:a="http://schemas.openxmlformats.org/drawingml/2006/main">
            <a:ext uri="{FF2B5EF4-FFF2-40B4-BE49-F238E27FC236}">
              <a16:creationId xmlns:a16="http://schemas.microsoft.com/office/drawing/2014/main" id="{4AE89832-97AF-0595-2573-516CAB117030}"/>
            </a:ext>
          </a:extLst>
        </cdr:cNvPr>
        <cdr:cNvSpPr/>
      </cdr:nvSpPr>
      <cdr:spPr>
        <a:xfrm xmlns:a="http://schemas.openxmlformats.org/drawingml/2006/main">
          <a:off x="4574983" y="5432441"/>
          <a:ext cx="169227" cy="1750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227" h="175038">
              <a:moveTo>
                <a:pt x="123423" y="66128"/>
              </a:moveTo>
              <a:lnTo>
                <a:pt x="18130" y="175037"/>
              </a:lnTo>
              <a:lnTo>
                <a:pt x="0" y="156285"/>
              </a:lnTo>
              <a:lnTo>
                <a:pt x="105294" y="47376"/>
              </a:lnTo>
              <a:lnTo>
                <a:pt x="151097" y="0"/>
              </a:lnTo>
              <a:lnTo>
                <a:pt x="16922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0.74476</cdr:x>
      <cdr:y>0.73524</cdr:y>
    </cdr:from>
    <cdr:to>
      <cdr:x>0.76788</cdr:x>
      <cdr:y>0.7582</cdr:y>
    </cdr:to>
    <cdr:sp macro="" textlink="">
      <cdr:nvSpPr>
        <cdr:cNvPr id="2153" name="FracNo 2638 StartRow 20260">
          <a:extLst xmlns:a="http://schemas.openxmlformats.org/drawingml/2006/main">
            <a:ext uri="{FF2B5EF4-FFF2-40B4-BE49-F238E27FC236}">
              <a16:creationId xmlns:a16="http://schemas.microsoft.com/office/drawing/2014/main" id="{344BF2A2-3F9B-4BAF-AD25-32B80F193A05}"/>
            </a:ext>
          </a:extLst>
        </cdr:cNvPr>
        <cdr:cNvSpPr/>
      </cdr:nvSpPr>
      <cdr:spPr>
        <a:xfrm xmlns:a="http://schemas.openxmlformats.org/drawingml/2006/main">
          <a:off x="5448033" y="5602508"/>
          <a:ext cx="169170" cy="1749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170" h="174980">
              <a:moveTo>
                <a:pt x="16983" y="138661"/>
              </a:moveTo>
              <a:lnTo>
                <a:pt x="0" y="156227"/>
              </a:lnTo>
              <a:lnTo>
                <a:pt x="18129" y="174979"/>
              </a:lnTo>
              <a:lnTo>
                <a:pt x="35112" y="157413"/>
              </a:lnTo>
              <a:lnTo>
                <a:pt x="169169" y="18752"/>
              </a:lnTo>
              <a:lnTo>
                <a:pt x="1510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0.13303</cdr:x>
      <cdr:y>0.40538</cdr:y>
    </cdr:from>
    <cdr:to>
      <cdr:x>0.15615</cdr:x>
      <cdr:y>0.42834</cdr:y>
    </cdr:to>
    <cdr:sp macro="" textlink="">
      <cdr:nvSpPr>
        <cdr:cNvPr id="2154" name="FracNo 4490 StartRow 20269">
          <a:extLst xmlns:a="http://schemas.openxmlformats.org/drawingml/2006/main">
            <a:ext uri="{FF2B5EF4-FFF2-40B4-BE49-F238E27FC236}">
              <a16:creationId xmlns:a16="http://schemas.microsoft.com/office/drawing/2014/main" id="{3A305911-37B4-948A-085C-41D91340CC8C}"/>
            </a:ext>
          </a:extLst>
        </cdr:cNvPr>
        <cdr:cNvSpPr/>
      </cdr:nvSpPr>
      <cdr:spPr>
        <a:xfrm xmlns:a="http://schemas.openxmlformats.org/drawingml/2006/main">
          <a:off x="973154" y="3089008"/>
          <a:ext cx="169140" cy="1749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140" h="174948">
              <a:moveTo>
                <a:pt x="94634" y="95816"/>
              </a:moveTo>
              <a:lnTo>
                <a:pt x="18129" y="174947"/>
              </a:lnTo>
              <a:lnTo>
                <a:pt x="0" y="156195"/>
              </a:lnTo>
              <a:lnTo>
                <a:pt x="76504" y="77064"/>
              </a:lnTo>
              <a:lnTo>
                <a:pt x="151010" y="0"/>
              </a:lnTo>
              <a:lnTo>
                <a:pt x="16913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0.12736</cdr:x>
      <cdr:y>0.39975</cdr:y>
    </cdr:from>
    <cdr:to>
      <cdr:x>0.15049</cdr:x>
      <cdr:y>0.42271</cdr:y>
    </cdr:to>
    <cdr:sp macro="" textlink="">
      <cdr:nvSpPr>
        <cdr:cNvPr id="2155" name="FracNo 4101 StartRow 20278">
          <a:extLst xmlns:a="http://schemas.openxmlformats.org/drawingml/2006/main">
            <a:ext uri="{FF2B5EF4-FFF2-40B4-BE49-F238E27FC236}">
              <a16:creationId xmlns:a16="http://schemas.microsoft.com/office/drawing/2014/main" id="{8029350D-2D71-EA01-12E7-AF8C3DCDDD94}"/>
            </a:ext>
          </a:extLst>
        </cdr:cNvPr>
        <cdr:cNvSpPr/>
      </cdr:nvSpPr>
      <cdr:spPr>
        <a:xfrm xmlns:a="http://schemas.openxmlformats.org/drawingml/2006/main">
          <a:off x="931694" y="3046124"/>
          <a:ext cx="169140" cy="1749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140" h="174949">
              <a:moveTo>
                <a:pt x="94277" y="96186"/>
              </a:moveTo>
              <a:lnTo>
                <a:pt x="18130" y="174948"/>
              </a:lnTo>
              <a:lnTo>
                <a:pt x="0" y="156196"/>
              </a:lnTo>
              <a:lnTo>
                <a:pt x="76148" y="77434"/>
              </a:lnTo>
              <a:lnTo>
                <a:pt x="151010" y="0"/>
              </a:lnTo>
              <a:lnTo>
                <a:pt x="16913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0.13033</cdr:x>
      <cdr:y>0.4027</cdr:y>
    </cdr:from>
    <cdr:to>
      <cdr:x>0.15345</cdr:x>
      <cdr:y>0.42566</cdr:y>
    </cdr:to>
    <cdr:sp macro="" textlink="">
      <cdr:nvSpPr>
        <cdr:cNvPr id="2156" name="FracNo 1550 StartRow 20287">
          <a:extLst xmlns:a="http://schemas.openxmlformats.org/drawingml/2006/main">
            <a:ext uri="{FF2B5EF4-FFF2-40B4-BE49-F238E27FC236}">
              <a16:creationId xmlns:a16="http://schemas.microsoft.com/office/drawing/2014/main" id="{53323905-FF7E-DDD3-699A-FD3DFB4DE7BA}"/>
            </a:ext>
          </a:extLst>
        </cdr:cNvPr>
        <cdr:cNvSpPr/>
      </cdr:nvSpPr>
      <cdr:spPr>
        <a:xfrm xmlns:a="http://schemas.openxmlformats.org/drawingml/2006/main">
          <a:off x="953406" y="3068582"/>
          <a:ext cx="169141" cy="1749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141" h="174949">
              <a:moveTo>
                <a:pt x="137915" y="51048"/>
              </a:moveTo>
              <a:lnTo>
                <a:pt x="18130" y="174948"/>
              </a:lnTo>
              <a:lnTo>
                <a:pt x="0" y="156196"/>
              </a:lnTo>
              <a:lnTo>
                <a:pt x="119786" y="32297"/>
              </a:lnTo>
              <a:lnTo>
                <a:pt x="151010" y="0"/>
              </a:lnTo>
              <a:lnTo>
                <a:pt x="16914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0.89529</cdr:x>
      <cdr:y>0.3025</cdr:y>
    </cdr:from>
    <cdr:to>
      <cdr:x>0.9184</cdr:x>
      <cdr:y>0.32544</cdr:y>
    </cdr:to>
    <cdr:sp macro="" textlink="">
      <cdr:nvSpPr>
        <cdr:cNvPr id="2157" name="FracNo 1197 StartRow 20296">
          <a:extLst xmlns:a="http://schemas.openxmlformats.org/drawingml/2006/main">
            <a:ext uri="{FF2B5EF4-FFF2-40B4-BE49-F238E27FC236}">
              <a16:creationId xmlns:a16="http://schemas.microsoft.com/office/drawing/2014/main" id="{AF247D79-C777-F653-2945-83FD40ECF142}"/>
            </a:ext>
          </a:extLst>
        </cdr:cNvPr>
        <cdr:cNvSpPr/>
      </cdr:nvSpPr>
      <cdr:spPr>
        <a:xfrm xmlns:a="http://schemas.openxmlformats.org/drawingml/2006/main">
          <a:off x="6549258" y="2305041"/>
          <a:ext cx="169011" cy="1748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011" h="174816">
              <a:moveTo>
                <a:pt x="79624" y="73704"/>
              </a:moveTo>
              <a:lnTo>
                <a:pt x="0" y="156063"/>
              </a:lnTo>
              <a:lnTo>
                <a:pt x="18129" y="174815"/>
              </a:lnTo>
              <a:lnTo>
                <a:pt x="97753" y="92456"/>
              </a:lnTo>
              <a:lnTo>
                <a:pt x="169010" y="18752"/>
              </a:lnTo>
              <a:lnTo>
                <a:pt x="1508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0.267</cdr:x>
      <cdr:y>0.23641</cdr:y>
    </cdr:from>
    <cdr:to>
      <cdr:x>0.29009</cdr:x>
      <cdr:y>0.25934</cdr:y>
    </cdr:to>
    <cdr:sp macro="" textlink="">
      <cdr:nvSpPr>
        <cdr:cNvPr id="2158" name="FracNo 1027 StartRow 20305">
          <a:extLst xmlns:a="http://schemas.openxmlformats.org/drawingml/2006/main">
            <a:ext uri="{FF2B5EF4-FFF2-40B4-BE49-F238E27FC236}">
              <a16:creationId xmlns:a16="http://schemas.microsoft.com/office/drawing/2014/main" id="{7E49C4D1-43A6-BCCE-BC96-51841223F1E2}"/>
            </a:ext>
          </a:extLst>
        </cdr:cNvPr>
        <cdr:cNvSpPr/>
      </cdr:nvSpPr>
      <cdr:spPr>
        <a:xfrm xmlns:a="http://schemas.openxmlformats.org/drawingml/2006/main">
          <a:off x="1953160" y="1801451"/>
          <a:ext cx="168898" cy="1746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8898" h="174699">
              <a:moveTo>
                <a:pt x="95521" y="94648"/>
              </a:moveTo>
              <a:lnTo>
                <a:pt x="18129" y="174698"/>
              </a:lnTo>
              <a:lnTo>
                <a:pt x="0" y="155946"/>
              </a:lnTo>
              <a:lnTo>
                <a:pt x="77392" y="75896"/>
              </a:lnTo>
              <a:lnTo>
                <a:pt x="150768" y="0"/>
              </a:lnTo>
              <a:lnTo>
                <a:pt x="168897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0.20857</cdr:x>
      <cdr:y>0.08544</cdr:y>
    </cdr:from>
    <cdr:to>
      <cdr:x>0.2329</cdr:x>
      <cdr:y>0.10713</cdr:y>
    </cdr:to>
    <cdr:sp macro="" textlink="">
      <cdr:nvSpPr>
        <cdr:cNvPr id="2159" name="FracNo 2154 StartRow 20314">
          <a:extLst xmlns:a="http://schemas.openxmlformats.org/drawingml/2006/main">
            <a:ext uri="{FF2B5EF4-FFF2-40B4-BE49-F238E27FC236}">
              <a16:creationId xmlns:a16="http://schemas.microsoft.com/office/drawing/2014/main" id="{211750D2-1851-7A09-B011-92EB63904B05}"/>
            </a:ext>
          </a:extLst>
        </cdr:cNvPr>
        <cdr:cNvSpPr/>
      </cdr:nvSpPr>
      <cdr:spPr>
        <a:xfrm xmlns:a="http://schemas.openxmlformats.org/drawingml/2006/main">
          <a:off x="1525743" y="651036"/>
          <a:ext cx="177933" cy="1652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933" h="165292">
              <a:moveTo>
                <a:pt x="79208" y="64610"/>
              </a:moveTo>
              <a:lnTo>
                <a:pt x="0" y="146539"/>
              </a:lnTo>
              <a:lnTo>
                <a:pt x="18129" y="165291"/>
              </a:lnTo>
              <a:lnTo>
                <a:pt x="107473" y="72878"/>
              </a:lnTo>
              <a:lnTo>
                <a:pt x="177932" y="0"/>
              </a:lnTo>
              <a:lnTo>
                <a:pt x="1416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0.16257</cdr:x>
      <cdr:y>0.45879</cdr:y>
    </cdr:from>
    <cdr:to>
      <cdr:x>0.18565</cdr:x>
      <cdr:y>0.48171</cdr:y>
    </cdr:to>
    <cdr:sp macro="" textlink="">
      <cdr:nvSpPr>
        <cdr:cNvPr id="2160" name="FracNo 2994 StartRow 20323">
          <a:extLst xmlns:a="http://schemas.openxmlformats.org/drawingml/2006/main">
            <a:ext uri="{FF2B5EF4-FFF2-40B4-BE49-F238E27FC236}">
              <a16:creationId xmlns:a16="http://schemas.microsoft.com/office/drawing/2014/main" id="{8DF905E5-D025-EFD5-89F3-CC1BE5FD3DC9}"/>
            </a:ext>
          </a:extLst>
        </cdr:cNvPr>
        <cdr:cNvSpPr/>
      </cdr:nvSpPr>
      <cdr:spPr>
        <a:xfrm xmlns:a="http://schemas.openxmlformats.org/drawingml/2006/main">
          <a:off x="1189235" y="3495982"/>
          <a:ext cx="168833" cy="17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8833" h="174631">
              <a:moveTo>
                <a:pt x="19230" y="135988"/>
              </a:moveTo>
              <a:lnTo>
                <a:pt x="0" y="155878"/>
              </a:lnTo>
              <a:lnTo>
                <a:pt x="18129" y="174630"/>
              </a:lnTo>
              <a:lnTo>
                <a:pt x="37359" y="154740"/>
              </a:lnTo>
              <a:lnTo>
                <a:pt x="168832" y="18752"/>
              </a:lnTo>
              <a:lnTo>
                <a:pt x="1507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0.92063</cdr:x>
      <cdr:y>0.88371</cdr:y>
    </cdr:from>
    <cdr:to>
      <cdr:x>0.94246</cdr:x>
      <cdr:y>0.90785</cdr:y>
    </cdr:to>
    <cdr:sp macro="" textlink="">
      <cdr:nvSpPr>
        <cdr:cNvPr id="2161" name="FracNo 1923 StartRow 20332">
          <a:extLst xmlns:a="http://schemas.openxmlformats.org/drawingml/2006/main">
            <a:ext uri="{FF2B5EF4-FFF2-40B4-BE49-F238E27FC236}">
              <a16:creationId xmlns:a16="http://schemas.microsoft.com/office/drawing/2014/main" id="{0CF09C9F-A437-B809-6984-DE386754279B}"/>
            </a:ext>
          </a:extLst>
        </cdr:cNvPr>
        <cdr:cNvSpPr/>
      </cdr:nvSpPr>
      <cdr:spPr>
        <a:xfrm xmlns:a="http://schemas.openxmlformats.org/drawingml/2006/main">
          <a:off x="6734580" y="6733885"/>
          <a:ext cx="159728" cy="1839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728" h="183965">
              <a:moveTo>
                <a:pt x="82033" y="117867"/>
              </a:moveTo>
              <a:lnTo>
                <a:pt x="18130" y="183964"/>
              </a:lnTo>
              <a:lnTo>
                <a:pt x="0" y="165212"/>
              </a:lnTo>
              <a:lnTo>
                <a:pt x="72084" y="90653"/>
              </a:lnTo>
              <a:lnTo>
                <a:pt x="159727" y="0"/>
              </a:lnTo>
              <a:lnTo>
                <a:pt x="159727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0.40237</cdr:x>
      <cdr:y>0.1993</cdr:y>
    </cdr:from>
    <cdr:to>
      <cdr:x>0.42544</cdr:x>
      <cdr:y>0.22221</cdr:y>
    </cdr:to>
    <cdr:sp macro="" textlink="">
      <cdr:nvSpPr>
        <cdr:cNvPr id="2162" name="FracNo 3819 StartRow 20341">
          <a:extLst xmlns:a="http://schemas.openxmlformats.org/drawingml/2006/main">
            <a:ext uri="{FF2B5EF4-FFF2-40B4-BE49-F238E27FC236}">
              <a16:creationId xmlns:a16="http://schemas.microsoft.com/office/drawing/2014/main" id="{B936341C-25BC-1757-0033-36B80397F666}"/>
            </a:ext>
          </a:extLst>
        </cdr:cNvPr>
        <cdr:cNvSpPr/>
      </cdr:nvSpPr>
      <cdr:spPr>
        <a:xfrm xmlns:a="http://schemas.openxmlformats.org/drawingml/2006/main">
          <a:off x="2943403" y="1518649"/>
          <a:ext cx="168788" cy="1745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8788" h="174584">
              <a:moveTo>
                <a:pt x="39637" y="152337"/>
              </a:moveTo>
              <a:lnTo>
                <a:pt x="18130" y="174583"/>
              </a:lnTo>
              <a:lnTo>
                <a:pt x="0" y="155831"/>
              </a:lnTo>
              <a:lnTo>
                <a:pt x="21508" y="133585"/>
              </a:lnTo>
              <a:lnTo>
                <a:pt x="150658" y="0"/>
              </a:lnTo>
              <a:lnTo>
                <a:pt x="16878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0.71144</cdr:x>
      <cdr:y>0.54546</cdr:y>
    </cdr:from>
    <cdr:to>
      <cdr:x>0.73448</cdr:x>
      <cdr:y>0.56833</cdr:y>
    </cdr:to>
    <cdr:sp macro="" textlink="">
      <cdr:nvSpPr>
        <cdr:cNvPr id="2163" name="FracNo 3733 StartRow 20350">
          <a:extLst xmlns:a="http://schemas.openxmlformats.org/drawingml/2006/main">
            <a:ext uri="{FF2B5EF4-FFF2-40B4-BE49-F238E27FC236}">
              <a16:creationId xmlns:a16="http://schemas.microsoft.com/office/drawing/2014/main" id="{D17B9EAD-E5CB-8911-097A-D980799048EF}"/>
            </a:ext>
          </a:extLst>
        </cdr:cNvPr>
        <cdr:cNvSpPr/>
      </cdr:nvSpPr>
      <cdr:spPr>
        <a:xfrm xmlns:a="http://schemas.openxmlformats.org/drawingml/2006/main">
          <a:off x="5204343" y="4156394"/>
          <a:ext cx="168506" cy="1742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8506" h="174294">
              <a:moveTo>
                <a:pt x="159844" y="27711"/>
              </a:moveTo>
              <a:lnTo>
                <a:pt x="18129" y="174293"/>
              </a:lnTo>
              <a:lnTo>
                <a:pt x="0" y="155541"/>
              </a:lnTo>
              <a:lnTo>
                <a:pt x="141715" y="8959"/>
              </a:lnTo>
              <a:lnTo>
                <a:pt x="150376" y="0"/>
              </a:lnTo>
              <a:lnTo>
                <a:pt x="16850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0.64391</cdr:x>
      <cdr:y>0.35974</cdr:y>
    </cdr:from>
    <cdr:to>
      <cdr:x>0.66694</cdr:x>
      <cdr:y>0.3826</cdr:y>
    </cdr:to>
    <cdr:sp macro="" textlink="">
      <cdr:nvSpPr>
        <cdr:cNvPr id="2164" name="FracNo 4068 StartRow 20359">
          <a:extLst xmlns:a="http://schemas.openxmlformats.org/drawingml/2006/main">
            <a:ext uri="{FF2B5EF4-FFF2-40B4-BE49-F238E27FC236}">
              <a16:creationId xmlns:a16="http://schemas.microsoft.com/office/drawing/2014/main" id="{B02378D5-EEDC-BC79-2ED0-AA64C341572F}"/>
            </a:ext>
          </a:extLst>
        </cdr:cNvPr>
        <cdr:cNvSpPr/>
      </cdr:nvSpPr>
      <cdr:spPr>
        <a:xfrm xmlns:a="http://schemas.openxmlformats.org/drawingml/2006/main">
          <a:off x="4710352" y="2741185"/>
          <a:ext cx="168480" cy="1742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8480" h="174265">
              <a:moveTo>
                <a:pt x="86347" y="66200"/>
              </a:moveTo>
              <a:lnTo>
                <a:pt x="0" y="155512"/>
              </a:lnTo>
              <a:lnTo>
                <a:pt x="18130" y="174264"/>
              </a:lnTo>
              <a:lnTo>
                <a:pt x="104476" y="84952"/>
              </a:lnTo>
              <a:lnTo>
                <a:pt x="118809" y="70127"/>
              </a:lnTo>
              <a:lnTo>
                <a:pt x="124085" y="64670"/>
              </a:lnTo>
              <a:lnTo>
                <a:pt x="168479" y="18752"/>
              </a:lnTo>
              <a:lnTo>
                <a:pt x="150349" y="0"/>
              </a:lnTo>
              <a:lnTo>
                <a:pt x="105956" y="45918"/>
              </a:lnTo>
              <a:lnTo>
                <a:pt x="100680" y="5137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0.34694</cdr:x>
      <cdr:y>0.19648</cdr:y>
    </cdr:from>
    <cdr:to>
      <cdr:x>0.36998</cdr:x>
      <cdr:y>0.21935</cdr:y>
    </cdr:to>
    <cdr:sp macro="" textlink="">
      <cdr:nvSpPr>
        <cdr:cNvPr id="2165" name="FracNo 3095 StartRow 20372">
          <a:extLst xmlns:a="http://schemas.openxmlformats.org/drawingml/2006/main">
            <a:ext uri="{FF2B5EF4-FFF2-40B4-BE49-F238E27FC236}">
              <a16:creationId xmlns:a16="http://schemas.microsoft.com/office/drawing/2014/main" id="{55D2CADD-ED1B-DE65-FFB3-37C103B52F1E}"/>
            </a:ext>
          </a:extLst>
        </cdr:cNvPr>
        <cdr:cNvSpPr/>
      </cdr:nvSpPr>
      <cdr:spPr>
        <a:xfrm xmlns:a="http://schemas.openxmlformats.org/drawingml/2006/main">
          <a:off x="2537967" y="1497150"/>
          <a:ext cx="168478" cy="1742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8478" h="174265">
              <a:moveTo>
                <a:pt x="59351" y="131626"/>
              </a:moveTo>
              <a:lnTo>
                <a:pt x="18129" y="174264"/>
              </a:lnTo>
              <a:lnTo>
                <a:pt x="0" y="155512"/>
              </a:lnTo>
              <a:lnTo>
                <a:pt x="41222" y="112874"/>
              </a:lnTo>
              <a:lnTo>
                <a:pt x="150348" y="0"/>
              </a:lnTo>
              <a:lnTo>
                <a:pt x="168477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0.58477</cdr:x>
      <cdr:y>0.48152</cdr:y>
    </cdr:from>
    <cdr:to>
      <cdr:x>0.6078</cdr:x>
      <cdr:y>0.50438</cdr:y>
    </cdr:to>
    <cdr:sp macro="" textlink="">
      <cdr:nvSpPr>
        <cdr:cNvPr id="2166" name="FracNo 3128 StartRow 20381">
          <a:extLst xmlns:a="http://schemas.openxmlformats.org/drawingml/2006/main">
            <a:ext uri="{FF2B5EF4-FFF2-40B4-BE49-F238E27FC236}">
              <a16:creationId xmlns:a16="http://schemas.microsoft.com/office/drawing/2014/main" id="{93F53105-8F6F-4CB7-4C66-624A43E9CC74}"/>
            </a:ext>
          </a:extLst>
        </cdr:cNvPr>
        <cdr:cNvSpPr/>
      </cdr:nvSpPr>
      <cdr:spPr>
        <a:xfrm xmlns:a="http://schemas.openxmlformats.org/drawingml/2006/main">
          <a:off x="4277742" y="3669170"/>
          <a:ext cx="168450" cy="1742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8450" h="174235">
              <a:moveTo>
                <a:pt x="30950" y="123470"/>
              </a:moveTo>
              <a:lnTo>
                <a:pt x="0" y="155482"/>
              </a:lnTo>
              <a:lnTo>
                <a:pt x="18130" y="174234"/>
              </a:lnTo>
              <a:lnTo>
                <a:pt x="49079" y="142222"/>
              </a:lnTo>
              <a:lnTo>
                <a:pt x="168449" y="18752"/>
              </a:lnTo>
              <a:lnTo>
                <a:pt x="1503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0.32322</cdr:x>
      <cdr:y>0.52156</cdr:y>
    </cdr:from>
    <cdr:to>
      <cdr:x>0.34622</cdr:x>
      <cdr:y>0.5444</cdr:y>
    </cdr:to>
    <cdr:sp macro="" textlink="">
      <cdr:nvSpPr>
        <cdr:cNvPr id="2167" name="FracNo 3867 StartRow 20390">
          <a:extLst xmlns:a="http://schemas.openxmlformats.org/drawingml/2006/main">
            <a:ext uri="{FF2B5EF4-FFF2-40B4-BE49-F238E27FC236}">
              <a16:creationId xmlns:a16="http://schemas.microsoft.com/office/drawing/2014/main" id="{C110C22E-1746-E4EF-9C1A-E03DE5FDC6DA}"/>
            </a:ext>
          </a:extLst>
        </cdr:cNvPr>
        <cdr:cNvSpPr/>
      </cdr:nvSpPr>
      <cdr:spPr>
        <a:xfrm xmlns:a="http://schemas.openxmlformats.org/drawingml/2006/main">
          <a:off x="2364399" y="3974278"/>
          <a:ext cx="168246" cy="1740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8246" h="174024">
              <a:moveTo>
                <a:pt x="35809" y="155735"/>
              </a:moveTo>
              <a:lnTo>
                <a:pt x="18129" y="174023"/>
              </a:lnTo>
              <a:lnTo>
                <a:pt x="0" y="155271"/>
              </a:lnTo>
              <a:lnTo>
                <a:pt x="17680" y="136984"/>
              </a:lnTo>
              <a:lnTo>
                <a:pt x="150116" y="0"/>
              </a:lnTo>
              <a:lnTo>
                <a:pt x="16824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0.85188</cdr:x>
      <cdr:y>0.31968</cdr:y>
    </cdr:from>
    <cdr:to>
      <cdr:x>0.87488</cdr:x>
      <cdr:y>0.34251</cdr:y>
    </cdr:to>
    <cdr:sp macro="" textlink="">
      <cdr:nvSpPr>
        <cdr:cNvPr id="2168" name="FracNo 933 StartRow 20399">
          <a:extLst xmlns:a="http://schemas.openxmlformats.org/drawingml/2006/main">
            <a:ext uri="{FF2B5EF4-FFF2-40B4-BE49-F238E27FC236}">
              <a16:creationId xmlns:a16="http://schemas.microsoft.com/office/drawing/2014/main" id="{98CFA6FE-92BA-58E0-D52D-45244C7B55D2}"/>
            </a:ext>
          </a:extLst>
        </cdr:cNvPr>
        <cdr:cNvSpPr/>
      </cdr:nvSpPr>
      <cdr:spPr>
        <a:xfrm xmlns:a="http://schemas.openxmlformats.org/drawingml/2006/main">
          <a:off x="6231704" y="2435954"/>
          <a:ext cx="168226" cy="1740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8226" h="174003">
              <a:moveTo>
                <a:pt x="144816" y="42965"/>
              </a:moveTo>
              <a:lnTo>
                <a:pt x="18129" y="174002"/>
              </a:lnTo>
              <a:lnTo>
                <a:pt x="0" y="155251"/>
              </a:lnTo>
              <a:lnTo>
                <a:pt x="126687" y="24213"/>
              </a:lnTo>
              <a:lnTo>
                <a:pt x="150096" y="0"/>
              </a:lnTo>
              <a:lnTo>
                <a:pt x="16822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0.74389</cdr:x>
      <cdr:y>0.62897</cdr:y>
    </cdr:from>
    <cdr:to>
      <cdr:x>0.76685</cdr:x>
      <cdr:y>0.65177</cdr:y>
    </cdr:to>
    <cdr:sp macro="" textlink="">
      <cdr:nvSpPr>
        <cdr:cNvPr id="2169" name="FracNo 520 StartRow 20408">
          <a:extLst xmlns:a="http://schemas.openxmlformats.org/drawingml/2006/main">
            <a:ext uri="{FF2B5EF4-FFF2-40B4-BE49-F238E27FC236}">
              <a16:creationId xmlns:a16="http://schemas.microsoft.com/office/drawing/2014/main" id="{62F03CE6-E914-D683-3292-0BFE9CC7E1AB}"/>
            </a:ext>
          </a:extLst>
        </cdr:cNvPr>
        <cdr:cNvSpPr/>
      </cdr:nvSpPr>
      <cdr:spPr>
        <a:xfrm xmlns:a="http://schemas.openxmlformats.org/drawingml/2006/main">
          <a:off x="5441685" y="4792729"/>
          <a:ext cx="167999" cy="1737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999" h="173768">
              <a:moveTo>
                <a:pt x="112862" y="75781"/>
              </a:moveTo>
              <a:lnTo>
                <a:pt x="32822" y="158569"/>
              </a:lnTo>
              <a:lnTo>
                <a:pt x="18129" y="173767"/>
              </a:lnTo>
              <a:lnTo>
                <a:pt x="0" y="155015"/>
              </a:lnTo>
              <a:lnTo>
                <a:pt x="14693" y="139817"/>
              </a:lnTo>
              <a:lnTo>
                <a:pt x="94732" y="57029"/>
              </a:lnTo>
              <a:lnTo>
                <a:pt x="149869" y="0"/>
              </a:lnTo>
              <a:lnTo>
                <a:pt x="16799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0.64167</cdr:x>
      <cdr:y>0.71856</cdr:y>
    </cdr:from>
    <cdr:to>
      <cdr:x>0.66463</cdr:x>
      <cdr:y>0.74136</cdr:y>
    </cdr:to>
    <cdr:sp macro="" textlink="">
      <cdr:nvSpPr>
        <cdr:cNvPr id="2170" name="FracNo 1204 StartRow 20419">
          <a:extLst xmlns:a="http://schemas.openxmlformats.org/drawingml/2006/main">
            <a:ext uri="{FF2B5EF4-FFF2-40B4-BE49-F238E27FC236}">
              <a16:creationId xmlns:a16="http://schemas.microsoft.com/office/drawing/2014/main" id="{9E3A2C66-BA7E-2BF7-F389-9E1CD8EF40A0}"/>
            </a:ext>
          </a:extLst>
        </cdr:cNvPr>
        <cdr:cNvSpPr/>
      </cdr:nvSpPr>
      <cdr:spPr>
        <a:xfrm xmlns:a="http://schemas.openxmlformats.org/drawingml/2006/main">
          <a:off x="4693923" y="5475417"/>
          <a:ext cx="167987" cy="1737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987" h="173756">
              <a:moveTo>
                <a:pt x="74167" y="115793"/>
              </a:moveTo>
              <a:lnTo>
                <a:pt x="18129" y="173755"/>
              </a:lnTo>
              <a:lnTo>
                <a:pt x="0" y="155003"/>
              </a:lnTo>
              <a:lnTo>
                <a:pt x="56038" y="97041"/>
              </a:lnTo>
              <a:lnTo>
                <a:pt x="117109" y="33873"/>
              </a:lnTo>
              <a:lnTo>
                <a:pt x="149857" y="0"/>
              </a:lnTo>
              <a:lnTo>
                <a:pt x="167986" y="18752"/>
              </a:lnTo>
              <a:lnTo>
                <a:pt x="135238" y="5262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0.37262</cdr:x>
      <cdr:y>0.54539</cdr:y>
    </cdr:from>
    <cdr:to>
      <cdr:x>0.39555</cdr:x>
      <cdr:y>0.56817</cdr:y>
    </cdr:to>
    <cdr:sp macro="" textlink="">
      <cdr:nvSpPr>
        <cdr:cNvPr id="2171" name="FracNo 1843 StartRow 20430">
          <a:extLst xmlns:a="http://schemas.openxmlformats.org/drawingml/2006/main">
            <a:ext uri="{FF2B5EF4-FFF2-40B4-BE49-F238E27FC236}">
              <a16:creationId xmlns:a16="http://schemas.microsoft.com/office/drawing/2014/main" id="{45F0EDC1-D3DA-5B17-61B7-0F954C80F070}"/>
            </a:ext>
          </a:extLst>
        </cdr:cNvPr>
        <cdr:cNvSpPr/>
      </cdr:nvSpPr>
      <cdr:spPr>
        <a:xfrm xmlns:a="http://schemas.openxmlformats.org/drawingml/2006/main">
          <a:off x="2725796" y="4155906"/>
          <a:ext cx="167760" cy="1735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760" h="173522">
              <a:moveTo>
                <a:pt x="109278" y="79242"/>
              </a:moveTo>
              <a:lnTo>
                <a:pt x="29155" y="162116"/>
              </a:lnTo>
              <a:lnTo>
                <a:pt x="18129" y="173521"/>
              </a:lnTo>
              <a:lnTo>
                <a:pt x="0" y="154769"/>
              </a:lnTo>
              <a:lnTo>
                <a:pt x="11026" y="143365"/>
              </a:lnTo>
              <a:lnTo>
                <a:pt x="91149" y="60490"/>
              </a:lnTo>
              <a:lnTo>
                <a:pt x="149630" y="0"/>
              </a:lnTo>
              <a:lnTo>
                <a:pt x="16775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0.25525</cdr:x>
      <cdr:y>0.74823</cdr:y>
    </cdr:from>
    <cdr:to>
      <cdr:x>0.27818</cdr:x>
      <cdr:y>0.771</cdr:y>
    </cdr:to>
    <cdr:sp macro="" textlink="">
      <cdr:nvSpPr>
        <cdr:cNvPr id="2172" name="FracNo 3900 StartRow 20441">
          <a:extLst xmlns:a="http://schemas.openxmlformats.org/drawingml/2006/main">
            <a:ext uri="{FF2B5EF4-FFF2-40B4-BE49-F238E27FC236}">
              <a16:creationId xmlns:a16="http://schemas.microsoft.com/office/drawing/2014/main" id="{44D473B0-5132-98E1-C58A-41B3906BDE35}"/>
            </a:ext>
          </a:extLst>
        </cdr:cNvPr>
        <cdr:cNvSpPr/>
      </cdr:nvSpPr>
      <cdr:spPr>
        <a:xfrm xmlns:a="http://schemas.openxmlformats.org/drawingml/2006/main">
          <a:off x="1867178" y="5701534"/>
          <a:ext cx="167753" cy="1735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753" h="173515">
              <a:moveTo>
                <a:pt x="23160" y="168310"/>
              </a:moveTo>
              <a:lnTo>
                <a:pt x="18129" y="173514"/>
              </a:lnTo>
              <a:lnTo>
                <a:pt x="0" y="154762"/>
              </a:lnTo>
              <a:lnTo>
                <a:pt x="5031" y="149558"/>
              </a:lnTo>
              <a:lnTo>
                <a:pt x="149623" y="0"/>
              </a:lnTo>
              <a:lnTo>
                <a:pt x="16775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0.88296</cdr:x>
      <cdr:y>0.47239</cdr:y>
    </cdr:from>
    <cdr:to>
      <cdr:x>0.90589</cdr:x>
      <cdr:y>0.49516</cdr:y>
    </cdr:to>
    <cdr:sp macro="" textlink="">
      <cdr:nvSpPr>
        <cdr:cNvPr id="2173" name="FracNo 2754 StartRow 20450">
          <a:extLst xmlns:a="http://schemas.openxmlformats.org/drawingml/2006/main">
            <a:ext uri="{FF2B5EF4-FFF2-40B4-BE49-F238E27FC236}">
              <a16:creationId xmlns:a16="http://schemas.microsoft.com/office/drawing/2014/main" id="{8D4072DB-8DAA-5730-CC7D-AC3E315D90F0}"/>
            </a:ext>
          </a:extLst>
        </cdr:cNvPr>
        <cdr:cNvSpPr/>
      </cdr:nvSpPr>
      <cdr:spPr>
        <a:xfrm xmlns:a="http://schemas.openxmlformats.org/drawingml/2006/main">
          <a:off x="6458999" y="3599597"/>
          <a:ext cx="167747" cy="1735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747" h="173509">
              <a:moveTo>
                <a:pt x="88979" y="100224"/>
              </a:moveTo>
              <a:lnTo>
                <a:pt x="18129" y="173508"/>
              </a:lnTo>
              <a:lnTo>
                <a:pt x="0" y="154755"/>
              </a:lnTo>
              <a:lnTo>
                <a:pt x="70850" y="81472"/>
              </a:lnTo>
              <a:lnTo>
                <a:pt x="149617" y="0"/>
              </a:lnTo>
              <a:lnTo>
                <a:pt x="16774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0.29971</cdr:x>
      <cdr:y>0.13627</cdr:y>
    </cdr:from>
    <cdr:to>
      <cdr:x>0.32263</cdr:x>
      <cdr:y>0.15903</cdr:y>
    </cdr:to>
    <cdr:sp macro="" textlink="">
      <cdr:nvSpPr>
        <cdr:cNvPr id="2174" name="FracNo 3168 StartRow 20459">
          <a:extLst xmlns:a="http://schemas.openxmlformats.org/drawingml/2006/main">
            <a:ext uri="{FF2B5EF4-FFF2-40B4-BE49-F238E27FC236}">
              <a16:creationId xmlns:a16="http://schemas.microsoft.com/office/drawing/2014/main" id="{B14E0756-CE02-A3B8-9139-4F220619900F}"/>
            </a:ext>
          </a:extLst>
        </cdr:cNvPr>
        <cdr:cNvSpPr/>
      </cdr:nvSpPr>
      <cdr:spPr>
        <a:xfrm xmlns:a="http://schemas.openxmlformats.org/drawingml/2006/main">
          <a:off x="2192406" y="1038363"/>
          <a:ext cx="167704" cy="1734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704" h="173463">
              <a:moveTo>
                <a:pt x="141184" y="8678"/>
              </a:moveTo>
              <a:lnTo>
                <a:pt x="0" y="154710"/>
              </a:lnTo>
              <a:lnTo>
                <a:pt x="18130" y="173462"/>
              </a:lnTo>
              <a:lnTo>
                <a:pt x="159314" y="27429"/>
              </a:lnTo>
              <a:lnTo>
                <a:pt x="167703" y="18752"/>
              </a:lnTo>
              <a:lnTo>
                <a:pt x="1495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0.64644</cdr:x>
      <cdr:y>0.83291</cdr:y>
    </cdr:from>
    <cdr:to>
      <cdr:x>0.66937</cdr:x>
      <cdr:y>0.85568</cdr:y>
    </cdr:to>
    <cdr:sp macro="" textlink="">
      <cdr:nvSpPr>
        <cdr:cNvPr id="2175" name="FracNo 864 StartRow 20468">
          <a:extLst xmlns:a="http://schemas.openxmlformats.org/drawingml/2006/main">
            <a:ext uri="{FF2B5EF4-FFF2-40B4-BE49-F238E27FC236}">
              <a16:creationId xmlns:a16="http://schemas.microsoft.com/office/drawing/2014/main" id="{804FC765-D582-C25C-D65D-35537B807006}"/>
            </a:ext>
          </a:extLst>
        </cdr:cNvPr>
        <cdr:cNvSpPr/>
      </cdr:nvSpPr>
      <cdr:spPr>
        <a:xfrm xmlns:a="http://schemas.openxmlformats.org/drawingml/2006/main">
          <a:off x="4728859" y="6346808"/>
          <a:ext cx="167699" cy="1734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699" h="173457">
              <a:moveTo>
                <a:pt x="62673" y="127384"/>
              </a:moveTo>
              <a:lnTo>
                <a:pt x="18130" y="173456"/>
              </a:lnTo>
              <a:lnTo>
                <a:pt x="0" y="154705"/>
              </a:lnTo>
              <a:lnTo>
                <a:pt x="44544" y="108632"/>
              </a:lnTo>
              <a:lnTo>
                <a:pt x="82173" y="69710"/>
              </a:lnTo>
              <a:lnTo>
                <a:pt x="149569" y="0"/>
              </a:lnTo>
              <a:lnTo>
                <a:pt x="167698" y="18752"/>
              </a:lnTo>
              <a:lnTo>
                <a:pt x="100302" y="8846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0.2665</cdr:x>
      <cdr:y>0.28055</cdr:y>
    </cdr:from>
    <cdr:to>
      <cdr:x>0.2894</cdr:x>
      <cdr:y>0.30329</cdr:y>
    </cdr:to>
    <cdr:sp macro="" textlink="">
      <cdr:nvSpPr>
        <cdr:cNvPr id="2176" name="FracNo 828 StartRow 20479">
          <a:extLst xmlns:a="http://schemas.openxmlformats.org/drawingml/2006/main">
            <a:ext uri="{FF2B5EF4-FFF2-40B4-BE49-F238E27FC236}">
              <a16:creationId xmlns:a16="http://schemas.microsoft.com/office/drawing/2014/main" id="{25F389B5-F184-B7DD-A9D5-70F490442ADC}"/>
            </a:ext>
          </a:extLst>
        </cdr:cNvPr>
        <cdr:cNvSpPr/>
      </cdr:nvSpPr>
      <cdr:spPr>
        <a:xfrm xmlns:a="http://schemas.openxmlformats.org/drawingml/2006/main">
          <a:off x="1949522" y="2137826"/>
          <a:ext cx="167522" cy="1732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522" h="173276">
              <a:moveTo>
                <a:pt x="28432" y="125114"/>
              </a:moveTo>
              <a:lnTo>
                <a:pt x="0" y="154523"/>
              </a:lnTo>
              <a:lnTo>
                <a:pt x="18129" y="173275"/>
              </a:lnTo>
              <a:lnTo>
                <a:pt x="46562" y="143866"/>
              </a:lnTo>
              <a:lnTo>
                <a:pt x="167521" y="18752"/>
              </a:lnTo>
              <a:lnTo>
                <a:pt x="1493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0.22967</cdr:x>
      <cdr:y>0.5882</cdr:y>
    </cdr:from>
    <cdr:to>
      <cdr:x>0.25256</cdr:x>
      <cdr:y>0.61093</cdr:y>
    </cdr:to>
    <cdr:sp macro="" textlink="">
      <cdr:nvSpPr>
        <cdr:cNvPr id="2177" name="FracNo 3106 StartRow 20488">
          <a:extLst xmlns:a="http://schemas.openxmlformats.org/drawingml/2006/main">
            <a:ext uri="{FF2B5EF4-FFF2-40B4-BE49-F238E27FC236}">
              <a16:creationId xmlns:a16="http://schemas.microsoft.com/office/drawing/2014/main" id="{79AC18D6-C768-FA89-A800-DC7876B0A27F}"/>
            </a:ext>
          </a:extLst>
        </cdr:cNvPr>
        <cdr:cNvSpPr/>
      </cdr:nvSpPr>
      <cdr:spPr>
        <a:xfrm xmlns:a="http://schemas.openxmlformats.org/drawingml/2006/main">
          <a:off x="1680068" y="4482055"/>
          <a:ext cx="167486" cy="1732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486" h="173239">
              <a:moveTo>
                <a:pt x="24110" y="129547"/>
              </a:moveTo>
              <a:lnTo>
                <a:pt x="0" y="154486"/>
              </a:lnTo>
              <a:lnTo>
                <a:pt x="18129" y="173238"/>
              </a:lnTo>
              <a:lnTo>
                <a:pt x="42240" y="148299"/>
              </a:lnTo>
              <a:lnTo>
                <a:pt x="167485" y="18752"/>
              </a:lnTo>
              <a:lnTo>
                <a:pt x="14935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0.92081</cdr:x>
      <cdr:y>0.71152</cdr:y>
    </cdr:from>
    <cdr:to>
      <cdr:x>0.94246</cdr:x>
      <cdr:y>0.73548</cdr:y>
    </cdr:to>
    <cdr:sp macro="" textlink="">
      <cdr:nvSpPr>
        <cdr:cNvPr id="2178" name="FracNo 3478 StartRow 20497">
          <a:extLst xmlns:a="http://schemas.openxmlformats.org/drawingml/2006/main">
            <a:ext uri="{FF2B5EF4-FFF2-40B4-BE49-F238E27FC236}">
              <a16:creationId xmlns:a16="http://schemas.microsoft.com/office/drawing/2014/main" id="{CD79AFFE-B04E-EBD8-8A0A-64D9CE62641A}"/>
            </a:ext>
          </a:extLst>
        </cdr:cNvPr>
        <cdr:cNvSpPr/>
      </cdr:nvSpPr>
      <cdr:spPr>
        <a:xfrm xmlns:a="http://schemas.openxmlformats.org/drawingml/2006/main">
          <a:off x="6735914" y="5421769"/>
          <a:ext cx="158394" cy="182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8394" h="182586">
              <a:moveTo>
                <a:pt x="67492" y="131527"/>
              </a:moveTo>
              <a:lnTo>
                <a:pt x="18129" y="182585"/>
              </a:lnTo>
              <a:lnTo>
                <a:pt x="0" y="163833"/>
              </a:lnTo>
              <a:lnTo>
                <a:pt x="55743" y="106176"/>
              </a:lnTo>
              <a:lnTo>
                <a:pt x="158393" y="0"/>
              </a:lnTo>
              <a:lnTo>
                <a:pt x="158393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0.77398</cdr:x>
      <cdr:y>0.66744</cdr:y>
    </cdr:from>
    <cdr:to>
      <cdr:x>0.79687</cdr:x>
      <cdr:y>0.69017</cdr:y>
    </cdr:to>
    <cdr:sp macro="" textlink="">
      <cdr:nvSpPr>
        <cdr:cNvPr id="2179" name="FracNo 4096 StartRow 20506">
          <a:extLst xmlns:a="http://schemas.openxmlformats.org/drawingml/2006/main">
            <a:ext uri="{FF2B5EF4-FFF2-40B4-BE49-F238E27FC236}">
              <a16:creationId xmlns:a16="http://schemas.microsoft.com/office/drawing/2014/main" id="{D76DB171-6CA5-663A-0670-C49D84D3A049}"/>
            </a:ext>
          </a:extLst>
        </cdr:cNvPr>
        <cdr:cNvSpPr/>
      </cdr:nvSpPr>
      <cdr:spPr>
        <a:xfrm xmlns:a="http://schemas.openxmlformats.org/drawingml/2006/main">
          <a:off x="5661807" y="5085910"/>
          <a:ext cx="167455" cy="1732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455" h="173206">
              <a:moveTo>
                <a:pt x="83825" y="67749"/>
              </a:moveTo>
              <a:lnTo>
                <a:pt x="0" y="154453"/>
              </a:lnTo>
              <a:lnTo>
                <a:pt x="18129" y="173205"/>
              </a:lnTo>
              <a:lnTo>
                <a:pt x="101954" y="86501"/>
              </a:lnTo>
              <a:lnTo>
                <a:pt x="167454" y="18752"/>
              </a:lnTo>
              <a:lnTo>
                <a:pt x="1493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0.19488</cdr:x>
      <cdr:y>0.16588</cdr:y>
    </cdr:from>
    <cdr:to>
      <cdr:x>0.21774</cdr:x>
      <cdr:y>0.18859</cdr:y>
    </cdr:to>
    <cdr:sp macro="" textlink="">
      <cdr:nvSpPr>
        <cdr:cNvPr id="2180" name="FracNo 1093 StartRow 20515">
          <a:extLst xmlns:a="http://schemas.openxmlformats.org/drawingml/2006/main">
            <a:ext uri="{FF2B5EF4-FFF2-40B4-BE49-F238E27FC236}">
              <a16:creationId xmlns:a16="http://schemas.microsoft.com/office/drawing/2014/main" id="{33A1E451-F79B-F6E9-958B-128459D2302F}"/>
            </a:ext>
          </a:extLst>
        </cdr:cNvPr>
        <cdr:cNvSpPr/>
      </cdr:nvSpPr>
      <cdr:spPr>
        <a:xfrm xmlns:a="http://schemas.openxmlformats.org/drawingml/2006/main">
          <a:off x="1425599" y="1264025"/>
          <a:ext cx="167249" cy="1729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249" h="172993">
              <a:moveTo>
                <a:pt x="124943" y="25006"/>
              </a:moveTo>
              <a:lnTo>
                <a:pt x="0" y="154240"/>
              </a:lnTo>
              <a:lnTo>
                <a:pt x="18129" y="172992"/>
              </a:lnTo>
              <a:lnTo>
                <a:pt x="143072" y="43758"/>
              </a:lnTo>
              <a:lnTo>
                <a:pt x="167248" y="18751"/>
              </a:lnTo>
              <a:lnTo>
                <a:pt x="1491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0.70791</cdr:x>
      <cdr:y>0.54212</cdr:y>
    </cdr:from>
    <cdr:to>
      <cdr:x>0.73077</cdr:x>
      <cdr:y>0.56482</cdr:y>
    </cdr:to>
    <cdr:sp macro="" textlink="">
      <cdr:nvSpPr>
        <cdr:cNvPr id="2181" name="FracNo 1590 StartRow 20524">
          <a:extLst xmlns:a="http://schemas.openxmlformats.org/drawingml/2006/main">
            <a:ext uri="{FF2B5EF4-FFF2-40B4-BE49-F238E27FC236}">
              <a16:creationId xmlns:a16="http://schemas.microsoft.com/office/drawing/2014/main" id="{C5080564-FD53-A14D-3379-AB14BD267623}"/>
            </a:ext>
          </a:extLst>
        </cdr:cNvPr>
        <cdr:cNvSpPr/>
      </cdr:nvSpPr>
      <cdr:spPr>
        <a:xfrm xmlns:a="http://schemas.openxmlformats.org/drawingml/2006/main">
          <a:off x="5178481" y="4130951"/>
          <a:ext cx="167244" cy="1729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244" h="172987">
              <a:moveTo>
                <a:pt x="46256" y="106390"/>
              </a:moveTo>
              <a:lnTo>
                <a:pt x="0" y="154235"/>
              </a:lnTo>
              <a:lnTo>
                <a:pt x="18130" y="172986"/>
              </a:lnTo>
              <a:lnTo>
                <a:pt x="64385" y="125142"/>
              </a:lnTo>
              <a:lnTo>
                <a:pt x="167243" y="18752"/>
              </a:lnTo>
              <a:lnTo>
                <a:pt x="1491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0.45678</cdr:x>
      <cdr:y>0.55187</cdr:y>
    </cdr:from>
    <cdr:to>
      <cdr:x>0.47964</cdr:x>
      <cdr:y>0.57457</cdr:y>
    </cdr:to>
    <cdr:sp macro="" textlink="">
      <cdr:nvSpPr>
        <cdr:cNvPr id="2182" name="FracNo 2341 StartRow 20533">
          <a:extLst xmlns:a="http://schemas.openxmlformats.org/drawingml/2006/main">
            <a:ext uri="{FF2B5EF4-FFF2-40B4-BE49-F238E27FC236}">
              <a16:creationId xmlns:a16="http://schemas.microsoft.com/office/drawing/2014/main" id="{E24F015C-48F9-9024-C824-62F836CFE08C}"/>
            </a:ext>
          </a:extLst>
        </cdr:cNvPr>
        <cdr:cNvSpPr/>
      </cdr:nvSpPr>
      <cdr:spPr>
        <a:xfrm xmlns:a="http://schemas.openxmlformats.org/drawingml/2006/main">
          <a:off x="3341427" y="4205219"/>
          <a:ext cx="167237" cy="1729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237" h="172980">
              <a:moveTo>
                <a:pt x="18256" y="135344"/>
              </a:moveTo>
              <a:lnTo>
                <a:pt x="0" y="154227"/>
              </a:lnTo>
              <a:lnTo>
                <a:pt x="18129" y="172979"/>
              </a:lnTo>
              <a:lnTo>
                <a:pt x="36385" y="154096"/>
              </a:lnTo>
              <a:lnTo>
                <a:pt x="167236" y="18751"/>
              </a:lnTo>
              <a:lnTo>
                <a:pt x="1491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0.14918</cdr:x>
      <cdr:y>0.70836</cdr:y>
    </cdr:from>
    <cdr:to>
      <cdr:x>0.17203</cdr:x>
      <cdr:y>0.73105</cdr:y>
    </cdr:to>
    <cdr:sp macro="" textlink="">
      <cdr:nvSpPr>
        <cdr:cNvPr id="2183" name="FracNo 2957 StartRow 20542">
          <a:extLst xmlns:a="http://schemas.openxmlformats.org/drawingml/2006/main">
            <a:ext uri="{FF2B5EF4-FFF2-40B4-BE49-F238E27FC236}">
              <a16:creationId xmlns:a16="http://schemas.microsoft.com/office/drawing/2014/main" id="{EB18C6F8-BEC1-6D92-7700-1B8FB87AE969}"/>
            </a:ext>
          </a:extLst>
        </cdr:cNvPr>
        <cdr:cNvSpPr/>
      </cdr:nvSpPr>
      <cdr:spPr>
        <a:xfrm xmlns:a="http://schemas.openxmlformats.org/drawingml/2006/main">
          <a:off x="1091285" y="5397722"/>
          <a:ext cx="167155" cy="1728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155" h="172895">
              <a:moveTo>
                <a:pt x="107960" y="79978"/>
              </a:moveTo>
              <a:lnTo>
                <a:pt x="18130" y="172894"/>
              </a:lnTo>
              <a:lnTo>
                <a:pt x="0" y="154142"/>
              </a:lnTo>
              <a:lnTo>
                <a:pt x="89831" y="61226"/>
              </a:lnTo>
              <a:lnTo>
                <a:pt x="149025" y="0"/>
              </a:lnTo>
              <a:lnTo>
                <a:pt x="16715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0.80672</cdr:x>
      <cdr:y>0.33788</cdr:y>
    </cdr:from>
    <cdr:to>
      <cdr:x>0.82957</cdr:x>
      <cdr:y>0.36057</cdr:y>
    </cdr:to>
    <cdr:sp macro="" textlink="">
      <cdr:nvSpPr>
        <cdr:cNvPr id="2184" name="FracNo 1500 StartRow 20551">
          <a:extLst xmlns:a="http://schemas.openxmlformats.org/drawingml/2006/main">
            <a:ext uri="{FF2B5EF4-FFF2-40B4-BE49-F238E27FC236}">
              <a16:creationId xmlns:a16="http://schemas.microsoft.com/office/drawing/2014/main" id="{1CC2E2FF-750A-20FD-C567-9D7BC09FFEC3}"/>
            </a:ext>
          </a:extLst>
        </cdr:cNvPr>
        <cdr:cNvSpPr/>
      </cdr:nvSpPr>
      <cdr:spPr>
        <a:xfrm xmlns:a="http://schemas.openxmlformats.org/drawingml/2006/main">
          <a:off x="5901337" y="2574633"/>
          <a:ext cx="167145" cy="1728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145" h="172885">
              <a:moveTo>
                <a:pt x="78262" y="73182"/>
              </a:moveTo>
              <a:lnTo>
                <a:pt x="0" y="154132"/>
              </a:lnTo>
              <a:lnTo>
                <a:pt x="18129" y="172884"/>
              </a:lnTo>
              <a:lnTo>
                <a:pt x="96391" y="91934"/>
              </a:lnTo>
              <a:lnTo>
                <a:pt x="167144" y="18751"/>
              </a:lnTo>
              <a:lnTo>
                <a:pt x="1490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0.43998</cdr:x>
      <cdr:y>0.83952</cdr:y>
    </cdr:from>
    <cdr:to>
      <cdr:x>0.46282</cdr:x>
      <cdr:y>0.8622</cdr:y>
    </cdr:to>
    <cdr:sp macro="" textlink="">
      <cdr:nvSpPr>
        <cdr:cNvPr id="2185" name="FracNo 3445 StartRow 20560">
          <a:extLst xmlns:a="http://schemas.openxmlformats.org/drawingml/2006/main">
            <a:ext uri="{FF2B5EF4-FFF2-40B4-BE49-F238E27FC236}">
              <a16:creationId xmlns:a16="http://schemas.microsoft.com/office/drawing/2014/main" id="{CEDFDA56-4D20-ADE3-C484-B19218FA08B8}"/>
            </a:ext>
          </a:extLst>
        </cdr:cNvPr>
        <cdr:cNvSpPr/>
      </cdr:nvSpPr>
      <cdr:spPr>
        <a:xfrm xmlns:a="http://schemas.openxmlformats.org/drawingml/2006/main">
          <a:off x="3218513" y="6397139"/>
          <a:ext cx="167100" cy="1728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100" h="172838">
              <a:moveTo>
                <a:pt x="54787" y="97418"/>
              </a:moveTo>
              <a:lnTo>
                <a:pt x="0" y="154086"/>
              </a:lnTo>
              <a:lnTo>
                <a:pt x="18129" y="172837"/>
              </a:lnTo>
              <a:lnTo>
                <a:pt x="72916" y="116170"/>
              </a:lnTo>
              <a:lnTo>
                <a:pt x="167099" y="18752"/>
              </a:lnTo>
              <a:lnTo>
                <a:pt x="1489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0.11375</cdr:x>
      <cdr:y>0.85962</cdr:y>
    </cdr:from>
    <cdr:to>
      <cdr:x>0.13658</cdr:x>
      <cdr:y>0.8823</cdr:y>
    </cdr:to>
    <cdr:sp macro="" textlink="">
      <cdr:nvSpPr>
        <cdr:cNvPr id="2186" name="FracNo 3276 StartRow 20569">
          <a:extLst xmlns:a="http://schemas.openxmlformats.org/drawingml/2006/main">
            <a:ext uri="{FF2B5EF4-FFF2-40B4-BE49-F238E27FC236}">
              <a16:creationId xmlns:a16="http://schemas.microsoft.com/office/drawing/2014/main" id="{EA6062B1-C899-BCC1-38FD-03FA5BB4F723}"/>
            </a:ext>
          </a:extLst>
        </cdr:cNvPr>
        <cdr:cNvSpPr/>
      </cdr:nvSpPr>
      <cdr:spPr>
        <a:xfrm xmlns:a="http://schemas.openxmlformats.org/drawingml/2006/main">
          <a:off x="832076" y="6550284"/>
          <a:ext cx="167066" cy="1728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066" h="172804">
              <a:moveTo>
                <a:pt x="23690" y="167050"/>
              </a:moveTo>
              <a:lnTo>
                <a:pt x="18130" y="172803"/>
              </a:lnTo>
              <a:lnTo>
                <a:pt x="0" y="154050"/>
              </a:lnTo>
              <a:lnTo>
                <a:pt x="5561" y="148299"/>
              </a:lnTo>
              <a:lnTo>
                <a:pt x="148936" y="0"/>
              </a:lnTo>
              <a:lnTo>
                <a:pt x="16706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0.37408</cdr:x>
      <cdr:y>0.30648</cdr:y>
    </cdr:from>
    <cdr:to>
      <cdr:x>0.3969</cdr:x>
      <cdr:y>0.32914</cdr:y>
    </cdr:to>
    <cdr:sp macro="" textlink="">
      <cdr:nvSpPr>
        <cdr:cNvPr id="2187" name="FracNo 3814 StartRow 20578">
          <a:extLst xmlns:a="http://schemas.openxmlformats.org/drawingml/2006/main">
            <a:ext uri="{FF2B5EF4-FFF2-40B4-BE49-F238E27FC236}">
              <a16:creationId xmlns:a16="http://schemas.microsoft.com/office/drawing/2014/main" id="{6BE8A49D-D3FA-E1E2-5756-5E96B9FED400}"/>
            </a:ext>
          </a:extLst>
        </cdr:cNvPr>
        <cdr:cNvSpPr/>
      </cdr:nvSpPr>
      <cdr:spPr>
        <a:xfrm xmlns:a="http://schemas.openxmlformats.org/drawingml/2006/main">
          <a:off x="2736478" y="2335383"/>
          <a:ext cx="166915" cy="1726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915" h="172646">
              <a:moveTo>
                <a:pt x="337" y="153545"/>
              </a:moveTo>
              <a:lnTo>
                <a:pt x="0" y="153893"/>
              </a:lnTo>
              <a:lnTo>
                <a:pt x="18129" y="172645"/>
              </a:lnTo>
              <a:lnTo>
                <a:pt x="18466" y="172297"/>
              </a:lnTo>
              <a:lnTo>
                <a:pt x="18473" y="172290"/>
              </a:lnTo>
              <a:lnTo>
                <a:pt x="166914" y="18752"/>
              </a:lnTo>
              <a:lnTo>
                <a:pt x="148784" y="0"/>
              </a:lnTo>
              <a:lnTo>
                <a:pt x="344" y="15353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0.90414</cdr:x>
      <cdr:y>0.15402</cdr:y>
    </cdr:from>
    <cdr:to>
      <cdr:x>0.92695</cdr:x>
      <cdr:y>0.17666</cdr:y>
    </cdr:to>
    <cdr:sp macro="" textlink="">
      <cdr:nvSpPr>
        <cdr:cNvPr id="2188" name="FracNo 1374 StartRow 20589">
          <a:extLst xmlns:a="http://schemas.openxmlformats.org/drawingml/2006/main">
            <a:ext uri="{FF2B5EF4-FFF2-40B4-BE49-F238E27FC236}">
              <a16:creationId xmlns:a16="http://schemas.microsoft.com/office/drawing/2014/main" id="{8599116F-1C3A-7474-3788-B216E6E49B76}"/>
            </a:ext>
          </a:extLst>
        </cdr:cNvPr>
        <cdr:cNvSpPr/>
      </cdr:nvSpPr>
      <cdr:spPr>
        <a:xfrm xmlns:a="http://schemas.openxmlformats.org/drawingml/2006/main">
          <a:off x="6613992" y="1173633"/>
          <a:ext cx="166797" cy="1725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797" h="172524">
              <a:moveTo>
                <a:pt x="90316" y="97858"/>
              </a:moveTo>
              <a:lnTo>
                <a:pt x="18130" y="172523"/>
              </a:lnTo>
              <a:lnTo>
                <a:pt x="0" y="153771"/>
              </a:lnTo>
              <a:lnTo>
                <a:pt x="72187" y="79107"/>
              </a:lnTo>
              <a:lnTo>
                <a:pt x="148667" y="0"/>
              </a:lnTo>
              <a:lnTo>
                <a:pt x="16679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0.73653</cdr:x>
      <cdr:y>0.1599</cdr:y>
    </cdr:from>
    <cdr:to>
      <cdr:x>0.75932</cdr:x>
      <cdr:y>0.18253</cdr:y>
    </cdr:to>
    <cdr:sp macro="" textlink="">
      <cdr:nvSpPr>
        <cdr:cNvPr id="2189" name="FracNo 4034 StartRow 20598">
          <a:extLst xmlns:a="http://schemas.openxmlformats.org/drawingml/2006/main">
            <a:ext uri="{FF2B5EF4-FFF2-40B4-BE49-F238E27FC236}">
              <a16:creationId xmlns:a16="http://schemas.microsoft.com/office/drawing/2014/main" id="{A75983CC-3B24-8059-F56F-C520E2C35976}"/>
            </a:ext>
          </a:extLst>
        </cdr:cNvPr>
        <cdr:cNvSpPr/>
      </cdr:nvSpPr>
      <cdr:spPr>
        <a:xfrm xmlns:a="http://schemas.openxmlformats.org/drawingml/2006/main">
          <a:off x="5387836" y="1218442"/>
          <a:ext cx="166726" cy="1724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726" h="172453">
              <a:moveTo>
                <a:pt x="88421" y="62242"/>
              </a:moveTo>
              <a:lnTo>
                <a:pt x="0" y="153699"/>
              </a:lnTo>
              <a:lnTo>
                <a:pt x="18129" y="172452"/>
              </a:lnTo>
              <a:lnTo>
                <a:pt x="106550" y="80994"/>
              </a:lnTo>
              <a:lnTo>
                <a:pt x="166725" y="18753"/>
              </a:lnTo>
              <a:lnTo>
                <a:pt x="1485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0.73968</cdr:x>
      <cdr:y>0.16303</cdr:y>
    </cdr:from>
    <cdr:to>
      <cdr:x>0.76247</cdr:x>
      <cdr:y>0.18566</cdr:y>
    </cdr:to>
    <cdr:sp macro="" textlink="">
      <cdr:nvSpPr>
        <cdr:cNvPr id="2190" name="FracNo 1627 StartRow 20607">
          <a:extLst xmlns:a="http://schemas.openxmlformats.org/drawingml/2006/main">
            <a:ext uri="{FF2B5EF4-FFF2-40B4-BE49-F238E27FC236}">
              <a16:creationId xmlns:a16="http://schemas.microsoft.com/office/drawing/2014/main" id="{3F835356-1A91-6667-4893-9C33489608EC}"/>
            </a:ext>
          </a:extLst>
        </cdr:cNvPr>
        <cdr:cNvSpPr/>
      </cdr:nvSpPr>
      <cdr:spPr>
        <a:xfrm xmlns:a="http://schemas.openxmlformats.org/drawingml/2006/main">
          <a:off x="5410887" y="1242285"/>
          <a:ext cx="166726" cy="1724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726" h="172452">
              <a:moveTo>
                <a:pt x="109756" y="40174"/>
              </a:moveTo>
              <a:lnTo>
                <a:pt x="0" y="153699"/>
              </a:lnTo>
              <a:lnTo>
                <a:pt x="18130" y="172451"/>
              </a:lnTo>
              <a:lnTo>
                <a:pt x="127885" y="58926"/>
              </a:lnTo>
              <a:lnTo>
                <a:pt x="166725" y="18752"/>
              </a:lnTo>
              <a:lnTo>
                <a:pt x="1485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0.52769</cdr:x>
      <cdr:y>0.62241</cdr:y>
    </cdr:from>
    <cdr:to>
      <cdr:x>0.55048</cdr:x>
      <cdr:y>0.64504</cdr:y>
    </cdr:to>
    <cdr:sp macro="" textlink="">
      <cdr:nvSpPr>
        <cdr:cNvPr id="2191" name="FracNo 3514 StartRow 20616">
          <a:extLst xmlns:a="http://schemas.openxmlformats.org/drawingml/2006/main">
            <a:ext uri="{FF2B5EF4-FFF2-40B4-BE49-F238E27FC236}">
              <a16:creationId xmlns:a16="http://schemas.microsoft.com/office/drawing/2014/main" id="{D0A9275A-8F80-2119-BFF5-72CD7FE31451}"/>
            </a:ext>
          </a:extLst>
        </cdr:cNvPr>
        <cdr:cNvSpPr/>
      </cdr:nvSpPr>
      <cdr:spPr>
        <a:xfrm xmlns:a="http://schemas.openxmlformats.org/drawingml/2006/main">
          <a:off x="3860161" y="4742784"/>
          <a:ext cx="166701" cy="1724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701" h="172426">
              <a:moveTo>
                <a:pt x="17184" y="135898"/>
              </a:moveTo>
              <a:lnTo>
                <a:pt x="0" y="153673"/>
              </a:lnTo>
              <a:lnTo>
                <a:pt x="18129" y="172425"/>
              </a:lnTo>
              <a:lnTo>
                <a:pt x="35314" y="154650"/>
              </a:lnTo>
              <a:lnTo>
                <a:pt x="166700" y="18752"/>
              </a:lnTo>
              <a:lnTo>
                <a:pt x="1485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0.52474</cdr:x>
      <cdr:y>0.61949</cdr:y>
    </cdr:from>
    <cdr:to>
      <cdr:x>0.54753</cdr:x>
      <cdr:y>0.64212</cdr:y>
    </cdr:to>
    <cdr:sp macro="" textlink="">
      <cdr:nvSpPr>
        <cdr:cNvPr id="2192" name="FracNo 1906 StartRow 20625">
          <a:extLst xmlns:a="http://schemas.openxmlformats.org/drawingml/2006/main">
            <a:ext uri="{FF2B5EF4-FFF2-40B4-BE49-F238E27FC236}">
              <a16:creationId xmlns:a16="http://schemas.microsoft.com/office/drawing/2014/main" id="{F1687FA7-F11B-5F60-90A3-E8BB8B11657F}"/>
            </a:ext>
          </a:extLst>
        </cdr:cNvPr>
        <cdr:cNvSpPr/>
      </cdr:nvSpPr>
      <cdr:spPr>
        <a:xfrm xmlns:a="http://schemas.openxmlformats.org/drawingml/2006/main">
          <a:off x="3838611" y="4720494"/>
          <a:ext cx="166700" cy="1724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700" h="172425">
              <a:moveTo>
                <a:pt x="16366" y="136744"/>
              </a:moveTo>
              <a:lnTo>
                <a:pt x="0" y="153672"/>
              </a:lnTo>
              <a:lnTo>
                <a:pt x="18129" y="172424"/>
              </a:lnTo>
              <a:lnTo>
                <a:pt x="34495" y="155496"/>
              </a:lnTo>
              <a:lnTo>
                <a:pt x="166699" y="18752"/>
              </a:lnTo>
              <a:lnTo>
                <a:pt x="1485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0.64825</cdr:x>
      <cdr:y>0.6146</cdr:y>
    </cdr:from>
    <cdr:to>
      <cdr:x>0.671</cdr:x>
      <cdr:y>0.63719</cdr:y>
    </cdr:to>
    <cdr:sp macro="" textlink="">
      <cdr:nvSpPr>
        <cdr:cNvPr id="2193" name="FracNo 2540 StartRow 20634">
          <a:extLst xmlns:a="http://schemas.openxmlformats.org/drawingml/2006/main">
            <a:ext uri="{FF2B5EF4-FFF2-40B4-BE49-F238E27FC236}">
              <a16:creationId xmlns:a16="http://schemas.microsoft.com/office/drawing/2014/main" id="{D71E4164-736A-AE63-F869-CFE06A16D624}"/>
            </a:ext>
          </a:extLst>
        </cdr:cNvPr>
        <cdr:cNvSpPr/>
      </cdr:nvSpPr>
      <cdr:spPr>
        <a:xfrm xmlns:a="http://schemas.openxmlformats.org/drawingml/2006/main">
          <a:off x="4742065" y="4683217"/>
          <a:ext cx="166431" cy="1721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431" h="172146">
              <a:moveTo>
                <a:pt x="88800" y="99047"/>
              </a:moveTo>
              <a:lnTo>
                <a:pt x="87096" y="100809"/>
              </a:lnTo>
              <a:lnTo>
                <a:pt x="18129" y="172145"/>
              </a:lnTo>
              <a:lnTo>
                <a:pt x="0" y="153393"/>
              </a:lnTo>
              <a:lnTo>
                <a:pt x="68967" y="82057"/>
              </a:lnTo>
              <a:lnTo>
                <a:pt x="70670" y="80295"/>
              </a:lnTo>
              <a:lnTo>
                <a:pt x="148300" y="0"/>
              </a:lnTo>
              <a:lnTo>
                <a:pt x="16643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0.89557</cdr:x>
      <cdr:y>0.43325</cdr:y>
    </cdr:from>
    <cdr:to>
      <cdr:x>0.91831</cdr:x>
      <cdr:y>0.45583</cdr:y>
    </cdr:to>
    <cdr:sp macro="" textlink="">
      <cdr:nvSpPr>
        <cdr:cNvPr id="2194" name="FracNo 1464 StartRow 20645">
          <a:extLst xmlns:a="http://schemas.openxmlformats.org/drawingml/2006/main">
            <a:ext uri="{FF2B5EF4-FFF2-40B4-BE49-F238E27FC236}">
              <a16:creationId xmlns:a16="http://schemas.microsoft.com/office/drawing/2014/main" id="{E43E69DD-345E-1C39-493B-DD8F66FFC8F0}"/>
            </a:ext>
          </a:extLst>
        </cdr:cNvPr>
        <cdr:cNvSpPr/>
      </cdr:nvSpPr>
      <cdr:spPr>
        <a:xfrm xmlns:a="http://schemas.openxmlformats.org/drawingml/2006/main">
          <a:off x="6551256" y="3301384"/>
          <a:ext cx="166360" cy="1720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360" h="172073">
              <a:moveTo>
                <a:pt x="148230" y="0"/>
              </a:moveTo>
              <a:lnTo>
                <a:pt x="0" y="153320"/>
              </a:lnTo>
              <a:lnTo>
                <a:pt x="18130" y="172072"/>
              </a:lnTo>
              <a:lnTo>
                <a:pt x="166359" y="18752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0.72035</cdr:x>
      <cdr:y>0.18412</cdr:y>
    </cdr:from>
    <cdr:to>
      <cdr:x>0.74308</cdr:x>
      <cdr:y>0.20669</cdr:y>
    </cdr:to>
    <cdr:sp macro="" textlink="">
      <cdr:nvSpPr>
        <cdr:cNvPr id="2195" name="FracNo 4233 StartRow 20653">
          <a:extLst xmlns:a="http://schemas.openxmlformats.org/drawingml/2006/main">
            <a:ext uri="{FF2B5EF4-FFF2-40B4-BE49-F238E27FC236}">
              <a16:creationId xmlns:a16="http://schemas.microsoft.com/office/drawing/2014/main" id="{55872101-F100-F677-A524-70D6DE92CCF2}"/>
            </a:ext>
          </a:extLst>
        </cdr:cNvPr>
        <cdr:cNvSpPr/>
      </cdr:nvSpPr>
      <cdr:spPr>
        <a:xfrm xmlns:a="http://schemas.openxmlformats.org/drawingml/2006/main">
          <a:off x="5269509" y="1402979"/>
          <a:ext cx="166271" cy="1719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271" h="171983">
              <a:moveTo>
                <a:pt x="70483" y="117830"/>
              </a:moveTo>
              <a:lnTo>
                <a:pt x="18129" y="171982"/>
              </a:lnTo>
              <a:lnTo>
                <a:pt x="0" y="153229"/>
              </a:lnTo>
              <a:lnTo>
                <a:pt x="52354" y="99077"/>
              </a:lnTo>
              <a:lnTo>
                <a:pt x="148141" y="0"/>
              </a:lnTo>
              <a:lnTo>
                <a:pt x="166270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0.21782</cdr:x>
      <cdr:y>0.22468</cdr:y>
    </cdr:from>
    <cdr:to>
      <cdr:x>0.24054</cdr:x>
      <cdr:y>0.24724</cdr:y>
    </cdr:to>
    <cdr:sp macro="" textlink="">
      <cdr:nvSpPr>
        <cdr:cNvPr id="2196" name="FracNo 1438 StartRow 20662">
          <a:extLst xmlns:a="http://schemas.openxmlformats.org/drawingml/2006/main">
            <a:ext uri="{FF2B5EF4-FFF2-40B4-BE49-F238E27FC236}">
              <a16:creationId xmlns:a16="http://schemas.microsoft.com/office/drawing/2014/main" id="{A36B864A-0F39-77D3-760D-62AD057F4DB5}"/>
            </a:ext>
          </a:extLst>
        </cdr:cNvPr>
        <cdr:cNvSpPr/>
      </cdr:nvSpPr>
      <cdr:spPr>
        <a:xfrm xmlns:a="http://schemas.openxmlformats.org/drawingml/2006/main">
          <a:off x="1593399" y="1712085"/>
          <a:ext cx="166212" cy="1719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212" h="171919">
              <a:moveTo>
                <a:pt x="73576" y="114569"/>
              </a:moveTo>
              <a:lnTo>
                <a:pt x="18130" y="171918"/>
              </a:lnTo>
              <a:lnTo>
                <a:pt x="0" y="153166"/>
              </a:lnTo>
              <a:lnTo>
                <a:pt x="55446" y="95817"/>
              </a:lnTo>
              <a:lnTo>
                <a:pt x="148081" y="0"/>
              </a:lnTo>
              <a:lnTo>
                <a:pt x="1662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0.14972</cdr:x>
      <cdr:y>0.26464</cdr:y>
    </cdr:from>
    <cdr:to>
      <cdr:x>0.17244</cdr:x>
      <cdr:y>0.28719</cdr:y>
    </cdr:to>
    <cdr:sp macro="" textlink="">
      <cdr:nvSpPr>
        <cdr:cNvPr id="2197" name="FracNo 2741 StartRow 20671">
          <a:extLst xmlns:a="http://schemas.openxmlformats.org/drawingml/2006/main">
            <a:ext uri="{FF2B5EF4-FFF2-40B4-BE49-F238E27FC236}">
              <a16:creationId xmlns:a16="http://schemas.microsoft.com/office/drawing/2014/main" id="{36F5F518-8E2D-6CC0-EB8B-B9ADBF066C90}"/>
            </a:ext>
          </a:extLst>
        </cdr:cNvPr>
        <cdr:cNvSpPr/>
      </cdr:nvSpPr>
      <cdr:spPr>
        <a:xfrm xmlns:a="http://schemas.openxmlformats.org/drawingml/2006/main">
          <a:off x="1095240" y="2016522"/>
          <a:ext cx="166177" cy="1718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177" h="171884">
              <a:moveTo>
                <a:pt x="148047" y="0"/>
              </a:moveTo>
              <a:lnTo>
                <a:pt x="0" y="153131"/>
              </a:lnTo>
              <a:lnTo>
                <a:pt x="18129" y="171883"/>
              </a:lnTo>
              <a:lnTo>
                <a:pt x="166176" y="18752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0.2088</cdr:x>
      <cdr:y>0.86515</cdr:y>
    </cdr:from>
    <cdr:to>
      <cdr:x>0.23151</cdr:x>
      <cdr:y>0.88771</cdr:y>
    </cdr:to>
    <cdr:sp macro="" textlink="">
      <cdr:nvSpPr>
        <cdr:cNvPr id="2198" name="FracNo 1378 StartRow 20679">
          <a:extLst xmlns:a="http://schemas.openxmlformats.org/drawingml/2006/main">
            <a:ext uri="{FF2B5EF4-FFF2-40B4-BE49-F238E27FC236}">
              <a16:creationId xmlns:a16="http://schemas.microsoft.com/office/drawing/2014/main" id="{6B5FCA29-2AEA-F8CC-A5DB-2F1CCB1FAD01}"/>
            </a:ext>
          </a:extLst>
        </cdr:cNvPr>
        <cdr:cNvSpPr/>
      </cdr:nvSpPr>
      <cdr:spPr>
        <a:xfrm xmlns:a="http://schemas.openxmlformats.org/drawingml/2006/main">
          <a:off x="1527381" y="6592464"/>
          <a:ext cx="166151" cy="1718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151" h="171857">
              <a:moveTo>
                <a:pt x="128136" y="20568"/>
              </a:moveTo>
              <a:lnTo>
                <a:pt x="0" y="153105"/>
              </a:lnTo>
              <a:lnTo>
                <a:pt x="18129" y="171856"/>
              </a:lnTo>
              <a:lnTo>
                <a:pt x="146265" y="39320"/>
              </a:lnTo>
              <a:lnTo>
                <a:pt x="166150" y="18753"/>
              </a:lnTo>
              <a:lnTo>
                <a:pt x="1480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0.21169</cdr:x>
      <cdr:y>0.86803</cdr:y>
    </cdr:from>
    <cdr:to>
      <cdr:x>0.23441</cdr:x>
      <cdr:y>0.89058</cdr:y>
    </cdr:to>
    <cdr:sp macro="" textlink="">
      <cdr:nvSpPr>
        <cdr:cNvPr id="2199" name="FracNo 4424 StartRow 20688">
          <a:extLst xmlns:a="http://schemas.openxmlformats.org/drawingml/2006/main">
            <a:ext uri="{FF2B5EF4-FFF2-40B4-BE49-F238E27FC236}">
              <a16:creationId xmlns:a16="http://schemas.microsoft.com/office/drawing/2014/main" id="{C13B6E22-5E29-E5ED-9F76-4AFC3CD6DC1D}"/>
            </a:ext>
          </a:extLst>
        </cdr:cNvPr>
        <cdr:cNvSpPr/>
      </cdr:nvSpPr>
      <cdr:spPr>
        <a:xfrm xmlns:a="http://schemas.openxmlformats.org/drawingml/2006/main">
          <a:off x="1548582" y="6614395"/>
          <a:ext cx="166152" cy="1718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152" h="171857">
              <a:moveTo>
                <a:pt x="60705" y="90315"/>
              </a:moveTo>
              <a:lnTo>
                <a:pt x="0" y="153104"/>
              </a:lnTo>
              <a:lnTo>
                <a:pt x="18130" y="171856"/>
              </a:lnTo>
              <a:lnTo>
                <a:pt x="78834" y="109067"/>
              </a:lnTo>
              <a:lnTo>
                <a:pt x="166151" y="18751"/>
              </a:lnTo>
              <a:lnTo>
                <a:pt x="1480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0.39703</cdr:x>
      <cdr:y>0.59113</cdr:y>
    </cdr:from>
    <cdr:to>
      <cdr:x>0.4197</cdr:x>
      <cdr:y>0.61364</cdr:y>
    </cdr:to>
    <cdr:sp macro="" textlink="">
      <cdr:nvSpPr>
        <cdr:cNvPr id="2200" name="FracNo 2804 StartRow 20697">
          <a:extLst xmlns:a="http://schemas.openxmlformats.org/drawingml/2006/main">
            <a:ext uri="{FF2B5EF4-FFF2-40B4-BE49-F238E27FC236}">
              <a16:creationId xmlns:a16="http://schemas.microsoft.com/office/drawing/2014/main" id="{78A1C731-4184-66B5-B83E-D2027BE68A94}"/>
            </a:ext>
          </a:extLst>
        </cdr:cNvPr>
        <cdr:cNvSpPr/>
      </cdr:nvSpPr>
      <cdr:spPr>
        <a:xfrm xmlns:a="http://schemas.openxmlformats.org/drawingml/2006/main">
          <a:off x="2904366" y="4504434"/>
          <a:ext cx="165812" cy="1715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5812" h="171507">
              <a:moveTo>
                <a:pt x="110580" y="38376"/>
              </a:moveTo>
              <a:lnTo>
                <a:pt x="0" y="152754"/>
              </a:lnTo>
              <a:lnTo>
                <a:pt x="18129" y="171506"/>
              </a:lnTo>
              <a:lnTo>
                <a:pt x="128709" y="57128"/>
              </a:lnTo>
              <a:lnTo>
                <a:pt x="165811" y="18752"/>
              </a:lnTo>
              <a:lnTo>
                <a:pt x="1476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0.61117</cdr:x>
      <cdr:y>0.47449</cdr:y>
    </cdr:from>
    <cdr:to>
      <cdr:x>0.6338</cdr:x>
      <cdr:y>0.49696</cdr:y>
    </cdr:to>
    <cdr:sp macro="" textlink="">
      <cdr:nvSpPr>
        <cdr:cNvPr id="2201" name="FracNo 1907 StartRow 20706">
          <a:extLst xmlns:a="http://schemas.openxmlformats.org/drawingml/2006/main">
            <a:ext uri="{FF2B5EF4-FFF2-40B4-BE49-F238E27FC236}">
              <a16:creationId xmlns:a16="http://schemas.microsoft.com/office/drawing/2014/main" id="{94EAD72E-CB87-2706-7FAC-798C91C41618}"/>
            </a:ext>
          </a:extLst>
        </cdr:cNvPr>
        <cdr:cNvSpPr/>
      </cdr:nvSpPr>
      <cdr:spPr>
        <a:xfrm xmlns:a="http://schemas.openxmlformats.org/drawingml/2006/main">
          <a:off x="4470798" y="3615579"/>
          <a:ext cx="165605" cy="1712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5605" h="171292">
              <a:moveTo>
                <a:pt x="100132" y="48969"/>
              </a:moveTo>
              <a:lnTo>
                <a:pt x="0" y="152539"/>
              </a:lnTo>
              <a:lnTo>
                <a:pt x="18130" y="171291"/>
              </a:lnTo>
              <a:lnTo>
                <a:pt x="118261" y="67721"/>
              </a:lnTo>
              <a:lnTo>
                <a:pt x="165604" y="18752"/>
              </a:lnTo>
              <a:lnTo>
                <a:pt x="1474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0.21318</cdr:x>
      <cdr:y>0.1438</cdr:y>
    </cdr:from>
    <cdr:to>
      <cdr:x>0.23582</cdr:x>
      <cdr:y>0.16628</cdr:y>
    </cdr:to>
    <cdr:sp macro="" textlink="">
      <cdr:nvSpPr>
        <cdr:cNvPr id="2202" name="FracNo 1098 StartRow 20715">
          <a:extLst xmlns:a="http://schemas.openxmlformats.org/drawingml/2006/main">
            <a:ext uri="{FF2B5EF4-FFF2-40B4-BE49-F238E27FC236}">
              <a16:creationId xmlns:a16="http://schemas.microsoft.com/office/drawing/2014/main" id="{5DF01A24-0C1E-C926-FD1C-547AC858F7DA}"/>
            </a:ext>
          </a:extLst>
        </cdr:cNvPr>
        <cdr:cNvSpPr/>
      </cdr:nvSpPr>
      <cdr:spPr>
        <a:xfrm xmlns:a="http://schemas.openxmlformats.org/drawingml/2006/main">
          <a:off x="1559480" y="1095764"/>
          <a:ext cx="165566" cy="1712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5566" h="171252">
              <a:moveTo>
                <a:pt x="22059" y="129683"/>
              </a:moveTo>
              <a:lnTo>
                <a:pt x="0" y="152499"/>
              </a:lnTo>
              <a:lnTo>
                <a:pt x="18129" y="171251"/>
              </a:lnTo>
              <a:lnTo>
                <a:pt x="40188" y="148435"/>
              </a:lnTo>
              <a:lnTo>
                <a:pt x="165565" y="18752"/>
              </a:lnTo>
              <a:lnTo>
                <a:pt x="1474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0.17632</cdr:x>
      <cdr:y>0.88207</cdr:y>
    </cdr:from>
    <cdr:to>
      <cdr:x>0.19895</cdr:x>
      <cdr:y>0.90454</cdr:y>
    </cdr:to>
    <cdr:sp macro="" textlink="">
      <cdr:nvSpPr>
        <cdr:cNvPr id="2203" name="FracNo 1175 StartRow 20724">
          <a:extLst xmlns:a="http://schemas.openxmlformats.org/drawingml/2006/main">
            <a:ext uri="{FF2B5EF4-FFF2-40B4-BE49-F238E27FC236}">
              <a16:creationId xmlns:a16="http://schemas.microsoft.com/office/drawing/2014/main" id="{62D5CFF3-095E-4365-A683-2C4837C4B342}"/>
            </a:ext>
          </a:extLst>
        </cdr:cNvPr>
        <cdr:cNvSpPr/>
      </cdr:nvSpPr>
      <cdr:spPr>
        <a:xfrm xmlns:a="http://schemas.openxmlformats.org/drawingml/2006/main">
          <a:off x="1289841" y="6721338"/>
          <a:ext cx="165538" cy="1712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5538" h="171223">
              <a:moveTo>
                <a:pt x="37440" y="113744"/>
              </a:moveTo>
              <a:lnTo>
                <a:pt x="0" y="152470"/>
              </a:lnTo>
              <a:lnTo>
                <a:pt x="18129" y="171222"/>
              </a:lnTo>
              <a:lnTo>
                <a:pt x="55570" y="132496"/>
              </a:lnTo>
              <a:lnTo>
                <a:pt x="165537" y="18751"/>
              </a:lnTo>
              <a:lnTo>
                <a:pt x="1474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0.35463</cdr:x>
      <cdr:y>0.15042</cdr:y>
    </cdr:from>
    <cdr:to>
      <cdr:x>0.37725</cdr:x>
      <cdr:y>0.17288</cdr:y>
    </cdr:to>
    <cdr:sp macro="" textlink="">
      <cdr:nvSpPr>
        <cdr:cNvPr id="2204" name="FracNo 4573 StartRow 20733">
          <a:extLst xmlns:a="http://schemas.openxmlformats.org/drawingml/2006/main">
            <a:ext uri="{FF2B5EF4-FFF2-40B4-BE49-F238E27FC236}">
              <a16:creationId xmlns:a16="http://schemas.microsoft.com/office/drawing/2014/main" id="{2CAC0FBE-0A18-AB4F-5413-C02D1F33487F}"/>
            </a:ext>
          </a:extLst>
        </cdr:cNvPr>
        <cdr:cNvSpPr/>
      </cdr:nvSpPr>
      <cdr:spPr>
        <a:xfrm xmlns:a="http://schemas.openxmlformats.org/drawingml/2006/main">
          <a:off x="2594170" y="1146165"/>
          <a:ext cx="165497" cy="1711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5497" h="171182">
              <a:moveTo>
                <a:pt x="142743" y="4783"/>
              </a:moveTo>
              <a:lnTo>
                <a:pt x="142652" y="4877"/>
              </a:lnTo>
              <a:lnTo>
                <a:pt x="0" y="152428"/>
              </a:lnTo>
              <a:lnTo>
                <a:pt x="18129" y="171181"/>
              </a:lnTo>
              <a:lnTo>
                <a:pt x="160781" y="23630"/>
              </a:lnTo>
              <a:lnTo>
                <a:pt x="160872" y="23535"/>
              </a:lnTo>
              <a:lnTo>
                <a:pt x="165496" y="18752"/>
              </a:lnTo>
              <a:lnTo>
                <a:pt x="1473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0.3538</cdr:x>
      <cdr:y>0.56701</cdr:y>
    </cdr:from>
    <cdr:to>
      <cdr:x>0.37641</cdr:x>
      <cdr:y>0.58946</cdr:y>
    </cdr:to>
    <cdr:sp macro="" textlink="">
      <cdr:nvSpPr>
        <cdr:cNvPr id="2205" name="FracNo 1003 StartRow 20744">
          <a:extLst xmlns:a="http://schemas.openxmlformats.org/drawingml/2006/main">
            <a:ext uri="{FF2B5EF4-FFF2-40B4-BE49-F238E27FC236}">
              <a16:creationId xmlns:a16="http://schemas.microsoft.com/office/drawing/2014/main" id="{C039B2A1-696D-36D1-DA48-91E41868EEF7}"/>
            </a:ext>
          </a:extLst>
        </cdr:cNvPr>
        <cdr:cNvSpPr/>
      </cdr:nvSpPr>
      <cdr:spPr>
        <a:xfrm xmlns:a="http://schemas.openxmlformats.org/drawingml/2006/main">
          <a:off x="2588086" y="4320602"/>
          <a:ext cx="165437" cy="1711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5437" h="171119">
              <a:moveTo>
                <a:pt x="13466" y="138437"/>
              </a:moveTo>
              <a:lnTo>
                <a:pt x="0" y="152366"/>
              </a:lnTo>
              <a:lnTo>
                <a:pt x="18129" y="171118"/>
              </a:lnTo>
              <a:lnTo>
                <a:pt x="31595" y="157189"/>
              </a:lnTo>
              <a:lnTo>
                <a:pt x="165436" y="18752"/>
              </a:lnTo>
              <a:lnTo>
                <a:pt x="1473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0.43841</cdr:x>
      <cdr:y>0.47657</cdr:y>
    </cdr:from>
    <cdr:to>
      <cdr:x>0.46103</cdr:x>
      <cdr:y>0.49903</cdr:y>
    </cdr:to>
    <cdr:sp macro="" textlink="">
      <cdr:nvSpPr>
        <cdr:cNvPr id="2206" name="FracNo 3188 StartRow 20753">
          <a:extLst xmlns:a="http://schemas.openxmlformats.org/drawingml/2006/main">
            <a:ext uri="{FF2B5EF4-FFF2-40B4-BE49-F238E27FC236}">
              <a16:creationId xmlns:a16="http://schemas.microsoft.com/office/drawing/2014/main" id="{BC8CBBA3-B49E-5FD1-7EA1-B8980F1C73F2}"/>
            </a:ext>
          </a:extLst>
        </cdr:cNvPr>
        <cdr:cNvSpPr/>
      </cdr:nvSpPr>
      <cdr:spPr>
        <a:xfrm xmlns:a="http://schemas.openxmlformats.org/drawingml/2006/main">
          <a:off x="3207081" y="3631470"/>
          <a:ext cx="165420" cy="1711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5420" h="171102">
              <a:moveTo>
                <a:pt x="134046" y="13699"/>
              </a:moveTo>
              <a:lnTo>
                <a:pt x="0" y="152349"/>
              </a:lnTo>
              <a:lnTo>
                <a:pt x="18129" y="171101"/>
              </a:lnTo>
              <a:lnTo>
                <a:pt x="152175" y="32451"/>
              </a:lnTo>
              <a:lnTo>
                <a:pt x="165419" y="18752"/>
              </a:lnTo>
              <a:lnTo>
                <a:pt x="1472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0.73321</cdr:x>
      <cdr:y>0.90889</cdr:y>
    </cdr:from>
    <cdr:to>
      <cdr:x>0.75705</cdr:x>
      <cdr:y>0.9301</cdr:y>
    </cdr:to>
    <cdr:sp macro="" textlink="">
      <cdr:nvSpPr>
        <cdr:cNvPr id="2207" name="FracNo 1034 StartRow 20762">
          <a:extLst xmlns:a="http://schemas.openxmlformats.org/drawingml/2006/main">
            <a:ext uri="{FF2B5EF4-FFF2-40B4-BE49-F238E27FC236}">
              <a16:creationId xmlns:a16="http://schemas.microsoft.com/office/drawing/2014/main" id="{80641F14-909D-0662-986C-AA6787101253}"/>
            </a:ext>
          </a:extLst>
        </cdr:cNvPr>
        <cdr:cNvSpPr/>
      </cdr:nvSpPr>
      <cdr:spPr>
        <a:xfrm xmlns:a="http://schemas.openxmlformats.org/drawingml/2006/main">
          <a:off x="5363550" y="6925718"/>
          <a:ext cx="174411" cy="1616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4411" h="161648">
              <a:moveTo>
                <a:pt x="170401" y="22899"/>
              </a:moveTo>
              <a:lnTo>
                <a:pt x="36259" y="161647"/>
              </a:lnTo>
              <a:lnTo>
                <a:pt x="0" y="161647"/>
              </a:lnTo>
              <a:lnTo>
                <a:pt x="151745" y="4691"/>
              </a:lnTo>
              <a:lnTo>
                <a:pt x="156281" y="0"/>
              </a:lnTo>
              <a:lnTo>
                <a:pt x="17441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0.24046</cdr:x>
      <cdr:y>0.3482</cdr:y>
    </cdr:from>
    <cdr:to>
      <cdr:x>0.26304</cdr:x>
      <cdr:y>0.37063</cdr:y>
    </cdr:to>
    <cdr:sp macro="" textlink="">
      <cdr:nvSpPr>
        <cdr:cNvPr id="2208" name="FracNo 993 StartRow 20771">
          <a:extLst xmlns:a="http://schemas.openxmlformats.org/drawingml/2006/main">
            <a:ext uri="{FF2B5EF4-FFF2-40B4-BE49-F238E27FC236}">
              <a16:creationId xmlns:a16="http://schemas.microsoft.com/office/drawing/2014/main" id="{860D99C9-52EA-6B36-DB96-FBA27EE21C74}"/>
            </a:ext>
          </a:extLst>
        </cdr:cNvPr>
        <cdr:cNvSpPr/>
      </cdr:nvSpPr>
      <cdr:spPr>
        <a:xfrm xmlns:a="http://schemas.openxmlformats.org/drawingml/2006/main">
          <a:off x="1758983" y="2653261"/>
          <a:ext cx="165240" cy="1709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5240" h="170915">
              <a:moveTo>
                <a:pt x="34315" y="154172"/>
              </a:moveTo>
              <a:lnTo>
                <a:pt x="18129" y="170914"/>
              </a:lnTo>
              <a:lnTo>
                <a:pt x="0" y="152163"/>
              </a:lnTo>
              <a:lnTo>
                <a:pt x="16186" y="135420"/>
              </a:lnTo>
              <a:lnTo>
                <a:pt x="17712" y="133842"/>
              </a:lnTo>
              <a:lnTo>
                <a:pt x="147110" y="0"/>
              </a:lnTo>
              <a:lnTo>
                <a:pt x="165239" y="18752"/>
              </a:lnTo>
              <a:lnTo>
                <a:pt x="35841" y="15259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0.08544</cdr:y>
    </cdr:from>
    <cdr:to>
      <cdr:x>0.11439</cdr:x>
      <cdr:y>0.10662</cdr:y>
    </cdr:to>
    <cdr:sp macro="" textlink="">
      <cdr:nvSpPr>
        <cdr:cNvPr id="2209" name="FracNo 1030 StartRow 20782">
          <a:extLst xmlns:a="http://schemas.openxmlformats.org/drawingml/2006/main">
            <a:ext uri="{FF2B5EF4-FFF2-40B4-BE49-F238E27FC236}">
              <a16:creationId xmlns:a16="http://schemas.microsoft.com/office/drawing/2014/main" id="{81EF0CFA-7279-CD87-7E94-5B4F9A34CB33}"/>
            </a:ext>
          </a:extLst>
        </cdr:cNvPr>
        <cdr:cNvSpPr/>
      </cdr:nvSpPr>
      <cdr:spPr>
        <a:xfrm xmlns:a="http://schemas.openxmlformats.org/drawingml/2006/main">
          <a:off x="662611" y="651036"/>
          <a:ext cx="174169" cy="1613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4169" h="161398">
              <a:moveTo>
                <a:pt x="40046" y="101224"/>
              </a:moveTo>
              <a:lnTo>
                <a:pt x="0" y="142645"/>
              </a:lnTo>
              <a:lnTo>
                <a:pt x="18130" y="161397"/>
              </a:lnTo>
              <a:lnTo>
                <a:pt x="63440" y="114531"/>
              </a:lnTo>
              <a:lnTo>
                <a:pt x="174168" y="0"/>
              </a:lnTo>
              <a:lnTo>
                <a:pt x="1379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0.81384</cdr:x>
      <cdr:y>0.41382</cdr:y>
    </cdr:from>
    <cdr:to>
      <cdr:x>0.83641</cdr:x>
      <cdr:y>0.43623</cdr:y>
    </cdr:to>
    <cdr:sp macro="" textlink="">
      <cdr:nvSpPr>
        <cdr:cNvPr id="2210" name="FracNo 2360 StartRow 20791">
          <a:extLst xmlns:a="http://schemas.openxmlformats.org/drawingml/2006/main">
            <a:ext uri="{FF2B5EF4-FFF2-40B4-BE49-F238E27FC236}">
              <a16:creationId xmlns:a16="http://schemas.microsoft.com/office/drawing/2014/main" id="{CE7D02B1-DB5E-19D5-FD9F-8885E37219C0}"/>
            </a:ext>
          </a:extLst>
        </cdr:cNvPr>
        <cdr:cNvSpPr/>
      </cdr:nvSpPr>
      <cdr:spPr>
        <a:xfrm xmlns:a="http://schemas.openxmlformats.org/drawingml/2006/main">
          <a:off x="5953435" y="3153301"/>
          <a:ext cx="165091" cy="1707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5091" h="170761">
              <a:moveTo>
                <a:pt x="109359" y="38894"/>
              </a:moveTo>
              <a:lnTo>
                <a:pt x="0" y="152009"/>
              </a:lnTo>
              <a:lnTo>
                <a:pt x="18129" y="170760"/>
              </a:lnTo>
              <a:lnTo>
                <a:pt x="127488" y="57646"/>
              </a:lnTo>
              <a:lnTo>
                <a:pt x="165090" y="18752"/>
              </a:lnTo>
              <a:lnTo>
                <a:pt x="1469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0.78909</cdr:x>
      <cdr:y>0.19738</cdr:y>
    </cdr:from>
    <cdr:to>
      <cdr:x>0.81166</cdr:x>
      <cdr:y>0.21979</cdr:y>
    </cdr:to>
    <cdr:sp macro="" textlink="">
      <cdr:nvSpPr>
        <cdr:cNvPr id="2211" name="FracNo 2181 StartRow 20800">
          <a:extLst xmlns:a="http://schemas.openxmlformats.org/drawingml/2006/main">
            <a:ext uri="{FF2B5EF4-FFF2-40B4-BE49-F238E27FC236}">
              <a16:creationId xmlns:a16="http://schemas.microsoft.com/office/drawing/2014/main" id="{660362A9-9EBD-369A-8A2D-C47157453A69}"/>
            </a:ext>
          </a:extLst>
        </cdr:cNvPr>
        <cdr:cNvSpPr/>
      </cdr:nvSpPr>
      <cdr:spPr>
        <a:xfrm xmlns:a="http://schemas.openxmlformats.org/drawingml/2006/main">
          <a:off x="5772379" y="1504053"/>
          <a:ext cx="165080" cy="1707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5080" h="170749">
              <a:moveTo>
                <a:pt x="126771" y="20872"/>
              </a:moveTo>
              <a:lnTo>
                <a:pt x="0" y="151997"/>
              </a:lnTo>
              <a:lnTo>
                <a:pt x="18129" y="170748"/>
              </a:lnTo>
              <a:lnTo>
                <a:pt x="144900" y="39624"/>
              </a:lnTo>
              <a:lnTo>
                <a:pt x="165079" y="18751"/>
              </a:lnTo>
              <a:lnTo>
                <a:pt x="14695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0.54432</cdr:x>
      <cdr:y>0.52429</cdr:y>
    </cdr:from>
    <cdr:to>
      <cdr:x>0.56688</cdr:x>
      <cdr:y>0.54669</cdr:y>
    </cdr:to>
    <cdr:sp macro="" textlink="">
      <cdr:nvSpPr>
        <cdr:cNvPr id="2212" name="FracNo 2463 StartRow 20809">
          <a:extLst xmlns:a="http://schemas.openxmlformats.org/drawingml/2006/main">
            <a:ext uri="{FF2B5EF4-FFF2-40B4-BE49-F238E27FC236}">
              <a16:creationId xmlns:a16="http://schemas.microsoft.com/office/drawing/2014/main" id="{4242C964-6DE6-BCFF-A602-9A2BA0C5D20E}"/>
            </a:ext>
          </a:extLst>
        </cdr:cNvPr>
        <cdr:cNvSpPr/>
      </cdr:nvSpPr>
      <cdr:spPr>
        <a:xfrm xmlns:a="http://schemas.openxmlformats.org/drawingml/2006/main">
          <a:off x="3981791" y="3995061"/>
          <a:ext cx="165016" cy="1706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5016" h="170683">
              <a:moveTo>
                <a:pt x="139124" y="45533"/>
              </a:moveTo>
              <a:lnTo>
                <a:pt x="18130" y="170682"/>
              </a:lnTo>
              <a:lnTo>
                <a:pt x="0" y="151930"/>
              </a:lnTo>
              <a:lnTo>
                <a:pt x="120994" y="26781"/>
              </a:lnTo>
              <a:lnTo>
                <a:pt x="146886" y="0"/>
              </a:lnTo>
              <a:lnTo>
                <a:pt x="16501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0.54738</cdr:x>
      <cdr:y>0.52732</cdr:y>
    </cdr:from>
    <cdr:to>
      <cdr:x>0.56993</cdr:x>
      <cdr:y>0.54972</cdr:y>
    </cdr:to>
    <cdr:sp macro="" textlink="">
      <cdr:nvSpPr>
        <cdr:cNvPr id="2213" name="FracNo 3852 StartRow 20818">
          <a:extLst xmlns:a="http://schemas.openxmlformats.org/drawingml/2006/main">
            <a:ext uri="{FF2B5EF4-FFF2-40B4-BE49-F238E27FC236}">
              <a16:creationId xmlns:a16="http://schemas.microsoft.com/office/drawing/2014/main" id="{C5EE11DF-6578-B98D-10CD-9ECD41781D75}"/>
            </a:ext>
          </a:extLst>
        </cdr:cNvPr>
        <cdr:cNvSpPr/>
      </cdr:nvSpPr>
      <cdr:spPr>
        <a:xfrm xmlns:a="http://schemas.openxmlformats.org/drawingml/2006/main">
          <a:off x="4004168" y="4018206"/>
          <a:ext cx="165015" cy="1706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5015" h="170682">
              <a:moveTo>
                <a:pt x="138707" y="8459"/>
              </a:moveTo>
              <a:lnTo>
                <a:pt x="0" y="151930"/>
              </a:lnTo>
              <a:lnTo>
                <a:pt x="18129" y="170681"/>
              </a:lnTo>
              <a:lnTo>
                <a:pt x="156836" y="27211"/>
              </a:lnTo>
              <a:lnTo>
                <a:pt x="165014" y="18752"/>
              </a:lnTo>
              <a:lnTo>
                <a:pt x="1468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0.81034</cdr:x>
      <cdr:y>0.84746</cdr:y>
    </cdr:from>
    <cdr:to>
      <cdr:x>0.83289</cdr:x>
      <cdr:y>0.86985</cdr:y>
    </cdr:to>
    <cdr:sp macro="" textlink="">
      <cdr:nvSpPr>
        <cdr:cNvPr id="2214" name="FracNo 3355 StartRow 20827">
          <a:extLst xmlns:a="http://schemas.openxmlformats.org/drawingml/2006/main">
            <a:ext uri="{FF2B5EF4-FFF2-40B4-BE49-F238E27FC236}">
              <a16:creationId xmlns:a16="http://schemas.microsoft.com/office/drawing/2014/main" id="{39294794-AB40-1FA8-EA08-0A952414EE02}"/>
            </a:ext>
          </a:extLst>
        </cdr:cNvPr>
        <cdr:cNvSpPr/>
      </cdr:nvSpPr>
      <cdr:spPr>
        <a:xfrm xmlns:a="http://schemas.openxmlformats.org/drawingml/2006/main">
          <a:off x="5927792" y="6457654"/>
          <a:ext cx="164933" cy="1705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933" h="170598">
              <a:moveTo>
                <a:pt x="126190" y="21321"/>
              </a:moveTo>
              <a:lnTo>
                <a:pt x="0" y="151845"/>
              </a:lnTo>
              <a:lnTo>
                <a:pt x="18129" y="170597"/>
              </a:lnTo>
              <a:lnTo>
                <a:pt x="144320" y="40073"/>
              </a:lnTo>
              <a:lnTo>
                <a:pt x="164932" y="18752"/>
              </a:lnTo>
              <a:lnTo>
                <a:pt x="1468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0.51373</cdr:x>
      <cdr:y>0.77339</cdr:y>
    </cdr:from>
    <cdr:to>
      <cdr:x>0.53627</cdr:x>
      <cdr:y>0.79577</cdr:y>
    </cdr:to>
    <cdr:sp macro="" textlink="">
      <cdr:nvSpPr>
        <cdr:cNvPr id="2215" name="FracNo 1624 StartRow 20836">
          <a:extLst xmlns:a="http://schemas.openxmlformats.org/drawingml/2006/main">
            <a:ext uri="{FF2B5EF4-FFF2-40B4-BE49-F238E27FC236}">
              <a16:creationId xmlns:a16="http://schemas.microsoft.com/office/drawing/2014/main" id="{7D8E9F5A-FAD6-E488-7DA6-364C27E12435}"/>
            </a:ext>
          </a:extLst>
        </cdr:cNvPr>
        <cdr:cNvSpPr/>
      </cdr:nvSpPr>
      <cdr:spPr>
        <a:xfrm xmlns:a="http://schemas.openxmlformats.org/drawingml/2006/main">
          <a:off x="3758043" y="5893205"/>
          <a:ext cx="164879" cy="1705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879" h="170541">
              <a:moveTo>
                <a:pt x="13935" y="137375"/>
              </a:moveTo>
              <a:lnTo>
                <a:pt x="0" y="151788"/>
              </a:lnTo>
              <a:lnTo>
                <a:pt x="18129" y="170540"/>
              </a:lnTo>
              <a:lnTo>
                <a:pt x="32064" y="156127"/>
              </a:lnTo>
              <a:lnTo>
                <a:pt x="164878" y="18752"/>
              </a:lnTo>
              <a:lnTo>
                <a:pt x="1467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0.57983</cdr:x>
      <cdr:y>0.11833</cdr:y>
    </cdr:from>
    <cdr:to>
      <cdr:x>0.60235</cdr:x>
      <cdr:y>0.14069</cdr:y>
    </cdr:to>
    <cdr:sp macro="" textlink="">
      <cdr:nvSpPr>
        <cdr:cNvPr id="2216" name="FracNo 2057 StartRow 20845">
          <a:extLst xmlns:a="http://schemas.openxmlformats.org/drawingml/2006/main">
            <a:ext uri="{FF2B5EF4-FFF2-40B4-BE49-F238E27FC236}">
              <a16:creationId xmlns:a16="http://schemas.microsoft.com/office/drawing/2014/main" id="{F269949E-1633-D583-1A7B-C60200D7BEC6}"/>
            </a:ext>
          </a:extLst>
        </cdr:cNvPr>
        <cdr:cNvSpPr/>
      </cdr:nvSpPr>
      <cdr:spPr>
        <a:xfrm xmlns:a="http://schemas.openxmlformats.org/drawingml/2006/main">
          <a:off x="4241587" y="901668"/>
          <a:ext cx="164755" cy="1704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755" h="170413">
              <a:moveTo>
                <a:pt x="156181" y="27620"/>
              </a:moveTo>
              <a:lnTo>
                <a:pt x="18129" y="170412"/>
              </a:lnTo>
              <a:lnTo>
                <a:pt x="0" y="151660"/>
              </a:lnTo>
              <a:lnTo>
                <a:pt x="138051" y="8868"/>
              </a:lnTo>
              <a:lnTo>
                <a:pt x="146625" y="0"/>
              </a:lnTo>
              <a:lnTo>
                <a:pt x="16475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0.92118</cdr:x>
      <cdr:y>0.24588</cdr:y>
    </cdr:from>
    <cdr:to>
      <cdr:x>0.9437</cdr:x>
      <cdr:y>0.26824</cdr:y>
    </cdr:to>
    <cdr:sp macro="" textlink="">
      <cdr:nvSpPr>
        <cdr:cNvPr id="2217" name="FracNo 3033 StartRow 20854">
          <a:extLst xmlns:a="http://schemas.openxmlformats.org/drawingml/2006/main">
            <a:ext uri="{FF2B5EF4-FFF2-40B4-BE49-F238E27FC236}">
              <a16:creationId xmlns:a16="http://schemas.microsoft.com/office/drawing/2014/main" id="{5D0CB4B0-1EFB-8BAF-65B5-014D1889E9AA}"/>
            </a:ext>
          </a:extLst>
        </cdr:cNvPr>
        <cdr:cNvSpPr/>
      </cdr:nvSpPr>
      <cdr:spPr>
        <a:xfrm xmlns:a="http://schemas.openxmlformats.org/drawingml/2006/main">
          <a:off x="6738638" y="1873632"/>
          <a:ext cx="164735" cy="1703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735" h="170391">
              <a:moveTo>
                <a:pt x="121373" y="63602"/>
              </a:moveTo>
              <a:lnTo>
                <a:pt x="18130" y="170390"/>
              </a:lnTo>
              <a:lnTo>
                <a:pt x="0" y="151638"/>
              </a:lnTo>
              <a:lnTo>
                <a:pt x="103243" y="44850"/>
              </a:lnTo>
              <a:lnTo>
                <a:pt x="146605" y="0"/>
              </a:lnTo>
              <a:lnTo>
                <a:pt x="16473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0.89133</cdr:x>
      <cdr:y>0.22601</cdr:y>
    </cdr:from>
    <cdr:to>
      <cdr:x>0.91385</cdr:x>
      <cdr:y>0.24837</cdr:y>
    </cdr:to>
    <cdr:sp macro="" textlink="">
      <cdr:nvSpPr>
        <cdr:cNvPr id="2218" name="FracNo 2971 StartRow 20863">
          <a:extLst xmlns:a="http://schemas.openxmlformats.org/drawingml/2006/main">
            <a:ext uri="{FF2B5EF4-FFF2-40B4-BE49-F238E27FC236}">
              <a16:creationId xmlns:a16="http://schemas.microsoft.com/office/drawing/2014/main" id="{95702ABE-9B8F-2C2B-5470-752FF7D58AA7}"/>
            </a:ext>
          </a:extLst>
        </cdr:cNvPr>
        <cdr:cNvSpPr/>
      </cdr:nvSpPr>
      <cdr:spPr>
        <a:xfrm xmlns:a="http://schemas.openxmlformats.org/drawingml/2006/main">
          <a:off x="6520282" y="1722165"/>
          <a:ext cx="164720" cy="1703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720" h="170378">
              <a:moveTo>
                <a:pt x="71634" y="115034"/>
              </a:moveTo>
              <a:lnTo>
                <a:pt x="18129" y="170377"/>
              </a:lnTo>
              <a:lnTo>
                <a:pt x="0" y="151625"/>
              </a:lnTo>
              <a:lnTo>
                <a:pt x="53505" y="96282"/>
              </a:lnTo>
              <a:lnTo>
                <a:pt x="146590" y="0"/>
              </a:lnTo>
              <a:lnTo>
                <a:pt x="164719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0.51482</cdr:x>
      <cdr:y>0.79077</cdr:y>
    </cdr:from>
    <cdr:to>
      <cdr:x>0.53734</cdr:x>
      <cdr:y>0.81313</cdr:y>
    </cdr:to>
    <cdr:sp macro="" textlink="">
      <cdr:nvSpPr>
        <cdr:cNvPr id="2219" name="FracNo 4348 StartRow 20872">
          <a:extLst xmlns:a="http://schemas.openxmlformats.org/drawingml/2006/main">
            <a:ext uri="{FF2B5EF4-FFF2-40B4-BE49-F238E27FC236}">
              <a16:creationId xmlns:a16="http://schemas.microsoft.com/office/drawing/2014/main" id="{3B62E04F-FAA8-2E86-C267-6A97C7A8C883}"/>
            </a:ext>
          </a:extLst>
        </cdr:cNvPr>
        <cdr:cNvSpPr/>
      </cdr:nvSpPr>
      <cdr:spPr>
        <a:xfrm xmlns:a="http://schemas.openxmlformats.org/drawingml/2006/main">
          <a:off x="3766033" y="6025683"/>
          <a:ext cx="164701" cy="1703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701" h="170358">
              <a:moveTo>
                <a:pt x="160984" y="22596"/>
              </a:moveTo>
              <a:lnTo>
                <a:pt x="18129" y="170357"/>
              </a:lnTo>
              <a:lnTo>
                <a:pt x="0" y="151605"/>
              </a:lnTo>
              <a:lnTo>
                <a:pt x="142854" y="3844"/>
              </a:lnTo>
              <a:lnTo>
                <a:pt x="146571" y="0"/>
              </a:lnTo>
              <a:lnTo>
                <a:pt x="16470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0.51769</cdr:x>
      <cdr:y>0.79362</cdr:y>
    </cdr:from>
    <cdr:to>
      <cdr:x>0.54021</cdr:x>
      <cdr:y>0.81598</cdr:y>
    </cdr:to>
    <cdr:sp macro="" textlink="">
      <cdr:nvSpPr>
        <cdr:cNvPr id="2220" name="FracNo 2839 StartRow 20881">
          <a:extLst xmlns:a="http://schemas.openxmlformats.org/drawingml/2006/main">
            <a:ext uri="{FF2B5EF4-FFF2-40B4-BE49-F238E27FC236}">
              <a16:creationId xmlns:a16="http://schemas.microsoft.com/office/drawing/2014/main" id="{BAE0A354-99AA-F2D2-6406-B781F1F0352D}"/>
            </a:ext>
          </a:extLst>
        </cdr:cNvPr>
        <cdr:cNvSpPr/>
      </cdr:nvSpPr>
      <cdr:spPr>
        <a:xfrm xmlns:a="http://schemas.openxmlformats.org/drawingml/2006/main">
          <a:off x="3787036" y="6047407"/>
          <a:ext cx="164701" cy="1703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701" h="170358">
              <a:moveTo>
                <a:pt x="105621" y="42356"/>
              </a:moveTo>
              <a:lnTo>
                <a:pt x="0" y="151605"/>
              </a:lnTo>
              <a:lnTo>
                <a:pt x="18129" y="170357"/>
              </a:lnTo>
              <a:lnTo>
                <a:pt x="123750" y="61108"/>
              </a:lnTo>
              <a:lnTo>
                <a:pt x="164700" y="18752"/>
              </a:lnTo>
              <a:lnTo>
                <a:pt x="1465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0.42079</cdr:x>
      <cdr:y>0.77999</cdr:y>
    </cdr:from>
    <cdr:to>
      <cdr:x>0.4433</cdr:x>
      <cdr:y>0.80235</cdr:y>
    </cdr:to>
    <cdr:sp macro="" textlink="">
      <cdr:nvSpPr>
        <cdr:cNvPr id="2221" name="FracNo 3143 StartRow 20890">
          <a:extLst xmlns:a="http://schemas.openxmlformats.org/drawingml/2006/main">
            <a:ext uri="{FF2B5EF4-FFF2-40B4-BE49-F238E27FC236}">
              <a16:creationId xmlns:a16="http://schemas.microsoft.com/office/drawing/2014/main" id="{773BCE1F-2F12-BCA9-7E53-75140DA4E156}"/>
            </a:ext>
          </a:extLst>
        </cdr:cNvPr>
        <cdr:cNvSpPr/>
      </cdr:nvSpPr>
      <cdr:spPr>
        <a:xfrm xmlns:a="http://schemas.openxmlformats.org/drawingml/2006/main">
          <a:off x="3078163" y="5943552"/>
          <a:ext cx="164671" cy="1703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671" h="170326">
              <a:moveTo>
                <a:pt x="73270" y="75786"/>
              </a:moveTo>
              <a:lnTo>
                <a:pt x="0" y="151573"/>
              </a:lnTo>
              <a:lnTo>
                <a:pt x="18129" y="170325"/>
              </a:lnTo>
              <a:lnTo>
                <a:pt x="91400" y="94538"/>
              </a:lnTo>
              <a:lnTo>
                <a:pt x="164670" y="18752"/>
              </a:lnTo>
              <a:lnTo>
                <a:pt x="14654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0.60201</cdr:x>
      <cdr:y>0.71779</cdr:y>
    </cdr:from>
    <cdr:to>
      <cdr:x>0.62451</cdr:x>
      <cdr:y>0.74013</cdr:y>
    </cdr:to>
    <cdr:sp macro="" textlink="">
      <cdr:nvSpPr>
        <cdr:cNvPr id="2222" name="FracNo 3734 StartRow 20899">
          <a:extLst xmlns:a="http://schemas.openxmlformats.org/drawingml/2006/main">
            <a:ext uri="{FF2B5EF4-FFF2-40B4-BE49-F238E27FC236}">
              <a16:creationId xmlns:a16="http://schemas.microsoft.com/office/drawing/2014/main" id="{4C346AB6-889C-8F7A-ED67-530264A04002}"/>
            </a:ext>
          </a:extLst>
        </cdr:cNvPr>
        <cdr:cNvSpPr/>
      </cdr:nvSpPr>
      <cdr:spPr>
        <a:xfrm xmlns:a="http://schemas.openxmlformats.org/drawingml/2006/main">
          <a:off x="4403835" y="5469549"/>
          <a:ext cx="164616" cy="1702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616" h="170271">
              <a:moveTo>
                <a:pt x="106027" y="79353"/>
              </a:moveTo>
              <a:lnTo>
                <a:pt x="18129" y="170270"/>
              </a:lnTo>
              <a:lnTo>
                <a:pt x="0" y="151518"/>
              </a:lnTo>
              <a:lnTo>
                <a:pt x="87897" y="60601"/>
              </a:lnTo>
              <a:lnTo>
                <a:pt x="146486" y="0"/>
              </a:lnTo>
              <a:lnTo>
                <a:pt x="16461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0.8704</cdr:x>
      <cdr:y>0.80016</cdr:y>
    </cdr:from>
    <cdr:to>
      <cdr:x>0.89287</cdr:x>
      <cdr:y>0.82248</cdr:y>
    </cdr:to>
    <cdr:sp macro="" textlink="">
      <cdr:nvSpPr>
        <cdr:cNvPr id="2223" name="FracNo 2536 StartRow 20908">
          <a:extLst xmlns:a="http://schemas.openxmlformats.org/drawingml/2006/main">
            <a:ext uri="{FF2B5EF4-FFF2-40B4-BE49-F238E27FC236}">
              <a16:creationId xmlns:a16="http://schemas.microsoft.com/office/drawing/2014/main" id="{5CAF728E-2011-798B-B8F7-B086FE6B6F04}"/>
            </a:ext>
          </a:extLst>
        </cdr:cNvPr>
        <cdr:cNvSpPr/>
      </cdr:nvSpPr>
      <cdr:spPr>
        <a:xfrm xmlns:a="http://schemas.openxmlformats.org/drawingml/2006/main">
          <a:off x="6367123" y="6097213"/>
          <a:ext cx="164401" cy="1700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401" h="170047">
              <a:moveTo>
                <a:pt x="14682" y="136108"/>
              </a:moveTo>
              <a:lnTo>
                <a:pt x="0" y="151294"/>
              </a:lnTo>
              <a:lnTo>
                <a:pt x="18129" y="170046"/>
              </a:lnTo>
              <a:lnTo>
                <a:pt x="32812" y="154859"/>
              </a:lnTo>
              <a:lnTo>
                <a:pt x="164400" y="18752"/>
              </a:lnTo>
              <a:lnTo>
                <a:pt x="1462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0.41757</cdr:x>
      <cdr:y>0.66363</cdr:y>
    </cdr:from>
    <cdr:to>
      <cdr:x>0.44003</cdr:x>
      <cdr:y>0.68594</cdr:y>
    </cdr:to>
    <cdr:sp macro="" textlink="">
      <cdr:nvSpPr>
        <cdr:cNvPr id="2224" name="FracNo 4062 StartRow 20917">
          <a:extLst xmlns:a="http://schemas.openxmlformats.org/drawingml/2006/main">
            <a:ext uri="{FF2B5EF4-FFF2-40B4-BE49-F238E27FC236}">
              <a16:creationId xmlns:a16="http://schemas.microsoft.com/office/drawing/2014/main" id="{363C83BE-2C83-DD18-AF1D-2555257B757B}"/>
            </a:ext>
          </a:extLst>
        </cdr:cNvPr>
        <cdr:cNvSpPr/>
      </cdr:nvSpPr>
      <cdr:spPr>
        <a:xfrm xmlns:a="http://schemas.openxmlformats.org/drawingml/2006/main">
          <a:off x="3054621" y="5056892"/>
          <a:ext cx="164322" cy="1699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322" h="169966">
              <a:moveTo>
                <a:pt x="46731" y="102877"/>
              </a:moveTo>
              <a:lnTo>
                <a:pt x="0" y="151213"/>
              </a:lnTo>
              <a:lnTo>
                <a:pt x="18129" y="169965"/>
              </a:lnTo>
              <a:lnTo>
                <a:pt x="64860" y="121628"/>
              </a:lnTo>
              <a:lnTo>
                <a:pt x="164321" y="18752"/>
              </a:lnTo>
              <a:lnTo>
                <a:pt x="1461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0.15684</cdr:x>
      <cdr:y>0.62783</cdr:y>
    </cdr:from>
    <cdr:to>
      <cdr:x>0.1793</cdr:x>
      <cdr:y>0.65013</cdr:y>
    </cdr:to>
    <cdr:sp macro="" textlink="">
      <cdr:nvSpPr>
        <cdr:cNvPr id="2225" name="FracNo 4084 StartRow 20926">
          <a:extLst xmlns:a="http://schemas.openxmlformats.org/drawingml/2006/main">
            <a:ext uri="{FF2B5EF4-FFF2-40B4-BE49-F238E27FC236}">
              <a16:creationId xmlns:a16="http://schemas.microsoft.com/office/drawing/2014/main" id="{28ED6131-8340-73C1-B120-DC0566F5CF7B}"/>
            </a:ext>
          </a:extLst>
        </cdr:cNvPr>
        <cdr:cNvSpPr/>
      </cdr:nvSpPr>
      <cdr:spPr>
        <a:xfrm xmlns:a="http://schemas.openxmlformats.org/drawingml/2006/main">
          <a:off x="1147316" y="4784084"/>
          <a:ext cx="164301" cy="1699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301" h="169944">
              <a:moveTo>
                <a:pt x="2098" y="149021"/>
              </a:moveTo>
              <a:lnTo>
                <a:pt x="0" y="151191"/>
              </a:lnTo>
              <a:lnTo>
                <a:pt x="18129" y="169943"/>
              </a:lnTo>
              <a:lnTo>
                <a:pt x="20227" y="167773"/>
              </a:lnTo>
              <a:lnTo>
                <a:pt x="20767" y="167214"/>
              </a:lnTo>
              <a:lnTo>
                <a:pt x="164300" y="18752"/>
              </a:lnTo>
              <a:lnTo>
                <a:pt x="146171" y="0"/>
              </a:lnTo>
              <a:lnTo>
                <a:pt x="2638" y="14846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0.57877</cdr:x>
      <cdr:y>0.45703</cdr:y>
    </cdr:from>
    <cdr:to>
      <cdr:x>0.60119</cdr:x>
      <cdr:y>0.47928</cdr:y>
    </cdr:to>
    <cdr:sp macro="" textlink="">
      <cdr:nvSpPr>
        <cdr:cNvPr id="2226" name="FracNo 422 StartRow 20937">
          <a:extLst xmlns:a="http://schemas.openxmlformats.org/drawingml/2006/main">
            <a:ext uri="{FF2B5EF4-FFF2-40B4-BE49-F238E27FC236}">
              <a16:creationId xmlns:a16="http://schemas.microsoft.com/office/drawing/2014/main" id="{2F06EC99-CED6-4455-5D61-8CD14A555EB7}"/>
            </a:ext>
          </a:extLst>
        </cdr:cNvPr>
        <cdr:cNvSpPr/>
      </cdr:nvSpPr>
      <cdr:spPr>
        <a:xfrm xmlns:a="http://schemas.openxmlformats.org/drawingml/2006/main">
          <a:off x="4233823" y="3482531"/>
          <a:ext cx="163979" cy="1696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3979" h="169610">
              <a:moveTo>
                <a:pt x="130809" y="15557"/>
              </a:moveTo>
              <a:lnTo>
                <a:pt x="0" y="150857"/>
              </a:lnTo>
              <a:lnTo>
                <a:pt x="18129" y="169609"/>
              </a:lnTo>
              <a:lnTo>
                <a:pt x="148938" y="34308"/>
              </a:lnTo>
              <a:lnTo>
                <a:pt x="163978" y="18752"/>
              </a:lnTo>
              <a:lnTo>
                <a:pt x="1458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0.44786</cdr:x>
      <cdr:y>0.90908</cdr:y>
    </cdr:from>
    <cdr:to>
      <cdr:x>0.47151</cdr:x>
      <cdr:y>0.9301</cdr:y>
    </cdr:to>
    <cdr:sp macro="" textlink="">
      <cdr:nvSpPr>
        <cdr:cNvPr id="2227" name="FracNo 3404 StartRow 20946">
          <a:extLst xmlns:a="http://schemas.openxmlformats.org/drawingml/2006/main">
            <a:ext uri="{FF2B5EF4-FFF2-40B4-BE49-F238E27FC236}">
              <a16:creationId xmlns:a16="http://schemas.microsoft.com/office/drawing/2014/main" id="{421F5B5A-AF1B-60B3-5488-0E12340B933B}"/>
            </a:ext>
          </a:extLst>
        </cdr:cNvPr>
        <cdr:cNvSpPr/>
      </cdr:nvSpPr>
      <cdr:spPr>
        <a:xfrm xmlns:a="http://schemas.openxmlformats.org/drawingml/2006/main">
          <a:off x="3276190" y="6927194"/>
          <a:ext cx="172983" cy="1601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2983" h="160172">
              <a:moveTo>
                <a:pt x="111201" y="82655"/>
              </a:moveTo>
              <a:lnTo>
                <a:pt x="36259" y="160171"/>
              </a:lnTo>
              <a:lnTo>
                <a:pt x="0" y="160171"/>
              </a:lnTo>
              <a:lnTo>
                <a:pt x="84879" y="72376"/>
              </a:lnTo>
              <a:lnTo>
                <a:pt x="154853" y="0"/>
              </a:lnTo>
              <a:lnTo>
                <a:pt x="17298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0.6843</cdr:x>
      <cdr:y>0.3896</cdr:y>
    </cdr:from>
    <cdr:to>
      <cdr:x>0.7067</cdr:x>
      <cdr:y>0.41183</cdr:y>
    </cdr:to>
    <cdr:sp macro="" textlink="">
      <cdr:nvSpPr>
        <cdr:cNvPr id="2228" name="FracNo 503 StartRow 20955">
          <a:extLst xmlns:a="http://schemas.openxmlformats.org/drawingml/2006/main">
            <a:ext uri="{FF2B5EF4-FFF2-40B4-BE49-F238E27FC236}">
              <a16:creationId xmlns:a16="http://schemas.microsoft.com/office/drawing/2014/main" id="{5C3752A9-25FE-FABA-168D-6BD6A4EA5570}"/>
            </a:ext>
          </a:extLst>
        </cdr:cNvPr>
        <cdr:cNvSpPr/>
      </cdr:nvSpPr>
      <cdr:spPr>
        <a:xfrm xmlns:a="http://schemas.openxmlformats.org/drawingml/2006/main">
          <a:off x="5005811" y="2968728"/>
          <a:ext cx="163820" cy="1694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3820" h="169447">
              <a:moveTo>
                <a:pt x="65657" y="82782"/>
              </a:moveTo>
              <a:lnTo>
                <a:pt x="0" y="150694"/>
              </a:lnTo>
              <a:lnTo>
                <a:pt x="18129" y="169446"/>
              </a:lnTo>
              <a:lnTo>
                <a:pt x="83786" y="101534"/>
              </a:lnTo>
              <a:lnTo>
                <a:pt x="163819" y="18752"/>
              </a:lnTo>
              <a:lnTo>
                <a:pt x="14568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0.3079</cdr:x>
      <cdr:y>0.82626</cdr:y>
    </cdr:from>
    <cdr:to>
      <cdr:x>0.33028</cdr:x>
      <cdr:y>0.84848</cdr:y>
    </cdr:to>
    <cdr:sp macro="" textlink="">
      <cdr:nvSpPr>
        <cdr:cNvPr id="2229" name="FracNo 3172 StartRow 20964">
          <a:extLst xmlns:a="http://schemas.openxmlformats.org/drawingml/2006/main">
            <a:ext uri="{FF2B5EF4-FFF2-40B4-BE49-F238E27FC236}">
              <a16:creationId xmlns:a16="http://schemas.microsoft.com/office/drawing/2014/main" id="{7093B819-C534-0A29-F865-B6A12D7E69BE}"/>
            </a:ext>
          </a:extLst>
        </cdr:cNvPr>
        <cdr:cNvSpPr/>
      </cdr:nvSpPr>
      <cdr:spPr>
        <a:xfrm xmlns:a="http://schemas.openxmlformats.org/drawingml/2006/main">
          <a:off x="2252370" y="6296124"/>
          <a:ext cx="163676" cy="1692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3676" h="169297">
              <a:moveTo>
                <a:pt x="100583" y="46507"/>
              </a:moveTo>
              <a:lnTo>
                <a:pt x="0" y="150544"/>
              </a:lnTo>
              <a:lnTo>
                <a:pt x="18130" y="169296"/>
              </a:lnTo>
              <a:lnTo>
                <a:pt x="118713" y="65258"/>
              </a:lnTo>
              <a:lnTo>
                <a:pt x="163675" y="18752"/>
              </a:lnTo>
              <a:lnTo>
                <a:pt x="1455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0.3073</cdr:x>
      <cdr:y>0.18524</cdr:y>
    </cdr:from>
    <cdr:to>
      <cdr:x>0.32967</cdr:x>
      <cdr:y>0.20745</cdr:y>
    </cdr:to>
    <cdr:sp macro="" textlink="">
      <cdr:nvSpPr>
        <cdr:cNvPr id="2230" name="FracNo 2040 StartRow 20973">
          <a:extLst xmlns:a="http://schemas.openxmlformats.org/drawingml/2006/main">
            <a:ext uri="{FF2B5EF4-FFF2-40B4-BE49-F238E27FC236}">
              <a16:creationId xmlns:a16="http://schemas.microsoft.com/office/drawing/2014/main" id="{5E412D8E-6EAD-C4DD-78BD-3FEE36B08B70}"/>
            </a:ext>
          </a:extLst>
        </cdr:cNvPr>
        <cdr:cNvSpPr/>
      </cdr:nvSpPr>
      <cdr:spPr>
        <a:xfrm xmlns:a="http://schemas.openxmlformats.org/drawingml/2006/main">
          <a:off x="2247986" y="1411531"/>
          <a:ext cx="163629" cy="1692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3629" h="169249">
              <a:moveTo>
                <a:pt x="97797" y="86844"/>
              </a:moveTo>
              <a:lnTo>
                <a:pt x="18129" y="169248"/>
              </a:lnTo>
              <a:lnTo>
                <a:pt x="0" y="150497"/>
              </a:lnTo>
              <a:lnTo>
                <a:pt x="79668" y="68093"/>
              </a:lnTo>
              <a:lnTo>
                <a:pt x="145499" y="0"/>
              </a:lnTo>
              <a:lnTo>
                <a:pt x="16362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0.73926</cdr:x>
      <cdr:y>0.08544</cdr:y>
    </cdr:from>
    <cdr:to>
      <cdr:x>0.76285</cdr:x>
      <cdr:y>0.10641</cdr:y>
    </cdr:to>
    <cdr:sp macro="" textlink="">
      <cdr:nvSpPr>
        <cdr:cNvPr id="2231" name="FracNo 1446 StartRow 20982">
          <a:extLst xmlns:a="http://schemas.openxmlformats.org/drawingml/2006/main">
            <a:ext uri="{FF2B5EF4-FFF2-40B4-BE49-F238E27FC236}">
              <a16:creationId xmlns:a16="http://schemas.microsoft.com/office/drawing/2014/main" id="{10778F19-FDDE-FF6C-405D-B488427A5030}"/>
            </a:ext>
          </a:extLst>
        </cdr:cNvPr>
        <cdr:cNvSpPr/>
      </cdr:nvSpPr>
      <cdr:spPr>
        <a:xfrm xmlns:a="http://schemas.openxmlformats.org/drawingml/2006/main">
          <a:off x="5407819" y="651036"/>
          <a:ext cx="172604" cy="1597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2604" h="159780">
              <a:moveTo>
                <a:pt x="87618" y="87904"/>
              </a:moveTo>
              <a:lnTo>
                <a:pt x="18129" y="159779"/>
              </a:lnTo>
              <a:lnTo>
                <a:pt x="0" y="141027"/>
              </a:lnTo>
              <a:lnTo>
                <a:pt x="61334" y="77587"/>
              </a:lnTo>
              <a:lnTo>
                <a:pt x="136345" y="0"/>
              </a:lnTo>
              <a:lnTo>
                <a:pt x="1726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0.62866</cdr:x>
      <cdr:y>0.3605</cdr:y>
    </cdr:from>
    <cdr:to>
      <cdr:x>0.651</cdr:x>
      <cdr:y>0.38269</cdr:y>
    </cdr:to>
    <cdr:sp macro="" textlink="">
      <cdr:nvSpPr>
        <cdr:cNvPr id="2232" name="FracNo 4272 StartRow 20991">
          <a:extLst xmlns:a="http://schemas.openxmlformats.org/drawingml/2006/main">
            <a:ext uri="{FF2B5EF4-FFF2-40B4-BE49-F238E27FC236}">
              <a16:creationId xmlns:a16="http://schemas.microsoft.com/office/drawing/2014/main" id="{FED5A199-106F-E390-8F87-C725751E2873}"/>
            </a:ext>
          </a:extLst>
        </cdr:cNvPr>
        <cdr:cNvSpPr/>
      </cdr:nvSpPr>
      <cdr:spPr>
        <a:xfrm xmlns:a="http://schemas.openxmlformats.org/drawingml/2006/main">
          <a:off x="4598767" y="2747039"/>
          <a:ext cx="163460" cy="1690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3460" h="169073">
              <a:moveTo>
                <a:pt x="131390" y="51922"/>
              </a:moveTo>
              <a:lnTo>
                <a:pt x="124725" y="58816"/>
              </a:lnTo>
              <a:lnTo>
                <a:pt x="18129" y="169072"/>
              </a:lnTo>
              <a:lnTo>
                <a:pt x="0" y="150320"/>
              </a:lnTo>
              <a:lnTo>
                <a:pt x="106595" y="40064"/>
              </a:lnTo>
              <a:lnTo>
                <a:pt x="113261" y="33170"/>
              </a:lnTo>
              <a:lnTo>
                <a:pt x="145329" y="0"/>
              </a:lnTo>
              <a:lnTo>
                <a:pt x="16345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0.62596</cdr:x>
      <cdr:y>0.35783</cdr:y>
    </cdr:from>
    <cdr:to>
      <cdr:x>0.64831</cdr:x>
      <cdr:y>0.38001</cdr:y>
    </cdr:to>
    <cdr:sp macro="" textlink="">
      <cdr:nvSpPr>
        <cdr:cNvPr id="2233" name="FracNo 2952 StartRow 21002">
          <a:extLst xmlns:a="http://schemas.openxmlformats.org/drawingml/2006/main">
            <a:ext uri="{FF2B5EF4-FFF2-40B4-BE49-F238E27FC236}">
              <a16:creationId xmlns:a16="http://schemas.microsoft.com/office/drawing/2014/main" id="{B368E5AF-FCFC-9387-B1ED-9BDA5BFA6FA7}"/>
            </a:ext>
          </a:extLst>
        </cdr:cNvPr>
        <cdr:cNvSpPr/>
      </cdr:nvSpPr>
      <cdr:spPr>
        <a:xfrm xmlns:a="http://schemas.openxmlformats.org/drawingml/2006/main">
          <a:off x="4579040" y="2726635"/>
          <a:ext cx="163459" cy="1690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3459" h="169072">
              <a:moveTo>
                <a:pt x="60191" y="125564"/>
              </a:moveTo>
              <a:lnTo>
                <a:pt x="18129" y="169071"/>
              </a:lnTo>
              <a:lnTo>
                <a:pt x="0" y="150319"/>
              </a:lnTo>
              <a:lnTo>
                <a:pt x="42062" y="106813"/>
              </a:lnTo>
              <a:lnTo>
                <a:pt x="86868" y="60468"/>
              </a:lnTo>
              <a:lnTo>
                <a:pt x="145329" y="0"/>
              </a:lnTo>
              <a:lnTo>
                <a:pt x="163458" y="18751"/>
              </a:lnTo>
              <a:lnTo>
                <a:pt x="104997" y="7922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0.81485</cdr:x>
      <cdr:y>0.76603</cdr:y>
    </cdr:from>
    <cdr:to>
      <cdr:x>0.83718</cdr:x>
      <cdr:y>0.7882</cdr:y>
    </cdr:to>
    <cdr:sp macro="" textlink="">
      <cdr:nvSpPr>
        <cdr:cNvPr id="2234" name="FracNo 2493 StartRow 21013">
          <a:extLst xmlns:a="http://schemas.openxmlformats.org/drawingml/2006/main">
            <a:ext uri="{FF2B5EF4-FFF2-40B4-BE49-F238E27FC236}">
              <a16:creationId xmlns:a16="http://schemas.microsoft.com/office/drawing/2014/main" id="{37DA7E84-EE30-60DB-A967-F49E5DD84BE5}"/>
            </a:ext>
          </a:extLst>
        </cdr:cNvPr>
        <cdr:cNvSpPr/>
      </cdr:nvSpPr>
      <cdr:spPr>
        <a:xfrm xmlns:a="http://schemas.openxmlformats.org/drawingml/2006/main">
          <a:off x="5960792" y="5837162"/>
          <a:ext cx="163322" cy="1689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3322" h="168931">
              <a:moveTo>
                <a:pt x="127800" y="55493"/>
              </a:moveTo>
              <a:lnTo>
                <a:pt x="18129" y="168930"/>
              </a:lnTo>
              <a:lnTo>
                <a:pt x="0" y="150178"/>
              </a:lnTo>
              <a:lnTo>
                <a:pt x="109670" y="36741"/>
              </a:lnTo>
              <a:lnTo>
                <a:pt x="145192" y="0"/>
              </a:lnTo>
              <a:lnTo>
                <a:pt x="16332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0.58958</cdr:x>
      <cdr:y>0.1463</cdr:y>
    </cdr:from>
    <cdr:to>
      <cdr:x>0.61187</cdr:x>
      <cdr:y>0.16844</cdr:y>
    </cdr:to>
    <cdr:sp macro="" textlink="">
      <cdr:nvSpPr>
        <cdr:cNvPr id="2235" name="FracNo 757 StartRow 21022">
          <a:extLst xmlns:a="http://schemas.openxmlformats.org/drawingml/2006/main">
            <a:ext uri="{FF2B5EF4-FFF2-40B4-BE49-F238E27FC236}">
              <a16:creationId xmlns:a16="http://schemas.microsoft.com/office/drawing/2014/main" id="{CF66DD6E-1DF8-57C8-D7EA-9983805B1FD8}"/>
            </a:ext>
          </a:extLst>
        </cdr:cNvPr>
        <cdr:cNvSpPr/>
      </cdr:nvSpPr>
      <cdr:spPr>
        <a:xfrm xmlns:a="http://schemas.openxmlformats.org/drawingml/2006/main">
          <a:off x="4312874" y="1114831"/>
          <a:ext cx="163101" cy="1687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3101" h="168703">
              <a:moveTo>
                <a:pt x="89210" y="95180"/>
              </a:moveTo>
              <a:lnTo>
                <a:pt x="18129" y="168702"/>
              </a:lnTo>
              <a:lnTo>
                <a:pt x="0" y="149950"/>
              </a:lnTo>
              <a:lnTo>
                <a:pt x="71080" y="76429"/>
              </a:lnTo>
              <a:lnTo>
                <a:pt x="144971" y="0"/>
              </a:lnTo>
              <a:lnTo>
                <a:pt x="16310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0.73568</cdr:x>
      <cdr:y>0.88125</cdr:y>
    </cdr:from>
    <cdr:to>
      <cdr:x>0.75797</cdr:x>
      <cdr:y>0.90338</cdr:y>
    </cdr:to>
    <cdr:sp macro="" textlink="">
      <cdr:nvSpPr>
        <cdr:cNvPr id="2236" name="FracNo 1752 StartRow 21031">
          <a:extLst xmlns:a="http://schemas.openxmlformats.org/drawingml/2006/main">
            <a:ext uri="{FF2B5EF4-FFF2-40B4-BE49-F238E27FC236}">
              <a16:creationId xmlns:a16="http://schemas.microsoft.com/office/drawing/2014/main" id="{A3A3B49D-3069-5C77-715F-FC51B0285F11}"/>
            </a:ext>
          </a:extLst>
        </cdr:cNvPr>
        <cdr:cNvSpPr/>
      </cdr:nvSpPr>
      <cdr:spPr>
        <a:xfrm xmlns:a="http://schemas.openxmlformats.org/drawingml/2006/main">
          <a:off x="5381611" y="6715092"/>
          <a:ext cx="163066" cy="1686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3066" h="168666">
              <a:moveTo>
                <a:pt x="80102" y="104564"/>
              </a:moveTo>
              <a:lnTo>
                <a:pt x="18129" y="168665"/>
              </a:lnTo>
              <a:lnTo>
                <a:pt x="0" y="149913"/>
              </a:lnTo>
              <a:lnTo>
                <a:pt x="61973" y="85811"/>
              </a:lnTo>
              <a:lnTo>
                <a:pt x="144936" y="0"/>
              </a:lnTo>
              <a:lnTo>
                <a:pt x="16306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0.70931</cdr:x>
      <cdr:y>0.83068</cdr:y>
    </cdr:from>
    <cdr:to>
      <cdr:x>0.7316</cdr:x>
      <cdr:y>0.85281</cdr:y>
    </cdr:to>
    <cdr:sp macro="" textlink="">
      <cdr:nvSpPr>
        <cdr:cNvPr id="2237" name="FracNo 1777 StartRow 21040">
          <a:extLst xmlns:a="http://schemas.openxmlformats.org/drawingml/2006/main">
            <a:ext uri="{FF2B5EF4-FFF2-40B4-BE49-F238E27FC236}">
              <a16:creationId xmlns:a16="http://schemas.microsoft.com/office/drawing/2014/main" id="{286EA311-030F-13A1-A409-64C4D0C80F75}"/>
            </a:ext>
          </a:extLst>
        </cdr:cNvPr>
        <cdr:cNvSpPr/>
      </cdr:nvSpPr>
      <cdr:spPr>
        <a:xfrm xmlns:a="http://schemas.openxmlformats.org/drawingml/2006/main">
          <a:off x="5188760" y="6329783"/>
          <a:ext cx="163066" cy="1686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3066" h="168666">
              <a:moveTo>
                <a:pt x="104577" y="41746"/>
              </a:moveTo>
              <a:lnTo>
                <a:pt x="0" y="149913"/>
              </a:lnTo>
              <a:lnTo>
                <a:pt x="18129" y="168665"/>
              </a:lnTo>
              <a:lnTo>
                <a:pt x="122706" y="60497"/>
              </a:lnTo>
              <a:lnTo>
                <a:pt x="163065" y="18752"/>
              </a:lnTo>
              <a:lnTo>
                <a:pt x="1449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0.23309</cdr:x>
      <cdr:y>0.42367</cdr:y>
    </cdr:from>
    <cdr:to>
      <cdr:x>0.25538</cdr:x>
      <cdr:y>0.4458</cdr:y>
    </cdr:to>
    <cdr:sp macro="" textlink="">
      <cdr:nvSpPr>
        <cdr:cNvPr id="2238" name="FracNo 2596 StartRow 21049">
          <a:extLst xmlns:a="http://schemas.openxmlformats.org/drawingml/2006/main">
            <a:ext uri="{FF2B5EF4-FFF2-40B4-BE49-F238E27FC236}">
              <a16:creationId xmlns:a16="http://schemas.microsoft.com/office/drawing/2014/main" id="{74747227-6A5C-EEE6-CBEA-E60EA44970B6}"/>
            </a:ext>
          </a:extLst>
        </cdr:cNvPr>
        <cdr:cNvSpPr/>
      </cdr:nvSpPr>
      <cdr:spPr>
        <a:xfrm xmlns:a="http://schemas.openxmlformats.org/drawingml/2006/main">
          <a:off x="1705130" y="3228355"/>
          <a:ext cx="163058" cy="1686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3058" h="168657">
              <a:moveTo>
                <a:pt x="135072" y="10194"/>
              </a:moveTo>
              <a:lnTo>
                <a:pt x="0" y="149904"/>
              </a:lnTo>
              <a:lnTo>
                <a:pt x="18130" y="168656"/>
              </a:lnTo>
              <a:lnTo>
                <a:pt x="153202" y="28946"/>
              </a:lnTo>
              <a:lnTo>
                <a:pt x="163057" y="18752"/>
              </a:lnTo>
              <a:lnTo>
                <a:pt x="1449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0.53928</cdr:x>
      <cdr:y>0.13297</cdr:y>
    </cdr:from>
    <cdr:to>
      <cdr:x>0.56155</cdr:x>
      <cdr:y>0.15508</cdr:y>
    </cdr:to>
    <cdr:sp macro="" textlink="">
      <cdr:nvSpPr>
        <cdr:cNvPr id="2239" name="FracNo 2897 StartRow 21058">
          <a:extLst xmlns:a="http://schemas.openxmlformats.org/drawingml/2006/main">
            <a:ext uri="{FF2B5EF4-FFF2-40B4-BE49-F238E27FC236}">
              <a16:creationId xmlns:a16="http://schemas.microsoft.com/office/drawing/2014/main" id="{2CBB05FF-C08A-4CC5-BD4C-1BC53219F8D6}"/>
            </a:ext>
          </a:extLst>
        </cdr:cNvPr>
        <cdr:cNvSpPr/>
      </cdr:nvSpPr>
      <cdr:spPr>
        <a:xfrm xmlns:a="http://schemas.openxmlformats.org/drawingml/2006/main">
          <a:off x="3944905" y="1013214"/>
          <a:ext cx="162915" cy="1685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2915" h="168510">
              <a:moveTo>
                <a:pt x="71874" y="75415"/>
              </a:moveTo>
              <a:lnTo>
                <a:pt x="0" y="149757"/>
              </a:lnTo>
              <a:lnTo>
                <a:pt x="18129" y="168509"/>
              </a:lnTo>
              <a:lnTo>
                <a:pt x="90004" y="94167"/>
              </a:lnTo>
              <a:lnTo>
                <a:pt x="162914" y="18753"/>
              </a:lnTo>
              <a:lnTo>
                <a:pt x="1447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0.52674</cdr:x>
      <cdr:y>0.85161</cdr:y>
    </cdr:from>
    <cdr:to>
      <cdr:x>0.549</cdr:x>
      <cdr:y>0.87372</cdr:y>
    </cdr:to>
    <cdr:sp macro="" textlink="">
      <cdr:nvSpPr>
        <cdr:cNvPr id="2240" name="FracNo 3209 StartRow 21067">
          <a:extLst xmlns:a="http://schemas.openxmlformats.org/drawingml/2006/main">
            <a:ext uri="{FF2B5EF4-FFF2-40B4-BE49-F238E27FC236}">
              <a16:creationId xmlns:a16="http://schemas.microsoft.com/office/drawing/2014/main" id="{12B99D67-31BC-AB78-8153-C58C8A143002}"/>
            </a:ext>
          </a:extLst>
        </cdr:cNvPr>
        <cdr:cNvSpPr/>
      </cdr:nvSpPr>
      <cdr:spPr>
        <a:xfrm xmlns:a="http://schemas.openxmlformats.org/drawingml/2006/main">
          <a:off x="3853220" y="6489282"/>
          <a:ext cx="162848" cy="1684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2848" h="168441">
              <a:moveTo>
                <a:pt x="115137" y="30597"/>
              </a:moveTo>
              <a:lnTo>
                <a:pt x="0" y="149689"/>
              </a:lnTo>
              <a:lnTo>
                <a:pt x="18129" y="168440"/>
              </a:lnTo>
              <a:lnTo>
                <a:pt x="133267" y="49349"/>
              </a:lnTo>
              <a:lnTo>
                <a:pt x="162847" y="18752"/>
              </a:lnTo>
              <a:lnTo>
                <a:pt x="1447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0.7342</cdr:x>
      <cdr:y>0.84934</cdr:y>
    </cdr:from>
    <cdr:to>
      <cdr:x>0.75646</cdr:x>
      <cdr:y>0.87144</cdr:y>
    </cdr:to>
    <cdr:sp macro="" textlink="">
      <cdr:nvSpPr>
        <cdr:cNvPr id="2241" name="FracNo 1337 StartRow 21076">
          <a:extLst xmlns:a="http://schemas.openxmlformats.org/drawingml/2006/main">
            <a:ext uri="{FF2B5EF4-FFF2-40B4-BE49-F238E27FC236}">
              <a16:creationId xmlns:a16="http://schemas.microsoft.com/office/drawing/2014/main" id="{7447BC7C-7286-C3EF-86BC-7F20CD8524B8}"/>
            </a:ext>
          </a:extLst>
        </cdr:cNvPr>
        <cdr:cNvSpPr/>
      </cdr:nvSpPr>
      <cdr:spPr>
        <a:xfrm xmlns:a="http://schemas.openxmlformats.org/drawingml/2006/main">
          <a:off x="5370790" y="6471972"/>
          <a:ext cx="162846" cy="1684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2846" h="168438">
              <a:moveTo>
                <a:pt x="88926" y="95210"/>
              </a:moveTo>
              <a:lnTo>
                <a:pt x="18129" y="168437"/>
              </a:lnTo>
              <a:lnTo>
                <a:pt x="0" y="149686"/>
              </a:lnTo>
              <a:lnTo>
                <a:pt x="70796" y="76458"/>
              </a:lnTo>
              <a:lnTo>
                <a:pt x="144716" y="0"/>
              </a:lnTo>
              <a:lnTo>
                <a:pt x="16284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0.65714</cdr:x>
      <cdr:y>0.11387</cdr:y>
    </cdr:from>
    <cdr:to>
      <cdr:x>0.6794</cdr:x>
      <cdr:y>0.13597</cdr:y>
    </cdr:to>
    <cdr:sp macro="" textlink="">
      <cdr:nvSpPr>
        <cdr:cNvPr id="2242" name="FracNo 4501 StartRow 21085">
          <a:extLst xmlns:a="http://schemas.openxmlformats.org/drawingml/2006/main">
            <a:ext uri="{FF2B5EF4-FFF2-40B4-BE49-F238E27FC236}">
              <a16:creationId xmlns:a16="http://schemas.microsoft.com/office/drawing/2014/main" id="{4BD8A584-B675-88CF-D278-D9905D319CDC}"/>
            </a:ext>
          </a:extLst>
        </cdr:cNvPr>
        <cdr:cNvSpPr/>
      </cdr:nvSpPr>
      <cdr:spPr>
        <a:xfrm xmlns:a="http://schemas.openxmlformats.org/drawingml/2006/main">
          <a:off x="4807105" y="867659"/>
          <a:ext cx="162807" cy="1683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2807" h="168398">
              <a:moveTo>
                <a:pt x="928" y="148686"/>
              </a:moveTo>
              <a:lnTo>
                <a:pt x="0" y="149645"/>
              </a:lnTo>
              <a:lnTo>
                <a:pt x="18129" y="168397"/>
              </a:lnTo>
              <a:lnTo>
                <a:pt x="19057" y="167437"/>
              </a:lnTo>
              <a:lnTo>
                <a:pt x="22056" y="164335"/>
              </a:lnTo>
              <a:lnTo>
                <a:pt x="162806" y="18752"/>
              </a:lnTo>
              <a:lnTo>
                <a:pt x="144677" y="0"/>
              </a:lnTo>
              <a:lnTo>
                <a:pt x="3927" y="14558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0.35844</cdr:x>
      <cdr:y>0.50976</cdr:y>
    </cdr:from>
    <cdr:to>
      <cdr:x>0.38068</cdr:x>
      <cdr:y>0.53185</cdr:y>
    </cdr:to>
    <cdr:sp macro="" textlink="">
      <cdr:nvSpPr>
        <cdr:cNvPr id="2243" name="FracNo 2811 StartRow 21096">
          <a:extLst xmlns:a="http://schemas.openxmlformats.org/drawingml/2006/main">
            <a:ext uri="{FF2B5EF4-FFF2-40B4-BE49-F238E27FC236}">
              <a16:creationId xmlns:a16="http://schemas.microsoft.com/office/drawing/2014/main" id="{394F8290-4311-9CFB-F0A2-FFEA9629CB99}"/>
            </a:ext>
          </a:extLst>
        </cdr:cNvPr>
        <cdr:cNvSpPr/>
      </cdr:nvSpPr>
      <cdr:spPr>
        <a:xfrm xmlns:a="http://schemas.openxmlformats.org/drawingml/2006/main">
          <a:off x="2622092" y="3884409"/>
          <a:ext cx="162676" cy="1682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2676" h="168262">
              <a:moveTo>
                <a:pt x="131737" y="50752"/>
              </a:moveTo>
              <a:lnTo>
                <a:pt x="18129" y="168261"/>
              </a:lnTo>
              <a:lnTo>
                <a:pt x="0" y="149510"/>
              </a:lnTo>
              <a:lnTo>
                <a:pt x="113608" y="32000"/>
              </a:lnTo>
              <a:lnTo>
                <a:pt x="114730" y="30840"/>
              </a:lnTo>
              <a:lnTo>
                <a:pt x="144545" y="0"/>
              </a:lnTo>
              <a:lnTo>
                <a:pt x="162675" y="18752"/>
              </a:lnTo>
              <a:lnTo>
                <a:pt x="132859" y="4959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0.34753</cdr:x>
      <cdr:y>0.59069</cdr:y>
    </cdr:from>
    <cdr:to>
      <cdr:x>0.36977</cdr:x>
      <cdr:y>0.61277</cdr:y>
    </cdr:to>
    <cdr:sp macro="" textlink="">
      <cdr:nvSpPr>
        <cdr:cNvPr id="2244" name="FracNo 3869 StartRow 21107">
          <a:extLst xmlns:a="http://schemas.openxmlformats.org/drawingml/2006/main">
            <a:ext uri="{FF2B5EF4-FFF2-40B4-BE49-F238E27FC236}">
              <a16:creationId xmlns:a16="http://schemas.microsoft.com/office/drawing/2014/main" id="{D9C308DE-30D4-8A18-B0AD-A90CA4A74A42}"/>
            </a:ext>
          </a:extLst>
        </cdr:cNvPr>
        <cdr:cNvSpPr/>
      </cdr:nvSpPr>
      <cdr:spPr>
        <a:xfrm xmlns:a="http://schemas.openxmlformats.org/drawingml/2006/main">
          <a:off x="2542271" y="4501042"/>
          <a:ext cx="162649" cy="1682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2649" h="168235">
              <a:moveTo>
                <a:pt x="122316" y="60469"/>
              </a:moveTo>
              <a:lnTo>
                <a:pt x="18129" y="168234"/>
              </a:lnTo>
              <a:lnTo>
                <a:pt x="0" y="149482"/>
              </a:lnTo>
              <a:lnTo>
                <a:pt x="104186" y="41718"/>
              </a:lnTo>
              <a:lnTo>
                <a:pt x="144519" y="0"/>
              </a:lnTo>
              <a:lnTo>
                <a:pt x="16264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0.5268</cdr:x>
      <cdr:y>0.65541</cdr:y>
    </cdr:from>
    <cdr:to>
      <cdr:x>0.54903</cdr:x>
      <cdr:y>0.67749</cdr:y>
    </cdr:to>
    <cdr:sp macro="" textlink="">
      <cdr:nvSpPr>
        <cdr:cNvPr id="2245" name="FracNo 4291 StartRow 21116">
          <a:extLst xmlns:a="http://schemas.openxmlformats.org/drawingml/2006/main">
            <a:ext uri="{FF2B5EF4-FFF2-40B4-BE49-F238E27FC236}">
              <a16:creationId xmlns:a16="http://schemas.microsoft.com/office/drawing/2014/main" id="{A4706980-CAFD-68A5-B16D-D5EC6FAF9041}"/>
            </a:ext>
          </a:extLst>
        </cdr:cNvPr>
        <cdr:cNvSpPr/>
      </cdr:nvSpPr>
      <cdr:spPr>
        <a:xfrm xmlns:a="http://schemas.openxmlformats.org/drawingml/2006/main">
          <a:off x="3853669" y="4994234"/>
          <a:ext cx="162631" cy="1682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2631" h="168216">
              <a:moveTo>
                <a:pt x="107596" y="38172"/>
              </a:moveTo>
              <a:lnTo>
                <a:pt x="0" y="149463"/>
              </a:lnTo>
              <a:lnTo>
                <a:pt x="18129" y="168215"/>
              </a:lnTo>
              <a:lnTo>
                <a:pt x="125725" y="56924"/>
              </a:lnTo>
              <a:lnTo>
                <a:pt x="162630" y="18752"/>
              </a:lnTo>
              <a:lnTo>
                <a:pt x="1445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0.92147</cdr:x>
      <cdr:y>0.30888</cdr:y>
    </cdr:from>
    <cdr:to>
      <cdr:x>0.94246</cdr:x>
      <cdr:y>0.33218</cdr:y>
    </cdr:to>
    <cdr:sp macro="" textlink="">
      <cdr:nvSpPr>
        <cdr:cNvPr id="2246" name="FracNo 1259 StartRow 21125">
          <a:extLst xmlns:a="http://schemas.openxmlformats.org/drawingml/2006/main">
            <a:ext uri="{FF2B5EF4-FFF2-40B4-BE49-F238E27FC236}">
              <a16:creationId xmlns:a16="http://schemas.microsoft.com/office/drawing/2014/main" id="{9E3CF11E-F471-7588-35D3-C3A0D7924E7D}"/>
            </a:ext>
          </a:extLst>
        </cdr:cNvPr>
        <cdr:cNvSpPr/>
      </cdr:nvSpPr>
      <cdr:spPr>
        <a:xfrm xmlns:a="http://schemas.openxmlformats.org/drawingml/2006/main">
          <a:off x="6740761" y="2353656"/>
          <a:ext cx="153547" cy="1775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547" h="177571">
              <a:moveTo>
                <a:pt x="138735" y="15319"/>
              </a:moveTo>
              <a:lnTo>
                <a:pt x="0" y="158819"/>
              </a:lnTo>
              <a:lnTo>
                <a:pt x="18130" y="177570"/>
              </a:lnTo>
              <a:lnTo>
                <a:pt x="140484" y="51014"/>
              </a:lnTo>
              <a:lnTo>
                <a:pt x="153546" y="37503"/>
              </a:lnTo>
              <a:lnTo>
                <a:pt x="1535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0.51814</cdr:x>
      <cdr:y>0.80979</cdr:y>
    </cdr:from>
    <cdr:to>
      <cdr:x>0.54037</cdr:x>
      <cdr:y>0.83186</cdr:y>
    </cdr:to>
    <cdr:sp macro="" textlink="">
      <cdr:nvSpPr>
        <cdr:cNvPr id="2247" name="FracNo 2580 StartRow 21134">
          <a:extLst xmlns:a="http://schemas.openxmlformats.org/drawingml/2006/main">
            <a:ext uri="{FF2B5EF4-FFF2-40B4-BE49-F238E27FC236}">
              <a16:creationId xmlns:a16="http://schemas.microsoft.com/office/drawing/2014/main" id="{35888D59-79A3-82D9-77C7-D4A10BF3B645}"/>
            </a:ext>
          </a:extLst>
        </cdr:cNvPr>
        <cdr:cNvSpPr/>
      </cdr:nvSpPr>
      <cdr:spPr>
        <a:xfrm xmlns:a="http://schemas.openxmlformats.org/drawingml/2006/main">
          <a:off x="3790333" y="6170598"/>
          <a:ext cx="162588" cy="1681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2588" h="168171">
              <a:moveTo>
                <a:pt x="77282" y="106986"/>
              </a:moveTo>
              <a:lnTo>
                <a:pt x="18129" y="168170"/>
              </a:lnTo>
              <a:lnTo>
                <a:pt x="0" y="149418"/>
              </a:lnTo>
              <a:lnTo>
                <a:pt x="59153" y="88234"/>
              </a:lnTo>
              <a:lnTo>
                <a:pt x="144457" y="0"/>
              </a:lnTo>
              <a:lnTo>
                <a:pt x="16258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0.74576</cdr:x>
      <cdr:y>0.61514</cdr:y>
    </cdr:from>
    <cdr:to>
      <cdr:x>0.76797</cdr:x>
      <cdr:y>0.63719</cdr:y>
    </cdr:to>
    <cdr:sp macro="" textlink="">
      <cdr:nvSpPr>
        <cdr:cNvPr id="2248" name="FracNo 1803 StartRow 21143">
          <a:extLst xmlns:a="http://schemas.openxmlformats.org/drawingml/2006/main">
            <a:ext uri="{FF2B5EF4-FFF2-40B4-BE49-F238E27FC236}">
              <a16:creationId xmlns:a16="http://schemas.microsoft.com/office/drawing/2014/main" id="{D59BE520-7879-DBDD-0ECA-8EC15301FE83}"/>
            </a:ext>
          </a:extLst>
        </cdr:cNvPr>
        <cdr:cNvSpPr/>
      </cdr:nvSpPr>
      <cdr:spPr>
        <a:xfrm xmlns:a="http://schemas.openxmlformats.org/drawingml/2006/main">
          <a:off x="5455379" y="4687336"/>
          <a:ext cx="162464" cy="1680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2464" h="168043">
              <a:moveTo>
                <a:pt x="751" y="148513"/>
              </a:moveTo>
              <a:lnTo>
                <a:pt x="0" y="149290"/>
              </a:lnTo>
              <a:lnTo>
                <a:pt x="18129" y="168042"/>
              </a:lnTo>
              <a:lnTo>
                <a:pt x="18880" y="167265"/>
              </a:lnTo>
              <a:lnTo>
                <a:pt x="162463" y="18752"/>
              </a:lnTo>
              <a:lnTo>
                <a:pt x="1443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0.29374</cdr:x>
      <cdr:y>0.64158</cdr:y>
    </cdr:from>
    <cdr:to>
      <cdr:x>0.31595</cdr:x>
      <cdr:y>0.66363</cdr:y>
    </cdr:to>
    <cdr:sp macro="" textlink="">
      <cdr:nvSpPr>
        <cdr:cNvPr id="2249" name="FracNo 3726 StartRow 21152">
          <a:extLst xmlns:a="http://schemas.openxmlformats.org/drawingml/2006/main">
            <a:ext uri="{FF2B5EF4-FFF2-40B4-BE49-F238E27FC236}">
              <a16:creationId xmlns:a16="http://schemas.microsoft.com/office/drawing/2014/main" id="{AC388EB8-BFB3-4F6B-2470-730AAD227E57}"/>
            </a:ext>
          </a:extLst>
        </cdr:cNvPr>
        <cdr:cNvSpPr/>
      </cdr:nvSpPr>
      <cdr:spPr>
        <a:xfrm xmlns:a="http://schemas.openxmlformats.org/drawingml/2006/main">
          <a:off x="2148777" y="4888866"/>
          <a:ext cx="162436" cy="1680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2436" h="168015">
              <a:moveTo>
                <a:pt x="115414" y="67388"/>
              </a:moveTo>
              <a:lnTo>
                <a:pt x="18129" y="168014"/>
              </a:lnTo>
              <a:lnTo>
                <a:pt x="0" y="149262"/>
              </a:lnTo>
              <a:lnTo>
                <a:pt x="97285" y="48636"/>
              </a:lnTo>
              <a:lnTo>
                <a:pt x="102076" y="43680"/>
              </a:lnTo>
              <a:lnTo>
                <a:pt x="144306" y="0"/>
              </a:lnTo>
              <a:lnTo>
                <a:pt x="162435" y="18752"/>
              </a:lnTo>
              <a:lnTo>
                <a:pt x="120206" y="6243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0.16892</cdr:x>
      <cdr:y>0.55352</cdr:y>
    </cdr:from>
    <cdr:to>
      <cdr:x>0.19112</cdr:x>
      <cdr:y>0.57557</cdr:y>
    </cdr:to>
    <cdr:sp macro="" textlink="">
      <cdr:nvSpPr>
        <cdr:cNvPr id="2250" name="FracNo 2496 StartRow 21163">
          <a:extLst xmlns:a="http://schemas.openxmlformats.org/drawingml/2006/main">
            <a:ext uri="{FF2B5EF4-FFF2-40B4-BE49-F238E27FC236}">
              <a16:creationId xmlns:a16="http://schemas.microsoft.com/office/drawing/2014/main" id="{A40E6A6C-60D9-7397-F3EF-300F20878DE1}"/>
            </a:ext>
          </a:extLst>
        </cdr:cNvPr>
        <cdr:cNvSpPr/>
      </cdr:nvSpPr>
      <cdr:spPr>
        <a:xfrm xmlns:a="http://schemas.openxmlformats.org/drawingml/2006/main">
          <a:off x="1235705" y="4217839"/>
          <a:ext cx="162397" cy="1679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2397" h="167975">
              <a:moveTo>
                <a:pt x="63778" y="120758"/>
              </a:moveTo>
              <a:lnTo>
                <a:pt x="18130" y="167974"/>
              </a:lnTo>
              <a:lnTo>
                <a:pt x="0" y="149222"/>
              </a:lnTo>
              <a:lnTo>
                <a:pt x="45648" y="102006"/>
              </a:lnTo>
              <a:lnTo>
                <a:pt x="144267" y="0"/>
              </a:lnTo>
              <a:lnTo>
                <a:pt x="16239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0.71035</cdr:x>
      <cdr:y>0.74072</cdr:y>
    </cdr:from>
    <cdr:to>
      <cdr:x>0.73253</cdr:x>
      <cdr:y>0.76275</cdr:y>
    </cdr:to>
    <cdr:sp macro="" textlink="">
      <cdr:nvSpPr>
        <cdr:cNvPr id="2251" name="FracNo 730 StartRow 21172">
          <a:extLst xmlns:a="http://schemas.openxmlformats.org/drawingml/2006/main">
            <a:ext uri="{FF2B5EF4-FFF2-40B4-BE49-F238E27FC236}">
              <a16:creationId xmlns:a16="http://schemas.microsoft.com/office/drawing/2014/main" id="{C828EBBC-1D89-FFFE-0C6C-D7BB955FADCD}"/>
            </a:ext>
          </a:extLst>
        </cdr:cNvPr>
        <cdr:cNvSpPr/>
      </cdr:nvSpPr>
      <cdr:spPr>
        <a:xfrm xmlns:a="http://schemas.openxmlformats.org/drawingml/2006/main">
          <a:off x="5196333" y="5644262"/>
          <a:ext cx="162305" cy="1678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2305" h="167879">
              <a:moveTo>
                <a:pt x="57689" y="126960"/>
              </a:moveTo>
              <a:lnTo>
                <a:pt x="18130" y="167878"/>
              </a:lnTo>
              <a:lnTo>
                <a:pt x="0" y="149126"/>
              </a:lnTo>
              <a:lnTo>
                <a:pt x="39560" y="108208"/>
              </a:lnTo>
              <a:lnTo>
                <a:pt x="144175" y="0"/>
              </a:lnTo>
              <a:lnTo>
                <a:pt x="16230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0.77203</cdr:x>
      <cdr:y>0.4908</cdr:y>
    </cdr:from>
    <cdr:to>
      <cdr:x>0.7942</cdr:x>
      <cdr:y>0.51281</cdr:y>
    </cdr:to>
    <cdr:sp macro="" textlink="">
      <cdr:nvSpPr>
        <cdr:cNvPr id="2252" name="FracNo 2995 StartRow 21181">
          <a:extLst xmlns:a="http://schemas.openxmlformats.org/drawingml/2006/main">
            <a:ext uri="{FF2B5EF4-FFF2-40B4-BE49-F238E27FC236}">
              <a16:creationId xmlns:a16="http://schemas.microsoft.com/office/drawing/2014/main" id="{07548EFC-2BB7-9769-B9BD-16F35BC278DB}"/>
            </a:ext>
          </a:extLst>
        </cdr:cNvPr>
        <cdr:cNvSpPr/>
      </cdr:nvSpPr>
      <cdr:spPr>
        <a:xfrm xmlns:a="http://schemas.openxmlformats.org/drawingml/2006/main">
          <a:off x="5647577" y="3739892"/>
          <a:ext cx="162174" cy="1677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2174" h="167744">
              <a:moveTo>
                <a:pt x="156247" y="24882"/>
              </a:moveTo>
              <a:lnTo>
                <a:pt x="18129" y="167743"/>
              </a:lnTo>
              <a:lnTo>
                <a:pt x="0" y="148991"/>
              </a:lnTo>
              <a:lnTo>
                <a:pt x="138118" y="6130"/>
              </a:lnTo>
              <a:lnTo>
                <a:pt x="144044" y="0"/>
              </a:lnTo>
              <a:lnTo>
                <a:pt x="16217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0.41373</cdr:x>
      <cdr:y>0.34782</cdr:y>
    </cdr:from>
    <cdr:to>
      <cdr:x>0.4359</cdr:x>
      <cdr:y>0.36984</cdr:y>
    </cdr:to>
    <cdr:sp macro="" textlink="">
      <cdr:nvSpPr>
        <cdr:cNvPr id="2253" name="FracNo 3159 StartRow 21190">
          <a:extLst xmlns:a="http://schemas.openxmlformats.org/drawingml/2006/main">
            <a:ext uri="{FF2B5EF4-FFF2-40B4-BE49-F238E27FC236}">
              <a16:creationId xmlns:a16="http://schemas.microsoft.com/office/drawing/2014/main" id="{AD2C13A9-F632-C291-2C8C-A5C50CC83F33}"/>
            </a:ext>
          </a:extLst>
        </cdr:cNvPr>
        <cdr:cNvSpPr/>
      </cdr:nvSpPr>
      <cdr:spPr>
        <a:xfrm xmlns:a="http://schemas.openxmlformats.org/drawingml/2006/main">
          <a:off x="3026539" y="2650425"/>
          <a:ext cx="162173" cy="1677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2173" h="167742">
              <a:moveTo>
                <a:pt x="2430" y="146476"/>
              </a:moveTo>
              <a:lnTo>
                <a:pt x="0" y="148989"/>
              </a:lnTo>
              <a:lnTo>
                <a:pt x="18130" y="167741"/>
              </a:lnTo>
              <a:lnTo>
                <a:pt x="20559" y="165228"/>
              </a:lnTo>
              <a:lnTo>
                <a:pt x="30032" y="155430"/>
              </a:lnTo>
              <a:lnTo>
                <a:pt x="162172" y="18751"/>
              </a:lnTo>
              <a:lnTo>
                <a:pt x="144043" y="0"/>
              </a:lnTo>
              <a:lnTo>
                <a:pt x="11903" y="13667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0.45574</cdr:x>
      <cdr:y>0.79681</cdr:y>
    </cdr:from>
    <cdr:to>
      <cdr:x>0.47789</cdr:x>
      <cdr:y>0.81881</cdr:y>
    </cdr:to>
    <cdr:sp macro="" textlink="">
      <cdr:nvSpPr>
        <cdr:cNvPr id="2254" name="FracNo 2344 StartRow 21201">
          <a:extLst xmlns:a="http://schemas.openxmlformats.org/drawingml/2006/main">
            <a:ext uri="{FF2B5EF4-FFF2-40B4-BE49-F238E27FC236}">
              <a16:creationId xmlns:a16="http://schemas.microsoft.com/office/drawing/2014/main" id="{46444525-0192-D589-2FC3-FC896FB61BC2}"/>
            </a:ext>
          </a:extLst>
        </cdr:cNvPr>
        <cdr:cNvSpPr/>
      </cdr:nvSpPr>
      <cdr:spPr>
        <a:xfrm xmlns:a="http://schemas.openxmlformats.org/drawingml/2006/main">
          <a:off x="3333844" y="6071712"/>
          <a:ext cx="162035" cy="1676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2035" h="167600">
              <a:moveTo>
                <a:pt x="159440" y="21435"/>
              </a:moveTo>
              <a:lnTo>
                <a:pt x="18130" y="167599"/>
              </a:lnTo>
              <a:lnTo>
                <a:pt x="0" y="148847"/>
              </a:lnTo>
              <a:lnTo>
                <a:pt x="141311" y="2683"/>
              </a:lnTo>
              <a:lnTo>
                <a:pt x="143905" y="0"/>
              </a:lnTo>
              <a:lnTo>
                <a:pt x="16203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0.46002</cdr:x>
      <cdr:y>0.18464</cdr:y>
    </cdr:from>
    <cdr:to>
      <cdr:x>0.48217</cdr:x>
      <cdr:y>0.20663</cdr:y>
    </cdr:to>
    <cdr:sp macro="" textlink="">
      <cdr:nvSpPr>
        <cdr:cNvPr id="2255" name="FracNo 2668 StartRow 21210">
          <a:extLst xmlns:a="http://schemas.openxmlformats.org/drawingml/2006/main">
            <a:ext uri="{FF2B5EF4-FFF2-40B4-BE49-F238E27FC236}">
              <a16:creationId xmlns:a16="http://schemas.microsoft.com/office/drawing/2014/main" id="{7EFCBFCD-2E07-13C1-2732-E1128B956BF1}"/>
            </a:ext>
          </a:extLst>
        </cdr:cNvPr>
        <cdr:cNvSpPr/>
      </cdr:nvSpPr>
      <cdr:spPr>
        <a:xfrm xmlns:a="http://schemas.openxmlformats.org/drawingml/2006/main">
          <a:off x="3365166" y="1406923"/>
          <a:ext cx="162000" cy="1675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2000" h="167565">
              <a:moveTo>
                <a:pt x="24250" y="161232"/>
              </a:moveTo>
              <a:lnTo>
                <a:pt x="18129" y="167564"/>
              </a:lnTo>
              <a:lnTo>
                <a:pt x="0" y="148811"/>
              </a:lnTo>
              <a:lnTo>
                <a:pt x="6120" y="142481"/>
              </a:lnTo>
              <a:lnTo>
                <a:pt x="143870" y="0"/>
              </a:lnTo>
              <a:lnTo>
                <a:pt x="16199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0.65688</cdr:x>
      <cdr:y>0.81205</cdr:y>
    </cdr:from>
    <cdr:to>
      <cdr:x>0.67902</cdr:x>
      <cdr:y>0.83404</cdr:y>
    </cdr:to>
    <cdr:sp macro="" textlink="">
      <cdr:nvSpPr>
        <cdr:cNvPr id="2256" name="FracNo 4022 StartRow 21219">
          <a:extLst xmlns:a="http://schemas.openxmlformats.org/drawingml/2006/main">
            <a:ext uri="{FF2B5EF4-FFF2-40B4-BE49-F238E27FC236}">
              <a16:creationId xmlns:a16="http://schemas.microsoft.com/office/drawing/2014/main" id="{920D8009-0248-880A-D73D-C255E0EFFC1C}"/>
            </a:ext>
          </a:extLst>
        </cdr:cNvPr>
        <cdr:cNvSpPr/>
      </cdr:nvSpPr>
      <cdr:spPr>
        <a:xfrm xmlns:a="http://schemas.openxmlformats.org/drawingml/2006/main">
          <a:off x="4805174" y="6187838"/>
          <a:ext cx="161993" cy="1675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993" h="167556">
              <a:moveTo>
                <a:pt x="20443" y="165162"/>
              </a:moveTo>
              <a:lnTo>
                <a:pt x="18129" y="167555"/>
              </a:lnTo>
              <a:lnTo>
                <a:pt x="0" y="148804"/>
              </a:lnTo>
              <a:lnTo>
                <a:pt x="2314" y="146410"/>
              </a:lnTo>
              <a:lnTo>
                <a:pt x="5858" y="142744"/>
              </a:lnTo>
              <a:lnTo>
                <a:pt x="143862" y="0"/>
              </a:lnTo>
              <a:lnTo>
                <a:pt x="161992" y="18752"/>
              </a:lnTo>
              <a:lnTo>
                <a:pt x="23987" y="16149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0.31168</cdr:x>
      <cdr:y>0.27362</cdr:y>
    </cdr:from>
    <cdr:to>
      <cdr:x>0.33383</cdr:x>
      <cdr:y>0.29561</cdr:y>
    </cdr:to>
    <cdr:sp macro="" textlink="">
      <cdr:nvSpPr>
        <cdr:cNvPr id="2257" name="FracNo 2089 StartRow 21230">
          <a:extLst xmlns:a="http://schemas.openxmlformats.org/drawingml/2006/main">
            <a:ext uri="{FF2B5EF4-FFF2-40B4-BE49-F238E27FC236}">
              <a16:creationId xmlns:a16="http://schemas.microsoft.com/office/drawing/2014/main" id="{AB677652-CB68-60A9-1445-41F8911D84A6}"/>
            </a:ext>
          </a:extLst>
        </cdr:cNvPr>
        <cdr:cNvSpPr/>
      </cdr:nvSpPr>
      <cdr:spPr>
        <a:xfrm xmlns:a="http://schemas.openxmlformats.org/drawingml/2006/main">
          <a:off x="2280032" y="2085016"/>
          <a:ext cx="161982" cy="1675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982" h="167545">
              <a:moveTo>
                <a:pt x="30940" y="154293"/>
              </a:moveTo>
              <a:lnTo>
                <a:pt x="18129" y="167544"/>
              </a:lnTo>
              <a:lnTo>
                <a:pt x="0" y="148792"/>
              </a:lnTo>
              <a:lnTo>
                <a:pt x="12811" y="135541"/>
              </a:lnTo>
              <a:lnTo>
                <a:pt x="143852" y="0"/>
              </a:lnTo>
              <a:lnTo>
                <a:pt x="16198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0.48456</cdr:x>
      <cdr:y>0.38653</cdr:y>
    </cdr:from>
    <cdr:to>
      <cdr:x>0.50669</cdr:x>
      <cdr:y>0.40851</cdr:y>
    </cdr:to>
    <cdr:sp macro="" textlink="">
      <cdr:nvSpPr>
        <cdr:cNvPr id="2258" name="FracNo 788 StartRow 21239">
          <a:extLst xmlns:a="http://schemas.openxmlformats.org/drawingml/2006/main">
            <a:ext uri="{FF2B5EF4-FFF2-40B4-BE49-F238E27FC236}">
              <a16:creationId xmlns:a16="http://schemas.microsoft.com/office/drawing/2014/main" id="{DE88B6CD-BE1E-506F-D4F7-02657B68CDD0}"/>
            </a:ext>
          </a:extLst>
        </cdr:cNvPr>
        <cdr:cNvSpPr/>
      </cdr:nvSpPr>
      <cdr:spPr>
        <a:xfrm xmlns:a="http://schemas.openxmlformats.org/drawingml/2006/main">
          <a:off x="3544617" y="2945393"/>
          <a:ext cx="161891" cy="1674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891" h="167451">
              <a:moveTo>
                <a:pt x="89216" y="93922"/>
              </a:moveTo>
              <a:lnTo>
                <a:pt x="18129" y="167450"/>
              </a:lnTo>
              <a:lnTo>
                <a:pt x="0" y="148698"/>
              </a:lnTo>
              <a:lnTo>
                <a:pt x="71087" y="75170"/>
              </a:lnTo>
              <a:lnTo>
                <a:pt x="143761" y="0"/>
              </a:lnTo>
              <a:lnTo>
                <a:pt x="16189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0.21162</cdr:x>
      <cdr:y>0.12525</cdr:y>
    </cdr:from>
    <cdr:to>
      <cdr:x>0.23375</cdr:x>
      <cdr:y>0.14722</cdr:y>
    </cdr:to>
    <cdr:sp macro="" textlink="">
      <cdr:nvSpPr>
        <cdr:cNvPr id="2259" name="FracNo 2029 StartRow 21248">
          <a:extLst xmlns:a="http://schemas.openxmlformats.org/drawingml/2006/main">
            <a:ext uri="{FF2B5EF4-FFF2-40B4-BE49-F238E27FC236}">
              <a16:creationId xmlns:a16="http://schemas.microsoft.com/office/drawing/2014/main" id="{2258CD49-4B2F-7F25-631E-F395686F8DBD}"/>
            </a:ext>
          </a:extLst>
        </cdr:cNvPr>
        <cdr:cNvSpPr/>
      </cdr:nvSpPr>
      <cdr:spPr>
        <a:xfrm xmlns:a="http://schemas.openxmlformats.org/drawingml/2006/main">
          <a:off x="1548077" y="954429"/>
          <a:ext cx="161817" cy="1673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817" h="167374">
              <a:moveTo>
                <a:pt x="76433" y="107068"/>
              </a:moveTo>
              <a:lnTo>
                <a:pt x="18130" y="167373"/>
              </a:lnTo>
              <a:lnTo>
                <a:pt x="0" y="148621"/>
              </a:lnTo>
              <a:lnTo>
                <a:pt x="58304" y="88315"/>
              </a:lnTo>
              <a:lnTo>
                <a:pt x="143687" y="0"/>
              </a:lnTo>
              <a:lnTo>
                <a:pt x="16181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0.46613</cdr:x>
      <cdr:y>0.34772</cdr:y>
    </cdr:from>
    <cdr:to>
      <cdr:x>0.48824</cdr:x>
      <cdr:y>0.36967</cdr:y>
    </cdr:to>
    <cdr:sp macro="" textlink="">
      <cdr:nvSpPr>
        <cdr:cNvPr id="2260" name="FracNo 2621 StartRow 21257">
          <a:extLst xmlns:a="http://schemas.openxmlformats.org/drawingml/2006/main">
            <a:ext uri="{FF2B5EF4-FFF2-40B4-BE49-F238E27FC236}">
              <a16:creationId xmlns:a16="http://schemas.microsoft.com/office/drawing/2014/main" id="{C68C4E00-5F06-3EC7-1876-577C8552DCBE}"/>
            </a:ext>
          </a:extLst>
        </cdr:cNvPr>
        <cdr:cNvSpPr/>
      </cdr:nvSpPr>
      <cdr:spPr>
        <a:xfrm xmlns:a="http://schemas.openxmlformats.org/drawingml/2006/main">
          <a:off x="3409843" y="2649602"/>
          <a:ext cx="161752" cy="1673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752" h="167307">
              <a:moveTo>
                <a:pt x="31403" y="116073"/>
              </a:moveTo>
              <a:lnTo>
                <a:pt x="10685" y="137501"/>
              </a:lnTo>
              <a:lnTo>
                <a:pt x="0" y="148554"/>
              </a:lnTo>
              <a:lnTo>
                <a:pt x="18129" y="167306"/>
              </a:lnTo>
              <a:lnTo>
                <a:pt x="28815" y="156253"/>
              </a:lnTo>
              <a:lnTo>
                <a:pt x="49532" y="134824"/>
              </a:lnTo>
              <a:lnTo>
                <a:pt x="161751" y="18752"/>
              </a:lnTo>
              <a:lnTo>
                <a:pt x="1436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0.79163</cdr:x>
      <cdr:y>0.5152</cdr:y>
    </cdr:from>
    <cdr:to>
      <cdr:x>0.81374</cdr:x>
      <cdr:y>0.53715</cdr:y>
    </cdr:to>
    <cdr:sp macro="" textlink="">
      <cdr:nvSpPr>
        <cdr:cNvPr id="2261" name="FracNo 3792 StartRow 21268">
          <a:extLst xmlns:a="http://schemas.openxmlformats.org/drawingml/2006/main">
            <a:ext uri="{FF2B5EF4-FFF2-40B4-BE49-F238E27FC236}">
              <a16:creationId xmlns:a16="http://schemas.microsoft.com/office/drawing/2014/main" id="{29EC9CBB-FEB0-C191-1507-951E71981195}"/>
            </a:ext>
          </a:extLst>
        </cdr:cNvPr>
        <cdr:cNvSpPr/>
      </cdr:nvSpPr>
      <cdr:spPr>
        <a:xfrm xmlns:a="http://schemas.openxmlformats.org/drawingml/2006/main">
          <a:off x="5790956" y="3925839"/>
          <a:ext cx="161680" cy="1672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680" h="167233">
              <a:moveTo>
                <a:pt x="161152" y="19297"/>
              </a:moveTo>
              <a:lnTo>
                <a:pt x="18129" y="167232"/>
              </a:lnTo>
              <a:lnTo>
                <a:pt x="0" y="148480"/>
              </a:lnTo>
              <a:lnTo>
                <a:pt x="143023" y="545"/>
              </a:lnTo>
              <a:lnTo>
                <a:pt x="143550" y="0"/>
              </a:lnTo>
              <a:lnTo>
                <a:pt x="16167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0.78863</cdr:x>
      <cdr:y>0.51222</cdr:y>
    </cdr:from>
    <cdr:to>
      <cdr:x>0.81073</cdr:x>
      <cdr:y>0.53417</cdr:y>
    </cdr:to>
    <cdr:sp macro="" textlink="">
      <cdr:nvSpPr>
        <cdr:cNvPr id="2262" name="FracNo 2710 StartRow 21277">
          <a:extLst xmlns:a="http://schemas.openxmlformats.org/drawingml/2006/main">
            <a:ext uri="{FF2B5EF4-FFF2-40B4-BE49-F238E27FC236}">
              <a16:creationId xmlns:a16="http://schemas.microsoft.com/office/drawing/2014/main" id="{96EF8C85-5B9F-7AA6-6ED5-16BEBD4D1066}"/>
            </a:ext>
          </a:extLst>
        </cdr:cNvPr>
        <cdr:cNvSpPr/>
      </cdr:nvSpPr>
      <cdr:spPr>
        <a:xfrm xmlns:a="http://schemas.openxmlformats.org/drawingml/2006/main">
          <a:off x="5769006" y="3903136"/>
          <a:ext cx="161681" cy="1672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681" h="167232">
              <a:moveTo>
                <a:pt x="80398" y="65321"/>
              </a:moveTo>
              <a:lnTo>
                <a:pt x="0" y="148480"/>
              </a:lnTo>
              <a:lnTo>
                <a:pt x="18130" y="167231"/>
              </a:lnTo>
              <a:lnTo>
                <a:pt x="98527" y="84073"/>
              </a:lnTo>
              <a:lnTo>
                <a:pt x="161680" y="18752"/>
              </a:lnTo>
              <a:lnTo>
                <a:pt x="1435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0.45864</cdr:x>
      <cdr:y>0.83505</cdr:y>
    </cdr:from>
    <cdr:to>
      <cdr:x>0.48073</cdr:x>
      <cdr:y>0.85699</cdr:y>
    </cdr:to>
    <cdr:sp macro="" textlink="">
      <cdr:nvSpPr>
        <cdr:cNvPr id="2263" name="FracNo 1698 StartRow 21286">
          <a:extLst xmlns:a="http://schemas.openxmlformats.org/drawingml/2006/main">
            <a:ext uri="{FF2B5EF4-FFF2-40B4-BE49-F238E27FC236}">
              <a16:creationId xmlns:a16="http://schemas.microsoft.com/office/drawing/2014/main" id="{D259A14B-232C-FE03-1970-ED770C92518D}"/>
            </a:ext>
          </a:extLst>
        </cdr:cNvPr>
        <cdr:cNvSpPr/>
      </cdr:nvSpPr>
      <cdr:spPr>
        <a:xfrm xmlns:a="http://schemas.openxmlformats.org/drawingml/2006/main">
          <a:off x="3355030" y="6363090"/>
          <a:ext cx="161641" cy="1671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641" h="167192">
              <a:moveTo>
                <a:pt x="125990" y="18122"/>
              </a:moveTo>
              <a:lnTo>
                <a:pt x="0" y="148439"/>
              </a:lnTo>
              <a:lnTo>
                <a:pt x="18129" y="167191"/>
              </a:lnTo>
              <a:lnTo>
                <a:pt x="144119" y="36874"/>
              </a:lnTo>
              <a:lnTo>
                <a:pt x="161640" y="18751"/>
              </a:lnTo>
              <a:lnTo>
                <a:pt x="1435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0.55322</cdr:x>
      <cdr:y>0.36724</cdr:y>
    </cdr:from>
    <cdr:to>
      <cdr:x>0.57531</cdr:x>
      <cdr:y>0.38918</cdr:y>
    </cdr:to>
    <cdr:sp macro="" textlink="">
      <cdr:nvSpPr>
        <cdr:cNvPr id="2264" name="FracNo 1978 StartRow 21295">
          <a:extLst xmlns:a="http://schemas.openxmlformats.org/drawingml/2006/main">
            <a:ext uri="{FF2B5EF4-FFF2-40B4-BE49-F238E27FC236}">
              <a16:creationId xmlns:a16="http://schemas.microsoft.com/office/drawing/2014/main" id="{1EF3BBD1-4393-AEDD-2BA2-3B5959B11C98}"/>
            </a:ext>
          </a:extLst>
        </cdr:cNvPr>
        <cdr:cNvSpPr/>
      </cdr:nvSpPr>
      <cdr:spPr>
        <a:xfrm xmlns:a="http://schemas.openxmlformats.org/drawingml/2006/main">
          <a:off x="4046882" y="2798373"/>
          <a:ext cx="161621" cy="1671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621" h="167171">
              <a:moveTo>
                <a:pt x="101404" y="43532"/>
              </a:moveTo>
              <a:lnTo>
                <a:pt x="0" y="148418"/>
              </a:lnTo>
              <a:lnTo>
                <a:pt x="18130" y="167170"/>
              </a:lnTo>
              <a:lnTo>
                <a:pt x="119533" y="62284"/>
              </a:lnTo>
              <a:lnTo>
                <a:pt x="161620" y="18752"/>
              </a:lnTo>
              <a:lnTo>
                <a:pt x="1434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0.82817</cdr:x>
      <cdr:y>0.43561</cdr:y>
    </cdr:from>
    <cdr:to>
      <cdr:x>0.85026</cdr:x>
      <cdr:y>0.45754</cdr:y>
    </cdr:to>
    <cdr:sp macro="" textlink="">
      <cdr:nvSpPr>
        <cdr:cNvPr id="2265" name="FracNo 2830 StartRow 21304">
          <a:extLst xmlns:a="http://schemas.openxmlformats.org/drawingml/2006/main">
            <a:ext uri="{FF2B5EF4-FFF2-40B4-BE49-F238E27FC236}">
              <a16:creationId xmlns:a16="http://schemas.microsoft.com/office/drawing/2014/main" id="{559ADCE1-777F-4B08-28DA-726090B29CE0}"/>
            </a:ext>
          </a:extLst>
        </cdr:cNvPr>
        <cdr:cNvSpPr/>
      </cdr:nvSpPr>
      <cdr:spPr>
        <a:xfrm xmlns:a="http://schemas.openxmlformats.org/drawingml/2006/main">
          <a:off x="6058239" y="3319344"/>
          <a:ext cx="161575" cy="1671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575" h="167126">
              <a:moveTo>
                <a:pt x="111857" y="70177"/>
              </a:moveTo>
              <a:lnTo>
                <a:pt x="18129" y="167125"/>
              </a:lnTo>
              <a:lnTo>
                <a:pt x="0" y="148373"/>
              </a:lnTo>
              <a:lnTo>
                <a:pt x="93729" y="51425"/>
              </a:lnTo>
              <a:lnTo>
                <a:pt x="143445" y="0"/>
              </a:lnTo>
              <a:lnTo>
                <a:pt x="16157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0.36218</cdr:x>
      <cdr:y>0.8404</cdr:y>
    </cdr:from>
    <cdr:to>
      <cdr:x>0.38426</cdr:x>
      <cdr:y>0.86232</cdr:y>
    </cdr:to>
    <cdr:sp macro="" textlink="">
      <cdr:nvSpPr>
        <cdr:cNvPr id="2266" name="FracNo 885 StartRow 21313">
          <a:extLst xmlns:a="http://schemas.openxmlformats.org/drawingml/2006/main">
            <a:ext uri="{FF2B5EF4-FFF2-40B4-BE49-F238E27FC236}">
              <a16:creationId xmlns:a16="http://schemas.microsoft.com/office/drawing/2014/main" id="{8962C76B-1A15-B477-6C53-92EA3248D2EB}"/>
            </a:ext>
          </a:extLst>
        </cdr:cNvPr>
        <cdr:cNvSpPr/>
      </cdr:nvSpPr>
      <cdr:spPr>
        <a:xfrm xmlns:a="http://schemas.openxmlformats.org/drawingml/2006/main">
          <a:off x="2649423" y="6403822"/>
          <a:ext cx="161542" cy="1670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542" h="167090">
              <a:moveTo>
                <a:pt x="46121" y="138136"/>
              </a:moveTo>
              <a:lnTo>
                <a:pt x="18129" y="167089"/>
              </a:lnTo>
              <a:lnTo>
                <a:pt x="0" y="148338"/>
              </a:lnTo>
              <a:lnTo>
                <a:pt x="27991" y="119384"/>
              </a:lnTo>
              <a:lnTo>
                <a:pt x="87399" y="57937"/>
              </a:lnTo>
              <a:lnTo>
                <a:pt x="143412" y="0"/>
              </a:lnTo>
              <a:lnTo>
                <a:pt x="161541" y="18752"/>
              </a:lnTo>
              <a:lnTo>
                <a:pt x="105528" y="766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0.45718</cdr:y>
    </cdr:from>
    <cdr:to>
      <cdr:x>0.11263</cdr:x>
      <cdr:y>0.47907</cdr:y>
    </cdr:to>
    <cdr:sp macro="" textlink="">
      <cdr:nvSpPr>
        <cdr:cNvPr id="2267" name="FracNo 670 StartRow 21324">
          <a:extLst xmlns:a="http://schemas.openxmlformats.org/drawingml/2006/main">
            <a:ext uri="{FF2B5EF4-FFF2-40B4-BE49-F238E27FC236}">
              <a16:creationId xmlns:a16="http://schemas.microsoft.com/office/drawing/2014/main" id="{EFDE7CC2-FE3D-5103-23FF-96730669A772}"/>
            </a:ext>
          </a:extLst>
        </cdr:cNvPr>
        <cdr:cNvSpPr/>
      </cdr:nvSpPr>
      <cdr:spPr>
        <a:xfrm xmlns:a="http://schemas.openxmlformats.org/drawingml/2006/main">
          <a:off x="662611" y="3483676"/>
          <a:ext cx="161288" cy="1668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288" h="166826">
              <a:moveTo>
                <a:pt x="114741" y="29393"/>
              </a:moveTo>
              <a:lnTo>
                <a:pt x="0" y="148073"/>
              </a:lnTo>
              <a:lnTo>
                <a:pt x="18130" y="166825"/>
              </a:lnTo>
              <a:lnTo>
                <a:pt x="132870" y="48144"/>
              </a:lnTo>
              <a:lnTo>
                <a:pt x="161287" y="18752"/>
              </a:lnTo>
              <a:lnTo>
                <a:pt x="1431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0.61067</cdr:x>
      <cdr:y>0.3436</cdr:y>
    </cdr:from>
    <cdr:to>
      <cdr:x>0.63271</cdr:x>
      <cdr:y>0.36548</cdr:y>
    </cdr:to>
    <cdr:sp macro="" textlink="">
      <cdr:nvSpPr>
        <cdr:cNvPr id="2268" name="FracNo 3576 StartRow 21333">
          <a:extLst xmlns:a="http://schemas.openxmlformats.org/drawingml/2006/main">
            <a:ext uri="{FF2B5EF4-FFF2-40B4-BE49-F238E27FC236}">
              <a16:creationId xmlns:a16="http://schemas.microsoft.com/office/drawing/2014/main" id="{52E8DBB0-6FB1-AE2C-2BA4-56A9F3D3704F}"/>
            </a:ext>
          </a:extLst>
        </cdr:cNvPr>
        <cdr:cNvSpPr/>
      </cdr:nvSpPr>
      <cdr:spPr>
        <a:xfrm xmlns:a="http://schemas.openxmlformats.org/drawingml/2006/main">
          <a:off x="4467155" y="2618202"/>
          <a:ext cx="161238" cy="1667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238" h="166776">
              <a:moveTo>
                <a:pt x="38575" y="108123"/>
              </a:moveTo>
              <a:lnTo>
                <a:pt x="0" y="148023"/>
              </a:lnTo>
              <a:lnTo>
                <a:pt x="18129" y="166775"/>
              </a:lnTo>
              <a:lnTo>
                <a:pt x="56705" y="126875"/>
              </a:lnTo>
              <a:lnTo>
                <a:pt x="161237" y="18752"/>
              </a:lnTo>
              <a:lnTo>
                <a:pt x="1431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0.13133</cdr:x>
      <cdr:y>0.77763</cdr:y>
    </cdr:from>
    <cdr:to>
      <cdr:x>0.15336</cdr:x>
      <cdr:y>0.79951</cdr:y>
    </cdr:to>
    <cdr:sp macro="" textlink="">
      <cdr:nvSpPr>
        <cdr:cNvPr id="2269" name="FracNo 1379 StartRow 21342">
          <a:extLst xmlns:a="http://schemas.openxmlformats.org/drawingml/2006/main">
            <a:ext uri="{FF2B5EF4-FFF2-40B4-BE49-F238E27FC236}">
              <a16:creationId xmlns:a16="http://schemas.microsoft.com/office/drawing/2014/main" id="{D9C08DAA-1C3E-DE47-D507-D7600EE56815}"/>
            </a:ext>
          </a:extLst>
        </cdr:cNvPr>
        <cdr:cNvSpPr/>
      </cdr:nvSpPr>
      <cdr:spPr>
        <a:xfrm xmlns:a="http://schemas.openxmlformats.org/drawingml/2006/main">
          <a:off x="960678" y="5925535"/>
          <a:ext cx="161168" cy="1667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168" h="166703">
              <a:moveTo>
                <a:pt x="76682" y="106139"/>
              </a:moveTo>
              <a:lnTo>
                <a:pt x="18129" y="166702"/>
              </a:lnTo>
              <a:lnTo>
                <a:pt x="0" y="147950"/>
              </a:lnTo>
              <a:lnTo>
                <a:pt x="58553" y="87387"/>
              </a:lnTo>
              <a:lnTo>
                <a:pt x="143038" y="0"/>
              </a:lnTo>
              <a:lnTo>
                <a:pt x="16116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0.66371</cdr:x>
      <cdr:y>0.32936</cdr:y>
    </cdr:from>
    <cdr:to>
      <cdr:x>0.68573</cdr:x>
      <cdr:y>0.35124</cdr:y>
    </cdr:to>
    <cdr:sp macro="" textlink="">
      <cdr:nvSpPr>
        <cdr:cNvPr id="2270" name="FracNo 4429 StartRow 21351">
          <a:extLst xmlns:a="http://schemas.openxmlformats.org/drawingml/2006/main">
            <a:ext uri="{FF2B5EF4-FFF2-40B4-BE49-F238E27FC236}">
              <a16:creationId xmlns:a16="http://schemas.microsoft.com/office/drawing/2014/main" id="{5A2C69D8-8A9C-7A59-571E-DC4ABFDF9DFB}"/>
            </a:ext>
          </a:extLst>
        </cdr:cNvPr>
        <cdr:cNvSpPr/>
      </cdr:nvSpPr>
      <cdr:spPr>
        <a:xfrm xmlns:a="http://schemas.openxmlformats.org/drawingml/2006/main">
          <a:off x="4855148" y="2509756"/>
          <a:ext cx="161127" cy="1666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127" h="166661">
              <a:moveTo>
                <a:pt x="4608" y="143141"/>
              </a:moveTo>
              <a:lnTo>
                <a:pt x="0" y="147908"/>
              </a:lnTo>
              <a:lnTo>
                <a:pt x="18129" y="166660"/>
              </a:lnTo>
              <a:lnTo>
                <a:pt x="22738" y="161893"/>
              </a:lnTo>
              <a:lnTo>
                <a:pt x="161126" y="18751"/>
              </a:lnTo>
              <a:lnTo>
                <a:pt x="14299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0.66639</cdr:x>
      <cdr:y>0.33203</cdr:y>
    </cdr:from>
    <cdr:to>
      <cdr:x>0.68842</cdr:x>
      <cdr:y>0.3539</cdr:y>
    </cdr:to>
    <cdr:sp macro="" textlink="">
      <cdr:nvSpPr>
        <cdr:cNvPr id="2271" name="FracNo 2270 StartRow 21360">
          <a:extLst xmlns:a="http://schemas.openxmlformats.org/drawingml/2006/main">
            <a:ext uri="{FF2B5EF4-FFF2-40B4-BE49-F238E27FC236}">
              <a16:creationId xmlns:a16="http://schemas.microsoft.com/office/drawing/2014/main" id="{321CD3E1-7419-BC10-EF7D-6931D0415250}"/>
            </a:ext>
          </a:extLst>
        </cdr:cNvPr>
        <cdr:cNvSpPr/>
      </cdr:nvSpPr>
      <cdr:spPr>
        <a:xfrm xmlns:a="http://schemas.openxmlformats.org/drawingml/2006/main">
          <a:off x="4874769" y="2530050"/>
          <a:ext cx="161128" cy="1666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128" h="166661">
              <a:moveTo>
                <a:pt x="154946" y="25145"/>
              </a:moveTo>
              <a:lnTo>
                <a:pt x="18129" y="166660"/>
              </a:lnTo>
              <a:lnTo>
                <a:pt x="0" y="147909"/>
              </a:lnTo>
              <a:lnTo>
                <a:pt x="136817" y="6393"/>
              </a:lnTo>
              <a:lnTo>
                <a:pt x="142997" y="0"/>
              </a:lnTo>
              <a:lnTo>
                <a:pt x="16112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0.73345</cdr:x>
      <cdr:y>0.43472</cdr:y>
    </cdr:from>
    <cdr:to>
      <cdr:x>0.75546</cdr:x>
      <cdr:y>0.45658</cdr:y>
    </cdr:to>
    <cdr:sp macro="" textlink="">
      <cdr:nvSpPr>
        <cdr:cNvPr id="2272" name="FracNo 2666 StartRow 21369">
          <a:extLst xmlns:a="http://schemas.openxmlformats.org/drawingml/2006/main">
            <a:ext uri="{FF2B5EF4-FFF2-40B4-BE49-F238E27FC236}">
              <a16:creationId xmlns:a16="http://schemas.microsoft.com/office/drawing/2014/main" id="{B889B756-A7C8-4CE6-4333-213F48EA9FE3}"/>
            </a:ext>
          </a:extLst>
        </cdr:cNvPr>
        <cdr:cNvSpPr/>
      </cdr:nvSpPr>
      <cdr:spPr>
        <a:xfrm xmlns:a="http://schemas.openxmlformats.org/drawingml/2006/main">
          <a:off x="5365314" y="3312545"/>
          <a:ext cx="161028" cy="1665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028" h="166558">
              <a:moveTo>
                <a:pt x="62234" y="120937"/>
              </a:moveTo>
              <a:lnTo>
                <a:pt x="18129" y="166557"/>
              </a:lnTo>
              <a:lnTo>
                <a:pt x="0" y="147805"/>
              </a:lnTo>
              <a:lnTo>
                <a:pt x="44104" y="102185"/>
              </a:lnTo>
              <a:lnTo>
                <a:pt x="142897" y="0"/>
              </a:lnTo>
              <a:lnTo>
                <a:pt x="16102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0.24798</cdr:x>
      <cdr:y>0.10724</cdr:y>
    </cdr:from>
    <cdr:to>
      <cdr:x>0.26997</cdr:x>
      <cdr:y>0.12908</cdr:y>
    </cdr:to>
    <cdr:sp macro="" textlink="">
      <cdr:nvSpPr>
        <cdr:cNvPr id="2273" name="FracNo 2200 StartRow 21378">
          <a:extLst xmlns:a="http://schemas.openxmlformats.org/drawingml/2006/main">
            <a:ext uri="{FF2B5EF4-FFF2-40B4-BE49-F238E27FC236}">
              <a16:creationId xmlns:a16="http://schemas.microsoft.com/office/drawing/2014/main" id="{AD87F1EF-A7B1-02C9-F3BC-41760B949395}"/>
            </a:ext>
          </a:extLst>
        </cdr:cNvPr>
        <cdr:cNvSpPr/>
      </cdr:nvSpPr>
      <cdr:spPr>
        <a:xfrm xmlns:a="http://schemas.openxmlformats.org/drawingml/2006/main">
          <a:off x="1813994" y="817140"/>
          <a:ext cx="160921" cy="1664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0921" h="166447">
              <a:moveTo>
                <a:pt x="21554" y="125399"/>
              </a:moveTo>
              <a:lnTo>
                <a:pt x="0" y="147694"/>
              </a:lnTo>
              <a:lnTo>
                <a:pt x="18129" y="166446"/>
              </a:lnTo>
              <a:lnTo>
                <a:pt x="39684" y="144151"/>
              </a:lnTo>
              <a:lnTo>
                <a:pt x="160920" y="18752"/>
              </a:lnTo>
              <a:lnTo>
                <a:pt x="1427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0.88525</cdr:x>
      <cdr:y>0.09248</cdr:y>
    </cdr:from>
    <cdr:to>
      <cdr:x>0.90725</cdr:x>
      <cdr:y>0.11432</cdr:y>
    </cdr:to>
    <cdr:sp macro="" textlink="">
      <cdr:nvSpPr>
        <cdr:cNvPr id="2274" name="FracNo 4235 StartRow 21387">
          <a:extLst xmlns:a="http://schemas.openxmlformats.org/drawingml/2006/main">
            <a:ext uri="{FF2B5EF4-FFF2-40B4-BE49-F238E27FC236}">
              <a16:creationId xmlns:a16="http://schemas.microsoft.com/office/drawing/2014/main" id="{6C67BB86-7522-DA27-8D7B-3E6681B092BB}"/>
            </a:ext>
          </a:extLst>
        </cdr:cNvPr>
        <cdr:cNvSpPr/>
      </cdr:nvSpPr>
      <cdr:spPr>
        <a:xfrm xmlns:a="http://schemas.openxmlformats.org/drawingml/2006/main">
          <a:off x="6475797" y="704708"/>
          <a:ext cx="160914" cy="1664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0914" h="166439">
              <a:moveTo>
                <a:pt x="142784" y="0"/>
              </a:moveTo>
              <a:lnTo>
                <a:pt x="0" y="147687"/>
              </a:lnTo>
              <a:lnTo>
                <a:pt x="18129" y="166438"/>
              </a:lnTo>
              <a:lnTo>
                <a:pt x="160913" y="18752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0.13613</cdr:x>
      <cdr:y>0.44545</cdr:y>
    </cdr:from>
    <cdr:to>
      <cdr:x>0.15808</cdr:x>
      <cdr:y>0.46725</cdr:y>
    </cdr:to>
    <cdr:sp macro="" textlink="">
      <cdr:nvSpPr>
        <cdr:cNvPr id="2275" name="FracNo 1883 StartRow 21395">
          <a:extLst xmlns:a="http://schemas.openxmlformats.org/drawingml/2006/main">
            <a:ext uri="{FF2B5EF4-FFF2-40B4-BE49-F238E27FC236}">
              <a16:creationId xmlns:a16="http://schemas.microsoft.com/office/drawing/2014/main" id="{AC814A11-8A18-772A-3CE7-A4DF84F3744D}"/>
            </a:ext>
          </a:extLst>
        </cdr:cNvPr>
        <cdr:cNvSpPr/>
      </cdr:nvSpPr>
      <cdr:spPr>
        <a:xfrm xmlns:a="http://schemas.openxmlformats.org/drawingml/2006/main">
          <a:off x="995827" y="3394325"/>
          <a:ext cx="160591" cy="1661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0591" h="166106">
              <a:moveTo>
                <a:pt x="60133" y="85154"/>
              </a:moveTo>
              <a:lnTo>
                <a:pt x="0" y="147353"/>
              </a:lnTo>
              <a:lnTo>
                <a:pt x="18129" y="166105"/>
              </a:lnTo>
              <a:lnTo>
                <a:pt x="78263" y="103906"/>
              </a:lnTo>
              <a:lnTo>
                <a:pt x="160590" y="18752"/>
              </a:lnTo>
              <a:lnTo>
                <a:pt x="1424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0.45176</cdr:x>
      <cdr:y>0.48086</cdr:y>
    </cdr:from>
    <cdr:to>
      <cdr:x>0.47368</cdr:x>
      <cdr:y>0.50261</cdr:y>
    </cdr:to>
    <cdr:sp macro="" textlink="">
      <cdr:nvSpPr>
        <cdr:cNvPr id="2276" name="FracNo 3267 StartRow 21404">
          <a:extLst xmlns:a="http://schemas.openxmlformats.org/drawingml/2006/main">
            <a:ext uri="{FF2B5EF4-FFF2-40B4-BE49-F238E27FC236}">
              <a16:creationId xmlns:a16="http://schemas.microsoft.com/office/drawing/2014/main" id="{0E28F97C-4E62-9936-ED2A-5626AED5D573}"/>
            </a:ext>
          </a:extLst>
        </cdr:cNvPr>
        <cdr:cNvSpPr/>
      </cdr:nvSpPr>
      <cdr:spPr>
        <a:xfrm xmlns:a="http://schemas.openxmlformats.org/drawingml/2006/main">
          <a:off x="3304741" y="3664119"/>
          <a:ext cx="160293" cy="1657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0293" h="165797">
              <a:moveTo>
                <a:pt x="117146" y="63379"/>
              </a:moveTo>
              <a:lnTo>
                <a:pt x="18130" y="165796"/>
              </a:lnTo>
              <a:lnTo>
                <a:pt x="0" y="147044"/>
              </a:lnTo>
              <a:lnTo>
                <a:pt x="99017" y="44627"/>
              </a:lnTo>
              <a:lnTo>
                <a:pt x="142162" y="0"/>
              </a:lnTo>
              <a:lnTo>
                <a:pt x="16029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0.28948</cdr:x>
      <cdr:y>0.68798</cdr:y>
    </cdr:from>
    <cdr:to>
      <cdr:x>0.31139</cdr:x>
      <cdr:y>0.70973</cdr:y>
    </cdr:to>
    <cdr:sp macro="" textlink="">
      <cdr:nvSpPr>
        <cdr:cNvPr id="2277" name="FracNo 3541 StartRow 21413">
          <a:extLst xmlns:a="http://schemas.openxmlformats.org/drawingml/2006/main">
            <a:ext uri="{FF2B5EF4-FFF2-40B4-BE49-F238E27FC236}">
              <a16:creationId xmlns:a16="http://schemas.microsoft.com/office/drawing/2014/main" id="{90120022-45D9-4308-FFD0-57467897C8E1}"/>
            </a:ext>
          </a:extLst>
        </cdr:cNvPr>
        <cdr:cNvSpPr/>
      </cdr:nvSpPr>
      <cdr:spPr>
        <a:xfrm xmlns:a="http://schemas.openxmlformats.org/drawingml/2006/main">
          <a:off x="2117624" y="5242396"/>
          <a:ext cx="160263" cy="1657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0263" h="165766">
              <a:moveTo>
                <a:pt x="32703" y="113187"/>
              </a:moveTo>
              <a:lnTo>
                <a:pt x="0" y="147013"/>
              </a:lnTo>
              <a:lnTo>
                <a:pt x="18129" y="165765"/>
              </a:lnTo>
              <a:lnTo>
                <a:pt x="50833" y="131939"/>
              </a:lnTo>
              <a:lnTo>
                <a:pt x="160262" y="18752"/>
              </a:lnTo>
              <a:lnTo>
                <a:pt x="1421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0.38737</cdr:x>
      <cdr:y>0.75677</cdr:y>
    </cdr:from>
    <cdr:to>
      <cdr:x>0.40927</cdr:x>
      <cdr:y>0.77851</cdr:y>
    </cdr:to>
    <cdr:sp macro="" textlink="">
      <cdr:nvSpPr>
        <cdr:cNvPr id="2278" name="FracNo 277 StartRow 21422">
          <a:extLst xmlns:a="http://schemas.openxmlformats.org/drawingml/2006/main">
            <a:ext uri="{FF2B5EF4-FFF2-40B4-BE49-F238E27FC236}">
              <a16:creationId xmlns:a16="http://schemas.microsoft.com/office/drawing/2014/main" id="{38463CB1-E7E3-721B-AC28-C623369ABFE9}"/>
            </a:ext>
          </a:extLst>
        </cdr:cNvPr>
        <cdr:cNvSpPr/>
      </cdr:nvSpPr>
      <cdr:spPr>
        <a:xfrm xmlns:a="http://schemas.openxmlformats.org/drawingml/2006/main">
          <a:off x="2833715" y="5766573"/>
          <a:ext cx="160177" cy="1656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0177" h="165678">
              <a:moveTo>
                <a:pt x="93448" y="87771"/>
              </a:moveTo>
              <a:lnTo>
                <a:pt x="18129" y="165677"/>
              </a:lnTo>
              <a:lnTo>
                <a:pt x="0" y="146925"/>
              </a:lnTo>
              <a:lnTo>
                <a:pt x="75319" y="69020"/>
              </a:lnTo>
              <a:lnTo>
                <a:pt x="142047" y="0"/>
              </a:lnTo>
              <a:lnTo>
                <a:pt x="16017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0.51473</cdr:x>
      <cdr:y>0.82445</cdr:y>
    </cdr:from>
    <cdr:to>
      <cdr:x>0.53662</cdr:x>
      <cdr:y>0.84619</cdr:y>
    </cdr:to>
    <cdr:sp macro="" textlink="">
      <cdr:nvSpPr>
        <cdr:cNvPr id="2279" name="FracNo 1477 StartRow 21431">
          <a:extLst xmlns:a="http://schemas.openxmlformats.org/drawingml/2006/main">
            <a:ext uri="{FF2B5EF4-FFF2-40B4-BE49-F238E27FC236}">
              <a16:creationId xmlns:a16="http://schemas.microsoft.com/office/drawing/2014/main" id="{728E4BAD-33B7-C1B5-682B-615359514E99}"/>
            </a:ext>
          </a:extLst>
        </cdr:cNvPr>
        <cdr:cNvSpPr/>
      </cdr:nvSpPr>
      <cdr:spPr>
        <a:xfrm xmlns:a="http://schemas.openxmlformats.org/drawingml/2006/main">
          <a:off x="3765354" y="6282303"/>
          <a:ext cx="160154" cy="1656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0154" h="165653">
              <a:moveTo>
                <a:pt x="30527" y="152828"/>
              </a:moveTo>
              <a:lnTo>
                <a:pt x="18129" y="165652"/>
              </a:lnTo>
              <a:lnTo>
                <a:pt x="0" y="146900"/>
              </a:lnTo>
              <a:lnTo>
                <a:pt x="12398" y="134076"/>
              </a:lnTo>
              <a:lnTo>
                <a:pt x="142023" y="0"/>
              </a:lnTo>
              <a:lnTo>
                <a:pt x="16015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0.80586</cdr:x>
      <cdr:y>0.38863</cdr:y>
    </cdr:from>
    <cdr:to>
      <cdr:x>0.82775</cdr:x>
      <cdr:y>0.41037</cdr:y>
    </cdr:to>
    <cdr:sp macro="" textlink="">
      <cdr:nvSpPr>
        <cdr:cNvPr id="2280" name="FracNo 2755 StartRow 21440">
          <a:extLst xmlns:a="http://schemas.openxmlformats.org/drawingml/2006/main">
            <a:ext uri="{FF2B5EF4-FFF2-40B4-BE49-F238E27FC236}">
              <a16:creationId xmlns:a16="http://schemas.microsoft.com/office/drawing/2014/main" id="{9A7625B4-A5B9-5070-ABCB-FA51FFE42CC1}"/>
            </a:ext>
          </a:extLst>
        </cdr:cNvPr>
        <cdr:cNvSpPr/>
      </cdr:nvSpPr>
      <cdr:spPr>
        <a:xfrm xmlns:a="http://schemas.openxmlformats.org/drawingml/2006/main">
          <a:off x="5894993" y="2961342"/>
          <a:ext cx="160145" cy="1656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0145" h="165644">
              <a:moveTo>
                <a:pt x="63540" y="81170"/>
              </a:moveTo>
              <a:lnTo>
                <a:pt x="0" y="146892"/>
              </a:lnTo>
              <a:lnTo>
                <a:pt x="18129" y="165643"/>
              </a:lnTo>
              <a:lnTo>
                <a:pt x="81669" y="99922"/>
              </a:lnTo>
              <a:lnTo>
                <a:pt x="160144" y="18751"/>
              </a:lnTo>
              <a:lnTo>
                <a:pt x="1420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0.76838</cdr:x>
      <cdr:y>0.74182</cdr:y>
    </cdr:from>
    <cdr:to>
      <cdr:x>0.79027</cdr:x>
      <cdr:y>0.76356</cdr:y>
    </cdr:to>
    <cdr:sp macro="" textlink="">
      <cdr:nvSpPr>
        <cdr:cNvPr id="2281" name="FracNo 4238 StartRow 21449">
          <a:extLst xmlns:a="http://schemas.openxmlformats.org/drawingml/2006/main">
            <a:ext uri="{FF2B5EF4-FFF2-40B4-BE49-F238E27FC236}">
              <a16:creationId xmlns:a16="http://schemas.microsoft.com/office/drawing/2014/main" id="{64C200C7-8FCF-D12A-EEEB-ED530C84C377}"/>
            </a:ext>
          </a:extLst>
        </cdr:cNvPr>
        <cdr:cNvSpPr/>
      </cdr:nvSpPr>
      <cdr:spPr>
        <a:xfrm xmlns:a="http://schemas.openxmlformats.org/drawingml/2006/main">
          <a:off x="5620844" y="5652687"/>
          <a:ext cx="160137" cy="1656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0137" h="165636">
              <a:moveTo>
                <a:pt x="38704" y="106850"/>
              </a:moveTo>
              <a:lnTo>
                <a:pt x="0" y="146883"/>
              </a:lnTo>
              <a:lnTo>
                <a:pt x="18129" y="165635"/>
              </a:lnTo>
              <a:lnTo>
                <a:pt x="56833" y="125602"/>
              </a:lnTo>
              <a:lnTo>
                <a:pt x="160136" y="18752"/>
              </a:lnTo>
              <a:lnTo>
                <a:pt x="1420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0.76566</cdr:x>
      <cdr:y>0.73912</cdr:y>
    </cdr:from>
    <cdr:to>
      <cdr:x>0.78755</cdr:x>
      <cdr:y>0.76086</cdr:y>
    </cdr:to>
    <cdr:sp macro="" textlink="">
      <cdr:nvSpPr>
        <cdr:cNvPr id="2282" name="FracNo 1595 StartRow 21458">
          <a:extLst xmlns:a="http://schemas.openxmlformats.org/drawingml/2006/main">
            <a:ext uri="{FF2B5EF4-FFF2-40B4-BE49-F238E27FC236}">
              <a16:creationId xmlns:a16="http://schemas.microsoft.com/office/drawing/2014/main" id="{8099C84E-1EB4-E6AE-8602-46BAE0A39FD6}"/>
            </a:ext>
          </a:extLst>
        </cdr:cNvPr>
        <cdr:cNvSpPr/>
      </cdr:nvSpPr>
      <cdr:spPr>
        <a:xfrm xmlns:a="http://schemas.openxmlformats.org/drawingml/2006/main">
          <a:off x="5600966" y="5632126"/>
          <a:ext cx="160137" cy="1656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0137" h="165637">
              <a:moveTo>
                <a:pt x="136546" y="43152"/>
              </a:moveTo>
              <a:lnTo>
                <a:pt x="18129" y="165636"/>
              </a:lnTo>
              <a:lnTo>
                <a:pt x="0" y="146884"/>
              </a:lnTo>
              <a:lnTo>
                <a:pt x="118417" y="24400"/>
              </a:lnTo>
              <a:lnTo>
                <a:pt x="142007" y="0"/>
              </a:lnTo>
              <a:lnTo>
                <a:pt x="16013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0.42704</cdr:x>
      <cdr:y>0.55109</cdr:y>
    </cdr:from>
    <cdr:to>
      <cdr:x>0.44893</cdr:x>
      <cdr:y>0.57283</cdr:y>
    </cdr:to>
    <cdr:sp macro="" textlink="">
      <cdr:nvSpPr>
        <cdr:cNvPr id="2283" name="FracNo 2692 StartRow 21467">
          <a:extLst xmlns:a="http://schemas.openxmlformats.org/drawingml/2006/main">
            <a:ext uri="{FF2B5EF4-FFF2-40B4-BE49-F238E27FC236}">
              <a16:creationId xmlns:a16="http://schemas.microsoft.com/office/drawing/2014/main" id="{D2EC8B9C-6170-1780-5EF2-FD454BEF9E1E}"/>
            </a:ext>
          </a:extLst>
        </cdr:cNvPr>
        <cdr:cNvSpPr/>
      </cdr:nvSpPr>
      <cdr:spPr>
        <a:xfrm xmlns:a="http://schemas.openxmlformats.org/drawingml/2006/main">
          <a:off x="3123898" y="4199299"/>
          <a:ext cx="160132" cy="165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0132" h="165631">
              <a:moveTo>
                <a:pt x="38669" y="144385"/>
              </a:moveTo>
              <a:lnTo>
                <a:pt x="18130" y="165630"/>
              </a:lnTo>
              <a:lnTo>
                <a:pt x="0" y="146878"/>
              </a:lnTo>
              <a:lnTo>
                <a:pt x="20540" y="125633"/>
              </a:lnTo>
              <a:lnTo>
                <a:pt x="142002" y="0"/>
              </a:lnTo>
              <a:lnTo>
                <a:pt x="16013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0.90825</cdr:x>
      <cdr:y>0.82651</cdr:y>
    </cdr:from>
    <cdr:to>
      <cdr:x>0.93014</cdr:x>
      <cdr:y>0.84824</cdr:y>
    </cdr:to>
    <cdr:sp macro="" textlink="">
      <cdr:nvSpPr>
        <cdr:cNvPr id="2284" name="FracNo 1644 StartRow 21476">
          <a:extLst xmlns:a="http://schemas.openxmlformats.org/drawingml/2006/main">
            <a:ext uri="{FF2B5EF4-FFF2-40B4-BE49-F238E27FC236}">
              <a16:creationId xmlns:a16="http://schemas.microsoft.com/office/drawing/2014/main" id="{16009D5D-C6B0-728B-92C4-6073BFFDF961}"/>
            </a:ext>
          </a:extLst>
        </cdr:cNvPr>
        <cdr:cNvSpPr/>
      </cdr:nvSpPr>
      <cdr:spPr>
        <a:xfrm xmlns:a="http://schemas.openxmlformats.org/drawingml/2006/main">
          <a:off x="6644049" y="6298002"/>
          <a:ext cx="160095" cy="1655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0095" h="165594">
              <a:moveTo>
                <a:pt x="80977" y="63083"/>
              </a:moveTo>
              <a:lnTo>
                <a:pt x="0" y="146841"/>
              </a:lnTo>
              <a:lnTo>
                <a:pt x="18129" y="165593"/>
              </a:lnTo>
              <a:lnTo>
                <a:pt x="99105" y="81835"/>
              </a:lnTo>
              <a:lnTo>
                <a:pt x="160094" y="18752"/>
              </a:lnTo>
              <a:lnTo>
                <a:pt x="1419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0.26662</cdr:y>
    </cdr:from>
    <cdr:to>
      <cdr:x>0.11247</cdr:x>
      <cdr:y>0.28958</cdr:y>
    </cdr:to>
    <cdr:sp macro="" textlink="">
      <cdr:nvSpPr>
        <cdr:cNvPr id="2285" name="FracNo 2182 StartRow 21485">
          <a:extLst xmlns:a="http://schemas.openxmlformats.org/drawingml/2006/main">
            <a:ext uri="{FF2B5EF4-FFF2-40B4-BE49-F238E27FC236}">
              <a16:creationId xmlns:a16="http://schemas.microsoft.com/office/drawing/2014/main" id="{4E95AE07-FADE-C929-C706-5DE51B9972CC}"/>
            </a:ext>
          </a:extLst>
        </cdr:cNvPr>
        <cdr:cNvSpPr/>
      </cdr:nvSpPr>
      <cdr:spPr>
        <a:xfrm xmlns:a="http://schemas.openxmlformats.org/drawingml/2006/main">
          <a:off x="671676" y="2031608"/>
          <a:ext cx="151030" cy="1749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1030" h="174968">
              <a:moveTo>
                <a:pt x="49413" y="123857"/>
              </a:moveTo>
              <a:lnTo>
                <a:pt x="0" y="174967"/>
              </a:lnTo>
              <a:lnTo>
                <a:pt x="0" y="137464"/>
              </a:lnTo>
              <a:lnTo>
                <a:pt x="43482" y="92489"/>
              </a:lnTo>
              <a:lnTo>
                <a:pt x="132899" y="0"/>
              </a:lnTo>
              <a:lnTo>
                <a:pt x="15102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0.45344</cdr:x>
      <cdr:y>0.78558</cdr:y>
    </cdr:from>
    <cdr:to>
      <cdr:x>0.47532</cdr:x>
      <cdr:y>0.80731</cdr:y>
    </cdr:to>
    <cdr:sp macro="" textlink="">
      <cdr:nvSpPr>
        <cdr:cNvPr id="2286" name="FracNo 1355 StartRow 21494">
          <a:extLst xmlns:a="http://schemas.openxmlformats.org/drawingml/2006/main">
            <a:ext uri="{FF2B5EF4-FFF2-40B4-BE49-F238E27FC236}">
              <a16:creationId xmlns:a16="http://schemas.microsoft.com/office/drawing/2014/main" id="{290B781E-F8E1-35C6-B045-48EBA07E7CC8}"/>
            </a:ext>
          </a:extLst>
        </cdr:cNvPr>
        <cdr:cNvSpPr/>
      </cdr:nvSpPr>
      <cdr:spPr>
        <a:xfrm xmlns:a="http://schemas.openxmlformats.org/drawingml/2006/main">
          <a:off x="3317032" y="5986155"/>
          <a:ext cx="160030" cy="1655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0030" h="165525">
              <a:moveTo>
                <a:pt x="60449" y="121751"/>
              </a:moveTo>
              <a:lnTo>
                <a:pt x="18129" y="165524"/>
              </a:lnTo>
              <a:lnTo>
                <a:pt x="0" y="146772"/>
              </a:lnTo>
              <a:lnTo>
                <a:pt x="42320" y="102999"/>
              </a:lnTo>
              <a:lnTo>
                <a:pt x="141900" y="0"/>
              </a:lnTo>
              <a:lnTo>
                <a:pt x="16002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0.45738</cdr:x>
      <cdr:y>0.78949</cdr:y>
    </cdr:from>
    <cdr:to>
      <cdr:x>0.47925</cdr:x>
      <cdr:y>0.81121</cdr:y>
    </cdr:to>
    <cdr:sp macro="" textlink="">
      <cdr:nvSpPr>
        <cdr:cNvPr id="2287" name="FracNo 1108 StartRow 21503">
          <a:extLst xmlns:a="http://schemas.openxmlformats.org/drawingml/2006/main">
            <a:ext uri="{FF2B5EF4-FFF2-40B4-BE49-F238E27FC236}">
              <a16:creationId xmlns:a16="http://schemas.microsoft.com/office/drawing/2014/main" id="{D06D62BA-D7CA-D0A3-BE6E-27F22EB1E120}"/>
            </a:ext>
          </a:extLst>
        </cdr:cNvPr>
        <cdr:cNvSpPr/>
      </cdr:nvSpPr>
      <cdr:spPr>
        <a:xfrm xmlns:a="http://schemas.openxmlformats.org/drawingml/2006/main">
          <a:off x="3345796" y="6015907"/>
          <a:ext cx="160030" cy="1655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0030" h="165525">
              <a:moveTo>
                <a:pt x="66140" y="115865"/>
              </a:moveTo>
              <a:lnTo>
                <a:pt x="18130" y="165524"/>
              </a:lnTo>
              <a:lnTo>
                <a:pt x="0" y="146772"/>
              </a:lnTo>
              <a:lnTo>
                <a:pt x="48010" y="97113"/>
              </a:lnTo>
              <a:lnTo>
                <a:pt x="141899" y="0"/>
              </a:lnTo>
              <a:lnTo>
                <a:pt x="16002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0.12615</cdr:x>
      <cdr:y>0.15714</cdr:y>
    </cdr:from>
    <cdr:to>
      <cdr:x>0.14802</cdr:x>
      <cdr:y>0.17885</cdr:y>
    </cdr:to>
    <cdr:sp macro="" textlink="">
      <cdr:nvSpPr>
        <cdr:cNvPr id="2288" name="FracNo 2575 StartRow 21512">
          <a:extLst xmlns:a="http://schemas.openxmlformats.org/drawingml/2006/main">
            <a:ext uri="{FF2B5EF4-FFF2-40B4-BE49-F238E27FC236}">
              <a16:creationId xmlns:a16="http://schemas.microsoft.com/office/drawing/2014/main" id="{1689AF26-3C39-0ED7-67ED-6830DE84A810}"/>
            </a:ext>
          </a:extLst>
        </cdr:cNvPr>
        <cdr:cNvSpPr/>
      </cdr:nvSpPr>
      <cdr:spPr>
        <a:xfrm xmlns:a="http://schemas.openxmlformats.org/drawingml/2006/main">
          <a:off x="922834" y="1197394"/>
          <a:ext cx="159926" cy="1654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926" h="165419">
              <a:moveTo>
                <a:pt x="90960" y="52582"/>
              </a:moveTo>
              <a:lnTo>
                <a:pt x="0" y="146666"/>
              </a:lnTo>
              <a:lnTo>
                <a:pt x="18129" y="165418"/>
              </a:lnTo>
              <a:lnTo>
                <a:pt x="109090" y="71334"/>
              </a:lnTo>
              <a:lnTo>
                <a:pt x="159925" y="18752"/>
              </a:lnTo>
              <a:lnTo>
                <a:pt x="1417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0.82497</cdr:x>
      <cdr:y>0.36909</cdr:y>
    </cdr:from>
    <cdr:to>
      <cdr:x>0.84683</cdr:x>
      <cdr:y>0.39079</cdr:y>
    </cdr:to>
    <cdr:sp macro="" textlink="">
      <cdr:nvSpPr>
        <cdr:cNvPr id="2289" name="FracNo 3839 StartRow 21521">
          <a:extLst xmlns:a="http://schemas.openxmlformats.org/drawingml/2006/main">
            <a:ext uri="{FF2B5EF4-FFF2-40B4-BE49-F238E27FC236}">
              <a16:creationId xmlns:a16="http://schemas.microsoft.com/office/drawing/2014/main" id="{1D76FD4F-CC79-FED4-B6E8-85C6C7719D18}"/>
            </a:ext>
          </a:extLst>
        </cdr:cNvPr>
        <cdr:cNvSpPr/>
      </cdr:nvSpPr>
      <cdr:spPr>
        <a:xfrm xmlns:a="http://schemas.openxmlformats.org/drawingml/2006/main">
          <a:off x="6034838" y="2812494"/>
          <a:ext cx="159866" cy="1653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866" h="165356">
              <a:moveTo>
                <a:pt x="139473" y="2340"/>
              </a:moveTo>
              <a:lnTo>
                <a:pt x="0" y="146603"/>
              </a:lnTo>
              <a:lnTo>
                <a:pt x="18129" y="165355"/>
              </a:lnTo>
              <a:lnTo>
                <a:pt x="157603" y="21092"/>
              </a:lnTo>
              <a:lnTo>
                <a:pt x="159865" y="18752"/>
              </a:lnTo>
              <a:lnTo>
                <a:pt x="1417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0.82771</cdr:x>
      <cdr:y>0.37181</cdr:y>
    </cdr:from>
    <cdr:to>
      <cdr:x>0.84957</cdr:x>
      <cdr:y>0.39352</cdr:y>
    </cdr:to>
    <cdr:sp macro="" textlink="">
      <cdr:nvSpPr>
        <cdr:cNvPr id="2290" name="FracNo 2513 StartRow 21530">
          <a:extLst xmlns:a="http://schemas.openxmlformats.org/drawingml/2006/main">
            <a:ext uri="{FF2B5EF4-FFF2-40B4-BE49-F238E27FC236}">
              <a16:creationId xmlns:a16="http://schemas.microsoft.com/office/drawing/2014/main" id="{9CAB9A2C-8F07-606F-0CF9-C155A75B3CCE}"/>
            </a:ext>
          </a:extLst>
        </cdr:cNvPr>
        <cdr:cNvSpPr/>
      </cdr:nvSpPr>
      <cdr:spPr>
        <a:xfrm xmlns:a="http://schemas.openxmlformats.org/drawingml/2006/main">
          <a:off x="6054885" y="2833230"/>
          <a:ext cx="159867" cy="1653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867" h="165356">
              <a:moveTo>
                <a:pt x="26930" y="118750"/>
              </a:moveTo>
              <a:lnTo>
                <a:pt x="0" y="146604"/>
              </a:lnTo>
              <a:lnTo>
                <a:pt x="18130" y="165355"/>
              </a:lnTo>
              <a:lnTo>
                <a:pt x="45059" y="137502"/>
              </a:lnTo>
              <a:lnTo>
                <a:pt x="159866" y="18752"/>
              </a:lnTo>
              <a:lnTo>
                <a:pt x="1417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0.78396</cdr:x>
      <cdr:y>0.08544</cdr:y>
    </cdr:from>
    <cdr:to>
      <cdr:x>0.80705</cdr:x>
      <cdr:y>0.1059</cdr:y>
    </cdr:to>
    <cdr:sp macro="" textlink="">
      <cdr:nvSpPr>
        <cdr:cNvPr id="2291" name="FracNo 1049 StartRow 21539">
          <a:extLst xmlns:a="http://schemas.openxmlformats.org/drawingml/2006/main">
            <a:ext uri="{FF2B5EF4-FFF2-40B4-BE49-F238E27FC236}">
              <a16:creationId xmlns:a16="http://schemas.microsoft.com/office/drawing/2014/main" id="{F9D1E09B-4B81-5072-ABF8-39E5E3398542}"/>
            </a:ext>
          </a:extLst>
        </cdr:cNvPr>
        <cdr:cNvSpPr/>
      </cdr:nvSpPr>
      <cdr:spPr>
        <a:xfrm xmlns:a="http://schemas.openxmlformats.org/drawingml/2006/main">
          <a:off x="5734837" y="651036"/>
          <a:ext cx="168877" cy="1559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8877" h="155925">
              <a:moveTo>
                <a:pt x="106158" y="27368"/>
              </a:moveTo>
              <a:lnTo>
                <a:pt x="0" y="137172"/>
              </a:lnTo>
              <a:lnTo>
                <a:pt x="18129" y="155924"/>
              </a:lnTo>
              <a:lnTo>
                <a:pt x="138799" y="31109"/>
              </a:lnTo>
              <a:lnTo>
                <a:pt x="168876" y="0"/>
              </a:lnTo>
              <a:lnTo>
                <a:pt x="1326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0.45936</cdr:x>
      <cdr:y>0.21709</cdr:y>
    </cdr:from>
    <cdr:to>
      <cdr:x>0.4812</cdr:x>
      <cdr:y>0.23878</cdr:y>
    </cdr:to>
    <cdr:sp macro="" textlink="">
      <cdr:nvSpPr>
        <cdr:cNvPr id="2292" name="FracNo 2687 StartRow 21548">
          <a:extLst xmlns:a="http://schemas.openxmlformats.org/drawingml/2006/main">
            <a:ext uri="{FF2B5EF4-FFF2-40B4-BE49-F238E27FC236}">
              <a16:creationId xmlns:a16="http://schemas.microsoft.com/office/drawing/2014/main" id="{B530F3E2-46C3-5972-6D31-E1FBC743342B}"/>
            </a:ext>
          </a:extLst>
        </cdr:cNvPr>
        <cdr:cNvSpPr/>
      </cdr:nvSpPr>
      <cdr:spPr>
        <a:xfrm xmlns:a="http://schemas.openxmlformats.org/drawingml/2006/main">
          <a:off x="3360297" y="1654217"/>
          <a:ext cx="159802" cy="1652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802" h="165290">
              <a:moveTo>
                <a:pt x="82760" y="98438"/>
              </a:moveTo>
              <a:lnTo>
                <a:pt x="18129" y="165289"/>
              </a:lnTo>
              <a:lnTo>
                <a:pt x="0" y="146537"/>
              </a:lnTo>
              <a:lnTo>
                <a:pt x="64631" y="79686"/>
              </a:lnTo>
              <a:lnTo>
                <a:pt x="141672" y="0"/>
              </a:lnTo>
              <a:lnTo>
                <a:pt x="15980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0.92188</cdr:x>
      <cdr:y>0.09781</cdr:y>
    </cdr:from>
    <cdr:to>
      <cdr:x>0.94246</cdr:x>
      <cdr:y>0.12071</cdr:y>
    </cdr:to>
    <cdr:sp macro="" textlink="">
      <cdr:nvSpPr>
        <cdr:cNvPr id="2293" name="FracNo 2251 StartRow 21557">
          <a:extLst xmlns:a="http://schemas.openxmlformats.org/drawingml/2006/main">
            <a:ext uri="{FF2B5EF4-FFF2-40B4-BE49-F238E27FC236}">
              <a16:creationId xmlns:a16="http://schemas.microsoft.com/office/drawing/2014/main" id="{30DBBCA3-D456-0CB5-32C5-CE10D01A422F}"/>
            </a:ext>
          </a:extLst>
        </cdr:cNvPr>
        <cdr:cNvSpPr/>
      </cdr:nvSpPr>
      <cdr:spPr>
        <a:xfrm xmlns:a="http://schemas.openxmlformats.org/drawingml/2006/main">
          <a:off x="6743752" y="745302"/>
          <a:ext cx="150556" cy="1744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0556" h="174478">
              <a:moveTo>
                <a:pt x="25684" y="166663"/>
              </a:moveTo>
              <a:lnTo>
                <a:pt x="18129" y="174477"/>
              </a:lnTo>
              <a:lnTo>
                <a:pt x="0" y="155726"/>
              </a:lnTo>
              <a:lnTo>
                <a:pt x="8589" y="146841"/>
              </a:lnTo>
              <a:lnTo>
                <a:pt x="150555" y="0"/>
              </a:lnTo>
              <a:lnTo>
                <a:pt x="150555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0.73142</cdr:x>
      <cdr:y>0.32784</cdr:y>
    </cdr:from>
    <cdr:to>
      <cdr:x>0.75323</cdr:x>
      <cdr:y>0.3495</cdr:y>
    </cdr:to>
    <cdr:sp macro="" textlink="">
      <cdr:nvSpPr>
        <cdr:cNvPr id="2294" name="FracNo 2735 StartRow 21566">
          <a:extLst xmlns:a="http://schemas.openxmlformats.org/drawingml/2006/main">
            <a:ext uri="{FF2B5EF4-FFF2-40B4-BE49-F238E27FC236}">
              <a16:creationId xmlns:a16="http://schemas.microsoft.com/office/drawing/2014/main" id="{63F65005-6D74-A4E5-406F-421229A3FDF1}"/>
            </a:ext>
          </a:extLst>
        </cdr:cNvPr>
        <cdr:cNvSpPr/>
      </cdr:nvSpPr>
      <cdr:spPr>
        <a:xfrm xmlns:a="http://schemas.openxmlformats.org/drawingml/2006/main">
          <a:off x="5350463" y="2498115"/>
          <a:ext cx="159568" cy="1650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568" h="165048">
              <a:moveTo>
                <a:pt x="154687" y="23799"/>
              </a:moveTo>
              <a:lnTo>
                <a:pt x="18129" y="165047"/>
              </a:lnTo>
              <a:lnTo>
                <a:pt x="0" y="146295"/>
              </a:lnTo>
              <a:lnTo>
                <a:pt x="136558" y="5048"/>
              </a:lnTo>
              <a:lnTo>
                <a:pt x="141437" y="0"/>
              </a:lnTo>
              <a:lnTo>
                <a:pt x="15956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0.74418</cdr:x>
      <cdr:y>0.70025</cdr:y>
    </cdr:from>
    <cdr:to>
      <cdr:x>0.76596</cdr:x>
      <cdr:y>0.72187</cdr:y>
    </cdr:to>
    <cdr:sp macro="" textlink="">
      <cdr:nvSpPr>
        <cdr:cNvPr id="2295" name="FracNo 2335 StartRow 21575">
          <a:extLst xmlns:a="http://schemas.openxmlformats.org/drawingml/2006/main">
            <a:ext uri="{FF2B5EF4-FFF2-40B4-BE49-F238E27FC236}">
              <a16:creationId xmlns:a16="http://schemas.microsoft.com/office/drawing/2014/main" id="{27D61228-79B5-33D5-6511-C1FE99D7FCD0}"/>
            </a:ext>
          </a:extLst>
        </cdr:cNvPr>
        <cdr:cNvSpPr/>
      </cdr:nvSpPr>
      <cdr:spPr>
        <a:xfrm xmlns:a="http://schemas.openxmlformats.org/drawingml/2006/main">
          <a:off x="5443799" y="5335871"/>
          <a:ext cx="159334" cy="1648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334" h="164806">
              <a:moveTo>
                <a:pt x="128043" y="13612"/>
              </a:moveTo>
              <a:lnTo>
                <a:pt x="0" y="146053"/>
              </a:lnTo>
              <a:lnTo>
                <a:pt x="18129" y="164805"/>
              </a:lnTo>
              <a:lnTo>
                <a:pt x="146173" y="32364"/>
              </a:lnTo>
              <a:lnTo>
                <a:pt x="159333" y="18751"/>
              </a:lnTo>
              <a:lnTo>
                <a:pt x="1412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0.45725</cdr:x>
      <cdr:y>0.17597</cdr:y>
    </cdr:from>
    <cdr:to>
      <cdr:x>0.47901</cdr:x>
      <cdr:y>0.19757</cdr:y>
    </cdr:to>
    <cdr:sp macro="" textlink="">
      <cdr:nvSpPr>
        <cdr:cNvPr id="2296" name="FracNo 3485 StartRow 21584">
          <a:extLst xmlns:a="http://schemas.openxmlformats.org/drawingml/2006/main">
            <a:ext uri="{FF2B5EF4-FFF2-40B4-BE49-F238E27FC236}">
              <a16:creationId xmlns:a16="http://schemas.microsoft.com/office/drawing/2014/main" id="{90C2DEED-3EBC-8A15-E90F-A3CF894A4FE1}"/>
            </a:ext>
          </a:extLst>
        </cdr:cNvPr>
        <cdr:cNvSpPr/>
      </cdr:nvSpPr>
      <cdr:spPr>
        <a:xfrm xmlns:a="http://schemas.openxmlformats.org/drawingml/2006/main">
          <a:off x="3344890" y="1340893"/>
          <a:ext cx="159161" cy="1646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161" h="164627">
              <a:moveTo>
                <a:pt x="80764" y="62336"/>
              </a:moveTo>
              <a:lnTo>
                <a:pt x="0" y="145874"/>
              </a:lnTo>
              <a:lnTo>
                <a:pt x="18129" y="164626"/>
              </a:lnTo>
              <a:lnTo>
                <a:pt x="98894" y="81088"/>
              </a:lnTo>
              <a:lnTo>
                <a:pt x="159160" y="18752"/>
              </a:lnTo>
              <a:lnTo>
                <a:pt x="14103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0.40071</cdr:x>
      <cdr:y>0.59386</cdr:y>
    </cdr:from>
    <cdr:to>
      <cdr:x>0.42244</cdr:x>
      <cdr:y>0.61544</cdr:y>
    </cdr:to>
    <cdr:sp macro="" textlink="">
      <cdr:nvSpPr>
        <cdr:cNvPr id="2297" name="FracNo 4669 StartRow 21593">
          <a:extLst xmlns:a="http://schemas.openxmlformats.org/drawingml/2006/main">
            <a:ext uri="{FF2B5EF4-FFF2-40B4-BE49-F238E27FC236}">
              <a16:creationId xmlns:a16="http://schemas.microsoft.com/office/drawing/2014/main" id="{56B4350C-303D-574A-46E7-D9121515BBF4}"/>
            </a:ext>
          </a:extLst>
        </cdr:cNvPr>
        <cdr:cNvSpPr/>
      </cdr:nvSpPr>
      <cdr:spPr>
        <a:xfrm xmlns:a="http://schemas.openxmlformats.org/drawingml/2006/main">
          <a:off x="2931246" y="4525210"/>
          <a:ext cx="159019" cy="1644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019" h="164480">
              <a:moveTo>
                <a:pt x="70228" y="110591"/>
              </a:moveTo>
              <a:lnTo>
                <a:pt x="18129" y="164479"/>
              </a:lnTo>
              <a:lnTo>
                <a:pt x="0" y="145727"/>
              </a:lnTo>
              <a:lnTo>
                <a:pt x="52099" y="91839"/>
              </a:lnTo>
              <a:lnTo>
                <a:pt x="140889" y="0"/>
              </a:lnTo>
              <a:lnTo>
                <a:pt x="15901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0.6508</cdr:x>
      <cdr:y>0.17168</cdr:y>
    </cdr:from>
    <cdr:to>
      <cdr:x>0.67253</cdr:x>
      <cdr:y>0.19325</cdr:y>
    </cdr:to>
    <cdr:sp macro="" textlink="">
      <cdr:nvSpPr>
        <cdr:cNvPr id="2298" name="FracNo 4231 StartRow 21602">
          <a:extLst xmlns:a="http://schemas.openxmlformats.org/drawingml/2006/main">
            <a:ext uri="{FF2B5EF4-FFF2-40B4-BE49-F238E27FC236}">
              <a16:creationId xmlns:a16="http://schemas.microsoft.com/office/drawing/2014/main" id="{04A05D2E-A0F7-5DE9-ED20-327428A938CD}"/>
            </a:ext>
          </a:extLst>
        </cdr:cNvPr>
        <cdr:cNvSpPr/>
      </cdr:nvSpPr>
      <cdr:spPr>
        <a:xfrm xmlns:a="http://schemas.openxmlformats.org/drawingml/2006/main">
          <a:off x="4760759" y="1308198"/>
          <a:ext cx="158904" cy="1643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8904" h="164361">
              <a:moveTo>
                <a:pt x="70602" y="110086"/>
              </a:moveTo>
              <a:lnTo>
                <a:pt x="68402" y="112361"/>
              </a:lnTo>
              <a:lnTo>
                <a:pt x="18129" y="164360"/>
              </a:lnTo>
              <a:lnTo>
                <a:pt x="0" y="145609"/>
              </a:lnTo>
              <a:lnTo>
                <a:pt x="50273" y="93609"/>
              </a:lnTo>
              <a:lnTo>
                <a:pt x="52472" y="91334"/>
              </a:lnTo>
              <a:lnTo>
                <a:pt x="140773" y="0"/>
              </a:lnTo>
              <a:lnTo>
                <a:pt x="15890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0.46552</cdr:x>
      <cdr:y>0.90034</cdr:y>
    </cdr:from>
    <cdr:to>
      <cdr:x>0.48722</cdr:x>
      <cdr:y>0.9219</cdr:y>
    </cdr:to>
    <cdr:sp macro="" textlink="">
      <cdr:nvSpPr>
        <cdr:cNvPr id="2299" name="FracNo 3807 StartRow 21613">
          <a:extLst xmlns:a="http://schemas.openxmlformats.org/drawingml/2006/main">
            <a:ext uri="{FF2B5EF4-FFF2-40B4-BE49-F238E27FC236}">
              <a16:creationId xmlns:a16="http://schemas.microsoft.com/office/drawing/2014/main" id="{69C03DC4-EEAE-8CCE-5289-ECC9A231179D}"/>
            </a:ext>
          </a:extLst>
        </cdr:cNvPr>
        <cdr:cNvSpPr/>
      </cdr:nvSpPr>
      <cdr:spPr>
        <a:xfrm xmlns:a="http://schemas.openxmlformats.org/drawingml/2006/main">
          <a:off x="3405337" y="6860628"/>
          <a:ext cx="158781" cy="1642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8781" h="164233">
              <a:moveTo>
                <a:pt x="158780" y="18751"/>
              </a:moveTo>
              <a:lnTo>
                <a:pt x="18130" y="164232"/>
              </a:lnTo>
              <a:lnTo>
                <a:pt x="0" y="145480"/>
              </a:lnTo>
              <a:lnTo>
                <a:pt x="140651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0.41461</cdr:x>
      <cdr:y>0.70864</cdr:y>
    </cdr:from>
    <cdr:to>
      <cdr:x>0.43631</cdr:x>
      <cdr:y>0.73019</cdr:y>
    </cdr:to>
    <cdr:sp macro="" textlink="">
      <cdr:nvSpPr>
        <cdr:cNvPr id="2300" name="FracNo 2146 StartRow 21621">
          <a:extLst xmlns:a="http://schemas.openxmlformats.org/drawingml/2006/main">
            <a:ext uri="{FF2B5EF4-FFF2-40B4-BE49-F238E27FC236}">
              <a16:creationId xmlns:a16="http://schemas.microsoft.com/office/drawing/2014/main" id="{409EEDC4-50A3-D3BE-FD60-A05B5D0CA52D}"/>
            </a:ext>
          </a:extLst>
        </cdr:cNvPr>
        <cdr:cNvSpPr/>
      </cdr:nvSpPr>
      <cdr:spPr>
        <a:xfrm xmlns:a="http://schemas.openxmlformats.org/drawingml/2006/main">
          <a:off x="3032919" y="5399819"/>
          <a:ext cx="158777" cy="1642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8777" h="164229">
              <a:moveTo>
                <a:pt x="118295" y="60623"/>
              </a:moveTo>
              <a:lnTo>
                <a:pt x="18130" y="164228"/>
              </a:lnTo>
              <a:lnTo>
                <a:pt x="0" y="145476"/>
              </a:lnTo>
              <a:lnTo>
                <a:pt x="100166" y="41871"/>
              </a:lnTo>
              <a:lnTo>
                <a:pt x="140647" y="0"/>
              </a:lnTo>
              <a:lnTo>
                <a:pt x="15877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0.90559</cdr:x>
      <cdr:y>0.17497</cdr:y>
    </cdr:from>
    <cdr:to>
      <cdr:x>0.92726</cdr:x>
      <cdr:y>0.1965</cdr:y>
    </cdr:to>
    <cdr:sp macro="" textlink="">
      <cdr:nvSpPr>
        <cdr:cNvPr id="2301" name="FracNo 2779 StartRow 21630">
          <a:extLst xmlns:a="http://schemas.openxmlformats.org/drawingml/2006/main">
            <a:ext uri="{FF2B5EF4-FFF2-40B4-BE49-F238E27FC236}">
              <a16:creationId xmlns:a16="http://schemas.microsoft.com/office/drawing/2014/main" id="{491FA0FA-E91F-4885-4B9B-DE23172A4571}"/>
            </a:ext>
          </a:extLst>
        </cdr:cNvPr>
        <cdr:cNvSpPr/>
      </cdr:nvSpPr>
      <cdr:spPr>
        <a:xfrm xmlns:a="http://schemas.openxmlformats.org/drawingml/2006/main">
          <a:off x="6624537" y="1333280"/>
          <a:ext cx="158583" cy="1640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8583" h="164030">
              <a:moveTo>
                <a:pt x="148362" y="29323"/>
              </a:moveTo>
              <a:lnTo>
                <a:pt x="18129" y="164029"/>
              </a:lnTo>
              <a:lnTo>
                <a:pt x="0" y="145277"/>
              </a:lnTo>
              <a:lnTo>
                <a:pt x="130233" y="10571"/>
              </a:lnTo>
              <a:lnTo>
                <a:pt x="140453" y="0"/>
              </a:lnTo>
              <a:lnTo>
                <a:pt x="15858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0.51141</cdr:x>
      <cdr:y>0.45135</cdr:y>
    </cdr:from>
    <cdr:to>
      <cdr:x>0.53309</cdr:x>
      <cdr:y>0.47287</cdr:y>
    </cdr:to>
    <cdr:sp macro="" textlink="">
      <cdr:nvSpPr>
        <cdr:cNvPr id="2302" name="FracNo 4026 StartRow 21639">
          <a:extLst xmlns:a="http://schemas.openxmlformats.org/drawingml/2006/main">
            <a:ext uri="{FF2B5EF4-FFF2-40B4-BE49-F238E27FC236}">
              <a16:creationId xmlns:a16="http://schemas.microsoft.com/office/drawing/2014/main" id="{D3A175B7-5574-A38D-E424-AFF4767591A5}"/>
            </a:ext>
          </a:extLst>
        </cdr:cNvPr>
        <cdr:cNvSpPr/>
      </cdr:nvSpPr>
      <cdr:spPr>
        <a:xfrm xmlns:a="http://schemas.openxmlformats.org/drawingml/2006/main">
          <a:off x="3741069" y="3439253"/>
          <a:ext cx="158574" cy="1640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8574" h="164021">
              <a:moveTo>
                <a:pt x="13801" y="130992"/>
              </a:moveTo>
              <a:lnTo>
                <a:pt x="0" y="145268"/>
              </a:lnTo>
              <a:lnTo>
                <a:pt x="18129" y="164020"/>
              </a:lnTo>
              <a:lnTo>
                <a:pt x="31931" y="149744"/>
              </a:lnTo>
              <a:lnTo>
                <a:pt x="158573" y="18752"/>
              </a:lnTo>
              <a:lnTo>
                <a:pt x="1404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0.6754</cdr:x>
      <cdr:y>0.25729</cdr:y>
    </cdr:from>
    <cdr:to>
      <cdr:x>0.69706</cdr:x>
      <cdr:y>0.2788</cdr:y>
    </cdr:to>
    <cdr:sp macro="" textlink="">
      <cdr:nvSpPr>
        <cdr:cNvPr id="2303" name="FracNo 3436 StartRow 21648">
          <a:extLst xmlns:a="http://schemas.openxmlformats.org/drawingml/2006/main">
            <a:ext uri="{FF2B5EF4-FFF2-40B4-BE49-F238E27FC236}">
              <a16:creationId xmlns:a16="http://schemas.microsoft.com/office/drawing/2014/main" id="{3F631DB4-DE75-5AC0-A529-CF29F2CB9544}"/>
            </a:ext>
          </a:extLst>
        </cdr:cNvPr>
        <cdr:cNvSpPr/>
      </cdr:nvSpPr>
      <cdr:spPr>
        <a:xfrm xmlns:a="http://schemas.openxmlformats.org/drawingml/2006/main">
          <a:off x="4940696" y="1960534"/>
          <a:ext cx="158456" cy="1638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8456" h="163897">
              <a:moveTo>
                <a:pt x="30723" y="113367"/>
              </a:moveTo>
              <a:lnTo>
                <a:pt x="0" y="145144"/>
              </a:lnTo>
              <a:lnTo>
                <a:pt x="18130" y="163896"/>
              </a:lnTo>
              <a:lnTo>
                <a:pt x="48852" y="132118"/>
              </a:lnTo>
              <a:lnTo>
                <a:pt x="158455" y="18751"/>
              </a:lnTo>
              <a:lnTo>
                <a:pt x="14032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0.73991</cdr:y>
    </cdr:from>
    <cdr:to>
      <cdr:x>0.11224</cdr:x>
      <cdr:y>0.76265</cdr:y>
    </cdr:to>
    <cdr:sp macro="" textlink="">
      <cdr:nvSpPr>
        <cdr:cNvPr id="2304" name="FracNo 3014 StartRow 21657">
          <a:extLst xmlns:a="http://schemas.openxmlformats.org/drawingml/2006/main">
            <a:ext uri="{FF2B5EF4-FFF2-40B4-BE49-F238E27FC236}">
              <a16:creationId xmlns:a16="http://schemas.microsoft.com/office/drawing/2014/main" id="{5D060DC8-527B-2386-C742-B12F037A0052}"/>
            </a:ext>
          </a:extLst>
        </cdr:cNvPr>
        <cdr:cNvSpPr/>
      </cdr:nvSpPr>
      <cdr:spPr>
        <a:xfrm xmlns:a="http://schemas.openxmlformats.org/drawingml/2006/main">
          <a:off x="671676" y="5638106"/>
          <a:ext cx="149382" cy="1732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9382" h="173264">
              <a:moveTo>
                <a:pt x="23727" y="111218"/>
              </a:moveTo>
              <a:lnTo>
                <a:pt x="0" y="135760"/>
              </a:lnTo>
              <a:lnTo>
                <a:pt x="0" y="173263"/>
              </a:lnTo>
              <a:lnTo>
                <a:pt x="27004" y="145332"/>
              </a:lnTo>
              <a:lnTo>
                <a:pt x="149381" y="18752"/>
              </a:lnTo>
              <a:lnTo>
                <a:pt x="1312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0.22682</cdr:x>
      <cdr:y>0.26334</cdr:y>
    </cdr:from>
    <cdr:to>
      <cdr:x>0.24848</cdr:x>
      <cdr:y>0.28485</cdr:y>
    </cdr:to>
    <cdr:sp macro="" textlink="">
      <cdr:nvSpPr>
        <cdr:cNvPr id="2305" name="FracNo 2080 StartRow 21666">
          <a:extLst xmlns:a="http://schemas.openxmlformats.org/drawingml/2006/main">
            <a:ext uri="{FF2B5EF4-FFF2-40B4-BE49-F238E27FC236}">
              <a16:creationId xmlns:a16="http://schemas.microsoft.com/office/drawing/2014/main" id="{C619763C-268E-48E2-2678-E9ECD7093620}"/>
            </a:ext>
          </a:extLst>
        </cdr:cNvPr>
        <cdr:cNvSpPr/>
      </cdr:nvSpPr>
      <cdr:spPr>
        <a:xfrm xmlns:a="http://schemas.openxmlformats.org/drawingml/2006/main">
          <a:off x="1659268" y="2006660"/>
          <a:ext cx="158437" cy="1638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8437" h="163878">
              <a:moveTo>
                <a:pt x="122811" y="18096"/>
              </a:moveTo>
              <a:lnTo>
                <a:pt x="0" y="145125"/>
              </a:lnTo>
              <a:lnTo>
                <a:pt x="18129" y="163877"/>
              </a:lnTo>
              <a:lnTo>
                <a:pt x="140941" y="36848"/>
              </a:lnTo>
              <a:lnTo>
                <a:pt x="158436" y="18752"/>
              </a:lnTo>
              <a:lnTo>
                <a:pt x="1403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0.92207</cdr:x>
      <cdr:y>0.1101</cdr:y>
    </cdr:from>
    <cdr:to>
      <cdr:x>0.94246</cdr:x>
      <cdr:y>0.13281</cdr:y>
    </cdr:to>
    <cdr:sp macro="" textlink="">
      <cdr:nvSpPr>
        <cdr:cNvPr id="2306" name="FracNo 1934 StartRow 21675">
          <a:extLst xmlns:a="http://schemas.openxmlformats.org/drawingml/2006/main">
            <a:ext uri="{FF2B5EF4-FFF2-40B4-BE49-F238E27FC236}">
              <a16:creationId xmlns:a16="http://schemas.microsoft.com/office/drawing/2014/main" id="{52C88946-4BDE-C5CD-27FE-8551519E27D5}"/>
            </a:ext>
          </a:extLst>
        </cdr:cNvPr>
        <cdr:cNvSpPr/>
      </cdr:nvSpPr>
      <cdr:spPr>
        <a:xfrm xmlns:a="http://schemas.openxmlformats.org/drawingml/2006/main">
          <a:off x="6745101" y="838957"/>
          <a:ext cx="149207" cy="1730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9207" h="173083">
              <a:moveTo>
                <a:pt x="97554" y="90929"/>
              </a:moveTo>
              <a:lnTo>
                <a:pt x="18130" y="173082"/>
              </a:lnTo>
              <a:lnTo>
                <a:pt x="0" y="154330"/>
              </a:lnTo>
              <a:lnTo>
                <a:pt x="90410" y="60814"/>
              </a:lnTo>
              <a:lnTo>
                <a:pt x="149206" y="0"/>
              </a:lnTo>
              <a:lnTo>
                <a:pt x="149206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0.48519</cdr:x>
      <cdr:y>0.75182</cdr:y>
    </cdr:from>
    <cdr:to>
      <cdr:x>0.50682</cdr:x>
      <cdr:y>0.7733</cdr:y>
    </cdr:to>
    <cdr:sp macro="" textlink="">
      <cdr:nvSpPr>
        <cdr:cNvPr id="2307" name="FracNo 1208 StartRow 21684">
          <a:extLst xmlns:a="http://schemas.openxmlformats.org/drawingml/2006/main">
            <a:ext uri="{FF2B5EF4-FFF2-40B4-BE49-F238E27FC236}">
              <a16:creationId xmlns:a16="http://schemas.microsoft.com/office/drawing/2014/main" id="{743DA11C-10DB-B5F0-285C-EB0FFDE63223}"/>
            </a:ext>
          </a:extLst>
        </cdr:cNvPr>
        <cdr:cNvSpPr/>
      </cdr:nvSpPr>
      <cdr:spPr>
        <a:xfrm xmlns:a="http://schemas.openxmlformats.org/drawingml/2006/main">
          <a:off x="3549274" y="5728891"/>
          <a:ext cx="158251" cy="1636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8251" h="163686">
              <a:moveTo>
                <a:pt x="80925" y="61229"/>
              </a:moveTo>
              <a:lnTo>
                <a:pt x="0" y="144934"/>
              </a:lnTo>
              <a:lnTo>
                <a:pt x="18129" y="163685"/>
              </a:lnTo>
              <a:lnTo>
                <a:pt x="99054" y="79981"/>
              </a:lnTo>
              <a:lnTo>
                <a:pt x="158250" y="18752"/>
              </a:lnTo>
              <a:lnTo>
                <a:pt x="1401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0.15436</cdr:x>
      <cdr:y>0.50214</cdr:y>
    </cdr:from>
    <cdr:to>
      <cdr:x>0.17599</cdr:x>
      <cdr:y>0.52361</cdr:y>
    </cdr:to>
    <cdr:sp macro="" textlink="">
      <cdr:nvSpPr>
        <cdr:cNvPr id="2308" name="FracNo 3388 StartRow 21693">
          <a:extLst xmlns:a="http://schemas.openxmlformats.org/drawingml/2006/main">
            <a:ext uri="{FF2B5EF4-FFF2-40B4-BE49-F238E27FC236}">
              <a16:creationId xmlns:a16="http://schemas.microsoft.com/office/drawing/2014/main" id="{74C4ED02-2E78-1CAC-4CBC-8DB411BDDAAB}"/>
            </a:ext>
          </a:extLst>
        </cdr:cNvPr>
        <cdr:cNvSpPr/>
      </cdr:nvSpPr>
      <cdr:spPr>
        <a:xfrm xmlns:a="http://schemas.openxmlformats.org/drawingml/2006/main">
          <a:off x="1129209" y="3826271"/>
          <a:ext cx="158222" cy="1636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8222" h="163656">
              <a:moveTo>
                <a:pt x="135010" y="42760"/>
              </a:moveTo>
              <a:lnTo>
                <a:pt x="18129" y="163655"/>
              </a:lnTo>
              <a:lnTo>
                <a:pt x="0" y="144903"/>
              </a:lnTo>
              <a:lnTo>
                <a:pt x="116881" y="24008"/>
              </a:lnTo>
              <a:lnTo>
                <a:pt x="140092" y="0"/>
              </a:lnTo>
              <a:lnTo>
                <a:pt x="15822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0.36882</cdr:x>
      <cdr:y>0.87595</cdr:y>
    </cdr:from>
    <cdr:to>
      <cdr:x>0.39043</cdr:x>
      <cdr:y>0.89741</cdr:y>
    </cdr:to>
    <cdr:sp macro="" textlink="">
      <cdr:nvSpPr>
        <cdr:cNvPr id="2309" name="FracNo 3606 StartRow 21702">
          <a:extLst xmlns:a="http://schemas.openxmlformats.org/drawingml/2006/main">
            <a:ext uri="{FF2B5EF4-FFF2-40B4-BE49-F238E27FC236}">
              <a16:creationId xmlns:a16="http://schemas.microsoft.com/office/drawing/2014/main" id="{A88FEFB8-DDA4-A054-2EA6-3A79A073D60B}"/>
            </a:ext>
          </a:extLst>
        </cdr:cNvPr>
        <cdr:cNvSpPr/>
      </cdr:nvSpPr>
      <cdr:spPr>
        <a:xfrm xmlns:a="http://schemas.openxmlformats.org/drawingml/2006/main">
          <a:off x="2697959" y="6674723"/>
          <a:ext cx="158113" cy="1635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8113" h="163544">
              <a:moveTo>
                <a:pt x="118540" y="59684"/>
              </a:moveTo>
              <a:lnTo>
                <a:pt x="56992" y="123345"/>
              </a:lnTo>
              <a:lnTo>
                <a:pt x="18129" y="163543"/>
              </a:lnTo>
              <a:lnTo>
                <a:pt x="0" y="144791"/>
              </a:lnTo>
              <a:lnTo>
                <a:pt x="38863" y="104593"/>
              </a:lnTo>
              <a:lnTo>
                <a:pt x="100411" y="40932"/>
              </a:lnTo>
              <a:lnTo>
                <a:pt x="139983" y="0"/>
              </a:lnTo>
              <a:lnTo>
                <a:pt x="15811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0.37157</cdr:x>
      <cdr:y>0.87868</cdr:y>
    </cdr:from>
    <cdr:to>
      <cdr:x>0.39318</cdr:x>
      <cdr:y>0.90014</cdr:y>
    </cdr:to>
    <cdr:sp macro="" textlink="">
      <cdr:nvSpPr>
        <cdr:cNvPr id="2310" name="FracNo 862 StartRow 21713">
          <a:extLst xmlns:a="http://schemas.openxmlformats.org/drawingml/2006/main">
            <a:ext uri="{FF2B5EF4-FFF2-40B4-BE49-F238E27FC236}">
              <a16:creationId xmlns:a16="http://schemas.microsoft.com/office/drawing/2014/main" id="{4DEFB7E8-0EAB-07C9-9BF3-DD0C2B90B289}"/>
            </a:ext>
          </a:extLst>
        </cdr:cNvPr>
        <cdr:cNvSpPr/>
      </cdr:nvSpPr>
      <cdr:spPr>
        <a:xfrm xmlns:a="http://schemas.openxmlformats.org/drawingml/2006/main">
          <a:off x="2718086" y="6695541"/>
          <a:ext cx="158113" cy="1635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8113" h="163544">
              <a:moveTo>
                <a:pt x="82899" y="96548"/>
              </a:moveTo>
              <a:lnTo>
                <a:pt x="36865" y="144163"/>
              </a:lnTo>
              <a:lnTo>
                <a:pt x="18129" y="163543"/>
              </a:lnTo>
              <a:lnTo>
                <a:pt x="0" y="144791"/>
              </a:lnTo>
              <a:lnTo>
                <a:pt x="18736" y="125412"/>
              </a:lnTo>
              <a:lnTo>
                <a:pt x="64769" y="77797"/>
              </a:lnTo>
              <a:lnTo>
                <a:pt x="139983" y="0"/>
              </a:lnTo>
              <a:lnTo>
                <a:pt x="15811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0.2461</cdr:x>
      <cdr:y>0.24445</cdr:y>
    </cdr:from>
    <cdr:to>
      <cdr:x>0.26771</cdr:x>
      <cdr:y>0.2659</cdr:y>
    </cdr:to>
    <cdr:sp macro="" textlink="">
      <cdr:nvSpPr>
        <cdr:cNvPr id="2311" name="FracNo 1566 StartRow 21724">
          <a:extLst xmlns:a="http://schemas.openxmlformats.org/drawingml/2006/main">
            <a:ext uri="{FF2B5EF4-FFF2-40B4-BE49-F238E27FC236}">
              <a16:creationId xmlns:a16="http://schemas.microsoft.com/office/drawing/2014/main" id="{23439267-C2E3-1A8E-A2CE-F5610EB0E2CF}"/>
            </a:ext>
          </a:extLst>
        </cdr:cNvPr>
        <cdr:cNvSpPr/>
      </cdr:nvSpPr>
      <cdr:spPr>
        <a:xfrm xmlns:a="http://schemas.openxmlformats.org/drawingml/2006/main">
          <a:off x="1800284" y="1862680"/>
          <a:ext cx="158039" cy="1634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8039" h="163466">
              <a:moveTo>
                <a:pt x="66200" y="113743"/>
              </a:moveTo>
              <a:lnTo>
                <a:pt x="18129" y="163465"/>
              </a:lnTo>
              <a:lnTo>
                <a:pt x="0" y="144714"/>
              </a:lnTo>
              <a:lnTo>
                <a:pt x="48071" y="94991"/>
              </a:lnTo>
              <a:lnTo>
                <a:pt x="139909" y="0"/>
              </a:lnTo>
              <a:lnTo>
                <a:pt x="15803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0.84167</cdr:x>
      <cdr:y>0.8867</cdr:y>
    </cdr:from>
    <cdr:to>
      <cdr:x>0.86326</cdr:x>
      <cdr:y>0.90814</cdr:y>
    </cdr:to>
    <cdr:sp macro="" textlink="">
      <cdr:nvSpPr>
        <cdr:cNvPr id="2312" name="FracNo 1682 StartRow 21733">
          <a:extLst xmlns:a="http://schemas.openxmlformats.org/drawingml/2006/main">
            <a:ext uri="{FF2B5EF4-FFF2-40B4-BE49-F238E27FC236}">
              <a16:creationId xmlns:a16="http://schemas.microsoft.com/office/drawing/2014/main" id="{76827237-1A9C-FF86-37E1-5A14F898E735}"/>
            </a:ext>
          </a:extLst>
        </cdr:cNvPr>
        <cdr:cNvSpPr/>
      </cdr:nvSpPr>
      <cdr:spPr>
        <a:xfrm xmlns:a="http://schemas.openxmlformats.org/drawingml/2006/main">
          <a:off x="6156970" y="6756662"/>
          <a:ext cx="157972" cy="1633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972" h="163397">
              <a:moveTo>
                <a:pt x="79725" y="99685"/>
              </a:moveTo>
              <a:lnTo>
                <a:pt x="18129" y="163396"/>
              </a:lnTo>
              <a:lnTo>
                <a:pt x="0" y="144645"/>
              </a:lnTo>
              <a:lnTo>
                <a:pt x="61596" y="80934"/>
              </a:lnTo>
              <a:lnTo>
                <a:pt x="139842" y="0"/>
              </a:lnTo>
              <a:lnTo>
                <a:pt x="15797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0.84447</cdr:x>
      <cdr:y>0.88949</cdr:y>
    </cdr:from>
    <cdr:to>
      <cdr:x>0.86607</cdr:x>
      <cdr:y>0.91093</cdr:y>
    </cdr:to>
    <cdr:sp macro="" textlink="">
      <cdr:nvSpPr>
        <cdr:cNvPr id="2313" name="FracNo 3846 StartRow 21742">
          <a:extLst xmlns:a="http://schemas.openxmlformats.org/drawingml/2006/main">
            <a:ext uri="{FF2B5EF4-FFF2-40B4-BE49-F238E27FC236}">
              <a16:creationId xmlns:a16="http://schemas.microsoft.com/office/drawing/2014/main" id="{A17C4307-8A00-0FBB-604C-5C417324B554}"/>
            </a:ext>
          </a:extLst>
        </cdr:cNvPr>
        <cdr:cNvSpPr/>
      </cdr:nvSpPr>
      <cdr:spPr>
        <a:xfrm xmlns:a="http://schemas.openxmlformats.org/drawingml/2006/main">
          <a:off x="6177488" y="6777886"/>
          <a:ext cx="157974" cy="1633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974" h="163398">
              <a:moveTo>
                <a:pt x="68244" y="74059"/>
              </a:moveTo>
              <a:lnTo>
                <a:pt x="0" y="144644"/>
              </a:lnTo>
              <a:lnTo>
                <a:pt x="18130" y="163397"/>
              </a:lnTo>
              <a:lnTo>
                <a:pt x="86373" y="92810"/>
              </a:lnTo>
              <a:lnTo>
                <a:pt x="157973" y="18752"/>
              </a:lnTo>
              <a:lnTo>
                <a:pt x="1398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0.25511</cdr:x>
      <cdr:y>0.59024</cdr:y>
    </cdr:from>
    <cdr:to>
      <cdr:x>0.2767</cdr:x>
      <cdr:y>0.61169</cdr:y>
    </cdr:to>
    <cdr:sp macro="" textlink="">
      <cdr:nvSpPr>
        <cdr:cNvPr id="2314" name="FracNo 1115 StartRow 21751">
          <a:extLst xmlns:a="http://schemas.openxmlformats.org/drawingml/2006/main">
            <a:ext uri="{FF2B5EF4-FFF2-40B4-BE49-F238E27FC236}">
              <a16:creationId xmlns:a16="http://schemas.microsoft.com/office/drawing/2014/main" id="{B973DBF8-A410-899A-CDF2-7EF608734857}"/>
            </a:ext>
          </a:extLst>
        </cdr:cNvPr>
        <cdr:cNvSpPr/>
      </cdr:nvSpPr>
      <cdr:spPr>
        <a:xfrm xmlns:a="http://schemas.openxmlformats.org/drawingml/2006/main">
          <a:off x="1866153" y="4497653"/>
          <a:ext cx="157965" cy="1633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965" h="163389">
              <a:moveTo>
                <a:pt x="41468" y="101744"/>
              </a:moveTo>
              <a:lnTo>
                <a:pt x="0" y="144636"/>
              </a:lnTo>
              <a:lnTo>
                <a:pt x="18129" y="163388"/>
              </a:lnTo>
              <a:lnTo>
                <a:pt x="59597" y="120496"/>
              </a:lnTo>
              <a:lnTo>
                <a:pt x="157964" y="18752"/>
              </a:lnTo>
              <a:lnTo>
                <a:pt x="1398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0.52207</cdr:x>
      <cdr:y>0.46896</cdr:y>
    </cdr:from>
    <cdr:to>
      <cdr:x>0.54367</cdr:x>
      <cdr:y>0.4904</cdr:y>
    </cdr:to>
    <cdr:sp macro="" textlink="">
      <cdr:nvSpPr>
        <cdr:cNvPr id="2315" name="FracNo 3098 StartRow 21760">
          <a:extLst xmlns:a="http://schemas.openxmlformats.org/drawingml/2006/main">
            <a:ext uri="{FF2B5EF4-FFF2-40B4-BE49-F238E27FC236}">
              <a16:creationId xmlns:a16="http://schemas.microsoft.com/office/drawing/2014/main" id="{FC403ED3-A169-FB5B-C14D-D4697721D5DF}"/>
            </a:ext>
          </a:extLst>
        </cdr:cNvPr>
        <cdr:cNvSpPr/>
      </cdr:nvSpPr>
      <cdr:spPr>
        <a:xfrm xmlns:a="http://schemas.openxmlformats.org/drawingml/2006/main">
          <a:off x="3819083" y="3573488"/>
          <a:ext cx="157959" cy="1633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959" h="163383">
              <a:moveTo>
                <a:pt x="110051" y="68304"/>
              </a:moveTo>
              <a:lnTo>
                <a:pt x="18130" y="163382"/>
              </a:lnTo>
              <a:lnTo>
                <a:pt x="0" y="144630"/>
              </a:lnTo>
              <a:lnTo>
                <a:pt x="91922" y="49552"/>
              </a:lnTo>
              <a:lnTo>
                <a:pt x="139829" y="0"/>
              </a:lnTo>
              <a:lnTo>
                <a:pt x="15795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0.76557</cdr:x>
      <cdr:y>0.31692</cdr:y>
    </cdr:from>
    <cdr:to>
      <cdr:x>0.78716</cdr:x>
      <cdr:y>0.33836</cdr:y>
    </cdr:to>
    <cdr:sp macro="" textlink="">
      <cdr:nvSpPr>
        <cdr:cNvPr id="2316" name="FracNo 2829 StartRow 21769">
          <a:extLst xmlns:a="http://schemas.openxmlformats.org/drawingml/2006/main">
            <a:ext uri="{FF2B5EF4-FFF2-40B4-BE49-F238E27FC236}">
              <a16:creationId xmlns:a16="http://schemas.microsoft.com/office/drawing/2014/main" id="{7D22CE83-5963-E22B-A215-2D2DE923DCF3}"/>
            </a:ext>
          </a:extLst>
        </cdr:cNvPr>
        <cdr:cNvSpPr/>
      </cdr:nvSpPr>
      <cdr:spPr>
        <a:xfrm xmlns:a="http://schemas.openxmlformats.org/drawingml/2006/main">
          <a:off x="5600300" y="2414944"/>
          <a:ext cx="157958" cy="1633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958" h="163383">
              <a:moveTo>
                <a:pt x="95931" y="82908"/>
              </a:moveTo>
              <a:lnTo>
                <a:pt x="18130" y="163382"/>
              </a:lnTo>
              <a:lnTo>
                <a:pt x="0" y="144630"/>
              </a:lnTo>
              <a:lnTo>
                <a:pt x="77802" y="64156"/>
              </a:lnTo>
              <a:lnTo>
                <a:pt x="139828" y="0"/>
              </a:lnTo>
              <a:lnTo>
                <a:pt x="15795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0.32705</cdr:x>
      <cdr:y>0.85404</cdr:y>
    </cdr:from>
    <cdr:to>
      <cdr:x>0.34864</cdr:x>
      <cdr:y>0.87548</cdr:y>
    </cdr:to>
    <cdr:sp macro="" textlink="">
      <cdr:nvSpPr>
        <cdr:cNvPr id="2317" name="FracNo 1647 StartRow 21778">
          <a:extLst xmlns:a="http://schemas.openxmlformats.org/drawingml/2006/main">
            <a:ext uri="{FF2B5EF4-FFF2-40B4-BE49-F238E27FC236}">
              <a16:creationId xmlns:a16="http://schemas.microsoft.com/office/drawing/2014/main" id="{ACAED939-F5CF-0600-BA24-78E368229949}"/>
            </a:ext>
          </a:extLst>
        </cdr:cNvPr>
        <cdr:cNvSpPr/>
      </cdr:nvSpPr>
      <cdr:spPr>
        <a:xfrm xmlns:a="http://schemas.openxmlformats.org/drawingml/2006/main">
          <a:off x="2392443" y="6507769"/>
          <a:ext cx="157947" cy="1633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947" h="163371">
              <a:moveTo>
                <a:pt x="103916" y="74638"/>
              </a:moveTo>
              <a:lnTo>
                <a:pt x="18130" y="163370"/>
              </a:lnTo>
              <a:lnTo>
                <a:pt x="0" y="144618"/>
              </a:lnTo>
              <a:lnTo>
                <a:pt x="85787" y="55886"/>
              </a:lnTo>
              <a:lnTo>
                <a:pt x="139817" y="0"/>
              </a:lnTo>
              <a:lnTo>
                <a:pt x="15794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0.25767</cdr:x>
      <cdr:y>0.38247</cdr:y>
    </cdr:from>
    <cdr:to>
      <cdr:x>0.27926</cdr:x>
      <cdr:y>0.40391</cdr:y>
    </cdr:to>
    <cdr:sp macro="" textlink="">
      <cdr:nvSpPr>
        <cdr:cNvPr id="2318" name="FracNo 2887 StartRow 21787">
          <a:extLst xmlns:a="http://schemas.openxmlformats.org/drawingml/2006/main">
            <a:ext uri="{FF2B5EF4-FFF2-40B4-BE49-F238E27FC236}">
              <a16:creationId xmlns:a16="http://schemas.microsoft.com/office/drawing/2014/main" id="{9058023C-1660-AE59-19E7-E126FCD97EF8}"/>
            </a:ext>
          </a:extLst>
        </cdr:cNvPr>
        <cdr:cNvSpPr/>
      </cdr:nvSpPr>
      <cdr:spPr>
        <a:xfrm xmlns:a="http://schemas.openxmlformats.org/drawingml/2006/main">
          <a:off x="1884933" y="2914427"/>
          <a:ext cx="157933" cy="1633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933" h="163357">
              <a:moveTo>
                <a:pt x="127924" y="49791"/>
              </a:moveTo>
              <a:lnTo>
                <a:pt x="18129" y="163356"/>
              </a:lnTo>
              <a:lnTo>
                <a:pt x="0" y="144604"/>
              </a:lnTo>
              <a:lnTo>
                <a:pt x="109794" y="31039"/>
              </a:lnTo>
              <a:lnTo>
                <a:pt x="139803" y="0"/>
              </a:lnTo>
              <a:lnTo>
                <a:pt x="15793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0.28776</cdr:x>
      <cdr:y>0.66649</cdr:y>
    </cdr:from>
    <cdr:to>
      <cdr:x>0.30934</cdr:x>
      <cdr:y>0.68792</cdr:y>
    </cdr:to>
    <cdr:sp macro="" textlink="">
      <cdr:nvSpPr>
        <cdr:cNvPr id="2319" name="FracNo 1673 StartRow 21796">
          <a:extLst xmlns:a="http://schemas.openxmlformats.org/drawingml/2006/main">
            <a:ext uri="{FF2B5EF4-FFF2-40B4-BE49-F238E27FC236}">
              <a16:creationId xmlns:a16="http://schemas.microsoft.com/office/drawing/2014/main" id="{F229805C-AA70-C138-3A19-28FA24E5023B}"/>
            </a:ext>
          </a:extLst>
        </cdr:cNvPr>
        <cdr:cNvSpPr/>
      </cdr:nvSpPr>
      <cdr:spPr>
        <a:xfrm xmlns:a="http://schemas.openxmlformats.org/drawingml/2006/main">
          <a:off x="2105027" y="5078632"/>
          <a:ext cx="157870" cy="1632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870" h="163292">
              <a:moveTo>
                <a:pt x="118649" y="59319"/>
              </a:moveTo>
              <a:lnTo>
                <a:pt x="18129" y="163291"/>
              </a:lnTo>
              <a:lnTo>
                <a:pt x="0" y="144539"/>
              </a:lnTo>
              <a:lnTo>
                <a:pt x="100519" y="40567"/>
              </a:lnTo>
              <a:lnTo>
                <a:pt x="139740" y="0"/>
              </a:lnTo>
              <a:lnTo>
                <a:pt x="15786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0.52248</cdr:x>
      <cdr:y>0.61323</cdr:y>
    </cdr:from>
    <cdr:to>
      <cdr:x>0.54405</cdr:x>
      <cdr:y>0.63465</cdr:y>
    </cdr:to>
    <cdr:sp macro="" textlink="">
      <cdr:nvSpPr>
        <cdr:cNvPr id="2320" name="FracNo 434 StartRow 21805">
          <a:extLst xmlns:a="http://schemas.openxmlformats.org/drawingml/2006/main">
            <a:ext uri="{FF2B5EF4-FFF2-40B4-BE49-F238E27FC236}">
              <a16:creationId xmlns:a16="http://schemas.microsoft.com/office/drawing/2014/main" id="{29B10BC6-7124-2510-BC3D-07BCB775A69F}"/>
            </a:ext>
          </a:extLst>
        </cdr:cNvPr>
        <cdr:cNvSpPr/>
      </cdr:nvSpPr>
      <cdr:spPr>
        <a:xfrm xmlns:a="http://schemas.openxmlformats.org/drawingml/2006/main">
          <a:off x="3822049" y="4672811"/>
          <a:ext cx="157810" cy="1632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810" h="163230">
              <a:moveTo>
                <a:pt x="31627" y="111764"/>
              </a:moveTo>
              <a:lnTo>
                <a:pt x="0" y="144477"/>
              </a:lnTo>
              <a:lnTo>
                <a:pt x="18129" y="163229"/>
              </a:lnTo>
              <a:lnTo>
                <a:pt x="49757" y="130515"/>
              </a:lnTo>
              <a:lnTo>
                <a:pt x="157809" y="18752"/>
              </a:lnTo>
              <a:lnTo>
                <a:pt x="1396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0.87527</cdr:x>
      <cdr:y>0.15956</cdr:y>
    </cdr:from>
    <cdr:to>
      <cdr:x>0.89683</cdr:x>
      <cdr:y>0.18097</cdr:y>
    </cdr:to>
    <cdr:sp macro="" textlink="">
      <cdr:nvSpPr>
        <cdr:cNvPr id="2321" name="FracNo 1302 StartRow 21814">
          <a:extLst xmlns:a="http://schemas.openxmlformats.org/drawingml/2006/main">
            <a:ext uri="{FF2B5EF4-FFF2-40B4-BE49-F238E27FC236}">
              <a16:creationId xmlns:a16="http://schemas.microsoft.com/office/drawing/2014/main" id="{CD9F34A6-8AD4-16EB-95BA-DFA09D087897}"/>
            </a:ext>
          </a:extLst>
        </cdr:cNvPr>
        <cdr:cNvSpPr/>
      </cdr:nvSpPr>
      <cdr:spPr>
        <a:xfrm xmlns:a="http://schemas.openxmlformats.org/drawingml/2006/main">
          <a:off x="6402741" y="1215874"/>
          <a:ext cx="157715" cy="1631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715" h="163131">
              <a:moveTo>
                <a:pt x="124664" y="15434"/>
              </a:moveTo>
              <a:lnTo>
                <a:pt x="0" y="144379"/>
              </a:lnTo>
              <a:lnTo>
                <a:pt x="18129" y="163130"/>
              </a:lnTo>
              <a:lnTo>
                <a:pt x="142793" y="34186"/>
              </a:lnTo>
              <a:lnTo>
                <a:pt x="157714" y="18752"/>
              </a:lnTo>
              <a:lnTo>
                <a:pt x="1395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0.4314</cdr:y>
    </cdr:from>
    <cdr:to>
      <cdr:x>0.11214</cdr:x>
      <cdr:y>0.45403</cdr:y>
    </cdr:to>
    <cdr:sp macro="" textlink="">
      <cdr:nvSpPr>
        <cdr:cNvPr id="2322" name="FracNo 2698 StartRow 21823">
          <a:extLst xmlns:a="http://schemas.openxmlformats.org/drawingml/2006/main">
            <a:ext uri="{FF2B5EF4-FFF2-40B4-BE49-F238E27FC236}">
              <a16:creationId xmlns:a16="http://schemas.microsoft.com/office/drawing/2014/main" id="{B437930E-015F-5920-F4E3-5DAE403DF5BF}"/>
            </a:ext>
          </a:extLst>
        </cdr:cNvPr>
        <cdr:cNvSpPr/>
      </cdr:nvSpPr>
      <cdr:spPr>
        <a:xfrm xmlns:a="http://schemas.openxmlformats.org/drawingml/2006/main">
          <a:off x="671676" y="3287236"/>
          <a:ext cx="148627" cy="1724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627" h="172483">
              <a:moveTo>
                <a:pt x="89078" y="42841"/>
              </a:moveTo>
              <a:lnTo>
                <a:pt x="0" y="134978"/>
              </a:lnTo>
              <a:lnTo>
                <a:pt x="0" y="172482"/>
              </a:lnTo>
              <a:lnTo>
                <a:pt x="101453" y="67545"/>
              </a:lnTo>
              <a:lnTo>
                <a:pt x="148626" y="18752"/>
              </a:lnTo>
              <a:lnTo>
                <a:pt x="13049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0.79286</cdr:x>
      <cdr:y>0.83357</cdr:y>
    </cdr:from>
    <cdr:to>
      <cdr:x>0.81442</cdr:x>
      <cdr:y>0.85497</cdr:y>
    </cdr:to>
    <cdr:sp macro="" textlink="">
      <cdr:nvSpPr>
        <cdr:cNvPr id="2323" name="FracNo 2045 StartRow 21832">
          <a:extLst xmlns:a="http://schemas.openxmlformats.org/drawingml/2006/main">
            <a:ext uri="{FF2B5EF4-FFF2-40B4-BE49-F238E27FC236}">
              <a16:creationId xmlns:a16="http://schemas.microsoft.com/office/drawing/2014/main" id="{B94B5542-23BD-8449-104A-27A2F9C37C2F}"/>
            </a:ext>
          </a:extLst>
        </cdr:cNvPr>
        <cdr:cNvSpPr/>
      </cdr:nvSpPr>
      <cdr:spPr>
        <a:xfrm xmlns:a="http://schemas.openxmlformats.org/drawingml/2006/main">
          <a:off x="5799944" y="6351766"/>
          <a:ext cx="157691" cy="1631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691" h="163107">
              <a:moveTo>
                <a:pt x="860" y="143464"/>
              </a:moveTo>
              <a:lnTo>
                <a:pt x="0" y="144354"/>
              </a:lnTo>
              <a:lnTo>
                <a:pt x="18129" y="163106"/>
              </a:lnTo>
              <a:lnTo>
                <a:pt x="18990" y="162216"/>
              </a:lnTo>
              <a:lnTo>
                <a:pt x="157690" y="18751"/>
              </a:lnTo>
              <a:lnTo>
                <a:pt x="1395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0.41076</cdr:x>
      <cdr:y>0.77217</cdr:y>
    </cdr:from>
    <cdr:to>
      <cdr:x>0.43231</cdr:x>
      <cdr:y>0.79357</cdr:y>
    </cdr:to>
    <cdr:sp macro="" textlink="">
      <cdr:nvSpPr>
        <cdr:cNvPr id="2324" name="FracNo 3272 StartRow 21841">
          <a:extLst xmlns:a="http://schemas.openxmlformats.org/drawingml/2006/main">
            <a:ext uri="{FF2B5EF4-FFF2-40B4-BE49-F238E27FC236}">
              <a16:creationId xmlns:a16="http://schemas.microsoft.com/office/drawing/2014/main" id="{56A4CE6B-2267-3A06-0824-3CEBF186CAB9}"/>
            </a:ext>
          </a:extLst>
        </cdr:cNvPr>
        <cdr:cNvSpPr/>
      </cdr:nvSpPr>
      <cdr:spPr>
        <a:xfrm xmlns:a="http://schemas.openxmlformats.org/drawingml/2006/main">
          <a:off x="3004805" y="5883900"/>
          <a:ext cx="157658" cy="1630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658" h="163073">
              <a:moveTo>
                <a:pt x="118570" y="59181"/>
              </a:moveTo>
              <a:lnTo>
                <a:pt x="18129" y="163072"/>
              </a:lnTo>
              <a:lnTo>
                <a:pt x="0" y="144320"/>
              </a:lnTo>
              <a:lnTo>
                <a:pt x="100441" y="40429"/>
              </a:lnTo>
              <a:lnTo>
                <a:pt x="139528" y="0"/>
              </a:lnTo>
              <a:lnTo>
                <a:pt x="15765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0.11876</cdr:x>
      <cdr:y>0.87752</cdr:y>
    </cdr:from>
    <cdr:to>
      <cdr:x>0.1403</cdr:x>
      <cdr:y>0.8989</cdr:y>
    </cdr:to>
    <cdr:sp macro="" textlink="">
      <cdr:nvSpPr>
        <cdr:cNvPr id="2325" name="FracNo 2800 StartRow 21850">
          <a:extLst xmlns:a="http://schemas.openxmlformats.org/drawingml/2006/main">
            <a:ext uri="{FF2B5EF4-FFF2-40B4-BE49-F238E27FC236}">
              <a16:creationId xmlns:a16="http://schemas.microsoft.com/office/drawing/2014/main" id="{CC17F812-F698-E227-9804-24DE87CC07A1}"/>
            </a:ext>
          </a:extLst>
        </cdr:cNvPr>
        <cdr:cNvSpPr/>
      </cdr:nvSpPr>
      <cdr:spPr>
        <a:xfrm xmlns:a="http://schemas.openxmlformats.org/drawingml/2006/main">
          <a:off x="868762" y="6686676"/>
          <a:ext cx="157566" cy="1629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566" h="162977">
              <a:moveTo>
                <a:pt x="28789" y="114447"/>
              </a:moveTo>
              <a:lnTo>
                <a:pt x="0" y="144225"/>
              </a:lnTo>
              <a:lnTo>
                <a:pt x="18129" y="162976"/>
              </a:lnTo>
              <a:lnTo>
                <a:pt x="46918" y="133199"/>
              </a:lnTo>
              <a:lnTo>
                <a:pt x="157565" y="18752"/>
              </a:lnTo>
              <a:lnTo>
                <a:pt x="1394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0.19728</cdr:x>
      <cdr:y>0.2433</cdr:y>
    </cdr:from>
    <cdr:to>
      <cdr:x>0.21881</cdr:x>
      <cdr:y>0.26468</cdr:y>
    </cdr:to>
    <cdr:sp macro="" textlink="">
      <cdr:nvSpPr>
        <cdr:cNvPr id="2326" name="FracNo 4171 StartRow 21859">
          <a:extLst xmlns:a="http://schemas.openxmlformats.org/drawingml/2006/main">
            <a:ext uri="{FF2B5EF4-FFF2-40B4-BE49-F238E27FC236}">
              <a16:creationId xmlns:a16="http://schemas.microsoft.com/office/drawing/2014/main" id="{38502641-3038-5D43-D9CE-989839265CC2}"/>
            </a:ext>
          </a:extLst>
        </cdr:cNvPr>
        <cdr:cNvSpPr/>
      </cdr:nvSpPr>
      <cdr:spPr>
        <a:xfrm xmlns:a="http://schemas.openxmlformats.org/drawingml/2006/main">
          <a:off x="1443179" y="1853977"/>
          <a:ext cx="157450" cy="1628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450" h="162857">
              <a:moveTo>
                <a:pt x="107016" y="33413"/>
              </a:moveTo>
              <a:lnTo>
                <a:pt x="0" y="144105"/>
              </a:lnTo>
              <a:lnTo>
                <a:pt x="18129" y="162856"/>
              </a:lnTo>
              <a:lnTo>
                <a:pt x="125146" y="52164"/>
              </a:lnTo>
              <a:lnTo>
                <a:pt x="157449" y="18752"/>
              </a:lnTo>
              <a:lnTo>
                <a:pt x="1393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0.20035</cdr:x>
      <cdr:y>0.24635</cdr:y>
    </cdr:from>
    <cdr:to>
      <cdr:x>0.22187</cdr:x>
      <cdr:y>0.26772</cdr:y>
    </cdr:to>
    <cdr:sp macro="" textlink="">
      <cdr:nvSpPr>
        <cdr:cNvPr id="2327" name="FracNo 2082 StartRow 21868">
          <a:extLst xmlns:a="http://schemas.openxmlformats.org/drawingml/2006/main">
            <a:ext uri="{FF2B5EF4-FFF2-40B4-BE49-F238E27FC236}">
              <a16:creationId xmlns:a16="http://schemas.microsoft.com/office/drawing/2014/main" id="{CA05CCF0-D85F-E71C-66FE-AD7C066E1840}"/>
            </a:ext>
          </a:extLst>
        </cdr:cNvPr>
        <cdr:cNvSpPr/>
      </cdr:nvSpPr>
      <cdr:spPr>
        <a:xfrm xmlns:a="http://schemas.openxmlformats.org/drawingml/2006/main">
          <a:off x="1465607" y="1877176"/>
          <a:ext cx="157451" cy="1628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451" h="162857">
              <a:moveTo>
                <a:pt x="124420" y="15412"/>
              </a:moveTo>
              <a:lnTo>
                <a:pt x="0" y="144104"/>
              </a:lnTo>
              <a:lnTo>
                <a:pt x="18130" y="162856"/>
              </a:lnTo>
              <a:lnTo>
                <a:pt x="142549" y="34164"/>
              </a:lnTo>
              <a:lnTo>
                <a:pt x="157450" y="18751"/>
              </a:lnTo>
              <a:lnTo>
                <a:pt x="1393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0.20179</cdr:x>
      <cdr:y>0.66238</cdr:y>
    </cdr:from>
    <cdr:to>
      <cdr:x>0.22331</cdr:x>
      <cdr:y>0.68375</cdr:y>
    </cdr:to>
    <cdr:sp macro="" textlink="">
      <cdr:nvSpPr>
        <cdr:cNvPr id="2328" name="FracNo 3505 StartRow 21877">
          <a:extLst xmlns:a="http://schemas.openxmlformats.org/drawingml/2006/main">
            <a:ext uri="{FF2B5EF4-FFF2-40B4-BE49-F238E27FC236}">
              <a16:creationId xmlns:a16="http://schemas.microsoft.com/office/drawing/2014/main" id="{756091FE-9493-BE30-DFB2-F3413567539E}"/>
            </a:ext>
          </a:extLst>
        </cdr:cNvPr>
        <cdr:cNvSpPr/>
      </cdr:nvSpPr>
      <cdr:spPr>
        <a:xfrm xmlns:a="http://schemas.openxmlformats.org/drawingml/2006/main">
          <a:off x="1476100" y="5047334"/>
          <a:ext cx="157447" cy="1628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447" h="162854">
              <a:moveTo>
                <a:pt x="72314" y="106807"/>
              </a:moveTo>
              <a:lnTo>
                <a:pt x="18130" y="162853"/>
              </a:lnTo>
              <a:lnTo>
                <a:pt x="0" y="144101"/>
              </a:lnTo>
              <a:lnTo>
                <a:pt x="54185" y="88056"/>
              </a:lnTo>
              <a:lnTo>
                <a:pt x="139317" y="0"/>
              </a:lnTo>
              <a:lnTo>
                <a:pt x="15744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0.67707</cdr:x>
      <cdr:y>0.42682</cdr:y>
    </cdr:from>
    <cdr:to>
      <cdr:x>0.69855</cdr:x>
      <cdr:y>0.44815</cdr:y>
    </cdr:to>
    <cdr:sp macro="" textlink="">
      <cdr:nvSpPr>
        <cdr:cNvPr id="2329" name="FracNo 2391 StartRow 21886">
          <a:extLst xmlns:a="http://schemas.openxmlformats.org/drawingml/2006/main">
            <a:ext uri="{FF2B5EF4-FFF2-40B4-BE49-F238E27FC236}">
              <a16:creationId xmlns:a16="http://schemas.microsoft.com/office/drawing/2014/main" id="{169F9FCF-A9DE-A307-BED8-608BCB94CA59}"/>
            </a:ext>
          </a:extLst>
        </cdr:cNvPr>
        <cdr:cNvSpPr/>
      </cdr:nvSpPr>
      <cdr:spPr>
        <a:xfrm xmlns:a="http://schemas.openxmlformats.org/drawingml/2006/main">
          <a:off x="4952866" y="3252357"/>
          <a:ext cx="157158" cy="1625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158" h="162555">
              <a:moveTo>
                <a:pt x="152261" y="23816"/>
              </a:moveTo>
              <a:lnTo>
                <a:pt x="18129" y="162554"/>
              </a:lnTo>
              <a:lnTo>
                <a:pt x="0" y="143803"/>
              </a:lnTo>
              <a:lnTo>
                <a:pt x="134132" y="5064"/>
              </a:lnTo>
              <a:lnTo>
                <a:pt x="139027" y="0"/>
              </a:lnTo>
              <a:lnTo>
                <a:pt x="15715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0.8282</cdr:x>
      <cdr:y>0.51134</cdr:y>
    </cdr:from>
    <cdr:to>
      <cdr:x>0.84965</cdr:x>
      <cdr:y>0.53264</cdr:y>
    </cdr:to>
    <cdr:sp macro="" textlink="">
      <cdr:nvSpPr>
        <cdr:cNvPr id="2330" name="FracNo 2900 StartRow 21895">
          <a:extLst xmlns:a="http://schemas.openxmlformats.org/drawingml/2006/main">
            <a:ext uri="{FF2B5EF4-FFF2-40B4-BE49-F238E27FC236}">
              <a16:creationId xmlns:a16="http://schemas.microsoft.com/office/drawing/2014/main" id="{D87DC8EA-E058-0792-0761-BCD23C2123A8}"/>
            </a:ext>
          </a:extLst>
        </cdr:cNvPr>
        <cdr:cNvSpPr/>
      </cdr:nvSpPr>
      <cdr:spPr>
        <a:xfrm xmlns:a="http://schemas.openxmlformats.org/drawingml/2006/main">
          <a:off x="6058460" y="3896424"/>
          <a:ext cx="156935" cy="1623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6935" h="162325">
              <a:moveTo>
                <a:pt x="137948" y="886"/>
              </a:moveTo>
              <a:lnTo>
                <a:pt x="0" y="143572"/>
              </a:lnTo>
              <a:lnTo>
                <a:pt x="18129" y="162324"/>
              </a:lnTo>
              <a:lnTo>
                <a:pt x="156077" y="19638"/>
              </a:lnTo>
              <a:lnTo>
                <a:pt x="156934" y="18752"/>
              </a:lnTo>
              <a:lnTo>
                <a:pt x="1388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0.79171</cdr:x>
      <cdr:y>0.1159</cdr:y>
    </cdr:from>
    <cdr:to>
      <cdr:x>0.81317</cdr:x>
      <cdr:y>0.1372</cdr:y>
    </cdr:to>
    <cdr:sp macro="" textlink="">
      <cdr:nvSpPr>
        <cdr:cNvPr id="2331" name="FracNo 2789 StartRow 21904">
          <a:extLst xmlns:a="http://schemas.openxmlformats.org/drawingml/2006/main">
            <a:ext uri="{FF2B5EF4-FFF2-40B4-BE49-F238E27FC236}">
              <a16:creationId xmlns:a16="http://schemas.microsoft.com/office/drawing/2014/main" id="{10BCDD23-5192-BC68-C1C9-FE1D40A8F44F}"/>
            </a:ext>
          </a:extLst>
        </cdr:cNvPr>
        <cdr:cNvSpPr/>
      </cdr:nvSpPr>
      <cdr:spPr>
        <a:xfrm xmlns:a="http://schemas.openxmlformats.org/drawingml/2006/main">
          <a:off x="5791550" y="883178"/>
          <a:ext cx="156917" cy="1623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6917" h="162307">
              <a:moveTo>
                <a:pt x="67707" y="111025"/>
              </a:moveTo>
              <a:lnTo>
                <a:pt x="18130" y="162306"/>
              </a:lnTo>
              <a:lnTo>
                <a:pt x="0" y="143553"/>
              </a:lnTo>
              <a:lnTo>
                <a:pt x="49578" y="92274"/>
              </a:lnTo>
              <a:lnTo>
                <a:pt x="138787" y="0"/>
              </a:lnTo>
              <a:lnTo>
                <a:pt x="156916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0.4312</cdr:x>
      <cdr:y>0.08544</cdr:y>
    </cdr:from>
    <cdr:to>
      <cdr:x>0.45389</cdr:x>
      <cdr:y>0.10551</cdr:y>
    </cdr:to>
    <cdr:sp macro="" textlink="">
      <cdr:nvSpPr>
        <cdr:cNvPr id="2332" name="FracNo 1725 StartRow 21913">
          <a:extLst xmlns:a="http://schemas.openxmlformats.org/drawingml/2006/main">
            <a:ext uri="{FF2B5EF4-FFF2-40B4-BE49-F238E27FC236}">
              <a16:creationId xmlns:a16="http://schemas.microsoft.com/office/drawing/2014/main" id="{F2397AEA-DD2E-82C9-5B34-EE541F74D39F}"/>
            </a:ext>
          </a:extLst>
        </cdr:cNvPr>
        <cdr:cNvSpPr/>
      </cdr:nvSpPr>
      <cdr:spPr>
        <a:xfrm xmlns:a="http://schemas.openxmlformats.org/drawingml/2006/main">
          <a:off x="3154306" y="651036"/>
          <a:ext cx="165965" cy="1529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5965" h="152913">
              <a:moveTo>
                <a:pt x="24036" y="146803"/>
              </a:moveTo>
              <a:lnTo>
                <a:pt x="18129" y="152912"/>
              </a:lnTo>
              <a:lnTo>
                <a:pt x="0" y="134160"/>
              </a:lnTo>
              <a:lnTo>
                <a:pt x="5182" y="128800"/>
              </a:lnTo>
              <a:lnTo>
                <a:pt x="129706" y="0"/>
              </a:lnTo>
              <a:lnTo>
                <a:pt x="1659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0.55084</cdr:x>
      <cdr:y>0.64083</cdr:y>
    </cdr:from>
    <cdr:to>
      <cdr:x>0.57228</cdr:x>
      <cdr:y>0.66212</cdr:y>
    </cdr:to>
    <cdr:sp macro="" textlink="">
      <cdr:nvSpPr>
        <cdr:cNvPr id="2333" name="FracNo 2208 StartRow 21922">
          <a:extLst xmlns:a="http://schemas.openxmlformats.org/drawingml/2006/main">
            <a:ext uri="{FF2B5EF4-FFF2-40B4-BE49-F238E27FC236}">
              <a16:creationId xmlns:a16="http://schemas.microsoft.com/office/drawing/2014/main" id="{B2A01243-4431-82F8-9ECE-D28AB1BF283D}"/>
            </a:ext>
          </a:extLst>
        </cdr:cNvPr>
        <cdr:cNvSpPr/>
      </cdr:nvSpPr>
      <cdr:spPr>
        <a:xfrm xmlns:a="http://schemas.openxmlformats.org/drawingml/2006/main">
          <a:off x="4029469" y="4883135"/>
          <a:ext cx="156839" cy="1622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6839" h="162226">
              <a:moveTo>
                <a:pt x="103616" y="73803"/>
              </a:moveTo>
              <a:lnTo>
                <a:pt x="18129" y="162225"/>
              </a:lnTo>
              <a:lnTo>
                <a:pt x="0" y="143474"/>
              </a:lnTo>
              <a:lnTo>
                <a:pt x="85486" y="55052"/>
              </a:lnTo>
              <a:lnTo>
                <a:pt x="90939" y="49411"/>
              </a:lnTo>
              <a:lnTo>
                <a:pt x="138709" y="0"/>
              </a:lnTo>
              <a:lnTo>
                <a:pt x="156838" y="18752"/>
              </a:lnTo>
              <a:lnTo>
                <a:pt x="109069" y="6816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0.79851</cdr:x>
      <cdr:y>0.5616</cdr:y>
    </cdr:from>
    <cdr:to>
      <cdr:x>0.81995</cdr:x>
      <cdr:y>0.58289</cdr:y>
    </cdr:to>
    <cdr:sp macro="" textlink="">
      <cdr:nvSpPr>
        <cdr:cNvPr id="2334" name="FracNo 514 StartRow 21933">
          <a:extLst xmlns:a="http://schemas.openxmlformats.org/drawingml/2006/main">
            <a:ext uri="{FF2B5EF4-FFF2-40B4-BE49-F238E27FC236}">
              <a16:creationId xmlns:a16="http://schemas.microsoft.com/office/drawing/2014/main" id="{0BB79FB5-EB9A-DE60-DA38-A686788E90C4}"/>
            </a:ext>
          </a:extLst>
        </cdr:cNvPr>
        <cdr:cNvSpPr/>
      </cdr:nvSpPr>
      <cdr:spPr>
        <a:xfrm xmlns:a="http://schemas.openxmlformats.org/drawingml/2006/main">
          <a:off x="5841229" y="4279376"/>
          <a:ext cx="156837" cy="1622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6837" h="162222">
              <a:moveTo>
                <a:pt x="130949" y="45527"/>
              </a:moveTo>
              <a:lnTo>
                <a:pt x="18130" y="162221"/>
              </a:lnTo>
              <a:lnTo>
                <a:pt x="0" y="143470"/>
              </a:lnTo>
              <a:lnTo>
                <a:pt x="112820" y="26775"/>
              </a:lnTo>
              <a:lnTo>
                <a:pt x="138706" y="0"/>
              </a:lnTo>
              <a:lnTo>
                <a:pt x="15683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0.63268</cdr:x>
      <cdr:y>0.32722</cdr:y>
    </cdr:from>
    <cdr:to>
      <cdr:x>0.65411</cdr:x>
      <cdr:y>0.34849</cdr:y>
    </cdr:to>
    <cdr:sp macro="" textlink="">
      <cdr:nvSpPr>
        <cdr:cNvPr id="2335" name="FracNo 1598 StartRow 21942">
          <a:extLst xmlns:a="http://schemas.openxmlformats.org/drawingml/2006/main">
            <a:ext uri="{FF2B5EF4-FFF2-40B4-BE49-F238E27FC236}">
              <a16:creationId xmlns:a16="http://schemas.microsoft.com/office/drawing/2014/main" id="{AED9E44C-4C22-2B42-67FC-000125023446}"/>
            </a:ext>
          </a:extLst>
        </cdr:cNvPr>
        <cdr:cNvSpPr/>
      </cdr:nvSpPr>
      <cdr:spPr>
        <a:xfrm xmlns:a="http://schemas.openxmlformats.org/drawingml/2006/main">
          <a:off x="4628201" y="2493397"/>
          <a:ext cx="156730" cy="1621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6730" h="162111">
              <a:moveTo>
                <a:pt x="107623" y="69543"/>
              </a:moveTo>
              <a:lnTo>
                <a:pt x="18129" y="162110"/>
              </a:lnTo>
              <a:lnTo>
                <a:pt x="0" y="143359"/>
              </a:lnTo>
              <a:lnTo>
                <a:pt x="89493" y="50792"/>
              </a:lnTo>
              <a:lnTo>
                <a:pt x="138599" y="0"/>
              </a:lnTo>
              <a:lnTo>
                <a:pt x="15672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0.40175</cdr:x>
      <cdr:y>0.49503</cdr:y>
    </cdr:from>
    <cdr:to>
      <cdr:x>0.42313</cdr:x>
      <cdr:y>0.51625</cdr:y>
    </cdr:to>
    <cdr:sp macro="" textlink="">
      <cdr:nvSpPr>
        <cdr:cNvPr id="2336" name="FracNo 3291 StartRow 21951">
          <a:extLst xmlns:a="http://schemas.openxmlformats.org/drawingml/2006/main">
            <a:ext uri="{FF2B5EF4-FFF2-40B4-BE49-F238E27FC236}">
              <a16:creationId xmlns:a16="http://schemas.microsoft.com/office/drawing/2014/main" id="{1C78E90D-5815-00AD-391A-24F5A5E85F3C}"/>
            </a:ext>
          </a:extLst>
        </cdr:cNvPr>
        <cdr:cNvSpPr/>
      </cdr:nvSpPr>
      <cdr:spPr>
        <a:xfrm xmlns:a="http://schemas.openxmlformats.org/drawingml/2006/main">
          <a:off x="2938888" y="3772113"/>
          <a:ext cx="156362" cy="1617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6362" h="161732">
              <a:moveTo>
                <a:pt x="55964" y="85094"/>
              </a:moveTo>
              <a:lnTo>
                <a:pt x="0" y="142979"/>
              </a:lnTo>
              <a:lnTo>
                <a:pt x="18130" y="161731"/>
              </a:lnTo>
              <a:lnTo>
                <a:pt x="74093" y="103846"/>
              </a:lnTo>
              <a:lnTo>
                <a:pt x="156361" y="18752"/>
              </a:lnTo>
              <a:lnTo>
                <a:pt x="1382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0.39363</cdr:x>
      <cdr:y>0.12648</cdr:y>
    </cdr:from>
    <cdr:to>
      <cdr:x>0.415</cdr:x>
      <cdr:y>0.1477</cdr:y>
    </cdr:to>
    <cdr:sp macro="" textlink="">
      <cdr:nvSpPr>
        <cdr:cNvPr id="2337" name="FracNo 974 StartRow 21960">
          <a:extLst xmlns:a="http://schemas.openxmlformats.org/drawingml/2006/main">
            <a:ext uri="{FF2B5EF4-FFF2-40B4-BE49-F238E27FC236}">
              <a16:creationId xmlns:a16="http://schemas.microsoft.com/office/drawing/2014/main" id="{5846F0BD-B421-4F09-E9AB-BB7EC14F9D3E}"/>
            </a:ext>
          </a:extLst>
        </cdr:cNvPr>
        <cdr:cNvSpPr/>
      </cdr:nvSpPr>
      <cdr:spPr>
        <a:xfrm xmlns:a="http://schemas.openxmlformats.org/drawingml/2006/main">
          <a:off x="2879452" y="963775"/>
          <a:ext cx="156338" cy="1617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6338" h="161707">
              <a:moveTo>
                <a:pt x="51799" y="126880"/>
              </a:moveTo>
              <a:lnTo>
                <a:pt x="18129" y="161706"/>
              </a:lnTo>
              <a:lnTo>
                <a:pt x="0" y="142954"/>
              </a:lnTo>
              <a:lnTo>
                <a:pt x="33670" y="108128"/>
              </a:lnTo>
              <a:lnTo>
                <a:pt x="138208" y="0"/>
              </a:lnTo>
              <a:lnTo>
                <a:pt x="15633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0.12484</cdr:x>
      <cdr:y>0.89189</cdr:y>
    </cdr:from>
    <cdr:to>
      <cdr:x>0.1462</cdr:x>
      <cdr:y>0.9131</cdr:y>
    </cdr:to>
    <cdr:sp macro="" textlink="">
      <cdr:nvSpPr>
        <cdr:cNvPr id="2338" name="FracNo 1718 StartRow 21969">
          <a:extLst xmlns:a="http://schemas.openxmlformats.org/drawingml/2006/main">
            <a:ext uri="{FF2B5EF4-FFF2-40B4-BE49-F238E27FC236}">
              <a16:creationId xmlns:a16="http://schemas.microsoft.com/office/drawing/2014/main" id="{35A216AC-C4FE-88AC-EE4F-42472831323E}"/>
            </a:ext>
          </a:extLst>
        </cdr:cNvPr>
        <cdr:cNvSpPr/>
      </cdr:nvSpPr>
      <cdr:spPr>
        <a:xfrm xmlns:a="http://schemas.openxmlformats.org/drawingml/2006/main">
          <a:off x="913264" y="6796213"/>
          <a:ext cx="156234" cy="1615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6234" h="161599">
              <a:moveTo>
                <a:pt x="14232" y="128126"/>
              </a:moveTo>
              <a:lnTo>
                <a:pt x="0" y="142846"/>
              </a:lnTo>
              <a:lnTo>
                <a:pt x="18130" y="161598"/>
              </a:lnTo>
              <a:lnTo>
                <a:pt x="32361" y="146877"/>
              </a:lnTo>
              <a:lnTo>
                <a:pt x="156233" y="18752"/>
              </a:lnTo>
              <a:lnTo>
                <a:pt x="1381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0.66922</cdr:y>
    </cdr:from>
    <cdr:to>
      <cdr:x>0.11193</cdr:x>
      <cdr:y>0.69042</cdr:y>
    </cdr:to>
    <cdr:sp macro="" textlink="">
      <cdr:nvSpPr>
        <cdr:cNvPr id="2339" name="FracNo 1377 StartRow 21978">
          <a:extLst xmlns:a="http://schemas.openxmlformats.org/drawingml/2006/main">
            <a:ext uri="{FF2B5EF4-FFF2-40B4-BE49-F238E27FC236}">
              <a16:creationId xmlns:a16="http://schemas.microsoft.com/office/drawing/2014/main" id="{E777C80E-3D09-059C-E8AE-D7A7ADCE83D9}"/>
            </a:ext>
          </a:extLst>
        </cdr:cNvPr>
        <cdr:cNvSpPr/>
      </cdr:nvSpPr>
      <cdr:spPr>
        <a:xfrm xmlns:a="http://schemas.openxmlformats.org/drawingml/2006/main">
          <a:off x="662611" y="5099441"/>
          <a:ext cx="156187" cy="1615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6187" h="161551">
              <a:moveTo>
                <a:pt x="106322" y="70328"/>
              </a:moveTo>
              <a:lnTo>
                <a:pt x="18130" y="161550"/>
              </a:lnTo>
              <a:lnTo>
                <a:pt x="0" y="142798"/>
              </a:lnTo>
              <a:lnTo>
                <a:pt x="88192" y="51577"/>
              </a:lnTo>
              <a:lnTo>
                <a:pt x="138057" y="0"/>
              </a:lnTo>
              <a:lnTo>
                <a:pt x="15618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0.25902</cdr:x>
      <cdr:y>0.87452</cdr:y>
    </cdr:from>
    <cdr:to>
      <cdr:x>0.28036</cdr:x>
      <cdr:y>0.89571</cdr:y>
    </cdr:to>
    <cdr:sp macro="" textlink="">
      <cdr:nvSpPr>
        <cdr:cNvPr id="2340" name="FracNo 2464 StartRow 21987">
          <a:extLst xmlns:a="http://schemas.openxmlformats.org/drawingml/2006/main">
            <a:ext uri="{FF2B5EF4-FFF2-40B4-BE49-F238E27FC236}">
              <a16:creationId xmlns:a16="http://schemas.microsoft.com/office/drawing/2014/main" id="{31230FAB-FEAC-9E55-EF54-090668DD7EE5}"/>
            </a:ext>
          </a:extLst>
        </cdr:cNvPr>
        <cdr:cNvSpPr/>
      </cdr:nvSpPr>
      <cdr:spPr>
        <a:xfrm xmlns:a="http://schemas.openxmlformats.org/drawingml/2006/main">
          <a:off x="1894788" y="6663843"/>
          <a:ext cx="156130" cy="1614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6130" h="161492">
              <a:moveTo>
                <a:pt x="124728" y="51231"/>
              </a:moveTo>
              <a:lnTo>
                <a:pt x="18129" y="161491"/>
              </a:lnTo>
              <a:lnTo>
                <a:pt x="0" y="142739"/>
              </a:lnTo>
              <a:lnTo>
                <a:pt x="106599" y="32479"/>
              </a:lnTo>
              <a:lnTo>
                <a:pt x="138000" y="0"/>
              </a:lnTo>
              <a:lnTo>
                <a:pt x="15612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0.89797</cdr:x>
      <cdr:y>0.33579</cdr:y>
    </cdr:from>
    <cdr:to>
      <cdr:x>0.91927</cdr:x>
      <cdr:y>0.35694</cdr:y>
    </cdr:to>
    <cdr:sp macro="" textlink="">
      <cdr:nvSpPr>
        <cdr:cNvPr id="2341" name="FracNo 2625 StartRow 21996">
          <a:extLst xmlns:a="http://schemas.openxmlformats.org/drawingml/2006/main">
            <a:ext uri="{FF2B5EF4-FFF2-40B4-BE49-F238E27FC236}">
              <a16:creationId xmlns:a16="http://schemas.microsoft.com/office/drawing/2014/main" id="{D5AAFAB3-A5F0-2538-7B4D-E29C33C2997A}"/>
            </a:ext>
          </a:extLst>
        </cdr:cNvPr>
        <cdr:cNvSpPr/>
      </cdr:nvSpPr>
      <cdr:spPr>
        <a:xfrm xmlns:a="http://schemas.openxmlformats.org/drawingml/2006/main">
          <a:off x="6568828" y="2558744"/>
          <a:ext cx="155796" cy="1611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5796" h="161146">
              <a:moveTo>
                <a:pt x="122874" y="15300"/>
              </a:moveTo>
              <a:lnTo>
                <a:pt x="0" y="142393"/>
              </a:lnTo>
              <a:lnTo>
                <a:pt x="18129" y="161145"/>
              </a:lnTo>
              <a:lnTo>
                <a:pt x="141003" y="34052"/>
              </a:lnTo>
              <a:lnTo>
                <a:pt x="155795" y="18752"/>
              </a:lnTo>
              <a:lnTo>
                <a:pt x="1376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0.89493</cdr:x>
      <cdr:y>0.33277</cdr:y>
    </cdr:from>
    <cdr:to>
      <cdr:x>0.91622</cdr:x>
      <cdr:y>0.35392</cdr:y>
    </cdr:to>
    <cdr:sp macro="" textlink="">
      <cdr:nvSpPr>
        <cdr:cNvPr id="2342" name="FracNo 3403 StartRow 22005">
          <a:extLst xmlns:a="http://schemas.openxmlformats.org/drawingml/2006/main">
            <a:ext uri="{FF2B5EF4-FFF2-40B4-BE49-F238E27FC236}">
              <a16:creationId xmlns:a16="http://schemas.microsoft.com/office/drawing/2014/main" id="{3444806C-ADE5-1AE0-EA15-8111D371F48A}"/>
            </a:ext>
          </a:extLst>
        </cdr:cNvPr>
        <cdr:cNvSpPr/>
      </cdr:nvSpPr>
      <cdr:spPr>
        <a:xfrm xmlns:a="http://schemas.openxmlformats.org/drawingml/2006/main">
          <a:off x="6546559" y="2535710"/>
          <a:ext cx="155796" cy="1611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5796" h="161146">
              <a:moveTo>
                <a:pt x="66379" y="111238"/>
              </a:moveTo>
              <a:lnTo>
                <a:pt x="18129" y="161145"/>
              </a:lnTo>
              <a:lnTo>
                <a:pt x="0" y="142393"/>
              </a:lnTo>
              <a:lnTo>
                <a:pt x="48250" y="92486"/>
              </a:lnTo>
              <a:lnTo>
                <a:pt x="137666" y="0"/>
              </a:lnTo>
              <a:lnTo>
                <a:pt x="15579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0.90604</cdr:x>
      <cdr:y>0.45636</cdr:y>
    </cdr:from>
    <cdr:to>
      <cdr:x>0.9273</cdr:x>
      <cdr:y>0.47747</cdr:y>
    </cdr:to>
    <cdr:sp macro="" textlink="">
      <cdr:nvSpPr>
        <cdr:cNvPr id="2343" name="FracNo 3697 StartRow 22014">
          <a:extLst xmlns:a="http://schemas.openxmlformats.org/drawingml/2006/main">
            <a:ext uri="{FF2B5EF4-FFF2-40B4-BE49-F238E27FC236}">
              <a16:creationId xmlns:a16="http://schemas.microsoft.com/office/drawing/2014/main" id="{FF963FA5-7CD1-746B-3662-47FF6721068C}"/>
            </a:ext>
          </a:extLst>
        </cdr:cNvPr>
        <cdr:cNvSpPr/>
      </cdr:nvSpPr>
      <cdr:spPr>
        <a:xfrm xmlns:a="http://schemas.openxmlformats.org/drawingml/2006/main">
          <a:off x="6627895" y="3477437"/>
          <a:ext cx="155516" cy="1608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5516" h="160856">
              <a:moveTo>
                <a:pt x="65339" y="112025"/>
              </a:moveTo>
              <a:lnTo>
                <a:pt x="18130" y="160855"/>
              </a:lnTo>
              <a:lnTo>
                <a:pt x="0" y="142103"/>
              </a:lnTo>
              <a:lnTo>
                <a:pt x="47209" y="93273"/>
              </a:lnTo>
              <a:lnTo>
                <a:pt x="137386" y="0"/>
              </a:lnTo>
              <a:lnTo>
                <a:pt x="15551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0.90329</cdr:x>
      <cdr:y>0.45362</cdr:y>
    </cdr:from>
    <cdr:to>
      <cdr:x>0.92455</cdr:x>
      <cdr:y>0.47473</cdr:y>
    </cdr:to>
    <cdr:sp macro="" textlink="">
      <cdr:nvSpPr>
        <cdr:cNvPr id="2344" name="FracNo 2460 StartRow 22023">
          <a:extLst xmlns:a="http://schemas.openxmlformats.org/drawingml/2006/main">
            <a:ext uri="{FF2B5EF4-FFF2-40B4-BE49-F238E27FC236}">
              <a16:creationId xmlns:a16="http://schemas.microsoft.com/office/drawing/2014/main" id="{B1456D3D-AFD7-450F-6931-8A5D137B7DD3}"/>
            </a:ext>
          </a:extLst>
        </cdr:cNvPr>
        <cdr:cNvSpPr/>
      </cdr:nvSpPr>
      <cdr:spPr>
        <a:xfrm xmlns:a="http://schemas.openxmlformats.org/drawingml/2006/main">
          <a:off x="6607770" y="3456619"/>
          <a:ext cx="155515" cy="1608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5515" h="160856">
              <a:moveTo>
                <a:pt x="134511" y="40476"/>
              </a:moveTo>
              <a:lnTo>
                <a:pt x="18129" y="160855"/>
              </a:lnTo>
              <a:lnTo>
                <a:pt x="0" y="142103"/>
              </a:lnTo>
              <a:lnTo>
                <a:pt x="116382" y="21724"/>
              </a:lnTo>
              <a:lnTo>
                <a:pt x="137384" y="0"/>
              </a:lnTo>
              <a:lnTo>
                <a:pt x="15551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0.82375</cdr:x>
      <cdr:y>0.33635</cdr:y>
    </cdr:from>
    <cdr:to>
      <cdr:x>0.84501</cdr:x>
      <cdr:y>0.35745</cdr:y>
    </cdr:to>
    <cdr:sp macro="" textlink="">
      <cdr:nvSpPr>
        <cdr:cNvPr id="2345" name="FracNo 358 StartRow 22032">
          <a:extLst xmlns:a="http://schemas.openxmlformats.org/drawingml/2006/main">
            <a:ext uri="{FF2B5EF4-FFF2-40B4-BE49-F238E27FC236}">
              <a16:creationId xmlns:a16="http://schemas.microsoft.com/office/drawing/2014/main" id="{8759FBBB-6CA2-AA0E-183C-4B3F43080620}"/>
            </a:ext>
          </a:extLst>
        </cdr:cNvPr>
        <cdr:cNvSpPr/>
      </cdr:nvSpPr>
      <cdr:spPr>
        <a:xfrm xmlns:a="http://schemas.openxmlformats.org/drawingml/2006/main">
          <a:off x="6025902" y="2562968"/>
          <a:ext cx="155493" cy="1608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5493" h="160832">
              <a:moveTo>
                <a:pt x="75066" y="64436"/>
              </a:moveTo>
              <a:lnTo>
                <a:pt x="0" y="142079"/>
              </a:lnTo>
              <a:lnTo>
                <a:pt x="18129" y="160831"/>
              </a:lnTo>
              <a:lnTo>
                <a:pt x="93195" y="83187"/>
              </a:lnTo>
              <a:lnTo>
                <a:pt x="155492" y="18752"/>
              </a:lnTo>
              <a:lnTo>
                <a:pt x="1373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0.65399</cdr:x>
      <cdr:y>0.31092</cdr:y>
    </cdr:from>
    <cdr:to>
      <cdr:x>0.67524</cdr:x>
      <cdr:y>0.33202</cdr:y>
    </cdr:to>
    <cdr:sp macro="" textlink="">
      <cdr:nvSpPr>
        <cdr:cNvPr id="2346" name="FracNo 3998 StartRow 22041">
          <a:extLst xmlns:a="http://schemas.openxmlformats.org/drawingml/2006/main">
            <a:ext uri="{FF2B5EF4-FFF2-40B4-BE49-F238E27FC236}">
              <a16:creationId xmlns:a16="http://schemas.microsoft.com/office/drawing/2014/main" id="{41F8B15C-ADC4-FF67-A895-4074CFB754EF}"/>
            </a:ext>
          </a:extLst>
        </cdr:cNvPr>
        <cdr:cNvSpPr/>
      </cdr:nvSpPr>
      <cdr:spPr>
        <a:xfrm xmlns:a="http://schemas.openxmlformats.org/drawingml/2006/main">
          <a:off x="4784046" y="2369183"/>
          <a:ext cx="155466" cy="1608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5466" h="160804">
              <a:moveTo>
                <a:pt x="40062" y="138118"/>
              </a:moveTo>
              <a:lnTo>
                <a:pt x="18129" y="160803"/>
              </a:lnTo>
              <a:lnTo>
                <a:pt x="0" y="142052"/>
              </a:lnTo>
              <a:lnTo>
                <a:pt x="21933" y="119365"/>
              </a:lnTo>
              <a:lnTo>
                <a:pt x="26986" y="114139"/>
              </a:lnTo>
              <a:lnTo>
                <a:pt x="137336" y="0"/>
              </a:lnTo>
              <a:lnTo>
                <a:pt x="155465" y="18752"/>
              </a:lnTo>
              <a:lnTo>
                <a:pt x="45115" y="13289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0.71321</cdr:x>
      <cdr:y>0.37774</cdr:y>
    </cdr:from>
    <cdr:to>
      <cdr:x>0.73446</cdr:x>
      <cdr:y>0.39884</cdr:y>
    </cdr:to>
    <cdr:sp macro="" textlink="">
      <cdr:nvSpPr>
        <cdr:cNvPr id="2347" name="FracNo 1839 StartRow 22052">
          <a:extLst xmlns:a="http://schemas.openxmlformats.org/drawingml/2006/main">
            <a:ext uri="{FF2B5EF4-FFF2-40B4-BE49-F238E27FC236}">
              <a16:creationId xmlns:a16="http://schemas.microsoft.com/office/drawing/2014/main" id="{51F2D357-6108-3060-7956-2581C6D6AE7C}"/>
            </a:ext>
          </a:extLst>
        </cdr:cNvPr>
        <cdr:cNvSpPr/>
      </cdr:nvSpPr>
      <cdr:spPr>
        <a:xfrm xmlns:a="http://schemas.openxmlformats.org/drawingml/2006/main">
          <a:off x="5217292" y="2878391"/>
          <a:ext cx="155451" cy="1607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5451" h="160790">
              <a:moveTo>
                <a:pt x="128947" y="8661"/>
              </a:moveTo>
              <a:lnTo>
                <a:pt x="0" y="142037"/>
              </a:lnTo>
              <a:lnTo>
                <a:pt x="18129" y="160789"/>
              </a:lnTo>
              <a:lnTo>
                <a:pt x="147076" y="27413"/>
              </a:lnTo>
              <a:lnTo>
                <a:pt x="155450" y="18752"/>
              </a:lnTo>
              <a:lnTo>
                <a:pt x="1373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0.37728</cdr:x>
      <cdr:y>0.91027</cdr:y>
    </cdr:from>
    <cdr:to>
      <cdr:x>0.39973</cdr:x>
      <cdr:y>0.9301</cdr:y>
    </cdr:to>
    <cdr:sp macro="" textlink="">
      <cdr:nvSpPr>
        <cdr:cNvPr id="2348" name="FracNo 1659 StartRow 22061">
          <a:extLst xmlns:a="http://schemas.openxmlformats.org/drawingml/2006/main">
            <a:ext uri="{FF2B5EF4-FFF2-40B4-BE49-F238E27FC236}">
              <a16:creationId xmlns:a16="http://schemas.microsoft.com/office/drawing/2014/main" id="{EE031A4C-A207-ADF8-44AA-7C9972F1E1F3}"/>
            </a:ext>
          </a:extLst>
        </cdr:cNvPr>
        <cdr:cNvSpPr/>
      </cdr:nvSpPr>
      <cdr:spPr>
        <a:xfrm xmlns:a="http://schemas.openxmlformats.org/drawingml/2006/main">
          <a:off x="2759865" y="6936233"/>
          <a:ext cx="164244" cy="1511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244" h="151133">
              <a:moveTo>
                <a:pt x="103198" y="44390"/>
              </a:moveTo>
              <a:lnTo>
                <a:pt x="0" y="151132"/>
              </a:lnTo>
              <a:lnTo>
                <a:pt x="36258" y="151132"/>
              </a:lnTo>
              <a:lnTo>
                <a:pt x="126652" y="57634"/>
              </a:lnTo>
              <a:lnTo>
                <a:pt x="164243" y="18752"/>
              </a:lnTo>
              <a:lnTo>
                <a:pt x="1461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0.62726</cdr:x>
      <cdr:y>0.27988</cdr:y>
    </cdr:from>
    <cdr:to>
      <cdr:x>0.64847</cdr:x>
      <cdr:y>0.30094</cdr:y>
    </cdr:to>
    <cdr:sp macro="" textlink="">
      <cdr:nvSpPr>
        <cdr:cNvPr id="2349" name="FracNo 2016 StartRow 22070">
          <a:extLst xmlns:a="http://schemas.openxmlformats.org/drawingml/2006/main">
            <a:ext uri="{FF2B5EF4-FFF2-40B4-BE49-F238E27FC236}">
              <a16:creationId xmlns:a16="http://schemas.microsoft.com/office/drawing/2014/main" id="{F6CEB9DA-EA29-282E-F057-18822C14BE31}"/>
            </a:ext>
          </a:extLst>
        </cdr:cNvPr>
        <cdr:cNvSpPr/>
      </cdr:nvSpPr>
      <cdr:spPr>
        <a:xfrm xmlns:a="http://schemas.openxmlformats.org/drawingml/2006/main">
          <a:off x="4588562" y="2132686"/>
          <a:ext cx="155160" cy="1604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5160" h="160488">
              <a:moveTo>
                <a:pt x="34503" y="143551"/>
              </a:moveTo>
              <a:lnTo>
                <a:pt x="18129" y="160487"/>
              </a:lnTo>
              <a:lnTo>
                <a:pt x="0" y="141735"/>
              </a:lnTo>
              <a:lnTo>
                <a:pt x="16374" y="124799"/>
              </a:lnTo>
              <a:lnTo>
                <a:pt x="137029" y="0"/>
              </a:lnTo>
              <a:lnTo>
                <a:pt x="15515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0.25139</cdr:x>
      <cdr:y>0.65575</cdr:y>
    </cdr:from>
    <cdr:to>
      <cdr:x>0.27259</cdr:x>
      <cdr:y>0.6768</cdr:y>
    </cdr:to>
    <cdr:sp macro="" textlink="">
      <cdr:nvSpPr>
        <cdr:cNvPr id="2350" name="FracNo 4522 StartRow 22079">
          <a:extLst xmlns:a="http://schemas.openxmlformats.org/drawingml/2006/main">
            <a:ext uri="{FF2B5EF4-FFF2-40B4-BE49-F238E27FC236}">
              <a16:creationId xmlns:a16="http://schemas.microsoft.com/office/drawing/2014/main" id="{4FF9BCB0-DD66-0441-7469-BA9F566DACA9}"/>
            </a:ext>
          </a:extLst>
        </cdr:cNvPr>
        <cdr:cNvSpPr/>
      </cdr:nvSpPr>
      <cdr:spPr>
        <a:xfrm xmlns:a="http://schemas.openxmlformats.org/drawingml/2006/main">
          <a:off x="1838944" y="4996789"/>
          <a:ext cx="155110" cy="1604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5110" h="160436">
              <a:moveTo>
                <a:pt x="51427" y="125994"/>
              </a:moveTo>
              <a:lnTo>
                <a:pt x="18129" y="160435"/>
              </a:lnTo>
              <a:lnTo>
                <a:pt x="0" y="141683"/>
              </a:lnTo>
              <a:lnTo>
                <a:pt x="33298" y="107242"/>
              </a:lnTo>
              <a:lnTo>
                <a:pt x="136979" y="0"/>
              </a:lnTo>
              <a:lnTo>
                <a:pt x="15510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0.73334</cdr:x>
      <cdr:y>0.6043</cdr:y>
    </cdr:from>
    <cdr:to>
      <cdr:x>0.75454</cdr:x>
      <cdr:y>0.62536</cdr:y>
    </cdr:to>
    <cdr:sp macro="" textlink="">
      <cdr:nvSpPr>
        <cdr:cNvPr id="2351" name="FracNo 811 StartRow 22088">
          <a:extLst xmlns:a="http://schemas.openxmlformats.org/drawingml/2006/main">
            <a:ext uri="{FF2B5EF4-FFF2-40B4-BE49-F238E27FC236}">
              <a16:creationId xmlns:a16="http://schemas.microsoft.com/office/drawing/2014/main" id="{9D118747-86A0-476F-0855-988A22ED03FF}"/>
            </a:ext>
          </a:extLst>
        </cdr:cNvPr>
        <cdr:cNvSpPr/>
      </cdr:nvSpPr>
      <cdr:spPr>
        <a:xfrm xmlns:a="http://schemas.openxmlformats.org/drawingml/2006/main">
          <a:off x="5364512" y="4604786"/>
          <a:ext cx="155096" cy="1604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5096" h="160422">
              <a:moveTo>
                <a:pt x="20998" y="157454"/>
              </a:moveTo>
              <a:lnTo>
                <a:pt x="18130" y="160421"/>
              </a:lnTo>
              <a:lnTo>
                <a:pt x="0" y="141669"/>
              </a:lnTo>
              <a:lnTo>
                <a:pt x="2869" y="138702"/>
              </a:lnTo>
              <a:lnTo>
                <a:pt x="136965" y="0"/>
              </a:lnTo>
              <a:lnTo>
                <a:pt x="15509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0.72924</cdr:x>
      <cdr:y>0.60023</cdr:y>
    </cdr:from>
    <cdr:to>
      <cdr:x>0.75044</cdr:x>
      <cdr:y>0.62128</cdr:y>
    </cdr:to>
    <cdr:sp macro="" textlink="">
      <cdr:nvSpPr>
        <cdr:cNvPr id="2352" name="FracNo 2221 StartRow 22097">
          <a:extLst xmlns:a="http://schemas.openxmlformats.org/drawingml/2006/main">
            <a:ext uri="{FF2B5EF4-FFF2-40B4-BE49-F238E27FC236}">
              <a16:creationId xmlns:a16="http://schemas.microsoft.com/office/drawing/2014/main" id="{C45CB192-DACB-FE04-D049-E26C9F42592A}"/>
            </a:ext>
          </a:extLst>
        </cdr:cNvPr>
        <cdr:cNvSpPr/>
      </cdr:nvSpPr>
      <cdr:spPr>
        <a:xfrm xmlns:a="http://schemas.openxmlformats.org/drawingml/2006/main">
          <a:off x="5334501" y="4573743"/>
          <a:ext cx="155095" cy="1604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5095" h="160422">
              <a:moveTo>
                <a:pt x="75749" y="63318"/>
              </a:moveTo>
              <a:lnTo>
                <a:pt x="0" y="141669"/>
              </a:lnTo>
              <a:lnTo>
                <a:pt x="18129" y="160421"/>
              </a:lnTo>
              <a:lnTo>
                <a:pt x="93879" y="82070"/>
              </a:lnTo>
              <a:lnTo>
                <a:pt x="155094" y="18753"/>
              </a:lnTo>
              <a:lnTo>
                <a:pt x="1369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0.1026</cdr:x>
      <cdr:y>0.21943</cdr:y>
    </cdr:from>
    <cdr:to>
      <cdr:x>0.1238</cdr:x>
      <cdr:y>0.24048</cdr:y>
    </cdr:to>
    <cdr:sp macro="" textlink="">
      <cdr:nvSpPr>
        <cdr:cNvPr id="2353" name="FracNo 2491 StartRow 22106">
          <a:extLst xmlns:a="http://schemas.openxmlformats.org/drawingml/2006/main">
            <a:ext uri="{FF2B5EF4-FFF2-40B4-BE49-F238E27FC236}">
              <a16:creationId xmlns:a16="http://schemas.microsoft.com/office/drawing/2014/main" id="{E0AF22F8-F48D-2B02-7ED8-0D42D4718A8D}"/>
            </a:ext>
          </a:extLst>
        </cdr:cNvPr>
        <cdr:cNvSpPr/>
      </cdr:nvSpPr>
      <cdr:spPr>
        <a:xfrm xmlns:a="http://schemas.openxmlformats.org/drawingml/2006/main">
          <a:off x="750569" y="1672027"/>
          <a:ext cx="155075" cy="1604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5075" h="160401">
              <a:moveTo>
                <a:pt x="81939" y="56895"/>
              </a:moveTo>
              <a:lnTo>
                <a:pt x="0" y="141649"/>
              </a:lnTo>
              <a:lnTo>
                <a:pt x="18129" y="160400"/>
              </a:lnTo>
              <a:lnTo>
                <a:pt x="100068" y="75647"/>
              </a:lnTo>
              <a:lnTo>
                <a:pt x="155074" y="18752"/>
              </a:lnTo>
              <a:lnTo>
                <a:pt x="1369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0.09987</cdr:x>
      <cdr:y>0.21671</cdr:y>
    </cdr:from>
    <cdr:to>
      <cdr:x>0.12106</cdr:x>
      <cdr:y>0.23776</cdr:y>
    </cdr:to>
    <cdr:sp macro="" textlink="">
      <cdr:nvSpPr>
        <cdr:cNvPr id="2354" name="FracNo 3547 StartRow 22115">
          <a:extLst xmlns:a="http://schemas.openxmlformats.org/drawingml/2006/main">
            <a:ext uri="{FF2B5EF4-FFF2-40B4-BE49-F238E27FC236}">
              <a16:creationId xmlns:a16="http://schemas.microsoft.com/office/drawing/2014/main" id="{8388E3CC-716F-FFF5-B3DE-DACA8501D258}"/>
            </a:ext>
          </a:extLst>
        </cdr:cNvPr>
        <cdr:cNvSpPr/>
      </cdr:nvSpPr>
      <cdr:spPr>
        <a:xfrm xmlns:a="http://schemas.openxmlformats.org/drawingml/2006/main">
          <a:off x="730537" y="1651308"/>
          <a:ext cx="155076" cy="1604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5076" h="160401">
              <a:moveTo>
                <a:pt x="92010" y="46479"/>
              </a:moveTo>
              <a:lnTo>
                <a:pt x="0" y="141648"/>
              </a:lnTo>
              <a:lnTo>
                <a:pt x="18130" y="160400"/>
              </a:lnTo>
              <a:lnTo>
                <a:pt x="110139" y="65230"/>
              </a:lnTo>
              <a:lnTo>
                <a:pt x="155075" y="18752"/>
              </a:lnTo>
              <a:lnTo>
                <a:pt x="1369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0.84349</cdr:x>
      <cdr:y>0.57574</cdr:y>
    </cdr:from>
    <cdr:to>
      <cdr:x>0.86469</cdr:x>
      <cdr:y>0.59679</cdr:y>
    </cdr:to>
    <cdr:sp macro="" textlink="">
      <cdr:nvSpPr>
        <cdr:cNvPr id="2355" name="FracNo 2607 StartRow 22124">
          <a:extLst xmlns:a="http://schemas.openxmlformats.org/drawingml/2006/main">
            <a:ext uri="{FF2B5EF4-FFF2-40B4-BE49-F238E27FC236}">
              <a16:creationId xmlns:a16="http://schemas.microsoft.com/office/drawing/2014/main" id="{4DBBDF2D-20FC-6364-D79D-FE39092B9908}"/>
            </a:ext>
          </a:extLst>
        </cdr:cNvPr>
        <cdr:cNvSpPr/>
      </cdr:nvSpPr>
      <cdr:spPr>
        <a:xfrm xmlns:a="http://schemas.openxmlformats.org/drawingml/2006/main">
          <a:off x="6170317" y="4387145"/>
          <a:ext cx="155036" cy="1603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5036" h="160360">
              <a:moveTo>
                <a:pt x="25852" y="152371"/>
              </a:moveTo>
              <a:lnTo>
                <a:pt x="18129" y="160359"/>
              </a:lnTo>
              <a:lnTo>
                <a:pt x="0" y="141608"/>
              </a:lnTo>
              <a:lnTo>
                <a:pt x="7723" y="133619"/>
              </a:lnTo>
              <a:lnTo>
                <a:pt x="136906" y="0"/>
              </a:lnTo>
              <a:lnTo>
                <a:pt x="15503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0.73637</cdr:x>
      <cdr:y>0.36353</cdr:y>
    </cdr:from>
    <cdr:to>
      <cdr:x>0.75755</cdr:x>
      <cdr:y>0.38456</cdr:y>
    </cdr:to>
    <cdr:sp macro="" textlink="">
      <cdr:nvSpPr>
        <cdr:cNvPr id="2356" name="FracNo 4102 StartRow 22133">
          <a:extLst xmlns:a="http://schemas.openxmlformats.org/drawingml/2006/main">
            <a:ext uri="{FF2B5EF4-FFF2-40B4-BE49-F238E27FC236}">
              <a16:creationId xmlns:a16="http://schemas.microsoft.com/office/drawing/2014/main" id="{F41B66D5-1E81-74B3-26D2-EBE39773C7D4}"/>
            </a:ext>
          </a:extLst>
        </cdr:cNvPr>
        <cdr:cNvSpPr/>
      </cdr:nvSpPr>
      <cdr:spPr>
        <a:xfrm xmlns:a="http://schemas.openxmlformats.org/drawingml/2006/main">
          <a:off x="5386701" y="2770092"/>
          <a:ext cx="154923" cy="1602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923" h="160243">
              <a:moveTo>
                <a:pt x="147252" y="26685"/>
              </a:moveTo>
              <a:lnTo>
                <a:pt x="138476" y="35763"/>
              </a:lnTo>
              <a:lnTo>
                <a:pt x="18130" y="160242"/>
              </a:lnTo>
              <a:lnTo>
                <a:pt x="0" y="141490"/>
              </a:lnTo>
              <a:lnTo>
                <a:pt x="120346" y="17011"/>
              </a:lnTo>
              <a:lnTo>
                <a:pt x="129123" y="7933"/>
              </a:lnTo>
              <a:lnTo>
                <a:pt x="136793" y="0"/>
              </a:lnTo>
              <a:lnTo>
                <a:pt x="15492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0.64507</cdr:x>
      <cdr:y>0.2604</cdr:y>
    </cdr:from>
    <cdr:to>
      <cdr:x>0.66624</cdr:x>
      <cdr:y>0.28142</cdr:y>
    </cdr:to>
    <cdr:sp macro="" textlink="">
      <cdr:nvSpPr>
        <cdr:cNvPr id="2357" name="FracNo 2669 StartRow 22144">
          <a:extLst xmlns:a="http://schemas.openxmlformats.org/drawingml/2006/main">
            <a:ext uri="{FF2B5EF4-FFF2-40B4-BE49-F238E27FC236}">
              <a16:creationId xmlns:a16="http://schemas.microsoft.com/office/drawing/2014/main" id="{A268615C-A441-C9CD-A685-D5DE686856B3}"/>
            </a:ext>
          </a:extLst>
        </cdr:cNvPr>
        <cdr:cNvSpPr/>
      </cdr:nvSpPr>
      <cdr:spPr>
        <a:xfrm xmlns:a="http://schemas.openxmlformats.org/drawingml/2006/main">
          <a:off x="4718815" y="1984255"/>
          <a:ext cx="154856" cy="1601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856" h="160174">
              <a:moveTo>
                <a:pt x="77933" y="98317"/>
              </a:moveTo>
              <a:lnTo>
                <a:pt x="18130" y="160173"/>
              </a:lnTo>
              <a:lnTo>
                <a:pt x="0" y="141422"/>
              </a:lnTo>
              <a:lnTo>
                <a:pt x="59804" y="79565"/>
              </a:lnTo>
              <a:lnTo>
                <a:pt x="92217" y="46038"/>
              </a:lnTo>
              <a:lnTo>
                <a:pt x="136726" y="0"/>
              </a:lnTo>
              <a:lnTo>
                <a:pt x="154855" y="18752"/>
              </a:lnTo>
              <a:lnTo>
                <a:pt x="110346" y="6479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0.64542</cdr:x>
      <cdr:y>0.26074</cdr:y>
    </cdr:from>
    <cdr:to>
      <cdr:x>0.66658</cdr:x>
      <cdr:y>0.28176</cdr:y>
    </cdr:to>
    <cdr:sp macro="" textlink="">
      <cdr:nvSpPr>
        <cdr:cNvPr id="2358" name="FracNo 4467 StartRow 22155">
          <a:extLst xmlns:a="http://schemas.openxmlformats.org/drawingml/2006/main">
            <a:ext uri="{FF2B5EF4-FFF2-40B4-BE49-F238E27FC236}">
              <a16:creationId xmlns:a16="http://schemas.microsoft.com/office/drawing/2014/main" id="{530578F9-E6DE-95C8-83DA-9E5538EFE394}"/>
            </a:ext>
          </a:extLst>
        </cdr:cNvPr>
        <cdr:cNvSpPr/>
      </cdr:nvSpPr>
      <cdr:spPr>
        <a:xfrm xmlns:a="http://schemas.openxmlformats.org/drawingml/2006/main">
          <a:off x="4721340" y="1986867"/>
          <a:ext cx="154856" cy="1601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856" h="160174">
              <a:moveTo>
                <a:pt x="109919" y="65232"/>
              </a:moveTo>
              <a:lnTo>
                <a:pt x="107821" y="67401"/>
              </a:lnTo>
              <a:lnTo>
                <a:pt x="18130" y="160173"/>
              </a:lnTo>
              <a:lnTo>
                <a:pt x="0" y="141422"/>
              </a:lnTo>
              <a:lnTo>
                <a:pt x="89692" y="48649"/>
              </a:lnTo>
              <a:lnTo>
                <a:pt x="91790" y="46480"/>
              </a:lnTo>
              <a:lnTo>
                <a:pt x="136726" y="0"/>
              </a:lnTo>
              <a:lnTo>
                <a:pt x="15485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0.29211</cdr:x>
      <cdr:y>0.62277</cdr:y>
    </cdr:from>
    <cdr:to>
      <cdr:x>0.31327</cdr:x>
      <cdr:y>0.64378</cdr:y>
    </cdr:to>
    <cdr:sp macro="" textlink="">
      <cdr:nvSpPr>
        <cdr:cNvPr id="2359" name="FracNo 1368 StartRow 22166">
          <a:extLst xmlns:a="http://schemas.openxmlformats.org/drawingml/2006/main">
            <a:ext uri="{FF2B5EF4-FFF2-40B4-BE49-F238E27FC236}">
              <a16:creationId xmlns:a16="http://schemas.microsoft.com/office/drawing/2014/main" id="{2EA048EF-112F-9D19-6511-114988007678}"/>
            </a:ext>
          </a:extLst>
        </cdr:cNvPr>
        <cdr:cNvSpPr/>
      </cdr:nvSpPr>
      <cdr:spPr>
        <a:xfrm xmlns:a="http://schemas.openxmlformats.org/drawingml/2006/main">
          <a:off x="2136863" y="4745491"/>
          <a:ext cx="154765" cy="1600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765" h="160081">
              <a:moveTo>
                <a:pt x="110960" y="64060"/>
              </a:moveTo>
              <a:lnTo>
                <a:pt x="18129" y="160080"/>
              </a:lnTo>
              <a:lnTo>
                <a:pt x="0" y="141328"/>
              </a:lnTo>
              <a:lnTo>
                <a:pt x="92831" y="45308"/>
              </a:lnTo>
              <a:lnTo>
                <a:pt x="136635" y="0"/>
              </a:lnTo>
              <a:lnTo>
                <a:pt x="15476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0.3582</cdr:x>
      <cdr:y>0.39676</cdr:y>
    </cdr:from>
    <cdr:to>
      <cdr:x>0.37934</cdr:x>
      <cdr:y>0.41775</cdr:y>
    </cdr:to>
    <cdr:sp macro="" textlink="">
      <cdr:nvSpPr>
        <cdr:cNvPr id="2360" name="FracNo 3174 StartRow 22175">
          <a:extLst xmlns:a="http://schemas.openxmlformats.org/drawingml/2006/main">
            <a:ext uri="{FF2B5EF4-FFF2-40B4-BE49-F238E27FC236}">
              <a16:creationId xmlns:a16="http://schemas.microsoft.com/office/drawing/2014/main" id="{6AB566AB-85DB-4C04-89FC-119E8BC2EAD5}"/>
            </a:ext>
          </a:extLst>
        </cdr:cNvPr>
        <cdr:cNvSpPr/>
      </cdr:nvSpPr>
      <cdr:spPr>
        <a:xfrm xmlns:a="http://schemas.openxmlformats.org/drawingml/2006/main">
          <a:off x="2620297" y="3023280"/>
          <a:ext cx="154649" cy="1599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649" h="159960">
              <a:moveTo>
                <a:pt x="67067" y="109340"/>
              </a:moveTo>
              <a:lnTo>
                <a:pt x="18129" y="159959"/>
              </a:lnTo>
              <a:lnTo>
                <a:pt x="0" y="141207"/>
              </a:lnTo>
              <a:lnTo>
                <a:pt x="48938" y="90588"/>
              </a:lnTo>
              <a:lnTo>
                <a:pt x="116525" y="20681"/>
              </a:lnTo>
              <a:lnTo>
                <a:pt x="136519" y="0"/>
              </a:lnTo>
              <a:lnTo>
                <a:pt x="154648" y="18752"/>
              </a:lnTo>
              <a:lnTo>
                <a:pt x="134654" y="3943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0.24069</cdr:x>
      <cdr:y>0.08421</cdr:y>
    </cdr:from>
    <cdr:to>
      <cdr:x>0.26183</cdr:x>
      <cdr:y>0.10519</cdr:y>
    </cdr:to>
    <cdr:sp macro="" textlink="">
      <cdr:nvSpPr>
        <cdr:cNvPr id="2361" name="FracNo 3225 StartRow 22186">
          <a:extLst xmlns:a="http://schemas.openxmlformats.org/drawingml/2006/main">
            <a:ext uri="{FF2B5EF4-FFF2-40B4-BE49-F238E27FC236}">
              <a16:creationId xmlns:a16="http://schemas.microsoft.com/office/drawing/2014/main" id="{214211A2-683B-AABF-7BC5-4569508744F4}"/>
            </a:ext>
          </a:extLst>
        </cdr:cNvPr>
        <cdr:cNvSpPr/>
      </cdr:nvSpPr>
      <cdr:spPr>
        <a:xfrm xmlns:a="http://schemas.openxmlformats.org/drawingml/2006/main">
          <a:off x="1760713" y="641660"/>
          <a:ext cx="154615" cy="1599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615" h="159925">
              <a:moveTo>
                <a:pt x="151989" y="21466"/>
              </a:moveTo>
              <a:lnTo>
                <a:pt x="18129" y="159924"/>
              </a:lnTo>
              <a:lnTo>
                <a:pt x="0" y="141172"/>
              </a:lnTo>
              <a:lnTo>
                <a:pt x="133860" y="2715"/>
              </a:lnTo>
              <a:lnTo>
                <a:pt x="136484" y="0"/>
              </a:lnTo>
              <a:lnTo>
                <a:pt x="15461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0.2807</cdr:x>
      <cdr:y>0.49944</cdr:y>
    </cdr:from>
    <cdr:to>
      <cdr:x>0.30183</cdr:x>
      <cdr:y>0.52042</cdr:y>
    </cdr:to>
    <cdr:sp macro="" textlink="">
      <cdr:nvSpPr>
        <cdr:cNvPr id="2362" name="FracNo 1655 StartRow 22195">
          <a:extLst xmlns:a="http://schemas.openxmlformats.org/drawingml/2006/main">
            <a:ext uri="{FF2B5EF4-FFF2-40B4-BE49-F238E27FC236}">
              <a16:creationId xmlns:a16="http://schemas.microsoft.com/office/drawing/2014/main" id="{3C4B9019-4FAC-C6C4-AB67-D210244A7AFE}"/>
            </a:ext>
          </a:extLst>
        </cdr:cNvPr>
        <cdr:cNvSpPr/>
      </cdr:nvSpPr>
      <cdr:spPr>
        <a:xfrm xmlns:a="http://schemas.openxmlformats.org/drawingml/2006/main">
          <a:off x="2053391" y="3805734"/>
          <a:ext cx="154559" cy="1598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559" h="159867">
              <a:moveTo>
                <a:pt x="95198" y="42647"/>
              </a:moveTo>
              <a:lnTo>
                <a:pt x="0" y="141114"/>
              </a:lnTo>
              <a:lnTo>
                <a:pt x="18129" y="159866"/>
              </a:lnTo>
              <a:lnTo>
                <a:pt x="113327" y="61399"/>
              </a:lnTo>
              <a:lnTo>
                <a:pt x="154558" y="18752"/>
              </a:lnTo>
              <a:lnTo>
                <a:pt x="1364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0.39578</cdr:x>
      <cdr:y>0.72754</cdr:y>
    </cdr:from>
    <cdr:to>
      <cdr:x>0.4169</cdr:x>
      <cdr:y>0.74851</cdr:y>
    </cdr:to>
    <cdr:sp macro="" textlink="">
      <cdr:nvSpPr>
        <cdr:cNvPr id="2363" name="FracNo 1625 StartRow 22204">
          <a:extLst xmlns:a="http://schemas.openxmlformats.org/drawingml/2006/main">
            <a:ext uri="{FF2B5EF4-FFF2-40B4-BE49-F238E27FC236}">
              <a16:creationId xmlns:a16="http://schemas.microsoft.com/office/drawing/2014/main" id="{C2B1512A-4F77-2F7E-2A97-8B5F7B2186FA}"/>
            </a:ext>
          </a:extLst>
        </cdr:cNvPr>
        <cdr:cNvSpPr/>
      </cdr:nvSpPr>
      <cdr:spPr>
        <a:xfrm xmlns:a="http://schemas.openxmlformats.org/drawingml/2006/main">
          <a:off x="2895220" y="5543888"/>
          <a:ext cx="154469" cy="1597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469" h="159775">
              <a:moveTo>
                <a:pt x="2946" y="137975"/>
              </a:moveTo>
              <a:lnTo>
                <a:pt x="0" y="141022"/>
              </a:lnTo>
              <a:lnTo>
                <a:pt x="18129" y="159774"/>
              </a:lnTo>
              <a:lnTo>
                <a:pt x="21075" y="156727"/>
              </a:lnTo>
              <a:lnTo>
                <a:pt x="154468" y="18752"/>
              </a:lnTo>
              <a:lnTo>
                <a:pt x="1363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0.4268</cdr:x>
      <cdr:y>0.27385</cdr:y>
    </cdr:from>
    <cdr:to>
      <cdr:x>0.44791</cdr:x>
      <cdr:y>0.29482</cdr:y>
    </cdr:to>
    <cdr:sp macro="" textlink="">
      <cdr:nvSpPr>
        <cdr:cNvPr id="2364" name="FracNo 2745 StartRow 22213">
          <a:extLst xmlns:a="http://schemas.openxmlformats.org/drawingml/2006/main">
            <a:ext uri="{FF2B5EF4-FFF2-40B4-BE49-F238E27FC236}">
              <a16:creationId xmlns:a16="http://schemas.microsoft.com/office/drawing/2014/main" id="{3677E2D0-8DD5-CA08-8D79-9E0D47687249}"/>
            </a:ext>
          </a:extLst>
        </cdr:cNvPr>
        <cdr:cNvSpPr/>
      </cdr:nvSpPr>
      <cdr:spPr>
        <a:xfrm xmlns:a="http://schemas.openxmlformats.org/drawingml/2006/main">
          <a:off x="3122152" y="2086770"/>
          <a:ext cx="154422" cy="1597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422" h="159725">
              <a:moveTo>
                <a:pt x="100389" y="37136"/>
              </a:moveTo>
              <a:lnTo>
                <a:pt x="0" y="140973"/>
              </a:lnTo>
              <a:lnTo>
                <a:pt x="18130" y="159724"/>
              </a:lnTo>
              <a:lnTo>
                <a:pt x="118518" y="55888"/>
              </a:lnTo>
              <a:lnTo>
                <a:pt x="154421" y="18752"/>
              </a:lnTo>
              <a:lnTo>
                <a:pt x="1362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0.4305</cdr:x>
      <cdr:y>0.27753</cdr:y>
    </cdr:from>
    <cdr:to>
      <cdr:x>0.45161</cdr:x>
      <cdr:y>0.29849</cdr:y>
    </cdr:to>
    <cdr:sp macro="" textlink="">
      <cdr:nvSpPr>
        <cdr:cNvPr id="2365" name="FracNo 3325 StartRow 22222">
          <a:extLst xmlns:a="http://schemas.openxmlformats.org/drawingml/2006/main">
            <a:ext uri="{FF2B5EF4-FFF2-40B4-BE49-F238E27FC236}">
              <a16:creationId xmlns:a16="http://schemas.microsoft.com/office/drawing/2014/main" id="{C9E9C895-5DFE-ED1D-C30D-59E636744A8B}"/>
            </a:ext>
          </a:extLst>
        </cdr:cNvPr>
        <cdr:cNvSpPr/>
      </cdr:nvSpPr>
      <cdr:spPr>
        <a:xfrm xmlns:a="http://schemas.openxmlformats.org/drawingml/2006/main">
          <a:off x="3149212" y="2114759"/>
          <a:ext cx="154422" cy="1597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422" h="159725">
              <a:moveTo>
                <a:pt x="151085" y="22203"/>
              </a:moveTo>
              <a:lnTo>
                <a:pt x="18129" y="159724"/>
              </a:lnTo>
              <a:lnTo>
                <a:pt x="0" y="140972"/>
              </a:lnTo>
              <a:lnTo>
                <a:pt x="132955" y="3451"/>
              </a:lnTo>
              <a:lnTo>
                <a:pt x="136292" y="0"/>
              </a:lnTo>
              <a:lnTo>
                <a:pt x="15442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0.42405</cdr:x>
      <cdr:y>0.27112</cdr:y>
    </cdr:from>
    <cdr:to>
      <cdr:x>0.44516</cdr:x>
      <cdr:y>0.29208</cdr:y>
    </cdr:to>
    <cdr:sp macro="" textlink="">
      <cdr:nvSpPr>
        <cdr:cNvPr id="2366" name="FracNo 4502 StartRow 22231">
          <a:extLst xmlns:a="http://schemas.openxmlformats.org/drawingml/2006/main">
            <a:ext uri="{FF2B5EF4-FFF2-40B4-BE49-F238E27FC236}">
              <a16:creationId xmlns:a16="http://schemas.microsoft.com/office/drawing/2014/main" id="{498959C7-4797-942E-F8DE-4C1F166465D6}"/>
            </a:ext>
          </a:extLst>
        </cdr:cNvPr>
        <cdr:cNvSpPr/>
      </cdr:nvSpPr>
      <cdr:spPr>
        <a:xfrm xmlns:a="http://schemas.openxmlformats.org/drawingml/2006/main">
          <a:off x="3102023" y="2065950"/>
          <a:ext cx="154422" cy="1597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422" h="159725">
              <a:moveTo>
                <a:pt x="18148" y="122201"/>
              </a:moveTo>
              <a:lnTo>
                <a:pt x="0" y="140972"/>
              </a:lnTo>
              <a:lnTo>
                <a:pt x="18129" y="159724"/>
              </a:lnTo>
              <a:lnTo>
                <a:pt x="36277" y="140953"/>
              </a:lnTo>
              <a:lnTo>
                <a:pt x="154421" y="18752"/>
              </a:lnTo>
              <a:lnTo>
                <a:pt x="1362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0.45839</cdr:x>
      <cdr:y>0.45793</cdr:y>
    </cdr:from>
    <cdr:to>
      <cdr:x>0.47949</cdr:x>
      <cdr:y>0.47887</cdr:y>
    </cdr:to>
    <cdr:sp macro="" textlink="">
      <cdr:nvSpPr>
        <cdr:cNvPr id="2367" name="FracNo 2663 StartRow 22240">
          <a:extLst xmlns:a="http://schemas.openxmlformats.org/drawingml/2006/main">
            <a:ext uri="{FF2B5EF4-FFF2-40B4-BE49-F238E27FC236}">
              <a16:creationId xmlns:a16="http://schemas.microsoft.com/office/drawing/2014/main" id="{D2337464-727F-E794-6B0F-B0B5D992D16B}"/>
            </a:ext>
          </a:extLst>
        </cdr:cNvPr>
        <cdr:cNvSpPr/>
      </cdr:nvSpPr>
      <cdr:spPr>
        <a:xfrm xmlns:a="http://schemas.openxmlformats.org/drawingml/2006/main">
          <a:off x="3353212" y="3489393"/>
          <a:ext cx="154331" cy="159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331" h="159631">
              <a:moveTo>
                <a:pt x="135698" y="38025"/>
              </a:moveTo>
              <a:lnTo>
                <a:pt x="18130" y="159630"/>
              </a:lnTo>
              <a:lnTo>
                <a:pt x="0" y="140878"/>
              </a:lnTo>
              <a:lnTo>
                <a:pt x="117568" y="19273"/>
              </a:lnTo>
              <a:lnTo>
                <a:pt x="136201" y="0"/>
              </a:lnTo>
              <a:lnTo>
                <a:pt x="15433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0.43323</cdr:x>
      <cdr:y>0.80325</cdr:y>
    </cdr:from>
    <cdr:to>
      <cdr:x>0.45431</cdr:x>
      <cdr:y>0.82418</cdr:y>
    </cdr:to>
    <cdr:sp macro="" textlink="">
      <cdr:nvSpPr>
        <cdr:cNvPr id="2368" name="FracNo 3604 StartRow 22249">
          <a:extLst xmlns:a="http://schemas.openxmlformats.org/drawingml/2006/main">
            <a:ext uri="{FF2B5EF4-FFF2-40B4-BE49-F238E27FC236}">
              <a16:creationId xmlns:a16="http://schemas.microsoft.com/office/drawing/2014/main" id="{42B987EF-CB44-5784-66C7-C6C18F29B3A8}"/>
            </a:ext>
          </a:extLst>
        </cdr:cNvPr>
        <cdr:cNvSpPr/>
      </cdr:nvSpPr>
      <cdr:spPr>
        <a:xfrm xmlns:a="http://schemas.openxmlformats.org/drawingml/2006/main">
          <a:off x="3169144" y="6120735"/>
          <a:ext cx="154231" cy="1595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231" h="159527">
              <a:moveTo>
                <a:pt x="87926" y="49829"/>
              </a:moveTo>
              <a:lnTo>
                <a:pt x="0" y="140775"/>
              </a:lnTo>
              <a:lnTo>
                <a:pt x="18129" y="159526"/>
              </a:lnTo>
              <a:lnTo>
                <a:pt x="106056" y="68581"/>
              </a:lnTo>
              <a:lnTo>
                <a:pt x="154230" y="18752"/>
              </a:lnTo>
              <a:lnTo>
                <a:pt x="1361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0.55994</cdr:x>
      <cdr:y>0.24928</cdr:y>
    </cdr:from>
    <cdr:to>
      <cdr:x>0.58101</cdr:x>
      <cdr:y>0.27021</cdr:y>
    </cdr:to>
    <cdr:sp macro="" textlink="">
      <cdr:nvSpPr>
        <cdr:cNvPr id="2369" name="FracNo 3042 StartRow 22258">
          <a:extLst xmlns:a="http://schemas.openxmlformats.org/drawingml/2006/main">
            <a:ext uri="{FF2B5EF4-FFF2-40B4-BE49-F238E27FC236}">
              <a16:creationId xmlns:a16="http://schemas.microsoft.com/office/drawing/2014/main" id="{A07AFF1E-7015-97DC-DE5E-801B380AC470}"/>
            </a:ext>
          </a:extLst>
        </cdr:cNvPr>
        <cdr:cNvSpPr/>
      </cdr:nvSpPr>
      <cdr:spPr>
        <a:xfrm xmlns:a="http://schemas.openxmlformats.org/drawingml/2006/main">
          <a:off x="4096038" y="1899499"/>
          <a:ext cx="154169" cy="1594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169" h="159464">
              <a:moveTo>
                <a:pt x="69957" y="105855"/>
              </a:moveTo>
              <a:lnTo>
                <a:pt x="18129" y="159463"/>
              </a:lnTo>
              <a:lnTo>
                <a:pt x="0" y="140711"/>
              </a:lnTo>
              <a:lnTo>
                <a:pt x="51828" y="87103"/>
              </a:lnTo>
              <a:lnTo>
                <a:pt x="136039" y="0"/>
              </a:lnTo>
              <a:lnTo>
                <a:pt x="15416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0.65647</cdr:x>
      <cdr:y>0.81112</cdr:y>
    </cdr:from>
    <cdr:to>
      <cdr:x>0.67754</cdr:x>
      <cdr:y>0.83205</cdr:y>
    </cdr:to>
    <cdr:sp macro="" textlink="">
      <cdr:nvSpPr>
        <cdr:cNvPr id="2370" name="FracNo 4203 StartRow 22267">
          <a:extLst xmlns:a="http://schemas.openxmlformats.org/drawingml/2006/main">
            <a:ext uri="{FF2B5EF4-FFF2-40B4-BE49-F238E27FC236}">
              <a16:creationId xmlns:a16="http://schemas.microsoft.com/office/drawing/2014/main" id="{0CAA8B2C-2F13-8184-3498-1E943F5EBD67}"/>
            </a:ext>
          </a:extLst>
        </cdr:cNvPr>
        <cdr:cNvSpPr/>
      </cdr:nvSpPr>
      <cdr:spPr>
        <a:xfrm xmlns:a="http://schemas.openxmlformats.org/drawingml/2006/main">
          <a:off x="4802205" y="6180751"/>
          <a:ext cx="154160" cy="1594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160" h="159454">
              <a:moveTo>
                <a:pt x="5426" y="135088"/>
              </a:moveTo>
              <a:lnTo>
                <a:pt x="0" y="140701"/>
              </a:lnTo>
              <a:lnTo>
                <a:pt x="18129" y="159453"/>
              </a:lnTo>
              <a:lnTo>
                <a:pt x="23555" y="153840"/>
              </a:lnTo>
              <a:lnTo>
                <a:pt x="26956" y="150323"/>
              </a:lnTo>
              <a:lnTo>
                <a:pt x="154159" y="18751"/>
              </a:lnTo>
              <a:lnTo>
                <a:pt x="136030" y="0"/>
              </a:lnTo>
              <a:lnTo>
                <a:pt x="8827" y="1315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0.64019</cdr:x>
      <cdr:y>0.60139</cdr:y>
    </cdr:from>
    <cdr:to>
      <cdr:x>0.66126</cdr:x>
      <cdr:y>0.62231</cdr:y>
    </cdr:to>
    <cdr:sp macro="" textlink="">
      <cdr:nvSpPr>
        <cdr:cNvPr id="2371" name="FracNo 4352 StartRow 22278">
          <a:extLst xmlns:a="http://schemas.openxmlformats.org/drawingml/2006/main">
            <a:ext uri="{FF2B5EF4-FFF2-40B4-BE49-F238E27FC236}">
              <a16:creationId xmlns:a16="http://schemas.microsoft.com/office/drawing/2014/main" id="{E0EAE762-89E0-BE7D-5766-85E5ACBEA861}"/>
            </a:ext>
          </a:extLst>
        </cdr:cNvPr>
        <cdr:cNvSpPr/>
      </cdr:nvSpPr>
      <cdr:spPr>
        <a:xfrm xmlns:a="http://schemas.openxmlformats.org/drawingml/2006/main">
          <a:off x="4683143" y="4582626"/>
          <a:ext cx="154101" cy="1593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101" h="159393">
              <a:moveTo>
                <a:pt x="129018" y="7192"/>
              </a:moveTo>
              <a:lnTo>
                <a:pt x="127889" y="8360"/>
              </a:lnTo>
              <a:lnTo>
                <a:pt x="0" y="140640"/>
              </a:lnTo>
              <a:lnTo>
                <a:pt x="18129" y="159392"/>
              </a:lnTo>
              <a:lnTo>
                <a:pt x="146018" y="27111"/>
              </a:lnTo>
              <a:lnTo>
                <a:pt x="147147" y="25944"/>
              </a:lnTo>
              <a:lnTo>
                <a:pt x="154100" y="18752"/>
              </a:lnTo>
              <a:lnTo>
                <a:pt x="1359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0.41928</cdr:y>
    </cdr:from>
    <cdr:to>
      <cdr:x>0.11164</cdr:x>
      <cdr:y>0.44142</cdr:y>
    </cdr:to>
    <cdr:sp macro="" textlink="">
      <cdr:nvSpPr>
        <cdr:cNvPr id="2372" name="FracNo 1530 StartRow 22289">
          <a:extLst xmlns:a="http://schemas.openxmlformats.org/drawingml/2006/main">
            <a:ext uri="{FF2B5EF4-FFF2-40B4-BE49-F238E27FC236}">
              <a16:creationId xmlns:a16="http://schemas.microsoft.com/office/drawing/2014/main" id="{58D445E0-048B-0B55-AC51-1B6BD4AEF1FD}"/>
            </a:ext>
          </a:extLst>
        </cdr:cNvPr>
        <cdr:cNvSpPr/>
      </cdr:nvSpPr>
      <cdr:spPr>
        <a:xfrm xmlns:a="http://schemas.openxmlformats.org/drawingml/2006/main">
          <a:off x="671676" y="3194899"/>
          <a:ext cx="145025" cy="1687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025" h="168758">
              <a:moveTo>
                <a:pt x="124298" y="2686"/>
              </a:moveTo>
              <a:lnTo>
                <a:pt x="0" y="131253"/>
              </a:lnTo>
              <a:lnTo>
                <a:pt x="0" y="168757"/>
              </a:lnTo>
              <a:lnTo>
                <a:pt x="142056" y="21822"/>
              </a:lnTo>
              <a:lnTo>
                <a:pt x="145024" y="18752"/>
              </a:lnTo>
              <a:lnTo>
                <a:pt x="1268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0.33945</cdr:x>
      <cdr:y>0.38859</cdr:y>
    </cdr:from>
    <cdr:to>
      <cdr:x>0.36051</cdr:x>
      <cdr:y>0.4095</cdr:y>
    </cdr:to>
    <cdr:sp macro="" textlink="">
      <cdr:nvSpPr>
        <cdr:cNvPr id="2373" name="FracNo 2206 StartRow 22298">
          <a:extLst xmlns:a="http://schemas.openxmlformats.org/drawingml/2006/main">
            <a:ext uri="{FF2B5EF4-FFF2-40B4-BE49-F238E27FC236}">
              <a16:creationId xmlns:a16="http://schemas.microsoft.com/office/drawing/2014/main" id="{BB8BBC78-1840-9A33-90B3-2831FD664589}"/>
            </a:ext>
          </a:extLst>
        </cdr:cNvPr>
        <cdr:cNvSpPr/>
      </cdr:nvSpPr>
      <cdr:spPr>
        <a:xfrm xmlns:a="http://schemas.openxmlformats.org/drawingml/2006/main">
          <a:off x="2483169" y="2961058"/>
          <a:ext cx="154024" cy="1593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024" h="159313">
              <a:moveTo>
                <a:pt x="16104" y="123904"/>
              </a:moveTo>
              <a:lnTo>
                <a:pt x="0" y="140560"/>
              </a:lnTo>
              <a:lnTo>
                <a:pt x="18130" y="159312"/>
              </a:lnTo>
              <a:lnTo>
                <a:pt x="34233" y="142655"/>
              </a:lnTo>
              <a:lnTo>
                <a:pt x="154023" y="18752"/>
              </a:lnTo>
              <a:lnTo>
                <a:pt x="1358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0.16526</cdr:x>
      <cdr:y>0.12401</cdr:y>
    </cdr:from>
    <cdr:to>
      <cdr:x>0.18632</cdr:x>
      <cdr:y>0.14492</cdr:y>
    </cdr:to>
    <cdr:sp macro="" textlink="">
      <cdr:nvSpPr>
        <cdr:cNvPr id="2374" name="FracNo 2699 StartRow 22307">
          <a:extLst xmlns:a="http://schemas.openxmlformats.org/drawingml/2006/main">
            <a:ext uri="{FF2B5EF4-FFF2-40B4-BE49-F238E27FC236}">
              <a16:creationId xmlns:a16="http://schemas.microsoft.com/office/drawing/2014/main" id="{67858AF2-4B57-6799-D84F-30DE05A071ED}"/>
            </a:ext>
          </a:extLst>
        </cdr:cNvPr>
        <cdr:cNvSpPr/>
      </cdr:nvSpPr>
      <cdr:spPr>
        <a:xfrm xmlns:a="http://schemas.openxmlformats.org/drawingml/2006/main">
          <a:off x="1208933" y="944965"/>
          <a:ext cx="154012" cy="1593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012" h="159301">
              <a:moveTo>
                <a:pt x="100318" y="74289"/>
              </a:moveTo>
              <a:lnTo>
                <a:pt x="18129" y="159300"/>
              </a:lnTo>
              <a:lnTo>
                <a:pt x="0" y="140548"/>
              </a:lnTo>
              <a:lnTo>
                <a:pt x="82189" y="55536"/>
              </a:lnTo>
              <a:lnTo>
                <a:pt x="135882" y="0"/>
              </a:lnTo>
              <a:lnTo>
                <a:pt x="15401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0.86376</cdr:x>
      <cdr:y>0.75549</cdr:y>
    </cdr:from>
    <cdr:to>
      <cdr:x>0.88481</cdr:x>
      <cdr:y>0.77639</cdr:y>
    </cdr:to>
    <cdr:sp macro="" textlink="">
      <cdr:nvSpPr>
        <cdr:cNvPr id="2375" name="FracNo 108 StartRow 22316">
          <a:extLst xmlns:a="http://schemas.openxmlformats.org/drawingml/2006/main">
            <a:ext uri="{FF2B5EF4-FFF2-40B4-BE49-F238E27FC236}">
              <a16:creationId xmlns:a16="http://schemas.microsoft.com/office/drawing/2014/main" id="{56100E8A-AC30-F3DB-1963-87D578018A76}"/>
            </a:ext>
          </a:extLst>
        </cdr:cNvPr>
        <cdr:cNvSpPr/>
      </cdr:nvSpPr>
      <cdr:spPr>
        <a:xfrm xmlns:a="http://schemas.openxmlformats.org/drawingml/2006/main">
          <a:off x="6318612" y="5756815"/>
          <a:ext cx="153982" cy="1592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982" h="159270">
              <a:moveTo>
                <a:pt x="3788" y="136599"/>
              </a:moveTo>
              <a:lnTo>
                <a:pt x="0" y="140517"/>
              </a:lnTo>
              <a:lnTo>
                <a:pt x="18129" y="159269"/>
              </a:lnTo>
              <a:lnTo>
                <a:pt x="21918" y="155350"/>
              </a:lnTo>
              <a:lnTo>
                <a:pt x="153981" y="18751"/>
              </a:lnTo>
              <a:lnTo>
                <a:pt x="1358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0.84802</cdr:x>
      <cdr:y>0.49374</cdr:y>
    </cdr:from>
    <cdr:to>
      <cdr:x>0.86907</cdr:x>
      <cdr:y>0.51464</cdr:y>
    </cdr:to>
    <cdr:sp macro="" textlink="">
      <cdr:nvSpPr>
        <cdr:cNvPr id="2376" name="FracNo 2579 StartRow 22325">
          <a:extLst xmlns:a="http://schemas.openxmlformats.org/drawingml/2006/main">
            <a:ext uri="{FF2B5EF4-FFF2-40B4-BE49-F238E27FC236}">
              <a16:creationId xmlns:a16="http://schemas.microsoft.com/office/drawing/2014/main" id="{D2740B11-3485-9D90-08E3-5FD602EFBE7E}"/>
            </a:ext>
          </a:extLst>
        </cdr:cNvPr>
        <cdr:cNvSpPr/>
      </cdr:nvSpPr>
      <cdr:spPr>
        <a:xfrm xmlns:a="http://schemas.openxmlformats.org/drawingml/2006/main">
          <a:off x="6203466" y="3762325"/>
          <a:ext cx="153978" cy="1592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978" h="159266">
              <a:moveTo>
                <a:pt x="62019" y="113869"/>
              </a:moveTo>
              <a:lnTo>
                <a:pt x="18129" y="159265"/>
              </a:lnTo>
              <a:lnTo>
                <a:pt x="0" y="140513"/>
              </a:lnTo>
              <a:lnTo>
                <a:pt x="43889" y="95116"/>
              </a:lnTo>
              <a:lnTo>
                <a:pt x="135847" y="0"/>
              </a:lnTo>
              <a:lnTo>
                <a:pt x="15397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0.55432</cdr:y>
    </cdr:from>
    <cdr:to>
      <cdr:x>0.11162</cdr:x>
      <cdr:y>0.57521</cdr:y>
    </cdr:to>
    <cdr:sp macro="" textlink="">
      <cdr:nvSpPr>
        <cdr:cNvPr id="2377" name="FracNo 3206 StartRow 22334">
          <a:extLst xmlns:a="http://schemas.openxmlformats.org/drawingml/2006/main">
            <a:ext uri="{FF2B5EF4-FFF2-40B4-BE49-F238E27FC236}">
              <a16:creationId xmlns:a16="http://schemas.microsoft.com/office/drawing/2014/main" id="{D2125F14-8727-132C-C329-35037EC9A61E}"/>
            </a:ext>
          </a:extLst>
        </cdr:cNvPr>
        <cdr:cNvSpPr/>
      </cdr:nvSpPr>
      <cdr:spPr>
        <a:xfrm xmlns:a="http://schemas.openxmlformats.org/drawingml/2006/main">
          <a:off x="662611" y="4223949"/>
          <a:ext cx="153902" cy="1591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902" h="159187">
              <a:moveTo>
                <a:pt x="117259" y="56653"/>
              </a:moveTo>
              <a:lnTo>
                <a:pt x="18130" y="159186"/>
              </a:lnTo>
              <a:lnTo>
                <a:pt x="0" y="140434"/>
              </a:lnTo>
              <a:lnTo>
                <a:pt x="99129" y="37901"/>
              </a:lnTo>
              <a:lnTo>
                <a:pt x="135772" y="0"/>
              </a:lnTo>
              <a:lnTo>
                <a:pt x="15390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0.46108</cdr:x>
      <cdr:y>0.13986</cdr:y>
    </cdr:from>
    <cdr:to>
      <cdr:x>0.48211</cdr:x>
      <cdr:y>0.16075</cdr:y>
    </cdr:to>
    <cdr:sp macro="" textlink="">
      <cdr:nvSpPr>
        <cdr:cNvPr id="2378" name="FracNo 3000 StartRow 22343">
          <a:extLst xmlns:a="http://schemas.openxmlformats.org/drawingml/2006/main">
            <a:ext uri="{FF2B5EF4-FFF2-40B4-BE49-F238E27FC236}">
              <a16:creationId xmlns:a16="http://schemas.microsoft.com/office/drawing/2014/main" id="{E8828B65-43BE-0C4D-676E-8B5F4A28FB1C}"/>
            </a:ext>
          </a:extLst>
        </cdr:cNvPr>
        <cdr:cNvSpPr/>
      </cdr:nvSpPr>
      <cdr:spPr>
        <a:xfrm xmlns:a="http://schemas.openxmlformats.org/drawingml/2006/main">
          <a:off x="3372905" y="1065762"/>
          <a:ext cx="153833" cy="1591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833" h="159115">
              <a:moveTo>
                <a:pt x="78374" y="96801"/>
              </a:moveTo>
              <a:lnTo>
                <a:pt x="18129" y="159114"/>
              </a:lnTo>
              <a:lnTo>
                <a:pt x="0" y="140362"/>
              </a:lnTo>
              <a:lnTo>
                <a:pt x="60245" y="78049"/>
              </a:lnTo>
              <a:lnTo>
                <a:pt x="135703" y="0"/>
              </a:lnTo>
              <a:lnTo>
                <a:pt x="15383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0.39501</cdr:y>
    </cdr:from>
    <cdr:to>
      <cdr:x>0.11158</cdr:x>
      <cdr:y>0.4171</cdr:y>
    </cdr:to>
    <cdr:sp macro="" textlink="">
      <cdr:nvSpPr>
        <cdr:cNvPr id="2379" name="FracNo 2216 StartRow 22352">
          <a:extLst xmlns:a="http://schemas.openxmlformats.org/drawingml/2006/main">
            <a:ext uri="{FF2B5EF4-FFF2-40B4-BE49-F238E27FC236}">
              <a16:creationId xmlns:a16="http://schemas.microsoft.com/office/drawing/2014/main" id="{E4B05384-9338-D9A6-E018-5EFF809C1BAB}"/>
            </a:ext>
          </a:extLst>
        </cdr:cNvPr>
        <cdr:cNvSpPr/>
      </cdr:nvSpPr>
      <cdr:spPr>
        <a:xfrm xmlns:a="http://schemas.openxmlformats.org/drawingml/2006/main">
          <a:off x="671676" y="3009994"/>
          <a:ext cx="144568" cy="1682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4568" h="168285">
              <a:moveTo>
                <a:pt x="40354" y="126544"/>
              </a:moveTo>
              <a:lnTo>
                <a:pt x="0" y="168284"/>
              </a:lnTo>
              <a:lnTo>
                <a:pt x="0" y="130780"/>
              </a:lnTo>
              <a:lnTo>
                <a:pt x="35294" y="94275"/>
              </a:lnTo>
              <a:lnTo>
                <a:pt x="126438" y="0"/>
              </a:lnTo>
              <a:lnTo>
                <a:pt x="14456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0.55271</cdr:x>
      <cdr:y>0.5493</cdr:y>
    </cdr:from>
    <cdr:to>
      <cdr:x>0.57369</cdr:x>
      <cdr:y>0.57013</cdr:y>
    </cdr:to>
    <cdr:sp macro="" textlink="">
      <cdr:nvSpPr>
        <cdr:cNvPr id="2380" name="FracNo 2108 StartRow 22361">
          <a:extLst xmlns:a="http://schemas.openxmlformats.org/drawingml/2006/main">
            <a:ext uri="{FF2B5EF4-FFF2-40B4-BE49-F238E27FC236}">
              <a16:creationId xmlns:a16="http://schemas.microsoft.com/office/drawing/2014/main" id="{4B5B5B00-3311-376B-9C68-F66D1837A715}"/>
            </a:ext>
          </a:extLst>
        </cdr:cNvPr>
        <cdr:cNvSpPr/>
      </cdr:nvSpPr>
      <cdr:spPr>
        <a:xfrm xmlns:a="http://schemas.openxmlformats.org/drawingml/2006/main">
          <a:off x="4043190" y="4185653"/>
          <a:ext cx="153501" cy="1587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501" h="158772">
              <a:moveTo>
                <a:pt x="90736" y="83671"/>
              </a:moveTo>
              <a:lnTo>
                <a:pt x="18129" y="158771"/>
              </a:lnTo>
              <a:lnTo>
                <a:pt x="0" y="140019"/>
              </a:lnTo>
              <a:lnTo>
                <a:pt x="72606" y="64919"/>
              </a:lnTo>
              <a:lnTo>
                <a:pt x="135370" y="0"/>
              </a:lnTo>
              <a:lnTo>
                <a:pt x="15350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0.1909</cdr:x>
      <cdr:y>0.23799</cdr:y>
    </cdr:from>
    <cdr:to>
      <cdr:x>0.21186</cdr:x>
      <cdr:y>0.2588</cdr:y>
    </cdr:to>
    <cdr:sp macro="" textlink="">
      <cdr:nvSpPr>
        <cdr:cNvPr id="2381" name="FracNo 1875 StartRow 22370">
          <a:extLst xmlns:a="http://schemas.openxmlformats.org/drawingml/2006/main">
            <a:ext uri="{FF2B5EF4-FFF2-40B4-BE49-F238E27FC236}">
              <a16:creationId xmlns:a16="http://schemas.microsoft.com/office/drawing/2014/main" id="{5DD5C9D4-3C0C-9869-A3AE-A628C316C80C}"/>
            </a:ext>
          </a:extLst>
        </cdr:cNvPr>
        <cdr:cNvSpPr/>
      </cdr:nvSpPr>
      <cdr:spPr>
        <a:xfrm xmlns:a="http://schemas.openxmlformats.org/drawingml/2006/main">
          <a:off x="1396474" y="1813468"/>
          <a:ext cx="153346" cy="1586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346" h="158611">
              <a:moveTo>
                <a:pt x="26291" y="112665"/>
              </a:moveTo>
              <a:lnTo>
                <a:pt x="0" y="139858"/>
              </a:lnTo>
              <a:lnTo>
                <a:pt x="18130" y="158610"/>
              </a:lnTo>
              <a:lnTo>
                <a:pt x="44420" y="131417"/>
              </a:lnTo>
              <a:lnTo>
                <a:pt x="153345" y="18751"/>
              </a:lnTo>
              <a:lnTo>
                <a:pt x="1352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0.52746</cdr:x>
      <cdr:y>0.45789</cdr:y>
    </cdr:from>
    <cdr:to>
      <cdr:x>0.54842</cdr:x>
      <cdr:y>0.4787</cdr:y>
    </cdr:to>
    <cdr:sp macro="" textlink="">
      <cdr:nvSpPr>
        <cdr:cNvPr id="2382" name="FracNo 2775 StartRow 22379">
          <a:extLst xmlns:a="http://schemas.openxmlformats.org/drawingml/2006/main">
            <a:ext uri="{FF2B5EF4-FFF2-40B4-BE49-F238E27FC236}">
              <a16:creationId xmlns:a16="http://schemas.microsoft.com/office/drawing/2014/main" id="{511C8595-68A6-2E29-D2C2-B7E5E38728BB}"/>
            </a:ext>
          </a:extLst>
        </cdr:cNvPr>
        <cdr:cNvSpPr/>
      </cdr:nvSpPr>
      <cdr:spPr>
        <a:xfrm xmlns:a="http://schemas.openxmlformats.org/drawingml/2006/main">
          <a:off x="3858506" y="3489093"/>
          <a:ext cx="153310" cy="1585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310" h="158574">
              <a:moveTo>
                <a:pt x="73934" y="63348"/>
              </a:moveTo>
              <a:lnTo>
                <a:pt x="0" y="139822"/>
              </a:lnTo>
              <a:lnTo>
                <a:pt x="18129" y="158573"/>
              </a:lnTo>
              <a:lnTo>
                <a:pt x="92064" y="82100"/>
              </a:lnTo>
              <a:lnTo>
                <a:pt x="153309" y="18752"/>
              </a:lnTo>
              <a:lnTo>
                <a:pt x="1351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0.71087</cdr:x>
      <cdr:y>0.72571</cdr:y>
    </cdr:from>
    <cdr:to>
      <cdr:x>0.73181</cdr:x>
      <cdr:y>0.74651</cdr:y>
    </cdr:to>
    <cdr:sp macro="" textlink="">
      <cdr:nvSpPr>
        <cdr:cNvPr id="2383" name="FracNo 1282 StartRow 22388">
          <a:extLst xmlns:a="http://schemas.openxmlformats.org/drawingml/2006/main">
            <a:ext uri="{FF2B5EF4-FFF2-40B4-BE49-F238E27FC236}">
              <a16:creationId xmlns:a16="http://schemas.microsoft.com/office/drawing/2014/main" id="{FAD2E8CD-3E5C-2792-DAE6-12DA4EBF85AF}"/>
            </a:ext>
          </a:extLst>
        </cdr:cNvPr>
        <cdr:cNvSpPr/>
      </cdr:nvSpPr>
      <cdr:spPr>
        <a:xfrm xmlns:a="http://schemas.openxmlformats.org/drawingml/2006/main">
          <a:off x="5200140" y="5529902"/>
          <a:ext cx="153217" cy="1584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217" h="158479">
              <a:moveTo>
                <a:pt x="47503" y="128095"/>
              </a:moveTo>
              <a:lnTo>
                <a:pt x="18129" y="158478"/>
              </a:lnTo>
              <a:lnTo>
                <a:pt x="0" y="139726"/>
              </a:lnTo>
              <a:lnTo>
                <a:pt x="29374" y="109343"/>
              </a:lnTo>
              <a:lnTo>
                <a:pt x="135087" y="0"/>
              </a:lnTo>
              <a:lnTo>
                <a:pt x="15321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0.53918</cdr:x>
      <cdr:y>0.79274</cdr:y>
    </cdr:from>
    <cdr:to>
      <cdr:x>0.56012</cdr:x>
      <cdr:y>0.81353</cdr:y>
    </cdr:to>
    <cdr:sp macro="" textlink="">
      <cdr:nvSpPr>
        <cdr:cNvPr id="2384" name="FracNo 4198 StartRow 22397">
          <a:extLst xmlns:a="http://schemas.openxmlformats.org/drawingml/2006/main">
            <a:ext uri="{FF2B5EF4-FFF2-40B4-BE49-F238E27FC236}">
              <a16:creationId xmlns:a16="http://schemas.microsoft.com/office/drawing/2014/main" id="{6C9DD278-CD43-EFF5-1431-CD482B550D40}"/>
            </a:ext>
          </a:extLst>
        </cdr:cNvPr>
        <cdr:cNvSpPr/>
      </cdr:nvSpPr>
      <cdr:spPr>
        <a:xfrm xmlns:a="http://schemas.openxmlformats.org/drawingml/2006/main">
          <a:off x="3944223" y="6040681"/>
          <a:ext cx="153166" cy="1584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166" h="158426">
              <a:moveTo>
                <a:pt x="28190" y="110515"/>
              </a:moveTo>
              <a:lnTo>
                <a:pt x="0" y="139673"/>
              </a:lnTo>
              <a:lnTo>
                <a:pt x="18129" y="158425"/>
              </a:lnTo>
              <a:lnTo>
                <a:pt x="46319" y="129267"/>
              </a:lnTo>
              <a:lnTo>
                <a:pt x="153165" y="18752"/>
              </a:lnTo>
              <a:lnTo>
                <a:pt x="1350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0.58854</cdr:x>
      <cdr:y>0.32172</cdr:y>
    </cdr:from>
    <cdr:to>
      <cdr:x>0.60947</cdr:x>
      <cdr:y>0.3425</cdr:y>
    </cdr:to>
    <cdr:sp macro="" textlink="">
      <cdr:nvSpPr>
        <cdr:cNvPr id="2385" name="FracNo 1228 StartRow 22406">
          <a:extLst xmlns:a="http://schemas.openxmlformats.org/drawingml/2006/main">
            <a:ext uri="{FF2B5EF4-FFF2-40B4-BE49-F238E27FC236}">
              <a16:creationId xmlns:a16="http://schemas.microsoft.com/office/drawing/2014/main" id="{7077157C-3A39-459F-2860-D4CB1CE46AA2}"/>
            </a:ext>
          </a:extLst>
        </cdr:cNvPr>
        <cdr:cNvSpPr/>
      </cdr:nvSpPr>
      <cdr:spPr>
        <a:xfrm xmlns:a="http://schemas.openxmlformats.org/drawingml/2006/main">
          <a:off x="4305305" y="2451475"/>
          <a:ext cx="153121" cy="1583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121" h="158380">
              <a:moveTo>
                <a:pt x="66648" y="108194"/>
              </a:moveTo>
              <a:lnTo>
                <a:pt x="18129" y="158379"/>
              </a:lnTo>
              <a:lnTo>
                <a:pt x="0" y="139627"/>
              </a:lnTo>
              <a:lnTo>
                <a:pt x="48518" y="89442"/>
              </a:lnTo>
              <a:lnTo>
                <a:pt x="134991" y="0"/>
              </a:lnTo>
              <a:lnTo>
                <a:pt x="15312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0.58542</cdr:x>
      <cdr:y>0.31862</cdr:y>
    </cdr:from>
    <cdr:to>
      <cdr:x>0.60636</cdr:x>
      <cdr:y>0.3394</cdr:y>
    </cdr:to>
    <cdr:sp macro="" textlink="">
      <cdr:nvSpPr>
        <cdr:cNvPr id="2386" name="FracNo 2963 StartRow 22415">
          <a:extLst xmlns:a="http://schemas.openxmlformats.org/drawingml/2006/main">
            <a:ext uri="{FF2B5EF4-FFF2-40B4-BE49-F238E27FC236}">
              <a16:creationId xmlns:a16="http://schemas.microsoft.com/office/drawing/2014/main" id="{EC5E47BD-419E-3908-3308-58679616F7AB}"/>
            </a:ext>
          </a:extLst>
        </cdr:cNvPr>
        <cdr:cNvSpPr/>
      </cdr:nvSpPr>
      <cdr:spPr>
        <a:xfrm xmlns:a="http://schemas.openxmlformats.org/drawingml/2006/main">
          <a:off x="4282488" y="2427875"/>
          <a:ext cx="153121" cy="1583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121" h="158380">
              <a:moveTo>
                <a:pt x="146306" y="25800"/>
              </a:moveTo>
              <a:lnTo>
                <a:pt x="18129" y="158379"/>
              </a:lnTo>
              <a:lnTo>
                <a:pt x="0" y="139627"/>
              </a:lnTo>
              <a:lnTo>
                <a:pt x="128177" y="7048"/>
              </a:lnTo>
              <a:lnTo>
                <a:pt x="134991" y="0"/>
              </a:lnTo>
              <a:lnTo>
                <a:pt x="15312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0.12448</cdr:x>
      <cdr:y>0.73944</cdr:y>
    </cdr:from>
    <cdr:to>
      <cdr:x>0.1454</cdr:x>
      <cdr:y>0.76021</cdr:y>
    </cdr:to>
    <cdr:sp macro="" textlink="">
      <cdr:nvSpPr>
        <cdr:cNvPr id="2387" name="FracNo 3902 StartRow 22424">
          <a:extLst xmlns:a="http://schemas.openxmlformats.org/drawingml/2006/main">
            <a:ext uri="{FF2B5EF4-FFF2-40B4-BE49-F238E27FC236}">
              <a16:creationId xmlns:a16="http://schemas.microsoft.com/office/drawing/2014/main" id="{43621E24-62CD-60A2-5AA2-3E7FCB5BE9A6}"/>
            </a:ext>
          </a:extLst>
        </cdr:cNvPr>
        <cdr:cNvSpPr/>
      </cdr:nvSpPr>
      <cdr:spPr>
        <a:xfrm xmlns:a="http://schemas.openxmlformats.org/drawingml/2006/main">
          <a:off x="910593" y="5634537"/>
          <a:ext cx="153012" cy="1582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012" h="158267">
              <a:moveTo>
                <a:pt x="76278" y="98121"/>
              </a:moveTo>
              <a:lnTo>
                <a:pt x="18129" y="158266"/>
              </a:lnTo>
              <a:lnTo>
                <a:pt x="0" y="139514"/>
              </a:lnTo>
              <a:lnTo>
                <a:pt x="58148" y="79369"/>
              </a:lnTo>
              <a:lnTo>
                <a:pt x="134882" y="0"/>
              </a:lnTo>
              <a:lnTo>
                <a:pt x="1530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0.82467</cdr:x>
      <cdr:y>0.59391</cdr:y>
    </cdr:from>
    <cdr:to>
      <cdr:x>0.84556</cdr:x>
      <cdr:y>0.61466</cdr:y>
    </cdr:to>
    <cdr:sp macro="" textlink="">
      <cdr:nvSpPr>
        <cdr:cNvPr id="2388" name="FracNo 1801 StartRow 22433">
          <a:extLst xmlns:a="http://schemas.openxmlformats.org/drawingml/2006/main">
            <a:ext uri="{FF2B5EF4-FFF2-40B4-BE49-F238E27FC236}">
              <a16:creationId xmlns:a16="http://schemas.microsoft.com/office/drawing/2014/main" id="{D3BA8DCB-3C98-039A-FC28-F38751C63DA3}"/>
            </a:ext>
          </a:extLst>
        </cdr:cNvPr>
        <cdr:cNvSpPr/>
      </cdr:nvSpPr>
      <cdr:spPr>
        <a:xfrm xmlns:a="http://schemas.openxmlformats.org/drawingml/2006/main">
          <a:off x="6032603" y="4525619"/>
          <a:ext cx="152815" cy="1580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2815" h="158063">
              <a:moveTo>
                <a:pt x="79034" y="95067"/>
              </a:moveTo>
              <a:lnTo>
                <a:pt x="18130" y="158062"/>
              </a:lnTo>
              <a:lnTo>
                <a:pt x="0" y="139310"/>
              </a:lnTo>
              <a:lnTo>
                <a:pt x="60905" y="76315"/>
              </a:lnTo>
              <a:lnTo>
                <a:pt x="134685" y="0"/>
              </a:lnTo>
              <a:lnTo>
                <a:pt x="15281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0.18124</cdr:x>
      <cdr:y>0.43859</cdr:y>
    </cdr:from>
    <cdr:to>
      <cdr:x>0.20212</cdr:x>
      <cdr:y>0.45933</cdr:y>
    </cdr:to>
    <cdr:sp macro="" textlink="">
      <cdr:nvSpPr>
        <cdr:cNvPr id="2389" name="FracNo 1955 StartRow 22442">
          <a:extLst xmlns:a="http://schemas.openxmlformats.org/drawingml/2006/main">
            <a:ext uri="{FF2B5EF4-FFF2-40B4-BE49-F238E27FC236}">
              <a16:creationId xmlns:a16="http://schemas.microsoft.com/office/drawing/2014/main" id="{B4EE7E9F-B070-BC88-CBAB-D0177126CC6D}"/>
            </a:ext>
          </a:extLst>
        </cdr:cNvPr>
        <cdr:cNvSpPr/>
      </cdr:nvSpPr>
      <cdr:spPr>
        <a:xfrm xmlns:a="http://schemas.openxmlformats.org/drawingml/2006/main">
          <a:off x="1325789" y="3342089"/>
          <a:ext cx="152766" cy="1580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2766" h="158012">
              <a:moveTo>
                <a:pt x="116289" y="56480"/>
              </a:moveTo>
              <a:lnTo>
                <a:pt x="18129" y="158011"/>
              </a:lnTo>
              <a:lnTo>
                <a:pt x="0" y="139259"/>
              </a:lnTo>
              <a:lnTo>
                <a:pt x="98160" y="37728"/>
              </a:lnTo>
              <a:lnTo>
                <a:pt x="134636" y="0"/>
              </a:lnTo>
              <a:lnTo>
                <a:pt x="15276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0.72129</cdr:x>
      <cdr:y>0.12906</cdr:y>
    </cdr:from>
    <cdr:to>
      <cdr:x>0.74217</cdr:x>
      <cdr:y>0.14978</cdr:y>
    </cdr:to>
    <cdr:sp macro="" textlink="">
      <cdr:nvSpPr>
        <cdr:cNvPr id="2390" name="FracNo 3281 StartRow 22451">
          <a:extLst xmlns:a="http://schemas.openxmlformats.org/drawingml/2006/main">
            <a:ext uri="{FF2B5EF4-FFF2-40B4-BE49-F238E27FC236}">
              <a16:creationId xmlns:a16="http://schemas.microsoft.com/office/drawing/2014/main" id="{5ABEBD29-1DEE-C939-736A-B32360CB2C1D}"/>
            </a:ext>
          </a:extLst>
        </cdr:cNvPr>
        <cdr:cNvSpPr/>
      </cdr:nvSpPr>
      <cdr:spPr>
        <a:xfrm xmlns:a="http://schemas.openxmlformats.org/drawingml/2006/main">
          <a:off x="5276406" y="983415"/>
          <a:ext cx="152690" cy="1579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2690" h="157933">
              <a:moveTo>
                <a:pt x="53485" y="83859"/>
              </a:moveTo>
              <a:lnTo>
                <a:pt x="0" y="139180"/>
              </a:lnTo>
              <a:lnTo>
                <a:pt x="18129" y="157932"/>
              </a:lnTo>
              <a:lnTo>
                <a:pt x="71614" y="102611"/>
              </a:lnTo>
              <a:lnTo>
                <a:pt x="152689" y="18751"/>
              </a:lnTo>
              <a:lnTo>
                <a:pt x="1345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0.47101</cdr:x>
      <cdr:y>0.55867</cdr:y>
    </cdr:from>
    <cdr:to>
      <cdr:x>0.49188</cdr:x>
      <cdr:y>0.5794</cdr:y>
    </cdr:to>
    <cdr:sp macro="" textlink="">
      <cdr:nvSpPr>
        <cdr:cNvPr id="2391" name="FracNo 1078 StartRow 22460">
          <a:extLst xmlns:a="http://schemas.openxmlformats.org/drawingml/2006/main">
            <a:ext uri="{FF2B5EF4-FFF2-40B4-BE49-F238E27FC236}">
              <a16:creationId xmlns:a16="http://schemas.microsoft.com/office/drawing/2014/main" id="{4FAFB550-1CF0-2C2F-B085-04D32C656ACA}"/>
            </a:ext>
          </a:extLst>
        </cdr:cNvPr>
        <cdr:cNvSpPr/>
      </cdr:nvSpPr>
      <cdr:spPr>
        <a:xfrm xmlns:a="http://schemas.openxmlformats.org/drawingml/2006/main">
          <a:off x="3445514" y="4257102"/>
          <a:ext cx="152689" cy="1579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2689" h="157933">
              <a:moveTo>
                <a:pt x="17643" y="120932"/>
              </a:moveTo>
              <a:lnTo>
                <a:pt x="0" y="139180"/>
              </a:lnTo>
              <a:lnTo>
                <a:pt x="18130" y="157932"/>
              </a:lnTo>
              <a:lnTo>
                <a:pt x="35772" y="139684"/>
              </a:lnTo>
              <a:lnTo>
                <a:pt x="152688" y="18752"/>
              </a:lnTo>
              <a:lnTo>
                <a:pt x="1345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0.46673</cdr:x>
      <cdr:y>0.55443</cdr:y>
    </cdr:from>
    <cdr:to>
      <cdr:x>0.4876</cdr:x>
      <cdr:y>0.57515</cdr:y>
    </cdr:to>
    <cdr:sp macro="" textlink="">
      <cdr:nvSpPr>
        <cdr:cNvPr id="2392" name="FracNo 980 StartRow 22469">
          <a:extLst xmlns:a="http://schemas.openxmlformats.org/drawingml/2006/main">
            <a:ext uri="{FF2B5EF4-FFF2-40B4-BE49-F238E27FC236}">
              <a16:creationId xmlns:a16="http://schemas.microsoft.com/office/drawing/2014/main" id="{6A37D285-D77C-5B53-311E-B65A68FE38F4}"/>
            </a:ext>
          </a:extLst>
        </cdr:cNvPr>
        <cdr:cNvSpPr/>
      </cdr:nvSpPr>
      <cdr:spPr>
        <a:xfrm xmlns:a="http://schemas.openxmlformats.org/drawingml/2006/main">
          <a:off x="3414230" y="4224743"/>
          <a:ext cx="152689" cy="1579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2689" h="157933">
              <a:moveTo>
                <a:pt x="118396" y="54221"/>
              </a:moveTo>
              <a:lnTo>
                <a:pt x="18129" y="157932"/>
              </a:lnTo>
              <a:lnTo>
                <a:pt x="0" y="139180"/>
              </a:lnTo>
              <a:lnTo>
                <a:pt x="100267" y="35469"/>
              </a:lnTo>
              <a:lnTo>
                <a:pt x="134558" y="0"/>
              </a:lnTo>
              <a:lnTo>
                <a:pt x="15268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0.59163</cdr:x>
      <cdr:y>0.17602</cdr:y>
    </cdr:from>
    <cdr:to>
      <cdr:x>0.61249</cdr:x>
      <cdr:y>0.19673</cdr:y>
    </cdr:to>
    <cdr:sp macro="" textlink="">
      <cdr:nvSpPr>
        <cdr:cNvPr id="2393" name="FracNo 2454 StartRow 22478">
          <a:extLst xmlns:a="http://schemas.openxmlformats.org/drawingml/2006/main">
            <a:ext uri="{FF2B5EF4-FFF2-40B4-BE49-F238E27FC236}">
              <a16:creationId xmlns:a16="http://schemas.microsoft.com/office/drawing/2014/main" id="{12CA3A81-D4C2-5C64-EC14-3EC0B3E35920}"/>
            </a:ext>
          </a:extLst>
        </cdr:cNvPr>
        <cdr:cNvSpPr/>
      </cdr:nvSpPr>
      <cdr:spPr>
        <a:xfrm xmlns:a="http://schemas.openxmlformats.org/drawingml/2006/main">
          <a:off x="4327928" y="1341305"/>
          <a:ext cx="152561" cy="1578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2561" h="157800">
              <a:moveTo>
                <a:pt x="32671" y="142758"/>
              </a:moveTo>
              <a:lnTo>
                <a:pt x="18129" y="157799"/>
              </a:lnTo>
              <a:lnTo>
                <a:pt x="0" y="139047"/>
              </a:lnTo>
              <a:lnTo>
                <a:pt x="14541" y="124007"/>
              </a:lnTo>
              <a:lnTo>
                <a:pt x="134431" y="0"/>
              </a:lnTo>
              <a:lnTo>
                <a:pt x="15256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0.4459</cdr:x>
      <cdr:y>0.61116</cdr:y>
    </cdr:from>
    <cdr:to>
      <cdr:x>0.46674</cdr:x>
      <cdr:y>0.63186</cdr:y>
    </cdr:to>
    <cdr:sp macro="" textlink="">
      <cdr:nvSpPr>
        <cdr:cNvPr id="2394" name="FracNo 2042 StartRow 22487">
          <a:extLst xmlns:a="http://schemas.openxmlformats.org/drawingml/2006/main">
            <a:ext uri="{FF2B5EF4-FFF2-40B4-BE49-F238E27FC236}">
              <a16:creationId xmlns:a16="http://schemas.microsoft.com/office/drawing/2014/main" id="{22A0A48B-D0F7-095D-980E-B6C19D5240CA}"/>
            </a:ext>
          </a:extLst>
        </cdr:cNvPr>
        <cdr:cNvSpPr/>
      </cdr:nvSpPr>
      <cdr:spPr>
        <a:xfrm xmlns:a="http://schemas.openxmlformats.org/drawingml/2006/main">
          <a:off x="3261831" y="4657047"/>
          <a:ext cx="152497" cy="1577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2497" h="157735">
              <a:moveTo>
                <a:pt x="86157" y="87370"/>
              </a:moveTo>
              <a:lnTo>
                <a:pt x="18129" y="157734"/>
              </a:lnTo>
              <a:lnTo>
                <a:pt x="0" y="138982"/>
              </a:lnTo>
              <a:lnTo>
                <a:pt x="68028" y="68618"/>
              </a:lnTo>
              <a:lnTo>
                <a:pt x="134368" y="0"/>
              </a:lnTo>
              <a:lnTo>
                <a:pt x="15249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0.17649</cdr:x>
      <cdr:y>0.66235</cdr:y>
    </cdr:from>
    <cdr:to>
      <cdr:x>0.19733</cdr:x>
      <cdr:y>0.68305</cdr:y>
    </cdr:to>
    <cdr:sp macro="" textlink="">
      <cdr:nvSpPr>
        <cdr:cNvPr id="2395" name="FracNo 2452 StartRow 22496">
          <a:extLst xmlns:a="http://schemas.openxmlformats.org/drawingml/2006/main">
            <a:ext uri="{FF2B5EF4-FFF2-40B4-BE49-F238E27FC236}">
              <a16:creationId xmlns:a16="http://schemas.microsoft.com/office/drawing/2014/main" id="{F10CF3B7-AB8E-F4DF-D25E-6AA7B8EE75E5}"/>
            </a:ext>
          </a:extLst>
        </cdr:cNvPr>
        <cdr:cNvSpPr/>
      </cdr:nvSpPr>
      <cdr:spPr>
        <a:xfrm xmlns:a="http://schemas.openxmlformats.org/drawingml/2006/main">
          <a:off x="1291033" y="5047132"/>
          <a:ext cx="152494" cy="1577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2494" h="157730">
              <a:moveTo>
                <a:pt x="124604" y="10094"/>
              </a:moveTo>
              <a:lnTo>
                <a:pt x="0" y="138977"/>
              </a:lnTo>
              <a:lnTo>
                <a:pt x="18129" y="157729"/>
              </a:lnTo>
              <a:lnTo>
                <a:pt x="142733" y="28846"/>
              </a:lnTo>
              <a:lnTo>
                <a:pt x="152493" y="18751"/>
              </a:lnTo>
              <a:lnTo>
                <a:pt x="1343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0.7928</cdr:x>
      <cdr:y>0.75015</cdr:y>
    </cdr:from>
    <cdr:to>
      <cdr:x>0.81365</cdr:x>
      <cdr:y>0.77085</cdr:y>
    </cdr:to>
    <cdr:sp macro="" textlink="">
      <cdr:nvSpPr>
        <cdr:cNvPr id="2396" name="FracNo 2046 StartRow 22505">
          <a:extLst xmlns:a="http://schemas.openxmlformats.org/drawingml/2006/main">
            <a:ext uri="{FF2B5EF4-FFF2-40B4-BE49-F238E27FC236}">
              <a16:creationId xmlns:a16="http://schemas.microsoft.com/office/drawing/2014/main" id="{E877701F-A70D-D250-34C5-1C26FBBC8BCF}"/>
            </a:ext>
          </a:extLst>
        </cdr:cNvPr>
        <cdr:cNvSpPr/>
      </cdr:nvSpPr>
      <cdr:spPr>
        <a:xfrm xmlns:a="http://schemas.openxmlformats.org/drawingml/2006/main">
          <a:off x="5799517" y="5716120"/>
          <a:ext cx="152488" cy="1577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2488" h="157726">
              <a:moveTo>
                <a:pt x="94439" y="41291"/>
              </a:moveTo>
              <a:lnTo>
                <a:pt x="0" y="138973"/>
              </a:lnTo>
              <a:lnTo>
                <a:pt x="18129" y="157725"/>
              </a:lnTo>
              <a:lnTo>
                <a:pt x="112568" y="60043"/>
              </a:lnTo>
              <a:lnTo>
                <a:pt x="152487" y="18752"/>
              </a:lnTo>
              <a:lnTo>
                <a:pt x="13435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0.37153</cdr:x>
      <cdr:y>0.44235</cdr:y>
    </cdr:from>
    <cdr:to>
      <cdr:x>0.39237</cdr:x>
      <cdr:y>0.46305</cdr:y>
    </cdr:to>
    <cdr:sp macro="" textlink="">
      <cdr:nvSpPr>
        <cdr:cNvPr id="2397" name="FracNo 3679 StartRow 22514">
          <a:extLst xmlns:a="http://schemas.openxmlformats.org/drawingml/2006/main">
            <a:ext uri="{FF2B5EF4-FFF2-40B4-BE49-F238E27FC236}">
              <a16:creationId xmlns:a16="http://schemas.microsoft.com/office/drawing/2014/main" id="{7B94CA1B-79E9-1B39-8B2C-42A8DA6BE0EB}"/>
            </a:ext>
          </a:extLst>
        </cdr:cNvPr>
        <cdr:cNvSpPr/>
      </cdr:nvSpPr>
      <cdr:spPr>
        <a:xfrm xmlns:a="http://schemas.openxmlformats.org/drawingml/2006/main">
          <a:off x="2717809" y="3370683"/>
          <a:ext cx="152486" cy="1577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2486" h="157723">
              <a:moveTo>
                <a:pt x="34854" y="140424"/>
              </a:moveTo>
              <a:lnTo>
                <a:pt x="18130" y="157722"/>
              </a:lnTo>
              <a:lnTo>
                <a:pt x="0" y="138970"/>
              </a:lnTo>
              <a:lnTo>
                <a:pt x="16725" y="121672"/>
              </a:lnTo>
              <a:lnTo>
                <a:pt x="19013" y="119305"/>
              </a:lnTo>
              <a:lnTo>
                <a:pt x="134356" y="0"/>
              </a:lnTo>
              <a:lnTo>
                <a:pt x="152485" y="18753"/>
              </a:lnTo>
              <a:lnTo>
                <a:pt x="37142" y="13805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0.84386</cdr:x>
      <cdr:y>0.47582</cdr:y>
    </cdr:from>
    <cdr:to>
      <cdr:x>0.86465</cdr:x>
      <cdr:y>0.49646</cdr:y>
    </cdr:to>
    <cdr:sp macro="" textlink="">
      <cdr:nvSpPr>
        <cdr:cNvPr id="2398" name="FracNo 2488 StartRow 22525">
          <a:extLst xmlns:a="http://schemas.openxmlformats.org/drawingml/2006/main">
            <a:ext uri="{FF2B5EF4-FFF2-40B4-BE49-F238E27FC236}">
              <a16:creationId xmlns:a16="http://schemas.microsoft.com/office/drawing/2014/main" id="{5FF4C969-64B8-3CDE-90FC-799A42D000D3}"/>
            </a:ext>
          </a:extLst>
        </cdr:cNvPr>
        <cdr:cNvSpPr/>
      </cdr:nvSpPr>
      <cdr:spPr>
        <a:xfrm xmlns:a="http://schemas.openxmlformats.org/drawingml/2006/main">
          <a:off x="6173014" y="3625738"/>
          <a:ext cx="152085" cy="1573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2085" h="157308">
              <a:moveTo>
                <a:pt x="69535" y="66633"/>
              </a:moveTo>
              <a:lnTo>
                <a:pt x="0" y="138555"/>
              </a:lnTo>
              <a:lnTo>
                <a:pt x="18129" y="157307"/>
              </a:lnTo>
              <a:lnTo>
                <a:pt x="87664" y="85384"/>
              </a:lnTo>
              <a:lnTo>
                <a:pt x="152084" y="18752"/>
              </a:lnTo>
              <a:lnTo>
                <a:pt x="1339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0.50983</cdr:x>
      <cdr:y>0.8568</cdr:y>
    </cdr:from>
    <cdr:to>
      <cdr:x>0.5306</cdr:x>
      <cdr:y>0.87743</cdr:y>
    </cdr:to>
    <cdr:sp macro="" textlink="">
      <cdr:nvSpPr>
        <cdr:cNvPr id="2399" name="FracNo 3097 StartRow 22534">
          <a:extLst xmlns:a="http://schemas.openxmlformats.org/drawingml/2006/main">
            <a:ext uri="{FF2B5EF4-FFF2-40B4-BE49-F238E27FC236}">
              <a16:creationId xmlns:a16="http://schemas.microsoft.com/office/drawing/2014/main" id="{4D383893-76E1-D2CB-9DD8-6F5FAFF5A38B}"/>
            </a:ext>
          </a:extLst>
        </cdr:cNvPr>
        <cdr:cNvSpPr/>
      </cdr:nvSpPr>
      <cdr:spPr>
        <a:xfrm xmlns:a="http://schemas.openxmlformats.org/drawingml/2006/main">
          <a:off x="3729474" y="6528793"/>
          <a:ext cx="152004" cy="1572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2004" h="157225">
              <a:moveTo>
                <a:pt x="133899" y="37478"/>
              </a:moveTo>
              <a:lnTo>
                <a:pt x="18129" y="157224"/>
              </a:lnTo>
              <a:lnTo>
                <a:pt x="0" y="138473"/>
              </a:lnTo>
              <a:lnTo>
                <a:pt x="115770" y="18727"/>
              </a:lnTo>
              <a:lnTo>
                <a:pt x="133874" y="0"/>
              </a:lnTo>
              <a:lnTo>
                <a:pt x="15200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0.56784</cdr:x>
      <cdr:y>0.7558</cdr:y>
    </cdr:from>
    <cdr:to>
      <cdr:x>0.58861</cdr:x>
      <cdr:y>0.77643</cdr:y>
    </cdr:to>
    <cdr:sp macro="" textlink="">
      <cdr:nvSpPr>
        <cdr:cNvPr id="2400" name="FracNo 4415 StartRow 22543">
          <a:extLst xmlns:a="http://schemas.openxmlformats.org/drawingml/2006/main">
            <a:ext uri="{FF2B5EF4-FFF2-40B4-BE49-F238E27FC236}">
              <a16:creationId xmlns:a16="http://schemas.microsoft.com/office/drawing/2014/main" id="{A229E2FE-1ADD-17B7-212E-0A4E3F1842BB}"/>
            </a:ext>
          </a:extLst>
        </cdr:cNvPr>
        <cdr:cNvSpPr/>
      </cdr:nvSpPr>
      <cdr:spPr>
        <a:xfrm xmlns:a="http://schemas.openxmlformats.org/drawingml/2006/main">
          <a:off x="4153847" y="5759172"/>
          <a:ext cx="151969" cy="1571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1969" h="157189">
              <a:moveTo>
                <a:pt x="43190" y="131267"/>
              </a:moveTo>
              <a:lnTo>
                <a:pt x="18130" y="157188"/>
              </a:lnTo>
              <a:lnTo>
                <a:pt x="0" y="138436"/>
              </a:lnTo>
              <a:lnTo>
                <a:pt x="25060" y="112515"/>
              </a:lnTo>
              <a:lnTo>
                <a:pt x="133840" y="0"/>
              </a:lnTo>
              <a:lnTo>
                <a:pt x="15196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0.31409</cdr:x>
      <cdr:y>0.31159</cdr:y>
    </cdr:from>
    <cdr:to>
      <cdr:x>0.33484</cdr:x>
      <cdr:y>0.3322</cdr:y>
    </cdr:to>
    <cdr:sp macro="" textlink="">
      <cdr:nvSpPr>
        <cdr:cNvPr id="2401" name="FracNo 3993 StartRow 22552">
          <a:extLst xmlns:a="http://schemas.openxmlformats.org/drawingml/2006/main">
            <a:ext uri="{FF2B5EF4-FFF2-40B4-BE49-F238E27FC236}">
              <a16:creationId xmlns:a16="http://schemas.microsoft.com/office/drawing/2014/main" id="{C197C8CB-E949-5B23-8710-011F367D4A26}"/>
            </a:ext>
          </a:extLst>
        </cdr:cNvPr>
        <cdr:cNvSpPr/>
      </cdr:nvSpPr>
      <cdr:spPr>
        <a:xfrm xmlns:a="http://schemas.openxmlformats.org/drawingml/2006/main">
          <a:off x="2297624" y="2374330"/>
          <a:ext cx="151785" cy="1569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1785" h="156999">
              <a:moveTo>
                <a:pt x="6413" y="131613"/>
              </a:moveTo>
              <a:lnTo>
                <a:pt x="0" y="138246"/>
              </a:lnTo>
              <a:lnTo>
                <a:pt x="18129" y="156998"/>
              </a:lnTo>
              <a:lnTo>
                <a:pt x="24542" y="150364"/>
              </a:lnTo>
              <a:lnTo>
                <a:pt x="151784" y="18752"/>
              </a:lnTo>
              <a:lnTo>
                <a:pt x="1336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0.20338</cdr:x>
      <cdr:y>0.36443</cdr:y>
    </cdr:from>
    <cdr:to>
      <cdr:x>0.2241</cdr:x>
      <cdr:y>0.38501</cdr:y>
    </cdr:to>
    <cdr:sp macro="" textlink="">
      <cdr:nvSpPr>
        <cdr:cNvPr id="2402" name="FracNo 4434 StartRow 22561">
          <a:extLst xmlns:a="http://schemas.openxmlformats.org/drawingml/2006/main">
            <a:ext uri="{FF2B5EF4-FFF2-40B4-BE49-F238E27FC236}">
              <a16:creationId xmlns:a16="http://schemas.microsoft.com/office/drawing/2014/main" id="{81288702-6751-FC3B-F8FC-D90979F2253C}"/>
            </a:ext>
          </a:extLst>
        </cdr:cNvPr>
        <cdr:cNvSpPr/>
      </cdr:nvSpPr>
      <cdr:spPr>
        <a:xfrm xmlns:a="http://schemas.openxmlformats.org/drawingml/2006/main">
          <a:off x="1487744" y="2776960"/>
          <a:ext cx="151618" cy="1568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1618" h="156825">
              <a:moveTo>
                <a:pt x="145462" y="25118"/>
              </a:moveTo>
              <a:lnTo>
                <a:pt x="141811" y="28895"/>
              </a:lnTo>
              <a:lnTo>
                <a:pt x="18129" y="156824"/>
              </a:lnTo>
              <a:lnTo>
                <a:pt x="0" y="138072"/>
              </a:lnTo>
              <a:lnTo>
                <a:pt x="123681" y="10143"/>
              </a:lnTo>
              <a:lnTo>
                <a:pt x="127333" y="6366"/>
              </a:lnTo>
              <a:lnTo>
                <a:pt x="133488" y="0"/>
              </a:lnTo>
              <a:lnTo>
                <a:pt x="15161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0.90064</cdr:x>
      <cdr:y>0.43629</cdr:y>
    </cdr:from>
    <cdr:to>
      <cdr:x>0.92137</cdr:x>
      <cdr:y>0.45687</cdr:y>
    </cdr:to>
    <cdr:sp macro="" textlink="">
      <cdr:nvSpPr>
        <cdr:cNvPr id="2403" name="FracNo 3103 StartRow 22572">
          <a:extLst xmlns:a="http://schemas.openxmlformats.org/drawingml/2006/main">
            <a:ext uri="{FF2B5EF4-FFF2-40B4-BE49-F238E27FC236}">
              <a16:creationId xmlns:a16="http://schemas.microsoft.com/office/drawing/2014/main" id="{E32169CD-6E62-E0B3-3402-4DB33A0BE62F}"/>
            </a:ext>
          </a:extLst>
        </cdr:cNvPr>
        <cdr:cNvSpPr/>
      </cdr:nvSpPr>
      <cdr:spPr>
        <a:xfrm xmlns:a="http://schemas.openxmlformats.org/drawingml/2006/main">
          <a:off x="6588398" y="3324548"/>
          <a:ext cx="151613" cy="1568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1613" h="156820">
              <a:moveTo>
                <a:pt x="26794" y="147856"/>
              </a:moveTo>
              <a:lnTo>
                <a:pt x="18129" y="156819"/>
              </a:lnTo>
              <a:lnTo>
                <a:pt x="0" y="138067"/>
              </a:lnTo>
              <a:lnTo>
                <a:pt x="8664" y="129104"/>
              </a:lnTo>
              <a:lnTo>
                <a:pt x="133483" y="0"/>
              </a:lnTo>
              <a:lnTo>
                <a:pt x="15161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0.19769</cdr:x>
      <cdr:y>0.51619</cdr:y>
    </cdr:from>
    <cdr:to>
      <cdr:x>0.2184</cdr:x>
      <cdr:y>0.53675</cdr:y>
    </cdr:to>
    <cdr:sp macro="" textlink="">
      <cdr:nvSpPr>
        <cdr:cNvPr id="2404" name="FracNo 1367 StartRow 22581">
          <a:extLst xmlns:a="http://schemas.openxmlformats.org/drawingml/2006/main">
            <a:ext uri="{FF2B5EF4-FFF2-40B4-BE49-F238E27FC236}">
              <a16:creationId xmlns:a16="http://schemas.microsoft.com/office/drawing/2014/main" id="{EFEA874E-0457-D2CD-8E93-B192ECB453A9}"/>
            </a:ext>
          </a:extLst>
        </cdr:cNvPr>
        <cdr:cNvSpPr/>
      </cdr:nvSpPr>
      <cdr:spPr>
        <a:xfrm xmlns:a="http://schemas.openxmlformats.org/drawingml/2006/main">
          <a:off x="1446160" y="3933371"/>
          <a:ext cx="151488" cy="1566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1488" h="156690">
              <a:moveTo>
                <a:pt x="86487" y="85984"/>
              </a:moveTo>
              <a:lnTo>
                <a:pt x="18129" y="156689"/>
              </a:lnTo>
              <a:lnTo>
                <a:pt x="0" y="137937"/>
              </a:lnTo>
              <a:lnTo>
                <a:pt x="68358" y="67232"/>
              </a:lnTo>
              <a:lnTo>
                <a:pt x="133357" y="0"/>
              </a:lnTo>
              <a:lnTo>
                <a:pt x="15148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0.19492</cdr:x>
      <cdr:y>0.51344</cdr:y>
    </cdr:from>
    <cdr:to>
      <cdr:x>0.21563</cdr:x>
      <cdr:y>0.534</cdr:y>
    </cdr:to>
    <cdr:sp macro="" textlink="">
      <cdr:nvSpPr>
        <cdr:cNvPr id="2405" name="FracNo 3964 StartRow 22590">
          <a:extLst xmlns:a="http://schemas.openxmlformats.org/drawingml/2006/main">
            <a:ext uri="{FF2B5EF4-FFF2-40B4-BE49-F238E27FC236}">
              <a16:creationId xmlns:a16="http://schemas.microsoft.com/office/drawing/2014/main" id="{F1B99AEA-C753-6120-5189-279619DA6F5B}"/>
            </a:ext>
          </a:extLst>
        </cdr:cNvPr>
        <cdr:cNvSpPr/>
      </cdr:nvSpPr>
      <cdr:spPr>
        <a:xfrm xmlns:a="http://schemas.openxmlformats.org/drawingml/2006/main">
          <a:off x="1425892" y="3912407"/>
          <a:ext cx="151487" cy="1566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1487" h="156690">
              <a:moveTo>
                <a:pt x="124657" y="8999"/>
              </a:moveTo>
              <a:lnTo>
                <a:pt x="0" y="137937"/>
              </a:lnTo>
              <a:lnTo>
                <a:pt x="18129" y="156689"/>
              </a:lnTo>
              <a:lnTo>
                <a:pt x="142786" y="27751"/>
              </a:lnTo>
              <a:lnTo>
                <a:pt x="151486" y="18751"/>
              </a:lnTo>
              <a:lnTo>
                <a:pt x="1333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0.90872</cdr:x>
      <cdr:y>0.54592</cdr:y>
    </cdr:from>
    <cdr:to>
      <cdr:x>0.92942</cdr:x>
      <cdr:y>0.56647</cdr:y>
    </cdr:to>
    <cdr:sp macro="" textlink="">
      <cdr:nvSpPr>
        <cdr:cNvPr id="2406" name="FracNo 1780 StartRow 22599">
          <a:extLst xmlns:a="http://schemas.openxmlformats.org/drawingml/2006/main">
            <a:ext uri="{FF2B5EF4-FFF2-40B4-BE49-F238E27FC236}">
              <a16:creationId xmlns:a16="http://schemas.microsoft.com/office/drawing/2014/main" id="{31506919-2515-3C76-999B-866EE57DC096}"/>
            </a:ext>
          </a:extLst>
        </cdr:cNvPr>
        <cdr:cNvSpPr/>
      </cdr:nvSpPr>
      <cdr:spPr>
        <a:xfrm xmlns:a="http://schemas.openxmlformats.org/drawingml/2006/main">
          <a:off x="6647486" y="4159926"/>
          <a:ext cx="151385" cy="1565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1385" h="156584">
              <a:moveTo>
                <a:pt x="64354" y="71268"/>
              </a:moveTo>
              <a:lnTo>
                <a:pt x="0" y="137831"/>
              </a:lnTo>
              <a:lnTo>
                <a:pt x="18130" y="156583"/>
              </a:lnTo>
              <a:lnTo>
                <a:pt x="82483" y="90019"/>
              </a:lnTo>
              <a:lnTo>
                <a:pt x="151384" y="18752"/>
              </a:lnTo>
              <a:lnTo>
                <a:pt x="1332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0.11345</cdr:y>
    </cdr:from>
    <cdr:to>
      <cdr:x>0.11126</cdr:x>
      <cdr:y>0.13398</cdr:y>
    </cdr:to>
    <cdr:sp macro="" textlink="">
      <cdr:nvSpPr>
        <cdr:cNvPr id="2407" name="FracNo 3080 StartRow 22608">
          <a:extLst xmlns:a="http://schemas.openxmlformats.org/drawingml/2006/main">
            <a:ext uri="{FF2B5EF4-FFF2-40B4-BE49-F238E27FC236}">
              <a16:creationId xmlns:a16="http://schemas.microsoft.com/office/drawing/2014/main" id="{09DFCA76-C44E-2746-1315-68B63BB3128D}"/>
            </a:ext>
          </a:extLst>
        </cdr:cNvPr>
        <cdr:cNvSpPr/>
      </cdr:nvSpPr>
      <cdr:spPr>
        <a:xfrm xmlns:a="http://schemas.openxmlformats.org/drawingml/2006/main">
          <a:off x="662611" y="864465"/>
          <a:ext cx="151242" cy="1564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1242" h="156436">
              <a:moveTo>
                <a:pt x="13244" y="123985"/>
              </a:moveTo>
              <a:lnTo>
                <a:pt x="0" y="137683"/>
              </a:lnTo>
              <a:lnTo>
                <a:pt x="18130" y="156435"/>
              </a:lnTo>
              <a:lnTo>
                <a:pt x="31373" y="142736"/>
              </a:lnTo>
              <a:lnTo>
                <a:pt x="151241" y="18753"/>
              </a:lnTo>
              <a:lnTo>
                <a:pt x="1331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0.38015</cdr:x>
      <cdr:y>0.32234</cdr:y>
    </cdr:from>
    <cdr:to>
      <cdr:x>0.4008</cdr:x>
      <cdr:y>0.34284</cdr:y>
    </cdr:to>
    <cdr:sp macro="" textlink="">
      <cdr:nvSpPr>
        <cdr:cNvPr id="2408" name="FracNo 3343 StartRow 22617">
          <a:extLst xmlns:a="http://schemas.openxmlformats.org/drawingml/2006/main">
            <a:ext uri="{FF2B5EF4-FFF2-40B4-BE49-F238E27FC236}">
              <a16:creationId xmlns:a16="http://schemas.microsoft.com/office/drawing/2014/main" id="{24E91DB1-B73A-1ACC-9922-BB1A9D82AB6B}"/>
            </a:ext>
          </a:extLst>
        </cdr:cNvPr>
        <cdr:cNvSpPr/>
      </cdr:nvSpPr>
      <cdr:spPr>
        <a:xfrm xmlns:a="http://schemas.openxmlformats.org/drawingml/2006/main">
          <a:off x="2780907" y="2456220"/>
          <a:ext cx="151021" cy="1562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1021" h="156208">
              <a:moveTo>
                <a:pt x="30945" y="105447"/>
              </a:moveTo>
              <a:lnTo>
                <a:pt x="0" y="137455"/>
              </a:lnTo>
              <a:lnTo>
                <a:pt x="18129" y="156207"/>
              </a:lnTo>
              <a:lnTo>
                <a:pt x="49075" y="124198"/>
              </a:lnTo>
              <a:lnTo>
                <a:pt x="151020" y="18752"/>
              </a:lnTo>
              <a:lnTo>
                <a:pt x="1328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0.79076</cdr:x>
      <cdr:y>0.22134</cdr:y>
    </cdr:from>
    <cdr:to>
      <cdr:x>0.81137</cdr:x>
      <cdr:y>0.24181</cdr:y>
    </cdr:to>
    <cdr:sp macro="" textlink="">
      <cdr:nvSpPr>
        <cdr:cNvPr id="2409" name="FracNo 1904 StartRow 22626">
          <a:extLst xmlns:a="http://schemas.openxmlformats.org/drawingml/2006/main">
            <a:ext uri="{FF2B5EF4-FFF2-40B4-BE49-F238E27FC236}">
              <a16:creationId xmlns:a16="http://schemas.microsoft.com/office/drawing/2014/main" id="{F6988A6B-E0CD-CC3A-F6D4-8141973B4ADA}"/>
            </a:ext>
          </a:extLst>
        </cdr:cNvPr>
        <cdr:cNvSpPr/>
      </cdr:nvSpPr>
      <cdr:spPr>
        <a:xfrm xmlns:a="http://schemas.openxmlformats.org/drawingml/2006/main">
          <a:off x="5784566" y="1686622"/>
          <a:ext cx="150768" cy="1559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0768" h="155946">
              <a:moveTo>
                <a:pt x="29203" y="106987"/>
              </a:moveTo>
              <a:lnTo>
                <a:pt x="0" y="137193"/>
              </a:lnTo>
              <a:lnTo>
                <a:pt x="18129" y="155945"/>
              </a:lnTo>
              <a:lnTo>
                <a:pt x="47332" y="125739"/>
              </a:lnTo>
              <a:lnTo>
                <a:pt x="150767" y="18752"/>
              </a:lnTo>
              <a:lnTo>
                <a:pt x="13263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0.30916</cdr:x>
      <cdr:y>0.59917</cdr:y>
    </cdr:from>
    <cdr:to>
      <cdr:x>0.32976</cdr:x>
      <cdr:y>0.61963</cdr:y>
    </cdr:to>
    <cdr:sp macro="" textlink="">
      <cdr:nvSpPr>
        <cdr:cNvPr id="2410" name="FracNo 1456 StartRow 22635">
          <a:extLst xmlns:a="http://schemas.openxmlformats.org/drawingml/2006/main">
            <a:ext uri="{FF2B5EF4-FFF2-40B4-BE49-F238E27FC236}">
              <a16:creationId xmlns:a16="http://schemas.microsoft.com/office/drawing/2014/main" id="{78D2AA27-7B4E-2E66-4312-119A3E9B8A34}"/>
            </a:ext>
          </a:extLst>
        </cdr:cNvPr>
        <cdr:cNvSpPr/>
      </cdr:nvSpPr>
      <cdr:spPr>
        <a:xfrm xmlns:a="http://schemas.openxmlformats.org/drawingml/2006/main">
          <a:off x="2261542" y="4565667"/>
          <a:ext cx="150739" cy="1559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0739" h="155916">
              <a:moveTo>
                <a:pt x="57726" y="114959"/>
              </a:moveTo>
              <a:lnTo>
                <a:pt x="18129" y="155915"/>
              </a:lnTo>
              <a:lnTo>
                <a:pt x="0" y="137163"/>
              </a:lnTo>
              <a:lnTo>
                <a:pt x="39597" y="96207"/>
              </a:lnTo>
              <a:lnTo>
                <a:pt x="132609" y="0"/>
              </a:lnTo>
              <a:lnTo>
                <a:pt x="15073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0.92313</cdr:x>
      <cdr:y>0.1335</cdr:y>
    </cdr:from>
    <cdr:to>
      <cdr:x>0.94246</cdr:x>
      <cdr:y>0.15515</cdr:y>
    </cdr:to>
    <cdr:sp macro="" textlink="">
      <cdr:nvSpPr>
        <cdr:cNvPr id="2411" name="FracNo 343 StartRow 22644">
          <a:extLst xmlns:a="http://schemas.openxmlformats.org/drawingml/2006/main">
            <a:ext uri="{FF2B5EF4-FFF2-40B4-BE49-F238E27FC236}">
              <a16:creationId xmlns:a16="http://schemas.microsoft.com/office/drawing/2014/main" id="{37ABD2C5-6FC8-53CF-C320-371ADF6E66CF}"/>
            </a:ext>
          </a:extLst>
        </cdr:cNvPr>
        <cdr:cNvSpPr/>
      </cdr:nvSpPr>
      <cdr:spPr>
        <a:xfrm xmlns:a="http://schemas.openxmlformats.org/drawingml/2006/main">
          <a:off x="6752882" y="1017240"/>
          <a:ext cx="141426" cy="1650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426" h="165034">
              <a:moveTo>
                <a:pt x="114378" y="65481"/>
              </a:moveTo>
              <a:lnTo>
                <a:pt x="18130" y="165033"/>
              </a:lnTo>
              <a:lnTo>
                <a:pt x="0" y="146281"/>
              </a:lnTo>
              <a:lnTo>
                <a:pt x="110401" y="32090"/>
              </a:lnTo>
              <a:lnTo>
                <a:pt x="141425" y="0"/>
              </a:lnTo>
              <a:lnTo>
                <a:pt x="141425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0.77243</cdr:x>
      <cdr:y>0.65306</cdr:y>
    </cdr:from>
    <cdr:to>
      <cdr:x>0.793</cdr:x>
      <cdr:y>0.67349</cdr:y>
    </cdr:to>
    <cdr:sp macro="" textlink="">
      <cdr:nvSpPr>
        <cdr:cNvPr id="2412" name="FracNo 2715 StartRow 22653">
          <a:extLst xmlns:a="http://schemas.openxmlformats.org/drawingml/2006/main">
            <a:ext uri="{FF2B5EF4-FFF2-40B4-BE49-F238E27FC236}">
              <a16:creationId xmlns:a16="http://schemas.microsoft.com/office/drawing/2014/main" id="{EE737843-269B-3C69-F850-368086BCA245}"/>
            </a:ext>
          </a:extLst>
        </cdr:cNvPr>
        <cdr:cNvSpPr/>
      </cdr:nvSpPr>
      <cdr:spPr>
        <a:xfrm xmlns:a="http://schemas.openxmlformats.org/drawingml/2006/main">
          <a:off x="5650461" y="4976315"/>
          <a:ext cx="150484" cy="1556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0484" h="155652">
              <a:moveTo>
                <a:pt x="98526" y="72493"/>
              </a:moveTo>
              <a:lnTo>
                <a:pt x="18129" y="155651"/>
              </a:lnTo>
              <a:lnTo>
                <a:pt x="0" y="136899"/>
              </a:lnTo>
              <a:lnTo>
                <a:pt x="80397" y="53741"/>
              </a:lnTo>
              <a:lnTo>
                <a:pt x="132354" y="0"/>
              </a:lnTo>
              <a:lnTo>
                <a:pt x="15048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0.58049</cdr:x>
      <cdr:y>0.23326</cdr:y>
    </cdr:from>
    <cdr:to>
      <cdr:x>0.60106</cdr:x>
      <cdr:y>0.25368</cdr:y>
    </cdr:to>
    <cdr:sp macro="" textlink="">
      <cdr:nvSpPr>
        <cdr:cNvPr id="2413" name="FracNo 3176 StartRow 22662">
          <a:extLst xmlns:a="http://schemas.openxmlformats.org/drawingml/2006/main">
            <a:ext uri="{FF2B5EF4-FFF2-40B4-BE49-F238E27FC236}">
              <a16:creationId xmlns:a16="http://schemas.microsoft.com/office/drawing/2014/main" id="{3FBB0312-D997-1C2A-6216-E98315635F1C}"/>
            </a:ext>
          </a:extLst>
        </cdr:cNvPr>
        <cdr:cNvSpPr/>
      </cdr:nvSpPr>
      <cdr:spPr>
        <a:xfrm xmlns:a="http://schemas.openxmlformats.org/drawingml/2006/main">
          <a:off x="4246391" y="1777440"/>
          <a:ext cx="150451" cy="1556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0451" h="155617">
              <a:moveTo>
                <a:pt x="42224" y="93190"/>
              </a:moveTo>
              <a:lnTo>
                <a:pt x="0" y="136865"/>
              </a:lnTo>
              <a:lnTo>
                <a:pt x="18129" y="155616"/>
              </a:lnTo>
              <a:lnTo>
                <a:pt x="60353" y="111943"/>
              </a:lnTo>
              <a:lnTo>
                <a:pt x="150450" y="18752"/>
              </a:lnTo>
              <a:lnTo>
                <a:pt x="1323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0.25233</cdr:x>
      <cdr:y>0.81146</cdr:y>
    </cdr:from>
    <cdr:to>
      <cdr:x>0.27289</cdr:x>
      <cdr:y>0.83188</cdr:y>
    </cdr:to>
    <cdr:sp macro="" textlink="">
      <cdr:nvSpPr>
        <cdr:cNvPr id="2414" name="FracNo 2363 StartRow 22671">
          <a:extLst xmlns:a="http://schemas.openxmlformats.org/drawingml/2006/main">
            <a:ext uri="{FF2B5EF4-FFF2-40B4-BE49-F238E27FC236}">
              <a16:creationId xmlns:a16="http://schemas.microsoft.com/office/drawing/2014/main" id="{423323C1-52F6-D6A8-EA42-FDA55FF82A43}"/>
            </a:ext>
          </a:extLst>
        </cdr:cNvPr>
        <cdr:cNvSpPr/>
      </cdr:nvSpPr>
      <cdr:spPr>
        <a:xfrm xmlns:a="http://schemas.openxmlformats.org/drawingml/2006/main">
          <a:off x="1845846" y="6183331"/>
          <a:ext cx="150417" cy="1555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0417" h="155583">
              <a:moveTo>
                <a:pt x="42428" y="92945"/>
              </a:moveTo>
              <a:lnTo>
                <a:pt x="0" y="136830"/>
              </a:lnTo>
              <a:lnTo>
                <a:pt x="18129" y="155582"/>
              </a:lnTo>
              <a:lnTo>
                <a:pt x="60557" y="111697"/>
              </a:lnTo>
              <a:lnTo>
                <a:pt x="150416" y="18752"/>
              </a:lnTo>
              <a:lnTo>
                <a:pt x="1322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0.92061</cdr:x>
      <cdr:y>0.4905</cdr:y>
    </cdr:from>
    <cdr:to>
      <cdr:x>0.94117</cdr:x>
      <cdr:y>0.51092</cdr:y>
    </cdr:to>
    <cdr:sp macro="" textlink="">
      <cdr:nvSpPr>
        <cdr:cNvPr id="2415" name="FracNo 4459 StartRow 22680">
          <a:extLst xmlns:a="http://schemas.openxmlformats.org/drawingml/2006/main">
            <a:ext uri="{FF2B5EF4-FFF2-40B4-BE49-F238E27FC236}">
              <a16:creationId xmlns:a16="http://schemas.microsoft.com/office/drawing/2014/main" id="{4378365C-86A5-0CF7-2A1D-27DD3C8BEED2}"/>
            </a:ext>
          </a:extLst>
        </cdr:cNvPr>
        <cdr:cNvSpPr/>
      </cdr:nvSpPr>
      <cdr:spPr>
        <a:xfrm xmlns:a="http://schemas.openxmlformats.org/drawingml/2006/main">
          <a:off x="6734428" y="3737598"/>
          <a:ext cx="150416" cy="1555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0416" h="155581">
              <a:moveTo>
                <a:pt x="56908" y="77967"/>
              </a:moveTo>
              <a:lnTo>
                <a:pt x="0" y="136828"/>
              </a:lnTo>
              <a:lnTo>
                <a:pt x="18130" y="155580"/>
              </a:lnTo>
              <a:lnTo>
                <a:pt x="75037" y="96719"/>
              </a:lnTo>
              <a:lnTo>
                <a:pt x="150415" y="18752"/>
              </a:lnTo>
              <a:lnTo>
                <a:pt x="132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0.64012</cdr:x>
      <cdr:y>0.10267</cdr:y>
    </cdr:from>
    <cdr:to>
      <cdr:x>0.66067</cdr:x>
      <cdr:y>0.12307</cdr:y>
    </cdr:to>
    <cdr:sp macro="" textlink="">
      <cdr:nvSpPr>
        <cdr:cNvPr id="2416" name="FracNo 4087 StartRow 22689">
          <a:extLst xmlns:a="http://schemas.openxmlformats.org/drawingml/2006/main">
            <a:ext uri="{FF2B5EF4-FFF2-40B4-BE49-F238E27FC236}">
              <a16:creationId xmlns:a16="http://schemas.microsoft.com/office/drawing/2014/main" id="{FFBEE4E0-49E0-8275-A371-BEE78FB34304}"/>
            </a:ext>
          </a:extLst>
        </cdr:cNvPr>
        <cdr:cNvSpPr/>
      </cdr:nvSpPr>
      <cdr:spPr>
        <a:xfrm xmlns:a="http://schemas.openxmlformats.org/drawingml/2006/main">
          <a:off x="4682629" y="782349"/>
          <a:ext cx="150294" cy="1554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0294" h="155457">
              <a:moveTo>
                <a:pt x="147095" y="22061"/>
              </a:moveTo>
              <a:lnTo>
                <a:pt x="146532" y="22643"/>
              </a:lnTo>
              <a:lnTo>
                <a:pt x="18129" y="155456"/>
              </a:lnTo>
              <a:lnTo>
                <a:pt x="0" y="136704"/>
              </a:lnTo>
              <a:lnTo>
                <a:pt x="128403" y="3891"/>
              </a:lnTo>
              <a:lnTo>
                <a:pt x="128966" y="3309"/>
              </a:lnTo>
              <a:lnTo>
                <a:pt x="132165" y="0"/>
              </a:lnTo>
              <a:lnTo>
                <a:pt x="150293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0.4121</cdr:x>
      <cdr:y>0.64752</cdr:y>
    </cdr:from>
    <cdr:to>
      <cdr:x>0.43263</cdr:x>
      <cdr:y>0.66791</cdr:y>
    </cdr:to>
    <cdr:sp macro="" textlink="">
      <cdr:nvSpPr>
        <cdr:cNvPr id="2417" name="FracNo 1703 StartRow 22700">
          <a:extLst xmlns:a="http://schemas.openxmlformats.org/drawingml/2006/main">
            <a:ext uri="{FF2B5EF4-FFF2-40B4-BE49-F238E27FC236}">
              <a16:creationId xmlns:a16="http://schemas.microsoft.com/office/drawing/2014/main" id="{77D4F976-2E0C-4847-1161-1C95D7AE4B6A}"/>
            </a:ext>
          </a:extLst>
        </cdr:cNvPr>
        <cdr:cNvSpPr/>
      </cdr:nvSpPr>
      <cdr:spPr>
        <a:xfrm xmlns:a="http://schemas.openxmlformats.org/drawingml/2006/main">
          <a:off x="3014566" y="4934090"/>
          <a:ext cx="150235" cy="1553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0235" h="155394">
              <a:moveTo>
                <a:pt x="84816" y="48912"/>
              </a:moveTo>
              <a:lnTo>
                <a:pt x="0" y="136641"/>
              </a:lnTo>
              <a:lnTo>
                <a:pt x="18129" y="155393"/>
              </a:lnTo>
              <a:lnTo>
                <a:pt x="102945" y="67664"/>
              </a:lnTo>
              <a:lnTo>
                <a:pt x="150234" y="18751"/>
              </a:lnTo>
              <a:lnTo>
                <a:pt x="1321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0.29469</cdr:x>
      <cdr:y>0.88401</cdr:y>
    </cdr:from>
    <cdr:to>
      <cdr:x>0.31521</cdr:x>
      <cdr:y>0.90438</cdr:y>
    </cdr:to>
    <cdr:sp macro="" textlink="">
      <cdr:nvSpPr>
        <cdr:cNvPr id="2418" name="FracNo 1519 StartRow 22709">
          <a:extLst xmlns:a="http://schemas.openxmlformats.org/drawingml/2006/main">
            <a:ext uri="{FF2B5EF4-FFF2-40B4-BE49-F238E27FC236}">
              <a16:creationId xmlns:a16="http://schemas.microsoft.com/office/drawing/2014/main" id="{5ADC3A4D-54A8-B58F-9061-A4659F571E4F}"/>
            </a:ext>
          </a:extLst>
        </cdr:cNvPr>
        <cdr:cNvSpPr/>
      </cdr:nvSpPr>
      <cdr:spPr>
        <a:xfrm xmlns:a="http://schemas.openxmlformats.org/drawingml/2006/main">
          <a:off x="2155729" y="6736169"/>
          <a:ext cx="150070" cy="1552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0070" h="155222">
              <a:moveTo>
                <a:pt x="92338" y="40962"/>
              </a:moveTo>
              <a:lnTo>
                <a:pt x="0" y="136470"/>
              </a:lnTo>
              <a:lnTo>
                <a:pt x="18130" y="155221"/>
              </a:lnTo>
              <a:lnTo>
                <a:pt x="110467" y="59713"/>
              </a:lnTo>
              <a:lnTo>
                <a:pt x="150069" y="18751"/>
              </a:lnTo>
              <a:lnTo>
                <a:pt x="1319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0.50652</cdr:x>
      <cdr:y>0.63424</cdr:y>
    </cdr:from>
    <cdr:to>
      <cdr:x>0.52703</cdr:x>
      <cdr:y>0.6546</cdr:y>
    </cdr:to>
    <cdr:sp macro="" textlink="">
      <cdr:nvSpPr>
        <cdr:cNvPr id="2419" name="FracNo 1390 StartRow 22718">
          <a:extLst xmlns:a="http://schemas.openxmlformats.org/drawingml/2006/main">
            <a:ext uri="{FF2B5EF4-FFF2-40B4-BE49-F238E27FC236}">
              <a16:creationId xmlns:a16="http://schemas.microsoft.com/office/drawing/2014/main" id="{DFCDBB7F-C3BE-7A5E-5496-D5DA60C3C423}"/>
            </a:ext>
          </a:extLst>
        </cdr:cNvPr>
        <cdr:cNvSpPr/>
      </cdr:nvSpPr>
      <cdr:spPr>
        <a:xfrm xmlns:a="http://schemas.openxmlformats.org/drawingml/2006/main">
          <a:off x="3705315" y="4832927"/>
          <a:ext cx="149984" cy="1551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9984" h="155136">
              <a:moveTo>
                <a:pt x="145924" y="22951"/>
              </a:moveTo>
              <a:lnTo>
                <a:pt x="53672" y="118371"/>
              </a:lnTo>
              <a:lnTo>
                <a:pt x="18129" y="155135"/>
              </a:lnTo>
              <a:lnTo>
                <a:pt x="0" y="136383"/>
              </a:lnTo>
              <a:lnTo>
                <a:pt x="35543" y="99619"/>
              </a:lnTo>
              <a:lnTo>
                <a:pt x="127794" y="4199"/>
              </a:lnTo>
              <a:lnTo>
                <a:pt x="131854" y="0"/>
              </a:lnTo>
              <a:lnTo>
                <a:pt x="14998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0.68337</cdr:x>
      <cdr:y>0.54564</cdr:y>
    </cdr:from>
    <cdr:to>
      <cdr:x>0.70386</cdr:x>
      <cdr:y>0.56599</cdr:y>
    </cdr:to>
    <cdr:sp macro="" textlink="">
      <cdr:nvSpPr>
        <cdr:cNvPr id="2420" name="FracNo 3600 StartRow 22729">
          <a:extLst xmlns:a="http://schemas.openxmlformats.org/drawingml/2006/main">
            <a:ext uri="{FF2B5EF4-FFF2-40B4-BE49-F238E27FC236}">
              <a16:creationId xmlns:a16="http://schemas.microsoft.com/office/drawing/2014/main" id="{AC11F673-D3DD-E40F-CFDD-1B0F2D6F1A74}"/>
            </a:ext>
          </a:extLst>
        </cdr:cNvPr>
        <cdr:cNvSpPr/>
      </cdr:nvSpPr>
      <cdr:spPr>
        <a:xfrm xmlns:a="http://schemas.openxmlformats.org/drawingml/2006/main">
          <a:off x="4998957" y="4157792"/>
          <a:ext cx="149920" cy="1550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9920" h="155069">
              <a:moveTo>
                <a:pt x="44090" y="128215"/>
              </a:moveTo>
              <a:lnTo>
                <a:pt x="18129" y="155068"/>
              </a:lnTo>
              <a:lnTo>
                <a:pt x="0" y="136316"/>
              </a:lnTo>
              <a:lnTo>
                <a:pt x="25961" y="109463"/>
              </a:lnTo>
              <a:lnTo>
                <a:pt x="131790" y="0"/>
              </a:lnTo>
              <a:lnTo>
                <a:pt x="14991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0.21414</cdr:x>
      <cdr:y>0.83106</cdr:y>
    </cdr:from>
    <cdr:to>
      <cdr:x>0.23463</cdr:x>
      <cdr:y>0.85141</cdr:y>
    </cdr:to>
    <cdr:sp macro="" textlink="">
      <cdr:nvSpPr>
        <cdr:cNvPr id="2421" name="FracNo 4328 StartRow 22738">
          <a:extLst xmlns:a="http://schemas.openxmlformats.org/drawingml/2006/main">
            <a:ext uri="{FF2B5EF4-FFF2-40B4-BE49-F238E27FC236}">
              <a16:creationId xmlns:a16="http://schemas.microsoft.com/office/drawing/2014/main" id="{2D7A7C10-C3E6-87AB-98F5-26B74F5AC4E8}"/>
            </a:ext>
          </a:extLst>
        </cdr:cNvPr>
        <cdr:cNvSpPr/>
      </cdr:nvSpPr>
      <cdr:spPr>
        <a:xfrm xmlns:a="http://schemas.openxmlformats.org/drawingml/2006/main">
          <a:off x="1566476" y="6332664"/>
          <a:ext cx="149911" cy="1550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9911" h="155059">
              <a:moveTo>
                <a:pt x="84218" y="86699"/>
              </a:moveTo>
              <a:lnTo>
                <a:pt x="18130" y="155058"/>
              </a:lnTo>
              <a:lnTo>
                <a:pt x="0" y="136306"/>
              </a:lnTo>
              <a:lnTo>
                <a:pt x="66089" y="67948"/>
              </a:lnTo>
              <a:lnTo>
                <a:pt x="131781" y="0"/>
              </a:lnTo>
              <a:lnTo>
                <a:pt x="14991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0.21146</cdr:x>
      <cdr:y>0.82839</cdr:y>
    </cdr:from>
    <cdr:to>
      <cdr:x>0.23195</cdr:x>
      <cdr:y>0.84874</cdr:y>
    </cdr:to>
    <cdr:sp macro="" textlink="">
      <cdr:nvSpPr>
        <cdr:cNvPr id="2422" name="FracNo 1900 StartRow 22747">
          <a:extLst xmlns:a="http://schemas.openxmlformats.org/drawingml/2006/main">
            <a:ext uri="{FF2B5EF4-FFF2-40B4-BE49-F238E27FC236}">
              <a16:creationId xmlns:a16="http://schemas.microsoft.com/office/drawing/2014/main" id="{7CBAF09D-6A3B-C9BF-7D1C-1183D6CC675B}"/>
            </a:ext>
          </a:extLst>
        </cdr:cNvPr>
        <cdr:cNvSpPr/>
      </cdr:nvSpPr>
      <cdr:spPr>
        <a:xfrm xmlns:a="http://schemas.openxmlformats.org/drawingml/2006/main">
          <a:off x="1546852" y="6312365"/>
          <a:ext cx="149911" cy="1550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9911" h="155059">
              <a:moveTo>
                <a:pt x="55401" y="116507"/>
              </a:moveTo>
              <a:lnTo>
                <a:pt x="18129" y="155058"/>
              </a:lnTo>
              <a:lnTo>
                <a:pt x="0" y="136306"/>
              </a:lnTo>
              <a:lnTo>
                <a:pt x="37272" y="97755"/>
              </a:lnTo>
              <a:lnTo>
                <a:pt x="131780" y="0"/>
              </a:lnTo>
              <a:lnTo>
                <a:pt x="14991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0.73015</cdr:x>
      <cdr:y>0.35804</cdr:y>
    </cdr:from>
    <cdr:to>
      <cdr:x>0.75063</cdr:x>
      <cdr:y>0.37838</cdr:y>
    </cdr:to>
    <cdr:sp macro="" textlink="">
      <cdr:nvSpPr>
        <cdr:cNvPr id="2423" name="FracNo 3282 StartRow 22756">
          <a:extLst xmlns:a="http://schemas.openxmlformats.org/drawingml/2006/main">
            <a:ext uri="{FF2B5EF4-FFF2-40B4-BE49-F238E27FC236}">
              <a16:creationId xmlns:a16="http://schemas.microsoft.com/office/drawing/2014/main" id="{275F0207-F64A-1FB4-6C63-6FFA580CC11D}"/>
            </a:ext>
          </a:extLst>
        </cdr:cNvPr>
        <cdr:cNvSpPr/>
      </cdr:nvSpPr>
      <cdr:spPr>
        <a:xfrm xmlns:a="http://schemas.openxmlformats.org/drawingml/2006/main">
          <a:off x="5341158" y="2728252"/>
          <a:ext cx="149829" cy="1549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9829" h="154975">
              <a:moveTo>
                <a:pt x="118583" y="51070"/>
              </a:moveTo>
              <a:lnTo>
                <a:pt x="92931" y="77603"/>
              </a:lnTo>
              <a:lnTo>
                <a:pt x="18129" y="154974"/>
              </a:lnTo>
              <a:lnTo>
                <a:pt x="0" y="136222"/>
              </a:lnTo>
              <a:lnTo>
                <a:pt x="74802" y="58851"/>
              </a:lnTo>
              <a:lnTo>
                <a:pt x="100454" y="32318"/>
              </a:lnTo>
              <a:lnTo>
                <a:pt x="131698" y="0"/>
              </a:lnTo>
              <a:lnTo>
                <a:pt x="14982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0.5957</cdr:y>
    </cdr:from>
    <cdr:to>
      <cdr:x>0.11106</cdr:x>
      <cdr:y>0.61603</cdr:y>
    </cdr:to>
    <cdr:sp macro="" textlink="">
      <cdr:nvSpPr>
        <cdr:cNvPr id="2424" name="FracNo 2966 StartRow 22767">
          <a:extLst xmlns:a="http://schemas.openxmlformats.org/drawingml/2006/main">
            <a:ext uri="{FF2B5EF4-FFF2-40B4-BE49-F238E27FC236}">
              <a16:creationId xmlns:a16="http://schemas.microsoft.com/office/drawing/2014/main" id="{DA501BEF-1601-E4A5-14E7-BACDE0BE944F}"/>
            </a:ext>
          </a:extLst>
        </cdr:cNvPr>
        <cdr:cNvSpPr/>
      </cdr:nvSpPr>
      <cdr:spPr>
        <a:xfrm xmlns:a="http://schemas.openxmlformats.org/drawingml/2006/main">
          <a:off x="662611" y="4539216"/>
          <a:ext cx="149808" cy="1549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9808" h="154952">
              <a:moveTo>
                <a:pt x="106570" y="25969"/>
              </a:moveTo>
              <a:lnTo>
                <a:pt x="0" y="136199"/>
              </a:lnTo>
              <a:lnTo>
                <a:pt x="18130" y="154951"/>
              </a:lnTo>
              <a:lnTo>
                <a:pt x="124700" y="44721"/>
              </a:lnTo>
              <a:lnTo>
                <a:pt x="149807" y="18751"/>
              </a:lnTo>
              <a:lnTo>
                <a:pt x="13167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0.78828</cdr:x>
      <cdr:y>0.19081</cdr:y>
    </cdr:from>
    <cdr:to>
      <cdr:x>0.80873</cdr:x>
      <cdr:y>0.21112</cdr:y>
    </cdr:to>
    <cdr:sp macro="" textlink="">
      <cdr:nvSpPr>
        <cdr:cNvPr id="2425" name="FracNo 1056 StartRow 22776">
          <a:extLst xmlns:a="http://schemas.openxmlformats.org/drawingml/2006/main">
            <a:ext uri="{FF2B5EF4-FFF2-40B4-BE49-F238E27FC236}">
              <a16:creationId xmlns:a16="http://schemas.microsoft.com/office/drawing/2014/main" id="{71BF6E43-04C9-7FE3-2E67-DF2CD8837A86}"/>
            </a:ext>
          </a:extLst>
        </cdr:cNvPr>
        <cdr:cNvSpPr/>
      </cdr:nvSpPr>
      <cdr:spPr>
        <a:xfrm xmlns:a="http://schemas.openxmlformats.org/drawingml/2006/main">
          <a:off x="5766409" y="1453965"/>
          <a:ext cx="149622" cy="1547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9622" h="154760">
              <a:moveTo>
                <a:pt x="61442" y="72455"/>
              </a:moveTo>
              <a:lnTo>
                <a:pt x="0" y="136007"/>
              </a:lnTo>
              <a:lnTo>
                <a:pt x="18129" y="154759"/>
              </a:lnTo>
              <a:lnTo>
                <a:pt x="79571" y="91207"/>
              </a:lnTo>
              <a:lnTo>
                <a:pt x="149621" y="18751"/>
              </a:lnTo>
              <a:lnTo>
                <a:pt x="1314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0.47775</cdr:x>
      <cdr:y>0.12016</cdr:y>
    </cdr:from>
    <cdr:to>
      <cdr:x>0.4982</cdr:x>
      <cdr:y>0.14046</cdr:y>
    </cdr:to>
    <cdr:sp macro="" textlink="">
      <cdr:nvSpPr>
        <cdr:cNvPr id="2426" name="FracNo 2689 StartRow 22785">
          <a:extLst xmlns:a="http://schemas.openxmlformats.org/drawingml/2006/main">
            <a:ext uri="{FF2B5EF4-FFF2-40B4-BE49-F238E27FC236}">
              <a16:creationId xmlns:a16="http://schemas.microsoft.com/office/drawing/2014/main" id="{685FD34A-479D-53A4-6D28-5906D4536653}"/>
            </a:ext>
          </a:extLst>
        </cdr:cNvPr>
        <cdr:cNvSpPr/>
      </cdr:nvSpPr>
      <cdr:spPr>
        <a:xfrm xmlns:a="http://schemas.openxmlformats.org/drawingml/2006/main">
          <a:off x="3494847" y="915589"/>
          <a:ext cx="149556" cy="1546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9556" h="154693">
              <a:moveTo>
                <a:pt x="146253" y="22168"/>
              </a:moveTo>
              <a:lnTo>
                <a:pt x="18129" y="154692"/>
              </a:lnTo>
              <a:lnTo>
                <a:pt x="0" y="135939"/>
              </a:lnTo>
              <a:lnTo>
                <a:pt x="128124" y="3416"/>
              </a:lnTo>
              <a:lnTo>
                <a:pt x="131426" y="0"/>
              </a:lnTo>
              <a:lnTo>
                <a:pt x="14955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0.17359</cdr:x>
      <cdr:y>0.2799</cdr:y>
    </cdr:from>
    <cdr:to>
      <cdr:x>0.19403</cdr:x>
      <cdr:y>0.3002</cdr:y>
    </cdr:to>
    <cdr:sp macro="" textlink="">
      <cdr:nvSpPr>
        <cdr:cNvPr id="2427" name="FracNo 3491 StartRow 22794">
          <a:extLst xmlns:a="http://schemas.openxmlformats.org/drawingml/2006/main">
            <a:ext uri="{FF2B5EF4-FFF2-40B4-BE49-F238E27FC236}">
              <a16:creationId xmlns:a16="http://schemas.microsoft.com/office/drawing/2014/main" id="{B397BCEB-C5C0-9C00-17B5-3B9B6C370A7A}"/>
            </a:ext>
          </a:extLst>
        </cdr:cNvPr>
        <cdr:cNvSpPr/>
      </cdr:nvSpPr>
      <cdr:spPr>
        <a:xfrm xmlns:a="http://schemas.openxmlformats.org/drawingml/2006/main">
          <a:off x="1269854" y="2132855"/>
          <a:ext cx="149523" cy="1546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9523" h="154659">
              <a:moveTo>
                <a:pt x="131393" y="0"/>
              </a:moveTo>
              <a:lnTo>
                <a:pt x="0" y="135906"/>
              </a:lnTo>
              <a:lnTo>
                <a:pt x="18129" y="154658"/>
              </a:lnTo>
              <a:lnTo>
                <a:pt x="149522" y="18752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0.65406</cdr:x>
      <cdr:y>0.91104</cdr:y>
    </cdr:from>
    <cdr:to>
      <cdr:x>0.67573</cdr:x>
      <cdr:y>0.93133</cdr:y>
    </cdr:to>
    <cdr:sp macro="" textlink="">
      <cdr:nvSpPr>
        <cdr:cNvPr id="2428" name="FracNo 2894 StartRow 22802">
          <a:extLst xmlns:a="http://schemas.openxmlformats.org/drawingml/2006/main">
            <a:ext uri="{FF2B5EF4-FFF2-40B4-BE49-F238E27FC236}">
              <a16:creationId xmlns:a16="http://schemas.microsoft.com/office/drawing/2014/main" id="{74BE63E9-B5C0-DF8E-A954-C483EEA22F20}"/>
            </a:ext>
          </a:extLst>
        </cdr:cNvPr>
        <cdr:cNvSpPr/>
      </cdr:nvSpPr>
      <cdr:spPr>
        <a:xfrm xmlns:a="http://schemas.openxmlformats.org/drawingml/2006/main">
          <a:off x="4784575" y="6942127"/>
          <a:ext cx="158546" cy="1546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8546" h="154615">
              <a:moveTo>
                <a:pt x="68683" y="111700"/>
              </a:moveTo>
              <a:lnTo>
                <a:pt x="44586" y="136624"/>
              </a:lnTo>
              <a:lnTo>
                <a:pt x="27194" y="154614"/>
              </a:lnTo>
              <a:lnTo>
                <a:pt x="0" y="145238"/>
              </a:lnTo>
              <a:lnTo>
                <a:pt x="21193" y="123318"/>
              </a:lnTo>
              <a:lnTo>
                <a:pt x="46402" y="97242"/>
              </a:lnTo>
              <a:lnTo>
                <a:pt x="140416" y="0"/>
              </a:lnTo>
              <a:lnTo>
                <a:pt x="15854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0.69334</cdr:x>
      <cdr:y>0.51432</cdr:y>
    </cdr:from>
    <cdr:to>
      <cdr:x>0.71376</cdr:x>
      <cdr:y>0.5346</cdr:y>
    </cdr:to>
    <cdr:sp macro="" textlink="">
      <cdr:nvSpPr>
        <cdr:cNvPr id="2429" name="FracNo 1544 StartRow 22813">
          <a:extLst xmlns:a="http://schemas.openxmlformats.org/drawingml/2006/main">
            <a:ext uri="{FF2B5EF4-FFF2-40B4-BE49-F238E27FC236}">
              <a16:creationId xmlns:a16="http://schemas.microsoft.com/office/drawing/2014/main" id="{AACCA4A9-A4A4-242E-5348-2CA0DD9E6924}"/>
            </a:ext>
          </a:extLst>
        </cdr:cNvPr>
        <cdr:cNvSpPr/>
      </cdr:nvSpPr>
      <cdr:spPr>
        <a:xfrm xmlns:a="http://schemas.openxmlformats.org/drawingml/2006/main">
          <a:off x="5071919" y="3919107"/>
          <a:ext cx="149411" cy="1545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9411" h="154541">
              <a:moveTo>
                <a:pt x="53511" y="117944"/>
              </a:moveTo>
              <a:lnTo>
                <a:pt x="18129" y="154540"/>
              </a:lnTo>
              <a:lnTo>
                <a:pt x="0" y="135789"/>
              </a:lnTo>
              <a:lnTo>
                <a:pt x="35382" y="99192"/>
              </a:lnTo>
              <a:lnTo>
                <a:pt x="131281" y="0"/>
              </a:lnTo>
              <a:lnTo>
                <a:pt x="14941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0.74086</cdr:x>
      <cdr:y>0.53483</cdr:y>
    </cdr:from>
    <cdr:to>
      <cdr:x>0.76128</cdr:x>
      <cdr:y>0.55511</cdr:y>
    </cdr:to>
    <cdr:sp macro="" textlink="">
      <cdr:nvSpPr>
        <cdr:cNvPr id="2430" name="FracNo 2300 StartRow 22822">
          <a:extLst xmlns:a="http://schemas.openxmlformats.org/drawingml/2006/main">
            <a:ext uri="{FF2B5EF4-FFF2-40B4-BE49-F238E27FC236}">
              <a16:creationId xmlns:a16="http://schemas.microsoft.com/office/drawing/2014/main" id="{14CEA7FA-AFF0-EEAA-8639-4DD30777F1BD}"/>
            </a:ext>
          </a:extLst>
        </cdr:cNvPr>
        <cdr:cNvSpPr/>
      </cdr:nvSpPr>
      <cdr:spPr>
        <a:xfrm xmlns:a="http://schemas.openxmlformats.org/drawingml/2006/main">
          <a:off x="5419503" y="4075382"/>
          <a:ext cx="149408" cy="1545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9408" h="154539">
              <a:moveTo>
                <a:pt x="54855" y="116551"/>
              </a:moveTo>
              <a:lnTo>
                <a:pt x="18129" y="154538"/>
              </a:lnTo>
              <a:lnTo>
                <a:pt x="0" y="135786"/>
              </a:lnTo>
              <a:lnTo>
                <a:pt x="36726" y="97799"/>
              </a:lnTo>
              <a:lnTo>
                <a:pt x="131278" y="0"/>
              </a:lnTo>
              <a:lnTo>
                <a:pt x="14940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0.7379</cdr:x>
      <cdr:y>0.53189</cdr:y>
    </cdr:from>
    <cdr:to>
      <cdr:x>0.75832</cdr:x>
      <cdr:y>0.55217</cdr:y>
    </cdr:to>
    <cdr:sp macro="" textlink="">
      <cdr:nvSpPr>
        <cdr:cNvPr id="2431" name="FracNo 4179 StartRow 22831">
          <a:extLst xmlns:a="http://schemas.openxmlformats.org/drawingml/2006/main">
            <a:ext uri="{FF2B5EF4-FFF2-40B4-BE49-F238E27FC236}">
              <a16:creationId xmlns:a16="http://schemas.microsoft.com/office/drawing/2014/main" id="{E6B1659A-E389-74CA-0490-15D880153483}"/>
            </a:ext>
          </a:extLst>
        </cdr:cNvPr>
        <cdr:cNvSpPr/>
      </cdr:nvSpPr>
      <cdr:spPr>
        <a:xfrm xmlns:a="http://schemas.openxmlformats.org/drawingml/2006/main">
          <a:off x="5397872" y="4053009"/>
          <a:ext cx="149409" cy="1545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9409" h="154539">
              <a:moveTo>
                <a:pt x="18611" y="116537"/>
              </a:moveTo>
              <a:lnTo>
                <a:pt x="0" y="135786"/>
              </a:lnTo>
              <a:lnTo>
                <a:pt x="18130" y="154538"/>
              </a:lnTo>
              <a:lnTo>
                <a:pt x="36740" y="135289"/>
              </a:lnTo>
              <a:lnTo>
                <a:pt x="149408" y="18752"/>
              </a:lnTo>
              <a:lnTo>
                <a:pt x="13127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0.82563</cdr:x>
      <cdr:y>0.17187</cdr:y>
    </cdr:from>
    <cdr:to>
      <cdr:x>0.84605</cdr:x>
      <cdr:y>0.19215</cdr:y>
    </cdr:to>
    <cdr:sp macro="" textlink="">
      <cdr:nvSpPr>
        <cdr:cNvPr id="2432" name="FracNo 3751 StartRow 22840">
          <a:extLst xmlns:a="http://schemas.openxmlformats.org/drawingml/2006/main">
            <a:ext uri="{FF2B5EF4-FFF2-40B4-BE49-F238E27FC236}">
              <a16:creationId xmlns:a16="http://schemas.microsoft.com/office/drawing/2014/main" id="{1C072607-37FF-5DB6-4C62-F1C03302AEEE}"/>
            </a:ext>
          </a:extLst>
        </cdr:cNvPr>
        <cdr:cNvSpPr/>
      </cdr:nvSpPr>
      <cdr:spPr>
        <a:xfrm xmlns:a="http://schemas.openxmlformats.org/drawingml/2006/main">
          <a:off x="6039661" y="1309685"/>
          <a:ext cx="149358" cy="1544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9358" h="154487">
              <a:moveTo>
                <a:pt x="95974" y="73968"/>
              </a:moveTo>
              <a:lnTo>
                <a:pt x="18129" y="154486"/>
              </a:lnTo>
              <a:lnTo>
                <a:pt x="0" y="135734"/>
              </a:lnTo>
              <a:lnTo>
                <a:pt x="77844" y="55216"/>
              </a:lnTo>
              <a:lnTo>
                <a:pt x="131227" y="0"/>
              </a:lnTo>
              <a:lnTo>
                <a:pt x="14935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0.23549</cdr:x>
      <cdr:y>0.36215</cdr:y>
    </cdr:from>
    <cdr:to>
      <cdr:x>0.2559</cdr:x>
      <cdr:y>0.38242</cdr:y>
    </cdr:to>
    <cdr:sp macro="" textlink="">
      <cdr:nvSpPr>
        <cdr:cNvPr id="2433" name="FracNo 4435 StartRow 22849">
          <a:extLst xmlns:a="http://schemas.openxmlformats.org/drawingml/2006/main">
            <a:ext uri="{FF2B5EF4-FFF2-40B4-BE49-F238E27FC236}">
              <a16:creationId xmlns:a16="http://schemas.microsoft.com/office/drawing/2014/main" id="{3B486DF5-9098-9129-F6E1-0DCA07DD5115}"/>
            </a:ext>
          </a:extLst>
        </cdr:cNvPr>
        <cdr:cNvSpPr/>
      </cdr:nvSpPr>
      <cdr:spPr>
        <a:xfrm xmlns:a="http://schemas.openxmlformats.org/drawingml/2006/main">
          <a:off x="1722671" y="2759601"/>
          <a:ext cx="149302" cy="1544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9302" h="154429">
              <a:moveTo>
                <a:pt x="105517" y="26536"/>
              </a:moveTo>
              <a:lnTo>
                <a:pt x="104583" y="27502"/>
              </a:lnTo>
              <a:lnTo>
                <a:pt x="0" y="135677"/>
              </a:lnTo>
              <a:lnTo>
                <a:pt x="18129" y="154428"/>
              </a:lnTo>
              <a:lnTo>
                <a:pt x="122712" y="46254"/>
              </a:lnTo>
              <a:lnTo>
                <a:pt x="123646" y="45288"/>
              </a:lnTo>
              <a:lnTo>
                <a:pt x="149301" y="18752"/>
              </a:lnTo>
              <a:lnTo>
                <a:pt x="1311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0.23702</cdr:x>
      <cdr:y>0.36367</cdr:y>
    </cdr:from>
    <cdr:to>
      <cdr:x>0.25743</cdr:x>
      <cdr:y>0.38394</cdr:y>
    </cdr:to>
    <cdr:sp macro="" textlink="">
      <cdr:nvSpPr>
        <cdr:cNvPr id="2434" name="FracNo 2595 StartRow 22860">
          <a:extLst xmlns:a="http://schemas.openxmlformats.org/drawingml/2006/main">
            <a:ext uri="{FF2B5EF4-FFF2-40B4-BE49-F238E27FC236}">
              <a16:creationId xmlns:a16="http://schemas.microsoft.com/office/drawing/2014/main" id="{A499C63A-0D9A-B34D-9B2E-67C952F03C56}"/>
            </a:ext>
          </a:extLst>
        </cdr:cNvPr>
        <cdr:cNvSpPr/>
      </cdr:nvSpPr>
      <cdr:spPr>
        <a:xfrm xmlns:a="http://schemas.openxmlformats.org/drawingml/2006/main">
          <a:off x="1733880" y="2771195"/>
          <a:ext cx="149302" cy="1544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9302" h="154429">
              <a:moveTo>
                <a:pt x="99769" y="32482"/>
              </a:moveTo>
              <a:lnTo>
                <a:pt x="0" y="135676"/>
              </a:lnTo>
              <a:lnTo>
                <a:pt x="18129" y="154428"/>
              </a:lnTo>
              <a:lnTo>
                <a:pt x="117898" y="51233"/>
              </a:lnTo>
              <a:lnTo>
                <a:pt x="133921" y="34660"/>
              </a:lnTo>
              <a:lnTo>
                <a:pt x="149301" y="18751"/>
              </a:lnTo>
              <a:lnTo>
                <a:pt x="131172" y="0"/>
              </a:lnTo>
              <a:lnTo>
                <a:pt x="115792" y="1590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0.50456</cdr:x>
      <cdr:y>0.12052</cdr:y>
    </cdr:from>
    <cdr:to>
      <cdr:x>0.52495</cdr:x>
      <cdr:y>0.14077</cdr:y>
    </cdr:to>
    <cdr:sp macro="" textlink="">
      <cdr:nvSpPr>
        <cdr:cNvPr id="2435" name="FracNo 3471 StartRow 22871">
          <a:extLst xmlns:a="http://schemas.openxmlformats.org/drawingml/2006/main">
            <a:ext uri="{FF2B5EF4-FFF2-40B4-BE49-F238E27FC236}">
              <a16:creationId xmlns:a16="http://schemas.microsoft.com/office/drawing/2014/main" id="{328E0E64-E649-DF74-D62D-B86A05FB686C}"/>
            </a:ext>
          </a:extLst>
        </cdr:cNvPr>
        <cdr:cNvSpPr/>
      </cdr:nvSpPr>
      <cdr:spPr>
        <a:xfrm xmlns:a="http://schemas.openxmlformats.org/drawingml/2006/main">
          <a:off x="3690975" y="918353"/>
          <a:ext cx="149174" cy="1542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9174" h="154297">
              <a:moveTo>
                <a:pt x="62058" y="108859"/>
              </a:moveTo>
              <a:lnTo>
                <a:pt x="18129" y="154296"/>
              </a:lnTo>
              <a:lnTo>
                <a:pt x="0" y="135543"/>
              </a:lnTo>
              <a:lnTo>
                <a:pt x="43928" y="90107"/>
              </a:lnTo>
              <a:lnTo>
                <a:pt x="131044" y="0"/>
              </a:lnTo>
              <a:lnTo>
                <a:pt x="14917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0.82113</cdr:x>
      <cdr:y>0.46182</cdr:y>
    </cdr:from>
    <cdr:to>
      <cdr:x>0.84152</cdr:x>
      <cdr:y>0.48206</cdr:y>
    </cdr:to>
    <cdr:sp macro="" textlink="">
      <cdr:nvSpPr>
        <cdr:cNvPr id="2436" name="FracNo 3027 StartRow 22880">
          <a:extLst xmlns:a="http://schemas.openxmlformats.org/drawingml/2006/main">
            <a:ext uri="{FF2B5EF4-FFF2-40B4-BE49-F238E27FC236}">
              <a16:creationId xmlns:a16="http://schemas.microsoft.com/office/drawing/2014/main" id="{599F7F28-E0F7-ADEB-592D-9B216062EE03}"/>
            </a:ext>
          </a:extLst>
        </cdr:cNvPr>
        <cdr:cNvSpPr/>
      </cdr:nvSpPr>
      <cdr:spPr>
        <a:xfrm xmlns:a="http://schemas.openxmlformats.org/drawingml/2006/main">
          <a:off x="6006766" y="3519051"/>
          <a:ext cx="149117" cy="1542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9117" h="154237">
              <a:moveTo>
                <a:pt x="12088" y="122982"/>
              </a:moveTo>
              <a:lnTo>
                <a:pt x="0" y="135484"/>
              </a:lnTo>
              <a:lnTo>
                <a:pt x="18130" y="154236"/>
              </a:lnTo>
              <a:lnTo>
                <a:pt x="30217" y="141734"/>
              </a:lnTo>
              <a:lnTo>
                <a:pt x="149116" y="18752"/>
              </a:lnTo>
              <a:lnTo>
                <a:pt x="1309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0.38441</cdr:x>
      <cdr:y>0.22344</cdr:y>
    </cdr:from>
    <cdr:to>
      <cdr:x>0.40479</cdr:x>
      <cdr:y>0.24368</cdr:y>
    </cdr:to>
    <cdr:sp macro="" textlink="">
      <cdr:nvSpPr>
        <cdr:cNvPr id="2437" name="FracNo 1253 StartRow 22889">
          <a:extLst xmlns:a="http://schemas.openxmlformats.org/drawingml/2006/main">
            <a:ext uri="{FF2B5EF4-FFF2-40B4-BE49-F238E27FC236}">
              <a16:creationId xmlns:a16="http://schemas.microsoft.com/office/drawing/2014/main" id="{0F263CE1-8EC5-0780-8D44-94F29C26E329}"/>
            </a:ext>
          </a:extLst>
        </cdr:cNvPr>
        <cdr:cNvSpPr/>
      </cdr:nvSpPr>
      <cdr:spPr>
        <a:xfrm xmlns:a="http://schemas.openxmlformats.org/drawingml/2006/main">
          <a:off x="2812045" y="1702593"/>
          <a:ext cx="149111" cy="1542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9111" h="154233">
              <a:moveTo>
                <a:pt x="137487" y="30774"/>
              </a:moveTo>
              <a:lnTo>
                <a:pt x="18129" y="154232"/>
              </a:lnTo>
              <a:lnTo>
                <a:pt x="0" y="135480"/>
              </a:lnTo>
              <a:lnTo>
                <a:pt x="119358" y="12022"/>
              </a:lnTo>
              <a:lnTo>
                <a:pt x="130981" y="0"/>
              </a:lnTo>
              <a:lnTo>
                <a:pt x="14911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0.3802</cdr:x>
      <cdr:y>0.29246</cdr:y>
    </cdr:from>
    <cdr:to>
      <cdr:x>0.40059</cdr:x>
      <cdr:y>0.3127</cdr:y>
    </cdr:to>
    <cdr:sp macro="" textlink="">
      <cdr:nvSpPr>
        <cdr:cNvPr id="2438" name="FracNo 758 StartRow 22898">
          <a:extLst xmlns:a="http://schemas.openxmlformats.org/drawingml/2006/main">
            <a:ext uri="{FF2B5EF4-FFF2-40B4-BE49-F238E27FC236}">
              <a16:creationId xmlns:a16="http://schemas.microsoft.com/office/drawing/2014/main" id="{6C2FAD1A-60E7-6DDE-E307-9D7862CE9BD7}"/>
            </a:ext>
          </a:extLst>
        </cdr:cNvPr>
        <cdr:cNvSpPr/>
      </cdr:nvSpPr>
      <cdr:spPr>
        <a:xfrm xmlns:a="http://schemas.openxmlformats.org/drawingml/2006/main">
          <a:off x="2781270" y="2228528"/>
          <a:ext cx="149108" cy="1542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9108" h="154228">
              <a:moveTo>
                <a:pt x="100053" y="31986"/>
              </a:moveTo>
              <a:lnTo>
                <a:pt x="0" y="135475"/>
              </a:lnTo>
              <a:lnTo>
                <a:pt x="18129" y="154227"/>
              </a:lnTo>
              <a:lnTo>
                <a:pt x="118182" y="50738"/>
              </a:lnTo>
              <a:lnTo>
                <a:pt x="149107" y="18751"/>
              </a:lnTo>
              <a:lnTo>
                <a:pt x="1309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0.55777</cdr:x>
      <cdr:y>0.57787</cdr:y>
    </cdr:from>
    <cdr:to>
      <cdr:x>0.57814</cdr:x>
      <cdr:y>0.5981</cdr:y>
    </cdr:to>
    <cdr:sp macro="" textlink="">
      <cdr:nvSpPr>
        <cdr:cNvPr id="2439" name="FracNo 1808 StartRow 22907">
          <a:extLst xmlns:a="http://schemas.openxmlformats.org/drawingml/2006/main">
            <a:ext uri="{FF2B5EF4-FFF2-40B4-BE49-F238E27FC236}">
              <a16:creationId xmlns:a16="http://schemas.microsoft.com/office/drawing/2014/main" id="{3D39EA8B-D4D3-DC9E-997E-CF330F51BF83}"/>
            </a:ext>
          </a:extLst>
        </cdr:cNvPr>
        <cdr:cNvSpPr/>
      </cdr:nvSpPr>
      <cdr:spPr>
        <a:xfrm xmlns:a="http://schemas.openxmlformats.org/drawingml/2006/main">
          <a:off x="4080201" y="4403397"/>
          <a:ext cx="148989" cy="1541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989" h="154106">
              <a:moveTo>
                <a:pt x="99002" y="70455"/>
              </a:moveTo>
              <a:lnTo>
                <a:pt x="18129" y="154105"/>
              </a:lnTo>
              <a:lnTo>
                <a:pt x="0" y="135353"/>
              </a:lnTo>
              <a:lnTo>
                <a:pt x="80873" y="51703"/>
              </a:lnTo>
              <a:lnTo>
                <a:pt x="130859" y="0"/>
              </a:lnTo>
              <a:lnTo>
                <a:pt x="14898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0.92334</cdr:x>
      <cdr:y>0.15454</cdr:y>
    </cdr:from>
    <cdr:to>
      <cdr:x>0.94246</cdr:x>
      <cdr:y>0.17599</cdr:y>
    </cdr:to>
    <cdr:sp macro="" textlink="">
      <cdr:nvSpPr>
        <cdr:cNvPr id="2440" name="FracNo 1504 StartRow 22916">
          <a:extLst xmlns:a="http://schemas.openxmlformats.org/drawingml/2006/main">
            <a:ext uri="{FF2B5EF4-FFF2-40B4-BE49-F238E27FC236}">
              <a16:creationId xmlns:a16="http://schemas.microsoft.com/office/drawing/2014/main" id="{49D75776-B6AF-674C-EC2E-8FEAC20B6C46}"/>
            </a:ext>
          </a:extLst>
        </cdr:cNvPr>
        <cdr:cNvSpPr/>
      </cdr:nvSpPr>
      <cdr:spPr>
        <a:xfrm xmlns:a="http://schemas.openxmlformats.org/drawingml/2006/main">
          <a:off x="6754395" y="1177604"/>
          <a:ext cx="139913" cy="1634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9913" h="163470">
              <a:moveTo>
                <a:pt x="123177" y="17310"/>
              </a:moveTo>
              <a:lnTo>
                <a:pt x="0" y="144717"/>
              </a:lnTo>
              <a:lnTo>
                <a:pt x="18129" y="163469"/>
              </a:lnTo>
              <a:lnTo>
                <a:pt x="125346" y="52571"/>
              </a:lnTo>
              <a:lnTo>
                <a:pt x="139912" y="37504"/>
              </a:lnTo>
              <a:lnTo>
                <a:pt x="1399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0.17936</cdr:x>
      <cdr:y>0.6657</cdr:y>
    </cdr:from>
    <cdr:to>
      <cdr:x>0.19971</cdr:x>
      <cdr:y>0.6859</cdr:y>
    </cdr:to>
    <cdr:sp macro="" textlink="">
      <cdr:nvSpPr>
        <cdr:cNvPr id="2441" name="FracNo 2977 StartRow 22925">
          <a:extLst xmlns:a="http://schemas.openxmlformats.org/drawingml/2006/main">
            <a:ext uri="{FF2B5EF4-FFF2-40B4-BE49-F238E27FC236}">
              <a16:creationId xmlns:a16="http://schemas.microsoft.com/office/drawing/2014/main" id="{FF07970B-7945-E86C-5962-E29B9E54022A}"/>
            </a:ext>
          </a:extLst>
        </cdr:cNvPr>
        <cdr:cNvSpPr/>
      </cdr:nvSpPr>
      <cdr:spPr>
        <a:xfrm xmlns:a="http://schemas.openxmlformats.org/drawingml/2006/main">
          <a:off x="1312042" y="5072628"/>
          <a:ext cx="148852" cy="1539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852" h="153965">
              <a:moveTo>
                <a:pt x="121332" y="9713"/>
              </a:moveTo>
              <a:lnTo>
                <a:pt x="0" y="135212"/>
              </a:lnTo>
              <a:lnTo>
                <a:pt x="18129" y="153964"/>
              </a:lnTo>
              <a:lnTo>
                <a:pt x="139461" y="28465"/>
              </a:lnTo>
              <a:lnTo>
                <a:pt x="148851" y="18752"/>
              </a:lnTo>
              <a:lnTo>
                <a:pt x="1307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0.75384</cdr:x>
      <cdr:y>0.64634</cdr:y>
    </cdr:from>
    <cdr:to>
      <cdr:x>0.77418</cdr:x>
      <cdr:y>0.66654</cdr:y>
    </cdr:to>
    <cdr:sp macro="" textlink="">
      <cdr:nvSpPr>
        <cdr:cNvPr id="2442" name="FracNo 4679 StartRow 22934">
          <a:extLst xmlns:a="http://schemas.openxmlformats.org/drawingml/2006/main">
            <a:ext uri="{FF2B5EF4-FFF2-40B4-BE49-F238E27FC236}">
              <a16:creationId xmlns:a16="http://schemas.microsoft.com/office/drawing/2014/main" id="{77C3C389-F40B-4305-F2FB-9C8089A067D0}"/>
            </a:ext>
          </a:extLst>
        </cdr:cNvPr>
        <cdr:cNvSpPr/>
      </cdr:nvSpPr>
      <cdr:spPr>
        <a:xfrm xmlns:a="http://schemas.openxmlformats.org/drawingml/2006/main">
          <a:off x="5514480" y="4925102"/>
          <a:ext cx="148792" cy="1539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792" h="153902">
              <a:moveTo>
                <a:pt x="148492" y="19061"/>
              </a:moveTo>
              <a:lnTo>
                <a:pt x="141594" y="26196"/>
              </a:lnTo>
              <a:lnTo>
                <a:pt x="18129" y="153901"/>
              </a:lnTo>
              <a:lnTo>
                <a:pt x="0" y="135149"/>
              </a:lnTo>
              <a:lnTo>
                <a:pt x="123465" y="7444"/>
              </a:lnTo>
              <a:lnTo>
                <a:pt x="130363" y="309"/>
              </a:lnTo>
              <a:lnTo>
                <a:pt x="130662" y="0"/>
              </a:lnTo>
              <a:lnTo>
                <a:pt x="14879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0.60571</cdr:x>
      <cdr:y>0.28017</cdr:y>
    </cdr:from>
    <cdr:to>
      <cdr:x>0.62602</cdr:x>
      <cdr:y>0.30034</cdr:y>
    </cdr:to>
    <cdr:sp macro="" textlink="">
      <cdr:nvSpPr>
        <cdr:cNvPr id="2443" name="FracNo 2261 StartRow 22945">
          <a:extLst xmlns:a="http://schemas.openxmlformats.org/drawingml/2006/main">
            <a:ext uri="{FF2B5EF4-FFF2-40B4-BE49-F238E27FC236}">
              <a16:creationId xmlns:a16="http://schemas.microsoft.com/office/drawing/2014/main" id="{E1BE83FC-52AC-8E5D-2AEA-6149A6749523}"/>
            </a:ext>
          </a:extLst>
        </cdr:cNvPr>
        <cdr:cNvSpPr/>
      </cdr:nvSpPr>
      <cdr:spPr>
        <a:xfrm xmlns:a="http://schemas.openxmlformats.org/drawingml/2006/main">
          <a:off x="4430922" y="2134917"/>
          <a:ext cx="148562" cy="1536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562" h="153663">
              <a:moveTo>
                <a:pt x="35398" y="135800"/>
              </a:moveTo>
              <a:lnTo>
                <a:pt x="18129" y="153662"/>
              </a:lnTo>
              <a:lnTo>
                <a:pt x="0" y="134910"/>
              </a:lnTo>
              <a:lnTo>
                <a:pt x="17269" y="117048"/>
              </a:lnTo>
              <a:lnTo>
                <a:pt x="130431" y="0"/>
              </a:lnTo>
              <a:lnTo>
                <a:pt x="14856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0.57416</cdr:x>
      <cdr:y>0.76735</cdr:y>
    </cdr:from>
    <cdr:to>
      <cdr:x>0.59444</cdr:x>
      <cdr:y>0.7875</cdr:y>
    </cdr:to>
    <cdr:sp macro="" textlink="">
      <cdr:nvSpPr>
        <cdr:cNvPr id="2444" name="FracNo 2412 StartRow 22954">
          <a:extLst xmlns:a="http://schemas.openxmlformats.org/drawingml/2006/main">
            <a:ext uri="{FF2B5EF4-FFF2-40B4-BE49-F238E27FC236}">
              <a16:creationId xmlns:a16="http://schemas.microsoft.com/office/drawing/2014/main" id="{3F25EF2D-5969-9EA7-20EC-17AC78CD4260}"/>
            </a:ext>
          </a:extLst>
        </cdr:cNvPr>
        <cdr:cNvSpPr/>
      </cdr:nvSpPr>
      <cdr:spPr>
        <a:xfrm xmlns:a="http://schemas.openxmlformats.org/drawingml/2006/main">
          <a:off x="4200070" y="5847238"/>
          <a:ext cx="148401" cy="1534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401" h="153498">
              <a:moveTo>
                <a:pt x="22131" y="111854"/>
              </a:moveTo>
              <a:lnTo>
                <a:pt x="0" y="134745"/>
              </a:lnTo>
              <a:lnTo>
                <a:pt x="18129" y="153497"/>
              </a:lnTo>
              <a:lnTo>
                <a:pt x="40260" y="130606"/>
              </a:lnTo>
              <a:lnTo>
                <a:pt x="148400" y="18752"/>
              </a:lnTo>
              <a:lnTo>
                <a:pt x="1302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0.54768</cdr:x>
      <cdr:y>0.9112</cdr:y>
    </cdr:from>
    <cdr:to>
      <cdr:x>0.56919</cdr:x>
      <cdr:y>0.9301</cdr:y>
    </cdr:to>
    <cdr:sp macro="" textlink="">
      <cdr:nvSpPr>
        <cdr:cNvPr id="2445" name="FracNo 855 StartRow 22963">
          <a:extLst xmlns:a="http://schemas.openxmlformats.org/drawingml/2006/main">
            <a:ext uri="{FF2B5EF4-FFF2-40B4-BE49-F238E27FC236}">
              <a16:creationId xmlns:a16="http://schemas.microsoft.com/office/drawing/2014/main" id="{4400AA4D-CBAC-3AC4-C6E5-6774FABAE043}"/>
            </a:ext>
          </a:extLst>
        </cdr:cNvPr>
        <cdr:cNvSpPr/>
      </cdr:nvSpPr>
      <cdr:spPr>
        <a:xfrm xmlns:a="http://schemas.openxmlformats.org/drawingml/2006/main">
          <a:off x="4006383" y="6943373"/>
          <a:ext cx="157341" cy="1439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341" h="143993">
              <a:moveTo>
                <a:pt x="110858" y="29327"/>
              </a:moveTo>
              <a:lnTo>
                <a:pt x="0" y="143992"/>
              </a:lnTo>
              <a:lnTo>
                <a:pt x="36258" y="143992"/>
              </a:lnTo>
              <a:lnTo>
                <a:pt x="132679" y="44259"/>
              </a:lnTo>
              <a:lnTo>
                <a:pt x="157340" y="18752"/>
              </a:lnTo>
              <a:lnTo>
                <a:pt x="1392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0.72881</cdr:x>
      <cdr:y>0.72181</cdr:y>
    </cdr:from>
    <cdr:to>
      <cdr:x>0.74907</cdr:x>
      <cdr:y>0.74194</cdr:y>
    </cdr:to>
    <cdr:sp macro="" textlink="">
      <cdr:nvSpPr>
        <cdr:cNvPr id="2446" name="FracNo 2424 StartRow 22972">
          <a:extLst xmlns:a="http://schemas.openxmlformats.org/drawingml/2006/main">
            <a:ext uri="{FF2B5EF4-FFF2-40B4-BE49-F238E27FC236}">
              <a16:creationId xmlns:a16="http://schemas.microsoft.com/office/drawing/2014/main" id="{4C5CA4B4-ACFD-59C8-16EB-80C3FA382151}"/>
            </a:ext>
          </a:extLst>
        </cdr:cNvPr>
        <cdr:cNvSpPr/>
      </cdr:nvSpPr>
      <cdr:spPr>
        <a:xfrm xmlns:a="http://schemas.openxmlformats.org/drawingml/2006/main">
          <a:off x="5331372" y="5500225"/>
          <a:ext cx="148250" cy="1533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250" h="153341">
              <a:moveTo>
                <a:pt x="10521" y="123706"/>
              </a:moveTo>
              <a:lnTo>
                <a:pt x="0" y="134588"/>
              </a:lnTo>
              <a:lnTo>
                <a:pt x="18129" y="153340"/>
              </a:lnTo>
              <a:lnTo>
                <a:pt x="28650" y="142458"/>
              </a:lnTo>
              <a:lnTo>
                <a:pt x="148249" y="18752"/>
              </a:lnTo>
              <a:lnTo>
                <a:pt x="1301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0.57466</cdr:x>
      <cdr:y>0.08852</cdr:y>
    </cdr:from>
    <cdr:to>
      <cdr:x>0.59491</cdr:x>
      <cdr:y>0.10863</cdr:y>
    </cdr:to>
    <cdr:sp macro="" textlink="">
      <cdr:nvSpPr>
        <cdr:cNvPr id="2447" name="FracNo 1252 StartRow 22981">
          <a:extLst xmlns:a="http://schemas.openxmlformats.org/drawingml/2006/main">
            <a:ext uri="{FF2B5EF4-FFF2-40B4-BE49-F238E27FC236}">
              <a16:creationId xmlns:a16="http://schemas.microsoft.com/office/drawing/2014/main" id="{E9876196-2589-8A6B-DA1A-1E1BC5376E0E}"/>
            </a:ext>
          </a:extLst>
        </cdr:cNvPr>
        <cdr:cNvSpPr/>
      </cdr:nvSpPr>
      <cdr:spPr>
        <a:xfrm xmlns:a="http://schemas.openxmlformats.org/drawingml/2006/main">
          <a:off x="4203744" y="674559"/>
          <a:ext cx="148135" cy="1532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135" h="153222">
              <a:moveTo>
                <a:pt x="44112" y="126346"/>
              </a:moveTo>
              <a:lnTo>
                <a:pt x="18129" y="153221"/>
              </a:lnTo>
              <a:lnTo>
                <a:pt x="0" y="134470"/>
              </a:lnTo>
              <a:lnTo>
                <a:pt x="25983" y="107593"/>
              </a:lnTo>
              <a:lnTo>
                <a:pt x="130005" y="0"/>
              </a:lnTo>
              <a:lnTo>
                <a:pt x="14813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0.57771</cdr:x>
      <cdr:y>0.09156</cdr:y>
    </cdr:from>
    <cdr:to>
      <cdr:x>0.59796</cdr:x>
      <cdr:y>0.11167</cdr:y>
    </cdr:to>
    <cdr:sp macro="" textlink="">
      <cdr:nvSpPr>
        <cdr:cNvPr id="2448" name="FracNo 4503 StartRow 22990">
          <a:extLst xmlns:a="http://schemas.openxmlformats.org/drawingml/2006/main">
            <a:ext uri="{FF2B5EF4-FFF2-40B4-BE49-F238E27FC236}">
              <a16:creationId xmlns:a16="http://schemas.microsoft.com/office/drawing/2014/main" id="{0BDAFB45-9090-E0D4-0C3F-C304DF536B64}"/>
            </a:ext>
          </a:extLst>
        </cdr:cNvPr>
        <cdr:cNvSpPr/>
      </cdr:nvSpPr>
      <cdr:spPr>
        <a:xfrm xmlns:a="http://schemas.openxmlformats.org/drawingml/2006/main">
          <a:off x="4226091" y="697674"/>
          <a:ext cx="148135" cy="1532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135" h="153222">
              <a:moveTo>
                <a:pt x="5088" y="129206"/>
              </a:moveTo>
              <a:lnTo>
                <a:pt x="0" y="134469"/>
              </a:lnTo>
              <a:lnTo>
                <a:pt x="18129" y="153221"/>
              </a:lnTo>
              <a:lnTo>
                <a:pt x="23217" y="147958"/>
              </a:lnTo>
              <a:lnTo>
                <a:pt x="148134" y="18751"/>
              </a:lnTo>
              <a:lnTo>
                <a:pt x="1300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0.38772</cdr:x>
      <cdr:y>0.22687</cdr:y>
    </cdr:from>
    <cdr:to>
      <cdr:x>0.40797</cdr:x>
      <cdr:y>0.24697</cdr:y>
    </cdr:to>
    <cdr:sp macro="" textlink="">
      <cdr:nvSpPr>
        <cdr:cNvPr id="2449" name="FracNo 3767 StartRow 23008">
          <a:extLst xmlns:a="http://schemas.openxmlformats.org/drawingml/2006/main">
            <a:ext uri="{FF2B5EF4-FFF2-40B4-BE49-F238E27FC236}">
              <a16:creationId xmlns:a16="http://schemas.microsoft.com/office/drawing/2014/main" id="{BBAD88A1-0572-A669-D7E7-BA03525CEB2C}"/>
            </a:ext>
          </a:extLst>
        </cdr:cNvPr>
        <cdr:cNvSpPr/>
      </cdr:nvSpPr>
      <cdr:spPr>
        <a:xfrm xmlns:a="http://schemas.openxmlformats.org/drawingml/2006/main">
          <a:off x="2836285" y="1728747"/>
          <a:ext cx="148067" cy="1531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067" h="153152">
              <a:moveTo>
                <a:pt x="119503" y="48296"/>
              </a:moveTo>
              <a:lnTo>
                <a:pt x="18130" y="153151"/>
              </a:lnTo>
              <a:lnTo>
                <a:pt x="0" y="134399"/>
              </a:lnTo>
              <a:lnTo>
                <a:pt x="101374" y="29544"/>
              </a:lnTo>
              <a:lnTo>
                <a:pt x="129936" y="0"/>
              </a:lnTo>
              <a:lnTo>
                <a:pt x="14806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0.54632</cdr:x>
      <cdr:y>0.44062</cdr:y>
    </cdr:from>
    <cdr:to>
      <cdr:x>0.56655</cdr:x>
      <cdr:y>0.46072</cdr:y>
    </cdr:to>
    <cdr:sp macro="" textlink="">
      <cdr:nvSpPr>
        <cdr:cNvPr id="2450" name="FracNo 2137 StartRow 23017">
          <a:extLst xmlns:a="http://schemas.openxmlformats.org/drawingml/2006/main">
            <a:ext uri="{FF2B5EF4-FFF2-40B4-BE49-F238E27FC236}">
              <a16:creationId xmlns:a16="http://schemas.microsoft.com/office/drawing/2014/main" id="{B59695CC-7B0E-F092-90E8-C5E06B155AA7}"/>
            </a:ext>
          </a:extLst>
        </cdr:cNvPr>
        <cdr:cNvSpPr/>
      </cdr:nvSpPr>
      <cdr:spPr>
        <a:xfrm xmlns:a="http://schemas.openxmlformats.org/drawingml/2006/main">
          <a:off x="3996416" y="3357549"/>
          <a:ext cx="148038" cy="1531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038" h="153122">
              <a:moveTo>
                <a:pt x="128678" y="1272"/>
              </a:moveTo>
              <a:lnTo>
                <a:pt x="0" y="134369"/>
              </a:lnTo>
              <a:lnTo>
                <a:pt x="18129" y="153121"/>
              </a:lnTo>
              <a:lnTo>
                <a:pt x="146807" y="20024"/>
              </a:lnTo>
              <a:lnTo>
                <a:pt x="148037" y="18752"/>
              </a:lnTo>
              <a:lnTo>
                <a:pt x="1299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0.42832</cdr:x>
      <cdr:y>0.57694</cdr:y>
    </cdr:from>
    <cdr:to>
      <cdr:x>0.44856</cdr:x>
      <cdr:y>0.59703</cdr:y>
    </cdr:to>
    <cdr:sp macro="" textlink="">
      <cdr:nvSpPr>
        <cdr:cNvPr id="2451" name="FracNo 1675 StartRow 23026">
          <a:extLst xmlns:a="http://schemas.openxmlformats.org/drawingml/2006/main">
            <a:ext uri="{FF2B5EF4-FFF2-40B4-BE49-F238E27FC236}">
              <a16:creationId xmlns:a16="http://schemas.microsoft.com/office/drawing/2014/main" id="{F2720384-A305-4A5A-290E-51D27C614DF4}"/>
            </a:ext>
          </a:extLst>
        </cdr:cNvPr>
        <cdr:cNvSpPr/>
      </cdr:nvSpPr>
      <cdr:spPr>
        <a:xfrm xmlns:a="http://schemas.openxmlformats.org/drawingml/2006/main">
          <a:off x="3133273" y="4396251"/>
          <a:ext cx="148029" cy="153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029" h="153113">
              <a:moveTo>
                <a:pt x="10391" y="123612"/>
              </a:moveTo>
              <a:lnTo>
                <a:pt x="0" y="134360"/>
              </a:lnTo>
              <a:lnTo>
                <a:pt x="18129" y="153112"/>
              </a:lnTo>
              <a:lnTo>
                <a:pt x="28521" y="142364"/>
              </a:lnTo>
              <a:lnTo>
                <a:pt x="148028" y="18752"/>
              </a:lnTo>
              <a:lnTo>
                <a:pt x="1298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0.27838</cdr:x>
      <cdr:y>0.73328</cdr:y>
    </cdr:from>
    <cdr:to>
      <cdr:x>0.29859</cdr:x>
      <cdr:y>0.75335</cdr:y>
    </cdr:to>
    <cdr:sp macro="" textlink="">
      <cdr:nvSpPr>
        <cdr:cNvPr id="2452" name="FracNo 2757 StartRow 23035">
          <a:extLst xmlns:a="http://schemas.openxmlformats.org/drawingml/2006/main">
            <a:ext uri="{FF2B5EF4-FFF2-40B4-BE49-F238E27FC236}">
              <a16:creationId xmlns:a16="http://schemas.microsoft.com/office/drawing/2014/main" id="{ED6A352D-14B5-34A5-9689-CA88BEC8B562}"/>
            </a:ext>
          </a:extLst>
        </cdr:cNvPr>
        <cdr:cNvSpPr/>
      </cdr:nvSpPr>
      <cdr:spPr>
        <a:xfrm xmlns:a="http://schemas.openxmlformats.org/drawingml/2006/main">
          <a:off x="2036394" y="5587615"/>
          <a:ext cx="147859" cy="1529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859" h="152937">
              <a:moveTo>
                <a:pt x="147269" y="19361"/>
              </a:moveTo>
              <a:lnTo>
                <a:pt x="18129" y="152936"/>
              </a:lnTo>
              <a:lnTo>
                <a:pt x="0" y="134184"/>
              </a:lnTo>
              <a:lnTo>
                <a:pt x="129140" y="609"/>
              </a:lnTo>
              <a:lnTo>
                <a:pt x="129728" y="0"/>
              </a:lnTo>
              <a:lnTo>
                <a:pt x="14785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0.27569</cdr:x>
      <cdr:y>0.73061</cdr:y>
    </cdr:from>
    <cdr:to>
      <cdr:x>0.2959</cdr:x>
      <cdr:y>0.75068</cdr:y>
    </cdr:to>
    <cdr:sp macro="" textlink="">
      <cdr:nvSpPr>
        <cdr:cNvPr id="2453" name="FracNo 4194 StartRow 23044">
          <a:extLst xmlns:a="http://schemas.openxmlformats.org/drawingml/2006/main">
            <a:ext uri="{FF2B5EF4-FFF2-40B4-BE49-F238E27FC236}">
              <a16:creationId xmlns:a16="http://schemas.microsoft.com/office/drawing/2014/main" id="{E755F514-A3AA-E662-FCE1-CCB01B82EB0E}"/>
            </a:ext>
          </a:extLst>
        </cdr:cNvPr>
        <cdr:cNvSpPr/>
      </cdr:nvSpPr>
      <cdr:spPr>
        <a:xfrm xmlns:a="http://schemas.openxmlformats.org/drawingml/2006/main">
          <a:off x="2016713" y="5567258"/>
          <a:ext cx="147859" cy="1529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859" h="152937">
              <a:moveTo>
                <a:pt x="22430" y="110983"/>
              </a:moveTo>
              <a:lnTo>
                <a:pt x="0" y="134184"/>
              </a:lnTo>
              <a:lnTo>
                <a:pt x="18129" y="152936"/>
              </a:lnTo>
              <a:lnTo>
                <a:pt x="40560" y="129735"/>
              </a:lnTo>
              <a:lnTo>
                <a:pt x="147858" y="18752"/>
              </a:lnTo>
              <a:lnTo>
                <a:pt x="1297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0.46914</cdr:y>
    </cdr:from>
    <cdr:to>
      <cdr:x>0.11079</cdr:x>
      <cdr:y>0.49043</cdr:y>
    </cdr:to>
    <cdr:sp macro="" textlink="">
      <cdr:nvSpPr>
        <cdr:cNvPr id="2454" name="FracNo 1990 StartRow 23053">
          <a:extLst xmlns:a="http://schemas.openxmlformats.org/drawingml/2006/main">
            <a:ext uri="{FF2B5EF4-FFF2-40B4-BE49-F238E27FC236}">
              <a16:creationId xmlns:a16="http://schemas.microsoft.com/office/drawing/2014/main" id="{5087867C-BC95-8121-9BE6-D4B69A38FAFF}"/>
            </a:ext>
          </a:extLst>
        </cdr:cNvPr>
        <cdr:cNvSpPr/>
      </cdr:nvSpPr>
      <cdr:spPr>
        <a:xfrm xmlns:a="http://schemas.openxmlformats.org/drawingml/2006/main">
          <a:off x="671676" y="3574814"/>
          <a:ext cx="138767" cy="162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8767" h="162284">
              <a:moveTo>
                <a:pt x="53615" y="69323"/>
              </a:moveTo>
              <a:lnTo>
                <a:pt x="0" y="124780"/>
              </a:lnTo>
              <a:lnTo>
                <a:pt x="0" y="162283"/>
              </a:lnTo>
              <a:lnTo>
                <a:pt x="61673" y="98493"/>
              </a:lnTo>
              <a:lnTo>
                <a:pt x="138766" y="18752"/>
              </a:lnTo>
              <a:lnTo>
                <a:pt x="12063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0.13763</cdr:x>
      <cdr:y>0.74177</cdr:y>
    </cdr:from>
    <cdr:to>
      <cdr:x>0.15783</cdr:x>
      <cdr:y>0.76182</cdr:y>
    </cdr:to>
    <cdr:sp macro="" textlink="">
      <cdr:nvSpPr>
        <cdr:cNvPr id="2455" name="FracNo 2497 StartRow 23062">
          <a:extLst xmlns:a="http://schemas.openxmlformats.org/drawingml/2006/main">
            <a:ext uri="{FF2B5EF4-FFF2-40B4-BE49-F238E27FC236}">
              <a16:creationId xmlns:a16="http://schemas.microsoft.com/office/drawing/2014/main" id="{90EE80FC-D569-B28F-04F4-525A39A99890}"/>
            </a:ext>
          </a:extLst>
        </cdr:cNvPr>
        <cdr:cNvSpPr/>
      </cdr:nvSpPr>
      <cdr:spPr>
        <a:xfrm xmlns:a="http://schemas.openxmlformats.org/drawingml/2006/main">
          <a:off x="1006772" y="5652262"/>
          <a:ext cx="147768" cy="1528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768" h="152843">
              <a:moveTo>
                <a:pt x="69778" y="99420"/>
              </a:moveTo>
              <a:lnTo>
                <a:pt x="18129" y="152842"/>
              </a:lnTo>
              <a:lnTo>
                <a:pt x="0" y="134090"/>
              </a:lnTo>
              <a:lnTo>
                <a:pt x="51648" y="80668"/>
              </a:lnTo>
              <a:lnTo>
                <a:pt x="129638" y="0"/>
              </a:lnTo>
              <a:lnTo>
                <a:pt x="14776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0.79452</cdr:x>
      <cdr:y>0.49665</cdr:y>
    </cdr:from>
    <cdr:to>
      <cdr:x>0.81471</cdr:x>
      <cdr:y>0.5167</cdr:y>
    </cdr:to>
    <cdr:sp macro="" textlink="">
      <cdr:nvSpPr>
        <cdr:cNvPr id="2456" name="FracNo 2633 StartRow 23071">
          <a:extLst xmlns:a="http://schemas.openxmlformats.org/drawingml/2006/main">
            <a:ext uri="{FF2B5EF4-FFF2-40B4-BE49-F238E27FC236}">
              <a16:creationId xmlns:a16="http://schemas.microsoft.com/office/drawing/2014/main" id="{EFDDDD13-E937-D84A-A753-A79DFB26E3DE}"/>
            </a:ext>
          </a:extLst>
        </cdr:cNvPr>
        <cdr:cNvSpPr/>
      </cdr:nvSpPr>
      <cdr:spPr>
        <a:xfrm xmlns:a="http://schemas.openxmlformats.org/drawingml/2006/main">
          <a:off x="5812089" y="3784509"/>
          <a:ext cx="147679" cy="1527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679" h="152750">
              <a:moveTo>
                <a:pt x="103061" y="64901"/>
              </a:moveTo>
              <a:lnTo>
                <a:pt x="18130" y="152749"/>
              </a:lnTo>
              <a:lnTo>
                <a:pt x="0" y="133997"/>
              </a:lnTo>
              <a:lnTo>
                <a:pt x="84931" y="46149"/>
              </a:lnTo>
              <a:lnTo>
                <a:pt x="129549" y="0"/>
              </a:lnTo>
              <a:lnTo>
                <a:pt x="14767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0.68345</cdr:x>
      <cdr:y>0.31198</cdr:y>
    </cdr:from>
    <cdr:to>
      <cdr:x>0.70364</cdr:x>
      <cdr:y>0.33202</cdr:y>
    </cdr:to>
    <cdr:sp macro="" textlink="">
      <cdr:nvSpPr>
        <cdr:cNvPr id="2457" name="FracNo 1845 StartRow 23080">
          <a:extLst xmlns:a="http://schemas.openxmlformats.org/drawingml/2006/main">
            <a:ext uri="{FF2B5EF4-FFF2-40B4-BE49-F238E27FC236}">
              <a16:creationId xmlns:a16="http://schemas.microsoft.com/office/drawing/2014/main" id="{ABACB9AB-6C3E-8393-6740-7BCDB72FFA1D}"/>
            </a:ext>
          </a:extLst>
        </cdr:cNvPr>
        <cdr:cNvSpPr/>
      </cdr:nvSpPr>
      <cdr:spPr>
        <a:xfrm xmlns:a="http://schemas.openxmlformats.org/drawingml/2006/main">
          <a:off x="4999574" y="2377251"/>
          <a:ext cx="147665" cy="1527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665" h="152735">
              <a:moveTo>
                <a:pt x="107862" y="59922"/>
              </a:moveTo>
              <a:lnTo>
                <a:pt x="18130" y="152734"/>
              </a:lnTo>
              <a:lnTo>
                <a:pt x="0" y="133983"/>
              </a:lnTo>
              <a:lnTo>
                <a:pt x="89732" y="41170"/>
              </a:lnTo>
              <a:lnTo>
                <a:pt x="129535" y="0"/>
              </a:lnTo>
              <a:lnTo>
                <a:pt x="14766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0.5199</cdr:x>
      <cdr:y>0.15096</cdr:y>
    </cdr:from>
    <cdr:to>
      <cdr:x>0.54008</cdr:x>
      <cdr:y>0.17101</cdr:y>
    </cdr:to>
    <cdr:sp macro="" textlink="">
      <cdr:nvSpPr>
        <cdr:cNvPr id="2458" name="FracNo 3700 StartRow 23089">
          <a:extLst xmlns:a="http://schemas.openxmlformats.org/drawingml/2006/main">
            <a:ext uri="{FF2B5EF4-FFF2-40B4-BE49-F238E27FC236}">
              <a16:creationId xmlns:a16="http://schemas.microsoft.com/office/drawing/2014/main" id="{AF98C8B4-DD87-13CA-1D0F-EFA9415CC43D}"/>
            </a:ext>
          </a:extLst>
        </cdr:cNvPr>
        <cdr:cNvSpPr/>
      </cdr:nvSpPr>
      <cdr:spPr>
        <a:xfrm xmlns:a="http://schemas.openxmlformats.org/drawingml/2006/main">
          <a:off x="3803166" y="1150345"/>
          <a:ext cx="147662" cy="1527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662" h="152732">
              <a:moveTo>
                <a:pt x="55859" y="76202"/>
              </a:moveTo>
              <a:lnTo>
                <a:pt x="0" y="133979"/>
              </a:lnTo>
              <a:lnTo>
                <a:pt x="18129" y="152731"/>
              </a:lnTo>
              <a:lnTo>
                <a:pt x="73988" y="94953"/>
              </a:lnTo>
              <a:lnTo>
                <a:pt x="147661" y="18751"/>
              </a:lnTo>
              <a:lnTo>
                <a:pt x="1295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0.27001</cdr:x>
      <cdr:y>0.2423</cdr:y>
    </cdr:from>
    <cdr:to>
      <cdr:x>0.29018</cdr:x>
      <cdr:y>0.26233</cdr:y>
    </cdr:to>
    <cdr:sp macro="" textlink="">
      <cdr:nvSpPr>
        <cdr:cNvPr id="2459" name="FracNo 4082 StartRow 23098">
          <a:extLst xmlns:a="http://schemas.openxmlformats.org/drawingml/2006/main">
            <a:ext uri="{FF2B5EF4-FFF2-40B4-BE49-F238E27FC236}">
              <a16:creationId xmlns:a16="http://schemas.microsoft.com/office/drawing/2014/main" id="{C04D6EBF-F64E-2A38-AED5-25D05E6802CD}"/>
            </a:ext>
          </a:extLst>
        </cdr:cNvPr>
        <cdr:cNvSpPr/>
      </cdr:nvSpPr>
      <cdr:spPr>
        <a:xfrm xmlns:a="http://schemas.openxmlformats.org/drawingml/2006/main">
          <a:off x="1975177" y="1846300"/>
          <a:ext cx="147558" cy="1526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558" h="152624">
              <a:moveTo>
                <a:pt x="56142" y="113306"/>
              </a:moveTo>
              <a:lnTo>
                <a:pt x="18130" y="152623"/>
              </a:lnTo>
              <a:lnTo>
                <a:pt x="0" y="133871"/>
              </a:lnTo>
              <a:lnTo>
                <a:pt x="38012" y="94554"/>
              </a:lnTo>
              <a:lnTo>
                <a:pt x="129427" y="0"/>
              </a:lnTo>
              <a:lnTo>
                <a:pt x="14755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0.62218</cdr:x>
      <cdr:y>0.4257</cdr:y>
    </cdr:from>
    <cdr:to>
      <cdr:x>0.64235</cdr:x>
      <cdr:y>0.44573</cdr:y>
    </cdr:to>
    <cdr:sp macro="" textlink="">
      <cdr:nvSpPr>
        <cdr:cNvPr id="2460" name="FracNo 1811 StartRow 23107">
          <a:extLst xmlns:a="http://schemas.openxmlformats.org/drawingml/2006/main">
            <a:ext uri="{FF2B5EF4-FFF2-40B4-BE49-F238E27FC236}">
              <a16:creationId xmlns:a16="http://schemas.microsoft.com/office/drawing/2014/main" id="{DCF979B9-8247-F4E5-8182-BC1063210C50}"/>
            </a:ext>
          </a:extLst>
        </cdr:cNvPr>
        <cdr:cNvSpPr/>
      </cdr:nvSpPr>
      <cdr:spPr>
        <a:xfrm xmlns:a="http://schemas.openxmlformats.org/drawingml/2006/main">
          <a:off x="4551399" y="3243817"/>
          <a:ext cx="147555" cy="1526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555" h="152622">
              <a:moveTo>
                <a:pt x="58358" y="73508"/>
              </a:moveTo>
              <a:lnTo>
                <a:pt x="0" y="133869"/>
              </a:lnTo>
              <a:lnTo>
                <a:pt x="18130" y="152621"/>
              </a:lnTo>
              <a:lnTo>
                <a:pt x="76488" y="92260"/>
              </a:lnTo>
              <a:lnTo>
                <a:pt x="147554" y="18752"/>
              </a:lnTo>
              <a:lnTo>
                <a:pt x="12942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0.53756</cdr:x>
      <cdr:y>0.16422</cdr:y>
    </cdr:from>
    <cdr:to>
      <cdr:x>0.55772</cdr:x>
      <cdr:y>0.18425</cdr:y>
    </cdr:to>
    <cdr:sp macro="" textlink="">
      <cdr:nvSpPr>
        <cdr:cNvPr id="2461" name="FracNo 1856 StartRow 23116">
          <a:extLst xmlns:a="http://schemas.openxmlformats.org/drawingml/2006/main">
            <a:ext uri="{FF2B5EF4-FFF2-40B4-BE49-F238E27FC236}">
              <a16:creationId xmlns:a16="http://schemas.microsoft.com/office/drawing/2014/main" id="{AF1636F1-FB56-A534-422C-18DEA6BD1E9F}"/>
            </a:ext>
          </a:extLst>
        </cdr:cNvPr>
        <cdr:cNvSpPr/>
      </cdr:nvSpPr>
      <cdr:spPr>
        <a:xfrm xmlns:a="http://schemas.openxmlformats.org/drawingml/2006/main">
          <a:off x="3932327" y="1251362"/>
          <a:ext cx="147534" cy="1526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534" h="152601">
              <a:moveTo>
                <a:pt x="20895" y="112236"/>
              </a:moveTo>
              <a:lnTo>
                <a:pt x="0" y="133849"/>
              </a:lnTo>
              <a:lnTo>
                <a:pt x="18129" y="152600"/>
              </a:lnTo>
              <a:lnTo>
                <a:pt x="39024" y="130987"/>
              </a:lnTo>
              <a:lnTo>
                <a:pt x="147533" y="18752"/>
              </a:lnTo>
              <a:lnTo>
                <a:pt x="1294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0.43283</cdr:x>
      <cdr:y>0.69009</cdr:y>
    </cdr:from>
    <cdr:to>
      <cdr:x>0.45298</cdr:x>
      <cdr:y>0.7101</cdr:y>
    </cdr:to>
    <cdr:sp macro="" textlink="">
      <cdr:nvSpPr>
        <cdr:cNvPr id="2462" name="FracNo 1307 StartRow 23125">
          <a:extLst xmlns:a="http://schemas.openxmlformats.org/drawingml/2006/main">
            <a:ext uri="{FF2B5EF4-FFF2-40B4-BE49-F238E27FC236}">
              <a16:creationId xmlns:a16="http://schemas.microsoft.com/office/drawing/2014/main" id="{22488DF6-4AB3-4D1B-160E-47CA36A874B1}"/>
            </a:ext>
          </a:extLst>
        </cdr:cNvPr>
        <cdr:cNvSpPr/>
      </cdr:nvSpPr>
      <cdr:spPr>
        <a:xfrm xmlns:a="http://schemas.openxmlformats.org/drawingml/2006/main">
          <a:off x="3166202" y="5258489"/>
          <a:ext cx="147404" cy="1524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404" h="152466">
              <a:moveTo>
                <a:pt x="90049" y="40572"/>
              </a:moveTo>
              <a:lnTo>
                <a:pt x="0" y="133714"/>
              </a:lnTo>
              <a:lnTo>
                <a:pt x="18129" y="152465"/>
              </a:lnTo>
              <a:lnTo>
                <a:pt x="108178" y="59324"/>
              </a:lnTo>
              <a:lnTo>
                <a:pt x="147403" y="18751"/>
              </a:lnTo>
              <a:lnTo>
                <a:pt x="1292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0.86898</cdr:x>
      <cdr:y>0.85865</cdr:y>
    </cdr:from>
    <cdr:to>
      <cdr:x>0.88911</cdr:x>
      <cdr:y>0.87864</cdr:y>
    </cdr:to>
    <cdr:sp macro="" textlink="">
      <cdr:nvSpPr>
        <cdr:cNvPr id="2463" name="FracNo 2346 StartRow 23134">
          <a:extLst xmlns:a="http://schemas.openxmlformats.org/drawingml/2006/main">
            <a:ext uri="{FF2B5EF4-FFF2-40B4-BE49-F238E27FC236}">
              <a16:creationId xmlns:a16="http://schemas.microsoft.com/office/drawing/2014/main" id="{75592970-195C-5B48-CCD3-7DF04FB9DB97}"/>
            </a:ext>
          </a:extLst>
        </cdr:cNvPr>
        <cdr:cNvSpPr/>
      </cdr:nvSpPr>
      <cdr:spPr>
        <a:xfrm xmlns:a="http://schemas.openxmlformats.org/drawingml/2006/main">
          <a:off x="6356781" y="6542937"/>
          <a:ext cx="147232" cy="1522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232" h="152289">
              <a:moveTo>
                <a:pt x="15585" y="117416"/>
              </a:moveTo>
              <a:lnTo>
                <a:pt x="0" y="133536"/>
              </a:lnTo>
              <a:lnTo>
                <a:pt x="18129" y="152288"/>
              </a:lnTo>
              <a:lnTo>
                <a:pt x="33713" y="136168"/>
              </a:lnTo>
              <a:lnTo>
                <a:pt x="147231" y="18752"/>
              </a:lnTo>
              <a:lnTo>
                <a:pt x="1291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0.8661</cdr:x>
      <cdr:y>0.85579</cdr:y>
    </cdr:from>
    <cdr:to>
      <cdr:x>0.88623</cdr:x>
      <cdr:y>0.87578</cdr:y>
    </cdr:to>
    <cdr:sp macro="" textlink="">
      <cdr:nvSpPr>
        <cdr:cNvPr id="2464" name="FracNo 3976 StartRow 23143">
          <a:extLst xmlns:a="http://schemas.openxmlformats.org/drawingml/2006/main">
            <a:ext uri="{FF2B5EF4-FFF2-40B4-BE49-F238E27FC236}">
              <a16:creationId xmlns:a16="http://schemas.microsoft.com/office/drawing/2014/main" id="{0846570E-1EB4-6B93-1D61-CC8AFD425AA5}"/>
            </a:ext>
          </a:extLst>
        </cdr:cNvPr>
        <cdr:cNvSpPr/>
      </cdr:nvSpPr>
      <cdr:spPr>
        <a:xfrm xmlns:a="http://schemas.openxmlformats.org/drawingml/2006/main">
          <a:off x="6335723" y="6521157"/>
          <a:ext cx="147233" cy="1522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233" h="152289">
              <a:moveTo>
                <a:pt x="98299" y="69365"/>
              </a:moveTo>
              <a:lnTo>
                <a:pt x="18130" y="152288"/>
              </a:lnTo>
              <a:lnTo>
                <a:pt x="0" y="133535"/>
              </a:lnTo>
              <a:lnTo>
                <a:pt x="80170" y="50612"/>
              </a:lnTo>
              <a:lnTo>
                <a:pt x="129102" y="0"/>
              </a:lnTo>
              <a:lnTo>
                <a:pt x="14723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0.71359</cdr:x>
      <cdr:y>0.34684</cdr:y>
    </cdr:from>
    <cdr:to>
      <cdr:x>0.7337</cdr:x>
      <cdr:y>0.36681</cdr:y>
    </cdr:to>
    <cdr:sp macro="" textlink="">
      <cdr:nvSpPr>
        <cdr:cNvPr id="2465" name="FracNo 3043 StartRow 23152">
          <a:extLst xmlns:a="http://schemas.openxmlformats.org/drawingml/2006/main">
            <a:ext uri="{FF2B5EF4-FFF2-40B4-BE49-F238E27FC236}">
              <a16:creationId xmlns:a16="http://schemas.microsoft.com/office/drawing/2014/main" id="{C3B560DE-C47B-C38D-3337-86053292C257}"/>
            </a:ext>
          </a:extLst>
        </cdr:cNvPr>
        <cdr:cNvSpPr/>
      </cdr:nvSpPr>
      <cdr:spPr>
        <a:xfrm xmlns:a="http://schemas.openxmlformats.org/drawingml/2006/main">
          <a:off x="5220077" y="2642957"/>
          <a:ext cx="147111" cy="1521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111" h="152164">
              <a:moveTo>
                <a:pt x="64858" y="103829"/>
              </a:moveTo>
              <a:lnTo>
                <a:pt x="18129" y="152163"/>
              </a:lnTo>
              <a:lnTo>
                <a:pt x="0" y="133411"/>
              </a:lnTo>
              <a:lnTo>
                <a:pt x="46729" y="85077"/>
              </a:lnTo>
              <a:lnTo>
                <a:pt x="128981" y="0"/>
              </a:lnTo>
              <a:lnTo>
                <a:pt x="14711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0.65679</cdr:x>
      <cdr:y>0.57549</cdr:y>
    </cdr:from>
    <cdr:to>
      <cdr:x>0.6769</cdr:x>
      <cdr:y>0.59545</cdr:y>
    </cdr:to>
    <cdr:sp macro="" textlink="">
      <cdr:nvSpPr>
        <cdr:cNvPr id="2466" name="FracNo 4070 StartRow 23161">
          <a:extLst xmlns:a="http://schemas.openxmlformats.org/drawingml/2006/main">
            <a:ext uri="{FF2B5EF4-FFF2-40B4-BE49-F238E27FC236}">
              <a16:creationId xmlns:a16="http://schemas.microsoft.com/office/drawing/2014/main" id="{AB02F2D2-9E2F-129E-2887-608FFE56F0D1}"/>
            </a:ext>
          </a:extLst>
        </cdr:cNvPr>
        <cdr:cNvSpPr/>
      </cdr:nvSpPr>
      <cdr:spPr>
        <a:xfrm xmlns:a="http://schemas.openxmlformats.org/drawingml/2006/main">
          <a:off x="4804564" y="4385198"/>
          <a:ext cx="147086" cy="1521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086" h="152137">
              <a:moveTo>
                <a:pt x="23315" y="146772"/>
              </a:moveTo>
              <a:lnTo>
                <a:pt x="18130" y="152136"/>
              </a:lnTo>
              <a:lnTo>
                <a:pt x="0" y="133384"/>
              </a:lnTo>
              <a:lnTo>
                <a:pt x="5186" y="128021"/>
              </a:lnTo>
              <a:lnTo>
                <a:pt x="6468" y="126694"/>
              </a:lnTo>
              <a:lnTo>
                <a:pt x="128956" y="0"/>
              </a:lnTo>
              <a:lnTo>
                <a:pt x="147085" y="18752"/>
              </a:lnTo>
              <a:lnTo>
                <a:pt x="24597" y="14544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0.66234</cdr:y>
    </cdr:from>
    <cdr:to>
      <cdr:x>0.11069</cdr:x>
      <cdr:y>0.68353</cdr:y>
    </cdr:to>
    <cdr:sp macro="" textlink="">
      <cdr:nvSpPr>
        <cdr:cNvPr id="2467" name="FracNo 2174 StartRow 23172">
          <a:extLst xmlns:a="http://schemas.openxmlformats.org/drawingml/2006/main">
            <a:ext uri="{FF2B5EF4-FFF2-40B4-BE49-F238E27FC236}">
              <a16:creationId xmlns:a16="http://schemas.microsoft.com/office/drawing/2014/main" id="{BB5697D5-23C5-E0C4-B785-12EB4C657CA0}"/>
            </a:ext>
          </a:extLst>
        </cdr:cNvPr>
        <cdr:cNvSpPr/>
      </cdr:nvSpPr>
      <cdr:spPr>
        <a:xfrm xmlns:a="http://schemas.openxmlformats.org/drawingml/2006/main">
          <a:off x="671676" y="5047028"/>
          <a:ext cx="138013" cy="1615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8013" h="161505">
              <a:moveTo>
                <a:pt x="4962" y="156371"/>
              </a:moveTo>
              <a:lnTo>
                <a:pt x="0" y="161504"/>
              </a:lnTo>
              <a:lnTo>
                <a:pt x="0" y="124000"/>
              </a:lnTo>
              <a:lnTo>
                <a:pt x="4310" y="119542"/>
              </a:lnTo>
              <a:lnTo>
                <a:pt x="119883" y="0"/>
              </a:lnTo>
              <a:lnTo>
                <a:pt x="13801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0.45152</cdr:x>
      <cdr:y>0.57509</cdr:y>
    </cdr:from>
    <cdr:to>
      <cdr:x>0.47163</cdr:x>
      <cdr:y>0.59505</cdr:y>
    </cdr:to>
    <cdr:sp macro="" textlink="">
      <cdr:nvSpPr>
        <cdr:cNvPr id="2468" name="FracNo 1311 StartRow 23181">
          <a:extLst xmlns:a="http://schemas.openxmlformats.org/drawingml/2006/main">
            <a:ext uri="{FF2B5EF4-FFF2-40B4-BE49-F238E27FC236}">
              <a16:creationId xmlns:a16="http://schemas.microsoft.com/office/drawing/2014/main" id="{FC13D0EA-5079-8AC2-1DB7-6D7A38097E11}"/>
            </a:ext>
          </a:extLst>
        </cdr:cNvPr>
        <cdr:cNvSpPr/>
      </cdr:nvSpPr>
      <cdr:spPr>
        <a:xfrm xmlns:a="http://schemas.openxmlformats.org/drawingml/2006/main">
          <a:off x="3302980" y="4382208"/>
          <a:ext cx="147058" cy="1521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058" h="152108">
              <a:moveTo>
                <a:pt x="138767" y="27327"/>
              </a:moveTo>
              <a:lnTo>
                <a:pt x="18129" y="152107"/>
              </a:lnTo>
              <a:lnTo>
                <a:pt x="0" y="133355"/>
              </a:lnTo>
              <a:lnTo>
                <a:pt x="120637" y="8575"/>
              </a:lnTo>
              <a:lnTo>
                <a:pt x="128928" y="0"/>
              </a:lnTo>
              <a:lnTo>
                <a:pt x="14705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0.63284</cdr:x>
      <cdr:y>0.2372</cdr:y>
    </cdr:from>
    <cdr:to>
      <cdr:x>0.65294</cdr:x>
      <cdr:y>0.25715</cdr:y>
    </cdr:to>
    <cdr:sp macro="" textlink="">
      <cdr:nvSpPr>
        <cdr:cNvPr id="2469" name="FracNo 762 StartRow 23190">
          <a:extLst xmlns:a="http://schemas.openxmlformats.org/drawingml/2006/main">
            <a:ext uri="{FF2B5EF4-FFF2-40B4-BE49-F238E27FC236}">
              <a16:creationId xmlns:a16="http://schemas.microsoft.com/office/drawing/2014/main" id="{3CBA60A3-E0AA-E8CB-FE41-DF82617EB6E9}"/>
            </a:ext>
          </a:extLst>
        </cdr:cNvPr>
        <cdr:cNvSpPr/>
      </cdr:nvSpPr>
      <cdr:spPr>
        <a:xfrm xmlns:a="http://schemas.openxmlformats.org/drawingml/2006/main">
          <a:off x="4629369" y="1807429"/>
          <a:ext cx="147000" cy="1520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000" h="152048">
              <a:moveTo>
                <a:pt x="78496" y="89607"/>
              </a:moveTo>
              <a:lnTo>
                <a:pt x="18129" y="152047"/>
              </a:lnTo>
              <a:lnTo>
                <a:pt x="0" y="133295"/>
              </a:lnTo>
              <a:lnTo>
                <a:pt x="60367" y="70855"/>
              </a:lnTo>
              <a:lnTo>
                <a:pt x="128870" y="0"/>
              </a:lnTo>
              <a:lnTo>
                <a:pt x="14699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0.79118</cdr:x>
      <cdr:y>0.66735</cdr:y>
    </cdr:from>
    <cdr:to>
      <cdr:x>0.81123</cdr:x>
      <cdr:y>0.68726</cdr:y>
    </cdr:to>
    <cdr:sp macro="" textlink="">
      <cdr:nvSpPr>
        <cdr:cNvPr id="2470" name="FracNo 1037 StartRow 23199">
          <a:extLst xmlns:a="http://schemas.openxmlformats.org/drawingml/2006/main">
            <a:ext uri="{FF2B5EF4-FFF2-40B4-BE49-F238E27FC236}">
              <a16:creationId xmlns:a16="http://schemas.microsoft.com/office/drawing/2014/main" id="{073C023E-04F2-FC09-F310-0DFE0D728042}"/>
            </a:ext>
          </a:extLst>
        </cdr:cNvPr>
        <cdr:cNvSpPr/>
      </cdr:nvSpPr>
      <cdr:spPr>
        <a:xfrm xmlns:a="http://schemas.openxmlformats.org/drawingml/2006/main">
          <a:off x="5787623" y="5085219"/>
          <a:ext cx="146656" cy="1516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656" h="151693">
              <a:moveTo>
                <a:pt x="105535" y="61285"/>
              </a:moveTo>
              <a:lnTo>
                <a:pt x="18129" y="151692"/>
              </a:lnTo>
              <a:lnTo>
                <a:pt x="0" y="132940"/>
              </a:lnTo>
              <a:lnTo>
                <a:pt x="87406" y="42533"/>
              </a:lnTo>
              <a:lnTo>
                <a:pt x="128526" y="0"/>
              </a:lnTo>
              <a:lnTo>
                <a:pt x="14665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0.74539</cdr:x>
      <cdr:y>0.29429</cdr:y>
    </cdr:from>
    <cdr:to>
      <cdr:x>0.76544</cdr:x>
      <cdr:y>0.31419</cdr:y>
    </cdr:to>
    <cdr:sp macro="" textlink="">
      <cdr:nvSpPr>
        <cdr:cNvPr id="2471" name="FracNo 1959 StartRow 23208">
          <a:extLst xmlns:a="http://schemas.openxmlformats.org/drawingml/2006/main">
            <a:ext uri="{FF2B5EF4-FFF2-40B4-BE49-F238E27FC236}">
              <a16:creationId xmlns:a16="http://schemas.microsoft.com/office/drawing/2014/main" id="{2AEE9CFA-966F-C074-3B53-FF936564537A}"/>
            </a:ext>
          </a:extLst>
        </cdr:cNvPr>
        <cdr:cNvSpPr/>
      </cdr:nvSpPr>
      <cdr:spPr>
        <a:xfrm xmlns:a="http://schemas.openxmlformats.org/drawingml/2006/main">
          <a:off x="5452690" y="2242477"/>
          <a:ext cx="146647" cy="1516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647" h="151684">
              <a:moveTo>
                <a:pt x="69202" y="61352"/>
              </a:moveTo>
              <a:lnTo>
                <a:pt x="0" y="132931"/>
              </a:lnTo>
              <a:lnTo>
                <a:pt x="18129" y="151683"/>
              </a:lnTo>
              <a:lnTo>
                <a:pt x="87332" y="80103"/>
              </a:lnTo>
              <a:lnTo>
                <a:pt x="146646" y="18752"/>
              </a:lnTo>
              <a:lnTo>
                <a:pt x="12851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0.429</cdr:x>
      <cdr:y>0.09365</cdr:y>
    </cdr:from>
    <cdr:to>
      <cdr:x>0.44905</cdr:x>
      <cdr:y>0.11356</cdr:y>
    </cdr:to>
    <cdr:sp macro="" textlink="">
      <cdr:nvSpPr>
        <cdr:cNvPr id="2472" name="FracNo 4499 StartRow 23217">
          <a:extLst xmlns:a="http://schemas.openxmlformats.org/drawingml/2006/main">
            <a:ext uri="{FF2B5EF4-FFF2-40B4-BE49-F238E27FC236}">
              <a16:creationId xmlns:a16="http://schemas.microsoft.com/office/drawing/2014/main" id="{3920960F-9072-EA64-2B2A-C6758AA0CEC9}"/>
            </a:ext>
          </a:extLst>
        </cdr:cNvPr>
        <cdr:cNvSpPr/>
      </cdr:nvSpPr>
      <cdr:spPr>
        <a:xfrm xmlns:a="http://schemas.openxmlformats.org/drawingml/2006/main">
          <a:off x="3138235" y="713630"/>
          <a:ext cx="146644" cy="1516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644" h="151680">
              <a:moveTo>
                <a:pt x="71109" y="96879"/>
              </a:moveTo>
              <a:lnTo>
                <a:pt x="18129" y="151679"/>
              </a:lnTo>
              <a:lnTo>
                <a:pt x="0" y="132927"/>
              </a:lnTo>
              <a:lnTo>
                <a:pt x="52980" y="78127"/>
              </a:lnTo>
              <a:lnTo>
                <a:pt x="128513" y="0"/>
              </a:lnTo>
              <a:lnTo>
                <a:pt x="14664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0.43169</cdr:x>
      <cdr:y>0.09632</cdr:y>
    </cdr:from>
    <cdr:to>
      <cdr:x>0.45174</cdr:x>
      <cdr:y>0.11623</cdr:y>
    </cdr:to>
    <cdr:sp macro="" textlink="">
      <cdr:nvSpPr>
        <cdr:cNvPr id="2473" name="FracNo 1531 StartRow 23226">
          <a:extLst xmlns:a="http://schemas.openxmlformats.org/drawingml/2006/main">
            <a:ext uri="{FF2B5EF4-FFF2-40B4-BE49-F238E27FC236}">
              <a16:creationId xmlns:a16="http://schemas.microsoft.com/office/drawing/2014/main" id="{F128E909-D39A-9611-D64D-2763483F345F}"/>
            </a:ext>
          </a:extLst>
        </cdr:cNvPr>
        <cdr:cNvSpPr/>
      </cdr:nvSpPr>
      <cdr:spPr>
        <a:xfrm xmlns:a="http://schemas.openxmlformats.org/drawingml/2006/main">
          <a:off x="3157920" y="733991"/>
          <a:ext cx="146644" cy="1516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644" h="151680">
              <a:moveTo>
                <a:pt x="61564" y="69249"/>
              </a:moveTo>
              <a:lnTo>
                <a:pt x="0" y="132927"/>
              </a:lnTo>
              <a:lnTo>
                <a:pt x="18129" y="151679"/>
              </a:lnTo>
              <a:lnTo>
                <a:pt x="79693" y="88001"/>
              </a:lnTo>
              <a:lnTo>
                <a:pt x="146643" y="18752"/>
              </a:lnTo>
              <a:lnTo>
                <a:pt x="1285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0.25138</cdr:x>
      <cdr:y>0.91143</cdr:y>
    </cdr:from>
    <cdr:to>
      <cdr:x>0.27266</cdr:x>
      <cdr:y>0.9301</cdr:y>
    </cdr:to>
    <cdr:sp macro="" textlink="">
      <cdr:nvSpPr>
        <cdr:cNvPr id="2474" name="FracNo 3379 StartRow 23235">
          <a:extLst xmlns:a="http://schemas.openxmlformats.org/drawingml/2006/main">
            <a:ext uri="{FF2B5EF4-FFF2-40B4-BE49-F238E27FC236}">
              <a16:creationId xmlns:a16="http://schemas.microsoft.com/office/drawing/2014/main" id="{66EBCD61-BCEE-C206-A98D-77A7339DADA6}"/>
            </a:ext>
          </a:extLst>
        </cdr:cNvPr>
        <cdr:cNvSpPr/>
      </cdr:nvSpPr>
      <cdr:spPr>
        <a:xfrm xmlns:a="http://schemas.openxmlformats.org/drawingml/2006/main">
          <a:off x="1838865" y="6945068"/>
          <a:ext cx="155702" cy="1422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5702" h="142298">
              <a:moveTo>
                <a:pt x="93921" y="82653"/>
              </a:moveTo>
              <a:lnTo>
                <a:pt x="36258" y="142297"/>
              </a:lnTo>
              <a:lnTo>
                <a:pt x="0" y="142297"/>
              </a:lnTo>
              <a:lnTo>
                <a:pt x="66415" y="73600"/>
              </a:lnTo>
              <a:lnTo>
                <a:pt x="137572" y="0"/>
              </a:lnTo>
              <a:lnTo>
                <a:pt x="15570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0.7957</cdr:x>
      <cdr:y>0.54973</cdr:y>
    </cdr:from>
    <cdr:to>
      <cdr:x>0.81574</cdr:x>
      <cdr:y>0.56962</cdr:y>
    </cdr:to>
    <cdr:sp macro="" textlink="">
      <cdr:nvSpPr>
        <cdr:cNvPr id="2475" name="FracNo 2630 StartRow 23244">
          <a:extLst xmlns:a="http://schemas.openxmlformats.org/drawingml/2006/main">
            <a:ext uri="{FF2B5EF4-FFF2-40B4-BE49-F238E27FC236}">
              <a16:creationId xmlns:a16="http://schemas.microsoft.com/office/drawing/2014/main" id="{05A983C1-DF2B-9581-B305-F344604CFD89}"/>
            </a:ext>
          </a:extLst>
        </cdr:cNvPr>
        <cdr:cNvSpPr/>
      </cdr:nvSpPr>
      <cdr:spPr>
        <a:xfrm xmlns:a="http://schemas.openxmlformats.org/drawingml/2006/main">
          <a:off x="5820718" y="4188940"/>
          <a:ext cx="146567" cy="1516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567" h="151601">
              <a:moveTo>
                <a:pt x="119319" y="9430"/>
              </a:moveTo>
              <a:lnTo>
                <a:pt x="0" y="132848"/>
              </a:lnTo>
              <a:lnTo>
                <a:pt x="18129" y="151600"/>
              </a:lnTo>
              <a:lnTo>
                <a:pt x="137449" y="28182"/>
              </a:lnTo>
              <a:lnTo>
                <a:pt x="146566" y="18752"/>
              </a:lnTo>
              <a:lnTo>
                <a:pt x="12843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0.79857</cdr:x>
      <cdr:y>0.55258</cdr:y>
    </cdr:from>
    <cdr:to>
      <cdr:x>0.81861</cdr:x>
      <cdr:y>0.57247</cdr:y>
    </cdr:to>
    <cdr:sp macro="" textlink="">
      <cdr:nvSpPr>
        <cdr:cNvPr id="2476" name="FracNo 1153 StartRow 23253">
          <a:extLst xmlns:a="http://schemas.openxmlformats.org/drawingml/2006/main">
            <a:ext uri="{FF2B5EF4-FFF2-40B4-BE49-F238E27FC236}">
              <a16:creationId xmlns:a16="http://schemas.microsoft.com/office/drawing/2014/main" id="{D0D67582-17A1-957F-57F2-1CC019F28B48}"/>
            </a:ext>
          </a:extLst>
        </cdr:cNvPr>
        <cdr:cNvSpPr/>
      </cdr:nvSpPr>
      <cdr:spPr>
        <a:xfrm xmlns:a="http://schemas.openxmlformats.org/drawingml/2006/main">
          <a:off x="5841693" y="4210636"/>
          <a:ext cx="146567" cy="1516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567" h="151601">
              <a:moveTo>
                <a:pt x="55000" y="113463"/>
              </a:moveTo>
              <a:lnTo>
                <a:pt x="18129" y="151600"/>
              </a:lnTo>
              <a:lnTo>
                <a:pt x="0" y="132848"/>
              </a:lnTo>
              <a:lnTo>
                <a:pt x="36871" y="94711"/>
              </a:lnTo>
              <a:lnTo>
                <a:pt x="128437" y="0"/>
              </a:lnTo>
              <a:lnTo>
                <a:pt x="14656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0.64038</cdr:x>
      <cdr:y>0.10343</cdr:y>
    </cdr:from>
    <cdr:to>
      <cdr:x>0.66041</cdr:x>
      <cdr:y>0.12333</cdr:y>
    </cdr:to>
    <cdr:sp macro="" textlink="">
      <cdr:nvSpPr>
        <cdr:cNvPr id="2477" name="FracNo 4634 StartRow 23262">
          <a:extLst xmlns:a="http://schemas.openxmlformats.org/drawingml/2006/main">
            <a:ext uri="{FF2B5EF4-FFF2-40B4-BE49-F238E27FC236}">
              <a16:creationId xmlns:a16="http://schemas.microsoft.com/office/drawing/2014/main" id="{0AA212CC-43B7-24B4-E31F-EF834C429100}"/>
            </a:ext>
          </a:extLst>
        </cdr:cNvPr>
        <cdr:cNvSpPr/>
      </cdr:nvSpPr>
      <cdr:spPr>
        <a:xfrm xmlns:a="http://schemas.openxmlformats.org/drawingml/2006/main">
          <a:off x="4684496" y="788172"/>
          <a:ext cx="146534" cy="1515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534" h="151566">
              <a:moveTo>
                <a:pt x="144830" y="20514"/>
              </a:moveTo>
              <a:lnTo>
                <a:pt x="144665" y="20684"/>
              </a:lnTo>
              <a:lnTo>
                <a:pt x="18129" y="151565"/>
              </a:lnTo>
              <a:lnTo>
                <a:pt x="0" y="132813"/>
              </a:lnTo>
              <a:lnTo>
                <a:pt x="126536" y="1932"/>
              </a:lnTo>
              <a:lnTo>
                <a:pt x="126701" y="1762"/>
              </a:lnTo>
              <a:lnTo>
                <a:pt x="128404" y="0"/>
              </a:lnTo>
              <a:lnTo>
                <a:pt x="14653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0.10831</cdr:x>
      <cdr:y>0.63034</cdr:y>
    </cdr:from>
    <cdr:to>
      <cdr:x>0.12832</cdr:x>
      <cdr:y>0.65021</cdr:y>
    </cdr:to>
    <cdr:sp macro="" textlink="">
      <cdr:nvSpPr>
        <cdr:cNvPr id="2478" name="FracNo 4520 StartRow 23273">
          <a:extLst xmlns:a="http://schemas.openxmlformats.org/drawingml/2006/main">
            <a:ext uri="{FF2B5EF4-FFF2-40B4-BE49-F238E27FC236}">
              <a16:creationId xmlns:a16="http://schemas.microsoft.com/office/drawing/2014/main" id="{C65E3670-6988-6E18-166B-9E19B1C0F459}"/>
            </a:ext>
          </a:extLst>
        </cdr:cNvPr>
        <cdr:cNvSpPr/>
      </cdr:nvSpPr>
      <cdr:spPr>
        <a:xfrm xmlns:a="http://schemas.openxmlformats.org/drawingml/2006/main">
          <a:off x="792280" y="4803180"/>
          <a:ext cx="146428" cy="1514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428" h="151457">
              <a:moveTo>
                <a:pt x="21093" y="148390"/>
              </a:moveTo>
              <a:lnTo>
                <a:pt x="18129" y="151456"/>
              </a:lnTo>
              <a:lnTo>
                <a:pt x="0" y="132704"/>
              </a:lnTo>
              <a:lnTo>
                <a:pt x="2964" y="129638"/>
              </a:lnTo>
              <a:lnTo>
                <a:pt x="3227" y="129366"/>
              </a:lnTo>
              <a:lnTo>
                <a:pt x="128298" y="0"/>
              </a:lnTo>
              <a:lnTo>
                <a:pt x="146427" y="18752"/>
              </a:lnTo>
              <a:lnTo>
                <a:pt x="21356" y="14811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0.86979</cdr:x>
      <cdr:y>0.31357</cdr:y>
    </cdr:from>
    <cdr:to>
      <cdr:x>0.8898</cdr:x>
      <cdr:y>0.33343</cdr:y>
    </cdr:to>
    <cdr:sp macro="" textlink="">
      <cdr:nvSpPr>
        <cdr:cNvPr id="2479" name="FracNo 1202 StartRow 23284">
          <a:extLst xmlns:a="http://schemas.openxmlformats.org/drawingml/2006/main">
            <a:ext uri="{FF2B5EF4-FFF2-40B4-BE49-F238E27FC236}">
              <a16:creationId xmlns:a16="http://schemas.microsoft.com/office/drawing/2014/main" id="{D3A3C2B2-96E0-47B8-C83C-22634F359396}"/>
            </a:ext>
          </a:extLst>
        </cdr:cNvPr>
        <cdr:cNvSpPr/>
      </cdr:nvSpPr>
      <cdr:spPr>
        <a:xfrm xmlns:a="http://schemas.openxmlformats.org/drawingml/2006/main">
          <a:off x="6362721" y="2389409"/>
          <a:ext cx="146329" cy="1513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329" h="151355">
              <a:moveTo>
                <a:pt x="81728" y="48067"/>
              </a:moveTo>
              <a:lnTo>
                <a:pt x="0" y="132602"/>
              </a:lnTo>
              <a:lnTo>
                <a:pt x="18129" y="151354"/>
              </a:lnTo>
              <a:lnTo>
                <a:pt x="99857" y="66819"/>
              </a:lnTo>
              <a:lnTo>
                <a:pt x="146328" y="18752"/>
              </a:lnTo>
              <a:lnTo>
                <a:pt x="1281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0.4734</cdr:x>
      <cdr:y>0.8035</cdr:y>
    </cdr:from>
    <cdr:to>
      <cdr:x>0.4934</cdr:x>
      <cdr:y>0.82336</cdr:y>
    </cdr:to>
    <cdr:sp macro="" textlink="">
      <cdr:nvSpPr>
        <cdr:cNvPr id="2480" name="FracNo 2649 StartRow 23293">
          <a:extLst xmlns:a="http://schemas.openxmlformats.org/drawingml/2006/main">
            <a:ext uri="{FF2B5EF4-FFF2-40B4-BE49-F238E27FC236}">
              <a16:creationId xmlns:a16="http://schemas.microsoft.com/office/drawing/2014/main" id="{95E4FCAA-D6BD-D0FE-4BD1-876371BA1969}"/>
            </a:ext>
          </a:extLst>
        </cdr:cNvPr>
        <cdr:cNvSpPr/>
      </cdr:nvSpPr>
      <cdr:spPr>
        <a:xfrm xmlns:a="http://schemas.openxmlformats.org/drawingml/2006/main">
          <a:off x="3463022" y="6122662"/>
          <a:ext cx="146329" cy="1513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329" h="151354">
              <a:moveTo>
                <a:pt x="63558" y="104364"/>
              </a:moveTo>
              <a:lnTo>
                <a:pt x="18129" y="151353"/>
              </a:lnTo>
              <a:lnTo>
                <a:pt x="0" y="132602"/>
              </a:lnTo>
              <a:lnTo>
                <a:pt x="45429" y="85613"/>
              </a:lnTo>
              <a:lnTo>
                <a:pt x="128199" y="0"/>
              </a:lnTo>
              <a:lnTo>
                <a:pt x="14632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0.17834</cdr:x>
      <cdr:y>0.09658</cdr:y>
    </cdr:from>
    <cdr:to>
      <cdr:x>0.19833</cdr:x>
      <cdr:y>0.11643</cdr:y>
    </cdr:to>
    <cdr:sp macro="" textlink="">
      <cdr:nvSpPr>
        <cdr:cNvPr id="2481" name="FracNo 1334 StartRow 23302">
          <a:extLst xmlns:a="http://schemas.openxmlformats.org/drawingml/2006/main">
            <a:ext uri="{FF2B5EF4-FFF2-40B4-BE49-F238E27FC236}">
              <a16:creationId xmlns:a16="http://schemas.microsoft.com/office/drawing/2014/main" id="{91357211-8124-6060-1A50-6B6E9EC7A41B}"/>
            </a:ext>
          </a:extLst>
        </cdr:cNvPr>
        <cdr:cNvSpPr/>
      </cdr:nvSpPr>
      <cdr:spPr>
        <a:xfrm xmlns:a="http://schemas.openxmlformats.org/drawingml/2006/main">
          <a:off x="1304569" y="735941"/>
          <a:ext cx="146264" cy="1512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264" h="151287">
              <a:moveTo>
                <a:pt x="93578" y="73245"/>
              </a:moveTo>
              <a:lnTo>
                <a:pt x="18129" y="151286"/>
              </a:lnTo>
              <a:lnTo>
                <a:pt x="0" y="132534"/>
              </a:lnTo>
              <a:lnTo>
                <a:pt x="75449" y="54493"/>
              </a:lnTo>
              <a:lnTo>
                <a:pt x="128133" y="0"/>
              </a:lnTo>
              <a:lnTo>
                <a:pt x="14626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0.7635</cdr:x>
      <cdr:y>0.13702</cdr:y>
    </cdr:from>
    <cdr:to>
      <cdr:x>0.78348</cdr:x>
      <cdr:y>0.15687</cdr:y>
    </cdr:to>
    <cdr:sp macro="" textlink="">
      <cdr:nvSpPr>
        <cdr:cNvPr id="2482" name="FracNo 3300 StartRow 23311">
          <a:extLst xmlns:a="http://schemas.openxmlformats.org/drawingml/2006/main">
            <a:ext uri="{FF2B5EF4-FFF2-40B4-BE49-F238E27FC236}">
              <a16:creationId xmlns:a16="http://schemas.microsoft.com/office/drawing/2014/main" id="{58984C0C-A81E-BF11-1212-8B75E4812E9F}"/>
            </a:ext>
          </a:extLst>
        </cdr:cNvPr>
        <cdr:cNvSpPr/>
      </cdr:nvSpPr>
      <cdr:spPr>
        <a:xfrm xmlns:a="http://schemas.openxmlformats.org/drawingml/2006/main">
          <a:off x="5585138" y="1044120"/>
          <a:ext cx="146195" cy="1512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195" h="151216">
              <a:moveTo>
                <a:pt x="72509" y="57464"/>
              </a:moveTo>
              <a:lnTo>
                <a:pt x="0" y="132463"/>
              </a:lnTo>
              <a:lnTo>
                <a:pt x="18129" y="151215"/>
              </a:lnTo>
              <a:lnTo>
                <a:pt x="90638" y="76217"/>
              </a:lnTo>
              <a:lnTo>
                <a:pt x="146194" y="18752"/>
              </a:lnTo>
              <a:lnTo>
                <a:pt x="1280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0.76744</cdr:x>
      <cdr:y>0.14094</cdr:y>
    </cdr:from>
    <cdr:to>
      <cdr:x>0.78743</cdr:x>
      <cdr:y>0.16079</cdr:y>
    </cdr:to>
    <cdr:sp macro="" textlink="">
      <cdr:nvSpPr>
        <cdr:cNvPr id="2483" name="FracNo 1738 StartRow 23320">
          <a:extLst xmlns:a="http://schemas.openxmlformats.org/drawingml/2006/main">
            <a:ext uri="{FF2B5EF4-FFF2-40B4-BE49-F238E27FC236}">
              <a16:creationId xmlns:a16="http://schemas.microsoft.com/office/drawing/2014/main" id="{1E934E8D-2E36-83D1-E323-01F999BCC3FC}"/>
            </a:ext>
          </a:extLst>
        </cdr:cNvPr>
        <cdr:cNvSpPr/>
      </cdr:nvSpPr>
      <cdr:spPr>
        <a:xfrm xmlns:a="http://schemas.openxmlformats.org/drawingml/2006/main">
          <a:off x="5613995" y="1073968"/>
          <a:ext cx="146195" cy="1512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195" h="151216">
              <a:moveTo>
                <a:pt x="28032" y="103468"/>
              </a:moveTo>
              <a:lnTo>
                <a:pt x="0" y="132463"/>
              </a:lnTo>
              <a:lnTo>
                <a:pt x="18129" y="151215"/>
              </a:lnTo>
              <a:lnTo>
                <a:pt x="46161" y="122220"/>
              </a:lnTo>
              <a:lnTo>
                <a:pt x="146194" y="18752"/>
              </a:lnTo>
              <a:lnTo>
                <a:pt x="1280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0.10189</cdr:x>
      <cdr:y>0.89707</cdr:y>
    </cdr:from>
    <cdr:to>
      <cdr:x>0.12187</cdr:x>
      <cdr:y>0.91691</cdr:y>
    </cdr:to>
    <cdr:sp macro="" textlink="">
      <cdr:nvSpPr>
        <cdr:cNvPr id="2484" name="FracNo 2297 StartRow 23329">
          <a:extLst xmlns:a="http://schemas.openxmlformats.org/drawingml/2006/main">
            <a:ext uri="{FF2B5EF4-FFF2-40B4-BE49-F238E27FC236}">
              <a16:creationId xmlns:a16="http://schemas.microsoft.com/office/drawing/2014/main" id="{9A181450-4A90-1DC4-3BF2-8CC21730EB89}"/>
            </a:ext>
          </a:extLst>
        </cdr:cNvPr>
        <cdr:cNvSpPr/>
      </cdr:nvSpPr>
      <cdr:spPr>
        <a:xfrm xmlns:a="http://schemas.openxmlformats.org/drawingml/2006/main">
          <a:off x="745350" y="6835664"/>
          <a:ext cx="146147" cy="1511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147" h="151166">
              <a:moveTo>
                <a:pt x="42514" y="88439"/>
              </a:moveTo>
              <a:lnTo>
                <a:pt x="0" y="132413"/>
              </a:lnTo>
              <a:lnTo>
                <a:pt x="18130" y="151165"/>
              </a:lnTo>
              <a:lnTo>
                <a:pt x="60643" y="107191"/>
              </a:lnTo>
              <a:lnTo>
                <a:pt x="146146" y="18752"/>
              </a:lnTo>
              <a:lnTo>
                <a:pt x="12801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0.86585</cdr:x>
      <cdr:y>0.53624</cdr:y>
    </cdr:from>
    <cdr:to>
      <cdr:x>0.88583</cdr:x>
      <cdr:y>0.55608</cdr:y>
    </cdr:to>
    <cdr:sp macro="" textlink="">
      <cdr:nvSpPr>
        <cdr:cNvPr id="2485" name="FracNo 2950 StartRow 23338">
          <a:extLst xmlns:a="http://schemas.openxmlformats.org/drawingml/2006/main">
            <a:ext uri="{FF2B5EF4-FFF2-40B4-BE49-F238E27FC236}">
              <a16:creationId xmlns:a16="http://schemas.microsoft.com/office/drawing/2014/main" id="{68E0EAE1-A64A-F1F2-9BAA-44752FCAE93C}"/>
            </a:ext>
          </a:extLst>
        </cdr:cNvPr>
        <cdr:cNvSpPr/>
      </cdr:nvSpPr>
      <cdr:spPr>
        <a:xfrm xmlns:a="http://schemas.openxmlformats.org/drawingml/2006/main">
          <a:off x="6333899" y="4086178"/>
          <a:ext cx="146137" cy="1511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137" h="151157">
              <a:moveTo>
                <a:pt x="50151" y="80530"/>
              </a:moveTo>
              <a:lnTo>
                <a:pt x="0" y="132403"/>
              </a:lnTo>
              <a:lnTo>
                <a:pt x="18129" y="151156"/>
              </a:lnTo>
              <a:lnTo>
                <a:pt x="68280" y="99282"/>
              </a:lnTo>
              <a:lnTo>
                <a:pt x="146136" y="18752"/>
              </a:lnTo>
              <a:lnTo>
                <a:pt x="1280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0.22045</cdr:x>
      <cdr:y>0.3976</cdr:y>
    </cdr:from>
    <cdr:to>
      <cdr:x>0.24042</cdr:x>
      <cdr:y>0.41743</cdr:y>
    </cdr:to>
    <cdr:sp macro="" textlink="">
      <cdr:nvSpPr>
        <cdr:cNvPr id="2486" name="FracNo 3152 StartRow 23347">
          <a:extLst xmlns:a="http://schemas.openxmlformats.org/drawingml/2006/main">
            <a:ext uri="{FF2B5EF4-FFF2-40B4-BE49-F238E27FC236}">
              <a16:creationId xmlns:a16="http://schemas.microsoft.com/office/drawing/2014/main" id="{514D6933-ED10-B1ED-08FD-C04EAF63109E}"/>
            </a:ext>
          </a:extLst>
        </cdr:cNvPr>
        <cdr:cNvSpPr/>
      </cdr:nvSpPr>
      <cdr:spPr>
        <a:xfrm xmlns:a="http://schemas.openxmlformats.org/drawingml/2006/main">
          <a:off x="1612629" y="3029681"/>
          <a:ext cx="146100" cy="1511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100" h="151117">
              <a:moveTo>
                <a:pt x="109122" y="56998"/>
              </a:moveTo>
              <a:lnTo>
                <a:pt x="18129" y="151116"/>
              </a:lnTo>
              <a:lnTo>
                <a:pt x="0" y="132364"/>
              </a:lnTo>
              <a:lnTo>
                <a:pt x="90993" y="38246"/>
              </a:lnTo>
              <a:lnTo>
                <a:pt x="127969" y="0"/>
              </a:lnTo>
              <a:lnTo>
                <a:pt x="14609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0.42567</cdr:x>
      <cdr:y>0.357</cdr:y>
    </cdr:from>
    <cdr:to>
      <cdr:x>0.44564</cdr:x>
      <cdr:y>0.37683</cdr:y>
    </cdr:to>
    <cdr:sp macro="" textlink="">
      <cdr:nvSpPr>
        <cdr:cNvPr id="2487" name="FracNo 1722 StartRow 23356">
          <a:extLst xmlns:a="http://schemas.openxmlformats.org/drawingml/2006/main">
            <a:ext uri="{FF2B5EF4-FFF2-40B4-BE49-F238E27FC236}">
              <a16:creationId xmlns:a16="http://schemas.microsoft.com/office/drawing/2014/main" id="{F2D3CFE4-CDF2-88D5-9BD9-6C3644B2DBF2}"/>
            </a:ext>
          </a:extLst>
        </cdr:cNvPr>
        <cdr:cNvSpPr/>
      </cdr:nvSpPr>
      <cdr:spPr>
        <a:xfrm xmlns:a="http://schemas.openxmlformats.org/drawingml/2006/main">
          <a:off x="3113849" y="2720315"/>
          <a:ext cx="146100" cy="1511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100" h="151116">
              <a:moveTo>
                <a:pt x="49845" y="118311"/>
              </a:moveTo>
              <a:lnTo>
                <a:pt x="18130" y="151115"/>
              </a:lnTo>
              <a:lnTo>
                <a:pt x="0" y="132364"/>
              </a:lnTo>
              <a:lnTo>
                <a:pt x="31716" y="99559"/>
              </a:lnTo>
              <a:lnTo>
                <a:pt x="63399" y="66788"/>
              </a:lnTo>
              <a:lnTo>
                <a:pt x="127970" y="0"/>
              </a:lnTo>
              <a:lnTo>
                <a:pt x="146099" y="18751"/>
              </a:lnTo>
              <a:lnTo>
                <a:pt x="81528" y="8554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0.48256</cdr:x>
      <cdr:y>0.302</cdr:y>
    </cdr:from>
    <cdr:to>
      <cdr:x>0.50251</cdr:x>
      <cdr:y>0.32181</cdr:y>
    </cdr:to>
    <cdr:sp macro="" textlink="">
      <cdr:nvSpPr>
        <cdr:cNvPr id="2488" name="FracNo 2847 StartRow 23367">
          <a:extLst xmlns:a="http://schemas.openxmlformats.org/drawingml/2006/main">
            <a:ext uri="{FF2B5EF4-FFF2-40B4-BE49-F238E27FC236}">
              <a16:creationId xmlns:a16="http://schemas.microsoft.com/office/drawing/2014/main" id="{872EDA53-2B75-D8CD-AE72-96492A0107C9}"/>
            </a:ext>
          </a:extLst>
        </cdr:cNvPr>
        <cdr:cNvSpPr/>
      </cdr:nvSpPr>
      <cdr:spPr>
        <a:xfrm xmlns:a="http://schemas.openxmlformats.org/drawingml/2006/main">
          <a:off x="3530043" y="2301243"/>
          <a:ext cx="145917" cy="1509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917" h="150928">
              <a:moveTo>
                <a:pt x="18129" y="150927"/>
              </a:moveTo>
              <a:lnTo>
                <a:pt x="0" y="132175"/>
              </a:lnTo>
              <a:lnTo>
                <a:pt x="127787" y="0"/>
              </a:lnTo>
              <a:lnTo>
                <a:pt x="14591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0.30018</cdr:x>
      <cdr:y>0.35535</cdr:y>
    </cdr:from>
    <cdr:to>
      <cdr:x>0.32012</cdr:x>
      <cdr:y>0.37516</cdr:y>
    </cdr:to>
    <cdr:sp macro="" textlink="">
      <cdr:nvSpPr>
        <cdr:cNvPr id="2489" name="FracNo 3868 StartRow 23374">
          <a:extLst xmlns:a="http://schemas.openxmlformats.org/drawingml/2006/main">
            <a:ext uri="{FF2B5EF4-FFF2-40B4-BE49-F238E27FC236}">
              <a16:creationId xmlns:a16="http://schemas.microsoft.com/office/drawing/2014/main" id="{A5771E55-D4D4-2941-7D27-87EDEC3DB70E}"/>
            </a:ext>
          </a:extLst>
        </cdr:cNvPr>
        <cdr:cNvSpPr/>
      </cdr:nvSpPr>
      <cdr:spPr>
        <a:xfrm xmlns:a="http://schemas.openxmlformats.org/drawingml/2006/main">
          <a:off x="2195852" y="2707784"/>
          <a:ext cx="145912" cy="1509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912" h="150924">
              <a:moveTo>
                <a:pt x="16411" y="115196"/>
              </a:moveTo>
              <a:lnTo>
                <a:pt x="0" y="132171"/>
              </a:lnTo>
              <a:lnTo>
                <a:pt x="18129" y="150923"/>
              </a:lnTo>
              <a:lnTo>
                <a:pt x="34540" y="133948"/>
              </a:lnTo>
              <a:lnTo>
                <a:pt x="69226" y="98071"/>
              </a:lnTo>
              <a:lnTo>
                <a:pt x="145911" y="18752"/>
              </a:lnTo>
              <a:lnTo>
                <a:pt x="127782" y="0"/>
              </a:lnTo>
              <a:lnTo>
                <a:pt x="51097" y="793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0.30305</cdr:x>
      <cdr:y>0.35821</cdr:y>
    </cdr:from>
    <cdr:to>
      <cdr:x>0.323</cdr:x>
      <cdr:y>0.37801</cdr:y>
    </cdr:to>
    <cdr:sp macro="" textlink="">
      <cdr:nvSpPr>
        <cdr:cNvPr id="2490" name="FracNo 1714 StartRow 23385">
          <a:extLst xmlns:a="http://schemas.openxmlformats.org/drawingml/2006/main">
            <a:ext uri="{FF2B5EF4-FFF2-40B4-BE49-F238E27FC236}">
              <a16:creationId xmlns:a16="http://schemas.microsoft.com/office/drawing/2014/main" id="{129A2E98-1F68-60BD-616A-526E33B08EDE}"/>
            </a:ext>
          </a:extLst>
        </cdr:cNvPr>
        <cdr:cNvSpPr/>
      </cdr:nvSpPr>
      <cdr:spPr>
        <a:xfrm xmlns:a="http://schemas.openxmlformats.org/drawingml/2006/main">
          <a:off x="2216895" y="2729551"/>
          <a:ext cx="145913" cy="1509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913" h="150923">
              <a:moveTo>
                <a:pt x="131229" y="33938"/>
              </a:moveTo>
              <a:lnTo>
                <a:pt x="90270" y="76304"/>
              </a:lnTo>
              <a:lnTo>
                <a:pt x="18130" y="150922"/>
              </a:lnTo>
              <a:lnTo>
                <a:pt x="0" y="132170"/>
              </a:lnTo>
              <a:lnTo>
                <a:pt x="72141" y="57552"/>
              </a:lnTo>
              <a:lnTo>
                <a:pt x="113100" y="15187"/>
              </a:lnTo>
              <a:lnTo>
                <a:pt x="127783" y="0"/>
              </a:lnTo>
              <a:lnTo>
                <a:pt x="14591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0.75554</cdr:x>
      <cdr:y>0.86395</cdr:y>
    </cdr:from>
    <cdr:to>
      <cdr:x>0.77548</cdr:x>
      <cdr:y>0.88376</cdr:y>
    </cdr:to>
    <cdr:sp macro="" textlink="">
      <cdr:nvSpPr>
        <cdr:cNvPr id="2491" name="FracNo 1124 StartRow 23396">
          <a:extLst xmlns:a="http://schemas.openxmlformats.org/drawingml/2006/main">
            <a:ext uri="{FF2B5EF4-FFF2-40B4-BE49-F238E27FC236}">
              <a16:creationId xmlns:a16="http://schemas.microsoft.com/office/drawing/2014/main" id="{8F6C085C-022C-68D2-693D-480070A021AB}"/>
            </a:ext>
          </a:extLst>
        </cdr:cNvPr>
        <cdr:cNvSpPr/>
      </cdr:nvSpPr>
      <cdr:spPr>
        <a:xfrm xmlns:a="http://schemas.openxmlformats.org/drawingml/2006/main">
          <a:off x="5526909" y="6583309"/>
          <a:ext cx="145898" cy="1509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898" h="150910">
              <a:moveTo>
                <a:pt x="134178" y="30873"/>
              </a:moveTo>
              <a:lnTo>
                <a:pt x="18129" y="150909"/>
              </a:lnTo>
              <a:lnTo>
                <a:pt x="0" y="132156"/>
              </a:lnTo>
              <a:lnTo>
                <a:pt x="116050" y="12121"/>
              </a:lnTo>
              <a:lnTo>
                <a:pt x="127768" y="0"/>
              </a:lnTo>
              <a:lnTo>
                <a:pt x="14589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0.84524</cdr:x>
      <cdr:y>0.48988</cdr:y>
    </cdr:from>
    <cdr:to>
      <cdr:x>0.86518</cdr:x>
      <cdr:y>0.50968</cdr:y>
    </cdr:to>
    <cdr:sp macro="" textlink="">
      <cdr:nvSpPr>
        <cdr:cNvPr id="2492" name="FracNo 3399 StartRow 23405">
          <a:extLst xmlns:a="http://schemas.openxmlformats.org/drawingml/2006/main">
            <a:ext uri="{FF2B5EF4-FFF2-40B4-BE49-F238E27FC236}">
              <a16:creationId xmlns:a16="http://schemas.microsoft.com/office/drawing/2014/main" id="{68D91380-1E24-A7A9-62F2-EBBE3B1381B9}"/>
            </a:ext>
          </a:extLst>
        </cdr:cNvPr>
        <cdr:cNvSpPr/>
      </cdr:nvSpPr>
      <cdr:spPr>
        <a:xfrm xmlns:a="http://schemas.openxmlformats.org/drawingml/2006/main">
          <a:off x="6183068" y="3732864"/>
          <a:ext cx="145894" cy="1509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894" h="150905">
              <a:moveTo>
                <a:pt x="25836" y="142932"/>
              </a:moveTo>
              <a:lnTo>
                <a:pt x="18129" y="150904"/>
              </a:lnTo>
              <a:lnTo>
                <a:pt x="0" y="132152"/>
              </a:lnTo>
              <a:lnTo>
                <a:pt x="7706" y="124181"/>
              </a:lnTo>
              <a:lnTo>
                <a:pt x="127764" y="0"/>
              </a:lnTo>
              <a:lnTo>
                <a:pt x="145893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0.81626</cdr:x>
      <cdr:y>0.8688</cdr:y>
    </cdr:from>
    <cdr:to>
      <cdr:x>0.8362</cdr:x>
      <cdr:y>0.8886</cdr:y>
    </cdr:to>
    <cdr:sp macro="" textlink="">
      <cdr:nvSpPr>
        <cdr:cNvPr id="2493" name="FracNo 2380 StartRow 23414">
          <a:extLst xmlns:a="http://schemas.openxmlformats.org/drawingml/2006/main">
            <a:ext uri="{FF2B5EF4-FFF2-40B4-BE49-F238E27FC236}">
              <a16:creationId xmlns:a16="http://schemas.microsoft.com/office/drawing/2014/main" id="{5DF382F9-BFC9-93FA-D73C-AC25415FBBA6}"/>
            </a:ext>
          </a:extLst>
        </cdr:cNvPr>
        <cdr:cNvSpPr/>
      </cdr:nvSpPr>
      <cdr:spPr>
        <a:xfrm xmlns:a="http://schemas.openxmlformats.org/drawingml/2006/main">
          <a:off x="5971131" y="6620268"/>
          <a:ext cx="145823" cy="1508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823" h="150831">
              <a:moveTo>
                <a:pt x="63693" y="103701"/>
              </a:moveTo>
              <a:lnTo>
                <a:pt x="18129" y="150830"/>
              </a:lnTo>
              <a:lnTo>
                <a:pt x="0" y="132078"/>
              </a:lnTo>
              <a:lnTo>
                <a:pt x="45563" y="84950"/>
              </a:lnTo>
              <a:lnTo>
                <a:pt x="127693" y="0"/>
              </a:lnTo>
              <a:lnTo>
                <a:pt x="14582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0.32946</cdr:x>
      <cdr:y>0.17593</cdr:y>
    </cdr:from>
    <cdr:to>
      <cdr:x>0.34939</cdr:x>
      <cdr:y>0.19572</cdr:y>
    </cdr:to>
    <cdr:sp macro="" textlink="">
      <cdr:nvSpPr>
        <cdr:cNvPr id="2494" name="FracNo 2538 StartRow 23423">
          <a:extLst xmlns:a="http://schemas.openxmlformats.org/drawingml/2006/main">
            <a:ext uri="{FF2B5EF4-FFF2-40B4-BE49-F238E27FC236}">
              <a16:creationId xmlns:a16="http://schemas.microsoft.com/office/drawing/2014/main" id="{0287EE7C-BB4A-6A25-7FD4-865613CC9280}"/>
            </a:ext>
          </a:extLst>
        </cdr:cNvPr>
        <cdr:cNvSpPr/>
      </cdr:nvSpPr>
      <cdr:spPr>
        <a:xfrm xmlns:a="http://schemas.openxmlformats.org/drawingml/2006/main">
          <a:off x="2410056" y="1340616"/>
          <a:ext cx="145779" cy="1507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779" h="150785">
              <a:moveTo>
                <a:pt x="28348" y="102711"/>
              </a:moveTo>
              <a:lnTo>
                <a:pt x="0" y="132032"/>
              </a:lnTo>
              <a:lnTo>
                <a:pt x="18129" y="150784"/>
              </a:lnTo>
              <a:lnTo>
                <a:pt x="46477" y="121463"/>
              </a:lnTo>
              <a:lnTo>
                <a:pt x="145778" y="18751"/>
              </a:lnTo>
              <a:lnTo>
                <a:pt x="1276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0.41476</cdr:x>
      <cdr:y>0.57136</cdr:y>
    </cdr:from>
    <cdr:to>
      <cdr:x>0.43469</cdr:x>
      <cdr:y>0.59115</cdr:y>
    </cdr:to>
    <cdr:sp macro="" textlink="">
      <cdr:nvSpPr>
        <cdr:cNvPr id="2495" name="FracNo 3046 StartRow 23432">
          <a:extLst xmlns:a="http://schemas.openxmlformats.org/drawingml/2006/main">
            <a:ext uri="{FF2B5EF4-FFF2-40B4-BE49-F238E27FC236}">
              <a16:creationId xmlns:a16="http://schemas.microsoft.com/office/drawing/2014/main" id="{61FF1AD2-13E0-A8FC-5933-3157B22C7370}"/>
            </a:ext>
          </a:extLst>
        </cdr:cNvPr>
        <cdr:cNvSpPr/>
      </cdr:nvSpPr>
      <cdr:spPr>
        <a:xfrm xmlns:a="http://schemas.openxmlformats.org/drawingml/2006/main">
          <a:off x="3034045" y="4353794"/>
          <a:ext cx="145765" cy="1507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765" h="150771">
              <a:moveTo>
                <a:pt x="41558" y="126536"/>
              </a:moveTo>
              <a:lnTo>
                <a:pt x="18129" y="150770"/>
              </a:lnTo>
              <a:lnTo>
                <a:pt x="0" y="132018"/>
              </a:lnTo>
              <a:lnTo>
                <a:pt x="23429" y="107784"/>
              </a:lnTo>
              <a:lnTo>
                <a:pt x="127635" y="0"/>
              </a:lnTo>
              <a:lnTo>
                <a:pt x="14576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0.41756</cdr:x>
      <cdr:y>0.57415</cdr:y>
    </cdr:from>
    <cdr:to>
      <cdr:x>0.43749</cdr:x>
      <cdr:y>0.59393</cdr:y>
    </cdr:to>
    <cdr:sp macro="" textlink="">
      <cdr:nvSpPr>
        <cdr:cNvPr id="2496" name="FracNo 2742 StartRow 23441">
          <a:extLst xmlns:a="http://schemas.openxmlformats.org/drawingml/2006/main">
            <a:ext uri="{FF2B5EF4-FFF2-40B4-BE49-F238E27FC236}">
              <a16:creationId xmlns:a16="http://schemas.microsoft.com/office/drawing/2014/main" id="{C9C4D3D7-628F-31EF-F672-53BAE3EA0746}"/>
            </a:ext>
          </a:extLst>
        </cdr:cNvPr>
        <cdr:cNvSpPr/>
      </cdr:nvSpPr>
      <cdr:spPr>
        <a:xfrm xmlns:a="http://schemas.openxmlformats.org/drawingml/2006/main">
          <a:off x="3054546" y="4375000"/>
          <a:ext cx="145766" cy="1507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766" h="150771">
              <a:moveTo>
                <a:pt x="65623" y="101646"/>
              </a:moveTo>
              <a:lnTo>
                <a:pt x="18130" y="150770"/>
              </a:lnTo>
              <a:lnTo>
                <a:pt x="0" y="132018"/>
              </a:lnTo>
              <a:lnTo>
                <a:pt x="47494" y="82894"/>
              </a:lnTo>
              <a:lnTo>
                <a:pt x="127636" y="0"/>
              </a:lnTo>
              <a:lnTo>
                <a:pt x="14576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0.76661</cdr:x>
      <cdr:y>0.61386</cdr:y>
    </cdr:from>
    <cdr:to>
      <cdr:x>0.78653</cdr:x>
      <cdr:y>0.63364</cdr:y>
    </cdr:to>
    <cdr:sp macro="" textlink="">
      <cdr:nvSpPr>
        <cdr:cNvPr id="2497" name="FracNo 1728 StartRow 23450">
          <a:extLst xmlns:a="http://schemas.openxmlformats.org/drawingml/2006/main">
            <a:ext uri="{FF2B5EF4-FFF2-40B4-BE49-F238E27FC236}">
              <a16:creationId xmlns:a16="http://schemas.microsoft.com/office/drawing/2014/main" id="{C32C1377-B7D1-52F1-0CEC-E12CEA41B5F4}"/>
            </a:ext>
          </a:extLst>
        </cdr:cNvPr>
        <cdr:cNvSpPr/>
      </cdr:nvSpPr>
      <cdr:spPr>
        <a:xfrm xmlns:a="http://schemas.openxmlformats.org/drawingml/2006/main">
          <a:off x="5607872" y="4677601"/>
          <a:ext cx="145755" cy="1507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755" h="150760">
              <a:moveTo>
                <a:pt x="29207" y="139300"/>
              </a:moveTo>
              <a:lnTo>
                <a:pt x="18129" y="150759"/>
              </a:lnTo>
              <a:lnTo>
                <a:pt x="0" y="132007"/>
              </a:lnTo>
              <a:lnTo>
                <a:pt x="11078" y="120549"/>
              </a:lnTo>
              <a:lnTo>
                <a:pt x="127624" y="0"/>
              </a:lnTo>
              <a:lnTo>
                <a:pt x="14575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0.49444</cdr:x>
      <cdr:y>0.82471</cdr:y>
    </cdr:from>
    <cdr:to>
      <cdr:x>0.51434</cdr:x>
      <cdr:y>0.84447</cdr:y>
    </cdr:to>
    <cdr:sp macro="" textlink="">
      <cdr:nvSpPr>
        <cdr:cNvPr id="2498" name="FracNo 2616 StartRow 23459">
          <a:extLst xmlns:a="http://schemas.openxmlformats.org/drawingml/2006/main">
            <a:ext uri="{FF2B5EF4-FFF2-40B4-BE49-F238E27FC236}">
              <a16:creationId xmlns:a16="http://schemas.microsoft.com/office/drawing/2014/main" id="{1C35C71D-F643-37E4-61DE-840F7687E64B}"/>
            </a:ext>
          </a:extLst>
        </cdr:cNvPr>
        <cdr:cNvSpPr/>
      </cdr:nvSpPr>
      <cdr:spPr>
        <a:xfrm xmlns:a="http://schemas.openxmlformats.org/drawingml/2006/main">
          <a:off x="3616953" y="6284317"/>
          <a:ext cx="145552" cy="1505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552" h="150551">
              <a:moveTo>
                <a:pt x="122027" y="5580"/>
              </a:moveTo>
              <a:lnTo>
                <a:pt x="0" y="131798"/>
              </a:lnTo>
              <a:lnTo>
                <a:pt x="18129" y="150550"/>
              </a:lnTo>
              <a:lnTo>
                <a:pt x="140156" y="24332"/>
              </a:lnTo>
              <a:lnTo>
                <a:pt x="145551" y="18752"/>
              </a:lnTo>
              <a:lnTo>
                <a:pt x="1274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0.71332</cdr:x>
      <cdr:y>0.49904</cdr:y>
    </cdr:from>
    <cdr:to>
      <cdr:x>0.73321</cdr:x>
      <cdr:y>0.51879</cdr:y>
    </cdr:to>
    <cdr:sp macro="" textlink="">
      <cdr:nvSpPr>
        <cdr:cNvPr id="2499" name="FracNo 3029 StartRow 23468">
          <a:extLst xmlns:a="http://schemas.openxmlformats.org/drawingml/2006/main">
            <a:ext uri="{FF2B5EF4-FFF2-40B4-BE49-F238E27FC236}">
              <a16:creationId xmlns:a16="http://schemas.microsoft.com/office/drawing/2014/main" id="{939CD568-28FA-86CD-2FB2-FB4687BA6FD8}"/>
            </a:ext>
          </a:extLst>
        </cdr:cNvPr>
        <cdr:cNvSpPr/>
      </cdr:nvSpPr>
      <cdr:spPr>
        <a:xfrm xmlns:a="http://schemas.openxmlformats.org/drawingml/2006/main">
          <a:off x="5218044" y="3802670"/>
          <a:ext cx="145544" cy="1505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544" h="150543">
              <a:moveTo>
                <a:pt x="50501" y="79554"/>
              </a:moveTo>
              <a:lnTo>
                <a:pt x="0" y="131790"/>
              </a:lnTo>
              <a:lnTo>
                <a:pt x="18129" y="150542"/>
              </a:lnTo>
              <a:lnTo>
                <a:pt x="68630" y="98306"/>
              </a:lnTo>
              <a:lnTo>
                <a:pt x="145543" y="18752"/>
              </a:lnTo>
              <a:lnTo>
                <a:pt x="1274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0.51415</cdr:x>
      <cdr:y>0.86021</cdr:y>
    </cdr:from>
    <cdr:to>
      <cdr:x>0.53404</cdr:x>
      <cdr:y>0.87996</cdr:y>
    </cdr:to>
    <cdr:sp macro="" textlink="">
      <cdr:nvSpPr>
        <cdr:cNvPr id="2500" name="FracNo 2565 StartRow 23477">
          <a:extLst xmlns:a="http://schemas.openxmlformats.org/drawingml/2006/main">
            <a:ext uri="{FF2B5EF4-FFF2-40B4-BE49-F238E27FC236}">
              <a16:creationId xmlns:a16="http://schemas.microsoft.com/office/drawing/2014/main" id="{60ACB4B5-F2D3-0A7A-4D2E-9BC79F2D13E0}"/>
            </a:ext>
          </a:extLst>
        </cdr:cNvPr>
        <cdr:cNvSpPr/>
      </cdr:nvSpPr>
      <cdr:spPr>
        <a:xfrm xmlns:a="http://schemas.openxmlformats.org/drawingml/2006/main">
          <a:off x="3761113" y="6554807"/>
          <a:ext cx="145515" cy="1505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515" h="150513">
              <a:moveTo>
                <a:pt x="67045" y="99916"/>
              </a:moveTo>
              <a:lnTo>
                <a:pt x="18129" y="150512"/>
              </a:lnTo>
              <a:lnTo>
                <a:pt x="0" y="131759"/>
              </a:lnTo>
              <a:lnTo>
                <a:pt x="48916" y="81165"/>
              </a:lnTo>
              <a:lnTo>
                <a:pt x="127385" y="0"/>
              </a:lnTo>
              <a:lnTo>
                <a:pt x="14551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0.82292</cdr:x>
      <cdr:y>0.4529</cdr:y>
    </cdr:from>
    <cdr:to>
      <cdr:x>0.8428</cdr:x>
      <cdr:y>0.47264</cdr:y>
    </cdr:to>
    <cdr:sp macro="" textlink="">
      <cdr:nvSpPr>
        <cdr:cNvPr id="2501" name="FracNo 2975 StartRow 23486">
          <a:extLst xmlns:a="http://schemas.openxmlformats.org/drawingml/2006/main">
            <a:ext uri="{FF2B5EF4-FFF2-40B4-BE49-F238E27FC236}">
              <a16:creationId xmlns:a16="http://schemas.microsoft.com/office/drawing/2014/main" id="{514D9F37-C70C-2E46-974A-7A4ED892379C}"/>
            </a:ext>
          </a:extLst>
        </cdr:cNvPr>
        <cdr:cNvSpPr/>
      </cdr:nvSpPr>
      <cdr:spPr>
        <a:xfrm xmlns:a="http://schemas.openxmlformats.org/drawingml/2006/main">
          <a:off x="6019805" y="3451084"/>
          <a:ext cx="145419" cy="1504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419" h="150413">
              <a:moveTo>
                <a:pt x="65794" y="63606"/>
              </a:moveTo>
              <a:lnTo>
                <a:pt x="0" y="131660"/>
              </a:lnTo>
              <a:lnTo>
                <a:pt x="18129" y="150412"/>
              </a:lnTo>
              <a:lnTo>
                <a:pt x="83924" y="82358"/>
              </a:lnTo>
              <a:lnTo>
                <a:pt x="145418" y="18752"/>
              </a:lnTo>
              <a:lnTo>
                <a:pt x="1272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0.74701</cdr:x>
      <cdr:y>0.12792</cdr:y>
    </cdr:from>
    <cdr:to>
      <cdr:x>0.76688</cdr:x>
      <cdr:y>0.14765</cdr:y>
    </cdr:to>
    <cdr:sp macro="" textlink="">
      <cdr:nvSpPr>
        <cdr:cNvPr id="2502" name="FracNo 2809 StartRow 23495">
          <a:extLst xmlns:a="http://schemas.openxmlformats.org/drawingml/2006/main">
            <a:ext uri="{FF2B5EF4-FFF2-40B4-BE49-F238E27FC236}">
              <a16:creationId xmlns:a16="http://schemas.microsoft.com/office/drawing/2014/main" id="{5E7E263F-3908-4665-904E-E5A89F1DAF9F}"/>
            </a:ext>
          </a:extLst>
        </cdr:cNvPr>
        <cdr:cNvSpPr/>
      </cdr:nvSpPr>
      <cdr:spPr>
        <a:xfrm xmlns:a="http://schemas.openxmlformats.org/drawingml/2006/main">
          <a:off x="5464524" y="974725"/>
          <a:ext cx="145389" cy="1503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389" h="150382">
              <a:moveTo>
                <a:pt x="47016" y="120502"/>
              </a:moveTo>
              <a:lnTo>
                <a:pt x="18129" y="150381"/>
              </a:lnTo>
              <a:lnTo>
                <a:pt x="0" y="131629"/>
              </a:lnTo>
              <a:lnTo>
                <a:pt x="28887" y="101751"/>
              </a:lnTo>
              <a:lnTo>
                <a:pt x="127259" y="0"/>
              </a:lnTo>
              <a:lnTo>
                <a:pt x="14538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0.27636</cdr:x>
      <cdr:y>0.85574</cdr:y>
    </cdr:from>
    <cdr:to>
      <cdr:x>0.29624</cdr:x>
      <cdr:y>0.87547</cdr:y>
    </cdr:to>
    <cdr:sp macro="" textlink="">
      <cdr:nvSpPr>
        <cdr:cNvPr id="2503" name="FracNo 2236 StartRow 23504">
          <a:extLst xmlns:a="http://schemas.openxmlformats.org/drawingml/2006/main">
            <a:ext uri="{FF2B5EF4-FFF2-40B4-BE49-F238E27FC236}">
              <a16:creationId xmlns:a16="http://schemas.microsoft.com/office/drawing/2014/main" id="{70D2B426-CC01-5BF9-4164-EE818B0249FD}"/>
            </a:ext>
          </a:extLst>
        </cdr:cNvPr>
        <cdr:cNvSpPr/>
      </cdr:nvSpPr>
      <cdr:spPr>
        <a:xfrm xmlns:a="http://schemas.openxmlformats.org/drawingml/2006/main">
          <a:off x="2021654" y="6520714"/>
          <a:ext cx="145372" cy="1503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372" h="150365">
              <a:moveTo>
                <a:pt x="73819" y="92761"/>
              </a:moveTo>
              <a:lnTo>
                <a:pt x="18129" y="150364"/>
              </a:lnTo>
              <a:lnTo>
                <a:pt x="0" y="131612"/>
              </a:lnTo>
              <a:lnTo>
                <a:pt x="55690" y="74010"/>
              </a:lnTo>
              <a:lnTo>
                <a:pt x="127242" y="0"/>
              </a:lnTo>
              <a:lnTo>
                <a:pt x="14537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0.56797</cdr:x>
      <cdr:y>0.15744</cdr:y>
    </cdr:from>
    <cdr:to>
      <cdr:x>0.5878</cdr:x>
      <cdr:y>0.17712</cdr:y>
    </cdr:to>
    <cdr:sp macro="" textlink="">
      <cdr:nvSpPr>
        <cdr:cNvPr id="2504" name="FracNo 2245 StartRow 23513">
          <a:extLst xmlns:a="http://schemas.openxmlformats.org/drawingml/2006/main">
            <a:ext uri="{FF2B5EF4-FFF2-40B4-BE49-F238E27FC236}">
              <a16:creationId xmlns:a16="http://schemas.microsoft.com/office/drawing/2014/main" id="{EFB85FD7-7F84-56F7-DB1A-BB4E4296D926}"/>
            </a:ext>
          </a:extLst>
        </cdr:cNvPr>
        <cdr:cNvSpPr/>
      </cdr:nvSpPr>
      <cdr:spPr>
        <a:xfrm xmlns:a="http://schemas.openxmlformats.org/drawingml/2006/main">
          <a:off x="4154832" y="1199657"/>
          <a:ext cx="145012" cy="1499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012" h="149992">
              <a:moveTo>
                <a:pt x="55158" y="74187"/>
              </a:moveTo>
              <a:lnTo>
                <a:pt x="0" y="131239"/>
              </a:lnTo>
              <a:lnTo>
                <a:pt x="18130" y="149991"/>
              </a:lnTo>
              <a:lnTo>
                <a:pt x="73287" y="92939"/>
              </a:lnTo>
              <a:lnTo>
                <a:pt x="145011" y="18751"/>
              </a:lnTo>
              <a:lnTo>
                <a:pt x="1268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0.56477</cdr:x>
      <cdr:y>0.15425</cdr:y>
    </cdr:from>
    <cdr:to>
      <cdr:x>0.58459</cdr:x>
      <cdr:y>0.17394</cdr:y>
    </cdr:to>
    <cdr:sp macro="" textlink="">
      <cdr:nvSpPr>
        <cdr:cNvPr id="2505" name="FracNo 3957 StartRow 23522">
          <a:extLst xmlns:a="http://schemas.openxmlformats.org/drawingml/2006/main">
            <a:ext uri="{FF2B5EF4-FFF2-40B4-BE49-F238E27FC236}">
              <a16:creationId xmlns:a16="http://schemas.microsoft.com/office/drawing/2014/main" id="{31988814-484B-9748-DD8A-6FC72C9B7300}"/>
            </a:ext>
          </a:extLst>
        </cdr:cNvPr>
        <cdr:cNvSpPr/>
      </cdr:nvSpPr>
      <cdr:spPr>
        <a:xfrm xmlns:a="http://schemas.openxmlformats.org/drawingml/2006/main">
          <a:off x="4131397" y="1175418"/>
          <a:ext cx="145013" cy="1499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013" h="149991">
              <a:moveTo>
                <a:pt x="66659" y="62291"/>
              </a:moveTo>
              <a:lnTo>
                <a:pt x="0" y="131238"/>
              </a:lnTo>
              <a:lnTo>
                <a:pt x="18130" y="149990"/>
              </a:lnTo>
              <a:lnTo>
                <a:pt x="84788" y="81043"/>
              </a:lnTo>
              <a:lnTo>
                <a:pt x="145012" y="18751"/>
              </a:lnTo>
              <a:lnTo>
                <a:pt x="1268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0.8356</cdr:x>
      <cdr:y>0.3411</cdr:y>
    </cdr:from>
    <cdr:to>
      <cdr:x>0.85541</cdr:x>
      <cdr:y>0.36077</cdr:y>
    </cdr:to>
    <cdr:sp macro="" textlink="">
      <cdr:nvSpPr>
        <cdr:cNvPr id="2506" name="FracNo 1199 StartRow 23531">
          <a:extLst xmlns:a="http://schemas.openxmlformats.org/drawingml/2006/main">
            <a:ext uri="{FF2B5EF4-FFF2-40B4-BE49-F238E27FC236}">
              <a16:creationId xmlns:a16="http://schemas.microsoft.com/office/drawing/2014/main" id="{4B69A636-FE6E-CF08-F0C0-8C22FE04CB2D}"/>
            </a:ext>
          </a:extLst>
        </cdr:cNvPr>
        <cdr:cNvSpPr/>
      </cdr:nvSpPr>
      <cdr:spPr>
        <a:xfrm xmlns:a="http://schemas.openxmlformats.org/drawingml/2006/main">
          <a:off x="6112556" y="2599157"/>
          <a:ext cx="144966" cy="1499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4966" h="149944">
              <a:moveTo>
                <a:pt x="124135" y="40297"/>
              </a:moveTo>
              <a:lnTo>
                <a:pt x="18129" y="149943"/>
              </a:lnTo>
              <a:lnTo>
                <a:pt x="0" y="131191"/>
              </a:lnTo>
              <a:lnTo>
                <a:pt x="106006" y="21546"/>
              </a:lnTo>
              <a:lnTo>
                <a:pt x="126836" y="0"/>
              </a:lnTo>
              <a:lnTo>
                <a:pt x="14496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0.88058</cdr:x>
      <cdr:y>0.27593</cdr:y>
    </cdr:from>
    <cdr:to>
      <cdr:x>0.9004</cdr:x>
      <cdr:y>0.29561</cdr:y>
    </cdr:to>
    <cdr:sp macro="" textlink="">
      <cdr:nvSpPr>
        <cdr:cNvPr id="2507" name="FracNo 2960 StartRow 23540">
          <a:extLst xmlns:a="http://schemas.openxmlformats.org/drawingml/2006/main">
            <a:ext uri="{FF2B5EF4-FFF2-40B4-BE49-F238E27FC236}">
              <a16:creationId xmlns:a16="http://schemas.microsoft.com/office/drawing/2014/main" id="{D8AD8241-5874-8748-E74E-9F263D58D64C}"/>
            </a:ext>
          </a:extLst>
        </cdr:cNvPr>
        <cdr:cNvSpPr/>
      </cdr:nvSpPr>
      <cdr:spPr>
        <a:xfrm xmlns:a="http://schemas.openxmlformats.org/drawingml/2006/main">
          <a:off x="6441643" y="2102580"/>
          <a:ext cx="144959" cy="1499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4959" h="149937">
              <a:moveTo>
                <a:pt x="100596" y="64637"/>
              </a:moveTo>
              <a:lnTo>
                <a:pt x="18129" y="149936"/>
              </a:lnTo>
              <a:lnTo>
                <a:pt x="0" y="131184"/>
              </a:lnTo>
              <a:lnTo>
                <a:pt x="82468" y="45885"/>
              </a:lnTo>
              <a:lnTo>
                <a:pt x="126829" y="0"/>
              </a:lnTo>
              <a:lnTo>
                <a:pt x="14495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0.57904</cdr:x>
      <cdr:y>0.77173</cdr:y>
    </cdr:from>
    <cdr:to>
      <cdr:x>0.59885</cdr:x>
      <cdr:y>0.79139</cdr:y>
    </cdr:to>
    <cdr:sp macro="" textlink="">
      <cdr:nvSpPr>
        <cdr:cNvPr id="2508" name="FracNo 3489 StartRow 23549">
          <a:extLst xmlns:a="http://schemas.openxmlformats.org/drawingml/2006/main">
            <a:ext uri="{FF2B5EF4-FFF2-40B4-BE49-F238E27FC236}">
              <a16:creationId xmlns:a16="http://schemas.microsoft.com/office/drawing/2014/main" id="{43643AFD-8E30-EB2C-16AD-AEBAFF752C1E}"/>
            </a:ext>
          </a:extLst>
        </cdr:cNvPr>
        <cdr:cNvSpPr/>
      </cdr:nvSpPr>
      <cdr:spPr>
        <a:xfrm xmlns:a="http://schemas.openxmlformats.org/drawingml/2006/main">
          <a:off x="4235817" y="5880566"/>
          <a:ext cx="144876" cy="1498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4876" h="149851">
              <a:moveTo>
                <a:pt x="86044" y="79603"/>
              </a:moveTo>
              <a:lnTo>
                <a:pt x="18130" y="149850"/>
              </a:lnTo>
              <a:lnTo>
                <a:pt x="0" y="131098"/>
              </a:lnTo>
              <a:lnTo>
                <a:pt x="67915" y="60851"/>
              </a:lnTo>
              <a:lnTo>
                <a:pt x="126746" y="0"/>
              </a:lnTo>
              <a:lnTo>
                <a:pt x="14487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0.11229</cdr:x>
      <cdr:y>0.91167</cdr:y>
    </cdr:from>
    <cdr:to>
      <cdr:x>0.13209</cdr:x>
      <cdr:y>0.93133</cdr:y>
    </cdr:to>
    <cdr:sp macro="" textlink="">
      <cdr:nvSpPr>
        <cdr:cNvPr id="2509" name="FracNo 40 StartRow 23558">
          <a:extLst xmlns:a="http://schemas.openxmlformats.org/drawingml/2006/main">
            <a:ext uri="{FF2B5EF4-FFF2-40B4-BE49-F238E27FC236}">
              <a16:creationId xmlns:a16="http://schemas.microsoft.com/office/drawing/2014/main" id="{2C0B4FD7-68C4-5A3B-B4D3-6FF62C290E0B}"/>
            </a:ext>
          </a:extLst>
        </cdr:cNvPr>
        <cdr:cNvSpPr/>
      </cdr:nvSpPr>
      <cdr:spPr>
        <a:xfrm xmlns:a="http://schemas.openxmlformats.org/drawingml/2006/main">
          <a:off x="821421" y="6946946"/>
          <a:ext cx="144822" cy="1497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4822" h="149796">
              <a:moveTo>
                <a:pt x="107241" y="57623"/>
              </a:moveTo>
              <a:lnTo>
                <a:pt x="18129" y="149795"/>
              </a:lnTo>
              <a:lnTo>
                <a:pt x="0" y="131043"/>
              </a:lnTo>
              <a:lnTo>
                <a:pt x="89112" y="38871"/>
              </a:lnTo>
              <a:lnTo>
                <a:pt x="126692" y="0"/>
              </a:lnTo>
              <a:lnTo>
                <a:pt x="14482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0.32944</cdr:x>
      <cdr:y>0.25455</cdr:y>
    </cdr:from>
    <cdr:to>
      <cdr:x>0.34921</cdr:x>
      <cdr:y>0.27418</cdr:y>
    </cdr:to>
    <cdr:sp macro="" textlink="">
      <cdr:nvSpPr>
        <cdr:cNvPr id="2510" name="FracNo 2854 StartRow 23567">
          <a:extLst xmlns:a="http://schemas.openxmlformats.org/drawingml/2006/main">
            <a:ext uri="{FF2B5EF4-FFF2-40B4-BE49-F238E27FC236}">
              <a16:creationId xmlns:a16="http://schemas.microsoft.com/office/drawing/2014/main" id="{34F53BD4-2895-EC8E-C1FB-0A393D98CA5C}"/>
            </a:ext>
          </a:extLst>
        </cdr:cNvPr>
        <cdr:cNvSpPr/>
      </cdr:nvSpPr>
      <cdr:spPr>
        <a:xfrm xmlns:a="http://schemas.openxmlformats.org/drawingml/2006/main">
          <a:off x="2409885" y="1939673"/>
          <a:ext cx="144648" cy="1496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4648" h="149615">
              <a:moveTo>
                <a:pt x="47153" y="82090"/>
              </a:moveTo>
              <a:lnTo>
                <a:pt x="0" y="130863"/>
              </a:lnTo>
              <a:lnTo>
                <a:pt x="18129" y="149614"/>
              </a:lnTo>
              <a:lnTo>
                <a:pt x="65283" y="100841"/>
              </a:lnTo>
              <a:lnTo>
                <a:pt x="144647" y="18751"/>
              </a:lnTo>
              <a:lnTo>
                <a:pt x="1265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0.32527</cdr:x>
      <cdr:y>0.25041</cdr:y>
    </cdr:from>
    <cdr:to>
      <cdr:x>0.34504</cdr:x>
      <cdr:y>0.27004</cdr:y>
    </cdr:to>
    <cdr:sp macro="" textlink="">
      <cdr:nvSpPr>
        <cdr:cNvPr id="2511" name="FracNo 3858 StartRow 23576">
          <a:extLst xmlns:a="http://schemas.openxmlformats.org/drawingml/2006/main">
            <a:ext uri="{FF2B5EF4-FFF2-40B4-BE49-F238E27FC236}">
              <a16:creationId xmlns:a16="http://schemas.microsoft.com/office/drawing/2014/main" id="{283002AE-377A-8D5A-C7AA-DF2DD663BD0D}"/>
            </a:ext>
          </a:extLst>
        </cdr:cNvPr>
        <cdr:cNvSpPr/>
      </cdr:nvSpPr>
      <cdr:spPr>
        <a:xfrm xmlns:a="http://schemas.openxmlformats.org/drawingml/2006/main">
          <a:off x="2379386" y="1908126"/>
          <a:ext cx="144648" cy="1496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4648" h="149616">
              <a:moveTo>
                <a:pt x="18876" y="148842"/>
              </a:moveTo>
              <a:lnTo>
                <a:pt x="18129" y="149615"/>
              </a:lnTo>
              <a:lnTo>
                <a:pt x="0" y="130863"/>
              </a:lnTo>
              <a:lnTo>
                <a:pt x="747" y="130091"/>
              </a:lnTo>
              <a:lnTo>
                <a:pt x="126518" y="0"/>
              </a:lnTo>
              <a:lnTo>
                <a:pt x="14464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0.18239</cdr:x>
      <cdr:y>0.37135</cdr:y>
    </cdr:from>
    <cdr:to>
      <cdr:x>0.20215</cdr:x>
      <cdr:y>0.39097</cdr:y>
    </cdr:to>
    <cdr:sp macro="" textlink="">
      <cdr:nvSpPr>
        <cdr:cNvPr id="2512" name="FracNo 667 StartRow 23585">
          <a:extLst xmlns:a="http://schemas.openxmlformats.org/drawingml/2006/main">
            <a:ext uri="{FF2B5EF4-FFF2-40B4-BE49-F238E27FC236}">
              <a16:creationId xmlns:a16="http://schemas.microsoft.com/office/drawing/2014/main" id="{E62D5416-80E5-86DF-C16B-067F168A15A2}"/>
            </a:ext>
          </a:extLst>
        </cdr:cNvPr>
        <cdr:cNvSpPr/>
      </cdr:nvSpPr>
      <cdr:spPr>
        <a:xfrm xmlns:a="http://schemas.openxmlformats.org/drawingml/2006/main">
          <a:off x="1334197" y="2829698"/>
          <a:ext cx="144557" cy="1495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4557" h="149522">
              <a:moveTo>
                <a:pt x="91578" y="36046"/>
              </a:moveTo>
              <a:lnTo>
                <a:pt x="0" y="130768"/>
              </a:lnTo>
              <a:lnTo>
                <a:pt x="18129" y="149521"/>
              </a:lnTo>
              <a:lnTo>
                <a:pt x="109707" y="54798"/>
              </a:lnTo>
              <a:lnTo>
                <a:pt x="144556" y="18752"/>
              </a:lnTo>
              <a:lnTo>
                <a:pt x="1264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0.36347</cdr:x>
      <cdr:y>0.28761</cdr:y>
    </cdr:from>
    <cdr:to>
      <cdr:x>0.38321</cdr:x>
      <cdr:y>0.30721</cdr:y>
    </cdr:to>
    <cdr:sp macro="" textlink="">
      <cdr:nvSpPr>
        <cdr:cNvPr id="2513" name="FracNo 2796 StartRow 23594">
          <a:extLst xmlns:a="http://schemas.openxmlformats.org/drawingml/2006/main">
            <a:ext uri="{FF2B5EF4-FFF2-40B4-BE49-F238E27FC236}">
              <a16:creationId xmlns:a16="http://schemas.microsoft.com/office/drawing/2014/main" id="{0796339B-7493-2DD9-BD34-16C05693A833}"/>
            </a:ext>
          </a:extLst>
        </cdr:cNvPr>
        <cdr:cNvSpPr/>
      </cdr:nvSpPr>
      <cdr:spPr>
        <a:xfrm xmlns:a="http://schemas.openxmlformats.org/drawingml/2006/main">
          <a:off x="2658864" y="2191604"/>
          <a:ext cx="144387" cy="1493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4387" h="149346">
              <a:moveTo>
                <a:pt x="39070" y="127685"/>
              </a:moveTo>
              <a:lnTo>
                <a:pt x="18129" y="149345"/>
              </a:lnTo>
              <a:lnTo>
                <a:pt x="0" y="130593"/>
              </a:lnTo>
              <a:lnTo>
                <a:pt x="20940" y="108933"/>
              </a:lnTo>
              <a:lnTo>
                <a:pt x="77958" y="49958"/>
              </a:lnTo>
              <a:lnTo>
                <a:pt x="126257" y="0"/>
              </a:lnTo>
              <a:lnTo>
                <a:pt x="144386" y="18752"/>
              </a:lnTo>
              <a:lnTo>
                <a:pt x="96087" y="6870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0.35985</cdr:x>
      <cdr:y>0.28401</cdr:y>
    </cdr:from>
    <cdr:to>
      <cdr:x>0.37959</cdr:x>
      <cdr:y>0.30361</cdr:y>
    </cdr:to>
    <cdr:sp macro="" textlink="">
      <cdr:nvSpPr>
        <cdr:cNvPr id="2514" name="FracNo 4575 StartRow 23605">
          <a:extLst xmlns:a="http://schemas.openxmlformats.org/drawingml/2006/main">
            <a:ext uri="{FF2B5EF4-FFF2-40B4-BE49-F238E27FC236}">
              <a16:creationId xmlns:a16="http://schemas.microsoft.com/office/drawing/2014/main" id="{233A14AA-D180-B29B-47FC-2ADE92EDEC90}"/>
            </a:ext>
          </a:extLst>
        </cdr:cNvPr>
        <cdr:cNvSpPr/>
      </cdr:nvSpPr>
      <cdr:spPr>
        <a:xfrm xmlns:a="http://schemas.openxmlformats.org/drawingml/2006/main">
          <a:off x="2632363" y="2164193"/>
          <a:ext cx="144387" cy="1493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4387" h="149346">
              <a:moveTo>
                <a:pt x="130619" y="32992"/>
              </a:moveTo>
              <a:lnTo>
                <a:pt x="122588" y="41299"/>
              </a:lnTo>
              <a:lnTo>
                <a:pt x="18129" y="149345"/>
              </a:lnTo>
              <a:lnTo>
                <a:pt x="0" y="130593"/>
              </a:lnTo>
              <a:lnTo>
                <a:pt x="104459" y="22547"/>
              </a:lnTo>
              <a:lnTo>
                <a:pt x="112490" y="14240"/>
              </a:lnTo>
              <a:lnTo>
                <a:pt x="126257" y="0"/>
              </a:lnTo>
              <a:lnTo>
                <a:pt x="14438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0.14779</cdr:x>
      <cdr:y>0.14224</cdr:y>
    </cdr:from>
    <cdr:to>
      <cdr:x>0.16752</cdr:x>
      <cdr:y>0.16183</cdr:y>
    </cdr:to>
    <cdr:sp macro="" textlink="">
      <cdr:nvSpPr>
        <cdr:cNvPr id="2515" name="FracNo 2823 StartRow 23616">
          <a:extLst xmlns:a="http://schemas.openxmlformats.org/drawingml/2006/main">
            <a:ext uri="{FF2B5EF4-FFF2-40B4-BE49-F238E27FC236}">
              <a16:creationId xmlns:a16="http://schemas.microsoft.com/office/drawing/2014/main" id="{8C341EE4-F964-CBB2-C893-FF755A3E4CDA}"/>
            </a:ext>
          </a:extLst>
        </cdr:cNvPr>
        <cdr:cNvSpPr/>
      </cdr:nvSpPr>
      <cdr:spPr>
        <a:xfrm xmlns:a="http://schemas.openxmlformats.org/drawingml/2006/main">
          <a:off x="1081078" y="1083837"/>
          <a:ext cx="144365" cy="1493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4365" h="149323">
              <a:moveTo>
                <a:pt x="59816" y="68700"/>
              </a:moveTo>
              <a:lnTo>
                <a:pt x="0" y="130570"/>
              </a:lnTo>
              <a:lnTo>
                <a:pt x="18129" y="149322"/>
              </a:lnTo>
              <a:lnTo>
                <a:pt x="77945" y="87452"/>
              </a:lnTo>
              <a:lnTo>
                <a:pt x="144364" y="18752"/>
              </a:lnTo>
              <a:lnTo>
                <a:pt x="1262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0.37734</cdr:x>
      <cdr:y>0.90747</cdr:y>
    </cdr:from>
    <cdr:to>
      <cdr:x>0.39703</cdr:x>
      <cdr:y>0.92702</cdr:y>
    </cdr:to>
    <cdr:sp macro="" textlink="">
      <cdr:nvSpPr>
        <cdr:cNvPr id="2516" name="FracNo 4066 StartRow 23625">
          <a:extLst xmlns:a="http://schemas.openxmlformats.org/drawingml/2006/main">
            <a:ext uri="{FF2B5EF4-FFF2-40B4-BE49-F238E27FC236}">
              <a16:creationId xmlns:a16="http://schemas.microsoft.com/office/drawing/2014/main" id="{1346AB17-C41B-F8F7-31F8-61C5754DD84B}"/>
            </a:ext>
          </a:extLst>
        </cdr:cNvPr>
        <cdr:cNvSpPr/>
      </cdr:nvSpPr>
      <cdr:spPr>
        <a:xfrm xmlns:a="http://schemas.openxmlformats.org/drawingml/2006/main">
          <a:off x="2760288" y="6914889"/>
          <a:ext cx="144075" cy="1490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4075" h="149023">
              <a:moveTo>
                <a:pt x="27982" y="138831"/>
              </a:moveTo>
              <a:lnTo>
                <a:pt x="18129" y="149022"/>
              </a:lnTo>
              <a:lnTo>
                <a:pt x="0" y="130270"/>
              </a:lnTo>
              <a:lnTo>
                <a:pt x="9852" y="120078"/>
              </a:lnTo>
              <a:lnTo>
                <a:pt x="125945" y="0"/>
              </a:lnTo>
              <a:lnTo>
                <a:pt x="14407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0.22951</cdr:x>
      <cdr:y>0.84854</cdr:y>
    </cdr:from>
    <cdr:to>
      <cdr:x>0.24921</cdr:x>
      <cdr:y>0.86809</cdr:y>
    </cdr:to>
    <cdr:sp macro="" textlink="">
      <cdr:nvSpPr>
        <cdr:cNvPr id="2517" name="FracNo 1327 StartRow 23634">
          <a:extLst xmlns:a="http://schemas.openxmlformats.org/drawingml/2006/main">
            <a:ext uri="{FF2B5EF4-FFF2-40B4-BE49-F238E27FC236}">
              <a16:creationId xmlns:a16="http://schemas.microsoft.com/office/drawing/2014/main" id="{37616CAA-C315-314B-F9AE-65B30C7FE3D5}"/>
            </a:ext>
          </a:extLst>
        </cdr:cNvPr>
        <cdr:cNvSpPr/>
      </cdr:nvSpPr>
      <cdr:spPr>
        <a:xfrm xmlns:a="http://schemas.openxmlformats.org/drawingml/2006/main">
          <a:off x="1678932" y="6465857"/>
          <a:ext cx="144064" cy="1490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4064" h="149012">
              <a:moveTo>
                <a:pt x="23680" y="105766"/>
              </a:moveTo>
              <a:lnTo>
                <a:pt x="0" y="130259"/>
              </a:lnTo>
              <a:lnTo>
                <a:pt x="18129" y="149011"/>
              </a:lnTo>
              <a:lnTo>
                <a:pt x="41809" y="124517"/>
              </a:lnTo>
              <a:lnTo>
                <a:pt x="144063" y="18752"/>
              </a:lnTo>
              <a:lnTo>
                <a:pt x="1259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0.83241</cdr:x>
      <cdr:y>0.67124</cdr:y>
    </cdr:from>
    <cdr:to>
      <cdr:x>0.85208</cdr:x>
      <cdr:y>0.69077</cdr:y>
    </cdr:to>
    <cdr:sp macro="" textlink="">
      <cdr:nvSpPr>
        <cdr:cNvPr id="2518" name="FracNo 3122 StartRow 23643">
          <a:extLst xmlns:a="http://schemas.openxmlformats.org/drawingml/2006/main">
            <a:ext uri="{FF2B5EF4-FFF2-40B4-BE49-F238E27FC236}">
              <a16:creationId xmlns:a16="http://schemas.microsoft.com/office/drawing/2014/main" id="{6F0C6397-4310-618A-73B7-870BFA791FC1}"/>
            </a:ext>
          </a:extLst>
        </cdr:cNvPr>
        <cdr:cNvSpPr/>
      </cdr:nvSpPr>
      <cdr:spPr>
        <a:xfrm xmlns:a="http://schemas.openxmlformats.org/drawingml/2006/main">
          <a:off x="6089221" y="5114847"/>
          <a:ext cx="143889" cy="1488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3889" h="148832">
              <a:moveTo>
                <a:pt x="109335" y="54492"/>
              </a:moveTo>
              <a:lnTo>
                <a:pt x="18129" y="148831"/>
              </a:lnTo>
              <a:lnTo>
                <a:pt x="0" y="130079"/>
              </a:lnTo>
              <a:lnTo>
                <a:pt x="91206" y="35741"/>
              </a:lnTo>
              <a:lnTo>
                <a:pt x="125759" y="0"/>
              </a:lnTo>
              <a:lnTo>
                <a:pt x="14388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0.16978</cdr:x>
      <cdr:y>0.17366</cdr:y>
    </cdr:from>
    <cdr:to>
      <cdr:x>0.18944</cdr:x>
      <cdr:y>0.19318</cdr:y>
    </cdr:to>
    <cdr:sp macro="" textlink="">
      <cdr:nvSpPr>
        <cdr:cNvPr id="2519" name="FracNo 818 StartRow 23652">
          <a:extLst xmlns:a="http://schemas.openxmlformats.org/drawingml/2006/main">
            <a:ext uri="{FF2B5EF4-FFF2-40B4-BE49-F238E27FC236}">
              <a16:creationId xmlns:a16="http://schemas.microsoft.com/office/drawing/2014/main" id="{36F1C12C-B02D-935B-3A7E-55EFFA51A2D4}"/>
            </a:ext>
          </a:extLst>
        </cdr:cNvPr>
        <cdr:cNvSpPr/>
      </cdr:nvSpPr>
      <cdr:spPr>
        <a:xfrm xmlns:a="http://schemas.openxmlformats.org/drawingml/2006/main">
          <a:off x="1241974" y="1323316"/>
          <a:ext cx="143785" cy="1487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3785" h="148724">
              <a:moveTo>
                <a:pt x="92698" y="71593"/>
              </a:moveTo>
              <a:lnTo>
                <a:pt x="18129" y="148723"/>
              </a:lnTo>
              <a:lnTo>
                <a:pt x="0" y="129971"/>
              </a:lnTo>
              <a:lnTo>
                <a:pt x="74568" y="52841"/>
              </a:lnTo>
              <a:lnTo>
                <a:pt x="125655" y="0"/>
              </a:lnTo>
              <a:lnTo>
                <a:pt x="14378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0.20019</cdr:x>
      <cdr:y>0.80838</cdr:y>
    </cdr:from>
    <cdr:to>
      <cdr:x>0.21984</cdr:x>
      <cdr:y>0.82789</cdr:y>
    </cdr:to>
    <cdr:sp macro="" textlink="">
      <cdr:nvSpPr>
        <cdr:cNvPr id="2520" name="FracNo 4187 StartRow 23661">
          <a:extLst xmlns:a="http://schemas.openxmlformats.org/drawingml/2006/main">
            <a:ext uri="{FF2B5EF4-FFF2-40B4-BE49-F238E27FC236}">
              <a16:creationId xmlns:a16="http://schemas.microsoft.com/office/drawing/2014/main" id="{345254B3-A368-F7B0-A7BB-3BDF02A57BD9}"/>
            </a:ext>
          </a:extLst>
        </cdr:cNvPr>
        <cdr:cNvSpPr/>
      </cdr:nvSpPr>
      <cdr:spPr>
        <a:xfrm xmlns:a="http://schemas.openxmlformats.org/drawingml/2006/main">
          <a:off x="1464396" y="6159841"/>
          <a:ext cx="143772" cy="1487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3772" h="148710">
              <a:moveTo>
                <a:pt x="59841" y="105564"/>
              </a:moveTo>
              <a:lnTo>
                <a:pt x="18129" y="148709"/>
              </a:lnTo>
              <a:lnTo>
                <a:pt x="0" y="129957"/>
              </a:lnTo>
              <a:lnTo>
                <a:pt x="41712" y="86812"/>
              </a:lnTo>
              <a:lnTo>
                <a:pt x="125642" y="0"/>
              </a:lnTo>
              <a:lnTo>
                <a:pt x="14377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0.30013</cdr:x>
      <cdr:y>0.89193</cdr:y>
    </cdr:from>
    <cdr:to>
      <cdr:x>0.31978</cdr:x>
      <cdr:y>0.91145</cdr:y>
    </cdr:to>
    <cdr:sp macro="" textlink="">
      <cdr:nvSpPr>
        <cdr:cNvPr id="2521" name="FracNo 2494 StartRow 23670">
          <a:extLst xmlns:a="http://schemas.openxmlformats.org/drawingml/2006/main">
            <a:ext uri="{FF2B5EF4-FFF2-40B4-BE49-F238E27FC236}">
              <a16:creationId xmlns:a16="http://schemas.microsoft.com/office/drawing/2014/main" id="{2E86CE6A-1BB0-26F0-8335-D6D0CB5E708F}"/>
            </a:ext>
          </a:extLst>
        </cdr:cNvPr>
        <cdr:cNvSpPr/>
      </cdr:nvSpPr>
      <cdr:spPr>
        <a:xfrm xmlns:a="http://schemas.openxmlformats.org/drawingml/2006/main">
          <a:off x="2195517" y="6796519"/>
          <a:ext cx="143757" cy="1486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3757" h="148695">
              <a:moveTo>
                <a:pt x="139151" y="23515"/>
              </a:moveTo>
              <a:lnTo>
                <a:pt x="18129" y="148694"/>
              </a:lnTo>
              <a:lnTo>
                <a:pt x="0" y="129941"/>
              </a:lnTo>
              <a:lnTo>
                <a:pt x="121022" y="4764"/>
              </a:lnTo>
              <a:lnTo>
                <a:pt x="125627" y="0"/>
              </a:lnTo>
              <a:lnTo>
                <a:pt x="14375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0.57362</cdr:x>
      <cdr:y>0.25377</cdr:y>
    </cdr:from>
    <cdr:to>
      <cdr:x>0.59327</cdr:x>
      <cdr:y>0.27328</cdr:y>
    </cdr:to>
    <cdr:sp macro="" textlink="">
      <cdr:nvSpPr>
        <cdr:cNvPr id="2522" name="FracNo 3659 StartRow 23679">
          <a:extLst xmlns:a="http://schemas.openxmlformats.org/drawingml/2006/main">
            <a:ext uri="{FF2B5EF4-FFF2-40B4-BE49-F238E27FC236}">
              <a16:creationId xmlns:a16="http://schemas.microsoft.com/office/drawing/2014/main" id="{CF972DAA-4CE9-8C38-32E9-5513A50E19B4}"/>
            </a:ext>
          </a:extLst>
        </cdr:cNvPr>
        <cdr:cNvSpPr/>
      </cdr:nvSpPr>
      <cdr:spPr>
        <a:xfrm xmlns:a="http://schemas.openxmlformats.org/drawingml/2006/main">
          <a:off x="4196127" y="1933713"/>
          <a:ext cx="143734" cy="1486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3734" h="148671">
              <a:moveTo>
                <a:pt x="141238" y="21332"/>
              </a:moveTo>
              <a:lnTo>
                <a:pt x="18129" y="148670"/>
              </a:lnTo>
              <a:lnTo>
                <a:pt x="0" y="129918"/>
              </a:lnTo>
              <a:lnTo>
                <a:pt x="123109" y="2580"/>
              </a:lnTo>
              <a:lnTo>
                <a:pt x="125603" y="0"/>
              </a:lnTo>
              <a:lnTo>
                <a:pt x="14373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0.21621</cdr:x>
      <cdr:y>0.75259</cdr:y>
    </cdr:from>
    <cdr:to>
      <cdr:x>0.23585</cdr:x>
      <cdr:y>0.77209</cdr:y>
    </cdr:to>
    <cdr:sp macro="" textlink="">
      <cdr:nvSpPr>
        <cdr:cNvPr id="2523" name="FracNo 3551 StartRow 23688">
          <a:extLst xmlns:a="http://schemas.openxmlformats.org/drawingml/2006/main">
            <a:ext uri="{FF2B5EF4-FFF2-40B4-BE49-F238E27FC236}">
              <a16:creationId xmlns:a16="http://schemas.microsoft.com/office/drawing/2014/main" id="{6E54CD71-9A78-E509-85FA-9A0173DCFD2C}"/>
            </a:ext>
          </a:extLst>
        </cdr:cNvPr>
        <cdr:cNvSpPr/>
      </cdr:nvSpPr>
      <cdr:spPr>
        <a:xfrm xmlns:a="http://schemas.openxmlformats.org/drawingml/2006/main">
          <a:off x="1581606" y="5734748"/>
          <a:ext cx="143656" cy="1485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3656" h="148589">
              <a:moveTo>
                <a:pt x="60463" y="67297"/>
              </a:moveTo>
              <a:lnTo>
                <a:pt x="0" y="129836"/>
              </a:lnTo>
              <a:lnTo>
                <a:pt x="18129" y="148588"/>
              </a:lnTo>
              <a:lnTo>
                <a:pt x="78592" y="86049"/>
              </a:lnTo>
              <a:lnTo>
                <a:pt x="143655" y="18752"/>
              </a:lnTo>
              <a:lnTo>
                <a:pt x="1255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0.36082</cdr:y>
    </cdr:from>
    <cdr:to>
      <cdr:x>0.11021</cdr:x>
      <cdr:y>0.38155</cdr:y>
    </cdr:to>
    <cdr:sp macro="" textlink="">
      <cdr:nvSpPr>
        <cdr:cNvPr id="2524" name="FracNo 2725 StartRow 23697">
          <a:extLst xmlns:a="http://schemas.openxmlformats.org/drawingml/2006/main">
            <a:ext uri="{FF2B5EF4-FFF2-40B4-BE49-F238E27FC236}">
              <a16:creationId xmlns:a16="http://schemas.microsoft.com/office/drawing/2014/main" id="{B3D67A7F-5EAE-3051-4103-1410FE7CF08F}"/>
            </a:ext>
          </a:extLst>
        </cdr:cNvPr>
        <cdr:cNvSpPr/>
      </cdr:nvSpPr>
      <cdr:spPr>
        <a:xfrm xmlns:a="http://schemas.openxmlformats.org/drawingml/2006/main">
          <a:off x="671676" y="2749461"/>
          <a:ext cx="134566" cy="1579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566" h="157939">
              <a:moveTo>
                <a:pt x="24470" y="132628"/>
              </a:moveTo>
              <a:lnTo>
                <a:pt x="0" y="157938"/>
              </a:lnTo>
              <a:lnTo>
                <a:pt x="0" y="120434"/>
              </a:lnTo>
              <a:lnTo>
                <a:pt x="19951" y="99798"/>
              </a:lnTo>
              <a:lnTo>
                <a:pt x="80044" y="37642"/>
              </a:lnTo>
              <a:lnTo>
                <a:pt x="116436" y="0"/>
              </a:lnTo>
              <a:lnTo>
                <a:pt x="134565" y="18752"/>
              </a:lnTo>
              <a:lnTo>
                <a:pt x="98173" y="5639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0.92408</cdr:x>
      <cdr:y>0.57755</cdr:y>
    </cdr:from>
    <cdr:to>
      <cdr:x>0.9437</cdr:x>
      <cdr:y>0.59703</cdr:y>
    </cdr:to>
    <cdr:sp macro="" textlink="">
      <cdr:nvSpPr>
        <cdr:cNvPr id="2525" name="FracNo 3035 StartRow 23708">
          <a:extLst xmlns:a="http://schemas.openxmlformats.org/drawingml/2006/main">
            <a:ext uri="{FF2B5EF4-FFF2-40B4-BE49-F238E27FC236}">
              <a16:creationId xmlns:a16="http://schemas.microsoft.com/office/drawing/2014/main" id="{C7D471BF-8CA7-8F19-F072-630A3BCCF580}"/>
            </a:ext>
          </a:extLst>
        </cdr:cNvPr>
        <cdr:cNvSpPr/>
      </cdr:nvSpPr>
      <cdr:spPr>
        <a:xfrm xmlns:a="http://schemas.openxmlformats.org/drawingml/2006/main">
          <a:off x="6759820" y="4400917"/>
          <a:ext cx="143553" cy="1484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3553" h="148483">
              <a:moveTo>
                <a:pt x="116944" y="8770"/>
              </a:moveTo>
              <a:lnTo>
                <a:pt x="0" y="129730"/>
              </a:lnTo>
              <a:lnTo>
                <a:pt x="18129" y="148482"/>
              </a:lnTo>
              <a:lnTo>
                <a:pt x="135073" y="27522"/>
              </a:lnTo>
              <a:lnTo>
                <a:pt x="143552" y="18752"/>
              </a:lnTo>
              <a:lnTo>
                <a:pt x="1254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0.10096</cdr:x>
      <cdr:y>0.69485</cdr:y>
    </cdr:from>
    <cdr:to>
      <cdr:x>0.12057</cdr:x>
      <cdr:y>0.71432</cdr:y>
    </cdr:to>
    <cdr:sp macro="" textlink="">
      <cdr:nvSpPr>
        <cdr:cNvPr id="2526" name="FracNo 879 StartRow 23717">
          <a:extLst xmlns:a="http://schemas.openxmlformats.org/drawingml/2006/main">
            <a:ext uri="{FF2B5EF4-FFF2-40B4-BE49-F238E27FC236}">
              <a16:creationId xmlns:a16="http://schemas.microsoft.com/office/drawing/2014/main" id="{324BFD70-8E25-D503-EC73-4AA5ED356C0D}"/>
            </a:ext>
          </a:extLst>
        </cdr:cNvPr>
        <cdr:cNvSpPr/>
      </cdr:nvSpPr>
      <cdr:spPr>
        <a:xfrm xmlns:a="http://schemas.openxmlformats.org/drawingml/2006/main">
          <a:off x="738516" y="5294743"/>
          <a:ext cx="143444" cy="1483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3444" h="148371">
              <a:moveTo>
                <a:pt x="72501" y="54626"/>
              </a:moveTo>
              <a:lnTo>
                <a:pt x="0" y="129618"/>
              </a:lnTo>
              <a:lnTo>
                <a:pt x="18129" y="148370"/>
              </a:lnTo>
              <a:lnTo>
                <a:pt x="90631" y="73378"/>
              </a:lnTo>
              <a:lnTo>
                <a:pt x="143443" y="18752"/>
              </a:lnTo>
              <a:lnTo>
                <a:pt x="1253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0.87678</cdr:x>
      <cdr:y>0.35045</cdr:y>
    </cdr:from>
    <cdr:to>
      <cdr:x>0.89639</cdr:x>
      <cdr:y>0.36992</cdr:y>
    </cdr:to>
    <cdr:sp macro="" textlink="">
      <cdr:nvSpPr>
        <cdr:cNvPr id="2527" name="FracNo 3532 StartRow 23726">
          <a:extLst xmlns:a="http://schemas.openxmlformats.org/drawingml/2006/main">
            <a:ext uri="{FF2B5EF4-FFF2-40B4-BE49-F238E27FC236}">
              <a16:creationId xmlns:a16="http://schemas.microsoft.com/office/drawing/2014/main" id="{9D8BCBE8-2F51-459E-1B2D-C29A3481EC97}"/>
            </a:ext>
          </a:extLst>
        </cdr:cNvPr>
        <cdr:cNvSpPr/>
      </cdr:nvSpPr>
      <cdr:spPr>
        <a:xfrm xmlns:a="http://schemas.openxmlformats.org/drawingml/2006/main">
          <a:off x="6413829" y="2670434"/>
          <a:ext cx="143445" cy="1483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3445" h="148370">
              <a:moveTo>
                <a:pt x="53423" y="111863"/>
              </a:moveTo>
              <a:lnTo>
                <a:pt x="30648" y="135421"/>
              </a:lnTo>
              <a:lnTo>
                <a:pt x="18130" y="148369"/>
              </a:lnTo>
              <a:lnTo>
                <a:pt x="0" y="129617"/>
              </a:lnTo>
              <a:lnTo>
                <a:pt x="12519" y="116669"/>
              </a:lnTo>
              <a:lnTo>
                <a:pt x="35294" y="93112"/>
              </a:lnTo>
              <a:lnTo>
                <a:pt x="125314" y="0"/>
              </a:lnTo>
              <a:lnTo>
                <a:pt x="14344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0.60531</cdr:x>
      <cdr:y>0.78739</cdr:y>
    </cdr:from>
    <cdr:to>
      <cdr:x>0.6249</cdr:x>
      <cdr:y>0.80685</cdr:y>
    </cdr:to>
    <cdr:sp macro="" textlink="">
      <cdr:nvSpPr>
        <cdr:cNvPr id="2528" name="FracNo 2179 StartRow 23737">
          <a:extLst xmlns:a="http://schemas.openxmlformats.org/drawingml/2006/main">
            <a:ext uri="{FF2B5EF4-FFF2-40B4-BE49-F238E27FC236}">
              <a16:creationId xmlns:a16="http://schemas.microsoft.com/office/drawing/2014/main" id="{583C9828-18AD-61AF-E542-FB87E809FEB2}"/>
            </a:ext>
          </a:extLst>
        </cdr:cNvPr>
        <cdr:cNvSpPr/>
      </cdr:nvSpPr>
      <cdr:spPr>
        <a:xfrm xmlns:a="http://schemas.openxmlformats.org/drawingml/2006/main">
          <a:off x="4427934" y="5999932"/>
          <a:ext cx="143367" cy="1482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3367" h="148290">
              <a:moveTo>
                <a:pt x="93795" y="70025"/>
              </a:moveTo>
              <a:lnTo>
                <a:pt x="18129" y="148289"/>
              </a:lnTo>
              <a:lnTo>
                <a:pt x="0" y="129537"/>
              </a:lnTo>
              <a:lnTo>
                <a:pt x="75666" y="51273"/>
              </a:lnTo>
              <a:lnTo>
                <a:pt x="125237" y="0"/>
              </a:lnTo>
              <a:lnTo>
                <a:pt x="14336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0.28354</cdr:x>
      <cdr:y>0.56509</cdr:y>
    </cdr:from>
    <cdr:to>
      <cdr:x>0.30313</cdr:x>
      <cdr:y>0.58454</cdr:y>
    </cdr:to>
    <cdr:sp macro="" textlink="">
      <cdr:nvSpPr>
        <cdr:cNvPr id="2529" name="FracNo 1245 StartRow 23746">
          <a:extLst xmlns:a="http://schemas.openxmlformats.org/drawingml/2006/main">
            <a:ext uri="{FF2B5EF4-FFF2-40B4-BE49-F238E27FC236}">
              <a16:creationId xmlns:a16="http://schemas.microsoft.com/office/drawing/2014/main" id="{C93E9DCD-BE15-057A-3C86-91E5883DD8E6}"/>
            </a:ext>
          </a:extLst>
        </cdr:cNvPr>
        <cdr:cNvSpPr/>
      </cdr:nvSpPr>
      <cdr:spPr>
        <a:xfrm xmlns:a="http://schemas.openxmlformats.org/drawingml/2006/main">
          <a:off x="2074147" y="4305962"/>
          <a:ext cx="143288" cy="1482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3288" h="148209">
              <a:moveTo>
                <a:pt x="61792" y="65542"/>
              </a:moveTo>
              <a:lnTo>
                <a:pt x="0" y="129456"/>
              </a:lnTo>
              <a:lnTo>
                <a:pt x="18129" y="148208"/>
              </a:lnTo>
              <a:lnTo>
                <a:pt x="79921" y="84294"/>
              </a:lnTo>
              <a:lnTo>
                <a:pt x="143287" y="18752"/>
              </a:lnTo>
              <a:lnTo>
                <a:pt x="12515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0.65345</cdr:x>
      <cdr:y>0.73044</cdr:y>
    </cdr:from>
    <cdr:to>
      <cdr:x>0.67302</cdr:x>
      <cdr:y>0.74988</cdr:y>
    </cdr:to>
    <cdr:sp macro="" textlink="">
      <cdr:nvSpPr>
        <cdr:cNvPr id="2530" name="FracNo 2086 StartRow 23755">
          <a:extLst xmlns:a="http://schemas.openxmlformats.org/drawingml/2006/main">
            <a:ext uri="{FF2B5EF4-FFF2-40B4-BE49-F238E27FC236}">
              <a16:creationId xmlns:a16="http://schemas.microsoft.com/office/drawing/2014/main" id="{5B3D36B9-B62C-67FC-A346-BF0213ED017F}"/>
            </a:ext>
          </a:extLst>
        </cdr:cNvPr>
        <cdr:cNvSpPr/>
      </cdr:nvSpPr>
      <cdr:spPr>
        <a:xfrm xmlns:a="http://schemas.openxmlformats.org/drawingml/2006/main">
          <a:off x="4780081" y="5565920"/>
          <a:ext cx="143231" cy="1481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3231" h="148150">
              <a:moveTo>
                <a:pt x="7528" y="121611"/>
              </a:moveTo>
              <a:lnTo>
                <a:pt x="0" y="129397"/>
              </a:lnTo>
              <a:lnTo>
                <a:pt x="18129" y="148149"/>
              </a:lnTo>
              <a:lnTo>
                <a:pt x="25657" y="140363"/>
              </a:lnTo>
              <a:lnTo>
                <a:pt x="49080" y="116135"/>
              </a:lnTo>
              <a:lnTo>
                <a:pt x="143230" y="18752"/>
              </a:lnTo>
              <a:lnTo>
                <a:pt x="125101" y="0"/>
              </a:lnTo>
              <a:lnTo>
                <a:pt x="30951" y="9738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0.55767</cdr:x>
      <cdr:y>0.24213</cdr:y>
    </cdr:from>
    <cdr:to>
      <cdr:x>0.57724</cdr:x>
      <cdr:y>0.26156</cdr:y>
    </cdr:to>
    <cdr:sp macro="" textlink="">
      <cdr:nvSpPr>
        <cdr:cNvPr id="2531" name="FracNo 3454 StartRow 23766">
          <a:extLst xmlns:a="http://schemas.openxmlformats.org/drawingml/2006/main">
            <a:ext uri="{FF2B5EF4-FFF2-40B4-BE49-F238E27FC236}">
              <a16:creationId xmlns:a16="http://schemas.microsoft.com/office/drawing/2014/main" id="{D25EC490-3011-3300-F445-7604A3235FB0}"/>
            </a:ext>
          </a:extLst>
        </cdr:cNvPr>
        <cdr:cNvSpPr/>
      </cdr:nvSpPr>
      <cdr:spPr>
        <a:xfrm xmlns:a="http://schemas.openxmlformats.org/drawingml/2006/main">
          <a:off x="4079473" y="1845032"/>
          <a:ext cx="143136" cy="1480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3136" h="148051">
              <a:moveTo>
                <a:pt x="103548" y="59698"/>
              </a:moveTo>
              <a:lnTo>
                <a:pt x="18129" y="148050"/>
              </a:lnTo>
              <a:lnTo>
                <a:pt x="0" y="129299"/>
              </a:lnTo>
              <a:lnTo>
                <a:pt x="85419" y="40946"/>
              </a:lnTo>
              <a:lnTo>
                <a:pt x="125006" y="0"/>
              </a:lnTo>
              <a:lnTo>
                <a:pt x="14313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0.32785</cdr:x>
      <cdr:y>0.89687</cdr:y>
    </cdr:from>
    <cdr:to>
      <cdr:x>0.34737</cdr:x>
      <cdr:y>0.91624</cdr:y>
    </cdr:to>
    <cdr:sp macro="" textlink="">
      <cdr:nvSpPr>
        <cdr:cNvPr id="2532" name="FracNo 1619 StartRow 23775">
          <a:extLst xmlns:a="http://schemas.openxmlformats.org/drawingml/2006/main">
            <a:ext uri="{FF2B5EF4-FFF2-40B4-BE49-F238E27FC236}">
              <a16:creationId xmlns:a16="http://schemas.microsoft.com/office/drawing/2014/main" id="{94E2482B-7731-C477-E8FA-BE0F3D41742C}"/>
            </a:ext>
          </a:extLst>
        </cdr:cNvPr>
        <cdr:cNvSpPr/>
      </cdr:nvSpPr>
      <cdr:spPr>
        <a:xfrm xmlns:a="http://schemas.openxmlformats.org/drawingml/2006/main">
          <a:off x="2398321" y="6834119"/>
          <a:ext cx="142724" cy="1476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2724" h="147625">
              <a:moveTo>
                <a:pt x="2015" y="126789"/>
              </a:moveTo>
              <a:lnTo>
                <a:pt x="0" y="128872"/>
              </a:lnTo>
              <a:lnTo>
                <a:pt x="18130" y="147624"/>
              </a:lnTo>
              <a:lnTo>
                <a:pt x="20144" y="145540"/>
              </a:lnTo>
              <a:lnTo>
                <a:pt x="142723" y="18752"/>
              </a:lnTo>
              <a:lnTo>
                <a:pt x="1245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0.77978</cdr:x>
      <cdr:y>0.51651</cdr:y>
    </cdr:from>
    <cdr:to>
      <cdr:x>0.79929</cdr:x>
      <cdr:y>0.53588</cdr:y>
    </cdr:to>
    <cdr:sp macro="" textlink="">
      <cdr:nvSpPr>
        <cdr:cNvPr id="2533" name="FracNo 2570 StartRow 23784">
          <a:extLst xmlns:a="http://schemas.openxmlformats.org/drawingml/2006/main">
            <a:ext uri="{FF2B5EF4-FFF2-40B4-BE49-F238E27FC236}">
              <a16:creationId xmlns:a16="http://schemas.microsoft.com/office/drawing/2014/main" id="{E8AFCBE7-267C-6722-076E-159D013186BD}"/>
            </a:ext>
          </a:extLst>
        </cdr:cNvPr>
        <cdr:cNvSpPr/>
      </cdr:nvSpPr>
      <cdr:spPr>
        <a:xfrm xmlns:a="http://schemas.openxmlformats.org/drawingml/2006/main">
          <a:off x="5704264" y="3935816"/>
          <a:ext cx="142691" cy="1475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2691" h="147592">
              <a:moveTo>
                <a:pt x="48544" y="116132"/>
              </a:moveTo>
              <a:lnTo>
                <a:pt x="18129" y="147591"/>
              </a:lnTo>
              <a:lnTo>
                <a:pt x="0" y="128840"/>
              </a:lnTo>
              <a:lnTo>
                <a:pt x="30415" y="97380"/>
              </a:lnTo>
              <a:lnTo>
                <a:pt x="124561" y="0"/>
              </a:lnTo>
              <a:lnTo>
                <a:pt x="14269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0.1301</cdr:x>
      <cdr:y>0.89526</cdr:y>
    </cdr:from>
    <cdr:to>
      <cdr:x>0.14959</cdr:x>
      <cdr:y>0.91462</cdr:y>
    </cdr:to>
    <cdr:sp macro="" textlink="">
      <cdr:nvSpPr>
        <cdr:cNvPr id="2534" name="FracNo 1277 StartRow 23793">
          <a:extLst xmlns:a="http://schemas.openxmlformats.org/drawingml/2006/main">
            <a:ext uri="{FF2B5EF4-FFF2-40B4-BE49-F238E27FC236}">
              <a16:creationId xmlns:a16="http://schemas.microsoft.com/office/drawing/2014/main" id="{23B65C92-BD2D-CCBF-6F5D-B05B77858EA7}"/>
            </a:ext>
          </a:extLst>
        </cdr:cNvPr>
        <cdr:cNvSpPr/>
      </cdr:nvSpPr>
      <cdr:spPr>
        <a:xfrm xmlns:a="http://schemas.openxmlformats.org/drawingml/2006/main">
          <a:off x="951679" y="6821867"/>
          <a:ext cx="142621" cy="1475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2621" h="147520">
              <a:moveTo>
                <a:pt x="14863" y="113393"/>
              </a:moveTo>
              <a:lnTo>
                <a:pt x="0" y="128767"/>
              </a:lnTo>
              <a:lnTo>
                <a:pt x="18129" y="147519"/>
              </a:lnTo>
              <a:lnTo>
                <a:pt x="32992" y="132146"/>
              </a:lnTo>
              <a:lnTo>
                <a:pt x="142620" y="18753"/>
              </a:lnTo>
              <a:lnTo>
                <a:pt x="1244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0.69078</cdr:x>
      <cdr:y>0.08421</cdr:y>
    </cdr:from>
    <cdr:to>
      <cdr:x>0.71027</cdr:x>
      <cdr:y>0.10356</cdr:y>
    </cdr:to>
    <cdr:sp macro="" textlink="">
      <cdr:nvSpPr>
        <cdr:cNvPr id="2535" name="FracNo 1060 StartRow 23802">
          <a:extLst xmlns:a="http://schemas.openxmlformats.org/drawingml/2006/main">
            <a:ext uri="{FF2B5EF4-FFF2-40B4-BE49-F238E27FC236}">
              <a16:creationId xmlns:a16="http://schemas.microsoft.com/office/drawing/2014/main" id="{81FE07C4-60CB-29EF-428F-1EBDEE52A2FD}"/>
            </a:ext>
          </a:extLst>
        </cdr:cNvPr>
        <cdr:cNvSpPr/>
      </cdr:nvSpPr>
      <cdr:spPr>
        <a:xfrm xmlns:a="http://schemas.openxmlformats.org/drawingml/2006/main">
          <a:off x="5053192" y="641660"/>
          <a:ext cx="142603" cy="1475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2603" h="147500">
              <a:moveTo>
                <a:pt x="100785" y="62005"/>
              </a:moveTo>
              <a:lnTo>
                <a:pt x="18129" y="147499"/>
              </a:lnTo>
              <a:lnTo>
                <a:pt x="0" y="128748"/>
              </a:lnTo>
              <a:lnTo>
                <a:pt x="82656" y="43253"/>
              </a:lnTo>
              <a:lnTo>
                <a:pt x="124473" y="0"/>
              </a:lnTo>
              <a:lnTo>
                <a:pt x="14260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0.15192</cdr:x>
      <cdr:y>0.83226</cdr:y>
    </cdr:from>
    <cdr:to>
      <cdr:x>0.17141</cdr:x>
      <cdr:y>0.85161</cdr:y>
    </cdr:to>
    <cdr:sp macro="" textlink="">
      <cdr:nvSpPr>
        <cdr:cNvPr id="2536" name="FracNo 2339 StartRow 23811">
          <a:extLst xmlns:a="http://schemas.openxmlformats.org/drawingml/2006/main">
            <a:ext uri="{FF2B5EF4-FFF2-40B4-BE49-F238E27FC236}">
              <a16:creationId xmlns:a16="http://schemas.microsoft.com/office/drawing/2014/main" id="{A606181A-F6A8-3EF5-BC9C-94EB7193AB79}"/>
            </a:ext>
          </a:extLst>
        </cdr:cNvPr>
        <cdr:cNvSpPr/>
      </cdr:nvSpPr>
      <cdr:spPr>
        <a:xfrm xmlns:a="http://schemas.openxmlformats.org/drawingml/2006/main">
          <a:off x="1111320" y="6341818"/>
          <a:ext cx="142588" cy="1474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2588" h="147485">
              <a:moveTo>
                <a:pt x="77603" y="85967"/>
              </a:moveTo>
              <a:lnTo>
                <a:pt x="18129" y="147484"/>
              </a:lnTo>
              <a:lnTo>
                <a:pt x="0" y="128732"/>
              </a:lnTo>
              <a:lnTo>
                <a:pt x="59474" y="67215"/>
              </a:lnTo>
              <a:lnTo>
                <a:pt x="124458" y="0"/>
              </a:lnTo>
              <a:lnTo>
                <a:pt x="14258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0.15461</cdr:x>
      <cdr:y>0.83493</cdr:y>
    </cdr:from>
    <cdr:to>
      <cdr:x>0.1741</cdr:x>
      <cdr:y>0.85429</cdr:y>
    </cdr:to>
    <cdr:sp macro="" textlink="">
      <cdr:nvSpPr>
        <cdr:cNvPr id="2537" name="FracNo 4518 StartRow 23820">
          <a:extLst xmlns:a="http://schemas.openxmlformats.org/drawingml/2006/main">
            <a:ext uri="{FF2B5EF4-FFF2-40B4-BE49-F238E27FC236}">
              <a16:creationId xmlns:a16="http://schemas.microsoft.com/office/drawing/2014/main" id="{BA55B3B6-1221-6322-3D24-B61A1AF17A96}"/>
            </a:ext>
          </a:extLst>
        </cdr:cNvPr>
        <cdr:cNvSpPr/>
      </cdr:nvSpPr>
      <cdr:spPr>
        <a:xfrm xmlns:a="http://schemas.openxmlformats.org/drawingml/2006/main">
          <a:off x="1131007" y="6362181"/>
          <a:ext cx="142589" cy="1474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2589" h="147485">
              <a:moveTo>
                <a:pt x="93218" y="69817"/>
              </a:moveTo>
              <a:lnTo>
                <a:pt x="18130" y="147484"/>
              </a:lnTo>
              <a:lnTo>
                <a:pt x="0" y="128732"/>
              </a:lnTo>
              <a:lnTo>
                <a:pt x="75089" y="51066"/>
              </a:lnTo>
              <a:lnTo>
                <a:pt x="124458" y="0"/>
              </a:lnTo>
              <a:lnTo>
                <a:pt x="14258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0.31352</cdr:x>
      <cdr:y>0.82898</cdr:y>
    </cdr:from>
    <cdr:to>
      <cdr:x>0.33301</cdr:x>
      <cdr:y>0.84833</cdr:y>
    </cdr:to>
    <cdr:sp macro="" textlink="">
      <cdr:nvSpPr>
        <cdr:cNvPr id="2538" name="FracNo 3440 StartRow 23829">
          <a:extLst xmlns:a="http://schemas.openxmlformats.org/drawingml/2006/main">
            <a:ext uri="{FF2B5EF4-FFF2-40B4-BE49-F238E27FC236}">
              <a16:creationId xmlns:a16="http://schemas.microsoft.com/office/drawing/2014/main" id="{316EB181-62E1-10D7-F530-39FE4A6840BE}"/>
            </a:ext>
          </a:extLst>
        </cdr:cNvPr>
        <cdr:cNvSpPr/>
      </cdr:nvSpPr>
      <cdr:spPr>
        <a:xfrm xmlns:a="http://schemas.openxmlformats.org/drawingml/2006/main">
          <a:off x="2293477" y="6316800"/>
          <a:ext cx="142559" cy="1474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2559" h="147456">
              <a:moveTo>
                <a:pt x="100411" y="24844"/>
              </a:moveTo>
              <a:lnTo>
                <a:pt x="0" y="128703"/>
              </a:lnTo>
              <a:lnTo>
                <a:pt x="18129" y="147455"/>
              </a:lnTo>
              <a:lnTo>
                <a:pt x="118540" y="43596"/>
              </a:lnTo>
              <a:lnTo>
                <a:pt x="142558" y="18752"/>
              </a:lnTo>
              <a:lnTo>
                <a:pt x="1244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0.43139</cdr:x>
      <cdr:y>0.63187</cdr:y>
    </cdr:from>
    <cdr:to>
      <cdr:x>0.45086</cdr:x>
      <cdr:y>0.6512</cdr:y>
    </cdr:to>
    <cdr:sp macro="" textlink="">
      <cdr:nvSpPr>
        <cdr:cNvPr id="2539" name="FracNo 1810 StartRow 23838">
          <a:extLst xmlns:a="http://schemas.openxmlformats.org/drawingml/2006/main">
            <a:ext uri="{FF2B5EF4-FFF2-40B4-BE49-F238E27FC236}">
              <a16:creationId xmlns:a16="http://schemas.microsoft.com/office/drawing/2014/main" id="{855681B2-12AB-7B78-2BE2-2F2A211B3216}"/>
            </a:ext>
          </a:extLst>
        </cdr:cNvPr>
        <cdr:cNvSpPr/>
      </cdr:nvSpPr>
      <cdr:spPr>
        <a:xfrm xmlns:a="http://schemas.openxmlformats.org/drawingml/2006/main">
          <a:off x="3155690" y="4814831"/>
          <a:ext cx="142449" cy="1473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2449" h="147340">
              <a:moveTo>
                <a:pt x="58169" y="105925"/>
              </a:moveTo>
              <a:lnTo>
                <a:pt x="28641" y="136467"/>
              </a:lnTo>
              <a:lnTo>
                <a:pt x="18129" y="147339"/>
              </a:lnTo>
              <a:lnTo>
                <a:pt x="0" y="128587"/>
              </a:lnTo>
              <a:lnTo>
                <a:pt x="10512" y="117715"/>
              </a:lnTo>
              <a:lnTo>
                <a:pt x="40039" y="87173"/>
              </a:lnTo>
              <a:lnTo>
                <a:pt x="124318" y="0"/>
              </a:lnTo>
              <a:lnTo>
                <a:pt x="14244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0.31052</cdr:x>
      <cdr:y>0.19132</cdr:y>
    </cdr:from>
    <cdr:to>
      <cdr:x>0.32998</cdr:x>
      <cdr:y>0.21064</cdr:y>
    </cdr:to>
    <cdr:sp macro="" textlink="">
      <cdr:nvSpPr>
        <cdr:cNvPr id="2540" name="FracNo 3050 StartRow 23849">
          <a:extLst xmlns:a="http://schemas.openxmlformats.org/drawingml/2006/main">
            <a:ext uri="{FF2B5EF4-FFF2-40B4-BE49-F238E27FC236}">
              <a16:creationId xmlns:a16="http://schemas.microsoft.com/office/drawing/2014/main" id="{AD25CD37-5A20-AEFA-BF8D-0BB7A4223984}"/>
            </a:ext>
          </a:extLst>
        </cdr:cNvPr>
        <cdr:cNvSpPr/>
      </cdr:nvSpPr>
      <cdr:spPr>
        <a:xfrm xmlns:a="http://schemas.openxmlformats.org/drawingml/2006/main">
          <a:off x="2271491" y="1457833"/>
          <a:ext cx="142371" cy="1472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2371" h="147260">
              <a:moveTo>
                <a:pt x="7002" y="121266"/>
              </a:moveTo>
              <a:lnTo>
                <a:pt x="0" y="128507"/>
              </a:lnTo>
              <a:lnTo>
                <a:pt x="18130" y="147259"/>
              </a:lnTo>
              <a:lnTo>
                <a:pt x="25131" y="140017"/>
              </a:lnTo>
              <a:lnTo>
                <a:pt x="142370" y="18751"/>
              </a:lnTo>
              <a:lnTo>
                <a:pt x="12424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0.65654</cdr:x>
      <cdr:y>0.09939</cdr:y>
    </cdr:from>
    <cdr:to>
      <cdr:x>0.67597</cdr:x>
      <cdr:y>0.11869</cdr:y>
    </cdr:to>
    <cdr:sp macro="" textlink="">
      <cdr:nvSpPr>
        <cdr:cNvPr id="2541" name="FracNo 4689 StartRow 23858">
          <a:extLst xmlns:a="http://schemas.openxmlformats.org/drawingml/2006/main">
            <a:ext uri="{FF2B5EF4-FFF2-40B4-BE49-F238E27FC236}">
              <a16:creationId xmlns:a16="http://schemas.microsoft.com/office/drawing/2014/main" id="{877F0399-609F-576B-44E8-660BFD35E492}"/>
            </a:ext>
          </a:extLst>
        </cdr:cNvPr>
        <cdr:cNvSpPr/>
      </cdr:nvSpPr>
      <cdr:spPr>
        <a:xfrm xmlns:a="http://schemas.openxmlformats.org/drawingml/2006/main">
          <a:off x="4802688" y="757374"/>
          <a:ext cx="142157" cy="1470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2157" h="147040">
              <a:moveTo>
                <a:pt x="7623" y="120401"/>
              </a:moveTo>
              <a:lnTo>
                <a:pt x="0" y="128286"/>
              </a:lnTo>
              <a:lnTo>
                <a:pt x="18129" y="147039"/>
              </a:lnTo>
              <a:lnTo>
                <a:pt x="25752" y="139154"/>
              </a:lnTo>
              <a:lnTo>
                <a:pt x="26473" y="138407"/>
              </a:lnTo>
              <a:lnTo>
                <a:pt x="142156" y="18752"/>
              </a:lnTo>
              <a:lnTo>
                <a:pt x="124027" y="0"/>
              </a:lnTo>
              <a:lnTo>
                <a:pt x="8344" y="11965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0.4176</cdr:x>
      <cdr:y>0.85435</cdr:y>
    </cdr:from>
    <cdr:to>
      <cdr:x>0.43703</cdr:x>
      <cdr:y>0.87364</cdr:y>
    </cdr:to>
    <cdr:sp macro="" textlink="">
      <cdr:nvSpPr>
        <cdr:cNvPr id="2542" name="FracNo 2294 StartRow 23869">
          <a:extLst xmlns:a="http://schemas.openxmlformats.org/drawingml/2006/main">
            <a:ext uri="{FF2B5EF4-FFF2-40B4-BE49-F238E27FC236}">
              <a16:creationId xmlns:a16="http://schemas.microsoft.com/office/drawing/2014/main" id="{8F770C51-1750-6579-2E10-E00AEECC86C1}"/>
            </a:ext>
          </a:extLst>
        </cdr:cNvPr>
        <cdr:cNvSpPr/>
      </cdr:nvSpPr>
      <cdr:spPr>
        <a:xfrm xmlns:a="http://schemas.openxmlformats.org/drawingml/2006/main">
          <a:off x="3054861" y="6510171"/>
          <a:ext cx="142092" cy="1469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2092" h="146971">
              <a:moveTo>
                <a:pt x="2252" y="125889"/>
              </a:moveTo>
              <a:lnTo>
                <a:pt x="0" y="128218"/>
              </a:lnTo>
              <a:lnTo>
                <a:pt x="18129" y="146970"/>
              </a:lnTo>
              <a:lnTo>
                <a:pt x="20382" y="144641"/>
              </a:lnTo>
              <a:lnTo>
                <a:pt x="142091" y="18752"/>
              </a:lnTo>
              <a:lnTo>
                <a:pt x="1239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0.15251</cdr:x>
      <cdr:y>0.77456</cdr:y>
    </cdr:from>
    <cdr:to>
      <cdr:x>0.17194</cdr:x>
      <cdr:y>0.79385</cdr:y>
    </cdr:to>
    <cdr:sp macro="" textlink="">
      <cdr:nvSpPr>
        <cdr:cNvPr id="2543" name="FracNo 941 StartRow 23878">
          <a:extLst xmlns:a="http://schemas.openxmlformats.org/drawingml/2006/main">
            <a:ext uri="{FF2B5EF4-FFF2-40B4-BE49-F238E27FC236}">
              <a16:creationId xmlns:a16="http://schemas.microsoft.com/office/drawing/2014/main" id="{8001FABE-AFE0-0A6F-D774-EA9C9867E31D}"/>
            </a:ext>
          </a:extLst>
        </cdr:cNvPr>
        <cdr:cNvSpPr/>
      </cdr:nvSpPr>
      <cdr:spPr>
        <a:xfrm xmlns:a="http://schemas.openxmlformats.org/drawingml/2006/main">
          <a:off x="1115663" y="5902133"/>
          <a:ext cx="142090" cy="1469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2090" h="146969">
              <a:moveTo>
                <a:pt x="36646" y="127816"/>
              </a:moveTo>
              <a:lnTo>
                <a:pt x="18130" y="146968"/>
              </a:lnTo>
              <a:lnTo>
                <a:pt x="0" y="128216"/>
              </a:lnTo>
              <a:lnTo>
                <a:pt x="18516" y="109064"/>
              </a:lnTo>
              <a:lnTo>
                <a:pt x="123959" y="0"/>
              </a:lnTo>
              <a:lnTo>
                <a:pt x="14208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0.61972</cdr:y>
    </cdr:from>
    <cdr:to>
      <cdr:x>0.10999</cdr:x>
      <cdr:y>0.63899</cdr:y>
    </cdr:to>
    <cdr:sp macro="" textlink="">
      <cdr:nvSpPr>
        <cdr:cNvPr id="2544" name="FracNo 3126 StartRow 23887">
          <a:extLst xmlns:a="http://schemas.openxmlformats.org/drawingml/2006/main">
            <a:ext uri="{FF2B5EF4-FFF2-40B4-BE49-F238E27FC236}">
              <a16:creationId xmlns:a16="http://schemas.microsoft.com/office/drawing/2014/main" id="{D9FD8FF4-BAB1-A6A8-B1E9-346EF6DF3AB2}"/>
            </a:ext>
          </a:extLst>
        </cdr:cNvPr>
        <cdr:cNvSpPr/>
      </cdr:nvSpPr>
      <cdr:spPr>
        <a:xfrm xmlns:a="http://schemas.openxmlformats.org/drawingml/2006/main">
          <a:off x="662611" y="4722252"/>
          <a:ext cx="142001" cy="1468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2001" h="146877">
              <a:moveTo>
                <a:pt x="90418" y="72105"/>
              </a:moveTo>
              <a:lnTo>
                <a:pt x="18130" y="146876"/>
              </a:lnTo>
              <a:lnTo>
                <a:pt x="0" y="128124"/>
              </a:lnTo>
              <a:lnTo>
                <a:pt x="72289" y="53353"/>
              </a:lnTo>
              <a:lnTo>
                <a:pt x="123871" y="0"/>
              </a:lnTo>
              <a:lnTo>
                <a:pt x="14200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0.63149</cdr:y>
    </cdr:from>
    <cdr:to>
      <cdr:x>0.10998</cdr:x>
      <cdr:y>0.65199</cdr:y>
    </cdr:to>
    <cdr:sp macro="" textlink="">
      <cdr:nvSpPr>
        <cdr:cNvPr id="2545" name="FracNo 2929 StartRow 23896">
          <a:extLst xmlns:a="http://schemas.openxmlformats.org/drawingml/2006/main">
            <a:ext uri="{FF2B5EF4-FFF2-40B4-BE49-F238E27FC236}">
              <a16:creationId xmlns:a16="http://schemas.microsoft.com/office/drawing/2014/main" id="{3F682C3E-05CE-C09B-BB3D-E5BA94CCE146}"/>
            </a:ext>
          </a:extLst>
        </cdr:cNvPr>
        <cdr:cNvSpPr/>
      </cdr:nvSpPr>
      <cdr:spPr>
        <a:xfrm xmlns:a="http://schemas.openxmlformats.org/drawingml/2006/main">
          <a:off x="662611" y="4811990"/>
          <a:ext cx="141895" cy="1561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895" h="156143">
              <a:moveTo>
                <a:pt x="123764" y="0"/>
              </a:moveTo>
              <a:lnTo>
                <a:pt x="7211" y="120556"/>
              </a:lnTo>
              <a:lnTo>
                <a:pt x="0" y="128014"/>
              </a:lnTo>
              <a:lnTo>
                <a:pt x="9065" y="156142"/>
              </a:lnTo>
              <a:lnTo>
                <a:pt x="16804" y="148137"/>
              </a:lnTo>
              <a:lnTo>
                <a:pt x="141894" y="18752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0.20298</cdr:x>
      <cdr:y>0.36537</cdr:y>
    </cdr:from>
    <cdr:to>
      <cdr:x>0.22237</cdr:x>
      <cdr:y>0.38462</cdr:y>
    </cdr:to>
    <cdr:sp macro="" textlink="">
      <cdr:nvSpPr>
        <cdr:cNvPr id="2546" name="FracNo 4704 StartRow 23906">
          <a:extLst xmlns:a="http://schemas.openxmlformats.org/drawingml/2006/main">
            <a:ext uri="{FF2B5EF4-FFF2-40B4-BE49-F238E27FC236}">
              <a16:creationId xmlns:a16="http://schemas.microsoft.com/office/drawing/2014/main" id="{27ECD91C-45F7-FC4D-7C7F-57CE8EB15F4F}"/>
            </a:ext>
          </a:extLst>
        </cdr:cNvPr>
        <cdr:cNvSpPr/>
      </cdr:nvSpPr>
      <cdr:spPr>
        <a:xfrm xmlns:a="http://schemas.openxmlformats.org/drawingml/2006/main">
          <a:off x="1484843" y="2784103"/>
          <a:ext cx="141812" cy="1466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812" h="146681">
              <a:moveTo>
                <a:pt x="139920" y="20707"/>
              </a:moveTo>
              <a:lnTo>
                <a:pt x="138910" y="21752"/>
              </a:lnTo>
              <a:lnTo>
                <a:pt x="18129" y="146680"/>
              </a:lnTo>
              <a:lnTo>
                <a:pt x="0" y="127929"/>
              </a:lnTo>
              <a:lnTo>
                <a:pt x="120781" y="3000"/>
              </a:lnTo>
              <a:lnTo>
                <a:pt x="121791" y="1955"/>
              </a:lnTo>
              <a:lnTo>
                <a:pt x="123682" y="0"/>
              </a:lnTo>
              <a:lnTo>
                <a:pt x="14181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0.39834</cdr:x>
      <cdr:y>0.38348</cdr:y>
    </cdr:from>
    <cdr:to>
      <cdr:x>0.41772</cdr:x>
      <cdr:y>0.40273</cdr:y>
    </cdr:to>
    <cdr:sp macro="" textlink="">
      <cdr:nvSpPr>
        <cdr:cNvPr id="2547" name="FracNo 979 StartRow 23917">
          <a:extLst xmlns:a="http://schemas.openxmlformats.org/drawingml/2006/main">
            <a:ext uri="{FF2B5EF4-FFF2-40B4-BE49-F238E27FC236}">
              <a16:creationId xmlns:a16="http://schemas.microsoft.com/office/drawing/2014/main" id="{2FE07E01-E0BC-A526-9D44-BED24B0D2A85}"/>
            </a:ext>
          </a:extLst>
        </cdr:cNvPr>
        <cdr:cNvSpPr/>
      </cdr:nvSpPr>
      <cdr:spPr>
        <a:xfrm xmlns:a="http://schemas.openxmlformats.org/drawingml/2006/main">
          <a:off x="2913914" y="2922141"/>
          <a:ext cx="141763" cy="146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763" h="146632">
              <a:moveTo>
                <a:pt x="122381" y="38799"/>
              </a:moveTo>
              <a:lnTo>
                <a:pt x="18129" y="146631"/>
              </a:lnTo>
              <a:lnTo>
                <a:pt x="0" y="127879"/>
              </a:lnTo>
              <a:lnTo>
                <a:pt x="104252" y="20047"/>
              </a:lnTo>
              <a:lnTo>
                <a:pt x="123633" y="0"/>
              </a:lnTo>
              <a:lnTo>
                <a:pt x="14176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0.43342</cdr:x>
      <cdr:y>0.59139</cdr:y>
    </cdr:from>
    <cdr:to>
      <cdr:x>0.45279</cdr:x>
      <cdr:y>0.61061</cdr:y>
    </cdr:to>
    <cdr:sp macro="" textlink="">
      <cdr:nvSpPr>
        <cdr:cNvPr id="2548" name="FracNo 2720 StartRow 23926">
          <a:extLst xmlns:a="http://schemas.openxmlformats.org/drawingml/2006/main">
            <a:ext uri="{FF2B5EF4-FFF2-40B4-BE49-F238E27FC236}">
              <a16:creationId xmlns:a16="http://schemas.microsoft.com/office/drawing/2014/main" id="{5353B6E3-497A-FC23-E1BE-A3D34F4FB3A3}"/>
            </a:ext>
          </a:extLst>
        </cdr:cNvPr>
        <cdr:cNvSpPr/>
      </cdr:nvSpPr>
      <cdr:spPr>
        <a:xfrm xmlns:a="http://schemas.openxmlformats.org/drawingml/2006/main">
          <a:off x="3170572" y="4506368"/>
          <a:ext cx="141649" cy="1465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649" h="146513">
              <a:moveTo>
                <a:pt x="131311" y="29444"/>
              </a:moveTo>
              <a:lnTo>
                <a:pt x="18129" y="146512"/>
              </a:lnTo>
              <a:lnTo>
                <a:pt x="0" y="127760"/>
              </a:lnTo>
              <a:lnTo>
                <a:pt x="113181" y="10692"/>
              </a:lnTo>
              <a:lnTo>
                <a:pt x="123519" y="0"/>
              </a:lnTo>
              <a:lnTo>
                <a:pt x="14164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0.40058</cdr:x>
      <cdr:y>0.87103</cdr:y>
    </cdr:from>
    <cdr:to>
      <cdr:x>0.41993</cdr:x>
      <cdr:y>0.89024</cdr:y>
    </cdr:to>
    <cdr:sp macro="" textlink="">
      <cdr:nvSpPr>
        <cdr:cNvPr id="2549" name="FracNo 271 StartRow 23935">
          <a:extLst xmlns:a="http://schemas.openxmlformats.org/drawingml/2006/main">
            <a:ext uri="{FF2B5EF4-FFF2-40B4-BE49-F238E27FC236}">
              <a16:creationId xmlns:a16="http://schemas.microsoft.com/office/drawing/2014/main" id="{AD211E50-8EDD-E3E0-1F08-C2EDDFC0FEDE}"/>
            </a:ext>
          </a:extLst>
        </cdr:cNvPr>
        <cdr:cNvSpPr/>
      </cdr:nvSpPr>
      <cdr:spPr>
        <a:xfrm xmlns:a="http://schemas.openxmlformats.org/drawingml/2006/main">
          <a:off x="2930293" y="6637220"/>
          <a:ext cx="141568" cy="1464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568" h="146430">
              <a:moveTo>
                <a:pt x="36038" y="90401"/>
              </a:moveTo>
              <a:lnTo>
                <a:pt x="0" y="127677"/>
              </a:lnTo>
              <a:lnTo>
                <a:pt x="18129" y="146429"/>
              </a:lnTo>
              <a:lnTo>
                <a:pt x="54167" y="109153"/>
              </a:lnTo>
              <a:lnTo>
                <a:pt x="141567" y="18752"/>
              </a:lnTo>
              <a:lnTo>
                <a:pt x="12343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0.71444</cdr:x>
      <cdr:y>0.65166</cdr:y>
    </cdr:from>
    <cdr:to>
      <cdr:x>0.73377</cdr:x>
      <cdr:y>0.67086</cdr:y>
    </cdr:to>
    <cdr:sp macro="" textlink="">
      <cdr:nvSpPr>
        <cdr:cNvPr id="2550" name="FracNo 2425 StartRow 23944">
          <a:extLst xmlns:a="http://schemas.openxmlformats.org/drawingml/2006/main">
            <a:ext uri="{FF2B5EF4-FFF2-40B4-BE49-F238E27FC236}">
              <a16:creationId xmlns:a16="http://schemas.microsoft.com/office/drawing/2014/main" id="{100F9C0F-C073-05AF-25D7-D628FF594915}"/>
            </a:ext>
          </a:extLst>
        </cdr:cNvPr>
        <cdr:cNvSpPr/>
      </cdr:nvSpPr>
      <cdr:spPr>
        <a:xfrm xmlns:a="http://schemas.openxmlformats.org/drawingml/2006/main">
          <a:off x="5226265" y="4965686"/>
          <a:ext cx="141425" cy="1462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425" h="146282">
              <a:moveTo>
                <a:pt x="49234" y="114108"/>
              </a:moveTo>
              <a:lnTo>
                <a:pt x="18130" y="146281"/>
              </a:lnTo>
              <a:lnTo>
                <a:pt x="0" y="127529"/>
              </a:lnTo>
              <a:lnTo>
                <a:pt x="31105" y="95357"/>
              </a:lnTo>
              <a:lnTo>
                <a:pt x="123295" y="0"/>
              </a:lnTo>
              <a:lnTo>
                <a:pt x="14142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0.45726</cdr:x>
      <cdr:y>0.21251</cdr:y>
    </cdr:from>
    <cdr:to>
      <cdr:x>0.47659</cdr:x>
      <cdr:y>0.2317</cdr:y>
    </cdr:to>
    <cdr:sp macro="" textlink="">
      <cdr:nvSpPr>
        <cdr:cNvPr id="2551" name="FracNo 1221 StartRow 23953">
          <a:extLst xmlns:a="http://schemas.openxmlformats.org/drawingml/2006/main">
            <a:ext uri="{FF2B5EF4-FFF2-40B4-BE49-F238E27FC236}">
              <a16:creationId xmlns:a16="http://schemas.microsoft.com/office/drawing/2014/main" id="{0B665996-1364-05ED-525B-AEBA4839B28A}"/>
            </a:ext>
          </a:extLst>
        </cdr:cNvPr>
        <cdr:cNvSpPr/>
      </cdr:nvSpPr>
      <cdr:spPr>
        <a:xfrm xmlns:a="http://schemas.openxmlformats.org/drawingml/2006/main">
          <a:off x="3344927" y="1619310"/>
          <a:ext cx="141423" cy="1462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423" h="146280">
              <a:moveTo>
                <a:pt x="131441" y="29075"/>
              </a:moveTo>
              <a:lnTo>
                <a:pt x="18129" y="146279"/>
              </a:lnTo>
              <a:lnTo>
                <a:pt x="0" y="127527"/>
              </a:lnTo>
              <a:lnTo>
                <a:pt x="113312" y="10323"/>
              </a:lnTo>
              <a:lnTo>
                <a:pt x="123293" y="0"/>
              </a:lnTo>
              <a:lnTo>
                <a:pt x="14142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0.81428</cdr:x>
      <cdr:y>0.91214</cdr:y>
    </cdr:from>
    <cdr:to>
      <cdr:x>0.8336</cdr:x>
      <cdr:y>0.93133</cdr:y>
    </cdr:to>
    <cdr:sp macro="" textlink="">
      <cdr:nvSpPr>
        <cdr:cNvPr id="2552" name="FracNo 3356 StartRow 23962">
          <a:extLst xmlns:a="http://schemas.openxmlformats.org/drawingml/2006/main">
            <a:ext uri="{FF2B5EF4-FFF2-40B4-BE49-F238E27FC236}">
              <a16:creationId xmlns:a16="http://schemas.microsoft.com/office/drawing/2014/main" id="{2968F6E7-F3E1-7061-6043-C5B11777DBCB}"/>
            </a:ext>
          </a:extLst>
        </cdr:cNvPr>
        <cdr:cNvSpPr/>
      </cdr:nvSpPr>
      <cdr:spPr>
        <a:xfrm xmlns:a="http://schemas.openxmlformats.org/drawingml/2006/main">
          <a:off x="5956602" y="6950517"/>
          <a:ext cx="141370" cy="1462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370" h="146225">
              <a:moveTo>
                <a:pt x="116955" y="6501"/>
              </a:moveTo>
              <a:lnTo>
                <a:pt x="0" y="127472"/>
              </a:lnTo>
              <a:lnTo>
                <a:pt x="18129" y="146224"/>
              </a:lnTo>
              <a:lnTo>
                <a:pt x="135084" y="25253"/>
              </a:lnTo>
              <a:lnTo>
                <a:pt x="141369" y="18752"/>
              </a:lnTo>
              <a:lnTo>
                <a:pt x="1232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0.45445</cdr:y>
    </cdr:from>
    <cdr:to>
      <cdr:x>0.10988</cdr:x>
      <cdr:y>0.47485</cdr:y>
    </cdr:to>
    <cdr:sp macro="" textlink="">
      <cdr:nvSpPr>
        <cdr:cNvPr id="2553" name="FracNo 4487 StartRow 23971">
          <a:extLst xmlns:a="http://schemas.openxmlformats.org/drawingml/2006/main">
            <a:ext uri="{FF2B5EF4-FFF2-40B4-BE49-F238E27FC236}">
              <a16:creationId xmlns:a16="http://schemas.microsoft.com/office/drawing/2014/main" id="{1F248C8D-FCCF-8991-DE89-D4C08E516E6B}"/>
            </a:ext>
          </a:extLst>
        </cdr:cNvPr>
        <cdr:cNvSpPr/>
      </cdr:nvSpPr>
      <cdr:spPr>
        <a:xfrm xmlns:a="http://schemas.openxmlformats.org/drawingml/2006/main">
          <a:off x="671676" y="3462913"/>
          <a:ext cx="132149" cy="1554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2149" h="155440">
              <a:moveTo>
                <a:pt x="127423" y="23640"/>
              </a:moveTo>
              <a:lnTo>
                <a:pt x="0" y="155439"/>
              </a:lnTo>
              <a:lnTo>
                <a:pt x="0" y="117935"/>
              </a:lnTo>
              <a:lnTo>
                <a:pt x="109942" y="4217"/>
              </a:lnTo>
              <a:lnTo>
                <a:pt x="114019" y="0"/>
              </a:lnTo>
              <a:lnTo>
                <a:pt x="13214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0.61017</cdr:x>
      <cdr:y>0.83911</cdr:y>
    </cdr:from>
    <cdr:to>
      <cdr:x>0.62947</cdr:x>
      <cdr:y>0.85827</cdr:y>
    </cdr:to>
    <cdr:sp macro="" textlink="">
      <cdr:nvSpPr>
        <cdr:cNvPr id="2554" name="FracNo 3983 StartRow 23980">
          <a:extLst xmlns:a="http://schemas.openxmlformats.org/drawingml/2006/main">
            <a:ext uri="{FF2B5EF4-FFF2-40B4-BE49-F238E27FC236}">
              <a16:creationId xmlns:a16="http://schemas.microsoft.com/office/drawing/2014/main" id="{C4FF2A3B-E8CD-18AF-4E18-8438CA4352FA}"/>
            </a:ext>
          </a:extLst>
        </cdr:cNvPr>
        <cdr:cNvSpPr/>
      </cdr:nvSpPr>
      <cdr:spPr>
        <a:xfrm xmlns:a="http://schemas.openxmlformats.org/drawingml/2006/main">
          <a:off x="4463498" y="6393996"/>
          <a:ext cx="141195" cy="1460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195" h="146045">
              <a:moveTo>
                <a:pt x="83506" y="78422"/>
              </a:moveTo>
              <a:lnTo>
                <a:pt x="18129" y="146044"/>
              </a:lnTo>
              <a:lnTo>
                <a:pt x="0" y="127292"/>
              </a:lnTo>
              <a:lnTo>
                <a:pt x="65377" y="59670"/>
              </a:lnTo>
              <a:lnTo>
                <a:pt x="123065" y="0"/>
              </a:lnTo>
              <a:lnTo>
                <a:pt x="14119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0.29718</cdr:x>
      <cdr:y>0.23543</cdr:y>
    </cdr:from>
    <cdr:to>
      <cdr:x>0.31648</cdr:x>
      <cdr:y>0.2546</cdr:y>
    </cdr:to>
    <cdr:sp macro="" textlink="">
      <cdr:nvSpPr>
        <cdr:cNvPr id="2555" name="FracNo 3447 StartRow 23989">
          <a:extLst xmlns:a="http://schemas.openxmlformats.org/drawingml/2006/main">
            <a:ext uri="{FF2B5EF4-FFF2-40B4-BE49-F238E27FC236}">
              <a16:creationId xmlns:a16="http://schemas.microsoft.com/office/drawing/2014/main" id="{1A080247-8566-8BFC-8ECA-B02ACF33E219}"/>
            </a:ext>
          </a:extLst>
        </cdr:cNvPr>
        <cdr:cNvSpPr/>
      </cdr:nvSpPr>
      <cdr:spPr>
        <a:xfrm xmlns:a="http://schemas.openxmlformats.org/drawingml/2006/main">
          <a:off x="2173918" y="1794010"/>
          <a:ext cx="141191" cy="1460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191" h="146040">
              <a:moveTo>
                <a:pt x="25047" y="101381"/>
              </a:moveTo>
              <a:lnTo>
                <a:pt x="0" y="127287"/>
              </a:lnTo>
              <a:lnTo>
                <a:pt x="18130" y="146039"/>
              </a:lnTo>
              <a:lnTo>
                <a:pt x="43176" y="120133"/>
              </a:lnTo>
              <a:lnTo>
                <a:pt x="141190" y="18752"/>
              </a:lnTo>
              <a:lnTo>
                <a:pt x="1230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0.34955</cdr:x>
      <cdr:y>0.91217</cdr:y>
    </cdr:from>
    <cdr:to>
      <cdr:x>0.37009</cdr:x>
      <cdr:y>0.9301</cdr:y>
    </cdr:to>
    <cdr:sp macro="" textlink="">
      <cdr:nvSpPr>
        <cdr:cNvPr id="2556" name="FracNo 1791 StartRow 23998">
          <a:extLst xmlns:a="http://schemas.openxmlformats.org/drawingml/2006/main">
            <a:ext uri="{FF2B5EF4-FFF2-40B4-BE49-F238E27FC236}">
              <a16:creationId xmlns:a16="http://schemas.microsoft.com/office/drawing/2014/main" id="{13D93FCE-A25B-416C-3590-33EB0008B982}"/>
            </a:ext>
          </a:extLst>
        </cdr:cNvPr>
        <cdr:cNvSpPr/>
      </cdr:nvSpPr>
      <cdr:spPr>
        <a:xfrm xmlns:a="http://schemas.openxmlformats.org/drawingml/2006/main">
          <a:off x="2557064" y="6950725"/>
          <a:ext cx="150233" cy="1366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0233" h="136641">
              <a:moveTo>
                <a:pt x="107318" y="25637"/>
              </a:moveTo>
              <a:lnTo>
                <a:pt x="0" y="136640"/>
              </a:lnTo>
              <a:lnTo>
                <a:pt x="36258" y="136640"/>
              </a:lnTo>
              <a:lnTo>
                <a:pt x="128848" y="40871"/>
              </a:lnTo>
              <a:lnTo>
                <a:pt x="150232" y="18753"/>
              </a:lnTo>
              <a:lnTo>
                <a:pt x="1321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0.52949</cdr:x>
      <cdr:y>0.8573</cdr:y>
    </cdr:from>
    <cdr:to>
      <cdr:x>0.54877</cdr:x>
      <cdr:y>0.87644</cdr:y>
    </cdr:to>
    <cdr:sp macro="" textlink="">
      <cdr:nvSpPr>
        <cdr:cNvPr id="2557" name="FracNo 4535 StartRow 24007">
          <a:extLst xmlns:a="http://schemas.openxmlformats.org/drawingml/2006/main">
            <a:ext uri="{FF2B5EF4-FFF2-40B4-BE49-F238E27FC236}">
              <a16:creationId xmlns:a16="http://schemas.microsoft.com/office/drawing/2014/main" id="{ABDE3FF0-9141-E312-FCF9-41875DACB933}"/>
            </a:ext>
          </a:extLst>
        </cdr:cNvPr>
        <cdr:cNvSpPr/>
      </cdr:nvSpPr>
      <cdr:spPr>
        <a:xfrm xmlns:a="http://schemas.openxmlformats.org/drawingml/2006/main">
          <a:off x="3873290" y="6532602"/>
          <a:ext cx="141038" cy="1458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038" h="145881">
              <a:moveTo>
                <a:pt x="139755" y="20079"/>
              </a:moveTo>
              <a:lnTo>
                <a:pt x="18130" y="145880"/>
              </a:lnTo>
              <a:lnTo>
                <a:pt x="0" y="127129"/>
              </a:lnTo>
              <a:lnTo>
                <a:pt x="121625" y="1327"/>
              </a:lnTo>
              <a:lnTo>
                <a:pt x="122908" y="0"/>
              </a:lnTo>
              <a:lnTo>
                <a:pt x="14103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0.34826</cdr:x>
      <cdr:y>0.34992</cdr:y>
    </cdr:from>
    <cdr:to>
      <cdr:x>0.36753</cdr:x>
      <cdr:y>0.36906</cdr:y>
    </cdr:to>
    <cdr:sp macro="" textlink="">
      <cdr:nvSpPr>
        <cdr:cNvPr id="2558" name="FracNo 4668 StartRow 24016">
          <a:extLst xmlns:a="http://schemas.openxmlformats.org/drawingml/2006/main">
            <a:ext uri="{FF2B5EF4-FFF2-40B4-BE49-F238E27FC236}">
              <a16:creationId xmlns:a16="http://schemas.microsoft.com/office/drawing/2014/main" id="{174E037C-8BE2-17D1-7856-BD1E3E9E1831}"/>
            </a:ext>
          </a:extLst>
        </cdr:cNvPr>
        <cdr:cNvSpPr/>
      </cdr:nvSpPr>
      <cdr:spPr>
        <a:xfrm xmlns:a="http://schemas.openxmlformats.org/drawingml/2006/main">
          <a:off x="2547590" y="2666417"/>
          <a:ext cx="140966" cy="1458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966" h="145807">
              <a:moveTo>
                <a:pt x="4737" y="122155"/>
              </a:moveTo>
              <a:lnTo>
                <a:pt x="0" y="127055"/>
              </a:lnTo>
              <a:lnTo>
                <a:pt x="18129" y="145806"/>
              </a:lnTo>
              <a:lnTo>
                <a:pt x="22866" y="140907"/>
              </a:lnTo>
              <a:lnTo>
                <a:pt x="24286" y="139438"/>
              </a:lnTo>
              <a:lnTo>
                <a:pt x="140965" y="18752"/>
              </a:lnTo>
              <a:lnTo>
                <a:pt x="122836" y="0"/>
              </a:lnTo>
              <a:lnTo>
                <a:pt x="6157" y="12068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0.35888</cdr:x>
      <cdr:y>0.25567</cdr:y>
    </cdr:from>
    <cdr:to>
      <cdr:x>0.37813</cdr:x>
      <cdr:y>0.27479</cdr:y>
    </cdr:to>
    <cdr:sp macro="" textlink="">
      <cdr:nvSpPr>
        <cdr:cNvPr id="2559" name="FracNo 3717 StartRow 24027">
          <a:extLst xmlns:a="http://schemas.openxmlformats.org/drawingml/2006/main">
            <a:ext uri="{FF2B5EF4-FFF2-40B4-BE49-F238E27FC236}">
              <a16:creationId xmlns:a16="http://schemas.microsoft.com/office/drawing/2014/main" id="{355C9E9F-A3DF-A16F-D3D8-C7A6B59F8886}"/>
            </a:ext>
          </a:extLst>
        </cdr:cNvPr>
        <cdr:cNvSpPr/>
      </cdr:nvSpPr>
      <cdr:spPr>
        <a:xfrm xmlns:a="http://schemas.openxmlformats.org/drawingml/2006/main">
          <a:off x="2625252" y="1948173"/>
          <a:ext cx="140878" cy="1457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878" h="145715">
              <a:moveTo>
                <a:pt x="117090" y="5852"/>
              </a:moveTo>
              <a:lnTo>
                <a:pt x="111570" y="11561"/>
              </a:lnTo>
              <a:lnTo>
                <a:pt x="0" y="126962"/>
              </a:lnTo>
              <a:lnTo>
                <a:pt x="18130" y="145714"/>
              </a:lnTo>
              <a:lnTo>
                <a:pt x="129699" y="30313"/>
              </a:lnTo>
              <a:lnTo>
                <a:pt x="135219" y="24604"/>
              </a:lnTo>
              <a:lnTo>
                <a:pt x="140877" y="18751"/>
              </a:lnTo>
              <a:lnTo>
                <a:pt x="1227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0.61381</cdr:x>
      <cdr:y>0.25245</cdr:y>
    </cdr:from>
    <cdr:to>
      <cdr:x>0.63306</cdr:x>
      <cdr:y>0.27156</cdr:y>
    </cdr:to>
    <cdr:sp macro="" textlink="">
      <cdr:nvSpPr>
        <cdr:cNvPr id="2560" name="FracNo 1418 StartRow 24038">
          <a:extLst xmlns:a="http://schemas.openxmlformats.org/drawingml/2006/main">
            <a:ext uri="{FF2B5EF4-FFF2-40B4-BE49-F238E27FC236}">
              <a16:creationId xmlns:a16="http://schemas.microsoft.com/office/drawing/2014/main" id="{2C63D897-8062-4D69-81B4-534785014C49}"/>
            </a:ext>
          </a:extLst>
        </cdr:cNvPr>
        <cdr:cNvSpPr/>
      </cdr:nvSpPr>
      <cdr:spPr>
        <a:xfrm xmlns:a="http://schemas.openxmlformats.org/drawingml/2006/main">
          <a:off x="4490157" y="1923639"/>
          <a:ext cx="140824" cy="1456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824" h="145660">
              <a:moveTo>
                <a:pt x="86238" y="37708"/>
              </a:moveTo>
              <a:lnTo>
                <a:pt x="0" y="126907"/>
              </a:lnTo>
              <a:lnTo>
                <a:pt x="18129" y="145659"/>
              </a:lnTo>
              <a:lnTo>
                <a:pt x="104368" y="56460"/>
              </a:lnTo>
              <a:lnTo>
                <a:pt x="140823" y="18752"/>
              </a:lnTo>
              <a:lnTo>
                <a:pt x="1226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0.64902</cdr:x>
      <cdr:y>0.6734</cdr:y>
    </cdr:from>
    <cdr:to>
      <cdr:x>0.66825</cdr:x>
      <cdr:y>0.69249</cdr:y>
    </cdr:to>
    <cdr:sp macro="" textlink="">
      <cdr:nvSpPr>
        <cdr:cNvPr id="2561" name="FracNo 1549 StartRow 24047">
          <a:extLst xmlns:a="http://schemas.openxmlformats.org/drawingml/2006/main">
            <a:ext uri="{FF2B5EF4-FFF2-40B4-BE49-F238E27FC236}">
              <a16:creationId xmlns:a16="http://schemas.microsoft.com/office/drawing/2014/main" id="{D68E36AD-A06B-424B-D934-DD289486A071}"/>
            </a:ext>
          </a:extLst>
        </cdr:cNvPr>
        <cdr:cNvSpPr/>
      </cdr:nvSpPr>
      <cdr:spPr>
        <a:xfrm xmlns:a="http://schemas.openxmlformats.org/drawingml/2006/main">
          <a:off x="4747701" y="5131282"/>
          <a:ext cx="140692" cy="1455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692" h="145523">
              <a:moveTo>
                <a:pt x="58922" y="103329"/>
              </a:moveTo>
              <a:lnTo>
                <a:pt x="18129" y="145522"/>
              </a:lnTo>
              <a:lnTo>
                <a:pt x="0" y="126770"/>
              </a:lnTo>
              <a:lnTo>
                <a:pt x="40792" y="84577"/>
              </a:lnTo>
              <a:lnTo>
                <a:pt x="63331" y="61264"/>
              </a:lnTo>
              <a:lnTo>
                <a:pt x="122561" y="0"/>
              </a:lnTo>
              <a:lnTo>
                <a:pt x="140691" y="18752"/>
              </a:lnTo>
              <a:lnTo>
                <a:pt x="81460" y="8001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0.90263</cdr:x>
      <cdr:y>0.26399</cdr:y>
    </cdr:from>
    <cdr:to>
      <cdr:x>0.92185</cdr:x>
      <cdr:y>0.28307</cdr:y>
    </cdr:to>
    <cdr:sp macro="" textlink="">
      <cdr:nvSpPr>
        <cdr:cNvPr id="2562" name="FracNo 3960 StartRow 24058">
          <a:extLst xmlns:a="http://schemas.openxmlformats.org/drawingml/2006/main">
            <a:ext uri="{FF2B5EF4-FFF2-40B4-BE49-F238E27FC236}">
              <a16:creationId xmlns:a16="http://schemas.microsoft.com/office/drawing/2014/main" id="{5F87C3F1-253C-4076-EDEC-42B7FC70D65B}"/>
            </a:ext>
          </a:extLst>
        </cdr:cNvPr>
        <cdr:cNvSpPr/>
      </cdr:nvSpPr>
      <cdr:spPr>
        <a:xfrm xmlns:a="http://schemas.openxmlformats.org/drawingml/2006/main">
          <a:off x="6602953" y="2011585"/>
          <a:ext cx="140584" cy="1454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584" h="145413">
              <a:moveTo>
                <a:pt x="57354" y="67335"/>
              </a:moveTo>
              <a:lnTo>
                <a:pt x="0" y="126660"/>
              </a:lnTo>
              <a:lnTo>
                <a:pt x="18128" y="145412"/>
              </a:lnTo>
              <a:lnTo>
                <a:pt x="75484" y="86087"/>
              </a:lnTo>
              <a:lnTo>
                <a:pt x="140583" y="18752"/>
              </a:lnTo>
              <a:lnTo>
                <a:pt x="1224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0.5751</cdr:x>
      <cdr:y>0.22586</cdr:y>
    </cdr:from>
    <cdr:to>
      <cdr:x>0.59431</cdr:x>
      <cdr:y>0.24493</cdr:y>
    </cdr:to>
    <cdr:sp macro="" textlink="">
      <cdr:nvSpPr>
        <cdr:cNvPr id="2563" name="FracNo 3427 StartRow 24067">
          <a:extLst xmlns:a="http://schemas.openxmlformats.org/drawingml/2006/main">
            <a:ext uri="{FF2B5EF4-FFF2-40B4-BE49-F238E27FC236}">
              <a16:creationId xmlns:a16="http://schemas.microsoft.com/office/drawing/2014/main" id="{C55C7585-7B35-6C5C-5651-BF17F5859B5D}"/>
            </a:ext>
          </a:extLst>
        </cdr:cNvPr>
        <cdr:cNvSpPr/>
      </cdr:nvSpPr>
      <cdr:spPr>
        <a:xfrm xmlns:a="http://schemas.openxmlformats.org/drawingml/2006/main">
          <a:off x="4207003" y="1721051"/>
          <a:ext cx="140518" cy="1453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518" h="145344">
              <a:moveTo>
                <a:pt x="78045" y="45865"/>
              </a:moveTo>
              <a:lnTo>
                <a:pt x="0" y="126591"/>
              </a:lnTo>
              <a:lnTo>
                <a:pt x="18128" y="145343"/>
              </a:lnTo>
              <a:lnTo>
                <a:pt x="96174" y="64617"/>
              </a:lnTo>
              <a:lnTo>
                <a:pt x="140517" y="18752"/>
              </a:lnTo>
              <a:lnTo>
                <a:pt x="1223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0.80196</cdr:x>
      <cdr:y>0.53173</cdr:y>
    </cdr:from>
    <cdr:to>
      <cdr:x>0.82116</cdr:x>
      <cdr:y>0.5508</cdr:y>
    </cdr:to>
    <cdr:sp macro="" textlink="">
      <cdr:nvSpPr>
        <cdr:cNvPr id="2564" name="FracNo 2020 StartRow 24076">
          <a:extLst xmlns:a="http://schemas.openxmlformats.org/drawingml/2006/main">
            <a:ext uri="{FF2B5EF4-FFF2-40B4-BE49-F238E27FC236}">
              <a16:creationId xmlns:a16="http://schemas.microsoft.com/office/drawing/2014/main" id="{847431F9-525A-2A0B-1201-7A60E4A5BAF1}"/>
            </a:ext>
          </a:extLst>
        </cdr:cNvPr>
        <cdr:cNvSpPr/>
      </cdr:nvSpPr>
      <cdr:spPr>
        <a:xfrm xmlns:a="http://schemas.openxmlformats.org/drawingml/2006/main">
          <a:off x="5866496" y="4051811"/>
          <a:ext cx="140425" cy="1452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425" h="145248">
              <a:moveTo>
                <a:pt x="45101" y="79844"/>
              </a:moveTo>
              <a:lnTo>
                <a:pt x="0" y="126494"/>
              </a:lnTo>
              <a:lnTo>
                <a:pt x="18129" y="145247"/>
              </a:lnTo>
              <a:lnTo>
                <a:pt x="63231" y="98596"/>
              </a:lnTo>
              <a:lnTo>
                <a:pt x="140424" y="18752"/>
              </a:lnTo>
              <a:lnTo>
                <a:pt x="1222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0.30984</cdr:x>
      <cdr:y>0.45918</cdr:y>
    </cdr:from>
    <cdr:to>
      <cdr:x>0.32902</cdr:x>
      <cdr:y>0.47822</cdr:y>
    </cdr:to>
    <cdr:sp macro="" textlink="">
      <cdr:nvSpPr>
        <cdr:cNvPr id="2565" name="FracNo 1821 StartRow 24085">
          <a:extLst xmlns:a="http://schemas.openxmlformats.org/drawingml/2006/main">
            <a:ext uri="{FF2B5EF4-FFF2-40B4-BE49-F238E27FC236}">
              <a16:creationId xmlns:a16="http://schemas.microsoft.com/office/drawing/2014/main" id="{F5477259-5AF0-A185-4ABC-B8D92297D033}"/>
            </a:ext>
          </a:extLst>
        </cdr:cNvPr>
        <cdr:cNvSpPr/>
      </cdr:nvSpPr>
      <cdr:spPr>
        <a:xfrm xmlns:a="http://schemas.openxmlformats.org/drawingml/2006/main">
          <a:off x="2266552" y="3498925"/>
          <a:ext cx="140310" cy="1451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310" h="145130">
              <a:moveTo>
                <a:pt x="74681" y="49130"/>
              </a:moveTo>
              <a:lnTo>
                <a:pt x="0" y="126377"/>
              </a:lnTo>
              <a:lnTo>
                <a:pt x="18129" y="145129"/>
              </a:lnTo>
              <a:lnTo>
                <a:pt x="92810" y="67882"/>
              </a:lnTo>
              <a:lnTo>
                <a:pt x="140309" y="18752"/>
              </a:lnTo>
              <a:lnTo>
                <a:pt x="1221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0.36091</cdr:x>
      <cdr:y>0.86755</cdr:y>
    </cdr:from>
    <cdr:to>
      <cdr:x>0.38008</cdr:x>
      <cdr:y>0.88658</cdr:y>
    </cdr:to>
    <cdr:sp macro="" textlink="">
      <cdr:nvSpPr>
        <cdr:cNvPr id="2566" name="FracNo 4422 StartRow 24094">
          <a:extLst xmlns:a="http://schemas.openxmlformats.org/drawingml/2006/main">
            <a:ext uri="{FF2B5EF4-FFF2-40B4-BE49-F238E27FC236}">
              <a16:creationId xmlns:a16="http://schemas.microsoft.com/office/drawing/2014/main" id="{B4EE82D0-28D0-B19E-FA23-A102BCEDADEB}"/>
            </a:ext>
          </a:extLst>
        </cdr:cNvPr>
        <cdr:cNvSpPr/>
      </cdr:nvSpPr>
      <cdr:spPr>
        <a:xfrm xmlns:a="http://schemas.openxmlformats.org/drawingml/2006/main">
          <a:off x="2640148" y="6610695"/>
          <a:ext cx="140239" cy="1450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239" h="145056">
              <a:moveTo>
                <a:pt x="67642" y="93841"/>
              </a:moveTo>
              <a:lnTo>
                <a:pt x="18129" y="145055"/>
              </a:lnTo>
              <a:lnTo>
                <a:pt x="0" y="126302"/>
              </a:lnTo>
              <a:lnTo>
                <a:pt x="49512" y="75089"/>
              </a:lnTo>
              <a:lnTo>
                <a:pt x="96674" y="26308"/>
              </a:lnTo>
              <a:lnTo>
                <a:pt x="122109" y="0"/>
              </a:lnTo>
              <a:lnTo>
                <a:pt x="140238" y="18752"/>
              </a:lnTo>
              <a:lnTo>
                <a:pt x="114803" y="4506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0.6482</cdr:x>
      <cdr:y>0.77931</cdr:y>
    </cdr:from>
    <cdr:to>
      <cdr:x>0.66736</cdr:x>
      <cdr:y>0.79833</cdr:y>
    </cdr:to>
    <cdr:sp macro="" textlink="">
      <cdr:nvSpPr>
        <cdr:cNvPr id="2567" name="FracNo 3884 StartRow 24105">
          <a:extLst xmlns:a="http://schemas.openxmlformats.org/drawingml/2006/main">
            <a:ext uri="{FF2B5EF4-FFF2-40B4-BE49-F238E27FC236}">
              <a16:creationId xmlns:a16="http://schemas.microsoft.com/office/drawing/2014/main" id="{69D0A5F7-C0D5-5513-6922-7987E697BAB6}"/>
            </a:ext>
          </a:extLst>
        </cdr:cNvPr>
        <cdr:cNvSpPr/>
      </cdr:nvSpPr>
      <cdr:spPr>
        <a:xfrm xmlns:a="http://schemas.openxmlformats.org/drawingml/2006/main">
          <a:off x="4741746" y="5938338"/>
          <a:ext cx="140145" cy="1449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145" h="144958">
              <a:moveTo>
                <a:pt x="75246" y="48375"/>
              </a:moveTo>
              <a:lnTo>
                <a:pt x="69286" y="54539"/>
              </a:lnTo>
              <a:lnTo>
                <a:pt x="0" y="126205"/>
              </a:lnTo>
              <a:lnTo>
                <a:pt x="18129" y="144957"/>
              </a:lnTo>
              <a:lnTo>
                <a:pt x="87415" y="73291"/>
              </a:lnTo>
              <a:lnTo>
                <a:pt x="93375" y="67126"/>
              </a:lnTo>
              <a:lnTo>
                <a:pt x="140144" y="18752"/>
              </a:lnTo>
              <a:lnTo>
                <a:pt x="1220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0.17755</cdr:x>
      <cdr:y>0.18547</cdr:y>
    </cdr:from>
    <cdr:to>
      <cdr:x>0.1967</cdr:x>
      <cdr:y>0.20449</cdr:y>
    </cdr:to>
    <cdr:sp macro="" textlink="">
      <cdr:nvSpPr>
        <cdr:cNvPr id="2568" name="FracNo 4167 StartRow 24116">
          <a:extLst xmlns:a="http://schemas.openxmlformats.org/drawingml/2006/main">
            <a:ext uri="{FF2B5EF4-FFF2-40B4-BE49-F238E27FC236}">
              <a16:creationId xmlns:a16="http://schemas.microsoft.com/office/drawing/2014/main" id="{E52AB338-EED6-9D76-BB51-D7072B46D033}"/>
            </a:ext>
          </a:extLst>
        </cdr:cNvPr>
        <cdr:cNvSpPr/>
      </cdr:nvSpPr>
      <cdr:spPr>
        <a:xfrm xmlns:a="http://schemas.openxmlformats.org/drawingml/2006/main">
          <a:off x="1298814" y="1413299"/>
          <a:ext cx="140115" cy="1449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115" h="144927">
              <a:moveTo>
                <a:pt x="60002" y="101616"/>
              </a:moveTo>
              <a:lnTo>
                <a:pt x="18130" y="144926"/>
              </a:lnTo>
              <a:lnTo>
                <a:pt x="0" y="126174"/>
              </a:lnTo>
              <a:lnTo>
                <a:pt x="41872" y="82864"/>
              </a:lnTo>
              <a:lnTo>
                <a:pt x="121984" y="0"/>
              </a:lnTo>
              <a:lnTo>
                <a:pt x="140114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0.70198</cdr:x>
      <cdr:y>0.23992</cdr:y>
    </cdr:from>
    <cdr:to>
      <cdr:x>0.72113</cdr:x>
      <cdr:y>0.25893</cdr:y>
    </cdr:to>
    <cdr:sp macro="" textlink="">
      <cdr:nvSpPr>
        <cdr:cNvPr id="2569" name="FracNo 2922 StartRow 24125">
          <a:extLst xmlns:a="http://schemas.openxmlformats.org/drawingml/2006/main">
            <a:ext uri="{FF2B5EF4-FFF2-40B4-BE49-F238E27FC236}">
              <a16:creationId xmlns:a16="http://schemas.microsoft.com/office/drawing/2014/main" id="{BCF127E9-329C-F1AC-1CE6-9863D1F139A8}"/>
            </a:ext>
          </a:extLst>
        </cdr:cNvPr>
        <cdr:cNvSpPr/>
      </cdr:nvSpPr>
      <cdr:spPr>
        <a:xfrm xmlns:a="http://schemas.openxmlformats.org/drawingml/2006/main">
          <a:off x="5135124" y="1828206"/>
          <a:ext cx="140061" cy="1448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061" h="144871">
              <a:moveTo>
                <a:pt x="44716" y="117371"/>
              </a:moveTo>
              <a:lnTo>
                <a:pt x="18129" y="144870"/>
              </a:lnTo>
              <a:lnTo>
                <a:pt x="0" y="126119"/>
              </a:lnTo>
              <a:lnTo>
                <a:pt x="26587" y="98619"/>
              </a:lnTo>
              <a:lnTo>
                <a:pt x="121931" y="0"/>
              </a:lnTo>
              <a:lnTo>
                <a:pt x="14006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0.63576</cdr:x>
      <cdr:y>0.24103</cdr:y>
    </cdr:from>
    <cdr:to>
      <cdr:x>0.6549</cdr:x>
      <cdr:y>0.26004</cdr:y>
    </cdr:to>
    <cdr:sp macro="" textlink="">
      <cdr:nvSpPr>
        <cdr:cNvPr id="2570" name="FracNo 2860 StartRow 24134">
          <a:extLst xmlns:a="http://schemas.openxmlformats.org/drawingml/2006/main">
            <a:ext uri="{FF2B5EF4-FFF2-40B4-BE49-F238E27FC236}">
              <a16:creationId xmlns:a16="http://schemas.microsoft.com/office/drawing/2014/main" id="{C3E00488-8544-F2B3-43C2-36FC8D9AA85C}"/>
            </a:ext>
          </a:extLst>
        </cdr:cNvPr>
        <cdr:cNvSpPr/>
      </cdr:nvSpPr>
      <cdr:spPr>
        <a:xfrm xmlns:a="http://schemas.openxmlformats.org/drawingml/2006/main">
          <a:off x="4650688" y="1836669"/>
          <a:ext cx="140050" cy="1448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050" h="144859">
              <a:moveTo>
                <a:pt x="62242" y="61726"/>
              </a:moveTo>
              <a:lnTo>
                <a:pt x="0" y="126106"/>
              </a:lnTo>
              <a:lnTo>
                <a:pt x="18129" y="144858"/>
              </a:lnTo>
              <a:lnTo>
                <a:pt x="80372" y="80478"/>
              </a:lnTo>
              <a:lnTo>
                <a:pt x="140049" y="18752"/>
              </a:lnTo>
              <a:lnTo>
                <a:pt x="1219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0.32297</cdr:x>
      <cdr:y>0.76309</cdr:y>
    </cdr:from>
    <cdr:to>
      <cdr:x>0.34211</cdr:x>
      <cdr:y>0.78209</cdr:y>
    </cdr:to>
    <cdr:sp macro="" textlink="">
      <cdr:nvSpPr>
        <cdr:cNvPr id="2571" name="FracNo 2552 StartRow 24143">
          <a:extLst xmlns:a="http://schemas.openxmlformats.org/drawingml/2006/main">
            <a:ext uri="{FF2B5EF4-FFF2-40B4-BE49-F238E27FC236}">
              <a16:creationId xmlns:a16="http://schemas.microsoft.com/office/drawing/2014/main" id="{C12EBEE3-C403-ACCE-C791-32C1E5E36839}"/>
            </a:ext>
          </a:extLst>
        </cdr:cNvPr>
        <cdr:cNvSpPr/>
      </cdr:nvSpPr>
      <cdr:spPr>
        <a:xfrm xmlns:a="http://schemas.openxmlformats.org/drawingml/2006/main">
          <a:off x="2362605" y="5814750"/>
          <a:ext cx="139977" cy="1447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9977" h="144784">
              <a:moveTo>
                <a:pt x="100061" y="60037"/>
              </a:moveTo>
              <a:lnTo>
                <a:pt x="18129" y="144783"/>
              </a:lnTo>
              <a:lnTo>
                <a:pt x="0" y="126031"/>
              </a:lnTo>
              <a:lnTo>
                <a:pt x="81932" y="41286"/>
              </a:lnTo>
              <a:lnTo>
                <a:pt x="121847" y="0"/>
              </a:lnTo>
              <a:lnTo>
                <a:pt x="13997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0.6652</cdr:x>
      <cdr:y>0.8344</cdr:y>
    </cdr:from>
    <cdr:to>
      <cdr:x>0.68433</cdr:x>
      <cdr:y>0.85339</cdr:y>
    </cdr:to>
    <cdr:sp macro="" textlink="">
      <cdr:nvSpPr>
        <cdr:cNvPr id="2572" name="FracNo 2507 StartRow 24152">
          <a:extLst xmlns:a="http://schemas.openxmlformats.org/drawingml/2006/main">
            <a:ext uri="{FF2B5EF4-FFF2-40B4-BE49-F238E27FC236}">
              <a16:creationId xmlns:a16="http://schemas.microsoft.com/office/drawing/2014/main" id="{8B70E43A-E9B3-5CC1-E6F4-061EAF00EE77}"/>
            </a:ext>
          </a:extLst>
        </cdr:cNvPr>
        <cdr:cNvSpPr/>
      </cdr:nvSpPr>
      <cdr:spPr>
        <a:xfrm xmlns:a="http://schemas.openxmlformats.org/drawingml/2006/main">
          <a:off x="4866067" y="6358105"/>
          <a:ext cx="139949" cy="1447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9949" h="144754">
              <a:moveTo>
                <a:pt x="55866" y="105721"/>
              </a:moveTo>
              <a:lnTo>
                <a:pt x="18130" y="144753"/>
              </a:lnTo>
              <a:lnTo>
                <a:pt x="0" y="126001"/>
              </a:lnTo>
              <a:lnTo>
                <a:pt x="37736" y="86969"/>
              </a:lnTo>
              <a:lnTo>
                <a:pt x="121818" y="0"/>
              </a:lnTo>
              <a:lnTo>
                <a:pt x="13994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0.66248</cdr:x>
      <cdr:y>0.8317</cdr:y>
    </cdr:from>
    <cdr:to>
      <cdr:x>0.68161</cdr:x>
      <cdr:y>0.8507</cdr:y>
    </cdr:to>
    <cdr:sp macro="" textlink="">
      <cdr:nvSpPr>
        <cdr:cNvPr id="2573" name="FracNo 733 StartRow 24161">
          <a:extLst xmlns:a="http://schemas.openxmlformats.org/drawingml/2006/main">
            <a:ext uri="{FF2B5EF4-FFF2-40B4-BE49-F238E27FC236}">
              <a16:creationId xmlns:a16="http://schemas.microsoft.com/office/drawing/2014/main" id="{F3849ECE-81FB-66E5-E3A9-F387F955B4D2}"/>
            </a:ext>
          </a:extLst>
        </cdr:cNvPr>
        <cdr:cNvSpPr/>
      </cdr:nvSpPr>
      <cdr:spPr>
        <a:xfrm xmlns:a="http://schemas.openxmlformats.org/drawingml/2006/main">
          <a:off x="4846200" y="6337555"/>
          <a:ext cx="139948" cy="1447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9948" h="144754">
              <a:moveTo>
                <a:pt x="28242" y="96788"/>
              </a:moveTo>
              <a:lnTo>
                <a:pt x="0" y="126001"/>
              </a:lnTo>
              <a:lnTo>
                <a:pt x="18129" y="144753"/>
              </a:lnTo>
              <a:lnTo>
                <a:pt x="46372" y="115540"/>
              </a:lnTo>
              <a:lnTo>
                <a:pt x="139947" y="18752"/>
              </a:lnTo>
              <a:lnTo>
                <a:pt x="1218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0.25074</cdr:x>
      <cdr:y>0.65299</cdr:y>
    </cdr:from>
    <cdr:to>
      <cdr:x>0.26982</cdr:x>
      <cdr:y>0.67193</cdr:y>
    </cdr:to>
    <cdr:sp macro="" textlink="">
      <cdr:nvSpPr>
        <cdr:cNvPr id="2574" name="FracNo 1148 StartRow 24170">
          <a:extLst xmlns:a="http://schemas.openxmlformats.org/drawingml/2006/main">
            <a:ext uri="{FF2B5EF4-FFF2-40B4-BE49-F238E27FC236}">
              <a16:creationId xmlns:a16="http://schemas.microsoft.com/office/drawing/2014/main" id="{3689BE41-6C6D-9BB1-957B-8ACEBA04E00D}"/>
            </a:ext>
          </a:extLst>
        </cdr:cNvPr>
        <cdr:cNvSpPr/>
      </cdr:nvSpPr>
      <cdr:spPr>
        <a:xfrm xmlns:a="http://schemas.openxmlformats.org/drawingml/2006/main">
          <a:off x="1834244" y="4975796"/>
          <a:ext cx="139514" cy="1443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9514" h="144305">
              <a:moveTo>
                <a:pt x="24537" y="100173"/>
              </a:moveTo>
              <a:lnTo>
                <a:pt x="0" y="125552"/>
              </a:lnTo>
              <a:lnTo>
                <a:pt x="18129" y="144304"/>
              </a:lnTo>
              <a:lnTo>
                <a:pt x="42666" y="118925"/>
              </a:lnTo>
              <a:lnTo>
                <a:pt x="139513" y="18752"/>
              </a:lnTo>
              <a:lnTo>
                <a:pt x="1213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0.3113</cdr:x>
      <cdr:y>0.67034</cdr:y>
    </cdr:from>
    <cdr:to>
      <cdr:x>0.33036</cdr:x>
      <cdr:y>0.68927</cdr:y>
    </cdr:to>
    <cdr:sp macro="" textlink="">
      <cdr:nvSpPr>
        <cdr:cNvPr id="2575" name="FracNo 4251 StartRow 24179">
          <a:extLst xmlns:a="http://schemas.openxmlformats.org/drawingml/2006/main">
            <a:ext uri="{FF2B5EF4-FFF2-40B4-BE49-F238E27FC236}">
              <a16:creationId xmlns:a16="http://schemas.microsoft.com/office/drawing/2014/main" id="{858C662D-47CF-AAAA-F2F3-00229D19AB22}"/>
            </a:ext>
          </a:extLst>
        </cdr:cNvPr>
        <cdr:cNvSpPr/>
      </cdr:nvSpPr>
      <cdr:spPr>
        <a:xfrm xmlns:a="http://schemas.openxmlformats.org/drawingml/2006/main">
          <a:off x="2277202" y="5107995"/>
          <a:ext cx="139462" cy="1442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9462" h="144251">
              <a:moveTo>
                <a:pt x="66597" y="94117"/>
              </a:moveTo>
              <a:lnTo>
                <a:pt x="18129" y="144250"/>
              </a:lnTo>
              <a:lnTo>
                <a:pt x="0" y="125498"/>
              </a:lnTo>
              <a:lnTo>
                <a:pt x="48468" y="75366"/>
              </a:lnTo>
              <a:lnTo>
                <a:pt x="121332" y="0"/>
              </a:lnTo>
              <a:lnTo>
                <a:pt x="13946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0.63215</cdr:x>
      <cdr:y>0.54923</cdr:y>
    </cdr:from>
    <cdr:to>
      <cdr:x>0.65122</cdr:x>
      <cdr:y>0.56816</cdr:y>
    </cdr:to>
    <cdr:sp macro="" textlink="">
      <cdr:nvSpPr>
        <cdr:cNvPr id="2576" name="FracNo 3312 StartRow 24188">
          <a:extLst xmlns:a="http://schemas.openxmlformats.org/drawingml/2006/main">
            <a:ext uri="{FF2B5EF4-FFF2-40B4-BE49-F238E27FC236}">
              <a16:creationId xmlns:a16="http://schemas.microsoft.com/office/drawing/2014/main" id="{2953137B-C41C-35E6-C988-8A0C502B12B6}"/>
            </a:ext>
          </a:extLst>
        </cdr:cNvPr>
        <cdr:cNvSpPr/>
      </cdr:nvSpPr>
      <cdr:spPr>
        <a:xfrm xmlns:a="http://schemas.openxmlformats.org/drawingml/2006/main">
          <a:off x="4624339" y="4185131"/>
          <a:ext cx="139443" cy="1442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9443" h="144232">
              <a:moveTo>
                <a:pt x="79501" y="80752"/>
              </a:moveTo>
              <a:lnTo>
                <a:pt x="18129" y="144231"/>
              </a:lnTo>
              <a:lnTo>
                <a:pt x="0" y="125480"/>
              </a:lnTo>
              <a:lnTo>
                <a:pt x="61372" y="62000"/>
              </a:lnTo>
              <a:lnTo>
                <a:pt x="121313" y="0"/>
              </a:lnTo>
              <a:lnTo>
                <a:pt x="13944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0.423</cdr:x>
      <cdr:y>0.26037</cdr:y>
    </cdr:from>
    <cdr:to>
      <cdr:x>0.44206</cdr:x>
      <cdr:y>0.27929</cdr:y>
    </cdr:to>
    <cdr:sp macro="" textlink="">
      <cdr:nvSpPr>
        <cdr:cNvPr id="2577" name="FracNo 2825 StartRow 24197">
          <a:extLst xmlns:a="http://schemas.openxmlformats.org/drawingml/2006/main">
            <a:ext uri="{FF2B5EF4-FFF2-40B4-BE49-F238E27FC236}">
              <a16:creationId xmlns:a16="http://schemas.microsoft.com/office/drawing/2014/main" id="{EB6BC25E-B072-A3B5-0422-0B5C1C397047}"/>
            </a:ext>
          </a:extLst>
        </cdr:cNvPr>
        <cdr:cNvSpPr/>
      </cdr:nvSpPr>
      <cdr:spPr>
        <a:xfrm xmlns:a="http://schemas.openxmlformats.org/drawingml/2006/main">
          <a:off x="3094326" y="1984020"/>
          <a:ext cx="139407" cy="1441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9407" h="144194">
              <a:moveTo>
                <a:pt x="85506" y="74503"/>
              </a:moveTo>
              <a:lnTo>
                <a:pt x="18130" y="144193"/>
              </a:lnTo>
              <a:lnTo>
                <a:pt x="0" y="125441"/>
              </a:lnTo>
              <a:lnTo>
                <a:pt x="67377" y="55751"/>
              </a:lnTo>
              <a:lnTo>
                <a:pt x="121277" y="0"/>
              </a:lnTo>
              <a:lnTo>
                <a:pt x="13940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0.19445</cdr:x>
      <cdr:y>0.27524</cdr:y>
    </cdr:from>
    <cdr:to>
      <cdr:x>0.2135</cdr:x>
      <cdr:y>0.29416</cdr:y>
    </cdr:to>
    <cdr:sp macro="" textlink="">
      <cdr:nvSpPr>
        <cdr:cNvPr id="2578" name="FracNo 2432 StartRow 24206">
          <a:extLst xmlns:a="http://schemas.openxmlformats.org/drawingml/2006/main">
            <a:ext uri="{FF2B5EF4-FFF2-40B4-BE49-F238E27FC236}">
              <a16:creationId xmlns:a16="http://schemas.microsoft.com/office/drawing/2014/main" id="{6CAA3FA8-A8AC-53AD-6BF7-A98B53B1452F}"/>
            </a:ext>
          </a:extLst>
        </cdr:cNvPr>
        <cdr:cNvSpPr/>
      </cdr:nvSpPr>
      <cdr:spPr>
        <a:xfrm xmlns:a="http://schemas.openxmlformats.org/drawingml/2006/main">
          <a:off x="1422438" y="2097318"/>
          <a:ext cx="139385" cy="1441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9385" h="144173">
              <a:moveTo>
                <a:pt x="98017" y="24037"/>
              </a:moveTo>
              <a:lnTo>
                <a:pt x="0" y="125420"/>
              </a:lnTo>
              <a:lnTo>
                <a:pt x="18129" y="144172"/>
              </a:lnTo>
              <a:lnTo>
                <a:pt x="116147" y="42789"/>
              </a:lnTo>
              <a:lnTo>
                <a:pt x="139384" y="18752"/>
              </a:lnTo>
              <a:lnTo>
                <a:pt x="1212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0.43368</cdr:x>
      <cdr:y>0.39231</cdr:y>
    </cdr:from>
    <cdr:to>
      <cdr:x>0.45269</cdr:x>
      <cdr:y>0.41119</cdr:y>
    </cdr:to>
    <cdr:sp macro="" textlink="">
      <cdr:nvSpPr>
        <cdr:cNvPr id="2579" name="FracNo 3903 StartRow 24215">
          <a:extLst xmlns:a="http://schemas.openxmlformats.org/drawingml/2006/main">
            <a:ext uri="{FF2B5EF4-FFF2-40B4-BE49-F238E27FC236}">
              <a16:creationId xmlns:a16="http://schemas.microsoft.com/office/drawing/2014/main" id="{553018B3-0A09-194F-29CE-C55D5B8EFB83}"/>
            </a:ext>
          </a:extLst>
        </cdr:cNvPr>
        <cdr:cNvSpPr/>
      </cdr:nvSpPr>
      <cdr:spPr>
        <a:xfrm xmlns:a="http://schemas.openxmlformats.org/drawingml/2006/main">
          <a:off x="3172435" y="2989406"/>
          <a:ext cx="139061" cy="1438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9061" h="143836">
              <a:moveTo>
                <a:pt x="84611" y="75070"/>
              </a:moveTo>
              <a:lnTo>
                <a:pt x="18129" y="143835"/>
              </a:lnTo>
              <a:lnTo>
                <a:pt x="0" y="125083"/>
              </a:lnTo>
              <a:lnTo>
                <a:pt x="66482" y="56318"/>
              </a:lnTo>
              <a:lnTo>
                <a:pt x="120931" y="0"/>
              </a:lnTo>
              <a:lnTo>
                <a:pt x="13906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0.43674</cdr:x>
      <cdr:y>0.39535</cdr:y>
    </cdr:from>
    <cdr:to>
      <cdr:x>0.45575</cdr:x>
      <cdr:y>0.41423</cdr:y>
    </cdr:to>
    <cdr:sp macro="" textlink="">
      <cdr:nvSpPr>
        <cdr:cNvPr id="2580" name="FracNo 3074 StartRow 24224">
          <a:extLst xmlns:a="http://schemas.openxmlformats.org/drawingml/2006/main">
            <a:ext uri="{FF2B5EF4-FFF2-40B4-BE49-F238E27FC236}">
              <a16:creationId xmlns:a16="http://schemas.microsoft.com/office/drawing/2014/main" id="{1348BF6E-20C7-24EB-3CC8-76BFBD41CF4F}"/>
            </a:ext>
          </a:extLst>
        </cdr:cNvPr>
        <cdr:cNvSpPr/>
      </cdr:nvSpPr>
      <cdr:spPr>
        <a:xfrm xmlns:a="http://schemas.openxmlformats.org/drawingml/2006/main">
          <a:off x="3194837" y="3012576"/>
          <a:ext cx="139061" cy="1438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9061" h="143837">
              <a:moveTo>
                <a:pt x="27833" y="96295"/>
              </a:moveTo>
              <a:lnTo>
                <a:pt x="0" y="125084"/>
              </a:lnTo>
              <a:lnTo>
                <a:pt x="18129" y="143836"/>
              </a:lnTo>
              <a:lnTo>
                <a:pt x="45962" y="115046"/>
              </a:lnTo>
              <a:lnTo>
                <a:pt x="139060" y="18752"/>
              </a:lnTo>
              <a:lnTo>
                <a:pt x="1209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0.53647</cdr:x>
      <cdr:y>0.71774</cdr:y>
    </cdr:from>
    <cdr:to>
      <cdr:x>0.55546</cdr:x>
      <cdr:y>0.73659</cdr:y>
    </cdr:to>
    <cdr:sp macro="" textlink="">
      <cdr:nvSpPr>
        <cdr:cNvPr id="2581" name="FracNo 3157 StartRow 24233">
          <a:extLst xmlns:a="http://schemas.openxmlformats.org/drawingml/2006/main">
            <a:ext uri="{FF2B5EF4-FFF2-40B4-BE49-F238E27FC236}">
              <a16:creationId xmlns:a16="http://schemas.microsoft.com/office/drawing/2014/main" id="{2D79B982-6511-01CC-8C72-65AF6A26BCAE}"/>
            </a:ext>
          </a:extLst>
        </cdr:cNvPr>
        <cdr:cNvSpPr/>
      </cdr:nvSpPr>
      <cdr:spPr>
        <a:xfrm xmlns:a="http://schemas.openxmlformats.org/drawingml/2006/main">
          <a:off x="3924393" y="5469150"/>
          <a:ext cx="138908" cy="1436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8908" h="143679">
              <a:moveTo>
                <a:pt x="105062" y="53759"/>
              </a:moveTo>
              <a:lnTo>
                <a:pt x="18128" y="143678"/>
              </a:lnTo>
              <a:lnTo>
                <a:pt x="0" y="124926"/>
              </a:lnTo>
              <a:lnTo>
                <a:pt x="86933" y="35007"/>
              </a:lnTo>
              <a:lnTo>
                <a:pt x="120778" y="0"/>
              </a:lnTo>
              <a:lnTo>
                <a:pt x="13890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0.46014</cdr:x>
      <cdr:y>0.1816</cdr:y>
    </cdr:from>
    <cdr:to>
      <cdr:x>0.47911</cdr:x>
      <cdr:y>0.20044</cdr:y>
    </cdr:to>
    <cdr:sp macro="" textlink="">
      <cdr:nvSpPr>
        <cdr:cNvPr id="2582" name="FracNo 3919 StartRow 24242">
          <a:extLst xmlns:a="http://schemas.openxmlformats.org/drawingml/2006/main">
            <a:ext uri="{FF2B5EF4-FFF2-40B4-BE49-F238E27FC236}">
              <a16:creationId xmlns:a16="http://schemas.microsoft.com/office/drawing/2014/main" id="{FC58FCD1-A11D-7A68-0F66-C8FBC19F24C7}"/>
            </a:ext>
          </a:extLst>
        </cdr:cNvPr>
        <cdr:cNvSpPr/>
      </cdr:nvSpPr>
      <cdr:spPr>
        <a:xfrm xmlns:a="http://schemas.openxmlformats.org/drawingml/2006/main">
          <a:off x="3366020" y="1383809"/>
          <a:ext cx="138801" cy="1435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8801" h="143568">
              <a:moveTo>
                <a:pt x="36293" y="124780"/>
              </a:moveTo>
              <a:lnTo>
                <a:pt x="18130" y="143567"/>
              </a:lnTo>
              <a:lnTo>
                <a:pt x="0" y="124814"/>
              </a:lnTo>
              <a:lnTo>
                <a:pt x="18163" y="106028"/>
              </a:lnTo>
              <a:lnTo>
                <a:pt x="120670" y="0"/>
              </a:lnTo>
              <a:lnTo>
                <a:pt x="13880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0.64444</cdr:x>
      <cdr:y>0.42482</cdr:y>
    </cdr:from>
    <cdr:to>
      <cdr:x>0.6634</cdr:x>
      <cdr:y>0.44365</cdr:y>
    </cdr:to>
    <cdr:sp macro="" textlink="">
      <cdr:nvSpPr>
        <cdr:cNvPr id="2583" name="FracNo 4180 StartRow 24251">
          <a:extLst xmlns:a="http://schemas.openxmlformats.org/drawingml/2006/main">
            <a:ext uri="{FF2B5EF4-FFF2-40B4-BE49-F238E27FC236}">
              <a16:creationId xmlns:a16="http://schemas.microsoft.com/office/drawing/2014/main" id="{49A6B5E0-8374-F072-6A47-17B4469FA0CB}"/>
            </a:ext>
          </a:extLst>
        </cdr:cNvPr>
        <cdr:cNvSpPr/>
      </cdr:nvSpPr>
      <cdr:spPr>
        <a:xfrm xmlns:a="http://schemas.openxmlformats.org/drawingml/2006/main">
          <a:off x="4714190" y="3237092"/>
          <a:ext cx="138736" cy="1435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8736" h="143501">
              <a:moveTo>
                <a:pt x="105746" y="15371"/>
              </a:moveTo>
              <a:lnTo>
                <a:pt x="96842" y="24580"/>
              </a:lnTo>
              <a:lnTo>
                <a:pt x="0" y="124748"/>
              </a:lnTo>
              <a:lnTo>
                <a:pt x="18129" y="143500"/>
              </a:lnTo>
              <a:lnTo>
                <a:pt x="114971" y="43332"/>
              </a:lnTo>
              <a:lnTo>
                <a:pt x="123875" y="34123"/>
              </a:lnTo>
              <a:lnTo>
                <a:pt x="138735" y="18752"/>
              </a:lnTo>
              <a:lnTo>
                <a:pt x="1206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0.64266</cdr:x>
      <cdr:y>0.42306</cdr:y>
    </cdr:from>
    <cdr:to>
      <cdr:x>0.66163</cdr:x>
      <cdr:y>0.44189</cdr:y>
    </cdr:to>
    <cdr:sp macro="" textlink="">
      <cdr:nvSpPr>
        <cdr:cNvPr id="2584" name="FracNo 2886 StartRow 24262">
          <a:extLst xmlns:a="http://schemas.openxmlformats.org/drawingml/2006/main">
            <a:ext uri="{FF2B5EF4-FFF2-40B4-BE49-F238E27FC236}">
              <a16:creationId xmlns:a16="http://schemas.microsoft.com/office/drawing/2014/main" id="{8BBBDB0A-73F0-D560-0178-2E053E8EBB37}"/>
            </a:ext>
          </a:extLst>
        </cdr:cNvPr>
        <cdr:cNvSpPr/>
      </cdr:nvSpPr>
      <cdr:spPr>
        <a:xfrm xmlns:a="http://schemas.openxmlformats.org/drawingml/2006/main">
          <a:off x="4701223" y="3223680"/>
          <a:ext cx="138736" cy="1435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8736" h="143500">
              <a:moveTo>
                <a:pt x="70856" y="51458"/>
              </a:moveTo>
              <a:lnTo>
                <a:pt x="0" y="124748"/>
              </a:lnTo>
              <a:lnTo>
                <a:pt x="18129" y="143499"/>
              </a:lnTo>
              <a:lnTo>
                <a:pt x="88985" y="70210"/>
              </a:lnTo>
              <a:lnTo>
                <a:pt x="127938" y="29919"/>
              </a:lnTo>
              <a:lnTo>
                <a:pt x="138735" y="18751"/>
              </a:lnTo>
              <a:lnTo>
                <a:pt x="120606" y="0"/>
              </a:lnTo>
              <a:lnTo>
                <a:pt x="109809" y="1116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0.1472</cdr:x>
      <cdr:y>0.54191</cdr:y>
    </cdr:from>
    <cdr:to>
      <cdr:x>0.16617</cdr:x>
      <cdr:y>0.56074</cdr:y>
    </cdr:to>
    <cdr:sp macro="" textlink="">
      <cdr:nvSpPr>
        <cdr:cNvPr id="2585" name="FracNo 4523 StartRow 24273">
          <a:extLst xmlns:a="http://schemas.openxmlformats.org/drawingml/2006/main">
            <a:ext uri="{FF2B5EF4-FFF2-40B4-BE49-F238E27FC236}">
              <a16:creationId xmlns:a16="http://schemas.microsoft.com/office/drawing/2014/main" id="{CC0172B1-111C-D35D-BA5A-6AB38DD7D910}"/>
            </a:ext>
          </a:extLst>
        </cdr:cNvPr>
        <cdr:cNvSpPr/>
      </cdr:nvSpPr>
      <cdr:spPr>
        <a:xfrm xmlns:a="http://schemas.openxmlformats.org/drawingml/2006/main">
          <a:off x="1076831" y="4129349"/>
          <a:ext cx="138735" cy="1435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8735" h="143500">
              <a:moveTo>
                <a:pt x="44001" y="79235"/>
              </a:moveTo>
              <a:lnTo>
                <a:pt x="0" y="124747"/>
              </a:lnTo>
              <a:lnTo>
                <a:pt x="18129" y="143499"/>
              </a:lnTo>
              <a:lnTo>
                <a:pt x="62130" y="97987"/>
              </a:lnTo>
              <a:lnTo>
                <a:pt x="138734" y="18752"/>
              </a:lnTo>
              <a:lnTo>
                <a:pt x="1206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0.86711</cdr:x>
      <cdr:y>0.8004</cdr:y>
    </cdr:from>
    <cdr:to>
      <cdr:x>0.88606</cdr:x>
      <cdr:y>0.81921</cdr:y>
    </cdr:to>
    <cdr:sp macro="" textlink="">
      <cdr:nvSpPr>
        <cdr:cNvPr id="2586" name="FracNo 2782 StartRow 24282">
          <a:extLst xmlns:a="http://schemas.openxmlformats.org/drawingml/2006/main">
            <a:ext uri="{FF2B5EF4-FFF2-40B4-BE49-F238E27FC236}">
              <a16:creationId xmlns:a16="http://schemas.microsoft.com/office/drawing/2014/main" id="{CB2AF048-1A70-4AE6-7570-32B29023A9CE}"/>
            </a:ext>
          </a:extLst>
        </cdr:cNvPr>
        <cdr:cNvSpPr/>
      </cdr:nvSpPr>
      <cdr:spPr>
        <a:xfrm xmlns:a="http://schemas.openxmlformats.org/drawingml/2006/main">
          <a:off x="6343097" y="6099015"/>
          <a:ext cx="138634" cy="1433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8634" h="143394">
              <a:moveTo>
                <a:pt x="73394" y="48726"/>
              </a:moveTo>
              <a:lnTo>
                <a:pt x="0" y="124641"/>
              </a:lnTo>
              <a:lnTo>
                <a:pt x="18129" y="143393"/>
              </a:lnTo>
              <a:lnTo>
                <a:pt x="91524" y="67478"/>
              </a:lnTo>
              <a:lnTo>
                <a:pt x="138633" y="18751"/>
              </a:lnTo>
              <a:lnTo>
                <a:pt x="1205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0.22096</cdr:x>
      <cdr:y>0.23155</cdr:y>
    </cdr:from>
    <cdr:to>
      <cdr:x>0.23991</cdr:x>
      <cdr:y>0.25036</cdr:y>
    </cdr:to>
    <cdr:sp macro="" textlink="">
      <cdr:nvSpPr>
        <cdr:cNvPr id="2587" name="FracNo 3195 StartRow 24291">
          <a:extLst xmlns:a="http://schemas.openxmlformats.org/drawingml/2006/main">
            <a:ext uri="{FF2B5EF4-FFF2-40B4-BE49-F238E27FC236}">
              <a16:creationId xmlns:a16="http://schemas.microsoft.com/office/drawing/2014/main" id="{0973B772-A132-91B2-4DAD-C4C15E3CFADB}"/>
            </a:ext>
          </a:extLst>
        </cdr:cNvPr>
        <cdr:cNvSpPr/>
      </cdr:nvSpPr>
      <cdr:spPr>
        <a:xfrm xmlns:a="http://schemas.openxmlformats.org/drawingml/2006/main">
          <a:off x="1616382" y="1764425"/>
          <a:ext cx="138591" cy="1433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8591" h="143351">
              <a:moveTo>
                <a:pt x="54589" y="68133"/>
              </a:moveTo>
              <a:lnTo>
                <a:pt x="0" y="124598"/>
              </a:lnTo>
              <a:lnTo>
                <a:pt x="18129" y="143350"/>
              </a:lnTo>
              <a:lnTo>
                <a:pt x="72719" y="86885"/>
              </a:lnTo>
              <a:lnTo>
                <a:pt x="138590" y="18752"/>
              </a:lnTo>
              <a:lnTo>
                <a:pt x="1204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0.6907</cdr:x>
      <cdr:y>0.70479</cdr:y>
    </cdr:from>
    <cdr:to>
      <cdr:x>0.70965</cdr:x>
      <cdr:y>0.7236</cdr:y>
    </cdr:to>
    <cdr:sp macro="" textlink="">
      <cdr:nvSpPr>
        <cdr:cNvPr id="2588" name="FracNo 3849 StartRow 24300">
          <a:extLst xmlns:a="http://schemas.openxmlformats.org/drawingml/2006/main">
            <a:ext uri="{FF2B5EF4-FFF2-40B4-BE49-F238E27FC236}">
              <a16:creationId xmlns:a16="http://schemas.microsoft.com/office/drawing/2014/main" id="{52CEE940-1361-D436-22F8-75AC24A96C33}"/>
            </a:ext>
          </a:extLst>
        </cdr:cNvPr>
        <cdr:cNvSpPr/>
      </cdr:nvSpPr>
      <cdr:spPr>
        <a:xfrm xmlns:a="http://schemas.openxmlformats.org/drawingml/2006/main">
          <a:off x="5052632" y="5370503"/>
          <a:ext cx="138579" cy="1433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8579" h="143338">
              <a:moveTo>
                <a:pt x="103939" y="17077"/>
              </a:moveTo>
              <a:lnTo>
                <a:pt x="0" y="124585"/>
              </a:lnTo>
              <a:lnTo>
                <a:pt x="18129" y="143337"/>
              </a:lnTo>
              <a:lnTo>
                <a:pt x="122068" y="35829"/>
              </a:lnTo>
              <a:lnTo>
                <a:pt x="138578" y="18751"/>
              </a:lnTo>
              <a:lnTo>
                <a:pt x="1204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0.20304</cdr:x>
      <cdr:y>0.7127</cdr:y>
    </cdr:from>
    <cdr:to>
      <cdr:x>0.22196</cdr:x>
      <cdr:y>0.73149</cdr:y>
    </cdr:to>
    <cdr:sp macro="" textlink="">
      <cdr:nvSpPr>
        <cdr:cNvPr id="2589" name="FracNo 1771 StartRow 24309">
          <a:extLst xmlns:a="http://schemas.openxmlformats.org/drawingml/2006/main">
            <a:ext uri="{FF2B5EF4-FFF2-40B4-BE49-F238E27FC236}">
              <a16:creationId xmlns:a16="http://schemas.microsoft.com/office/drawing/2014/main" id="{659DC8F0-83AB-D951-EDFE-CFFBE30BF394}"/>
            </a:ext>
          </a:extLst>
        </cdr:cNvPr>
        <cdr:cNvSpPr/>
      </cdr:nvSpPr>
      <cdr:spPr>
        <a:xfrm xmlns:a="http://schemas.openxmlformats.org/drawingml/2006/main">
          <a:off x="1485276" y="5430791"/>
          <a:ext cx="138439" cy="1431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8439" h="143193">
              <a:moveTo>
                <a:pt x="84764" y="74269"/>
              </a:moveTo>
              <a:lnTo>
                <a:pt x="18129" y="143192"/>
              </a:lnTo>
              <a:lnTo>
                <a:pt x="0" y="124440"/>
              </a:lnTo>
              <a:lnTo>
                <a:pt x="66635" y="55518"/>
              </a:lnTo>
              <a:lnTo>
                <a:pt x="120309" y="0"/>
              </a:lnTo>
              <a:lnTo>
                <a:pt x="13843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0.75148</cdr:x>
      <cdr:y>0.31224</cdr:y>
    </cdr:from>
    <cdr:to>
      <cdr:x>0.7704</cdr:x>
      <cdr:y>0.33102</cdr:y>
    </cdr:to>
    <cdr:sp macro="" textlink="">
      <cdr:nvSpPr>
        <cdr:cNvPr id="2590" name="FracNo 2114 StartRow 24318">
          <a:extLst xmlns:a="http://schemas.openxmlformats.org/drawingml/2006/main">
            <a:ext uri="{FF2B5EF4-FFF2-40B4-BE49-F238E27FC236}">
              <a16:creationId xmlns:a16="http://schemas.microsoft.com/office/drawing/2014/main" id="{422ECFA3-608D-CEE1-D7A6-FACE9B0BB924}"/>
            </a:ext>
          </a:extLst>
        </cdr:cNvPr>
        <cdr:cNvSpPr/>
      </cdr:nvSpPr>
      <cdr:spPr>
        <a:xfrm xmlns:a="http://schemas.openxmlformats.org/drawingml/2006/main">
          <a:off x="5497251" y="2379301"/>
          <a:ext cx="138350" cy="1431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8350" h="143101">
              <a:moveTo>
                <a:pt x="86683" y="72192"/>
              </a:moveTo>
              <a:lnTo>
                <a:pt x="18129" y="143100"/>
              </a:lnTo>
              <a:lnTo>
                <a:pt x="0" y="124348"/>
              </a:lnTo>
              <a:lnTo>
                <a:pt x="68553" y="53440"/>
              </a:lnTo>
              <a:lnTo>
                <a:pt x="120220" y="0"/>
              </a:lnTo>
              <a:lnTo>
                <a:pt x="13834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0.87524</cdr:x>
      <cdr:y>0.69267</cdr:y>
    </cdr:from>
    <cdr:to>
      <cdr:x>0.89415</cdr:x>
      <cdr:y>0.71145</cdr:y>
    </cdr:to>
    <cdr:sp macro="" textlink="">
      <cdr:nvSpPr>
        <cdr:cNvPr id="2591" name="FracNo 2836 StartRow 24327">
          <a:extLst xmlns:a="http://schemas.openxmlformats.org/drawingml/2006/main">
            <a:ext uri="{FF2B5EF4-FFF2-40B4-BE49-F238E27FC236}">
              <a16:creationId xmlns:a16="http://schemas.microsoft.com/office/drawing/2014/main" id="{40666368-5605-099B-7425-6D8DBE02B4DD}"/>
            </a:ext>
          </a:extLst>
        </cdr:cNvPr>
        <cdr:cNvSpPr/>
      </cdr:nvSpPr>
      <cdr:spPr>
        <a:xfrm xmlns:a="http://schemas.openxmlformats.org/drawingml/2006/main">
          <a:off x="6402555" y="5278169"/>
          <a:ext cx="138315" cy="1430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8315" h="143065">
              <a:moveTo>
                <a:pt x="63334" y="58803"/>
              </a:moveTo>
              <a:lnTo>
                <a:pt x="0" y="124312"/>
              </a:lnTo>
              <a:lnTo>
                <a:pt x="18129" y="143064"/>
              </a:lnTo>
              <a:lnTo>
                <a:pt x="81463" y="77555"/>
              </a:lnTo>
              <a:lnTo>
                <a:pt x="138314" y="18752"/>
              </a:lnTo>
              <a:lnTo>
                <a:pt x="1201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0.45744</cdr:x>
      <cdr:y>0.41455</cdr:y>
    </cdr:from>
    <cdr:to>
      <cdr:x>0.47633</cdr:x>
      <cdr:y>0.4333</cdr:y>
    </cdr:to>
    <cdr:sp macro="" textlink="">
      <cdr:nvSpPr>
        <cdr:cNvPr id="2592" name="FracNo 790 StartRow 24336">
          <a:extLst xmlns:a="http://schemas.openxmlformats.org/drawingml/2006/main">
            <a:ext uri="{FF2B5EF4-FFF2-40B4-BE49-F238E27FC236}">
              <a16:creationId xmlns:a16="http://schemas.microsoft.com/office/drawing/2014/main" id="{A82A011C-A573-DB85-C9BD-34B467A5D8AD}"/>
            </a:ext>
          </a:extLst>
        </cdr:cNvPr>
        <cdr:cNvSpPr/>
      </cdr:nvSpPr>
      <cdr:spPr>
        <a:xfrm xmlns:a="http://schemas.openxmlformats.org/drawingml/2006/main">
          <a:off x="3346235" y="3158842"/>
          <a:ext cx="138185" cy="1429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8185" h="142931">
              <a:moveTo>
                <a:pt x="18129" y="142930"/>
              </a:moveTo>
              <a:lnTo>
                <a:pt x="0" y="124179"/>
              </a:lnTo>
              <a:lnTo>
                <a:pt x="120055" y="0"/>
              </a:lnTo>
              <a:lnTo>
                <a:pt x="13818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0.90103</cdr:x>
      <cdr:y>0.77602</cdr:y>
    </cdr:from>
    <cdr:to>
      <cdr:x>0.91988</cdr:x>
      <cdr:y>0.79473</cdr:y>
    </cdr:to>
    <cdr:sp macro="" textlink="">
      <cdr:nvSpPr>
        <cdr:cNvPr id="2593" name="FracNo 731 StartRow 24343">
          <a:extLst xmlns:a="http://schemas.openxmlformats.org/drawingml/2006/main">
            <a:ext uri="{FF2B5EF4-FFF2-40B4-BE49-F238E27FC236}">
              <a16:creationId xmlns:a16="http://schemas.microsoft.com/office/drawing/2014/main" id="{D4CE287C-8172-6AFF-28EA-25608F0593A0}"/>
            </a:ext>
          </a:extLst>
        </cdr:cNvPr>
        <cdr:cNvSpPr/>
      </cdr:nvSpPr>
      <cdr:spPr>
        <a:xfrm xmlns:a="http://schemas.openxmlformats.org/drawingml/2006/main">
          <a:off x="6591243" y="5913281"/>
          <a:ext cx="137831" cy="1425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7831" h="142564">
              <a:moveTo>
                <a:pt x="48447" y="73700"/>
              </a:moveTo>
              <a:lnTo>
                <a:pt x="0" y="123811"/>
              </a:lnTo>
              <a:lnTo>
                <a:pt x="18130" y="142563"/>
              </a:lnTo>
              <a:lnTo>
                <a:pt x="66576" y="92452"/>
              </a:lnTo>
              <a:lnTo>
                <a:pt x="137830" y="18751"/>
              </a:lnTo>
              <a:lnTo>
                <a:pt x="1197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0.87085</cdr:x>
      <cdr:y>0.41463</cdr:y>
    </cdr:from>
    <cdr:to>
      <cdr:x>0.88969</cdr:x>
      <cdr:y>0.43334</cdr:y>
    </cdr:to>
    <cdr:sp macro="" textlink="">
      <cdr:nvSpPr>
        <cdr:cNvPr id="2594" name="FracNo 2771 StartRow 24352">
          <a:extLst xmlns:a="http://schemas.openxmlformats.org/drawingml/2006/main">
            <a:ext uri="{FF2B5EF4-FFF2-40B4-BE49-F238E27FC236}">
              <a16:creationId xmlns:a16="http://schemas.microsoft.com/office/drawing/2014/main" id="{C88CA394-D40D-6B5D-F0A6-F0501D921F09}"/>
            </a:ext>
          </a:extLst>
        </cdr:cNvPr>
        <cdr:cNvSpPr/>
      </cdr:nvSpPr>
      <cdr:spPr>
        <a:xfrm xmlns:a="http://schemas.openxmlformats.org/drawingml/2006/main">
          <a:off x="6370432" y="3159511"/>
          <a:ext cx="137803" cy="1425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7803" h="142536">
              <a:moveTo>
                <a:pt x="21657" y="138885"/>
              </a:moveTo>
              <a:lnTo>
                <a:pt x="18129" y="142535"/>
              </a:lnTo>
              <a:lnTo>
                <a:pt x="0" y="123783"/>
              </a:lnTo>
              <a:lnTo>
                <a:pt x="3528" y="120133"/>
              </a:lnTo>
              <a:lnTo>
                <a:pt x="119672" y="0"/>
              </a:lnTo>
              <a:lnTo>
                <a:pt x="13780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0.29829</cdr:x>
      <cdr:y>0.88927</cdr:y>
    </cdr:from>
    <cdr:to>
      <cdr:x>0.3171</cdr:x>
      <cdr:y>0.90795</cdr:y>
    </cdr:to>
    <cdr:sp macro="" textlink="">
      <cdr:nvSpPr>
        <cdr:cNvPr id="2595" name="FracNo 4193 StartRow 24361">
          <a:extLst xmlns:a="http://schemas.openxmlformats.org/drawingml/2006/main">
            <a:ext uri="{FF2B5EF4-FFF2-40B4-BE49-F238E27FC236}">
              <a16:creationId xmlns:a16="http://schemas.microsoft.com/office/drawing/2014/main" id="{610E3A8C-3F5C-7C23-5845-24B531839919}"/>
            </a:ext>
          </a:extLst>
        </cdr:cNvPr>
        <cdr:cNvSpPr/>
      </cdr:nvSpPr>
      <cdr:spPr>
        <a:xfrm xmlns:a="http://schemas.openxmlformats.org/drawingml/2006/main">
          <a:off x="2182020" y="6776225"/>
          <a:ext cx="137635" cy="1423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7635" h="142361">
              <a:moveTo>
                <a:pt x="34430" y="125499"/>
              </a:moveTo>
              <a:lnTo>
                <a:pt x="18130" y="142360"/>
              </a:lnTo>
              <a:lnTo>
                <a:pt x="0" y="123607"/>
              </a:lnTo>
              <a:lnTo>
                <a:pt x="16301" y="106747"/>
              </a:lnTo>
              <a:lnTo>
                <a:pt x="119504" y="0"/>
              </a:lnTo>
              <a:lnTo>
                <a:pt x="13763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0.26596</cdr:x>
      <cdr:y>0.21173</cdr:y>
    </cdr:from>
    <cdr:to>
      <cdr:x>0.28476</cdr:x>
      <cdr:y>0.23041</cdr:y>
    </cdr:to>
    <cdr:sp macro="" textlink="">
      <cdr:nvSpPr>
        <cdr:cNvPr id="2596" name="FracNo 836 StartRow 24370">
          <a:extLst xmlns:a="http://schemas.openxmlformats.org/drawingml/2006/main">
            <a:ext uri="{FF2B5EF4-FFF2-40B4-BE49-F238E27FC236}">
              <a16:creationId xmlns:a16="http://schemas.microsoft.com/office/drawing/2014/main" id="{DF1C82F0-B7C4-AA6F-2678-3770D5078F86}"/>
            </a:ext>
          </a:extLst>
        </cdr:cNvPr>
        <cdr:cNvSpPr/>
      </cdr:nvSpPr>
      <cdr:spPr>
        <a:xfrm xmlns:a="http://schemas.openxmlformats.org/drawingml/2006/main">
          <a:off x="1945516" y="1613382"/>
          <a:ext cx="137587" cy="1423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7587" h="142312">
              <a:moveTo>
                <a:pt x="58607" y="100443"/>
              </a:moveTo>
              <a:lnTo>
                <a:pt x="18129" y="142311"/>
              </a:lnTo>
              <a:lnTo>
                <a:pt x="0" y="123559"/>
              </a:lnTo>
              <a:lnTo>
                <a:pt x="40478" y="81691"/>
              </a:lnTo>
              <a:lnTo>
                <a:pt x="119456" y="0"/>
              </a:lnTo>
              <a:lnTo>
                <a:pt x="13758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0.78092</cdr:x>
      <cdr:y>0.08544</cdr:y>
    </cdr:from>
    <cdr:to>
      <cdr:x>0.80096</cdr:x>
      <cdr:y>0.10288</cdr:y>
    </cdr:to>
    <cdr:sp macro="" textlink="">
      <cdr:nvSpPr>
        <cdr:cNvPr id="2597" name="FracNo 3531 StartRow 24379">
          <a:extLst xmlns:a="http://schemas.openxmlformats.org/drawingml/2006/main">
            <a:ext uri="{FF2B5EF4-FFF2-40B4-BE49-F238E27FC236}">
              <a16:creationId xmlns:a16="http://schemas.microsoft.com/office/drawing/2014/main" id="{BB33C449-382D-C53B-63E5-8417EF8D2F0D}"/>
            </a:ext>
          </a:extLst>
        </cdr:cNvPr>
        <cdr:cNvSpPr/>
      </cdr:nvSpPr>
      <cdr:spPr>
        <a:xfrm xmlns:a="http://schemas.openxmlformats.org/drawingml/2006/main">
          <a:off x="5712571" y="651036"/>
          <a:ext cx="146613" cy="1328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613" h="132896">
              <a:moveTo>
                <a:pt x="146007" y="627"/>
              </a:moveTo>
              <a:lnTo>
                <a:pt x="18130" y="132895"/>
              </a:lnTo>
              <a:lnTo>
                <a:pt x="0" y="114143"/>
              </a:lnTo>
              <a:lnTo>
                <a:pt x="109833" y="538"/>
              </a:lnTo>
              <a:lnTo>
                <a:pt x="110353" y="0"/>
              </a:lnTo>
              <a:lnTo>
                <a:pt x="1466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0.28271</cdr:x>
      <cdr:y>0.08421</cdr:y>
    </cdr:from>
    <cdr:to>
      <cdr:x>0.3015</cdr:x>
      <cdr:y>0.10287</cdr:y>
    </cdr:to>
    <cdr:sp macro="" textlink="">
      <cdr:nvSpPr>
        <cdr:cNvPr id="2598" name="FracNo 1961 StartRow 24388">
          <a:extLst xmlns:a="http://schemas.openxmlformats.org/drawingml/2006/main">
            <a:ext uri="{FF2B5EF4-FFF2-40B4-BE49-F238E27FC236}">
              <a16:creationId xmlns:a16="http://schemas.microsoft.com/office/drawing/2014/main" id="{42C1769D-02CD-FACA-088B-54CF42D16992}"/>
            </a:ext>
          </a:extLst>
        </cdr:cNvPr>
        <cdr:cNvSpPr/>
      </cdr:nvSpPr>
      <cdr:spPr>
        <a:xfrm xmlns:a="http://schemas.openxmlformats.org/drawingml/2006/main">
          <a:off x="2068061" y="641660"/>
          <a:ext cx="137492" cy="1422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7492" h="142214">
              <a:moveTo>
                <a:pt x="83418" y="37178"/>
              </a:moveTo>
              <a:lnTo>
                <a:pt x="0" y="123461"/>
              </a:lnTo>
              <a:lnTo>
                <a:pt x="18129" y="142213"/>
              </a:lnTo>
              <a:lnTo>
                <a:pt x="101547" y="55930"/>
              </a:lnTo>
              <a:lnTo>
                <a:pt x="137491" y="18752"/>
              </a:lnTo>
              <a:lnTo>
                <a:pt x="1193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0.18646</cdr:x>
      <cdr:y>0.15699</cdr:y>
    </cdr:from>
    <cdr:to>
      <cdr:x>0.20523</cdr:x>
      <cdr:y>0.17563</cdr:y>
    </cdr:to>
    <cdr:sp macro="" textlink="">
      <cdr:nvSpPr>
        <cdr:cNvPr id="2599" name="FracNo 1182 StartRow 24397">
          <a:extLst xmlns:a="http://schemas.openxmlformats.org/drawingml/2006/main">
            <a:ext uri="{FF2B5EF4-FFF2-40B4-BE49-F238E27FC236}">
              <a16:creationId xmlns:a16="http://schemas.microsoft.com/office/drawing/2014/main" id="{9016929E-98E2-F2B9-0CDA-7BA3B34AF7C2}"/>
            </a:ext>
          </a:extLst>
        </cdr:cNvPr>
        <cdr:cNvSpPr/>
      </cdr:nvSpPr>
      <cdr:spPr>
        <a:xfrm xmlns:a="http://schemas.openxmlformats.org/drawingml/2006/main">
          <a:off x="1364001" y="1196270"/>
          <a:ext cx="137332" cy="1420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7332" h="142047">
              <a:moveTo>
                <a:pt x="51703" y="107320"/>
              </a:moveTo>
              <a:lnTo>
                <a:pt x="18130" y="142046"/>
              </a:lnTo>
              <a:lnTo>
                <a:pt x="0" y="123294"/>
              </a:lnTo>
              <a:lnTo>
                <a:pt x="33573" y="88568"/>
              </a:lnTo>
              <a:lnTo>
                <a:pt x="119201" y="0"/>
              </a:lnTo>
              <a:lnTo>
                <a:pt x="13733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0.64183</cdr:x>
      <cdr:y>0.47094</cdr:y>
    </cdr:from>
    <cdr:to>
      <cdr:x>0.6606</cdr:x>
      <cdr:y>0.48957</cdr:y>
    </cdr:to>
    <cdr:sp macro="" textlink="">
      <cdr:nvSpPr>
        <cdr:cNvPr id="2600" name="FracNo 2342 StartRow 24406">
          <a:extLst xmlns:a="http://schemas.openxmlformats.org/drawingml/2006/main">
            <a:ext uri="{FF2B5EF4-FFF2-40B4-BE49-F238E27FC236}">
              <a16:creationId xmlns:a16="http://schemas.microsoft.com/office/drawing/2014/main" id="{B0E08DFE-9D3C-5AD8-A1E4-A86A7E6261D7}"/>
            </a:ext>
          </a:extLst>
        </cdr:cNvPr>
        <cdr:cNvSpPr/>
      </cdr:nvSpPr>
      <cdr:spPr>
        <a:xfrm xmlns:a="http://schemas.openxmlformats.org/drawingml/2006/main">
          <a:off x="4695130" y="3588553"/>
          <a:ext cx="137276" cy="1419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7276" h="141990">
              <a:moveTo>
                <a:pt x="117986" y="38703"/>
              </a:moveTo>
              <a:lnTo>
                <a:pt x="18129" y="141989"/>
              </a:lnTo>
              <a:lnTo>
                <a:pt x="0" y="123237"/>
              </a:lnTo>
              <a:lnTo>
                <a:pt x="99857" y="19951"/>
              </a:lnTo>
              <a:lnTo>
                <a:pt x="115902" y="3354"/>
              </a:lnTo>
              <a:lnTo>
                <a:pt x="119146" y="0"/>
              </a:lnTo>
              <a:lnTo>
                <a:pt x="137275" y="18751"/>
              </a:lnTo>
              <a:lnTo>
                <a:pt x="134031" y="2210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0.15172</cdr:x>
      <cdr:y>0.29761</cdr:y>
    </cdr:from>
    <cdr:to>
      <cdr:x>0.17047</cdr:x>
      <cdr:y>0.31623</cdr:y>
    </cdr:to>
    <cdr:sp macro="" textlink="">
      <cdr:nvSpPr>
        <cdr:cNvPr id="2601" name="FracNo 2519 StartRow 24417">
          <a:extLst xmlns:a="http://schemas.openxmlformats.org/drawingml/2006/main">
            <a:ext uri="{FF2B5EF4-FFF2-40B4-BE49-F238E27FC236}">
              <a16:creationId xmlns:a16="http://schemas.microsoft.com/office/drawing/2014/main" id="{F7EAFB27-E2AB-2CF8-DEE4-AEF076E61BC1}"/>
            </a:ext>
          </a:extLst>
        </cdr:cNvPr>
        <cdr:cNvSpPr/>
      </cdr:nvSpPr>
      <cdr:spPr>
        <a:xfrm xmlns:a="http://schemas.openxmlformats.org/drawingml/2006/main">
          <a:off x="1109898" y="2267826"/>
          <a:ext cx="137107" cy="1418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7107" h="141816">
              <a:moveTo>
                <a:pt x="56080" y="102561"/>
              </a:moveTo>
              <a:lnTo>
                <a:pt x="18129" y="141815"/>
              </a:lnTo>
              <a:lnTo>
                <a:pt x="0" y="123063"/>
              </a:lnTo>
              <a:lnTo>
                <a:pt x="37950" y="83809"/>
              </a:lnTo>
              <a:lnTo>
                <a:pt x="118977" y="0"/>
              </a:lnTo>
              <a:lnTo>
                <a:pt x="13710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0.42094</cdr:x>
      <cdr:y>0.21124</cdr:y>
    </cdr:from>
    <cdr:to>
      <cdr:x>0.43968</cdr:x>
      <cdr:y>0.22984</cdr:y>
    </cdr:to>
    <cdr:sp macro="" textlink="">
      <cdr:nvSpPr>
        <cdr:cNvPr id="2602" name="FracNo 4438 StartRow 24426">
          <a:extLst xmlns:a="http://schemas.openxmlformats.org/drawingml/2006/main">
            <a:ext uri="{FF2B5EF4-FFF2-40B4-BE49-F238E27FC236}">
              <a16:creationId xmlns:a16="http://schemas.microsoft.com/office/drawing/2014/main" id="{F0C2DA2F-04E5-B561-BBAD-15D15830A1EA}"/>
            </a:ext>
          </a:extLst>
        </cdr:cNvPr>
        <cdr:cNvSpPr/>
      </cdr:nvSpPr>
      <cdr:spPr>
        <a:xfrm xmlns:a="http://schemas.openxmlformats.org/drawingml/2006/main">
          <a:off x="3079289" y="1609616"/>
          <a:ext cx="137047" cy="1417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7047" h="141754">
              <a:moveTo>
                <a:pt x="78409" y="79404"/>
              </a:moveTo>
              <a:lnTo>
                <a:pt x="18129" y="141753"/>
              </a:lnTo>
              <a:lnTo>
                <a:pt x="0" y="123002"/>
              </a:lnTo>
              <a:lnTo>
                <a:pt x="60280" y="60652"/>
              </a:lnTo>
              <a:lnTo>
                <a:pt x="118917" y="0"/>
              </a:lnTo>
              <a:lnTo>
                <a:pt x="137046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0.26062</cdr:x>
      <cdr:y>0.41131</cdr:y>
    </cdr:from>
    <cdr:to>
      <cdr:x>0.27934</cdr:x>
      <cdr:y>0.4299</cdr:y>
    </cdr:to>
    <cdr:sp macro="" textlink="">
      <cdr:nvSpPr>
        <cdr:cNvPr id="2603" name="FracNo 1552 StartRow 24435">
          <a:extLst xmlns:a="http://schemas.openxmlformats.org/drawingml/2006/main">
            <a:ext uri="{FF2B5EF4-FFF2-40B4-BE49-F238E27FC236}">
              <a16:creationId xmlns:a16="http://schemas.microsoft.com/office/drawing/2014/main" id="{D0E5687A-B6A8-9145-5628-E3D54011D903}"/>
            </a:ext>
          </a:extLst>
        </cdr:cNvPr>
        <cdr:cNvSpPr/>
      </cdr:nvSpPr>
      <cdr:spPr>
        <a:xfrm xmlns:a="http://schemas.openxmlformats.org/drawingml/2006/main">
          <a:off x="1906454" y="3134184"/>
          <a:ext cx="136958" cy="1416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6958" h="141662">
              <a:moveTo>
                <a:pt x="60511" y="60319"/>
              </a:moveTo>
              <a:lnTo>
                <a:pt x="0" y="122909"/>
              </a:lnTo>
              <a:lnTo>
                <a:pt x="18129" y="141661"/>
              </a:lnTo>
              <a:lnTo>
                <a:pt x="78640" y="79071"/>
              </a:lnTo>
              <a:lnTo>
                <a:pt x="136957" y="18752"/>
              </a:lnTo>
              <a:lnTo>
                <a:pt x="1188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0.38421</cdr:x>
      <cdr:y>0.21945</cdr:y>
    </cdr:from>
    <cdr:to>
      <cdr:x>0.40291</cdr:x>
      <cdr:y>0.23802</cdr:y>
    </cdr:to>
    <cdr:sp macro="" textlink="">
      <cdr:nvSpPr>
        <cdr:cNvPr id="2604" name="FracNo 3661 StartRow 24444">
          <a:extLst xmlns:a="http://schemas.openxmlformats.org/drawingml/2006/main">
            <a:ext uri="{FF2B5EF4-FFF2-40B4-BE49-F238E27FC236}">
              <a16:creationId xmlns:a16="http://schemas.microsoft.com/office/drawing/2014/main" id="{CA23B0FF-EBFA-DAA1-4618-3AA11836D643}"/>
            </a:ext>
          </a:extLst>
        </cdr:cNvPr>
        <cdr:cNvSpPr/>
      </cdr:nvSpPr>
      <cdr:spPr>
        <a:xfrm xmlns:a="http://schemas.openxmlformats.org/drawingml/2006/main">
          <a:off x="2810598" y="1672218"/>
          <a:ext cx="136804" cy="1415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6804" h="141502">
              <a:moveTo>
                <a:pt x="100481" y="56320"/>
              </a:moveTo>
              <a:lnTo>
                <a:pt x="18129" y="141501"/>
              </a:lnTo>
              <a:lnTo>
                <a:pt x="0" y="122749"/>
              </a:lnTo>
              <a:lnTo>
                <a:pt x="82352" y="37569"/>
              </a:lnTo>
              <a:lnTo>
                <a:pt x="118673" y="0"/>
              </a:lnTo>
              <a:lnTo>
                <a:pt x="13680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0.7938</cdr:x>
      <cdr:y>0.08544</cdr:y>
    </cdr:from>
    <cdr:to>
      <cdr:x>0.81373</cdr:x>
      <cdr:y>0.10277</cdr:y>
    </cdr:to>
    <cdr:sp macro="" textlink="">
      <cdr:nvSpPr>
        <cdr:cNvPr id="2605" name="FracNo 3611 StartRow 24453">
          <a:extLst xmlns:a="http://schemas.openxmlformats.org/drawingml/2006/main">
            <a:ext uri="{FF2B5EF4-FFF2-40B4-BE49-F238E27FC236}">
              <a16:creationId xmlns:a16="http://schemas.microsoft.com/office/drawing/2014/main" id="{79C04676-06EF-9E40-E492-35E708950E5E}"/>
            </a:ext>
          </a:extLst>
        </cdr:cNvPr>
        <cdr:cNvSpPr/>
      </cdr:nvSpPr>
      <cdr:spPr>
        <a:xfrm xmlns:a="http://schemas.openxmlformats.org/drawingml/2006/main">
          <a:off x="5806782" y="651036"/>
          <a:ext cx="145834" cy="1320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834" h="132091">
              <a:moveTo>
                <a:pt x="69224" y="79240"/>
              </a:moveTo>
              <a:lnTo>
                <a:pt x="18129" y="132090"/>
              </a:lnTo>
              <a:lnTo>
                <a:pt x="0" y="113338"/>
              </a:lnTo>
              <a:lnTo>
                <a:pt x="43842" y="67991"/>
              </a:lnTo>
              <a:lnTo>
                <a:pt x="109575" y="0"/>
              </a:lnTo>
              <a:lnTo>
                <a:pt x="1458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0.65023</cdr:x>
      <cdr:y>0.17411</cdr:y>
    </cdr:from>
    <cdr:to>
      <cdr:x>0.66892</cdr:x>
      <cdr:y>0.19268</cdr:y>
    </cdr:to>
    <cdr:sp macro="" textlink="">
      <cdr:nvSpPr>
        <cdr:cNvPr id="2606" name="FracNo 1481 StartRow 24462">
          <a:extLst xmlns:a="http://schemas.openxmlformats.org/drawingml/2006/main">
            <a:ext uri="{FF2B5EF4-FFF2-40B4-BE49-F238E27FC236}">
              <a16:creationId xmlns:a16="http://schemas.microsoft.com/office/drawing/2014/main" id="{21DEFC91-D6BC-2092-2883-A226E61667AA}"/>
            </a:ext>
          </a:extLst>
        </cdr:cNvPr>
        <cdr:cNvSpPr/>
      </cdr:nvSpPr>
      <cdr:spPr>
        <a:xfrm xmlns:a="http://schemas.openxmlformats.org/drawingml/2006/main">
          <a:off x="4756548" y="1326746"/>
          <a:ext cx="136762" cy="1414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6762" h="141459">
              <a:moveTo>
                <a:pt x="16847" y="105281"/>
              </a:moveTo>
              <a:lnTo>
                <a:pt x="0" y="122705"/>
              </a:lnTo>
              <a:lnTo>
                <a:pt x="18130" y="141458"/>
              </a:lnTo>
              <a:lnTo>
                <a:pt x="34976" y="124033"/>
              </a:lnTo>
              <a:lnTo>
                <a:pt x="72613" y="85103"/>
              </a:lnTo>
              <a:lnTo>
                <a:pt x="136761" y="18752"/>
              </a:lnTo>
              <a:lnTo>
                <a:pt x="118632" y="0"/>
              </a:lnTo>
              <a:lnTo>
                <a:pt x="54484" y="663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0.89589</cdr:x>
      <cdr:y>0.72025</cdr:y>
    </cdr:from>
    <cdr:to>
      <cdr:x>0.91458</cdr:x>
      <cdr:y>0.73881</cdr:y>
    </cdr:to>
    <cdr:sp macro="" textlink="">
      <cdr:nvSpPr>
        <cdr:cNvPr id="2607" name="FracNo 2883 StartRow 24473">
          <a:extLst xmlns:a="http://schemas.openxmlformats.org/drawingml/2006/main">
            <a:ext uri="{FF2B5EF4-FFF2-40B4-BE49-F238E27FC236}">
              <a16:creationId xmlns:a16="http://schemas.microsoft.com/office/drawing/2014/main" id="{CBA14E62-B904-CB1C-1C50-3BE8A30F3F44}"/>
            </a:ext>
          </a:extLst>
        </cdr:cNvPr>
        <cdr:cNvSpPr/>
      </cdr:nvSpPr>
      <cdr:spPr>
        <a:xfrm xmlns:a="http://schemas.openxmlformats.org/drawingml/2006/main">
          <a:off x="6553594" y="5488303"/>
          <a:ext cx="136751" cy="1414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6751" h="141447">
              <a:moveTo>
                <a:pt x="57963" y="62741"/>
              </a:moveTo>
              <a:lnTo>
                <a:pt x="0" y="122694"/>
              </a:lnTo>
              <a:lnTo>
                <a:pt x="18130" y="141446"/>
              </a:lnTo>
              <a:lnTo>
                <a:pt x="76092" y="81493"/>
              </a:lnTo>
              <a:lnTo>
                <a:pt x="136750" y="18752"/>
              </a:lnTo>
              <a:lnTo>
                <a:pt x="1186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0.66905</cdr:x>
      <cdr:y>0.41032</cdr:y>
    </cdr:from>
    <cdr:to>
      <cdr:x>0.68774</cdr:x>
      <cdr:y>0.42888</cdr:y>
    </cdr:to>
    <cdr:sp macro="" textlink="">
      <cdr:nvSpPr>
        <cdr:cNvPr id="2608" name="FracNo 808 StartRow 24482">
          <a:extLst xmlns:a="http://schemas.openxmlformats.org/drawingml/2006/main">
            <a:ext uri="{FF2B5EF4-FFF2-40B4-BE49-F238E27FC236}">
              <a16:creationId xmlns:a16="http://schemas.microsoft.com/office/drawing/2014/main" id="{1FA6E71B-9B4D-6698-7984-85DDFDABED49}"/>
            </a:ext>
          </a:extLst>
        </cdr:cNvPr>
        <cdr:cNvSpPr/>
      </cdr:nvSpPr>
      <cdr:spPr>
        <a:xfrm xmlns:a="http://schemas.openxmlformats.org/drawingml/2006/main">
          <a:off x="4894201" y="3126654"/>
          <a:ext cx="136732" cy="1414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6732" h="141426">
              <a:moveTo>
                <a:pt x="75763" y="81813"/>
              </a:moveTo>
              <a:lnTo>
                <a:pt x="18129" y="141425"/>
              </a:lnTo>
              <a:lnTo>
                <a:pt x="0" y="122673"/>
              </a:lnTo>
              <a:lnTo>
                <a:pt x="57634" y="63061"/>
              </a:lnTo>
              <a:lnTo>
                <a:pt x="118601" y="0"/>
              </a:lnTo>
              <a:lnTo>
                <a:pt x="13673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0.62341</cdr:x>
      <cdr:y>0.73686</cdr:y>
    </cdr:from>
    <cdr:to>
      <cdr:x>0.64209</cdr:x>
      <cdr:y>0.75541</cdr:y>
    </cdr:to>
    <cdr:sp macro="" textlink="">
      <cdr:nvSpPr>
        <cdr:cNvPr id="2609" name="FracNo 848 StartRow 24491">
          <a:extLst xmlns:a="http://schemas.openxmlformats.org/drawingml/2006/main">
            <a:ext uri="{FF2B5EF4-FFF2-40B4-BE49-F238E27FC236}">
              <a16:creationId xmlns:a16="http://schemas.microsoft.com/office/drawing/2014/main" id="{083E9F3C-323F-B5D8-7039-7D860CC4EE17}"/>
            </a:ext>
          </a:extLst>
        </cdr:cNvPr>
        <cdr:cNvSpPr/>
      </cdr:nvSpPr>
      <cdr:spPr>
        <a:xfrm xmlns:a="http://schemas.openxmlformats.org/drawingml/2006/main">
          <a:off x="4560346" y="5614870"/>
          <a:ext cx="136674" cy="1413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6674" h="141368">
              <a:moveTo>
                <a:pt x="47693" y="73284"/>
              </a:moveTo>
              <a:lnTo>
                <a:pt x="0" y="122615"/>
              </a:lnTo>
              <a:lnTo>
                <a:pt x="18129" y="141367"/>
              </a:lnTo>
              <a:lnTo>
                <a:pt x="65822" y="92036"/>
              </a:lnTo>
              <a:lnTo>
                <a:pt x="136673" y="18752"/>
              </a:lnTo>
              <a:lnTo>
                <a:pt x="1185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0.39547</cdr:x>
      <cdr:y>0.84449</cdr:y>
    </cdr:from>
    <cdr:to>
      <cdr:x>0.41413</cdr:x>
      <cdr:y>0.86302</cdr:y>
    </cdr:to>
    <cdr:sp macro="" textlink="">
      <cdr:nvSpPr>
        <cdr:cNvPr id="2610" name="FracNo 2936 StartRow 24500">
          <a:extLst xmlns:a="http://schemas.openxmlformats.org/drawingml/2006/main">
            <a:ext uri="{FF2B5EF4-FFF2-40B4-BE49-F238E27FC236}">
              <a16:creationId xmlns:a16="http://schemas.microsoft.com/office/drawing/2014/main" id="{3952C974-571E-56F9-80A0-B4CC432D92EF}"/>
            </a:ext>
          </a:extLst>
        </cdr:cNvPr>
        <cdr:cNvSpPr/>
      </cdr:nvSpPr>
      <cdr:spPr>
        <a:xfrm xmlns:a="http://schemas.openxmlformats.org/drawingml/2006/main">
          <a:off x="2892957" y="6435001"/>
          <a:ext cx="136506" cy="1411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6506" h="141193">
              <a:moveTo>
                <a:pt x="61946" y="95872"/>
              </a:moveTo>
              <a:lnTo>
                <a:pt x="18130" y="141192"/>
              </a:lnTo>
              <a:lnTo>
                <a:pt x="0" y="122441"/>
              </a:lnTo>
              <a:lnTo>
                <a:pt x="43816" y="77120"/>
              </a:lnTo>
              <a:lnTo>
                <a:pt x="118376" y="0"/>
              </a:lnTo>
              <a:lnTo>
                <a:pt x="13650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0.74181</cdr:x>
      <cdr:y>0.72193</cdr:y>
    </cdr:from>
    <cdr:to>
      <cdr:x>0.76048</cdr:x>
      <cdr:y>0.74046</cdr:y>
    </cdr:to>
    <cdr:sp macro="" textlink="">
      <cdr:nvSpPr>
        <cdr:cNvPr id="2611" name="FracNo 3008 StartRow 24509">
          <a:extLst xmlns:a="http://schemas.openxmlformats.org/drawingml/2006/main">
            <a:ext uri="{FF2B5EF4-FFF2-40B4-BE49-F238E27FC236}">
              <a16:creationId xmlns:a16="http://schemas.microsoft.com/office/drawing/2014/main" id="{3F694F47-58DF-9701-863C-5DAA36F8BAF4}"/>
            </a:ext>
          </a:extLst>
        </cdr:cNvPr>
        <cdr:cNvSpPr/>
      </cdr:nvSpPr>
      <cdr:spPr>
        <a:xfrm xmlns:a="http://schemas.openxmlformats.org/drawingml/2006/main">
          <a:off x="5426525" y="5501095"/>
          <a:ext cx="136502" cy="1411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6502" h="141190">
              <a:moveTo>
                <a:pt x="94233" y="24968"/>
              </a:moveTo>
              <a:lnTo>
                <a:pt x="0" y="122437"/>
              </a:lnTo>
              <a:lnTo>
                <a:pt x="18129" y="141189"/>
              </a:lnTo>
              <a:lnTo>
                <a:pt x="112362" y="43719"/>
              </a:lnTo>
              <a:lnTo>
                <a:pt x="136501" y="18752"/>
              </a:lnTo>
              <a:lnTo>
                <a:pt x="1183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0.23385</cdr:x>
      <cdr:y>0.76336</cdr:y>
    </cdr:from>
    <cdr:to>
      <cdr:x>0.2525</cdr:x>
      <cdr:y>0.78188</cdr:y>
    </cdr:to>
    <cdr:sp macro="" textlink="">
      <cdr:nvSpPr>
        <cdr:cNvPr id="2612" name="FracNo 1325 StartRow 24518">
          <a:extLst xmlns:a="http://schemas.openxmlformats.org/drawingml/2006/main">
            <a:ext uri="{FF2B5EF4-FFF2-40B4-BE49-F238E27FC236}">
              <a16:creationId xmlns:a16="http://schemas.microsoft.com/office/drawing/2014/main" id="{F320A5CB-38CC-7993-671C-3F31BB725F94}"/>
            </a:ext>
          </a:extLst>
        </cdr:cNvPr>
        <cdr:cNvSpPr/>
      </cdr:nvSpPr>
      <cdr:spPr>
        <a:xfrm xmlns:a="http://schemas.openxmlformats.org/drawingml/2006/main">
          <a:off x="1710660" y="5816799"/>
          <a:ext cx="136463" cy="1411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6463" h="141150">
              <a:moveTo>
                <a:pt x="32597" y="126184"/>
              </a:moveTo>
              <a:lnTo>
                <a:pt x="18129" y="141149"/>
              </a:lnTo>
              <a:lnTo>
                <a:pt x="0" y="122397"/>
              </a:lnTo>
              <a:lnTo>
                <a:pt x="14468" y="107432"/>
              </a:lnTo>
              <a:lnTo>
                <a:pt x="118333" y="0"/>
              </a:lnTo>
              <a:lnTo>
                <a:pt x="13646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0.17706</cdr:x>
      <cdr:y>0.53356</cdr:y>
    </cdr:from>
    <cdr:to>
      <cdr:x>0.19571</cdr:x>
      <cdr:y>0.55207</cdr:y>
    </cdr:to>
    <cdr:sp macro="" textlink="">
      <cdr:nvSpPr>
        <cdr:cNvPr id="2613" name="FracNo 1186 StartRow 24527">
          <a:extLst xmlns:a="http://schemas.openxmlformats.org/drawingml/2006/main">
            <a:ext uri="{FF2B5EF4-FFF2-40B4-BE49-F238E27FC236}">
              <a16:creationId xmlns:a16="http://schemas.microsoft.com/office/drawing/2014/main" id="{5107F675-90B3-BDD6-41E2-9A4E789269E7}"/>
            </a:ext>
          </a:extLst>
        </cdr:cNvPr>
        <cdr:cNvSpPr/>
      </cdr:nvSpPr>
      <cdr:spPr>
        <a:xfrm xmlns:a="http://schemas.openxmlformats.org/drawingml/2006/main">
          <a:off x="1295246" y="4065712"/>
          <a:ext cx="136396" cy="1410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6396" h="141079">
              <a:moveTo>
                <a:pt x="40459" y="117983"/>
              </a:moveTo>
              <a:lnTo>
                <a:pt x="18130" y="141078"/>
              </a:lnTo>
              <a:lnTo>
                <a:pt x="0" y="122327"/>
              </a:lnTo>
              <a:lnTo>
                <a:pt x="22329" y="99231"/>
              </a:lnTo>
              <a:lnTo>
                <a:pt x="118266" y="0"/>
              </a:lnTo>
              <a:lnTo>
                <a:pt x="13639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0.32856</cdr:x>
      <cdr:y>0.32339</cdr:y>
    </cdr:from>
    <cdr:to>
      <cdr:x>0.3472</cdr:x>
      <cdr:y>0.34189</cdr:y>
    </cdr:to>
    <cdr:sp macro="" textlink="">
      <cdr:nvSpPr>
        <cdr:cNvPr id="2614" name="FracNo 3301 StartRow 24536">
          <a:extLst xmlns:a="http://schemas.openxmlformats.org/drawingml/2006/main">
            <a:ext uri="{FF2B5EF4-FFF2-40B4-BE49-F238E27FC236}">
              <a16:creationId xmlns:a16="http://schemas.microsoft.com/office/drawing/2014/main" id="{230EE7D5-5B14-58C3-92E2-3627B21BB27C}"/>
            </a:ext>
          </a:extLst>
        </cdr:cNvPr>
        <cdr:cNvSpPr/>
      </cdr:nvSpPr>
      <cdr:spPr>
        <a:xfrm xmlns:a="http://schemas.openxmlformats.org/drawingml/2006/main">
          <a:off x="2403514" y="2464230"/>
          <a:ext cx="136295" cy="1409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6295" h="140976">
              <a:moveTo>
                <a:pt x="26241" y="132585"/>
              </a:moveTo>
              <a:lnTo>
                <a:pt x="18129" y="140975"/>
              </a:lnTo>
              <a:lnTo>
                <a:pt x="0" y="122223"/>
              </a:lnTo>
              <a:lnTo>
                <a:pt x="8112" y="113833"/>
              </a:lnTo>
              <a:lnTo>
                <a:pt x="118165" y="0"/>
              </a:lnTo>
              <a:lnTo>
                <a:pt x="13629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0.59093</cdr:x>
      <cdr:y>0.52543</cdr:y>
    </cdr:from>
    <cdr:to>
      <cdr:x>0.60955</cdr:x>
      <cdr:y>0.54392</cdr:y>
    </cdr:to>
    <cdr:sp macro="" textlink="">
      <cdr:nvSpPr>
        <cdr:cNvPr id="2615" name="FracNo 2653 StartRow 24545">
          <a:extLst xmlns:a="http://schemas.openxmlformats.org/drawingml/2006/main">
            <a:ext uri="{FF2B5EF4-FFF2-40B4-BE49-F238E27FC236}">
              <a16:creationId xmlns:a16="http://schemas.microsoft.com/office/drawing/2014/main" id="{3B19439F-9F88-0A9C-9588-FFEA79C4A3EE}"/>
            </a:ext>
          </a:extLst>
        </cdr:cNvPr>
        <cdr:cNvSpPr/>
      </cdr:nvSpPr>
      <cdr:spPr>
        <a:xfrm xmlns:a="http://schemas.openxmlformats.org/drawingml/2006/main">
          <a:off x="4322744" y="4003744"/>
          <a:ext cx="136263" cy="1409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6263" h="140943">
              <a:moveTo>
                <a:pt x="44289" y="113883"/>
              </a:moveTo>
              <a:lnTo>
                <a:pt x="18129" y="140942"/>
              </a:lnTo>
              <a:lnTo>
                <a:pt x="0" y="122190"/>
              </a:lnTo>
              <a:lnTo>
                <a:pt x="26160" y="95131"/>
              </a:lnTo>
              <a:lnTo>
                <a:pt x="118133" y="0"/>
              </a:lnTo>
              <a:lnTo>
                <a:pt x="13626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0.72612</cdr:x>
      <cdr:y>0.55403</cdr:y>
    </cdr:from>
    <cdr:to>
      <cdr:x>0.74473</cdr:x>
      <cdr:y>0.57251</cdr:y>
    </cdr:to>
    <cdr:sp macro="" textlink="">
      <cdr:nvSpPr>
        <cdr:cNvPr id="2616" name="FracNo 2229 StartRow 24554">
          <a:extLst xmlns:a="http://schemas.openxmlformats.org/drawingml/2006/main">
            <a:ext uri="{FF2B5EF4-FFF2-40B4-BE49-F238E27FC236}">
              <a16:creationId xmlns:a16="http://schemas.microsoft.com/office/drawing/2014/main" id="{AE6793EF-2E2E-21DF-070B-B8F19F117D51}"/>
            </a:ext>
          </a:extLst>
        </cdr:cNvPr>
        <cdr:cNvSpPr/>
      </cdr:nvSpPr>
      <cdr:spPr>
        <a:xfrm xmlns:a="http://schemas.openxmlformats.org/drawingml/2006/main">
          <a:off x="5311725" y="4221712"/>
          <a:ext cx="136102" cy="1407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6102" h="140777">
              <a:moveTo>
                <a:pt x="72855" y="46666"/>
              </a:moveTo>
              <a:lnTo>
                <a:pt x="0" y="122024"/>
              </a:lnTo>
              <a:lnTo>
                <a:pt x="18129" y="140776"/>
              </a:lnTo>
              <a:lnTo>
                <a:pt x="90985" y="65418"/>
              </a:lnTo>
              <a:lnTo>
                <a:pt x="136101" y="18752"/>
              </a:lnTo>
              <a:lnTo>
                <a:pt x="1179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0.72301</cdr:x>
      <cdr:y>0.55094</cdr:y>
    </cdr:from>
    <cdr:to>
      <cdr:x>0.74162</cdr:x>
      <cdr:y>0.56942</cdr:y>
    </cdr:to>
    <cdr:sp macro="" textlink="">
      <cdr:nvSpPr>
        <cdr:cNvPr id="2617" name="FracNo 3694 StartRow 24563">
          <a:extLst xmlns:a="http://schemas.openxmlformats.org/drawingml/2006/main">
            <a:ext uri="{FF2B5EF4-FFF2-40B4-BE49-F238E27FC236}">
              <a16:creationId xmlns:a16="http://schemas.microsoft.com/office/drawing/2014/main" id="{A676ACAD-DD12-5226-7379-C7DC059E982C}"/>
            </a:ext>
          </a:extLst>
        </cdr:cNvPr>
        <cdr:cNvSpPr/>
      </cdr:nvSpPr>
      <cdr:spPr>
        <a:xfrm xmlns:a="http://schemas.openxmlformats.org/drawingml/2006/main">
          <a:off x="5288973" y="4198179"/>
          <a:ext cx="136103" cy="1407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6103" h="140777">
              <a:moveTo>
                <a:pt x="68406" y="88773"/>
              </a:moveTo>
              <a:lnTo>
                <a:pt x="18130" y="140776"/>
              </a:lnTo>
              <a:lnTo>
                <a:pt x="0" y="122024"/>
              </a:lnTo>
              <a:lnTo>
                <a:pt x="50277" y="70021"/>
              </a:lnTo>
              <a:lnTo>
                <a:pt x="117972" y="0"/>
              </a:lnTo>
              <a:lnTo>
                <a:pt x="13610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0.63296</cdr:x>
      <cdr:y>0.73825</cdr:y>
    </cdr:from>
    <cdr:to>
      <cdr:x>0.65157</cdr:x>
      <cdr:y>0.75672</cdr:y>
    </cdr:to>
    <cdr:sp macro="" textlink="">
      <cdr:nvSpPr>
        <cdr:cNvPr id="2618" name="FracNo 2564 StartRow 24572">
          <a:extLst xmlns:a="http://schemas.openxmlformats.org/drawingml/2006/main">
            <a:ext uri="{FF2B5EF4-FFF2-40B4-BE49-F238E27FC236}">
              <a16:creationId xmlns:a16="http://schemas.microsoft.com/office/drawing/2014/main" id="{FE4E1A0F-F88F-8397-D194-36E036E515F9}"/>
            </a:ext>
          </a:extLst>
        </cdr:cNvPr>
        <cdr:cNvSpPr/>
      </cdr:nvSpPr>
      <cdr:spPr>
        <a:xfrm xmlns:a="http://schemas.openxmlformats.org/drawingml/2006/main">
          <a:off x="4630264" y="5625449"/>
          <a:ext cx="136072" cy="1407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6072" h="140745">
              <a:moveTo>
                <a:pt x="30993" y="89935"/>
              </a:moveTo>
              <a:lnTo>
                <a:pt x="0" y="121992"/>
              </a:lnTo>
              <a:lnTo>
                <a:pt x="18130" y="140744"/>
              </a:lnTo>
              <a:lnTo>
                <a:pt x="49123" y="108687"/>
              </a:lnTo>
              <a:lnTo>
                <a:pt x="136071" y="18752"/>
              </a:lnTo>
              <a:lnTo>
                <a:pt x="1179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0.34625</cdr:x>
      <cdr:y>0.08773</cdr:y>
    </cdr:from>
    <cdr:to>
      <cdr:x>0.36481</cdr:x>
      <cdr:y>0.10616</cdr:y>
    </cdr:to>
    <cdr:sp macro="" textlink="">
      <cdr:nvSpPr>
        <cdr:cNvPr id="2619" name="FracNo 3857 StartRow 24581">
          <a:extLst xmlns:a="http://schemas.openxmlformats.org/drawingml/2006/main">
            <a:ext uri="{FF2B5EF4-FFF2-40B4-BE49-F238E27FC236}">
              <a16:creationId xmlns:a16="http://schemas.microsoft.com/office/drawing/2014/main" id="{D06CE3A7-2578-9A16-D496-308292898AF2}"/>
            </a:ext>
          </a:extLst>
        </cdr:cNvPr>
        <cdr:cNvSpPr/>
      </cdr:nvSpPr>
      <cdr:spPr>
        <a:xfrm xmlns:a="http://schemas.openxmlformats.org/drawingml/2006/main">
          <a:off x="2532876" y="668473"/>
          <a:ext cx="135797" cy="1404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5797" h="140460">
              <a:moveTo>
                <a:pt x="89775" y="66354"/>
              </a:moveTo>
              <a:lnTo>
                <a:pt x="18129" y="140459"/>
              </a:lnTo>
              <a:lnTo>
                <a:pt x="0" y="121708"/>
              </a:lnTo>
              <a:lnTo>
                <a:pt x="71645" y="47602"/>
              </a:lnTo>
              <a:lnTo>
                <a:pt x="117667" y="0"/>
              </a:lnTo>
              <a:lnTo>
                <a:pt x="13579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0.48949</cdr:x>
      <cdr:y>0.70521</cdr:y>
    </cdr:from>
    <cdr:to>
      <cdr:x>0.50804</cdr:x>
      <cdr:y>0.72363</cdr:y>
    </cdr:to>
    <cdr:sp macro="" textlink="">
      <cdr:nvSpPr>
        <cdr:cNvPr id="2620" name="FracNo 3828 StartRow 24590">
          <a:extLst xmlns:a="http://schemas.openxmlformats.org/drawingml/2006/main">
            <a:ext uri="{FF2B5EF4-FFF2-40B4-BE49-F238E27FC236}">
              <a16:creationId xmlns:a16="http://schemas.microsoft.com/office/drawing/2014/main" id="{B7B0B9D6-E82B-A7D5-261E-41AE0E435989}"/>
            </a:ext>
          </a:extLst>
        </cdr:cNvPr>
        <cdr:cNvSpPr/>
      </cdr:nvSpPr>
      <cdr:spPr>
        <a:xfrm xmlns:a="http://schemas.openxmlformats.org/drawingml/2006/main">
          <a:off x="3580709" y="5373709"/>
          <a:ext cx="135688" cy="1403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5688" h="140347">
              <a:moveTo>
                <a:pt x="18287" y="140183"/>
              </a:moveTo>
              <a:lnTo>
                <a:pt x="18129" y="140346"/>
              </a:lnTo>
              <a:lnTo>
                <a:pt x="0" y="121594"/>
              </a:lnTo>
              <a:lnTo>
                <a:pt x="158" y="121431"/>
              </a:lnTo>
              <a:lnTo>
                <a:pt x="117557" y="0"/>
              </a:lnTo>
              <a:lnTo>
                <a:pt x="13568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0.60799</cdr:x>
      <cdr:y>0.30676</cdr:y>
    </cdr:from>
    <cdr:to>
      <cdr:x>0.62654</cdr:x>
      <cdr:y>0.32517</cdr:y>
    </cdr:to>
    <cdr:sp macro="" textlink="">
      <cdr:nvSpPr>
        <cdr:cNvPr id="2621" name="FracNo 1967 StartRow 24599">
          <a:extLst xmlns:a="http://schemas.openxmlformats.org/drawingml/2006/main">
            <a:ext uri="{FF2B5EF4-FFF2-40B4-BE49-F238E27FC236}">
              <a16:creationId xmlns:a16="http://schemas.microsoft.com/office/drawing/2014/main" id="{4E173B59-401E-1E4B-4AE0-91FAB9D17062}"/>
            </a:ext>
          </a:extLst>
        </cdr:cNvPr>
        <cdr:cNvSpPr/>
      </cdr:nvSpPr>
      <cdr:spPr>
        <a:xfrm xmlns:a="http://schemas.openxmlformats.org/drawingml/2006/main">
          <a:off x="4447592" y="2337474"/>
          <a:ext cx="135644" cy="1403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5644" h="140302">
              <a:moveTo>
                <a:pt x="44957" y="75049"/>
              </a:moveTo>
              <a:lnTo>
                <a:pt x="0" y="121549"/>
              </a:lnTo>
              <a:lnTo>
                <a:pt x="18129" y="140301"/>
              </a:lnTo>
              <a:lnTo>
                <a:pt x="63086" y="93800"/>
              </a:lnTo>
              <a:lnTo>
                <a:pt x="135643" y="18752"/>
              </a:lnTo>
              <a:lnTo>
                <a:pt x="1175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0.42396</cdr:x>
      <cdr:y>0.2367</cdr:y>
    </cdr:from>
    <cdr:to>
      <cdr:x>0.4425</cdr:x>
      <cdr:y>0.25511</cdr:y>
    </cdr:to>
    <cdr:sp macro="" textlink="">
      <cdr:nvSpPr>
        <cdr:cNvPr id="2622" name="FracNo 4273 StartRow 24608">
          <a:extLst xmlns:a="http://schemas.openxmlformats.org/drawingml/2006/main">
            <a:ext uri="{FF2B5EF4-FFF2-40B4-BE49-F238E27FC236}">
              <a16:creationId xmlns:a16="http://schemas.microsoft.com/office/drawing/2014/main" id="{88691E41-B02E-8161-4378-10E9F0632165}"/>
            </a:ext>
          </a:extLst>
        </cdr:cNvPr>
        <cdr:cNvSpPr/>
      </cdr:nvSpPr>
      <cdr:spPr>
        <a:xfrm xmlns:a="http://schemas.openxmlformats.org/drawingml/2006/main">
          <a:off x="3101341" y="1803623"/>
          <a:ext cx="135633" cy="1402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5633" h="140291">
              <a:moveTo>
                <a:pt x="72158" y="84405"/>
              </a:moveTo>
              <a:lnTo>
                <a:pt x="18129" y="140290"/>
              </a:lnTo>
              <a:lnTo>
                <a:pt x="0" y="121538"/>
              </a:lnTo>
              <a:lnTo>
                <a:pt x="54029" y="65653"/>
              </a:lnTo>
              <a:lnTo>
                <a:pt x="117502" y="0"/>
              </a:lnTo>
              <a:lnTo>
                <a:pt x="13563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0.89521</cdr:x>
      <cdr:y>0.7558</cdr:y>
    </cdr:from>
    <cdr:to>
      <cdr:x>0.91374</cdr:x>
      <cdr:y>0.77421</cdr:y>
    </cdr:to>
    <cdr:sp macro="" textlink="">
      <cdr:nvSpPr>
        <cdr:cNvPr id="2623" name="FracNo 1038 StartRow 24617">
          <a:extLst xmlns:a="http://schemas.openxmlformats.org/drawingml/2006/main">
            <a:ext uri="{FF2B5EF4-FFF2-40B4-BE49-F238E27FC236}">
              <a16:creationId xmlns:a16="http://schemas.microsoft.com/office/drawing/2014/main" id="{C4CD0FC8-611C-D12F-FE56-E6EC0EF9DC82}"/>
            </a:ext>
          </a:extLst>
        </cdr:cNvPr>
        <cdr:cNvSpPr/>
      </cdr:nvSpPr>
      <cdr:spPr>
        <a:xfrm xmlns:a="http://schemas.openxmlformats.org/drawingml/2006/main">
          <a:off x="6548629" y="5759216"/>
          <a:ext cx="135590" cy="1402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5590" h="140247">
              <a:moveTo>
                <a:pt x="13084" y="107960"/>
              </a:moveTo>
              <a:lnTo>
                <a:pt x="0" y="121494"/>
              </a:lnTo>
              <a:lnTo>
                <a:pt x="18128" y="140246"/>
              </a:lnTo>
              <a:lnTo>
                <a:pt x="31213" y="126712"/>
              </a:lnTo>
              <a:lnTo>
                <a:pt x="135589" y="18751"/>
              </a:lnTo>
              <a:lnTo>
                <a:pt x="1174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0.89793</cdr:x>
      <cdr:y>0.7585</cdr:y>
    </cdr:from>
    <cdr:to>
      <cdr:x>0.91646</cdr:x>
      <cdr:y>0.77691</cdr:y>
    </cdr:to>
    <cdr:sp macro="" textlink="">
      <cdr:nvSpPr>
        <cdr:cNvPr id="2624" name="FracNo 4451 StartRow 24626">
          <a:extLst xmlns:a="http://schemas.openxmlformats.org/drawingml/2006/main">
            <a:ext uri="{FF2B5EF4-FFF2-40B4-BE49-F238E27FC236}">
              <a16:creationId xmlns:a16="http://schemas.microsoft.com/office/drawing/2014/main" id="{978B1575-FDC6-FDFA-41DC-C36AE98F24EC}"/>
            </a:ext>
          </a:extLst>
        </cdr:cNvPr>
        <cdr:cNvSpPr/>
      </cdr:nvSpPr>
      <cdr:spPr>
        <a:xfrm xmlns:a="http://schemas.openxmlformats.org/drawingml/2006/main">
          <a:off x="6568521" y="5779792"/>
          <a:ext cx="135591" cy="1402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5591" h="140247">
              <a:moveTo>
                <a:pt x="100853" y="54681"/>
              </a:moveTo>
              <a:lnTo>
                <a:pt x="18130" y="140246"/>
              </a:lnTo>
              <a:lnTo>
                <a:pt x="0" y="121494"/>
              </a:lnTo>
              <a:lnTo>
                <a:pt x="82724" y="35929"/>
              </a:lnTo>
              <a:lnTo>
                <a:pt x="117461" y="0"/>
              </a:lnTo>
              <a:lnTo>
                <a:pt x="13559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0.27323</cdr:x>
      <cdr:y>0.15786</cdr:y>
    </cdr:from>
    <cdr:to>
      <cdr:x>0.29176</cdr:x>
      <cdr:y>0.17626</cdr:y>
    </cdr:to>
    <cdr:sp macro="" textlink="">
      <cdr:nvSpPr>
        <cdr:cNvPr id="2625" name="FracNo 2418 StartRow 24635">
          <a:extLst xmlns:a="http://schemas.openxmlformats.org/drawingml/2006/main">
            <a:ext uri="{FF2B5EF4-FFF2-40B4-BE49-F238E27FC236}">
              <a16:creationId xmlns:a16="http://schemas.microsoft.com/office/drawing/2014/main" id="{D127DD23-16AD-0AF5-D462-7B1CB737B93E}"/>
            </a:ext>
          </a:extLst>
        </cdr:cNvPr>
        <cdr:cNvSpPr/>
      </cdr:nvSpPr>
      <cdr:spPr>
        <a:xfrm xmlns:a="http://schemas.openxmlformats.org/drawingml/2006/main">
          <a:off x="1998751" y="1202897"/>
          <a:ext cx="135537" cy="1401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5537" h="140191">
              <a:moveTo>
                <a:pt x="48693" y="71073"/>
              </a:moveTo>
              <a:lnTo>
                <a:pt x="0" y="121439"/>
              </a:lnTo>
              <a:lnTo>
                <a:pt x="18129" y="140190"/>
              </a:lnTo>
              <a:lnTo>
                <a:pt x="66822" y="89825"/>
              </a:lnTo>
              <a:lnTo>
                <a:pt x="135536" y="18752"/>
              </a:lnTo>
              <a:lnTo>
                <a:pt x="1174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0.43209</cdr:x>
      <cdr:y>0.19023</cdr:y>
    </cdr:from>
    <cdr:to>
      <cdr:x>0.45062</cdr:x>
      <cdr:y>0.20862</cdr:y>
    </cdr:to>
    <cdr:sp macro="" textlink="">
      <cdr:nvSpPr>
        <cdr:cNvPr id="2626" name="FracNo 3313 StartRow 24644">
          <a:extLst xmlns:a="http://schemas.openxmlformats.org/drawingml/2006/main">
            <a:ext uri="{FF2B5EF4-FFF2-40B4-BE49-F238E27FC236}">
              <a16:creationId xmlns:a16="http://schemas.microsoft.com/office/drawing/2014/main" id="{D1ED070E-E9C3-B9EB-AC6A-40332CDFF719}"/>
            </a:ext>
          </a:extLst>
        </cdr:cNvPr>
        <cdr:cNvSpPr/>
      </cdr:nvSpPr>
      <cdr:spPr>
        <a:xfrm xmlns:a="http://schemas.openxmlformats.org/drawingml/2006/main">
          <a:off x="3160827" y="1449517"/>
          <a:ext cx="135534" cy="1401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5534" h="140189">
              <a:moveTo>
                <a:pt x="23926" y="96688"/>
              </a:moveTo>
              <a:lnTo>
                <a:pt x="0" y="121436"/>
              </a:lnTo>
              <a:lnTo>
                <a:pt x="18129" y="140188"/>
              </a:lnTo>
              <a:lnTo>
                <a:pt x="42055" y="115440"/>
              </a:lnTo>
              <a:lnTo>
                <a:pt x="135533" y="18752"/>
              </a:lnTo>
              <a:lnTo>
                <a:pt x="1174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0.71484</cdr:x>
      <cdr:y>0.71765</cdr:y>
    </cdr:from>
    <cdr:to>
      <cdr:x>0.73335</cdr:x>
      <cdr:y>0.73604</cdr:y>
    </cdr:to>
    <cdr:sp macro="" textlink="">
      <cdr:nvSpPr>
        <cdr:cNvPr id="2627" name="FracNo 3397 StartRow 24653">
          <a:extLst xmlns:a="http://schemas.openxmlformats.org/drawingml/2006/main">
            <a:ext uri="{FF2B5EF4-FFF2-40B4-BE49-F238E27FC236}">
              <a16:creationId xmlns:a16="http://schemas.microsoft.com/office/drawing/2014/main" id="{5B8E4FA9-3A2E-E445-88BC-2D79C1BC4A83}"/>
            </a:ext>
          </a:extLst>
        </cdr:cNvPr>
        <cdr:cNvSpPr/>
      </cdr:nvSpPr>
      <cdr:spPr>
        <a:xfrm xmlns:a="http://schemas.openxmlformats.org/drawingml/2006/main">
          <a:off x="5229163" y="5468527"/>
          <a:ext cx="135470" cy="1401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5470" h="140122">
              <a:moveTo>
                <a:pt x="55853" y="63599"/>
              </a:moveTo>
              <a:lnTo>
                <a:pt x="0" y="121369"/>
              </a:lnTo>
              <a:lnTo>
                <a:pt x="18130" y="140121"/>
              </a:lnTo>
              <a:lnTo>
                <a:pt x="73982" y="82350"/>
              </a:lnTo>
              <a:lnTo>
                <a:pt x="135469" y="18752"/>
              </a:lnTo>
              <a:lnTo>
                <a:pt x="1173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0.51728</cdr:x>
      <cdr:y>0.45402</cdr:y>
    </cdr:from>
    <cdr:to>
      <cdr:x>0.53578</cdr:x>
      <cdr:y>0.47239</cdr:y>
    </cdr:to>
    <cdr:sp macro="" textlink="">
      <cdr:nvSpPr>
        <cdr:cNvPr id="2628" name="FracNo 2524 StartRow 24662">
          <a:extLst xmlns:a="http://schemas.openxmlformats.org/drawingml/2006/main">
            <a:ext uri="{FF2B5EF4-FFF2-40B4-BE49-F238E27FC236}">
              <a16:creationId xmlns:a16="http://schemas.microsoft.com/office/drawing/2014/main" id="{CEAF8344-27F0-E843-A64F-1791B42CD4B1}"/>
            </a:ext>
          </a:extLst>
        </cdr:cNvPr>
        <cdr:cNvSpPr/>
      </cdr:nvSpPr>
      <cdr:spPr>
        <a:xfrm xmlns:a="http://schemas.openxmlformats.org/drawingml/2006/main">
          <a:off x="3784035" y="3459633"/>
          <a:ext cx="135312" cy="1399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5312" h="139958">
              <a:moveTo>
                <a:pt x="106978" y="48057"/>
              </a:moveTo>
              <a:lnTo>
                <a:pt x="18129" y="139957"/>
              </a:lnTo>
              <a:lnTo>
                <a:pt x="0" y="121205"/>
              </a:lnTo>
              <a:lnTo>
                <a:pt x="88849" y="29305"/>
              </a:lnTo>
              <a:lnTo>
                <a:pt x="117181" y="0"/>
              </a:lnTo>
              <a:lnTo>
                <a:pt x="1353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0.77616</cdr:x>
      <cdr:y>0.57848</cdr:y>
    </cdr:from>
    <cdr:to>
      <cdr:x>0.79464</cdr:x>
      <cdr:y>0.59683</cdr:y>
    </cdr:to>
    <cdr:sp macro="" textlink="">
      <cdr:nvSpPr>
        <cdr:cNvPr id="2629" name="FracNo 1635 StartRow 24671">
          <a:extLst xmlns:a="http://schemas.openxmlformats.org/drawingml/2006/main">
            <a:ext uri="{FF2B5EF4-FFF2-40B4-BE49-F238E27FC236}">
              <a16:creationId xmlns:a16="http://schemas.microsoft.com/office/drawing/2014/main" id="{60E769C8-CFCF-A1DA-5D95-CCE0AC8574F9}"/>
            </a:ext>
          </a:extLst>
        </cdr:cNvPr>
        <cdr:cNvSpPr/>
      </cdr:nvSpPr>
      <cdr:spPr>
        <a:xfrm xmlns:a="http://schemas.openxmlformats.org/drawingml/2006/main">
          <a:off x="5677774" y="4407989"/>
          <a:ext cx="135206" cy="1398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5206" h="139849">
              <a:moveTo>
                <a:pt x="135205" y="18752"/>
              </a:moveTo>
              <a:lnTo>
                <a:pt x="18129" y="139848"/>
              </a:lnTo>
              <a:lnTo>
                <a:pt x="0" y="121096"/>
              </a:lnTo>
              <a:lnTo>
                <a:pt x="117076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0.26322</cdr:y>
    </cdr:from>
    <cdr:to>
      <cdr:x>0.10904</cdr:x>
      <cdr:y>0.28278</cdr:y>
    </cdr:to>
    <cdr:sp macro="" textlink="">
      <cdr:nvSpPr>
        <cdr:cNvPr id="2630" name="FracNo 3687 StartRow 24679">
          <a:extLst xmlns:a="http://schemas.openxmlformats.org/drawingml/2006/main">
            <a:ext uri="{FF2B5EF4-FFF2-40B4-BE49-F238E27FC236}">
              <a16:creationId xmlns:a16="http://schemas.microsoft.com/office/drawing/2014/main" id="{487100E6-AE14-B974-7B07-1071346850B9}"/>
            </a:ext>
          </a:extLst>
        </cdr:cNvPr>
        <cdr:cNvSpPr/>
      </cdr:nvSpPr>
      <cdr:spPr>
        <a:xfrm xmlns:a="http://schemas.openxmlformats.org/drawingml/2006/main">
          <a:off x="671676" y="2005722"/>
          <a:ext cx="126003" cy="1490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003" h="149082">
              <a:moveTo>
                <a:pt x="81927" y="26837"/>
              </a:moveTo>
              <a:lnTo>
                <a:pt x="0" y="111577"/>
              </a:lnTo>
              <a:lnTo>
                <a:pt x="0" y="149081"/>
              </a:lnTo>
              <a:lnTo>
                <a:pt x="95696" y="50099"/>
              </a:lnTo>
              <a:lnTo>
                <a:pt x="126002" y="18752"/>
              </a:lnTo>
              <a:lnTo>
                <a:pt x="1078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0.35629</cdr:x>
      <cdr:y>0.62751</cdr:y>
    </cdr:from>
    <cdr:to>
      <cdr:x>0.37475</cdr:x>
      <cdr:y>0.64583</cdr:y>
    </cdr:to>
    <cdr:sp macro="" textlink="">
      <cdr:nvSpPr>
        <cdr:cNvPr id="2631" name="FracNo 2778 StartRow 24688">
          <a:extLst xmlns:a="http://schemas.openxmlformats.org/drawingml/2006/main">
            <a:ext uri="{FF2B5EF4-FFF2-40B4-BE49-F238E27FC236}">
              <a16:creationId xmlns:a16="http://schemas.microsoft.com/office/drawing/2014/main" id="{15A6AA5A-152A-8295-B561-43A42CC41307}"/>
            </a:ext>
          </a:extLst>
        </cdr:cNvPr>
        <cdr:cNvSpPr/>
      </cdr:nvSpPr>
      <cdr:spPr>
        <a:xfrm xmlns:a="http://schemas.openxmlformats.org/drawingml/2006/main">
          <a:off x="2606345" y="4781621"/>
          <a:ext cx="135002" cy="1396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5002" h="139638">
              <a:moveTo>
                <a:pt x="30434" y="89406"/>
              </a:moveTo>
              <a:lnTo>
                <a:pt x="0" y="120885"/>
              </a:lnTo>
              <a:lnTo>
                <a:pt x="18129" y="139637"/>
              </a:lnTo>
              <a:lnTo>
                <a:pt x="48563" y="108158"/>
              </a:lnTo>
              <a:lnTo>
                <a:pt x="135001" y="18751"/>
              </a:lnTo>
              <a:lnTo>
                <a:pt x="1168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0.23301</cdr:x>
      <cdr:y>0.12762</cdr:y>
    </cdr:from>
    <cdr:to>
      <cdr:x>0.25146</cdr:x>
      <cdr:y>0.14594</cdr:y>
    </cdr:to>
    <cdr:sp macro="" textlink="">
      <cdr:nvSpPr>
        <cdr:cNvPr id="2632" name="FracNo 1987 StartRow 24697">
          <a:extLst xmlns:a="http://schemas.openxmlformats.org/drawingml/2006/main">
            <a:ext uri="{FF2B5EF4-FFF2-40B4-BE49-F238E27FC236}">
              <a16:creationId xmlns:a16="http://schemas.microsoft.com/office/drawing/2014/main" id="{60080809-7CB2-A90C-3F6C-505CA49ABA0C}"/>
            </a:ext>
          </a:extLst>
        </cdr:cNvPr>
        <cdr:cNvSpPr/>
      </cdr:nvSpPr>
      <cdr:spPr>
        <a:xfrm xmlns:a="http://schemas.openxmlformats.org/drawingml/2006/main">
          <a:off x="1704532" y="972456"/>
          <a:ext cx="134961" cy="1395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961" h="139595">
              <a:moveTo>
                <a:pt x="78649" y="39493"/>
              </a:moveTo>
              <a:lnTo>
                <a:pt x="0" y="120843"/>
              </a:lnTo>
              <a:lnTo>
                <a:pt x="18130" y="139594"/>
              </a:lnTo>
              <a:lnTo>
                <a:pt x="96779" y="58244"/>
              </a:lnTo>
              <a:lnTo>
                <a:pt x="134960" y="18751"/>
              </a:lnTo>
              <a:lnTo>
                <a:pt x="11683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0.77153</cdr:x>
      <cdr:y>0.22726</cdr:y>
    </cdr:from>
    <cdr:to>
      <cdr:x>0.78998</cdr:x>
      <cdr:y>0.24558</cdr:y>
    </cdr:to>
    <cdr:sp macro="" textlink="">
      <cdr:nvSpPr>
        <cdr:cNvPr id="2633" name="FracNo 4105 StartRow 24706">
          <a:extLst xmlns:a="http://schemas.openxmlformats.org/drawingml/2006/main">
            <a:ext uri="{FF2B5EF4-FFF2-40B4-BE49-F238E27FC236}">
              <a16:creationId xmlns:a16="http://schemas.microsoft.com/office/drawing/2014/main" id="{EB8F537A-BDF1-EEA1-C039-AD34CF0359AF}"/>
            </a:ext>
          </a:extLst>
        </cdr:cNvPr>
        <cdr:cNvSpPr/>
      </cdr:nvSpPr>
      <cdr:spPr>
        <a:xfrm xmlns:a="http://schemas.openxmlformats.org/drawingml/2006/main">
          <a:off x="5643911" y="1731719"/>
          <a:ext cx="134959" cy="1395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959" h="139593">
              <a:moveTo>
                <a:pt x="98352" y="19111"/>
              </a:moveTo>
              <a:lnTo>
                <a:pt x="0" y="120841"/>
              </a:lnTo>
              <a:lnTo>
                <a:pt x="18129" y="139592"/>
              </a:lnTo>
              <a:lnTo>
                <a:pt x="116482" y="37863"/>
              </a:lnTo>
              <a:lnTo>
                <a:pt x="134958" y="18752"/>
              </a:lnTo>
              <a:lnTo>
                <a:pt x="1168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0.92526</cdr:x>
      <cdr:y>0.10451</cdr:y>
    </cdr:from>
    <cdr:to>
      <cdr:x>0.94246</cdr:x>
      <cdr:y>0.12406</cdr:y>
    </cdr:to>
    <cdr:sp macro="" textlink="">
      <cdr:nvSpPr>
        <cdr:cNvPr id="2634" name="FracNo 3508 StartRow 24715">
          <a:extLst xmlns:a="http://schemas.openxmlformats.org/drawingml/2006/main">
            <a:ext uri="{FF2B5EF4-FFF2-40B4-BE49-F238E27FC236}">
              <a16:creationId xmlns:a16="http://schemas.microsoft.com/office/drawing/2014/main" id="{CEADC699-E367-A88C-7E8B-C3058B803E06}"/>
            </a:ext>
          </a:extLst>
        </cdr:cNvPr>
        <cdr:cNvSpPr/>
      </cdr:nvSpPr>
      <cdr:spPr>
        <a:xfrm xmlns:a="http://schemas.openxmlformats.org/drawingml/2006/main">
          <a:off x="6768454" y="796403"/>
          <a:ext cx="125854" cy="1489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854" h="148928">
              <a:moveTo>
                <a:pt x="98241" y="66065"/>
              </a:moveTo>
              <a:lnTo>
                <a:pt x="18129" y="148927"/>
              </a:lnTo>
              <a:lnTo>
                <a:pt x="0" y="130175"/>
              </a:lnTo>
              <a:lnTo>
                <a:pt x="93595" y="33367"/>
              </a:lnTo>
              <a:lnTo>
                <a:pt x="125853" y="0"/>
              </a:lnTo>
              <a:lnTo>
                <a:pt x="125853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0.79126</cdr:x>
      <cdr:y>0.6248</cdr:y>
    </cdr:from>
    <cdr:to>
      <cdr:x>0.8097</cdr:x>
      <cdr:y>0.64311</cdr:y>
    </cdr:to>
    <cdr:sp macro="" textlink="">
      <cdr:nvSpPr>
        <cdr:cNvPr id="2635" name="FracNo 2769 StartRow 24724">
          <a:extLst xmlns:a="http://schemas.openxmlformats.org/drawingml/2006/main">
            <a:ext uri="{FF2B5EF4-FFF2-40B4-BE49-F238E27FC236}">
              <a16:creationId xmlns:a16="http://schemas.microsoft.com/office/drawing/2014/main" id="{DDF6F149-57C7-C00C-4E90-82435B384271}"/>
            </a:ext>
          </a:extLst>
        </cdr:cNvPr>
        <cdr:cNvSpPr/>
      </cdr:nvSpPr>
      <cdr:spPr>
        <a:xfrm xmlns:a="http://schemas.openxmlformats.org/drawingml/2006/main">
          <a:off x="5788223" y="4760979"/>
          <a:ext cx="134908" cy="1395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908" h="139540">
              <a:moveTo>
                <a:pt x="87009" y="68295"/>
              </a:moveTo>
              <a:lnTo>
                <a:pt x="18130" y="139539"/>
              </a:lnTo>
              <a:lnTo>
                <a:pt x="0" y="120788"/>
              </a:lnTo>
              <a:lnTo>
                <a:pt x="68880" y="49543"/>
              </a:lnTo>
              <a:lnTo>
                <a:pt x="116778" y="0"/>
              </a:lnTo>
              <a:lnTo>
                <a:pt x="13490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0.76381</cdr:x>
      <cdr:y>0.1115</cdr:y>
    </cdr:from>
    <cdr:to>
      <cdr:x>0.78224</cdr:x>
      <cdr:y>0.12979</cdr:y>
    </cdr:to>
    <cdr:sp macro="" textlink="">
      <cdr:nvSpPr>
        <cdr:cNvPr id="2636" name="FracNo 3288 StartRow 24733">
          <a:extLst xmlns:a="http://schemas.openxmlformats.org/drawingml/2006/main">
            <a:ext uri="{FF2B5EF4-FFF2-40B4-BE49-F238E27FC236}">
              <a16:creationId xmlns:a16="http://schemas.microsoft.com/office/drawing/2014/main" id="{E96EC19F-390D-E031-66A0-E9B7DC476034}"/>
            </a:ext>
          </a:extLst>
        </cdr:cNvPr>
        <cdr:cNvSpPr/>
      </cdr:nvSpPr>
      <cdr:spPr>
        <a:xfrm xmlns:a="http://schemas.openxmlformats.org/drawingml/2006/main">
          <a:off x="5587445" y="849599"/>
          <a:ext cx="134763" cy="1393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763" h="139391">
              <a:moveTo>
                <a:pt x="108848" y="45556"/>
              </a:moveTo>
              <a:lnTo>
                <a:pt x="18129" y="139390"/>
              </a:lnTo>
              <a:lnTo>
                <a:pt x="0" y="120638"/>
              </a:lnTo>
              <a:lnTo>
                <a:pt x="90718" y="26804"/>
              </a:lnTo>
              <a:lnTo>
                <a:pt x="116632" y="0"/>
              </a:lnTo>
              <a:lnTo>
                <a:pt x="13476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0.26586</cdr:x>
      <cdr:y>0.08638</cdr:y>
    </cdr:from>
    <cdr:to>
      <cdr:x>0.28427</cdr:x>
      <cdr:y>0.10466</cdr:y>
    </cdr:to>
    <cdr:sp macro="" textlink="">
      <cdr:nvSpPr>
        <cdr:cNvPr id="2637" name="FracNo 3769 StartRow 24742">
          <a:extLst xmlns:a="http://schemas.openxmlformats.org/drawingml/2006/main">
            <a:ext uri="{FF2B5EF4-FFF2-40B4-BE49-F238E27FC236}">
              <a16:creationId xmlns:a16="http://schemas.microsoft.com/office/drawing/2014/main" id="{7A5AF066-6A98-5B8E-EAFB-A15337CBF1B1}"/>
            </a:ext>
          </a:extLst>
        </cdr:cNvPr>
        <cdr:cNvSpPr/>
      </cdr:nvSpPr>
      <cdr:spPr>
        <a:xfrm xmlns:a="http://schemas.openxmlformats.org/drawingml/2006/main">
          <a:off x="1944819" y="658227"/>
          <a:ext cx="134692" cy="1393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692" h="139317">
              <a:moveTo>
                <a:pt x="49150" y="69727"/>
              </a:moveTo>
              <a:lnTo>
                <a:pt x="0" y="120565"/>
              </a:lnTo>
              <a:lnTo>
                <a:pt x="18130" y="139316"/>
              </a:lnTo>
              <a:lnTo>
                <a:pt x="67279" y="88479"/>
              </a:lnTo>
              <a:lnTo>
                <a:pt x="134691" y="18752"/>
              </a:lnTo>
              <a:lnTo>
                <a:pt x="1165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0.76425</cdr:x>
      <cdr:y>0.09968</cdr:y>
    </cdr:from>
    <cdr:to>
      <cdr:x>0.78266</cdr:x>
      <cdr:y>0.11796</cdr:y>
    </cdr:to>
    <cdr:sp macro="" textlink="">
      <cdr:nvSpPr>
        <cdr:cNvPr id="2638" name="FracNo 4230 StartRow 24751">
          <a:extLst xmlns:a="http://schemas.openxmlformats.org/drawingml/2006/main">
            <a:ext uri="{FF2B5EF4-FFF2-40B4-BE49-F238E27FC236}">
              <a16:creationId xmlns:a16="http://schemas.microsoft.com/office/drawing/2014/main" id="{DDA46523-7D8B-44A3-73B8-32210395497E}"/>
            </a:ext>
          </a:extLst>
        </cdr:cNvPr>
        <cdr:cNvSpPr/>
      </cdr:nvSpPr>
      <cdr:spPr>
        <a:xfrm xmlns:a="http://schemas.openxmlformats.org/drawingml/2006/main">
          <a:off x="5590621" y="759581"/>
          <a:ext cx="134669" cy="1392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669" h="139294">
              <a:moveTo>
                <a:pt x="100896" y="53684"/>
              </a:moveTo>
              <a:lnTo>
                <a:pt x="18129" y="139293"/>
              </a:lnTo>
              <a:lnTo>
                <a:pt x="0" y="120541"/>
              </a:lnTo>
              <a:lnTo>
                <a:pt x="82767" y="34932"/>
              </a:lnTo>
              <a:lnTo>
                <a:pt x="116539" y="0"/>
              </a:lnTo>
              <a:lnTo>
                <a:pt x="13466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0.36343</cdr:x>
      <cdr:y>0.63532</cdr:y>
    </cdr:from>
    <cdr:to>
      <cdr:x>0.38184</cdr:x>
      <cdr:y>0.6536</cdr:y>
    </cdr:to>
    <cdr:sp macro="" textlink="">
      <cdr:nvSpPr>
        <cdr:cNvPr id="2639" name="FracNo 3179 StartRow 24760">
          <a:extLst xmlns:a="http://schemas.openxmlformats.org/drawingml/2006/main">
            <a:ext uri="{FF2B5EF4-FFF2-40B4-BE49-F238E27FC236}">
              <a16:creationId xmlns:a16="http://schemas.microsoft.com/office/drawing/2014/main" id="{899632AF-A0F9-67A7-61EA-B17914669362}"/>
            </a:ext>
          </a:extLst>
        </cdr:cNvPr>
        <cdr:cNvSpPr/>
      </cdr:nvSpPr>
      <cdr:spPr>
        <a:xfrm xmlns:a="http://schemas.openxmlformats.org/drawingml/2006/main">
          <a:off x="2658562" y="4841151"/>
          <a:ext cx="134669" cy="1392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669" h="139294">
              <a:moveTo>
                <a:pt x="11236" y="108919"/>
              </a:moveTo>
              <a:lnTo>
                <a:pt x="0" y="120541"/>
              </a:lnTo>
              <a:lnTo>
                <a:pt x="18129" y="139293"/>
              </a:lnTo>
              <a:lnTo>
                <a:pt x="29365" y="127671"/>
              </a:lnTo>
              <a:lnTo>
                <a:pt x="46307" y="110147"/>
              </a:lnTo>
              <a:lnTo>
                <a:pt x="96389" y="58345"/>
              </a:lnTo>
              <a:lnTo>
                <a:pt x="134668" y="18752"/>
              </a:lnTo>
              <a:lnTo>
                <a:pt x="116538" y="0"/>
              </a:lnTo>
              <a:lnTo>
                <a:pt x="78260" y="39593"/>
              </a:lnTo>
              <a:lnTo>
                <a:pt x="28178" y="9139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0.363</cdr:x>
      <cdr:y>0.63489</cdr:y>
    </cdr:from>
    <cdr:to>
      <cdr:x>0.3814</cdr:x>
      <cdr:y>0.65317</cdr:y>
    </cdr:to>
    <cdr:sp macro="" textlink="">
      <cdr:nvSpPr>
        <cdr:cNvPr id="2640" name="FracNo 4097 StartRow 24773">
          <a:extLst xmlns:a="http://schemas.openxmlformats.org/drawingml/2006/main">
            <a:ext uri="{FF2B5EF4-FFF2-40B4-BE49-F238E27FC236}">
              <a16:creationId xmlns:a16="http://schemas.microsoft.com/office/drawing/2014/main" id="{0B71B17C-2FFC-DE36-6EF5-ED13C391B419}"/>
            </a:ext>
          </a:extLst>
        </cdr:cNvPr>
        <cdr:cNvSpPr/>
      </cdr:nvSpPr>
      <cdr:spPr>
        <a:xfrm xmlns:a="http://schemas.openxmlformats.org/drawingml/2006/main">
          <a:off x="2655383" y="4837864"/>
          <a:ext cx="134669" cy="1392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669" h="139293">
              <a:moveTo>
                <a:pt x="45242" y="111248"/>
              </a:moveTo>
              <a:lnTo>
                <a:pt x="43129" y="113434"/>
              </a:lnTo>
              <a:lnTo>
                <a:pt x="18129" y="139292"/>
              </a:lnTo>
              <a:lnTo>
                <a:pt x="0" y="120540"/>
              </a:lnTo>
              <a:lnTo>
                <a:pt x="25000" y="94682"/>
              </a:lnTo>
              <a:lnTo>
                <a:pt x="27113" y="92496"/>
              </a:lnTo>
              <a:lnTo>
                <a:pt x="81439" y="36305"/>
              </a:lnTo>
              <a:lnTo>
                <a:pt x="116539" y="0"/>
              </a:lnTo>
              <a:lnTo>
                <a:pt x="134668" y="18752"/>
              </a:lnTo>
              <a:lnTo>
                <a:pt x="99568" y="5505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0.16114</cdr:x>
      <cdr:y>0.20155</cdr:y>
    </cdr:from>
    <cdr:to>
      <cdr:x>0.17954</cdr:x>
      <cdr:y>0.21982</cdr:y>
    </cdr:to>
    <cdr:sp macro="" textlink="">
      <cdr:nvSpPr>
        <cdr:cNvPr id="2641" name="FracNo 3760 StartRow 24786">
          <a:extLst xmlns:a="http://schemas.openxmlformats.org/drawingml/2006/main">
            <a:ext uri="{FF2B5EF4-FFF2-40B4-BE49-F238E27FC236}">
              <a16:creationId xmlns:a16="http://schemas.microsoft.com/office/drawing/2014/main" id="{150683EB-7C2D-E41A-B88A-98DE1B4B562B}"/>
            </a:ext>
          </a:extLst>
        </cdr:cNvPr>
        <cdr:cNvSpPr/>
      </cdr:nvSpPr>
      <cdr:spPr>
        <a:xfrm xmlns:a="http://schemas.openxmlformats.org/drawingml/2006/main">
          <a:off x="1178773" y="1535776"/>
          <a:ext cx="134597" cy="1392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597" h="139219">
              <a:moveTo>
                <a:pt x="85048" y="32497"/>
              </a:moveTo>
              <a:lnTo>
                <a:pt x="0" y="120466"/>
              </a:lnTo>
              <a:lnTo>
                <a:pt x="18129" y="139218"/>
              </a:lnTo>
              <a:lnTo>
                <a:pt x="103177" y="51249"/>
              </a:lnTo>
              <a:lnTo>
                <a:pt x="134596" y="18752"/>
              </a:lnTo>
              <a:lnTo>
                <a:pt x="1164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0.59283</cdr:x>
      <cdr:y>0.86988</cdr:y>
    </cdr:from>
    <cdr:to>
      <cdr:x>0.61122</cdr:x>
      <cdr:y>0.88814</cdr:y>
    </cdr:to>
    <cdr:sp macro="" textlink="">
      <cdr:nvSpPr>
        <cdr:cNvPr id="2642" name="FracNo 2919 StartRow 24795">
          <a:extLst xmlns:a="http://schemas.openxmlformats.org/drawingml/2006/main">
            <a:ext uri="{FF2B5EF4-FFF2-40B4-BE49-F238E27FC236}">
              <a16:creationId xmlns:a16="http://schemas.microsoft.com/office/drawing/2014/main" id="{B6BB9DD0-0054-E442-CE49-248AF88B4082}"/>
            </a:ext>
          </a:extLst>
        </cdr:cNvPr>
        <cdr:cNvSpPr/>
      </cdr:nvSpPr>
      <cdr:spPr>
        <a:xfrm xmlns:a="http://schemas.openxmlformats.org/drawingml/2006/main">
          <a:off x="4336653" y="6628487"/>
          <a:ext cx="134528" cy="1391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528" h="139147">
              <a:moveTo>
                <a:pt x="33634" y="123109"/>
              </a:moveTo>
              <a:lnTo>
                <a:pt x="18129" y="139146"/>
              </a:lnTo>
              <a:lnTo>
                <a:pt x="0" y="120394"/>
              </a:lnTo>
              <a:lnTo>
                <a:pt x="15505" y="104357"/>
              </a:lnTo>
              <a:lnTo>
                <a:pt x="116397" y="0"/>
              </a:lnTo>
              <a:lnTo>
                <a:pt x="13452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0.7547</cdr:x>
      <cdr:y>0.59114</cdr:y>
    </cdr:from>
    <cdr:to>
      <cdr:x>0.77308</cdr:x>
      <cdr:y>0.60939</cdr:y>
    </cdr:to>
    <cdr:sp macro="" textlink="">
      <cdr:nvSpPr>
        <cdr:cNvPr id="2643" name="FracNo 1870 StartRow 24804">
          <a:extLst xmlns:a="http://schemas.openxmlformats.org/drawingml/2006/main">
            <a:ext uri="{FF2B5EF4-FFF2-40B4-BE49-F238E27FC236}">
              <a16:creationId xmlns:a16="http://schemas.microsoft.com/office/drawing/2014/main" id="{D3BF18F2-5AEC-D1BB-209A-38D4A0F2AA0F}"/>
            </a:ext>
          </a:extLst>
        </cdr:cNvPr>
        <cdr:cNvSpPr/>
      </cdr:nvSpPr>
      <cdr:spPr>
        <a:xfrm xmlns:a="http://schemas.openxmlformats.org/drawingml/2006/main">
          <a:off x="5520811" y="4504508"/>
          <a:ext cx="134412" cy="1390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412" h="139029">
              <a:moveTo>
                <a:pt x="90604" y="26560"/>
              </a:moveTo>
              <a:lnTo>
                <a:pt x="0" y="120276"/>
              </a:lnTo>
              <a:lnTo>
                <a:pt x="18129" y="139028"/>
              </a:lnTo>
              <a:lnTo>
                <a:pt x="108733" y="45312"/>
              </a:lnTo>
              <a:lnTo>
                <a:pt x="134411" y="18752"/>
              </a:lnTo>
              <a:lnTo>
                <a:pt x="1162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0.70755</cdr:x>
      <cdr:y>0.29475</cdr:y>
    </cdr:from>
    <cdr:to>
      <cdr:x>0.72591</cdr:x>
      <cdr:y>0.31298</cdr:y>
    </cdr:to>
    <cdr:sp macro="" textlink="">
      <cdr:nvSpPr>
        <cdr:cNvPr id="2644" name="FracNo 3689 StartRow 24813">
          <a:extLst xmlns:a="http://schemas.openxmlformats.org/drawingml/2006/main">
            <a:ext uri="{FF2B5EF4-FFF2-40B4-BE49-F238E27FC236}">
              <a16:creationId xmlns:a16="http://schemas.microsoft.com/office/drawing/2014/main" id="{168321FA-43A2-B660-F310-FDCED9C6C01E}"/>
            </a:ext>
          </a:extLst>
        </cdr:cNvPr>
        <cdr:cNvSpPr/>
      </cdr:nvSpPr>
      <cdr:spPr>
        <a:xfrm xmlns:a="http://schemas.openxmlformats.org/drawingml/2006/main">
          <a:off x="5175841" y="2246008"/>
          <a:ext cx="134321" cy="1389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321" h="138933">
              <a:moveTo>
                <a:pt x="85898" y="31332"/>
              </a:moveTo>
              <a:lnTo>
                <a:pt x="0" y="120180"/>
              </a:lnTo>
              <a:lnTo>
                <a:pt x="18129" y="138932"/>
              </a:lnTo>
              <a:lnTo>
                <a:pt x="104027" y="50084"/>
              </a:lnTo>
              <a:lnTo>
                <a:pt x="134320" y="18752"/>
              </a:lnTo>
              <a:lnTo>
                <a:pt x="1161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0.2787</cdr:x>
      <cdr:y>0.55947</cdr:y>
    </cdr:from>
    <cdr:to>
      <cdr:x>0.29705</cdr:x>
      <cdr:y>0.5777</cdr:y>
    </cdr:to>
    <cdr:sp macro="" textlink="">
      <cdr:nvSpPr>
        <cdr:cNvPr id="2645" name="FracNo 1190 StartRow 24822">
          <a:extLst xmlns:a="http://schemas.openxmlformats.org/drawingml/2006/main">
            <a:ext uri="{FF2B5EF4-FFF2-40B4-BE49-F238E27FC236}">
              <a16:creationId xmlns:a16="http://schemas.microsoft.com/office/drawing/2014/main" id="{3BCD9AB6-7361-1E76-EF59-3DD913E6F41C}"/>
            </a:ext>
          </a:extLst>
        </cdr:cNvPr>
        <cdr:cNvSpPr/>
      </cdr:nvSpPr>
      <cdr:spPr>
        <a:xfrm xmlns:a="http://schemas.openxmlformats.org/drawingml/2006/main">
          <a:off x="2038773" y="4263192"/>
          <a:ext cx="134243" cy="1388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243" h="138854">
              <a:moveTo>
                <a:pt x="12762" y="106900"/>
              </a:moveTo>
              <a:lnTo>
                <a:pt x="0" y="120101"/>
              </a:lnTo>
              <a:lnTo>
                <a:pt x="18129" y="138853"/>
              </a:lnTo>
              <a:lnTo>
                <a:pt x="30891" y="125652"/>
              </a:lnTo>
              <a:lnTo>
                <a:pt x="134242" y="18752"/>
              </a:lnTo>
              <a:lnTo>
                <a:pt x="1161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0.8539</cdr:x>
      <cdr:y>0.35779</cdr:y>
    </cdr:from>
    <cdr:to>
      <cdr:x>0.87223</cdr:x>
      <cdr:y>0.376</cdr:y>
    </cdr:to>
    <cdr:sp macro="" textlink="">
      <cdr:nvSpPr>
        <cdr:cNvPr id="2646" name="FracNo 4317 StartRow 24831">
          <a:extLst xmlns:a="http://schemas.openxmlformats.org/drawingml/2006/main">
            <a:ext uri="{FF2B5EF4-FFF2-40B4-BE49-F238E27FC236}">
              <a16:creationId xmlns:a16="http://schemas.microsoft.com/office/drawing/2014/main" id="{554792F9-C1E5-4CD1-03D3-F4E83A3E7857}"/>
            </a:ext>
          </a:extLst>
        </cdr:cNvPr>
        <cdr:cNvSpPr/>
      </cdr:nvSpPr>
      <cdr:spPr>
        <a:xfrm xmlns:a="http://schemas.openxmlformats.org/drawingml/2006/main">
          <a:off x="6246432" y="2726355"/>
          <a:ext cx="134132" cy="1387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132" h="138739">
              <a:moveTo>
                <a:pt x="57341" y="60676"/>
              </a:moveTo>
              <a:lnTo>
                <a:pt x="57271" y="60748"/>
              </a:lnTo>
              <a:lnTo>
                <a:pt x="0" y="119986"/>
              </a:lnTo>
              <a:lnTo>
                <a:pt x="18129" y="138738"/>
              </a:lnTo>
              <a:lnTo>
                <a:pt x="75400" y="79500"/>
              </a:lnTo>
              <a:lnTo>
                <a:pt x="75470" y="79428"/>
              </a:lnTo>
              <a:lnTo>
                <a:pt x="134131" y="18752"/>
              </a:lnTo>
              <a:lnTo>
                <a:pt x="1160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0.82683</cdr:x>
      <cdr:y>0.31097</cdr:y>
    </cdr:from>
    <cdr:to>
      <cdr:x>0.84515</cdr:x>
      <cdr:y>0.32916</cdr:y>
    </cdr:to>
    <cdr:sp macro="" textlink="">
      <cdr:nvSpPr>
        <cdr:cNvPr id="2647" name="FracNo 3570 StartRow 24842">
          <a:extLst xmlns:a="http://schemas.openxmlformats.org/drawingml/2006/main">
            <a:ext uri="{FF2B5EF4-FFF2-40B4-BE49-F238E27FC236}">
              <a16:creationId xmlns:a16="http://schemas.microsoft.com/office/drawing/2014/main" id="{A01D1123-D02B-B98C-E52F-E3E4E49C0E93}"/>
            </a:ext>
          </a:extLst>
        </cdr:cNvPr>
        <cdr:cNvSpPr/>
      </cdr:nvSpPr>
      <cdr:spPr>
        <a:xfrm xmlns:a="http://schemas.openxmlformats.org/drawingml/2006/main">
          <a:off x="6048430" y="2369605"/>
          <a:ext cx="134011" cy="1386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011" h="138613">
              <a:moveTo>
                <a:pt x="110368" y="43206"/>
              </a:moveTo>
              <a:lnTo>
                <a:pt x="18130" y="138612"/>
              </a:lnTo>
              <a:lnTo>
                <a:pt x="0" y="119861"/>
              </a:lnTo>
              <a:lnTo>
                <a:pt x="92238" y="24455"/>
              </a:lnTo>
              <a:lnTo>
                <a:pt x="115881" y="0"/>
              </a:lnTo>
              <a:lnTo>
                <a:pt x="13401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0.82976</cdr:x>
      <cdr:y>0.31388</cdr:y>
    </cdr:from>
    <cdr:to>
      <cdr:x>0.84808</cdr:x>
      <cdr:y>0.33207</cdr:y>
    </cdr:to>
    <cdr:sp macro="" textlink="">
      <cdr:nvSpPr>
        <cdr:cNvPr id="2648" name="FracNo 2450 StartRow 24851">
          <a:extLst xmlns:a="http://schemas.openxmlformats.org/drawingml/2006/main">
            <a:ext uri="{FF2B5EF4-FFF2-40B4-BE49-F238E27FC236}">
              <a16:creationId xmlns:a16="http://schemas.microsoft.com/office/drawing/2014/main" id="{9F79F2DE-92B6-9FF7-9D1E-CF736391917C}"/>
            </a:ext>
          </a:extLst>
        </cdr:cNvPr>
        <cdr:cNvSpPr/>
      </cdr:nvSpPr>
      <cdr:spPr>
        <a:xfrm xmlns:a="http://schemas.openxmlformats.org/drawingml/2006/main">
          <a:off x="6069834" y="2391743"/>
          <a:ext cx="134011" cy="1386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011" h="138614">
              <a:moveTo>
                <a:pt x="97982" y="56018"/>
              </a:moveTo>
              <a:lnTo>
                <a:pt x="18129" y="138613"/>
              </a:lnTo>
              <a:lnTo>
                <a:pt x="0" y="119861"/>
              </a:lnTo>
              <a:lnTo>
                <a:pt x="79852" y="37266"/>
              </a:lnTo>
              <a:lnTo>
                <a:pt x="115881" y="0"/>
              </a:lnTo>
              <a:lnTo>
                <a:pt x="13401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0.1455</cdr:x>
      <cdr:y>0.32923</cdr:y>
    </cdr:from>
    <cdr:to>
      <cdr:x>0.16382</cdr:x>
      <cdr:y>0.34741</cdr:y>
    </cdr:to>
    <cdr:sp macro="" textlink="">
      <cdr:nvSpPr>
        <cdr:cNvPr id="2649" name="FracNo 1989 StartRow 24860">
          <a:extLst xmlns:a="http://schemas.openxmlformats.org/drawingml/2006/main">
            <a:ext uri="{FF2B5EF4-FFF2-40B4-BE49-F238E27FC236}">
              <a16:creationId xmlns:a16="http://schemas.microsoft.com/office/drawing/2014/main" id="{1CA74C79-7BED-2D60-C329-BBF66C3B44DB}"/>
            </a:ext>
          </a:extLst>
        </cdr:cNvPr>
        <cdr:cNvSpPr/>
      </cdr:nvSpPr>
      <cdr:spPr>
        <a:xfrm xmlns:a="http://schemas.openxmlformats.org/drawingml/2006/main">
          <a:off x="1064388" y="2508705"/>
          <a:ext cx="133976" cy="1385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976" h="138576">
              <a:moveTo>
                <a:pt x="103822" y="12436"/>
              </a:moveTo>
              <a:lnTo>
                <a:pt x="0" y="119823"/>
              </a:lnTo>
              <a:lnTo>
                <a:pt x="18129" y="138575"/>
              </a:lnTo>
              <a:lnTo>
                <a:pt x="121951" y="31188"/>
              </a:lnTo>
              <a:lnTo>
                <a:pt x="133975" y="18751"/>
              </a:lnTo>
              <a:lnTo>
                <a:pt x="1158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0.79487</cdr:x>
      <cdr:y>0.85619</cdr:y>
    </cdr:from>
    <cdr:to>
      <cdr:x>0.81317</cdr:x>
      <cdr:y>0.87436</cdr:y>
    </cdr:to>
    <cdr:sp macro="" textlink="">
      <cdr:nvSpPr>
        <cdr:cNvPr id="2650" name="FracNo 2508 StartRow 24869">
          <a:extLst xmlns:a="http://schemas.openxmlformats.org/drawingml/2006/main">
            <a:ext uri="{FF2B5EF4-FFF2-40B4-BE49-F238E27FC236}">
              <a16:creationId xmlns:a16="http://schemas.microsoft.com/office/drawing/2014/main" id="{E6ED02D1-2777-20BB-B6CE-3CDD3556C3B0}"/>
            </a:ext>
          </a:extLst>
        </cdr:cNvPr>
        <cdr:cNvSpPr/>
      </cdr:nvSpPr>
      <cdr:spPr>
        <a:xfrm xmlns:a="http://schemas.openxmlformats.org/drawingml/2006/main">
          <a:off x="5814656" y="6524163"/>
          <a:ext cx="133852" cy="1384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852" h="138449">
              <a:moveTo>
                <a:pt x="91163" y="62905"/>
              </a:moveTo>
              <a:lnTo>
                <a:pt x="18129" y="138448"/>
              </a:lnTo>
              <a:lnTo>
                <a:pt x="0" y="119696"/>
              </a:lnTo>
              <a:lnTo>
                <a:pt x="73034" y="44154"/>
              </a:lnTo>
              <a:lnTo>
                <a:pt x="115722" y="0"/>
              </a:lnTo>
              <a:lnTo>
                <a:pt x="13385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0.46611</cdr:x>
      <cdr:y>0.5973</cdr:y>
    </cdr:from>
    <cdr:to>
      <cdr:x>0.48439</cdr:x>
      <cdr:y>0.61545</cdr:y>
    </cdr:to>
    <cdr:sp macro="" textlink="">
      <cdr:nvSpPr>
        <cdr:cNvPr id="2651" name="FracNo 1524 StartRow 24878">
          <a:extLst xmlns:a="http://schemas.openxmlformats.org/drawingml/2006/main">
            <a:ext uri="{FF2B5EF4-FFF2-40B4-BE49-F238E27FC236}">
              <a16:creationId xmlns:a16="http://schemas.microsoft.com/office/drawing/2014/main" id="{FB674E9D-26A6-634C-68E5-65FDF3DC483E}"/>
            </a:ext>
          </a:extLst>
        </cdr:cNvPr>
        <cdr:cNvSpPr/>
      </cdr:nvSpPr>
      <cdr:spPr>
        <a:xfrm xmlns:a="http://schemas.openxmlformats.org/drawingml/2006/main">
          <a:off x="3409667" y="4551400"/>
          <a:ext cx="133739" cy="1383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739" h="138332">
              <a:moveTo>
                <a:pt x="116490" y="36592"/>
              </a:moveTo>
              <a:lnTo>
                <a:pt x="18129" y="138331"/>
              </a:lnTo>
              <a:lnTo>
                <a:pt x="0" y="119579"/>
              </a:lnTo>
              <a:lnTo>
                <a:pt x="98361" y="17840"/>
              </a:lnTo>
              <a:lnTo>
                <a:pt x="115608" y="0"/>
              </a:lnTo>
              <a:lnTo>
                <a:pt x="13373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0.68689</cdr:x>
      <cdr:y>0.31729</cdr:y>
    </cdr:from>
    <cdr:to>
      <cdr:x>0.70517</cdr:x>
      <cdr:y>0.33544</cdr:y>
    </cdr:to>
    <cdr:sp macro="" textlink="">
      <cdr:nvSpPr>
        <cdr:cNvPr id="2652" name="FracNo 3653 StartRow 24887">
          <a:extLst xmlns:a="http://schemas.openxmlformats.org/drawingml/2006/main">
            <a:ext uri="{FF2B5EF4-FFF2-40B4-BE49-F238E27FC236}">
              <a16:creationId xmlns:a16="http://schemas.microsoft.com/office/drawing/2014/main" id="{27A41720-B321-5E40-D28A-5520DB59939B}"/>
            </a:ext>
          </a:extLst>
        </cdr:cNvPr>
        <cdr:cNvSpPr/>
      </cdr:nvSpPr>
      <cdr:spPr>
        <a:xfrm xmlns:a="http://schemas.openxmlformats.org/drawingml/2006/main">
          <a:off x="5024758" y="2417731"/>
          <a:ext cx="133713" cy="1383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713" h="138305">
              <a:moveTo>
                <a:pt x="79430" y="74898"/>
              </a:moveTo>
              <a:lnTo>
                <a:pt x="18130" y="138304"/>
              </a:lnTo>
              <a:lnTo>
                <a:pt x="0" y="119552"/>
              </a:lnTo>
              <a:lnTo>
                <a:pt x="61301" y="56146"/>
              </a:lnTo>
              <a:lnTo>
                <a:pt x="115583" y="0"/>
              </a:lnTo>
              <a:lnTo>
                <a:pt x="13371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0.64148</cdr:x>
      <cdr:y>0.69268</cdr:y>
    </cdr:from>
    <cdr:to>
      <cdr:x>0.65976</cdr:x>
      <cdr:y>0.71083</cdr:y>
    </cdr:to>
    <cdr:sp macro="" textlink="">
      <cdr:nvSpPr>
        <cdr:cNvPr id="2653" name="FracNo 3462 StartRow 24896">
          <a:extLst xmlns:a="http://schemas.openxmlformats.org/drawingml/2006/main">
            <a:ext uri="{FF2B5EF4-FFF2-40B4-BE49-F238E27FC236}">
              <a16:creationId xmlns:a16="http://schemas.microsoft.com/office/drawing/2014/main" id="{1845E1CB-91F1-0A30-DFED-22879B6A79E3}"/>
            </a:ext>
          </a:extLst>
        </cdr:cNvPr>
        <cdr:cNvSpPr/>
      </cdr:nvSpPr>
      <cdr:spPr>
        <a:xfrm xmlns:a="http://schemas.openxmlformats.org/drawingml/2006/main">
          <a:off x="4692538" y="5278201"/>
          <a:ext cx="133706" cy="1382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706" h="138298">
              <a:moveTo>
                <a:pt x="133705" y="18752"/>
              </a:moveTo>
              <a:lnTo>
                <a:pt x="18129" y="138297"/>
              </a:lnTo>
              <a:lnTo>
                <a:pt x="0" y="119545"/>
              </a:lnTo>
              <a:lnTo>
                <a:pt x="115575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0.89517</cdr:x>
      <cdr:y>0.63322</cdr:y>
    </cdr:from>
    <cdr:to>
      <cdr:x>0.91344</cdr:x>
      <cdr:y>0.65136</cdr:y>
    </cdr:to>
    <cdr:sp macro="" textlink="">
      <cdr:nvSpPr>
        <cdr:cNvPr id="2654" name="FracNo 4458 StartRow 24904">
          <a:extLst xmlns:a="http://schemas.openxmlformats.org/drawingml/2006/main">
            <a:ext uri="{FF2B5EF4-FFF2-40B4-BE49-F238E27FC236}">
              <a16:creationId xmlns:a16="http://schemas.microsoft.com/office/drawing/2014/main" id="{8EE01E93-94D2-5245-7F78-87854B2627C7}"/>
            </a:ext>
          </a:extLst>
        </cdr:cNvPr>
        <cdr:cNvSpPr/>
      </cdr:nvSpPr>
      <cdr:spPr>
        <a:xfrm xmlns:a="http://schemas.openxmlformats.org/drawingml/2006/main">
          <a:off x="6548380" y="4825156"/>
          <a:ext cx="133585" cy="1381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585" h="138173">
              <a:moveTo>
                <a:pt x="16379" y="102477"/>
              </a:moveTo>
              <a:lnTo>
                <a:pt x="11630" y="107390"/>
              </a:lnTo>
              <a:lnTo>
                <a:pt x="0" y="119420"/>
              </a:lnTo>
              <a:lnTo>
                <a:pt x="18128" y="138172"/>
              </a:lnTo>
              <a:lnTo>
                <a:pt x="29759" y="126142"/>
              </a:lnTo>
              <a:lnTo>
                <a:pt x="34509" y="121229"/>
              </a:lnTo>
              <a:lnTo>
                <a:pt x="133584" y="18752"/>
              </a:lnTo>
              <a:lnTo>
                <a:pt x="1154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0.19819</cdr:x>
      <cdr:y>0.65099</cdr:y>
    </cdr:from>
    <cdr:to>
      <cdr:x>0.21645</cdr:x>
      <cdr:y>0.66912</cdr:y>
    </cdr:to>
    <cdr:sp macro="" textlink="">
      <cdr:nvSpPr>
        <cdr:cNvPr id="2655" name="FracNo 2940 StartRow 24915">
          <a:extLst xmlns:a="http://schemas.openxmlformats.org/drawingml/2006/main">
            <a:ext uri="{FF2B5EF4-FFF2-40B4-BE49-F238E27FC236}">
              <a16:creationId xmlns:a16="http://schemas.microsoft.com/office/drawing/2014/main" id="{7A8C6348-3D71-7154-FC49-F8CACC5B9F62}"/>
            </a:ext>
          </a:extLst>
        </cdr:cNvPr>
        <cdr:cNvSpPr/>
      </cdr:nvSpPr>
      <cdr:spPr>
        <a:xfrm xmlns:a="http://schemas.openxmlformats.org/drawingml/2006/main">
          <a:off x="1449834" y="4960529"/>
          <a:ext cx="133576" cy="1381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576" h="138164">
              <a:moveTo>
                <a:pt x="17827" y="100972"/>
              </a:moveTo>
              <a:lnTo>
                <a:pt x="0" y="119411"/>
              </a:lnTo>
              <a:lnTo>
                <a:pt x="18129" y="138163"/>
              </a:lnTo>
              <a:lnTo>
                <a:pt x="35956" y="119724"/>
              </a:lnTo>
              <a:lnTo>
                <a:pt x="133575" y="18752"/>
              </a:lnTo>
              <a:lnTo>
                <a:pt x="1154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0.37303</cdr:x>
      <cdr:y>0.90175</cdr:y>
    </cdr:from>
    <cdr:to>
      <cdr:x>0.39128</cdr:x>
      <cdr:y>0.91988</cdr:y>
    </cdr:to>
    <cdr:sp macro="" textlink="">
      <cdr:nvSpPr>
        <cdr:cNvPr id="2656" name="FracNo 3843 StartRow 24924">
          <a:extLst xmlns:a="http://schemas.openxmlformats.org/drawingml/2006/main">
            <a:ext uri="{FF2B5EF4-FFF2-40B4-BE49-F238E27FC236}">
              <a16:creationId xmlns:a16="http://schemas.microsoft.com/office/drawing/2014/main" id="{A99F797D-B571-BBDF-BCE8-1E33D6A96474}"/>
            </a:ext>
          </a:extLst>
        </cdr:cNvPr>
        <cdr:cNvSpPr/>
      </cdr:nvSpPr>
      <cdr:spPr>
        <a:xfrm xmlns:a="http://schemas.openxmlformats.org/drawingml/2006/main">
          <a:off x="2728776" y="6871361"/>
          <a:ext cx="133505" cy="1380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505" h="138090">
              <a:moveTo>
                <a:pt x="1487" y="117798"/>
              </a:moveTo>
              <a:lnTo>
                <a:pt x="0" y="119336"/>
              </a:lnTo>
              <a:lnTo>
                <a:pt x="18130" y="138089"/>
              </a:lnTo>
              <a:lnTo>
                <a:pt x="19616" y="136551"/>
              </a:lnTo>
              <a:lnTo>
                <a:pt x="26175" y="129767"/>
              </a:lnTo>
              <a:lnTo>
                <a:pt x="133504" y="18752"/>
              </a:lnTo>
              <a:lnTo>
                <a:pt x="115375" y="0"/>
              </a:lnTo>
              <a:lnTo>
                <a:pt x="8046" y="11101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0.37274</cdr:x>
      <cdr:y>0.44097</cdr:y>
    </cdr:from>
    <cdr:to>
      <cdr:x>0.39099</cdr:x>
      <cdr:y>0.45909</cdr:y>
    </cdr:to>
    <cdr:sp macro="" textlink="">
      <cdr:nvSpPr>
        <cdr:cNvPr id="2657" name="FracNo 4337 StartRow 24935">
          <a:extLst xmlns:a="http://schemas.openxmlformats.org/drawingml/2006/main">
            <a:ext uri="{FF2B5EF4-FFF2-40B4-BE49-F238E27FC236}">
              <a16:creationId xmlns:a16="http://schemas.microsoft.com/office/drawing/2014/main" id="{C84F41C3-3C9D-B862-17BB-5992EC464DA0}"/>
            </a:ext>
          </a:extLst>
        </cdr:cNvPr>
        <cdr:cNvSpPr/>
      </cdr:nvSpPr>
      <cdr:spPr>
        <a:xfrm xmlns:a="http://schemas.openxmlformats.org/drawingml/2006/main">
          <a:off x="2726673" y="3360186"/>
          <a:ext cx="133473" cy="1380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473" h="138057">
              <a:moveTo>
                <a:pt x="9913" y="109051"/>
              </a:moveTo>
              <a:lnTo>
                <a:pt x="0" y="119304"/>
              </a:lnTo>
              <a:lnTo>
                <a:pt x="18129" y="138056"/>
              </a:lnTo>
              <a:lnTo>
                <a:pt x="28042" y="127803"/>
              </a:lnTo>
              <a:lnTo>
                <a:pt x="28278" y="127559"/>
              </a:lnTo>
              <a:lnTo>
                <a:pt x="133472" y="18752"/>
              </a:lnTo>
              <a:lnTo>
                <a:pt x="115343" y="0"/>
              </a:lnTo>
              <a:lnTo>
                <a:pt x="10149" y="10880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0.73018</cdr:x>
      <cdr:y>0.63491</cdr:y>
    </cdr:from>
    <cdr:to>
      <cdr:x>0.74842</cdr:x>
      <cdr:y>0.65302</cdr:y>
    </cdr:to>
    <cdr:sp macro="" textlink="">
      <cdr:nvSpPr>
        <cdr:cNvPr id="2658" name="FracNo 4516 StartRow 24946">
          <a:extLst xmlns:a="http://schemas.openxmlformats.org/drawingml/2006/main">
            <a:ext uri="{FF2B5EF4-FFF2-40B4-BE49-F238E27FC236}">
              <a16:creationId xmlns:a16="http://schemas.microsoft.com/office/drawing/2014/main" id="{4E23ED01-0FFC-9376-1B06-A87C9632A026}"/>
            </a:ext>
          </a:extLst>
        </cdr:cNvPr>
        <cdr:cNvSpPr/>
      </cdr:nvSpPr>
      <cdr:spPr>
        <a:xfrm xmlns:a="http://schemas.openxmlformats.org/drawingml/2006/main">
          <a:off x="5341393" y="4837983"/>
          <a:ext cx="133427" cy="1380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427" h="138009">
              <a:moveTo>
                <a:pt x="40399" y="114973"/>
              </a:moveTo>
              <a:lnTo>
                <a:pt x="18129" y="138008"/>
              </a:lnTo>
              <a:lnTo>
                <a:pt x="0" y="119256"/>
              </a:lnTo>
              <a:lnTo>
                <a:pt x="22270" y="96222"/>
              </a:lnTo>
              <a:lnTo>
                <a:pt x="23874" y="94563"/>
              </a:lnTo>
              <a:lnTo>
                <a:pt x="115297" y="0"/>
              </a:lnTo>
              <a:lnTo>
                <a:pt x="133426" y="18752"/>
              </a:lnTo>
              <a:lnTo>
                <a:pt x="42003" y="11331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0.36138</cdr:x>
      <cdr:y>0.51665</cdr:y>
    </cdr:from>
    <cdr:to>
      <cdr:x>0.37961</cdr:x>
      <cdr:y>0.53476</cdr:y>
    </cdr:to>
    <cdr:sp macro="" textlink="">
      <cdr:nvSpPr>
        <cdr:cNvPr id="2659" name="FracNo 3641 StartRow 24957">
          <a:extLst xmlns:a="http://schemas.openxmlformats.org/drawingml/2006/main">
            <a:ext uri="{FF2B5EF4-FFF2-40B4-BE49-F238E27FC236}">
              <a16:creationId xmlns:a16="http://schemas.microsoft.com/office/drawing/2014/main" id="{BD3B0ACC-2586-BC23-5179-F46B7BB7098C}"/>
            </a:ext>
          </a:extLst>
        </cdr:cNvPr>
        <cdr:cNvSpPr/>
      </cdr:nvSpPr>
      <cdr:spPr>
        <a:xfrm xmlns:a="http://schemas.openxmlformats.org/drawingml/2006/main">
          <a:off x="2643551" y="3936886"/>
          <a:ext cx="133399" cy="1379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399" h="137981">
              <a:moveTo>
                <a:pt x="34742" y="120796"/>
              </a:moveTo>
              <a:lnTo>
                <a:pt x="18129" y="137980"/>
              </a:lnTo>
              <a:lnTo>
                <a:pt x="0" y="119228"/>
              </a:lnTo>
              <a:lnTo>
                <a:pt x="16613" y="102044"/>
              </a:lnTo>
              <a:lnTo>
                <a:pt x="93271" y="22753"/>
              </a:lnTo>
              <a:lnTo>
                <a:pt x="115269" y="0"/>
              </a:lnTo>
              <a:lnTo>
                <a:pt x="133398" y="18752"/>
              </a:lnTo>
              <a:lnTo>
                <a:pt x="111400" y="4150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0.8044</cdr:x>
      <cdr:y>0.56426</cdr:y>
    </cdr:from>
    <cdr:to>
      <cdr:x>0.82263</cdr:x>
      <cdr:y>0.58236</cdr:y>
    </cdr:to>
    <cdr:sp macro="" textlink="">
      <cdr:nvSpPr>
        <cdr:cNvPr id="2660" name="FracNo 4356 StartRow 24968">
          <a:extLst xmlns:a="http://schemas.openxmlformats.org/drawingml/2006/main">
            <a:ext uri="{FF2B5EF4-FFF2-40B4-BE49-F238E27FC236}">
              <a16:creationId xmlns:a16="http://schemas.microsoft.com/office/drawing/2014/main" id="{5E4DF478-E31F-D942-C39E-DF29B9608FF3}"/>
            </a:ext>
          </a:extLst>
        </cdr:cNvPr>
        <cdr:cNvSpPr/>
      </cdr:nvSpPr>
      <cdr:spPr>
        <a:xfrm xmlns:a="http://schemas.openxmlformats.org/drawingml/2006/main">
          <a:off x="5884380" y="4299691"/>
          <a:ext cx="133325" cy="1379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325" h="137903">
              <a:moveTo>
                <a:pt x="81330" y="35027"/>
              </a:moveTo>
              <a:lnTo>
                <a:pt x="0" y="119151"/>
              </a:lnTo>
              <a:lnTo>
                <a:pt x="18129" y="137902"/>
              </a:lnTo>
              <a:lnTo>
                <a:pt x="99459" y="53779"/>
              </a:lnTo>
              <a:lnTo>
                <a:pt x="133324" y="18751"/>
              </a:lnTo>
              <a:lnTo>
                <a:pt x="1151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0.36837</cdr:x>
      <cdr:y>0.70062</cdr:y>
    </cdr:from>
    <cdr:to>
      <cdr:x>0.38659</cdr:x>
      <cdr:y>0.71871</cdr:y>
    </cdr:to>
    <cdr:sp macro="" textlink="">
      <cdr:nvSpPr>
        <cdr:cNvPr id="2661" name="FracNo 3872 StartRow 24977">
          <a:extLst xmlns:a="http://schemas.openxmlformats.org/drawingml/2006/main">
            <a:ext uri="{FF2B5EF4-FFF2-40B4-BE49-F238E27FC236}">
              <a16:creationId xmlns:a16="http://schemas.microsoft.com/office/drawing/2014/main" id="{B2302C29-365E-5BFF-0870-2BBD97C10E9F}"/>
            </a:ext>
          </a:extLst>
        </cdr:cNvPr>
        <cdr:cNvSpPr/>
      </cdr:nvSpPr>
      <cdr:spPr>
        <a:xfrm xmlns:a="http://schemas.openxmlformats.org/drawingml/2006/main">
          <a:off x="2694678" y="5338710"/>
          <a:ext cx="133305" cy="1378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305" h="137883">
              <a:moveTo>
                <a:pt x="29797" y="88311"/>
              </a:moveTo>
              <a:lnTo>
                <a:pt x="0" y="119131"/>
              </a:lnTo>
              <a:lnTo>
                <a:pt x="18130" y="137882"/>
              </a:lnTo>
              <a:lnTo>
                <a:pt x="47926" y="107063"/>
              </a:lnTo>
              <a:lnTo>
                <a:pt x="60273" y="94292"/>
              </a:lnTo>
              <a:lnTo>
                <a:pt x="133304" y="18752"/>
              </a:lnTo>
              <a:lnTo>
                <a:pt x="115175" y="0"/>
              </a:lnTo>
              <a:lnTo>
                <a:pt x="42144" y="7554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0.71373</cdr:x>
      <cdr:y>0.85695</cdr:y>
    </cdr:from>
    <cdr:to>
      <cdr:x>0.73195</cdr:x>
      <cdr:y>0.87504</cdr:y>
    </cdr:to>
    <cdr:sp macro="" textlink="">
      <cdr:nvSpPr>
        <cdr:cNvPr id="2662" name="FracNo 3241 StartRow 24988">
          <a:extLst xmlns:a="http://schemas.openxmlformats.org/drawingml/2006/main">
            <a:ext uri="{FF2B5EF4-FFF2-40B4-BE49-F238E27FC236}">
              <a16:creationId xmlns:a16="http://schemas.microsoft.com/office/drawing/2014/main" id="{8874722B-6684-5E8A-AEBD-A638764A02A7}"/>
            </a:ext>
          </a:extLst>
        </cdr:cNvPr>
        <cdr:cNvSpPr/>
      </cdr:nvSpPr>
      <cdr:spPr>
        <a:xfrm xmlns:a="http://schemas.openxmlformats.org/drawingml/2006/main">
          <a:off x="5221083" y="6529949"/>
          <a:ext cx="133292" cy="1378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292" h="137869">
              <a:moveTo>
                <a:pt x="103475" y="12087"/>
              </a:moveTo>
              <a:lnTo>
                <a:pt x="0" y="119116"/>
              </a:lnTo>
              <a:lnTo>
                <a:pt x="18129" y="137868"/>
              </a:lnTo>
              <a:lnTo>
                <a:pt x="121604" y="30840"/>
              </a:lnTo>
              <a:lnTo>
                <a:pt x="133291" y="18752"/>
              </a:lnTo>
              <a:lnTo>
                <a:pt x="1151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0.92551</cdr:x>
      <cdr:y>0.73193</cdr:y>
    </cdr:from>
    <cdr:to>
      <cdr:x>0.94246</cdr:x>
      <cdr:y>0.75123</cdr:y>
    </cdr:to>
    <cdr:sp macro="" textlink="">
      <cdr:nvSpPr>
        <cdr:cNvPr id="2663" name="FracNo 1539 StartRow 24997">
          <a:extLst xmlns:a="http://schemas.openxmlformats.org/drawingml/2006/main">
            <a:ext uri="{FF2B5EF4-FFF2-40B4-BE49-F238E27FC236}">
              <a16:creationId xmlns:a16="http://schemas.microsoft.com/office/drawing/2014/main" id="{F1C0CD3B-F8B3-CECE-64C8-8CCD6D6D55A9}"/>
            </a:ext>
          </a:extLst>
        </cdr:cNvPr>
        <cdr:cNvSpPr/>
      </cdr:nvSpPr>
      <cdr:spPr>
        <a:xfrm xmlns:a="http://schemas.openxmlformats.org/drawingml/2006/main">
          <a:off x="6770272" y="5577298"/>
          <a:ext cx="124036" cy="1470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4036" h="147047">
              <a:moveTo>
                <a:pt x="45132" y="81613"/>
              </a:moveTo>
              <a:lnTo>
                <a:pt x="0" y="128294"/>
              </a:lnTo>
              <a:lnTo>
                <a:pt x="18130" y="147046"/>
              </a:lnTo>
              <a:lnTo>
                <a:pt x="56665" y="107188"/>
              </a:lnTo>
              <a:lnTo>
                <a:pt x="124035" y="37504"/>
              </a:lnTo>
              <a:lnTo>
                <a:pt x="1240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0.30615</cdr:x>
      <cdr:y>0.65018</cdr:y>
    </cdr:from>
    <cdr:to>
      <cdr:x>0.32435</cdr:x>
      <cdr:y>0.66824</cdr:y>
    </cdr:to>
    <cdr:sp macro="" textlink="">
      <cdr:nvSpPr>
        <cdr:cNvPr id="2664" name="FracNo 1421 StartRow 25006">
          <a:extLst xmlns:a="http://schemas.openxmlformats.org/drawingml/2006/main">
            <a:ext uri="{FF2B5EF4-FFF2-40B4-BE49-F238E27FC236}">
              <a16:creationId xmlns:a16="http://schemas.microsoft.com/office/drawing/2014/main" id="{88246F27-D69A-CDCE-460A-E136258C045A}"/>
            </a:ext>
          </a:extLst>
        </cdr:cNvPr>
        <cdr:cNvSpPr/>
      </cdr:nvSpPr>
      <cdr:spPr>
        <a:xfrm xmlns:a="http://schemas.openxmlformats.org/drawingml/2006/main">
          <a:off x="2239581" y="4954355"/>
          <a:ext cx="133095" cy="1376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095" h="137666">
              <a:moveTo>
                <a:pt x="54964" y="62062"/>
              </a:moveTo>
              <a:lnTo>
                <a:pt x="0" y="118913"/>
              </a:lnTo>
              <a:lnTo>
                <a:pt x="18129" y="137665"/>
              </a:lnTo>
              <a:lnTo>
                <a:pt x="73093" y="80814"/>
              </a:lnTo>
              <a:lnTo>
                <a:pt x="133094" y="18752"/>
              </a:lnTo>
              <a:lnTo>
                <a:pt x="1149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0.79818</cdr:x>
      <cdr:y>0.14949</cdr:y>
    </cdr:from>
    <cdr:to>
      <cdr:x>0.81636</cdr:x>
      <cdr:y>0.16755</cdr:y>
    </cdr:to>
    <cdr:sp macro="" textlink="">
      <cdr:nvSpPr>
        <cdr:cNvPr id="2665" name="FracNo 4183 StartRow 25015">
          <a:extLst xmlns:a="http://schemas.openxmlformats.org/drawingml/2006/main">
            <a:ext uri="{FF2B5EF4-FFF2-40B4-BE49-F238E27FC236}">
              <a16:creationId xmlns:a16="http://schemas.microsoft.com/office/drawing/2014/main" id="{4F81DE01-54A3-2267-ABF5-3A3775988992}"/>
            </a:ext>
          </a:extLst>
        </cdr:cNvPr>
        <cdr:cNvSpPr/>
      </cdr:nvSpPr>
      <cdr:spPr>
        <a:xfrm xmlns:a="http://schemas.openxmlformats.org/drawingml/2006/main">
          <a:off x="5838818" y="1139104"/>
          <a:ext cx="133025" cy="1375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025" h="137593">
              <a:moveTo>
                <a:pt x="66654" y="87401"/>
              </a:moveTo>
              <a:lnTo>
                <a:pt x="18129" y="137592"/>
              </a:lnTo>
              <a:lnTo>
                <a:pt x="0" y="118841"/>
              </a:lnTo>
              <a:lnTo>
                <a:pt x="48525" y="68650"/>
              </a:lnTo>
              <a:lnTo>
                <a:pt x="114895" y="0"/>
              </a:lnTo>
              <a:lnTo>
                <a:pt x="13302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0.82562</cdr:x>
      <cdr:y>0.84808</cdr:y>
    </cdr:from>
    <cdr:to>
      <cdr:x>0.84378</cdr:x>
      <cdr:y>0.86611</cdr:y>
    </cdr:to>
    <cdr:sp macro="" textlink="">
      <cdr:nvSpPr>
        <cdr:cNvPr id="2666" name="FracNo 1778 StartRow 25024">
          <a:extLst xmlns:a="http://schemas.openxmlformats.org/drawingml/2006/main">
            <a:ext uri="{FF2B5EF4-FFF2-40B4-BE49-F238E27FC236}">
              <a16:creationId xmlns:a16="http://schemas.microsoft.com/office/drawing/2014/main" id="{ED5CEA64-D9C0-BD82-DA49-B0533CC1F608}"/>
            </a:ext>
          </a:extLst>
        </cdr:cNvPr>
        <cdr:cNvSpPr/>
      </cdr:nvSpPr>
      <cdr:spPr>
        <a:xfrm xmlns:a="http://schemas.openxmlformats.org/drawingml/2006/main">
          <a:off x="6039597" y="6462378"/>
          <a:ext cx="132793" cy="1373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2793" h="137354">
              <a:moveTo>
                <a:pt x="41291" y="113396"/>
              </a:moveTo>
              <a:lnTo>
                <a:pt x="18129" y="137353"/>
              </a:lnTo>
              <a:lnTo>
                <a:pt x="0" y="118602"/>
              </a:lnTo>
              <a:lnTo>
                <a:pt x="23161" y="94644"/>
              </a:lnTo>
              <a:lnTo>
                <a:pt x="114663" y="0"/>
              </a:lnTo>
              <a:lnTo>
                <a:pt x="13279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0.59633</cdr:x>
      <cdr:y>0.49531</cdr:y>
    </cdr:from>
    <cdr:to>
      <cdr:x>0.61445</cdr:x>
      <cdr:y>0.51331</cdr:y>
    </cdr:to>
    <cdr:sp macro="" textlink="">
      <cdr:nvSpPr>
        <cdr:cNvPr id="2667" name="FracNo 3280 StartRow 25033">
          <a:extLst xmlns:a="http://schemas.openxmlformats.org/drawingml/2006/main">
            <a:ext uri="{FF2B5EF4-FFF2-40B4-BE49-F238E27FC236}">
              <a16:creationId xmlns:a16="http://schemas.microsoft.com/office/drawing/2014/main" id="{19000577-B4FA-1168-3192-CC3603A4C05E}"/>
            </a:ext>
          </a:extLst>
        </cdr:cNvPr>
        <cdr:cNvSpPr/>
      </cdr:nvSpPr>
      <cdr:spPr>
        <a:xfrm xmlns:a="http://schemas.openxmlformats.org/drawingml/2006/main">
          <a:off x="4362239" y="3774248"/>
          <a:ext cx="132616" cy="1371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2616" h="137170">
              <a:moveTo>
                <a:pt x="32794" y="122000"/>
              </a:moveTo>
              <a:lnTo>
                <a:pt x="18129" y="137169"/>
              </a:lnTo>
              <a:lnTo>
                <a:pt x="0" y="118417"/>
              </a:lnTo>
              <a:lnTo>
                <a:pt x="14665" y="103248"/>
              </a:lnTo>
              <a:lnTo>
                <a:pt x="114486" y="0"/>
              </a:lnTo>
              <a:lnTo>
                <a:pt x="13261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0.86571</cdr:x>
      <cdr:y>0.29392</cdr:y>
    </cdr:from>
    <cdr:to>
      <cdr:x>0.88384</cdr:x>
      <cdr:y>0.31191</cdr:y>
    </cdr:to>
    <cdr:sp macro="" textlink="">
      <cdr:nvSpPr>
        <cdr:cNvPr id="2668" name="FracNo 3467 StartRow 25042">
          <a:extLst xmlns:a="http://schemas.openxmlformats.org/drawingml/2006/main">
            <a:ext uri="{FF2B5EF4-FFF2-40B4-BE49-F238E27FC236}">
              <a16:creationId xmlns:a16="http://schemas.microsoft.com/office/drawing/2014/main" id="{733EBD56-76AE-9102-7535-AE37E37CF3B1}"/>
            </a:ext>
          </a:extLst>
        </cdr:cNvPr>
        <cdr:cNvSpPr/>
      </cdr:nvSpPr>
      <cdr:spPr>
        <a:xfrm xmlns:a="http://schemas.openxmlformats.org/drawingml/2006/main">
          <a:off x="6332870" y="2239645"/>
          <a:ext cx="132589" cy="1371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2589" h="137143">
              <a:moveTo>
                <a:pt x="48287" y="68444"/>
              </a:moveTo>
              <a:lnTo>
                <a:pt x="0" y="118390"/>
              </a:lnTo>
              <a:lnTo>
                <a:pt x="18129" y="137142"/>
              </a:lnTo>
              <a:lnTo>
                <a:pt x="66416" y="87196"/>
              </a:lnTo>
              <a:lnTo>
                <a:pt x="132588" y="18752"/>
              </a:lnTo>
              <a:lnTo>
                <a:pt x="1144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0.29747</cdr:x>
      <cdr:y>0.71909</cdr:y>
    </cdr:from>
    <cdr:to>
      <cdr:x>0.31559</cdr:x>
      <cdr:y>0.73709</cdr:y>
    </cdr:to>
    <cdr:sp macro="" textlink="">
      <cdr:nvSpPr>
        <cdr:cNvPr id="2669" name="FracNo 1520 StartRow 25051">
          <a:extLst xmlns:a="http://schemas.openxmlformats.org/drawingml/2006/main">
            <a:ext uri="{FF2B5EF4-FFF2-40B4-BE49-F238E27FC236}">
              <a16:creationId xmlns:a16="http://schemas.microsoft.com/office/drawing/2014/main" id="{1B3C5BF1-F777-758B-9733-A9BC5E45D80C}"/>
            </a:ext>
          </a:extLst>
        </cdr:cNvPr>
        <cdr:cNvSpPr/>
      </cdr:nvSpPr>
      <cdr:spPr>
        <a:xfrm xmlns:a="http://schemas.openxmlformats.org/drawingml/2006/main">
          <a:off x="2176049" y="5479500"/>
          <a:ext cx="132582" cy="1371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2582" h="137135">
              <a:moveTo>
                <a:pt x="103109" y="11733"/>
              </a:moveTo>
              <a:lnTo>
                <a:pt x="0" y="118382"/>
              </a:lnTo>
              <a:lnTo>
                <a:pt x="18129" y="137134"/>
              </a:lnTo>
              <a:lnTo>
                <a:pt x="121238" y="30484"/>
              </a:lnTo>
              <a:lnTo>
                <a:pt x="132581" y="18752"/>
              </a:lnTo>
              <a:lnTo>
                <a:pt x="1144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0.29473</cdr:x>
      <cdr:y>0.71638</cdr:y>
    </cdr:from>
    <cdr:to>
      <cdr:x>0.31286</cdr:x>
      <cdr:y>0.73437</cdr:y>
    </cdr:to>
    <cdr:sp macro="" textlink="">
      <cdr:nvSpPr>
        <cdr:cNvPr id="2670" name="FracNo 3929 StartRow 25060">
          <a:extLst xmlns:a="http://schemas.openxmlformats.org/drawingml/2006/main">
            <a:ext uri="{FF2B5EF4-FFF2-40B4-BE49-F238E27FC236}">
              <a16:creationId xmlns:a16="http://schemas.microsoft.com/office/drawing/2014/main" id="{D60B150B-7A23-76D8-7C04-00FB64CC7871}"/>
            </a:ext>
          </a:extLst>
        </cdr:cNvPr>
        <cdr:cNvSpPr/>
      </cdr:nvSpPr>
      <cdr:spPr>
        <a:xfrm xmlns:a="http://schemas.openxmlformats.org/drawingml/2006/main">
          <a:off x="2156020" y="5458783"/>
          <a:ext cx="132582" cy="1371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2582" h="137135">
              <a:moveTo>
                <a:pt x="81087" y="72014"/>
              </a:moveTo>
              <a:lnTo>
                <a:pt x="18129" y="137134"/>
              </a:lnTo>
              <a:lnTo>
                <a:pt x="0" y="118382"/>
              </a:lnTo>
              <a:lnTo>
                <a:pt x="62958" y="53262"/>
              </a:lnTo>
              <a:lnTo>
                <a:pt x="114451" y="0"/>
              </a:lnTo>
              <a:lnTo>
                <a:pt x="13258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0.30066</cdr:x>
      <cdr:y>0.25683</cdr:y>
    </cdr:from>
    <cdr:to>
      <cdr:x>0.31878</cdr:x>
      <cdr:y>0.27482</cdr:y>
    </cdr:to>
    <cdr:sp macro="" textlink="">
      <cdr:nvSpPr>
        <cdr:cNvPr id="2671" name="FracNo 4472 StartRow 25069">
          <a:extLst xmlns:a="http://schemas.openxmlformats.org/drawingml/2006/main">
            <a:ext uri="{FF2B5EF4-FFF2-40B4-BE49-F238E27FC236}">
              <a16:creationId xmlns:a16="http://schemas.microsoft.com/office/drawing/2014/main" id="{2505C3E7-A55D-A3AA-060A-6664052F68B5}"/>
            </a:ext>
          </a:extLst>
        </cdr:cNvPr>
        <cdr:cNvSpPr/>
      </cdr:nvSpPr>
      <cdr:spPr>
        <a:xfrm xmlns:a="http://schemas.openxmlformats.org/drawingml/2006/main">
          <a:off x="2199367" y="1957039"/>
          <a:ext cx="132555" cy="1371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2555" h="137107">
              <a:moveTo>
                <a:pt x="84704" y="30741"/>
              </a:moveTo>
              <a:lnTo>
                <a:pt x="0" y="118354"/>
              </a:lnTo>
              <a:lnTo>
                <a:pt x="18129" y="137106"/>
              </a:lnTo>
              <a:lnTo>
                <a:pt x="102834" y="49493"/>
              </a:lnTo>
              <a:lnTo>
                <a:pt x="132554" y="18752"/>
              </a:lnTo>
              <a:lnTo>
                <a:pt x="11442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0.69714</cdr:x>
      <cdr:y>0.36352</cdr:y>
    </cdr:from>
    <cdr:to>
      <cdr:x>0.71523</cdr:x>
      <cdr:y>0.38148</cdr:y>
    </cdr:to>
    <cdr:sp macro="" textlink="">
      <cdr:nvSpPr>
        <cdr:cNvPr id="2672" name="FracNo 4427 StartRow 25078">
          <a:extLst xmlns:a="http://schemas.openxmlformats.org/drawingml/2006/main">
            <a:ext uri="{FF2B5EF4-FFF2-40B4-BE49-F238E27FC236}">
              <a16:creationId xmlns:a16="http://schemas.microsoft.com/office/drawing/2014/main" id="{C38B1F61-3A3A-95B8-7528-E70F5E9B2027}"/>
            </a:ext>
          </a:extLst>
        </cdr:cNvPr>
        <cdr:cNvSpPr/>
      </cdr:nvSpPr>
      <cdr:spPr>
        <a:xfrm xmlns:a="http://schemas.openxmlformats.org/drawingml/2006/main">
          <a:off x="5099705" y="2770000"/>
          <a:ext cx="132344" cy="1368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2344" h="136888">
              <a:moveTo>
                <a:pt x="124937" y="26412"/>
              </a:moveTo>
              <a:lnTo>
                <a:pt x="115807" y="35855"/>
              </a:lnTo>
              <a:lnTo>
                <a:pt x="18130" y="136887"/>
              </a:lnTo>
              <a:lnTo>
                <a:pt x="0" y="118135"/>
              </a:lnTo>
              <a:lnTo>
                <a:pt x="97679" y="17103"/>
              </a:lnTo>
              <a:lnTo>
                <a:pt x="106808" y="7660"/>
              </a:lnTo>
              <a:lnTo>
                <a:pt x="114214" y="0"/>
              </a:lnTo>
              <a:lnTo>
                <a:pt x="13234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0.34182</cdr:x>
      <cdr:y>0.15538</cdr:y>
    </cdr:from>
    <cdr:to>
      <cdr:x>0.35991</cdr:x>
      <cdr:y>0.17334</cdr:y>
    </cdr:to>
    <cdr:sp macro="" textlink="">
      <cdr:nvSpPr>
        <cdr:cNvPr id="2673" name="FracNo 4549 StartRow 25089">
          <a:extLst xmlns:a="http://schemas.openxmlformats.org/drawingml/2006/main">
            <a:ext uri="{FF2B5EF4-FFF2-40B4-BE49-F238E27FC236}">
              <a16:creationId xmlns:a16="http://schemas.microsoft.com/office/drawing/2014/main" id="{54DE3A0C-8DEA-291A-7A2D-3BCFD2D05B11}"/>
            </a:ext>
          </a:extLst>
        </cdr:cNvPr>
        <cdr:cNvSpPr/>
      </cdr:nvSpPr>
      <cdr:spPr>
        <a:xfrm xmlns:a="http://schemas.openxmlformats.org/drawingml/2006/main">
          <a:off x="2500497" y="1184020"/>
          <a:ext cx="132317" cy="1368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2317" h="136862">
              <a:moveTo>
                <a:pt x="71124" y="44543"/>
              </a:moveTo>
              <a:lnTo>
                <a:pt x="0" y="118110"/>
              </a:lnTo>
              <a:lnTo>
                <a:pt x="18129" y="136861"/>
              </a:lnTo>
              <a:lnTo>
                <a:pt x="89253" y="63294"/>
              </a:lnTo>
              <a:lnTo>
                <a:pt x="132316" y="18753"/>
              </a:lnTo>
              <a:lnTo>
                <a:pt x="1141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0.81894</cdr:x>
      <cdr:y>0.35723</cdr:y>
    </cdr:from>
    <cdr:to>
      <cdr:x>0.83699</cdr:x>
      <cdr:y>0.37515</cdr:y>
    </cdr:to>
    <cdr:sp macro="" textlink="">
      <cdr:nvSpPr>
        <cdr:cNvPr id="2674" name="FracNo 4288 StartRow 25098">
          <a:extLst xmlns:a="http://schemas.openxmlformats.org/drawingml/2006/main">
            <a:ext uri="{FF2B5EF4-FFF2-40B4-BE49-F238E27FC236}">
              <a16:creationId xmlns:a16="http://schemas.microsoft.com/office/drawing/2014/main" id="{E2106CBE-AACB-57A8-8312-2AA6BF075DFA}"/>
            </a:ext>
          </a:extLst>
        </cdr:cNvPr>
        <cdr:cNvSpPr/>
      </cdr:nvSpPr>
      <cdr:spPr>
        <a:xfrm xmlns:a="http://schemas.openxmlformats.org/drawingml/2006/main">
          <a:off x="5990734" y="2722106"/>
          <a:ext cx="131984" cy="1365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984" h="136516">
              <a:moveTo>
                <a:pt x="67885" y="85051"/>
              </a:moveTo>
              <a:lnTo>
                <a:pt x="18129" y="136515"/>
              </a:lnTo>
              <a:lnTo>
                <a:pt x="0" y="117763"/>
              </a:lnTo>
              <a:lnTo>
                <a:pt x="49756" y="66299"/>
              </a:lnTo>
              <a:lnTo>
                <a:pt x="51014" y="64997"/>
              </a:lnTo>
              <a:lnTo>
                <a:pt x="113853" y="0"/>
              </a:lnTo>
              <a:lnTo>
                <a:pt x="131983" y="18752"/>
              </a:lnTo>
              <a:lnTo>
                <a:pt x="69143" y="8374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0.81739</cdr:x>
      <cdr:y>0.35569</cdr:y>
    </cdr:from>
    <cdr:to>
      <cdr:x>0.83544</cdr:x>
      <cdr:y>0.37361</cdr:y>
    </cdr:to>
    <cdr:sp macro="" textlink="">
      <cdr:nvSpPr>
        <cdr:cNvPr id="2675" name="FracNo 2528 StartRow 25109">
          <a:extLst xmlns:a="http://schemas.openxmlformats.org/drawingml/2006/main">
            <a:ext uri="{FF2B5EF4-FFF2-40B4-BE49-F238E27FC236}">
              <a16:creationId xmlns:a16="http://schemas.microsoft.com/office/drawing/2014/main" id="{F0B6FEA6-D854-0103-5395-B44660E0EFBD}"/>
            </a:ext>
          </a:extLst>
        </cdr:cNvPr>
        <cdr:cNvSpPr/>
      </cdr:nvSpPr>
      <cdr:spPr>
        <a:xfrm xmlns:a="http://schemas.openxmlformats.org/drawingml/2006/main">
          <a:off x="5979394" y="2710377"/>
          <a:ext cx="131985" cy="1365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985" h="136517">
              <a:moveTo>
                <a:pt x="99756" y="14582"/>
              </a:moveTo>
              <a:lnTo>
                <a:pt x="39675" y="76726"/>
              </a:lnTo>
              <a:lnTo>
                <a:pt x="0" y="117764"/>
              </a:lnTo>
              <a:lnTo>
                <a:pt x="18130" y="136516"/>
              </a:lnTo>
              <a:lnTo>
                <a:pt x="57804" y="95478"/>
              </a:lnTo>
              <a:lnTo>
                <a:pt x="117885" y="33334"/>
              </a:lnTo>
              <a:lnTo>
                <a:pt x="131984" y="18752"/>
              </a:lnTo>
              <a:lnTo>
                <a:pt x="1138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0.597</cdr:x>
      <cdr:y>0.4399</cdr:y>
    </cdr:from>
    <cdr:to>
      <cdr:x>0.61502</cdr:x>
      <cdr:y>0.45779</cdr:y>
    </cdr:to>
    <cdr:sp macro="" textlink="">
      <cdr:nvSpPr>
        <cdr:cNvPr id="2676" name="FracNo 3650 StartRow 25120">
          <a:extLst xmlns:a="http://schemas.openxmlformats.org/drawingml/2006/main">
            <a:ext uri="{FF2B5EF4-FFF2-40B4-BE49-F238E27FC236}">
              <a16:creationId xmlns:a16="http://schemas.microsoft.com/office/drawing/2014/main" id="{A00893CC-4271-77BF-8FD0-D23724239D95}"/>
            </a:ext>
          </a:extLst>
        </cdr:cNvPr>
        <cdr:cNvSpPr/>
      </cdr:nvSpPr>
      <cdr:spPr>
        <a:xfrm xmlns:a="http://schemas.openxmlformats.org/drawingml/2006/main">
          <a:off x="4367178" y="3352023"/>
          <a:ext cx="131812" cy="1363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812" h="136338">
              <a:moveTo>
                <a:pt x="40250" y="75954"/>
              </a:moveTo>
              <a:lnTo>
                <a:pt x="0" y="117585"/>
              </a:lnTo>
              <a:lnTo>
                <a:pt x="18130" y="136337"/>
              </a:lnTo>
              <a:lnTo>
                <a:pt x="58379" y="94706"/>
              </a:lnTo>
              <a:lnTo>
                <a:pt x="131811" y="18751"/>
              </a:lnTo>
              <a:lnTo>
                <a:pt x="1136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0.1849</cdr:x>
      <cdr:y>0.29287</cdr:y>
    </cdr:from>
    <cdr:to>
      <cdr:x>0.20292</cdr:x>
      <cdr:y>0.31076</cdr:y>
    </cdr:to>
    <cdr:sp macro="" textlink="">
      <cdr:nvSpPr>
        <cdr:cNvPr id="2677" name="FracNo 2537 StartRow 25129">
          <a:extLst xmlns:a="http://schemas.openxmlformats.org/drawingml/2006/main">
            <a:ext uri="{FF2B5EF4-FFF2-40B4-BE49-F238E27FC236}">
              <a16:creationId xmlns:a16="http://schemas.microsoft.com/office/drawing/2014/main" id="{F159D913-F9A5-A71B-92E3-5D63D1D99FB5}"/>
            </a:ext>
          </a:extLst>
        </cdr:cNvPr>
        <cdr:cNvSpPr/>
      </cdr:nvSpPr>
      <cdr:spPr>
        <a:xfrm xmlns:a="http://schemas.openxmlformats.org/drawingml/2006/main">
          <a:off x="1352602" y="2231687"/>
          <a:ext cx="131791" cy="1363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791" h="136317">
              <a:moveTo>
                <a:pt x="37177" y="116614"/>
              </a:moveTo>
              <a:lnTo>
                <a:pt x="18129" y="136316"/>
              </a:lnTo>
              <a:lnTo>
                <a:pt x="0" y="117564"/>
              </a:lnTo>
              <a:lnTo>
                <a:pt x="19047" y="97862"/>
              </a:lnTo>
              <a:lnTo>
                <a:pt x="113661" y="0"/>
              </a:lnTo>
              <a:lnTo>
                <a:pt x="13179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0.41089</cdr:x>
      <cdr:y>0.59857</cdr:y>
    </cdr:from>
    <cdr:to>
      <cdr:x>0.42891</cdr:x>
      <cdr:y>0.61646</cdr:y>
    </cdr:to>
    <cdr:sp macro="" textlink="">
      <cdr:nvSpPr>
        <cdr:cNvPr id="2678" name="FracNo 4567 StartRow 25138">
          <a:extLst xmlns:a="http://schemas.openxmlformats.org/drawingml/2006/main">
            <a:ext uri="{FF2B5EF4-FFF2-40B4-BE49-F238E27FC236}">
              <a16:creationId xmlns:a16="http://schemas.microsoft.com/office/drawing/2014/main" id="{FC3CC68B-903C-B898-F99E-0CDBDD7DF17D}"/>
            </a:ext>
          </a:extLst>
        </cdr:cNvPr>
        <cdr:cNvSpPr/>
      </cdr:nvSpPr>
      <cdr:spPr>
        <a:xfrm xmlns:a="http://schemas.openxmlformats.org/drawingml/2006/main">
          <a:off x="3005756" y="4561105"/>
          <a:ext cx="131778" cy="1363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778" h="136305">
              <a:moveTo>
                <a:pt x="110217" y="3549"/>
              </a:moveTo>
              <a:lnTo>
                <a:pt x="0" y="117552"/>
              </a:lnTo>
              <a:lnTo>
                <a:pt x="18129" y="136304"/>
              </a:lnTo>
              <a:lnTo>
                <a:pt x="128346" y="22301"/>
              </a:lnTo>
              <a:lnTo>
                <a:pt x="131777" y="18752"/>
              </a:lnTo>
              <a:lnTo>
                <a:pt x="1136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0.92569</cdr:x>
      <cdr:y>0.22085</cdr:y>
    </cdr:from>
    <cdr:to>
      <cdr:x>0.94246</cdr:x>
      <cdr:y>0.23996</cdr:y>
    </cdr:to>
    <cdr:sp macro="" textlink="">
      <cdr:nvSpPr>
        <cdr:cNvPr id="2679" name="FracNo 2478 StartRow 25147">
          <a:extLst xmlns:a="http://schemas.openxmlformats.org/drawingml/2006/main">
            <a:ext uri="{FF2B5EF4-FFF2-40B4-BE49-F238E27FC236}">
              <a16:creationId xmlns:a16="http://schemas.microsoft.com/office/drawing/2014/main" id="{AA93F322-0863-B597-B9ED-36F9352F4801}"/>
            </a:ext>
          </a:extLst>
        </cdr:cNvPr>
        <cdr:cNvSpPr/>
      </cdr:nvSpPr>
      <cdr:spPr>
        <a:xfrm xmlns:a="http://schemas.openxmlformats.org/drawingml/2006/main">
          <a:off x="6771622" y="1682879"/>
          <a:ext cx="122686" cy="1456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686" h="145651">
              <a:moveTo>
                <a:pt x="21136" y="142540"/>
              </a:moveTo>
              <a:lnTo>
                <a:pt x="18129" y="145650"/>
              </a:lnTo>
              <a:lnTo>
                <a:pt x="0" y="126898"/>
              </a:lnTo>
              <a:lnTo>
                <a:pt x="3528" y="123249"/>
              </a:lnTo>
              <a:lnTo>
                <a:pt x="122685" y="0"/>
              </a:lnTo>
              <a:lnTo>
                <a:pt x="122685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0.11014</cdr:x>
      <cdr:y>0.86083</cdr:y>
    </cdr:from>
    <cdr:to>
      <cdr:x>0.12814</cdr:x>
      <cdr:y>0.87871</cdr:y>
    </cdr:to>
    <cdr:sp macro="" textlink="">
      <cdr:nvSpPr>
        <cdr:cNvPr id="2680" name="FracNo 32 StartRow 25156">
          <a:extLst xmlns:a="http://schemas.openxmlformats.org/drawingml/2006/main">
            <a:ext uri="{FF2B5EF4-FFF2-40B4-BE49-F238E27FC236}">
              <a16:creationId xmlns:a16="http://schemas.microsoft.com/office/drawing/2014/main" id="{EEADC3A4-F5D3-2763-A239-032973E0B2A3}"/>
            </a:ext>
          </a:extLst>
        </cdr:cNvPr>
        <cdr:cNvSpPr/>
      </cdr:nvSpPr>
      <cdr:spPr>
        <a:xfrm xmlns:a="http://schemas.openxmlformats.org/drawingml/2006/main">
          <a:off x="805684" y="6559549"/>
          <a:ext cx="131715" cy="1362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715" h="136239">
              <a:moveTo>
                <a:pt x="34740" y="119057"/>
              </a:moveTo>
              <a:lnTo>
                <a:pt x="18129" y="136238"/>
              </a:lnTo>
              <a:lnTo>
                <a:pt x="0" y="117487"/>
              </a:lnTo>
              <a:lnTo>
                <a:pt x="16610" y="100306"/>
              </a:lnTo>
              <a:lnTo>
                <a:pt x="113585" y="0"/>
              </a:lnTo>
              <a:lnTo>
                <a:pt x="131714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0.52582</cdr:x>
      <cdr:y>0.47624</cdr:y>
    </cdr:from>
    <cdr:to>
      <cdr:x>0.54382</cdr:x>
      <cdr:y>0.49412</cdr:y>
    </cdr:to>
    <cdr:sp macro="" textlink="">
      <cdr:nvSpPr>
        <cdr:cNvPr id="2681" name="FracNo 3224 StartRow 25165">
          <a:extLst xmlns:a="http://schemas.openxmlformats.org/drawingml/2006/main">
            <a:ext uri="{FF2B5EF4-FFF2-40B4-BE49-F238E27FC236}">
              <a16:creationId xmlns:a16="http://schemas.microsoft.com/office/drawing/2014/main" id="{B21D916D-DC93-2322-8256-D711CE28C0FD}"/>
            </a:ext>
          </a:extLst>
        </cdr:cNvPr>
        <cdr:cNvSpPr/>
      </cdr:nvSpPr>
      <cdr:spPr>
        <a:xfrm xmlns:a="http://schemas.openxmlformats.org/drawingml/2006/main">
          <a:off x="3846469" y="3628973"/>
          <a:ext cx="131702" cy="1362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702" h="136225">
              <a:moveTo>
                <a:pt x="26402" y="127668"/>
              </a:moveTo>
              <a:lnTo>
                <a:pt x="18130" y="136224"/>
              </a:lnTo>
              <a:lnTo>
                <a:pt x="0" y="117472"/>
              </a:lnTo>
              <a:lnTo>
                <a:pt x="8272" y="108916"/>
              </a:lnTo>
              <a:lnTo>
                <a:pt x="113572" y="0"/>
              </a:lnTo>
              <a:lnTo>
                <a:pt x="13170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0.12121</cdr:x>
      <cdr:y>0.89162</cdr:y>
    </cdr:from>
    <cdr:to>
      <cdr:x>0.13921</cdr:x>
      <cdr:y>0.90949</cdr:y>
    </cdr:to>
    <cdr:sp macro="" textlink="">
      <cdr:nvSpPr>
        <cdr:cNvPr id="2682" name="FracNo 2568 StartRow 25174">
          <a:extLst xmlns:a="http://schemas.openxmlformats.org/drawingml/2006/main">
            <a:ext uri="{FF2B5EF4-FFF2-40B4-BE49-F238E27FC236}">
              <a16:creationId xmlns:a16="http://schemas.microsoft.com/office/drawing/2014/main" id="{2784F152-C260-E493-3C4F-6090466C0CD8}"/>
            </a:ext>
          </a:extLst>
        </cdr:cNvPr>
        <cdr:cNvSpPr/>
      </cdr:nvSpPr>
      <cdr:spPr>
        <a:xfrm xmlns:a="http://schemas.openxmlformats.org/drawingml/2006/main">
          <a:off x="886704" y="6794174"/>
          <a:ext cx="131644" cy="1361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644" h="136165">
              <a:moveTo>
                <a:pt x="81230" y="33393"/>
              </a:moveTo>
              <a:lnTo>
                <a:pt x="0" y="117413"/>
              </a:lnTo>
              <a:lnTo>
                <a:pt x="18129" y="136164"/>
              </a:lnTo>
              <a:lnTo>
                <a:pt x="99359" y="52145"/>
              </a:lnTo>
              <a:lnTo>
                <a:pt x="131643" y="18752"/>
              </a:lnTo>
              <a:lnTo>
                <a:pt x="1135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0.44792</cdr:x>
      <cdr:y>0.67214</cdr:y>
    </cdr:from>
    <cdr:to>
      <cdr:x>0.4659</cdr:x>
      <cdr:y>0.68999</cdr:y>
    </cdr:to>
    <cdr:sp macro="" textlink="">
      <cdr:nvSpPr>
        <cdr:cNvPr id="2683" name="FracNo 1235 StartRow 25183">
          <a:extLst xmlns:a="http://schemas.openxmlformats.org/drawingml/2006/main">
            <a:ext uri="{FF2B5EF4-FFF2-40B4-BE49-F238E27FC236}">
              <a16:creationId xmlns:a16="http://schemas.microsoft.com/office/drawing/2014/main" id="{EA87AECD-E6D6-4BB7-2F45-BFF3A61FE423}"/>
            </a:ext>
          </a:extLst>
        </cdr:cNvPr>
        <cdr:cNvSpPr/>
      </cdr:nvSpPr>
      <cdr:spPr>
        <a:xfrm xmlns:a="http://schemas.openxmlformats.org/drawingml/2006/main">
          <a:off x="3276631" y="5121716"/>
          <a:ext cx="131517" cy="1360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517" h="136033">
              <a:moveTo>
                <a:pt x="60325" y="92388"/>
              </a:moveTo>
              <a:lnTo>
                <a:pt x="18130" y="136032"/>
              </a:lnTo>
              <a:lnTo>
                <a:pt x="0" y="117280"/>
              </a:lnTo>
              <a:lnTo>
                <a:pt x="42195" y="73636"/>
              </a:lnTo>
              <a:lnTo>
                <a:pt x="113387" y="0"/>
              </a:lnTo>
              <a:lnTo>
                <a:pt x="13151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0.25567</cdr:x>
      <cdr:y>0.34899</cdr:y>
    </cdr:from>
    <cdr:to>
      <cdr:x>0.27364</cdr:x>
      <cdr:y>0.36684</cdr:y>
    </cdr:to>
    <cdr:sp macro="" textlink="">
      <cdr:nvSpPr>
        <cdr:cNvPr id="2684" name="FracNo 2318 StartRow 25192">
          <a:extLst xmlns:a="http://schemas.openxmlformats.org/drawingml/2006/main">
            <a:ext uri="{FF2B5EF4-FFF2-40B4-BE49-F238E27FC236}">
              <a16:creationId xmlns:a16="http://schemas.microsoft.com/office/drawing/2014/main" id="{FCDA32DE-8E55-550A-D840-C121BB48BD3B}"/>
            </a:ext>
          </a:extLst>
        </cdr:cNvPr>
        <cdr:cNvSpPr/>
      </cdr:nvSpPr>
      <cdr:spPr>
        <a:xfrm xmlns:a="http://schemas.openxmlformats.org/drawingml/2006/main">
          <a:off x="1870245" y="2659321"/>
          <a:ext cx="131483" cy="1359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483" h="135998">
              <a:moveTo>
                <a:pt x="61114" y="54033"/>
              </a:moveTo>
              <a:lnTo>
                <a:pt x="0" y="117245"/>
              </a:lnTo>
              <a:lnTo>
                <a:pt x="18130" y="135997"/>
              </a:lnTo>
              <a:lnTo>
                <a:pt x="79244" y="72784"/>
              </a:lnTo>
              <a:lnTo>
                <a:pt x="131482" y="18752"/>
              </a:lnTo>
              <a:lnTo>
                <a:pt x="11335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0.12063</cdr:x>
      <cdr:y>0.68199</cdr:y>
    </cdr:from>
    <cdr:to>
      <cdr:x>0.1386</cdr:x>
      <cdr:y>0.69984</cdr:y>
    </cdr:to>
    <cdr:sp macro="" textlink="">
      <cdr:nvSpPr>
        <cdr:cNvPr id="2685" name="FracNo 1147 StartRow 25201">
          <a:extLst xmlns:a="http://schemas.openxmlformats.org/drawingml/2006/main">
            <a:ext uri="{FF2B5EF4-FFF2-40B4-BE49-F238E27FC236}">
              <a16:creationId xmlns:a16="http://schemas.microsoft.com/office/drawing/2014/main" id="{EF8CAF2E-D299-F4DF-5961-4A31B0892EF7}"/>
            </a:ext>
          </a:extLst>
        </cdr:cNvPr>
        <cdr:cNvSpPr/>
      </cdr:nvSpPr>
      <cdr:spPr>
        <a:xfrm xmlns:a="http://schemas.openxmlformats.org/drawingml/2006/main">
          <a:off x="882440" y="5196770"/>
          <a:ext cx="131461" cy="1359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461" h="135975">
              <a:moveTo>
                <a:pt x="42403" y="73363"/>
              </a:moveTo>
              <a:lnTo>
                <a:pt x="0" y="117222"/>
              </a:lnTo>
              <a:lnTo>
                <a:pt x="18129" y="135974"/>
              </a:lnTo>
              <a:lnTo>
                <a:pt x="60532" y="92115"/>
              </a:lnTo>
              <a:lnTo>
                <a:pt x="131460" y="18752"/>
              </a:lnTo>
              <a:lnTo>
                <a:pt x="1133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0.66059</cdr:x>
      <cdr:y>0.78721</cdr:y>
    </cdr:from>
    <cdr:to>
      <cdr:x>0.67856</cdr:x>
      <cdr:y>0.80505</cdr:y>
    </cdr:to>
    <cdr:sp macro="" textlink="">
      <cdr:nvSpPr>
        <cdr:cNvPr id="2686" name="FracNo 3258 StartRow 25210">
          <a:extLst xmlns:a="http://schemas.openxmlformats.org/drawingml/2006/main">
            <a:ext uri="{FF2B5EF4-FFF2-40B4-BE49-F238E27FC236}">
              <a16:creationId xmlns:a16="http://schemas.microsoft.com/office/drawing/2014/main" id="{0708669C-C566-1DE4-7CD9-A9A6A063B24B}"/>
            </a:ext>
          </a:extLst>
        </cdr:cNvPr>
        <cdr:cNvSpPr/>
      </cdr:nvSpPr>
      <cdr:spPr>
        <a:xfrm xmlns:a="http://schemas.openxmlformats.org/drawingml/2006/main">
          <a:off x="4832361" y="5998505"/>
          <a:ext cx="131442" cy="1359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442" h="135956">
              <a:moveTo>
                <a:pt x="112707" y="626"/>
              </a:moveTo>
              <a:lnTo>
                <a:pt x="0" y="117203"/>
              </a:lnTo>
              <a:lnTo>
                <a:pt x="18129" y="135955"/>
              </a:lnTo>
              <a:lnTo>
                <a:pt x="130836" y="19378"/>
              </a:lnTo>
              <a:lnTo>
                <a:pt x="131441" y="18752"/>
              </a:lnTo>
              <a:lnTo>
                <a:pt x="1133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0.14135</cdr:x>
      <cdr:y>0.5351</cdr:y>
    </cdr:from>
    <cdr:to>
      <cdr:x>0.15932</cdr:x>
      <cdr:y>0.55294</cdr:y>
    </cdr:to>
    <cdr:sp macro="" textlink="">
      <cdr:nvSpPr>
        <cdr:cNvPr id="2687" name="FracNo 3737 StartRow 25219">
          <a:extLst xmlns:a="http://schemas.openxmlformats.org/drawingml/2006/main">
            <a:ext uri="{FF2B5EF4-FFF2-40B4-BE49-F238E27FC236}">
              <a16:creationId xmlns:a16="http://schemas.microsoft.com/office/drawing/2014/main" id="{2FA9AF33-C973-BA8A-3A9B-49301BCDE42C}"/>
            </a:ext>
          </a:extLst>
        </cdr:cNvPr>
        <cdr:cNvSpPr/>
      </cdr:nvSpPr>
      <cdr:spPr>
        <a:xfrm xmlns:a="http://schemas.openxmlformats.org/drawingml/2006/main">
          <a:off x="1034024" y="4077484"/>
          <a:ext cx="131398" cy="1359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398" h="135910">
              <a:moveTo>
                <a:pt x="122795" y="27648"/>
              </a:moveTo>
              <a:lnTo>
                <a:pt x="18129" y="135909"/>
              </a:lnTo>
              <a:lnTo>
                <a:pt x="0" y="117158"/>
              </a:lnTo>
              <a:lnTo>
                <a:pt x="104666" y="8896"/>
              </a:lnTo>
              <a:lnTo>
                <a:pt x="113268" y="0"/>
              </a:lnTo>
              <a:lnTo>
                <a:pt x="13139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0.46251</cdr:x>
      <cdr:y>0.38815</cdr:y>
    </cdr:from>
    <cdr:to>
      <cdr:x>0.48044</cdr:x>
      <cdr:y>0.40595</cdr:y>
    </cdr:to>
    <cdr:sp macro="" textlink="">
      <cdr:nvSpPr>
        <cdr:cNvPr id="2688" name="FracNo 3513 StartRow 25228">
          <a:extLst xmlns:a="http://schemas.openxmlformats.org/drawingml/2006/main">
            <a:ext uri="{FF2B5EF4-FFF2-40B4-BE49-F238E27FC236}">
              <a16:creationId xmlns:a16="http://schemas.microsoft.com/office/drawing/2014/main" id="{FE1FBB95-7278-4621-B592-B1CED3DFB59F}"/>
            </a:ext>
          </a:extLst>
        </cdr:cNvPr>
        <cdr:cNvSpPr/>
      </cdr:nvSpPr>
      <cdr:spPr>
        <a:xfrm xmlns:a="http://schemas.openxmlformats.org/drawingml/2006/main">
          <a:off x="3383357" y="2957679"/>
          <a:ext cx="131160" cy="1356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160" h="135663">
              <a:moveTo>
                <a:pt x="95161" y="18482"/>
              </a:moveTo>
              <a:lnTo>
                <a:pt x="0" y="116910"/>
              </a:lnTo>
              <a:lnTo>
                <a:pt x="18130" y="135662"/>
              </a:lnTo>
              <a:lnTo>
                <a:pt x="113290" y="37234"/>
              </a:lnTo>
              <a:lnTo>
                <a:pt x="131159" y="18751"/>
              </a:lnTo>
              <a:lnTo>
                <a:pt x="1130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0.47797</cdr:x>
      <cdr:y>0.87649</cdr:y>
    </cdr:from>
    <cdr:to>
      <cdr:x>0.49589</cdr:x>
      <cdr:y>0.89428</cdr:y>
    </cdr:to>
    <cdr:sp macro="" textlink="">
      <cdr:nvSpPr>
        <cdr:cNvPr id="2689" name="FracNo 1699 StartRow 25237">
          <a:extLst xmlns:a="http://schemas.openxmlformats.org/drawingml/2006/main">
            <a:ext uri="{FF2B5EF4-FFF2-40B4-BE49-F238E27FC236}">
              <a16:creationId xmlns:a16="http://schemas.microsoft.com/office/drawing/2014/main" id="{9B11FE05-E758-0C68-A7BF-0C8627ABA896}"/>
            </a:ext>
          </a:extLst>
        </cdr:cNvPr>
        <cdr:cNvSpPr/>
      </cdr:nvSpPr>
      <cdr:spPr>
        <a:xfrm xmlns:a="http://schemas.openxmlformats.org/drawingml/2006/main">
          <a:off x="3496462" y="6678888"/>
          <a:ext cx="131055" cy="1355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055" h="135555">
              <a:moveTo>
                <a:pt x="84872" y="29016"/>
              </a:moveTo>
              <a:lnTo>
                <a:pt x="0" y="116802"/>
              </a:lnTo>
              <a:lnTo>
                <a:pt x="18129" y="135554"/>
              </a:lnTo>
              <a:lnTo>
                <a:pt x="103001" y="47767"/>
              </a:lnTo>
              <a:lnTo>
                <a:pt x="131054" y="18751"/>
              </a:lnTo>
              <a:lnTo>
                <a:pt x="1129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0.69309</cdr:x>
      <cdr:y>0.7259</cdr:y>
    </cdr:from>
    <cdr:to>
      <cdr:x>0.711</cdr:x>
      <cdr:y>0.74368</cdr:y>
    </cdr:to>
    <cdr:sp macro="" textlink="">
      <cdr:nvSpPr>
        <cdr:cNvPr id="2690" name="FracNo 3175 StartRow 25246">
          <a:extLst xmlns:a="http://schemas.openxmlformats.org/drawingml/2006/main">
            <a:ext uri="{FF2B5EF4-FFF2-40B4-BE49-F238E27FC236}">
              <a16:creationId xmlns:a16="http://schemas.microsoft.com/office/drawing/2014/main" id="{10125346-6361-FEF3-471E-47DDB5AFE692}"/>
            </a:ext>
          </a:extLst>
        </cdr:cNvPr>
        <cdr:cNvSpPr/>
      </cdr:nvSpPr>
      <cdr:spPr>
        <a:xfrm xmlns:a="http://schemas.openxmlformats.org/drawingml/2006/main">
          <a:off x="5070091" y="5531338"/>
          <a:ext cx="131033" cy="1355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033" h="135532">
              <a:moveTo>
                <a:pt x="71926" y="79887"/>
              </a:moveTo>
              <a:lnTo>
                <a:pt x="18129" y="135531"/>
              </a:lnTo>
              <a:lnTo>
                <a:pt x="0" y="116779"/>
              </a:lnTo>
              <a:lnTo>
                <a:pt x="53797" y="61135"/>
              </a:lnTo>
              <a:lnTo>
                <a:pt x="112902" y="0"/>
              </a:lnTo>
              <a:lnTo>
                <a:pt x="13103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0.43543</cdr:x>
      <cdr:y>0.79068</cdr:y>
    </cdr:from>
    <cdr:to>
      <cdr:x>0.45334</cdr:x>
      <cdr:y>0.80846</cdr:y>
    </cdr:to>
    <cdr:sp macro="" textlink="">
      <cdr:nvSpPr>
        <cdr:cNvPr id="2691" name="FracNo 2328 StartRow 25255">
          <a:extLst xmlns:a="http://schemas.openxmlformats.org/drawingml/2006/main">
            <a:ext uri="{FF2B5EF4-FFF2-40B4-BE49-F238E27FC236}">
              <a16:creationId xmlns:a16="http://schemas.microsoft.com/office/drawing/2014/main" id="{25E8F5BD-973F-BE29-96C4-3BE2B5B008E0}"/>
            </a:ext>
          </a:extLst>
        </cdr:cNvPr>
        <cdr:cNvSpPr/>
      </cdr:nvSpPr>
      <cdr:spPr>
        <a:xfrm xmlns:a="http://schemas.openxmlformats.org/drawingml/2006/main">
          <a:off x="3185248" y="6025003"/>
          <a:ext cx="131001" cy="1354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001" h="135499">
              <a:moveTo>
                <a:pt x="112857" y="15"/>
              </a:moveTo>
              <a:lnTo>
                <a:pt x="0" y="116747"/>
              </a:lnTo>
              <a:lnTo>
                <a:pt x="18130" y="135498"/>
              </a:lnTo>
              <a:lnTo>
                <a:pt x="130986" y="18767"/>
              </a:lnTo>
              <a:lnTo>
                <a:pt x="131000" y="18752"/>
              </a:lnTo>
              <a:lnTo>
                <a:pt x="1128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0.52016</cdr:x>
      <cdr:y>0.38658</cdr:y>
    </cdr:from>
    <cdr:to>
      <cdr:x>0.53805</cdr:x>
      <cdr:y>0.40435</cdr:y>
    </cdr:to>
    <cdr:sp macro="" textlink="">
      <cdr:nvSpPr>
        <cdr:cNvPr id="2692" name="FracNo 783 StartRow 25264">
          <a:extLst xmlns:a="http://schemas.openxmlformats.org/drawingml/2006/main">
            <a:ext uri="{FF2B5EF4-FFF2-40B4-BE49-F238E27FC236}">
              <a16:creationId xmlns:a16="http://schemas.microsoft.com/office/drawing/2014/main" id="{AED4CE1A-1453-E8FF-EE3D-99EBEFDD64EC}"/>
            </a:ext>
          </a:extLst>
        </cdr:cNvPr>
        <cdr:cNvSpPr/>
      </cdr:nvSpPr>
      <cdr:spPr>
        <a:xfrm xmlns:a="http://schemas.openxmlformats.org/drawingml/2006/main">
          <a:off x="3805079" y="2945730"/>
          <a:ext cx="130888" cy="1353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0888" h="135383">
              <a:moveTo>
                <a:pt x="18129" y="135382"/>
              </a:moveTo>
              <a:lnTo>
                <a:pt x="0" y="116630"/>
              </a:lnTo>
              <a:lnTo>
                <a:pt x="112757" y="0"/>
              </a:lnTo>
              <a:lnTo>
                <a:pt x="13088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0.1982</cdr:x>
      <cdr:y>0.67677</cdr:y>
    </cdr:from>
    <cdr:to>
      <cdr:x>0.21607</cdr:x>
      <cdr:y>0.69452</cdr:y>
    </cdr:to>
    <cdr:sp macro="" textlink="">
      <cdr:nvSpPr>
        <cdr:cNvPr id="2693" name="FracNo 3117 StartRow 25271">
          <a:extLst xmlns:a="http://schemas.openxmlformats.org/drawingml/2006/main">
            <a:ext uri="{FF2B5EF4-FFF2-40B4-BE49-F238E27FC236}">
              <a16:creationId xmlns:a16="http://schemas.microsoft.com/office/drawing/2014/main" id="{5E73FB20-9F28-F30A-C384-3403928D0C79}"/>
            </a:ext>
          </a:extLst>
        </cdr:cNvPr>
        <cdr:cNvSpPr/>
      </cdr:nvSpPr>
      <cdr:spPr>
        <a:xfrm xmlns:a="http://schemas.openxmlformats.org/drawingml/2006/main">
          <a:off x="1449869" y="5156983"/>
          <a:ext cx="130739" cy="1352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0739" h="135229">
              <a:moveTo>
                <a:pt x="66349" y="85352"/>
              </a:moveTo>
              <a:lnTo>
                <a:pt x="18129" y="135228"/>
              </a:lnTo>
              <a:lnTo>
                <a:pt x="0" y="116476"/>
              </a:lnTo>
              <a:lnTo>
                <a:pt x="48219" y="66600"/>
              </a:lnTo>
              <a:lnTo>
                <a:pt x="112609" y="0"/>
              </a:lnTo>
              <a:lnTo>
                <a:pt x="13073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0.5735</cdr:x>
      <cdr:y>0.76431</cdr:y>
    </cdr:from>
    <cdr:to>
      <cdr:x>0.59137</cdr:x>
      <cdr:y>0.78205</cdr:y>
    </cdr:to>
    <cdr:sp macro="" textlink="">
      <cdr:nvSpPr>
        <cdr:cNvPr id="2694" name="FracNo 4540 StartRow 25280">
          <a:extLst xmlns:a="http://schemas.openxmlformats.org/drawingml/2006/main">
            <a:ext uri="{FF2B5EF4-FFF2-40B4-BE49-F238E27FC236}">
              <a16:creationId xmlns:a16="http://schemas.microsoft.com/office/drawing/2014/main" id="{DF83A83A-1462-549D-F754-63D383BBC189}"/>
            </a:ext>
          </a:extLst>
        </cdr:cNvPr>
        <cdr:cNvSpPr/>
      </cdr:nvSpPr>
      <cdr:spPr>
        <a:xfrm xmlns:a="http://schemas.openxmlformats.org/drawingml/2006/main">
          <a:off x="4195294" y="5824016"/>
          <a:ext cx="130726" cy="1352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0726" h="135215">
              <a:moveTo>
                <a:pt x="83599" y="67496"/>
              </a:moveTo>
              <a:lnTo>
                <a:pt x="18130" y="135214"/>
              </a:lnTo>
              <a:lnTo>
                <a:pt x="0" y="116462"/>
              </a:lnTo>
              <a:lnTo>
                <a:pt x="65470" y="48745"/>
              </a:lnTo>
              <a:lnTo>
                <a:pt x="112596" y="0"/>
              </a:lnTo>
              <a:lnTo>
                <a:pt x="13072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0.46747</cdr:x>
      <cdr:y>0.34484</cdr:y>
    </cdr:from>
    <cdr:to>
      <cdr:x>0.48534</cdr:x>
      <cdr:y>0.36258</cdr:y>
    </cdr:to>
    <cdr:sp macro="" textlink="">
      <cdr:nvSpPr>
        <cdr:cNvPr id="2695" name="FracNo 2591 StartRow 25289">
          <a:extLst xmlns:a="http://schemas.openxmlformats.org/drawingml/2006/main">
            <a:ext uri="{FF2B5EF4-FFF2-40B4-BE49-F238E27FC236}">
              <a16:creationId xmlns:a16="http://schemas.microsoft.com/office/drawing/2014/main" id="{25E13830-90A1-B850-AA49-5DA97639A56B}"/>
            </a:ext>
          </a:extLst>
        </cdr:cNvPr>
        <cdr:cNvSpPr/>
      </cdr:nvSpPr>
      <cdr:spPr>
        <a:xfrm xmlns:a="http://schemas.openxmlformats.org/drawingml/2006/main">
          <a:off x="3419673" y="2627649"/>
          <a:ext cx="130697" cy="1351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0697" h="135184">
              <a:moveTo>
                <a:pt x="118022" y="31860"/>
              </a:moveTo>
              <a:lnTo>
                <a:pt x="18130" y="135183"/>
              </a:lnTo>
              <a:lnTo>
                <a:pt x="0" y="116431"/>
              </a:lnTo>
              <a:lnTo>
                <a:pt x="99893" y="13108"/>
              </a:lnTo>
              <a:lnTo>
                <a:pt x="112566" y="0"/>
              </a:lnTo>
              <a:lnTo>
                <a:pt x="13069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0.85834</cdr:x>
      <cdr:y>0.16732</cdr:y>
    </cdr:from>
    <cdr:to>
      <cdr:x>0.87621</cdr:x>
      <cdr:y>0.18506</cdr:y>
    </cdr:to>
    <cdr:sp macro="" textlink="">
      <cdr:nvSpPr>
        <cdr:cNvPr id="2696" name="FracNo 4036 StartRow 25298">
          <a:extLst xmlns:a="http://schemas.openxmlformats.org/drawingml/2006/main">
            <a:ext uri="{FF2B5EF4-FFF2-40B4-BE49-F238E27FC236}">
              <a16:creationId xmlns:a16="http://schemas.microsoft.com/office/drawing/2014/main" id="{735F8642-2582-EAE1-8474-E87D5C8ED76F}"/>
            </a:ext>
          </a:extLst>
        </cdr:cNvPr>
        <cdr:cNvSpPr/>
      </cdr:nvSpPr>
      <cdr:spPr>
        <a:xfrm xmlns:a="http://schemas.openxmlformats.org/drawingml/2006/main">
          <a:off x="6278954" y="1274955"/>
          <a:ext cx="130690" cy="1351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0690" h="135176">
              <a:moveTo>
                <a:pt x="80983" y="70164"/>
              </a:moveTo>
              <a:lnTo>
                <a:pt x="18130" y="135175"/>
              </a:lnTo>
              <a:lnTo>
                <a:pt x="0" y="116424"/>
              </a:lnTo>
              <a:lnTo>
                <a:pt x="62853" y="51412"/>
              </a:lnTo>
              <a:lnTo>
                <a:pt x="112559" y="0"/>
              </a:lnTo>
              <a:lnTo>
                <a:pt x="13068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0.79382</cdr:x>
      <cdr:y>0.47762</cdr:y>
    </cdr:from>
    <cdr:to>
      <cdr:x>0.81167</cdr:x>
      <cdr:y>0.49535</cdr:y>
    </cdr:to>
    <cdr:sp macro="" textlink="">
      <cdr:nvSpPr>
        <cdr:cNvPr id="2697" name="FracNo 2685 StartRow 25307">
          <a:extLst xmlns:a="http://schemas.openxmlformats.org/drawingml/2006/main">
            <a:ext uri="{FF2B5EF4-FFF2-40B4-BE49-F238E27FC236}">
              <a16:creationId xmlns:a16="http://schemas.microsoft.com/office/drawing/2014/main" id="{C99CA342-D71A-25A2-D1A7-1256607DB61A}"/>
            </a:ext>
          </a:extLst>
        </cdr:cNvPr>
        <cdr:cNvSpPr/>
      </cdr:nvSpPr>
      <cdr:spPr>
        <a:xfrm xmlns:a="http://schemas.openxmlformats.org/drawingml/2006/main">
          <a:off x="5806986" y="3639492"/>
          <a:ext cx="130562" cy="1350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0562" h="135045">
              <a:moveTo>
                <a:pt x="74042" y="77212"/>
              </a:moveTo>
              <a:lnTo>
                <a:pt x="18129" y="135044"/>
              </a:lnTo>
              <a:lnTo>
                <a:pt x="0" y="116292"/>
              </a:lnTo>
              <a:lnTo>
                <a:pt x="55913" y="58460"/>
              </a:lnTo>
              <a:lnTo>
                <a:pt x="112432" y="0"/>
              </a:lnTo>
              <a:lnTo>
                <a:pt x="13056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0.57589</cdr:x>
      <cdr:y>0.45873</cdr:y>
    </cdr:from>
    <cdr:to>
      <cdr:x>0.59371</cdr:x>
      <cdr:y>0.47642</cdr:y>
    </cdr:to>
    <cdr:sp macro="" textlink="">
      <cdr:nvSpPr>
        <cdr:cNvPr id="2698" name="FracNo 4206 StartRow 25316">
          <a:extLst xmlns:a="http://schemas.openxmlformats.org/drawingml/2006/main">
            <a:ext uri="{FF2B5EF4-FFF2-40B4-BE49-F238E27FC236}">
              <a16:creationId xmlns:a16="http://schemas.microsoft.com/office/drawing/2014/main" id="{E4C4AC9E-3339-9B34-0866-01EA8B76C35D}"/>
            </a:ext>
          </a:extLst>
        </cdr:cNvPr>
        <cdr:cNvSpPr/>
      </cdr:nvSpPr>
      <cdr:spPr>
        <a:xfrm xmlns:a="http://schemas.openxmlformats.org/drawingml/2006/main">
          <a:off x="4212763" y="3495511"/>
          <a:ext cx="130369" cy="1348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0369" h="134847">
              <a:moveTo>
                <a:pt x="57691" y="56421"/>
              </a:moveTo>
              <a:lnTo>
                <a:pt x="0" y="116094"/>
              </a:lnTo>
              <a:lnTo>
                <a:pt x="18129" y="134846"/>
              </a:lnTo>
              <a:lnTo>
                <a:pt x="75821" y="75173"/>
              </a:lnTo>
              <a:lnTo>
                <a:pt x="130368" y="18752"/>
              </a:lnTo>
              <a:lnTo>
                <a:pt x="1122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0.72288</cdr:x>
      <cdr:y>0.10292</cdr:y>
    </cdr:from>
    <cdr:to>
      <cdr:x>0.7407</cdr:x>
      <cdr:y>0.12062</cdr:y>
    </cdr:to>
    <cdr:sp macro="" textlink="">
      <cdr:nvSpPr>
        <cdr:cNvPr id="2699" name="FracNo 1774 StartRow 25325">
          <a:extLst xmlns:a="http://schemas.openxmlformats.org/drawingml/2006/main">
            <a:ext uri="{FF2B5EF4-FFF2-40B4-BE49-F238E27FC236}">
              <a16:creationId xmlns:a16="http://schemas.microsoft.com/office/drawing/2014/main" id="{79A43DF0-58AE-0315-E77F-DFD9D7F4151D}"/>
            </a:ext>
          </a:extLst>
        </cdr:cNvPr>
        <cdr:cNvSpPr/>
      </cdr:nvSpPr>
      <cdr:spPr>
        <a:xfrm xmlns:a="http://schemas.openxmlformats.org/drawingml/2006/main">
          <a:off x="5288023" y="784246"/>
          <a:ext cx="130369" cy="1348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0369" h="134846">
              <a:moveTo>
                <a:pt x="66635" y="47170"/>
              </a:moveTo>
              <a:lnTo>
                <a:pt x="0" y="116094"/>
              </a:lnTo>
              <a:lnTo>
                <a:pt x="18129" y="134845"/>
              </a:lnTo>
              <a:lnTo>
                <a:pt x="84764" y="65922"/>
              </a:lnTo>
              <a:lnTo>
                <a:pt x="130368" y="18753"/>
              </a:lnTo>
              <a:lnTo>
                <a:pt x="11223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0.1106</cdr:y>
    </cdr:from>
    <cdr:to>
      <cdr:x>0.10839</cdr:x>
      <cdr:y>0.12952</cdr:y>
    </cdr:to>
    <cdr:sp macro="" textlink="">
      <cdr:nvSpPr>
        <cdr:cNvPr id="2700" name="FracNo 3607 StartRow 25334">
          <a:extLst xmlns:a="http://schemas.openxmlformats.org/drawingml/2006/main">
            <a:ext uri="{FF2B5EF4-FFF2-40B4-BE49-F238E27FC236}">
              <a16:creationId xmlns:a16="http://schemas.microsoft.com/office/drawing/2014/main" id="{26E0D67B-6252-18AD-471D-050915E96BFC}"/>
            </a:ext>
          </a:extLst>
        </cdr:cNvPr>
        <cdr:cNvSpPr/>
      </cdr:nvSpPr>
      <cdr:spPr>
        <a:xfrm xmlns:a="http://schemas.openxmlformats.org/drawingml/2006/main">
          <a:off x="671676" y="842810"/>
          <a:ext cx="121241" cy="1441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1241" h="144156">
              <a:moveTo>
                <a:pt x="21891" y="84009"/>
              </a:moveTo>
              <a:lnTo>
                <a:pt x="0" y="106652"/>
              </a:lnTo>
              <a:lnTo>
                <a:pt x="0" y="144155"/>
              </a:lnTo>
              <a:lnTo>
                <a:pt x="25740" y="117532"/>
              </a:lnTo>
              <a:lnTo>
                <a:pt x="121240" y="18752"/>
              </a:lnTo>
              <a:lnTo>
                <a:pt x="1031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0.68359</cdr:x>
      <cdr:y>0.42964</cdr:y>
    </cdr:from>
    <cdr:to>
      <cdr:x>0.70139</cdr:x>
      <cdr:y>0.44732</cdr:y>
    </cdr:to>
    <cdr:sp macro="" textlink="">
      <cdr:nvSpPr>
        <cdr:cNvPr id="2701" name="FracNo 3634 StartRow 25343">
          <a:extLst xmlns:a="http://schemas.openxmlformats.org/drawingml/2006/main">
            <a:ext uri="{FF2B5EF4-FFF2-40B4-BE49-F238E27FC236}">
              <a16:creationId xmlns:a16="http://schemas.microsoft.com/office/drawing/2014/main" id="{0CE88324-6938-232E-EA7D-D8B85FE4594F}"/>
            </a:ext>
          </a:extLst>
        </cdr:cNvPr>
        <cdr:cNvSpPr/>
      </cdr:nvSpPr>
      <cdr:spPr>
        <a:xfrm xmlns:a="http://schemas.openxmlformats.org/drawingml/2006/main">
          <a:off x="5000567" y="3273852"/>
          <a:ext cx="130238" cy="1347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0238" h="134711">
              <a:moveTo>
                <a:pt x="75851" y="75006"/>
              </a:moveTo>
              <a:lnTo>
                <a:pt x="18130" y="134710"/>
              </a:lnTo>
              <a:lnTo>
                <a:pt x="0" y="115958"/>
              </a:lnTo>
              <a:lnTo>
                <a:pt x="57722" y="56254"/>
              </a:lnTo>
              <a:lnTo>
                <a:pt x="112108" y="0"/>
              </a:lnTo>
              <a:lnTo>
                <a:pt x="13023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0.65886</cdr:y>
    </cdr:from>
    <cdr:to>
      <cdr:x>0.10837</cdr:x>
      <cdr:y>0.67776</cdr:y>
    </cdr:to>
    <cdr:sp macro="" textlink="">
      <cdr:nvSpPr>
        <cdr:cNvPr id="2702" name="FracNo 4058 StartRow 25352">
          <a:extLst xmlns:a="http://schemas.openxmlformats.org/drawingml/2006/main">
            <a:ext uri="{FF2B5EF4-FFF2-40B4-BE49-F238E27FC236}">
              <a16:creationId xmlns:a16="http://schemas.microsoft.com/office/drawing/2014/main" id="{09F1AD07-E8E0-F044-EBE3-0C1AB4F9DA54}"/>
            </a:ext>
          </a:extLst>
        </cdr:cNvPr>
        <cdr:cNvSpPr/>
      </cdr:nvSpPr>
      <cdr:spPr>
        <a:xfrm xmlns:a="http://schemas.openxmlformats.org/drawingml/2006/main">
          <a:off x="671676" y="5020541"/>
          <a:ext cx="121066" cy="1439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1066" h="143976">
              <a:moveTo>
                <a:pt x="88184" y="52763"/>
              </a:moveTo>
              <a:lnTo>
                <a:pt x="0" y="143975"/>
              </a:lnTo>
              <a:lnTo>
                <a:pt x="0" y="106471"/>
              </a:lnTo>
              <a:lnTo>
                <a:pt x="74979" y="28918"/>
              </a:lnTo>
              <a:lnTo>
                <a:pt x="102936" y="0"/>
              </a:lnTo>
              <a:lnTo>
                <a:pt x="12106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0.59736</cdr:x>
      <cdr:y>0.87585</cdr:y>
    </cdr:from>
    <cdr:to>
      <cdr:x>0.61513</cdr:x>
      <cdr:y>0.89349</cdr:y>
    </cdr:to>
    <cdr:sp macro="" textlink="">
      <cdr:nvSpPr>
        <cdr:cNvPr id="2703" name="FracNo 2211 StartRow 25361">
          <a:extLst xmlns:a="http://schemas.openxmlformats.org/drawingml/2006/main">
            <a:ext uri="{FF2B5EF4-FFF2-40B4-BE49-F238E27FC236}">
              <a16:creationId xmlns:a16="http://schemas.microsoft.com/office/drawing/2014/main" id="{66537F8F-ACDB-E56D-73CB-7562A4224B7C}"/>
            </a:ext>
          </a:extLst>
        </cdr:cNvPr>
        <cdr:cNvSpPr/>
      </cdr:nvSpPr>
      <cdr:spPr>
        <a:xfrm xmlns:a="http://schemas.openxmlformats.org/drawingml/2006/main">
          <a:off x="4369835" y="6673970"/>
          <a:ext cx="129966" cy="1344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966" h="134429">
              <a:moveTo>
                <a:pt x="20008" y="94981"/>
              </a:moveTo>
              <a:lnTo>
                <a:pt x="0" y="115677"/>
              </a:lnTo>
              <a:lnTo>
                <a:pt x="18129" y="134428"/>
              </a:lnTo>
              <a:lnTo>
                <a:pt x="38138" y="113733"/>
              </a:lnTo>
              <a:lnTo>
                <a:pt x="129965" y="18752"/>
              </a:lnTo>
              <a:lnTo>
                <a:pt x="1118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0.12706</cdr:x>
      <cdr:y>0.76405</cdr:y>
    </cdr:from>
    <cdr:to>
      <cdr:x>0.14483</cdr:x>
      <cdr:y>0.78169</cdr:y>
    </cdr:to>
    <cdr:sp macro="" textlink="">
      <cdr:nvSpPr>
        <cdr:cNvPr id="2704" name="FracNo 3797 StartRow 25370">
          <a:extLst xmlns:a="http://schemas.openxmlformats.org/drawingml/2006/main">
            <a:ext uri="{FF2B5EF4-FFF2-40B4-BE49-F238E27FC236}">
              <a16:creationId xmlns:a16="http://schemas.microsoft.com/office/drawing/2014/main" id="{3A065B88-06EB-C214-7166-9EBA18C4EA0A}"/>
            </a:ext>
          </a:extLst>
        </cdr:cNvPr>
        <cdr:cNvSpPr/>
      </cdr:nvSpPr>
      <cdr:spPr>
        <a:xfrm xmlns:a="http://schemas.openxmlformats.org/drawingml/2006/main">
          <a:off x="929491" y="5822086"/>
          <a:ext cx="129959" cy="1344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959" h="134423">
              <a:moveTo>
                <a:pt x="124877" y="24007"/>
              </a:moveTo>
              <a:lnTo>
                <a:pt x="18129" y="134422"/>
              </a:lnTo>
              <a:lnTo>
                <a:pt x="0" y="115670"/>
              </a:lnTo>
              <a:lnTo>
                <a:pt x="106748" y="5255"/>
              </a:lnTo>
              <a:lnTo>
                <a:pt x="111829" y="0"/>
              </a:lnTo>
              <a:lnTo>
                <a:pt x="12995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0.31124</cdr:x>
      <cdr:y>0.91369</cdr:y>
    </cdr:from>
    <cdr:to>
      <cdr:x>0.33025</cdr:x>
      <cdr:y>0.9301</cdr:y>
    </cdr:to>
    <cdr:sp macro="" textlink="">
      <cdr:nvSpPr>
        <cdr:cNvPr id="2705" name="FracNo 947 StartRow 25379">
          <a:extLst xmlns:a="http://schemas.openxmlformats.org/drawingml/2006/main">
            <a:ext uri="{FF2B5EF4-FFF2-40B4-BE49-F238E27FC236}">
              <a16:creationId xmlns:a16="http://schemas.microsoft.com/office/drawing/2014/main" id="{DEFE16CE-7DCF-C0EE-4AD2-BF57E7DCA143}"/>
            </a:ext>
          </a:extLst>
        </cdr:cNvPr>
        <cdr:cNvSpPr/>
      </cdr:nvSpPr>
      <cdr:spPr>
        <a:xfrm xmlns:a="http://schemas.openxmlformats.org/drawingml/2006/main">
          <a:off x="2276792" y="6962327"/>
          <a:ext cx="139017" cy="1250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9017" h="125039">
              <a:moveTo>
                <a:pt x="88744" y="33247"/>
              </a:moveTo>
              <a:lnTo>
                <a:pt x="0" y="125038"/>
              </a:lnTo>
              <a:lnTo>
                <a:pt x="36259" y="125038"/>
              </a:lnTo>
              <a:lnTo>
                <a:pt x="111694" y="47013"/>
              </a:lnTo>
              <a:lnTo>
                <a:pt x="139016" y="18752"/>
              </a:lnTo>
              <a:lnTo>
                <a:pt x="1208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0.5177</cdr:x>
      <cdr:y>0.8315</cdr:y>
    </cdr:from>
    <cdr:to>
      <cdr:x>0.53546</cdr:x>
      <cdr:y>0.84914</cdr:y>
    </cdr:to>
    <cdr:sp macro="" textlink="">
      <cdr:nvSpPr>
        <cdr:cNvPr id="2706" name="FracNo 4202 StartRow 25388">
          <a:extLst xmlns:a="http://schemas.openxmlformats.org/drawingml/2006/main">
            <a:ext uri="{FF2B5EF4-FFF2-40B4-BE49-F238E27FC236}">
              <a16:creationId xmlns:a16="http://schemas.microsoft.com/office/drawing/2014/main" id="{B194BC8E-13F6-954A-5D80-94C3B24855BF}"/>
            </a:ext>
          </a:extLst>
        </cdr:cNvPr>
        <cdr:cNvSpPr/>
      </cdr:nvSpPr>
      <cdr:spPr>
        <a:xfrm xmlns:a="http://schemas.openxmlformats.org/drawingml/2006/main">
          <a:off x="3787076" y="6336061"/>
          <a:ext cx="129901" cy="1343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901" h="134363">
              <a:moveTo>
                <a:pt x="25120" y="127131"/>
              </a:moveTo>
              <a:lnTo>
                <a:pt x="18129" y="134362"/>
              </a:lnTo>
              <a:lnTo>
                <a:pt x="0" y="115610"/>
              </a:lnTo>
              <a:lnTo>
                <a:pt x="6991" y="108379"/>
              </a:lnTo>
              <a:lnTo>
                <a:pt x="111771" y="0"/>
              </a:lnTo>
              <a:lnTo>
                <a:pt x="12990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0.09291</cdr:x>
      <cdr:y>0.23858</cdr:y>
    </cdr:from>
    <cdr:to>
      <cdr:x>0.11066</cdr:x>
      <cdr:y>0.2562</cdr:y>
    </cdr:to>
    <cdr:sp macro="" textlink="">
      <cdr:nvSpPr>
        <cdr:cNvPr id="2707" name="FracNo 1474 StartRow 25397">
          <a:extLst xmlns:a="http://schemas.openxmlformats.org/drawingml/2006/main">
            <a:ext uri="{FF2B5EF4-FFF2-40B4-BE49-F238E27FC236}">
              <a16:creationId xmlns:a16="http://schemas.microsoft.com/office/drawing/2014/main" id="{320A132A-BAA0-5126-F6A6-8E55E7E91352}"/>
            </a:ext>
          </a:extLst>
        </cdr:cNvPr>
        <cdr:cNvSpPr/>
      </cdr:nvSpPr>
      <cdr:spPr>
        <a:xfrm xmlns:a="http://schemas.openxmlformats.org/drawingml/2006/main">
          <a:off x="679661" y="1817956"/>
          <a:ext cx="129840" cy="1342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840" h="134299">
              <a:moveTo>
                <a:pt x="77451" y="35435"/>
              </a:moveTo>
              <a:lnTo>
                <a:pt x="0" y="115546"/>
              </a:lnTo>
              <a:lnTo>
                <a:pt x="18129" y="134298"/>
              </a:lnTo>
              <a:lnTo>
                <a:pt x="95580" y="54187"/>
              </a:lnTo>
              <a:lnTo>
                <a:pt x="129839" y="18752"/>
              </a:lnTo>
              <a:lnTo>
                <a:pt x="1117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0.09679</cdr:x>
      <cdr:y>0.24243</cdr:y>
    </cdr:from>
    <cdr:to>
      <cdr:x>0.11454</cdr:x>
      <cdr:y>0.26006</cdr:y>
    </cdr:to>
    <cdr:sp macro="" textlink="">
      <cdr:nvSpPr>
        <cdr:cNvPr id="2708" name="FracNo 1767 StartRow 25406">
          <a:extLst xmlns:a="http://schemas.openxmlformats.org/drawingml/2006/main">
            <a:ext uri="{FF2B5EF4-FFF2-40B4-BE49-F238E27FC236}">
              <a16:creationId xmlns:a16="http://schemas.microsoft.com/office/drawing/2014/main" id="{23B75E0C-3837-80A9-3C8C-AA302ACC1BB6}"/>
            </a:ext>
          </a:extLst>
        </cdr:cNvPr>
        <cdr:cNvSpPr/>
      </cdr:nvSpPr>
      <cdr:spPr>
        <a:xfrm xmlns:a="http://schemas.openxmlformats.org/drawingml/2006/main">
          <a:off x="708071" y="1847342"/>
          <a:ext cx="129840" cy="1342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840" h="134299">
              <a:moveTo>
                <a:pt x="41529" y="110095"/>
              </a:moveTo>
              <a:lnTo>
                <a:pt x="18130" y="134298"/>
              </a:lnTo>
              <a:lnTo>
                <a:pt x="0" y="115546"/>
              </a:lnTo>
              <a:lnTo>
                <a:pt x="23399" y="91343"/>
              </a:lnTo>
              <a:lnTo>
                <a:pt x="111710" y="0"/>
              </a:lnTo>
              <a:lnTo>
                <a:pt x="12983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0.3444</cdr:x>
      <cdr:y>0.23708</cdr:y>
    </cdr:from>
    <cdr:to>
      <cdr:x>0.36214</cdr:x>
      <cdr:y>0.2547</cdr:y>
    </cdr:to>
    <cdr:sp macro="" textlink="">
      <cdr:nvSpPr>
        <cdr:cNvPr id="2709" name="FracNo 3319 StartRow 25415">
          <a:extLst xmlns:a="http://schemas.openxmlformats.org/drawingml/2006/main">
            <a:ext uri="{FF2B5EF4-FFF2-40B4-BE49-F238E27FC236}">
              <a16:creationId xmlns:a16="http://schemas.microsoft.com/office/drawing/2014/main" id="{63C269FD-5DDC-62F8-810F-B81BB3003A14}"/>
            </a:ext>
          </a:extLst>
        </cdr:cNvPr>
        <cdr:cNvSpPr/>
      </cdr:nvSpPr>
      <cdr:spPr>
        <a:xfrm xmlns:a="http://schemas.openxmlformats.org/drawingml/2006/main">
          <a:off x="2519344" y="1806520"/>
          <a:ext cx="129803" cy="1342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803" h="134261">
              <a:moveTo>
                <a:pt x="113125" y="36002"/>
              </a:moveTo>
              <a:lnTo>
                <a:pt x="18129" y="134260"/>
              </a:lnTo>
              <a:lnTo>
                <a:pt x="0" y="115508"/>
              </a:lnTo>
              <a:lnTo>
                <a:pt x="94996" y="17250"/>
              </a:lnTo>
              <a:lnTo>
                <a:pt x="111673" y="0"/>
              </a:lnTo>
              <a:lnTo>
                <a:pt x="12980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0.51513</cdr:x>
      <cdr:y>0.70054</cdr:y>
    </cdr:from>
    <cdr:to>
      <cdr:x>0.53286</cdr:x>
      <cdr:y>0.71815</cdr:y>
    </cdr:to>
    <cdr:sp macro="" textlink="">
      <cdr:nvSpPr>
        <cdr:cNvPr id="2710" name="FracNo 3178 StartRow 25424">
          <a:extLst xmlns:a="http://schemas.openxmlformats.org/drawingml/2006/main">
            <a:ext uri="{FF2B5EF4-FFF2-40B4-BE49-F238E27FC236}">
              <a16:creationId xmlns:a16="http://schemas.microsoft.com/office/drawing/2014/main" id="{6B4E249E-8709-AF82-613A-79E26FD29B5A}"/>
            </a:ext>
          </a:extLst>
        </cdr:cNvPr>
        <cdr:cNvSpPr/>
      </cdr:nvSpPr>
      <cdr:spPr>
        <a:xfrm xmlns:a="http://schemas.openxmlformats.org/drawingml/2006/main">
          <a:off x="3768271" y="5338103"/>
          <a:ext cx="129734" cy="1341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734" h="134190">
              <a:moveTo>
                <a:pt x="58168" y="92774"/>
              </a:moveTo>
              <a:lnTo>
                <a:pt x="18129" y="134189"/>
              </a:lnTo>
              <a:lnTo>
                <a:pt x="0" y="115437"/>
              </a:lnTo>
              <a:lnTo>
                <a:pt x="40039" y="74022"/>
              </a:lnTo>
              <a:lnTo>
                <a:pt x="111603" y="0"/>
              </a:lnTo>
              <a:lnTo>
                <a:pt x="12973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0.3599</cdr:x>
      <cdr:y>0.2582</cdr:y>
    </cdr:from>
    <cdr:to>
      <cdr:x>0.37763</cdr:x>
      <cdr:y>0.27581</cdr:y>
    </cdr:to>
    <cdr:sp macro="" textlink="">
      <cdr:nvSpPr>
        <cdr:cNvPr id="2711" name="FracNo 4220 StartRow 25433">
          <a:extLst xmlns:a="http://schemas.openxmlformats.org/drawingml/2006/main">
            <a:ext uri="{FF2B5EF4-FFF2-40B4-BE49-F238E27FC236}">
              <a16:creationId xmlns:a16="http://schemas.microsoft.com/office/drawing/2014/main" id="{37F0F973-478A-BFFD-70AF-8178C63B2860}"/>
            </a:ext>
          </a:extLst>
        </cdr:cNvPr>
        <cdr:cNvSpPr/>
      </cdr:nvSpPr>
      <cdr:spPr>
        <a:xfrm xmlns:a="http://schemas.openxmlformats.org/drawingml/2006/main">
          <a:off x="2632756" y="1967496"/>
          <a:ext cx="129700" cy="1341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700" h="134154">
              <a:moveTo>
                <a:pt x="105299" y="6486"/>
              </a:moveTo>
              <a:lnTo>
                <a:pt x="104066" y="7762"/>
              </a:lnTo>
              <a:lnTo>
                <a:pt x="0" y="115401"/>
              </a:lnTo>
              <a:lnTo>
                <a:pt x="18129" y="134153"/>
              </a:lnTo>
              <a:lnTo>
                <a:pt x="122195" y="26513"/>
              </a:lnTo>
              <a:lnTo>
                <a:pt x="123428" y="25238"/>
              </a:lnTo>
              <a:lnTo>
                <a:pt x="129699" y="18752"/>
              </a:lnTo>
              <a:lnTo>
                <a:pt x="1115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0.36549</cdr:x>
      <cdr:y>0.84803</cdr:y>
    </cdr:from>
    <cdr:to>
      <cdr:x>0.3832</cdr:x>
      <cdr:y>0.86561</cdr:y>
    </cdr:to>
    <cdr:sp macro="" textlink="">
      <cdr:nvSpPr>
        <cdr:cNvPr id="2712" name="FracNo 1142 StartRow 25444">
          <a:extLst xmlns:a="http://schemas.openxmlformats.org/drawingml/2006/main">
            <a:ext uri="{FF2B5EF4-FFF2-40B4-BE49-F238E27FC236}">
              <a16:creationId xmlns:a16="http://schemas.microsoft.com/office/drawing/2014/main" id="{C2074906-5229-BC97-D30A-707B593E2B97}"/>
            </a:ext>
          </a:extLst>
        </cdr:cNvPr>
        <cdr:cNvSpPr/>
      </cdr:nvSpPr>
      <cdr:spPr>
        <a:xfrm xmlns:a="http://schemas.openxmlformats.org/drawingml/2006/main">
          <a:off x="2673629" y="6461966"/>
          <a:ext cx="129536" cy="1339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536" h="133984">
              <a:moveTo>
                <a:pt x="30881" y="83291"/>
              </a:moveTo>
              <a:lnTo>
                <a:pt x="0" y="115232"/>
              </a:lnTo>
              <a:lnTo>
                <a:pt x="18130" y="133983"/>
              </a:lnTo>
              <a:lnTo>
                <a:pt x="49010" y="102043"/>
              </a:lnTo>
              <a:lnTo>
                <a:pt x="81322" y="68621"/>
              </a:lnTo>
              <a:lnTo>
                <a:pt x="129535" y="18752"/>
              </a:lnTo>
              <a:lnTo>
                <a:pt x="111406" y="0"/>
              </a:lnTo>
              <a:lnTo>
                <a:pt x="63193" y="4986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0.69294</cdr:x>
      <cdr:y>0.26199</cdr:y>
    </cdr:from>
    <cdr:to>
      <cdr:x>0.71061</cdr:x>
      <cdr:y>0.27954</cdr:y>
    </cdr:to>
    <cdr:sp macro="" textlink="">
      <cdr:nvSpPr>
        <cdr:cNvPr id="2713" name="FracNo 1684 StartRow 25455">
          <a:extLst xmlns:a="http://schemas.openxmlformats.org/drawingml/2006/main">
            <a:ext uri="{FF2B5EF4-FFF2-40B4-BE49-F238E27FC236}">
              <a16:creationId xmlns:a16="http://schemas.microsoft.com/office/drawing/2014/main" id="{F41CC941-B39F-0E9D-7A5D-7BDBE0EDFC9D}"/>
            </a:ext>
          </a:extLst>
        </cdr:cNvPr>
        <cdr:cNvSpPr/>
      </cdr:nvSpPr>
      <cdr:spPr>
        <a:xfrm xmlns:a="http://schemas.openxmlformats.org/drawingml/2006/main">
          <a:off x="5069001" y="1996346"/>
          <a:ext cx="129286" cy="1337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286" h="133726">
              <a:moveTo>
                <a:pt x="3327" y="111533"/>
              </a:moveTo>
              <a:lnTo>
                <a:pt x="0" y="114973"/>
              </a:lnTo>
              <a:lnTo>
                <a:pt x="18129" y="133725"/>
              </a:lnTo>
              <a:lnTo>
                <a:pt x="21456" y="130284"/>
              </a:lnTo>
              <a:lnTo>
                <a:pt x="129285" y="18752"/>
              </a:lnTo>
              <a:lnTo>
                <a:pt x="11115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0.12691</cdr:x>
      <cdr:y>0.47274</cdr:y>
    </cdr:from>
    <cdr:to>
      <cdr:x>0.14457</cdr:x>
      <cdr:y>0.49028</cdr:y>
    </cdr:to>
    <cdr:sp macro="" textlink="">
      <cdr:nvSpPr>
        <cdr:cNvPr id="2714" name="FracNo 2521 StartRow 25464">
          <a:extLst xmlns:a="http://schemas.openxmlformats.org/drawingml/2006/main">
            <a:ext uri="{FF2B5EF4-FFF2-40B4-BE49-F238E27FC236}">
              <a16:creationId xmlns:a16="http://schemas.microsoft.com/office/drawing/2014/main" id="{695A3E5D-DCF1-C59D-759D-6B0F98614B8B}"/>
            </a:ext>
          </a:extLst>
        </cdr:cNvPr>
        <cdr:cNvSpPr/>
      </cdr:nvSpPr>
      <cdr:spPr>
        <a:xfrm xmlns:a="http://schemas.openxmlformats.org/drawingml/2006/main">
          <a:off x="928348" y="3602279"/>
          <a:ext cx="129246" cy="1336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246" h="133684">
              <a:moveTo>
                <a:pt x="126302" y="21796"/>
              </a:moveTo>
              <a:lnTo>
                <a:pt x="18130" y="133683"/>
              </a:lnTo>
              <a:lnTo>
                <a:pt x="0" y="114931"/>
              </a:lnTo>
              <a:lnTo>
                <a:pt x="108173" y="3044"/>
              </a:lnTo>
              <a:lnTo>
                <a:pt x="111115" y="0"/>
              </a:lnTo>
              <a:lnTo>
                <a:pt x="12924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0.74152</cdr:x>
      <cdr:y>0.85205</cdr:y>
    </cdr:from>
    <cdr:to>
      <cdr:x>0.75919</cdr:x>
      <cdr:y>0.8696</cdr:y>
    </cdr:to>
    <cdr:sp macro="" textlink="">
      <cdr:nvSpPr>
        <cdr:cNvPr id="2715" name="FracNo 4297 StartRow 25473">
          <a:extLst xmlns:a="http://schemas.openxmlformats.org/drawingml/2006/main">
            <a:ext uri="{FF2B5EF4-FFF2-40B4-BE49-F238E27FC236}">
              <a16:creationId xmlns:a16="http://schemas.microsoft.com/office/drawing/2014/main" id="{9960EAF5-D37D-EF05-E5CA-13F45C2A3D56}"/>
            </a:ext>
          </a:extLst>
        </cdr:cNvPr>
        <cdr:cNvSpPr/>
      </cdr:nvSpPr>
      <cdr:spPr>
        <a:xfrm xmlns:a="http://schemas.openxmlformats.org/drawingml/2006/main">
          <a:off x="5424371" y="6492637"/>
          <a:ext cx="129244" cy="1336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244" h="133682">
              <a:moveTo>
                <a:pt x="76015" y="36304"/>
              </a:moveTo>
              <a:lnTo>
                <a:pt x="0" y="114929"/>
              </a:lnTo>
              <a:lnTo>
                <a:pt x="18129" y="133681"/>
              </a:lnTo>
              <a:lnTo>
                <a:pt x="94144" y="55056"/>
              </a:lnTo>
              <a:lnTo>
                <a:pt x="129243" y="18752"/>
              </a:lnTo>
              <a:lnTo>
                <a:pt x="1111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0.8998</cdr:x>
      <cdr:y>0.17489</cdr:y>
    </cdr:from>
    <cdr:to>
      <cdr:x>0.91746</cdr:x>
      <cdr:y>0.19243</cdr:y>
    </cdr:to>
    <cdr:sp macro="" textlink="">
      <cdr:nvSpPr>
        <cdr:cNvPr id="2716" name="FracNo 920 StartRow 25482">
          <a:extLst xmlns:a="http://schemas.openxmlformats.org/drawingml/2006/main">
            <a:ext uri="{FF2B5EF4-FFF2-40B4-BE49-F238E27FC236}">
              <a16:creationId xmlns:a16="http://schemas.microsoft.com/office/drawing/2014/main" id="{9D62DA4D-02EA-28B9-448F-DD572E921217}"/>
            </a:ext>
          </a:extLst>
        </cdr:cNvPr>
        <cdr:cNvSpPr/>
      </cdr:nvSpPr>
      <cdr:spPr>
        <a:xfrm xmlns:a="http://schemas.openxmlformats.org/drawingml/2006/main">
          <a:off x="6582232" y="1332671"/>
          <a:ext cx="129205" cy="1336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205" h="133643">
              <a:moveTo>
                <a:pt x="65224" y="47425"/>
              </a:moveTo>
              <a:lnTo>
                <a:pt x="0" y="114890"/>
              </a:lnTo>
              <a:lnTo>
                <a:pt x="18128" y="133642"/>
              </a:lnTo>
              <a:lnTo>
                <a:pt x="83353" y="66176"/>
              </a:lnTo>
              <a:lnTo>
                <a:pt x="129204" y="18752"/>
              </a:lnTo>
              <a:lnTo>
                <a:pt x="11107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0.89708</cdr:x>
      <cdr:y>0.17219</cdr:y>
    </cdr:from>
    <cdr:to>
      <cdr:x>0.91474</cdr:x>
      <cdr:y>0.18972</cdr:y>
    </cdr:to>
    <cdr:sp macro="" textlink="">
      <cdr:nvSpPr>
        <cdr:cNvPr id="2717" name="FracNo 4466 StartRow 25491">
          <a:extLst xmlns:a="http://schemas.openxmlformats.org/drawingml/2006/main">
            <a:ext uri="{FF2B5EF4-FFF2-40B4-BE49-F238E27FC236}">
              <a16:creationId xmlns:a16="http://schemas.microsoft.com/office/drawing/2014/main" id="{923761F5-3E12-B295-F1B0-55C303447AB4}"/>
            </a:ext>
          </a:extLst>
        </cdr:cNvPr>
        <cdr:cNvSpPr/>
      </cdr:nvSpPr>
      <cdr:spPr>
        <a:xfrm xmlns:a="http://schemas.openxmlformats.org/drawingml/2006/main">
          <a:off x="6562304" y="1312059"/>
          <a:ext cx="129206" cy="1336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206" h="133644">
              <a:moveTo>
                <a:pt x="35878" y="77781"/>
              </a:moveTo>
              <a:lnTo>
                <a:pt x="0" y="114891"/>
              </a:lnTo>
              <a:lnTo>
                <a:pt x="18129" y="133643"/>
              </a:lnTo>
              <a:lnTo>
                <a:pt x="54007" y="96532"/>
              </a:lnTo>
              <a:lnTo>
                <a:pt x="129205" y="18753"/>
              </a:lnTo>
              <a:lnTo>
                <a:pt x="11107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0.54945</cdr:x>
      <cdr:y>0.27241</cdr:y>
    </cdr:from>
    <cdr:to>
      <cdr:x>0.56711</cdr:x>
      <cdr:y>0.28994</cdr:y>
    </cdr:to>
    <cdr:sp macro="" textlink="">
      <cdr:nvSpPr>
        <cdr:cNvPr id="2718" name="FracNo 4076 StartRow 25500">
          <a:extLst xmlns:a="http://schemas.openxmlformats.org/drawingml/2006/main">
            <a:ext uri="{FF2B5EF4-FFF2-40B4-BE49-F238E27FC236}">
              <a16:creationId xmlns:a16="http://schemas.microsoft.com/office/drawing/2014/main" id="{E310EF5F-A950-4B3B-7151-1E0D6B9EAEAB}"/>
            </a:ext>
          </a:extLst>
        </cdr:cNvPr>
        <cdr:cNvSpPr/>
      </cdr:nvSpPr>
      <cdr:spPr>
        <a:xfrm xmlns:a="http://schemas.openxmlformats.org/drawingml/2006/main">
          <a:off x="4019320" y="2075735"/>
          <a:ext cx="129193" cy="1336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193" h="133630">
              <a:moveTo>
                <a:pt x="18129" y="133629"/>
              </a:moveTo>
              <a:lnTo>
                <a:pt x="0" y="114877"/>
              </a:lnTo>
              <a:lnTo>
                <a:pt x="111063" y="0"/>
              </a:lnTo>
              <a:lnTo>
                <a:pt x="12919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0.57224</cdr:x>
      <cdr:y>0.16383</cdr:y>
    </cdr:from>
    <cdr:to>
      <cdr:x>0.58989</cdr:x>
      <cdr:y>0.18136</cdr:y>
    </cdr:to>
    <cdr:sp macro="" textlink="">
      <cdr:nvSpPr>
        <cdr:cNvPr id="2719" name="FracNo 3382 StartRow 25507">
          <a:extLst xmlns:a="http://schemas.openxmlformats.org/drawingml/2006/main">
            <a:ext uri="{FF2B5EF4-FFF2-40B4-BE49-F238E27FC236}">
              <a16:creationId xmlns:a16="http://schemas.microsoft.com/office/drawing/2014/main" id="{8088750B-942E-0F1B-2AFF-7F582265D2C3}"/>
            </a:ext>
          </a:extLst>
        </cdr:cNvPr>
        <cdr:cNvSpPr/>
      </cdr:nvSpPr>
      <cdr:spPr>
        <a:xfrm xmlns:a="http://schemas.openxmlformats.org/drawingml/2006/main">
          <a:off x="4186061" y="1248405"/>
          <a:ext cx="129111" cy="1335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111" h="133545">
              <a:moveTo>
                <a:pt x="100729" y="10604"/>
              </a:moveTo>
              <a:lnTo>
                <a:pt x="0" y="114792"/>
              </a:lnTo>
              <a:lnTo>
                <a:pt x="18129" y="133544"/>
              </a:lnTo>
              <a:lnTo>
                <a:pt x="118858" y="29355"/>
              </a:lnTo>
              <a:lnTo>
                <a:pt x="129110" y="18753"/>
              </a:lnTo>
              <a:lnTo>
                <a:pt x="1109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0.32484</cdr:x>
      <cdr:y>0.91381</cdr:y>
    </cdr:from>
    <cdr:to>
      <cdr:x>0.34372</cdr:x>
      <cdr:y>0.9301</cdr:y>
    </cdr:to>
    <cdr:sp macro="" textlink="">
      <cdr:nvSpPr>
        <cdr:cNvPr id="2720" name="FracNo 2315 StartRow 25516">
          <a:extLst xmlns:a="http://schemas.openxmlformats.org/drawingml/2006/main">
            <a:ext uri="{FF2B5EF4-FFF2-40B4-BE49-F238E27FC236}">
              <a16:creationId xmlns:a16="http://schemas.microsoft.com/office/drawing/2014/main" id="{14737679-61CD-6C80-C98B-F825DEB1AFE0}"/>
            </a:ext>
          </a:extLst>
        </cdr:cNvPr>
        <cdr:cNvSpPr/>
      </cdr:nvSpPr>
      <cdr:spPr>
        <a:xfrm xmlns:a="http://schemas.openxmlformats.org/drawingml/2006/main">
          <a:off x="2376242" y="6963239"/>
          <a:ext cx="138134" cy="1241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8134" h="124127">
              <a:moveTo>
                <a:pt x="95230" y="63129"/>
              </a:moveTo>
              <a:lnTo>
                <a:pt x="36258" y="124126"/>
              </a:lnTo>
              <a:lnTo>
                <a:pt x="0" y="124126"/>
              </a:lnTo>
              <a:lnTo>
                <a:pt x="69466" y="52274"/>
              </a:lnTo>
              <a:lnTo>
                <a:pt x="120004" y="0"/>
              </a:lnTo>
              <a:lnTo>
                <a:pt x="138133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0.32431</cdr:x>
      <cdr:y>0.85524</cdr:y>
    </cdr:from>
    <cdr:to>
      <cdr:x>0.34194</cdr:x>
      <cdr:y>0.87275</cdr:y>
    </cdr:to>
    <cdr:sp macro="" textlink="">
      <cdr:nvSpPr>
        <cdr:cNvPr id="2721" name="FracNo 1173 StartRow 25525">
          <a:extLst xmlns:a="http://schemas.openxmlformats.org/drawingml/2006/main">
            <a:ext uri="{FF2B5EF4-FFF2-40B4-BE49-F238E27FC236}">
              <a16:creationId xmlns:a16="http://schemas.microsoft.com/office/drawing/2014/main" id="{F0380FD4-FA86-0F02-00DF-2C8E3DD41E11}"/>
            </a:ext>
          </a:extLst>
        </cdr:cNvPr>
        <cdr:cNvSpPr/>
      </cdr:nvSpPr>
      <cdr:spPr>
        <a:xfrm xmlns:a="http://schemas.openxmlformats.org/drawingml/2006/main">
          <a:off x="2372367" y="6516946"/>
          <a:ext cx="128999" cy="1334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999" h="133429">
              <a:moveTo>
                <a:pt x="95123" y="53790"/>
              </a:moveTo>
              <a:lnTo>
                <a:pt x="18130" y="133428"/>
              </a:lnTo>
              <a:lnTo>
                <a:pt x="0" y="114676"/>
              </a:lnTo>
              <a:lnTo>
                <a:pt x="76994" y="35038"/>
              </a:lnTo>
              <a:lnTo>
                <a:pt x="110869" y="0"/>
              </a:lnTo>
              <a:lnTo>
                <a:pt x="12899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0.14197</cdr:x>
      <cdr:y>0.74865</cdr:y>
    </cdr:from>
    <cdr:to>
      <cdr:x>0.15958</cdr:x>
      <cdr:y>0.76614</cdr:y>
    </cdr:to>
    <cdr:sp macro="" textlink="">
      <cdr:nvSpPr>
        <cdr:cNvPr id="2722" name="FracNo 3207 StartRow 25534">
          <a:extLst xmlns:a="http://schemas.openxmlformats.org/drawingml/2006/main">
            <a:ext uri="{FF2B5EF4-FFF2-40B4-BE49-F238E27FC236}">
              <a16:creationId xmlns:a16="http://schemas.microsoft.com/office/drawing/2014/main" id="{80553E03-9F93-9694-69BD-5720E194D28C}"/>
            </a:ext>
          </a:extLst>
        </cdr:cNvPr>
        <cdr:cNvSpPr/>
      </cdr:nvSpPr>
      <cdr:spPr>
        <a:xfrm xmlns:a="http://schemas.openxmlformats.org/drawingml/2006/main">
          <a:off x="1038525" y="5704688"/>
          <a:ext cx="128836" cy="1332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836" h="133261">
              <a:moveTo>
                <a:pt x="18903" y="132460"/>
              </a:moveTo>
              <a:lnTo>
                <a:pt x="18130" y="133260"/>
              </a:lnTo>
              <a:lnTo>
                <a:pt x="0" y="114508"/>
              </a:lnTo>
              <a:lnTo>
                <a:pt x="774" y="113708"/>
              </a:lnTo>
              <a:lnTo>
                <a:pt x="110706" y="0"/>
              </a:lnTo>
              <a:lnTo>
                <a:pt x="12883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0.52557</cdr:x>
      <cdr:y>0.73831</cdr:y>
    </cdr:from>
    <cdr:to>
      <cdr:x>0.54316</cdr:x>
      <cdr:y>0.75577</cdr:y>
    </cdr:to>
    <cdr:sp macro="" textlink="">
      <cdr:nvSpPr>
        <cdr:cNvPr id="2723" name="FracNo 3306 StartRow 25543">
          <a:extLst xmlns:a="http://schemas.openxmlformats.org/drawingml/2006/main">
            <a:ext uri="{FF2B5EF4-FFF2-40B4-BE49-F238E27FC236}">
              <a16:creationId xmlns:a16="http://schemas.microsoft.com/office/drawing/2014/main" id="{7D061C7F-7CEB-6EC2-F71C-A94D43AD31CD}"/>
            </a:ext>
          </a:extLst>
        </cdr:cNvPr>
        <cdr:cNvSpPr/>
      </cdr:nvSpPr>
      <cdr:spPr>
        <a:xfrm xmlns:a="http://schemas.openxmlformats.org/drawingml/2006/main">
          <a:off x="3844679" y="5625912"/>
          <a:ext cx="128622" cy="1330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622" h="133039">
              <a:moveTo>
                <a:pt x="103686" y="7040"/>
              </a:moveTo>
              <a:lnTo>
                <a:pt x="0" y="114286"/>
              </a:lnTo>
              <a:lnTo>
                <a:pt x="18129" y="133038"/>
              </a:lnTo>
              <a:lnTo>
                <a:pt x="121815" y="25792"/>
              </a:lnTo>
              <a:lnTo>
                <a:pt x="128621" y="18752"/>
              </a:lnTo>
              <a:lnTo>
                <a:pt x="1104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0.16759</cdr:x>
      <cdr:y>0.24729</cdr:y>
    </cdr:from>
    <cdr:to>
      <cdr:x>0.18516</cdr:x>
      <cdr:y>0.26474</cdr:y>
    </cdr:to>
    <cdr:sp macro="" textlink="">
      <cdr:nvSpPr>
        <cdr:cNvPr id="2724" name="FracNo 4473 StartRow 25552">
          <a:extLst xmlns:a="http://schemas.openxmlformats.org/drawingml/2006/main">
            <a:ext uri="{FF2B5EF4-FFF2-40B4-BE49-F238E27FC236}">
              <a16:creationId xmlns:a16="http://schemas.microsoft.com/office/drawing/2014/main" id="{006BAF01-0A3B-C915-9A06-B31522673965}"/>
            </a:ext>
          </a:extLst>
        </cdr:cNvPr>
        <cdr:cNvSpPr/>
      </cdr:nvSpPr>
      <cdr:spPr>
        <a:xfrm xmlns:a="http://schemas.openxmlformats.org/drawingml/2006/main">
          <a:off x="1225918" y="1884366"/>
          <a:ext cx="128530" cy="1329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530" h="132944">
              <a:moveTo>
                <a:pt x="57692" y="92021"/>
              </a:moveTo>
              <a:lnTo>
                <a:pt x="18129" y="132943"/>
              </a:lnTo>
              <a:lnTo>
                <a:pt x="0" y="114191"/>
              </a:lnTo>
              <a:lnTo>
                <a:pt x="39563" y="73269"/>
              </a:lnTo>
              <a:lnTo>
                <a:pt x="110400" y="0"/>
              </a:lnTo>
              <a:lnTo>
                <a:pt x="12852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0.17031</cdr:x>
      <cdr:y>0.25</cdr:y>
    </cdr:from>
    <cdr:to>
      <cdr:x>0.18788</cdr:x>
      <cdr:y>0.26745</cdr:y>
    </cdr:to>
    <cdr:sp macro="" textlink="">
      <cdr:nvSpPr>
        <cdr:cNvPr id="2725" name="FracNo 1472 StartRow 25561">
          <a:extLst xmlns:a="http://schemas.openxmlformats.org/drawingml/2006/main">
            <a:ext uri="{FF2B5EF4-FFF2-40B4-BE49-F238E27FC236}">
              <a16:creationId xmlns:a16="http://schemas.microsoft.com/office/drawing/2014/main" id="{CE327A79-C028-0A1C-836F-7CA135E854EA}"/>
            </a:ext>
          </a:extLst>
        </cdr:cNvPr>
        <cdr:cNvSpPr/>
      </cdr:nvSpPr>
      <cdr:spPr>
        <a:xfrm xmlns:a="http://schemas.openxmlformats.org/drawingml/2006/main">
          <a:off x="1245865" y="1904998"/>
          <a:ext cx="128530" cy="1329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530" h="132944">
              <a:moveTo>
                <a:pt x="102043" y="8644"/>
              </a:moveTo>
              <a:lnTo>
                <a:pt x="0" y="114191"/>
              </a:lnTo>
              <a:lnTo>
                <a:pt x="18129" y="132943"/>
              </a:lnTo>
              <a:lnTo>
                <a:pt x="120172" y="27395"/>
              </a:lnTo>
              <a:lnTo>
                <a:pt x="128529" y="18752"/>
              </a:lnTo>
              <a:lnTo>
                <a:pt x="1104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0.89088</cdr:x>
      <cdr:y>0.91389</cdr:y>
    </cdr:from>
    <cdr:to>
      <cdr:x>0.90969</cdr:x>
      <cdr:y>0.9301</cdr:y>
    </cdr:to>
    <cdr:sp macro="" textlink="">
      <cdr:nvSpPr>
        <cdr:cNvPr id="2726" name="FracNo 2482 StartRow 25570">
          <a:extLst xmlns:a="http://schemas.openxmlformats.org/drawingml/2006/main">
            <a:ext uri="{FF2B5EF4-FFF2-40B4-BE49-F238E27FC236}">
              <a16:creationId xmlns:a16="http://schemas.microsoft.com/office/drawing/2014/main" id="{A840C5BA-1C6D-2C3B-81C3-0E8E01D75C17}"/>
            </a:ext>
          </a:extLst>
        </cdr:cNvPr>
        <cdr:cNvSpPr/>
      </cdr:nvSpPr>
      <cdr:spPr>
        <a:xfrm xmlns:a="http://schemas.openxmlformats.org/drawingml/2006/main">
          <a:off x="6516972" y="6963822"/>
          <a:ext cx="137572" cy="1235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7572" h="123544">
              <a:moveTo>
                <a:pt x="25856" y="96799"/>
              </a:moveTo>
              <a:lnTo>
                <a:pt x="0" y="123543"/>
              </a:lnTo>
              <a:lnTo>
                <a:pt x="36259" y="123543"/>
              </a:lnTo>
              <a:lnTo>
                <a:pt x="58190" y="100858"/>
              </a:lnTo>
              <a:lnTo>
                <a:pt x="137571" y="18752"/>
              </a:lnTo>
              <a:lnTo>
                <a:pt x="1194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0.76153</cdr:x>
      <cdr:y>0.36776</cdr:y>
    </cdr:from>
    <cdr:to>
      <cdr:x>0.77908</cdr:x>
      <cdr:y>0.38519</cdr:y>
    </cdr:to>
    <cdr:sp macro="" textlink="">
      <cdr:nvSpPr>
        <cdr:cNvPr id="2727" name="FracNo 511 StartRow 25579">
          <a:extLst xmlns:a="http://schemas.openxmlformats.org/drawingml/2006/main">
            <a:ext uri="{FF2B5EF4-FFF2-40B4-BE49-F238E27FC236}">
              <a16:creationId xmlns:a16="http://schemas.microsoft.com/office/drawing/2014/main" id="{203AE368-81FA-D1E3-3C97-3462CCB6F057}"/>
            </a:ext>
          </a:extLst>
        </cdr:cNvPr>
        <cdr:cNvSpPr/>
      </cdr:nvSpPr>
      <cdr:spPr>
        <a:xfrm xmlns:a="http://schemas.openxmlformats.org/drawingml/2006/main">
          <a:off x="5570709" y="2802334"/>
          <a:ext cx="128420" cy="1328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420" h="132830">
              <a:moveTo>
                <a:pt x="21841" y="91486"/>
              </a:moveTo>
              <a:lnTo>
                <a:pt x="0" y="114077"/>
              </a:lnTo>
              <a:lnTo>
                <a:pt x="18129" y="132829"/>
              </a:lnTo>
              <a:lnTo>
                <a:pt x="39971" y="110237"/>
              </a:lnTo>
              <a:lnTo>
                <a:pt x="128419" y="18752"/>
              </a:lnTo>
              <a:lnTo>
                <a:pt x="1102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0.71579</cdr:x>
      <cdr:y>0.45155</cdr:y>
    </cdr:from>
    <cdr:to>
      <cdr:x>0.73334</cdr:x>
      <cdr:y>0.46897</cdr:y>
    </cdr:to>
    <cdr:sp macro="" textlink="">
      <cdr:nvSpPr>
        <cdr:cNvPr id="2728" name="FracNo 2553 StartRow 25588">
          <a:extLst xmlns:a="http://schemas.openxmlformats.org/drawingml/2006/main">
            <a:ext uri="{FF2B5EF4-FFF2-40B4-BE49-F238E27FC236}">
              <a16:creationId xmlns:a16="http://schemas.microsoft.com/office/drawing/2014/main" id="{B7FF2CB4-F1C4-9248-8677-80054A00AF7E}"/>
            </a:ext>
          </a:extLst>
        </cdr:cNvPr>
        <cdr:cNvSpPr/>
      </cdr:nvSpPr>
      <cdr:spPr>
        <a:xfrm xmlns:a="http://schemas.openxmlformats.org/drawingml/2006/main">
          <a:off x="5236138" y="3440786"/>
          <a:ext cx="128392" cy="1328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392" h="132802">
              <a:moveTo>
                <a:pt x="71279" y="77826"/>
              </a:moveTo>
              <a:lnTo>
                <a:pt x="18129" y="132801"/>
              </a:lnTo>
              <a:lnTo>
                <a:pt x="0" y="114049"/>
              </a:lnTo>
              <a:lnTo>
                <a:pt x="53150" y="59074"/>
              </a:lnTo>
              <a:lnTo>
                <a:pt x="110262" y="0"/>
              </a:lnTo>
              <a:lnTo>
                <a:pt x="12839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0.80828</cdr:x>
      <cdr:y>0.61088</cdr:y>
    </cdr:from>
    <cdr:to>
      <cdr:x>0.82582</cdr:x>
      <cdr:y>0.62831</cdr:y>
    </cdr:to>
    <cdr:sp macro="" textlink="">
      <cdr:nvSpPr>
        <cdr:cNvPr id="2729" name="FracNo 3457 StartRow 25597">
          <a:extLst xmlns:a="http://schemas.openxmlformats.org/drawingml/2006/main">
            <a:ext uri="{FF2B5EF4-FFF2-40B4-BE49-F238E27FC236}">
              <a16:creationId xmlns:a16="http://schemas.microsoft.com/office/drawing/2014/main" id="{3D4F4111-1153-23E2-C8CC-045E39804DA4}"/>
            </a:ext>
          </a:extLst>
        </cdr:cNvPr>
        <cdr:cNvSpPr/>
      </cdr:nvSpPr>
      <cdr:spPr>
        <a:xfrm xmlns:a="http://schemas.openxmlformats.org/drawingml/2006/main">
          <a:off x="5912704" y="4654929"/>
          <a:ext cx="128361" cy="1327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361" h="132770">
              <a:moveTo>
                <a:pt x="102564" y="7930"/>
              </a:moveTo>
              <a:lnTo>
                <a:pt x="0" y="114017"/>
              </a:lnTo>
              <a:lnTo>
                <a:pt x="18129" y="132769"/>
              </a:lnTo>
              <a:lnTo>
                <a:pt x="120694" y="26682"/>
              </a:lnTo>
              <a:lnTo>
                <a:pt x="128360" y="18752"/>
              </a:lnTo>
              <a:lnTo>
                <a:pt x="11023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0.55004</cdr:x>
      <cdr:y>0.50466</cdr:y>
    </cdr:from>
    <cdr:to>
      <cdr:x>0.56758</cdr:x>
      <cdr:y>0.52208</cdr:y>
    </cdr:to>
    <cdr:sp macro="" textlink="">
      <cdr:nvSpPr>
        <cdr:cNvPr id="2730" name="FracNo 2909 StartRow 25606">
          <a:extLst xmlns:a="http://schemas.openxmlformats.org/drawingml/2006/main">
            <a:ext uri="{FF2B5EF4-FFF2-40B4-BE49-F238E27FC236}">
              <a16:creationId xmlns:a16="http://schemas.microsoft.com/office/drawing/2014/main" id="{F38418DE-4A53-6EAD-D157-1915D3551D8A}"/>
            </a:ext>
          </a:extLst>
        </cdr:cNvPr>
        <cdr:cNvSpPr/>
      </cdr:nvSpPr>
      <cdr:spPr>
        <a:xfrm xmlns:a="http://schemas.openxmlformats.org/drawingml/2006/main">
          <a:off x="4023644" y="3845486"/>
          <a:ext cx="128320" cy="1327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320" h="132726">
              <a:moveTo>
                <a:pt x="38517" y="111638"/>
              </a:moveTo>
              <a:lnTo>
                <a:pt x="18130" y="132725"/>
              </a:lnTo>
              <a:lnTo>
                <a:pt x="0" y="113973"/>
              </a:lnTo>
              <a:lnTo>
                <a:pt x="20387" y="92886"/>
              </a:lnTo>
              <a:lnTo>
                <a:pt x="110190" y="0"/>
              </a:lnTo>
              <a:lnTo>
                <a:pt x="12831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0.48531</cdr:x>
      <cdr:y>0.58572</cdr:y>
    </cdr:from>
    <cdr:to>
      <cdr:x>0.50284</cdr:x>
      <cdr:y>0.60313</cdr:y>
    </cdr:to>
    <cdr:sp macro="" textlink="">
      <cdr:nvSpPr>
        <cdr:cNvPr id="2731" name="FracNo 4378 StartRow 25615">
          <a:extLst xmlns:a="http://schemas.openxmlformats.org/drawingml/2006/main">
            <a:ext uri="{FF2B5EF4-FFF2-40B4-BE49-F238E27FC236}">
              <a16:creationId xmlns:a16="http://schemas.microsoft.com/office/drawing/2014/main" id="{B98DE2E2-07E5-6AD2-6529-AF93EC0509B3}"/>
            </a:ext>
          </a:extLst>
        </cdr:cNvPr>
        <cdr:cNvSpPr/>
      </cdr:nvSpPr>
      <cdr:spPr>
        <a:xfrm xmlns:a="http://schemas.openxmlformats.org/drawingml/2006/main">
          <a:off x="3550119" y="4463157"/>
          <a:ext cx="128287" cy="1326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287" h="132693">
              <a:moveTo>
                <a:pt x="73926" y="37475"/>
              </a:moveTo>
              <a:lnTo>
                <a:pt x="0" y="113940"/>
              </a:lnTo>
              <a:lnTo>
                <a:pt x="18129" y="132692"/>
              </a:lnTo>
              <a:lnTo>
                <a:pt x="92055" y="56227"/>
              </a:lnTo>
              <a:lnTo>
                <a:pt x="128286" y="18752"/>
              </a:lnTo>
              <a:lnTo>
                <a:pt x="11015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0.48218</cdr:x>
      <cdr:y>0.58261</cdr:y>
    </cdr:from>
    <cdr:to>
      <cdr:x>0.49972</cdr:x>
      <cdr:y>0.60003</cdr:y>
    </cdr:to>
    <cdr:sp macro="" textlink="">
      <cdr:nvSpPr>
        <cdr:cNvPr id="2732" name="FracNo 1612 StartRow 25624">
          <a:extLst xmlns:a="http://schemas.openxmlformats.org/drawingml/2006/main">
            <a:ext uri="{FF2B5EF4-FFF2-40B4-BE49-F238E27FC236}">
              <a16:creationId xmlns:a16="http://schemas.microsoft.com/office/drawing/2014/main" id="{1772F89E-541F-B6FF-7539-B77DD11292B0}"/>
            </a:ext>
          </a:extLst>
        </cdr:cNvPr>
        <cdr:cNvSpPr/>
      </cdr:nvSpPr>
      <cdr:spPr>
        <a:xfrm xmlns:a="http://schemas.openxmlformats.org/drawingml/2006/main">
          <a:off x="3527268" y="4439522"/>
          <a:ext cx="128287" cy="1326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287" h="132693">
              <a:moveTo>
                <a:pt x="29802" y="120619"/>
              </a:moveTo>
              <a:lnTo>
                <a:pt x="18130" y="132692"/>
              </a:lnTo>
              <a:lnTo>
                <a:pt x="0" y="113940"/>
              </a:lnTo>
              <a:lnTo>
                <a:pt x="11673" y="101867"/>
              </a:lnTo>
              <a:lnTo>
                <a:pt x="110156" y="0"/>
              </a:lnTo>
              <a:lnTo>
                <a:pt x="12828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0.33686</cdr:x>
      <cdr:y>0.66499</cdr:y>
    </cdr:from>
    <cdr:to>
      <cdr:x>0.35438</cdr:x>
      <cdr:y>0.68239</cdr:y>
    </cdr:to>
    <cdr:sp macro="" textlink="">
      <cdr:nvSpPr>
        <cdr:cNvPr id="2733" name="FracNo 3705 StartRow 25633">
          <a:extLst xmlns:a="http://schemas.openxmlformats.org/drawingml/2006/main">
            <a:ext uri="{FF2B5EF4-FFF2-40B4-BE49-F238E27FC236}">
              <a16:creationId xmlns:a16="http://schemas.microsoft.com/office/drawing/2014/main" id="{A11DD31A-F156-83EF-E659-9DADD88080E3}"/>
            </a:ext>
          </a:extLst>
        </cdr:cNvPr>
        <cdr:cNvSpPr/>
      </cdr:nvSpPr>
      <cdr:spPr>
        <a:xfrm xmlns:a="http://schemas.openxmlformats.org/drawingml/2006/main">
          <a:off x="2464231" y="5067252"/>
          <a:ext cx="128126" cy="1325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126" h="132526">
              <a:moveTo>
                <a:pt x="66613" y="44873"/>
              </a:moveTo>
              <a:lnTo>
                <a:pt x="0" y="113773"/>
              </a:lnTo>
              <a:lnTo>
                <a:pt x="18129" y="132525"/>
              </a:lnTo>
              <a:lnTo>
                <a:pt x="84742" y="63625"/>
              </a:lnTo>
              <a:lnTo>
                <a:pt x="128125" y="18752"/>
              </a:lnTo>
              <a:lnTo>
                <a:pt x="1099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0.34029</cdr:x>
      <cdr:y>0.66839</cdr:y>
    </cdr:from>
    <cdr:to>
      <cdr:x>0.3578</cdr:x>
      <cdr:y>0.68579</cdr:y>
    </cdr:to>
    <cdr:sp macro="" textlink="">
      <cdr:nvSpPr>
        <cdr:cNvPr id="2734" name="FracNo 1918 StartRow 25642">
          <a:extLst xmlns:a="http://schemas.openxmlformats.org/drawingml/2006/main">
            <a:ext uri="{FF2B5EF4-FFF2-40B4-BE49-F238E27FC236}">
              <a16:creationId xmlns:a16="http://schemas.microsoft.com/office/drawing/2014/main" id="{C4F18B86-0B5E-71D6-733D-58302EF746DE}"/>
            </a:ext>
          </a:extLst>
        </cdr:cNvPr>
        <cdr:cNvSpPr/>
      </cdr:nvSpPr>
      <cdr:spPr>
        <a:xfrm xmlns:a="http://schemas.openxmlformats.org/drawingml/2006/main">
          <a:off x="2489286" y="5093168"/>
          <a:ext cx="128126" cy="1325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126" h="132526">
              <a:moveTo>
                <a:pt x="42313" y="70007"/>
              </a:moveTo>
              <a:lnTo>
                <a:pt x="0" y="113773"/>
              </a:lnTo>
              <a:lnTo>
                <a:pt x="18129" y="132525"/>
              </a:lnTo>
              <a:lnTo>
                <a:pt x="60443" y="88758"/>
              </a:lnTo>
              <a:lnTo>
                <a:pt x="128125" y="18752"/>
              </a:lnTo>
              <a:lnTo>
                <a:pt x="1099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0.8278</cdr:x>
      <cdr:y>0.32367</cdr:y>
    </cdr:from>
    <cdr:to>
      <cdr:x>0.84529</cdr:x>
      <cdr:y>0.34104</cdr:y>
    </cdr:to>
    <cdr:sp macro="" textlink="">
      <cdr:nvSpPr>
        <cdr:cNvPr id="2735" name="FracNo 1068 StartRow 25651">
          <a:extLst xmlns:a="http://schemas.openxmlformats.org/drawingml/2006/main">
            <a:ext uri="{FF2B5EF4-FFF2-40B4-BE49-F238E27FC236}">
              <a16:creationId xmlns:a16="http://schemas.microsoft.com/office/drawing/2014/main" id="{9727A395-6FDC-FADC-FEF0-41B8240A1B1B}"/>
            </a:ext>
          </a:extLst>
        </cdr:cNvPr>
        <cdr:cNvSpPr/>
      </cdr:nvSpPr>
      <cdr:spPr>
        <a:xfrm xmlns:a="http://schemas.openxmlformats.org/drawingml/2006/main">
          <a:off x="6055500" y="2466359"/>
          <a:ext cx="127957" cy="1323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957" h="132351">
              <a:moveTo>
                <a:pt x="87768" y="22815"/>
              </a:moveTo>
              <a:lnTo>
                <a:pt x="0" y="113598"/>
              </a:lnTo>
              <a:lnTo>
                <a:pt x="18129" y="132350"/>
              </a:lnTo>
              <a:lnTo>
                <a:pt x="105898" y="41567"/>
              </a:lnTo>
              <a:lnTo>
                <a:pt x="127956" y="18751"/>
              </a:lnTo>
              <a:lnTo>
                <a:pt x="1098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0.44514</cdr:x>
      <cdr:y>0.15736</cdr:y>
    </cdr:from>
    <cdr:to>
      <cdr:x>0.46263</cdr:x>
      <cdr:y>0.17473</cdr:y>
    </cdr:to>
    <cdr:sp macro="" textlink="">
      <cdr:nvSpPr>
        <cdr:cNvPr id="2736" name="FracNo 2802 StartRow 25660">
          <a:extLst xmlns:a="http://schemas.openxmlformats.org/drawingml/2006/main">
            <a:ext uri="{FF2B5EF4-FFF2-40B4-BE49-F238E27FC236}">
              <a16:creationId xmlns:a16="http://schemas.microsoft.com/office/drawing/2014/main" id="{2B9C87F0-83F0-0BAB-4725-295E03C792AF}"/>
            </a:ext>
          </a:extLst>
        </cdr:cNvPr>
        <cdr:cNvSpPr/>
      </cdr:nvSpPr>
      <cdr:spPr>
        <a:xfrm xmlns:a="http://schemas.openxmlformats.org/drawingml/2006/main">
          <a:off x="3256285" y="1199092"/>
          <a:ext cx="127952" cy="1323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952" h="132345">
              <a:moveTo>
                <a:pt x="10828" y="102392"/>
              </a:moveTo>
              <a:lnTo>
                <a:pt x="0" y="113593"/>
              </a:lnTo>
              <a:lnTo>
                <a:pt x="18129" y="132344"/>
              </a:lnTo>
              <a:lnTo>
                <a:pt x="28958" y="121144"/>
              </a:lnTo>
              <a:lnTo>
                <a:pt x="127951" y="18751"/>
              </a:lnTo>
              <a:lnTo>
                <a:pt x="1098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0.44845</cdr:x>
      <cdr:y>0.16065</cdr:y>
    </cdr:from>
    <cdr:to>
      <cdr:x>0.46594</cdr:x>
      <cdr:y>0.17801</cdr:y>
    </cdr:to>
    <cdr:sp macro="" textlink="">
      <cdr:nvSpPr>
        <cdr:cNvPr id="2737" name="FracNo 4124 StartRow 25669">
          <a:extLst xmlns:a="http://schemas.openxmlformats.org/drawingml/2006/main">
            <a:ext uri="{FF2B5EF4-FFF2-40B4-BE49-F238E27FC236}">
              <a16:creationId xmlns:a16="http://schemas.microsoft.com/office/drawing/2014/main" id="{973ECDB8-B43D-4D6F-2EF0-C0B61827ADAD}"/>
            </a:ext>
          </a:extLst>
        </cdr:cNvPr>
        <cdr:cNvSpPr/>
      </cdr:nvSpPr>
      <cdr:spPr>
        <a:xfrm xmlns:a="http://schemas.openxmlformats.org/drawingml/2006/main">
          <a:off x="3280484" y="1224122"/>
          <a:ext cx="127952" cy="1323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952" h="132346">
              <a:moveTo>
                <a:pt x="12165" y="101010"/>
              </a:moveTo>
              <a:lnTo>
                <a:pt x="0" y="113593"/>
              </a:lnTo>
              <a:lnTo>
                <a:pt x="18130" y="132345"/>
              </a:lnTo>
              <a:lnTo>
                <a:pt x="30294" y="119762"/>
              </a:lnTo>
              <a:lnTo>
                <a:pt x="127951" y="18752"/>
              </a:lnTo>
              <a:lnTo>
                <a:pt x="1098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0.86262</cdr:x>
      <cdr:y>0.91397</cdr:y>
    </cdr:from>
    <cdr:to>
      <cdr:x>0.88135</cdr:x>
      <cdr:y>0.9301</cdr:y>
    </cdr:to>
    <cdr:sp macro="" textlink="">
      <cdr:nvSpPr>
        <cdr:cNvPr id="2738" name="FracNo 3906 StartRow 25678">
          <a:extLst xmlns:a="http://schemas.openxmlformats.org/drawingml/2006/main">
            <a:ext uri="{FF2B5EF4-FFF2-40B4-BE49-F238E27FC236}">
              <a16:creationId xmlns:a16="http://schemas.microsoft.com/office/drawing/2014/main" id="{A62773AC-E2F0-0D18-64FD-F1D9113B224C}"/>
            </a:ext>
          </a:extLst>
        </cdr:cNvPr>
        <cdr:cNvSpPr/>
      </cdr:nvSpPr>
      <cdr:spPr>
        <a:xfrm xmlns:a="http://schemas.openxmlformats.org/drawingml/2006/main">
          <a:off x="6310242" y="6964425"/>
          <a:ext cx="136990" cy="1229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6990" h="122941">
              <a:moveTo>
                <a:pt x="136989" y="18751"/>
              </a:moveTo>
              <a:lnTo>
                <a:pt x="36259" y="122940"/>
              </a:lnTo>
              <a:lnTo>
                <a:pt x="0" y="122940"/>
              </a:lnTo>
              <a:lnTo>
                <a:pt x="118860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0.67402</cdr:x>
      <cdr:y>0.6073</cdr:y>
    </cdr:from>
    <cdr:to>
      <cdr:x>0.6915</cdr:x>
      <cdr:y>0.62465</cdr:y>
    </cdr:to>
    <cdr:sp macro="" textlink="">
      <cdr:nvSpPr>
        <cdr:cNvPr id="2739" name="FracNo 1156 StartRow 25686">
          <a:extLst xmlns:a="http://schemas.openxmlformats.org/drawingml/2006/main">
            <a:ext uri="{FF2B5EF4-FFF2-40B4-BE49-F238E27FC236}">
              <a16:creationId xmlns:a16="http://schemas.microsoft.com/office/drawing/2014/main" id="{056B33F6-7A89-B938-E03D-5D95CFC85453}"/>
            </a:ext>
          </a:extLst>
        </cdr:cNvPr>
        <cdr:cNvSpPr/>
      </cdr:nvSpPr>
      <cdr:spPr>
        <a:xfrm xmlns:a="http://schemas.openxmlformats.org/drawingml/2006/main">
          <a:off x="4930625" y="4627622"/>
          <a:ext cx="127811" cy="1321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811" h="132199">
              <a:moveTo>
                <a:pt x="27201" y="85312"/>
              </a:moveTo>
              <a:lnTo>
                <a:pt x="0" y="113446"/>
              </a:lnTo>
              <a:lnTo>
                <a:pt x="18130" y="132198"/>
              </a:lnTo>
              <a:lnTo>
                <a:pt x="45330" y="104064"/>
              </a:lnTo>
              <a:lnTo>
                <a:pt x="127810" y="18752"/>
              </a:lnTo>
              <a:lnTo>
                <a:pt x="1096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0.38359</cdr:x>
      <cdr:y>0.28631</cdr:y>
    </cdr:from>
    <cdr:to>
      <cdr:x>0.40105</cdr:x>
      <cdr:y>0.30364</cdr:y>
    </cdr:to>
    <cdr:sp macro="" textlink="">
      <cdr:nvSpPr>
        <cdr:cNvPr id="2740" name="FracNo 3940 StartRow 25695">
          <a:extLst xmlns:a="http://schemas.openxmlformats.org/drawingml/2006/main">
            <a:ext uri="{FF2B5EF4-FFF2-40B4-BE49-F238E27FC236}">
              <a16:creationId xmlns:a16="http://schemas.microsoft.com/office/drawing/2014/main" id="{409E180C-65F0-C187-C60A-C00272ACB13E}"/>
            </a:ext>
          </a:extLst>
        </cdr:cNvPr>
        <cdr:cNvSpPr/>
      </cdr:nvSpPr>
      <cdr:spPr>
        <a:xfrm xmlns:a="http://schemas.openxmlformats.org/drawingml/2006/main">
          <a:off x="2806041" y="2181683"/>
          <a:ext cx="127705" cy="1320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705" h="132090">
              <a:moveTo>
                <a:pt x="108949" y="647"/>
              </a:moveTo>
              <a:lnTo>
                <a:pt x="0" y="113338"/>
              </a:lnTo>
              <a:lnTo>
                <a:pt x="18129" y="132089"/>
              </a:lnTo>
              <a:lnTo>
                <a:pt x="127078" y="19399"/>
              </a:lnTo>
              <a:lnTo>
                <a:pt x="127704" y="18752"/>
              </a:lnTo>
              <a:lnTo>
                <a:pt x="10957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0.40143</cdr:x>
      <cdr:y>0.77609</cdr:y>
    </cdr:from>
    <cdr:to>
      <cdr:x>0.41889</cdr:x>
      <cdr:y>0.79342</cdr:y>
    </cdr:to>
    <cdr:sp macro="" textlink="">
      <cdr:nvSpPr>
        <cdr:cNvPr id="2741" name="FracNo 1104 StartRow 25704">
          <a:extLst xmlns:a="http://schemas.openxmlformats.org/drawingml/2006/main">
            <a:ext uri="{FF2B5EF4-FFF2-40B4-BE49-F238E27FC236}">
              <a16:creationId xmlns:a16="http://schemas.microsoft.com/office/drawing/2014/main" id="{62406A33-D66D-5A07-E1C6-F8BEBAF82639}"/>
            </a:ext>
          </a:extLst>
        </cdr:cNvPr>
        <cdr:cNvSpPr/>
      </cdr:nvSpPr>
      <cdr:spPr>
        <a:xfrm xmlns:a="http://schemas.openxmlformats.org/drawingml/2006/main">
          <a:off x="2936537" y="5913802"/>
          <a:ext cx="127696" cy="1320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696" h="132082">
              <a:moveTo>
                <a:pt x="76696" y="33999"/>
              </a:moveTo>
              <a:lnTo>
                <a:pt x="0" y="113329"/>
              </a:lnTo>
              <a:lnTo>
                <a:pt x="18129" y="132081"/>
              </a:lnTo>
              <a:lnTo>
                <a:pt x="94825" y="52750"/>
              </a:lnTo>
              <a:lnTo>
                <a:pt x="127695" y="18752"/>
              </a:lnTo>
              <a:lnTo>
                <a:pt x="1095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0.5243</cdr:x>
      <cdr:y>0.13161</cdr:y>
    </cdr:from>
    <cdr:to>
      <cdr:x>0.54175</cdr:x>
      <cdr:y>0.14894</cdr:y>
    </cdr:to>
    <cdr:sp macro="" textlink="">
      <cdr:nvSpPr>
        <cdr:cNvPr id="2742" name="FracNo 1485 StartRow 25713">
          <a:extLst xmlns:a="http://schemas.openxmlformats.org/drawingml/2006/main">
            <a:ext uri="{FF2B5EF4-FFF2-40B4-BE49-F238E27FC236}">
              <a16:creationId xmlns:a16="http://schemas.microsoft.com/office/drawing/2014/main" id="{21470AFD-8F48-2318-B188-76BC7A29D843}"/>
            </a:ext>
          </a:extLst>
        </cdr:cNvPr>
        <cdr:cNvSpPr/>
      </cdr:nvSpPr>
      <cdr:spPr>
        <a:xfrm xmlns:a="http://schemas.openxmlformats.org/drawingml/2006/main">
          <a:off x="3835344" y="1002859"/>
          <a:ext cx="127684" cy="1320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684" h="132070">
              <a:moveTo>
                <a:pt x="67161" y="43850"/>
              </a:moveTo>
              <a:lnTo>
                <a:pt x="0" y="113317"/>
              </a:lnTo>
              <a:lnTo>
                <a:pt x="18129" y="132069"/>
              </a:lnTo>
              <a:lnTo>
                <a:pt x="85290" y="62601"/>
              </a:lnTo>
              <a:lnTo>
                <a:pt x="127683" y="18752"/>
              </a:lnTo>
              <a:lnTo>
                <a:pt x="1095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0.52709</cdr:x>
      <cdr:y>0.13438</cdr:y>
    </cdr:from>
    <cdr:to>
      <cdr:x>0.54455</cdr:x>
      <cdr:y>0.15171</cdr:y>
    </cdr:to>
    <cdr:sp macro="" textlink="">
      <cdr:nvSpPr>
        <cdr:cNvPr id="2743" name="FracNo 4437 StartRow 25722">
          <a:extLst xmlns:a="http://schemas.openxmlformats.org/drawingml/2006/main">
            <a:ext uri="{FF2B5EF4-FFF2-40B4-BE49-F238E27FC236}">
              <a16:creationId xmlns:a16="http://schemas.microsoft.com/office/drawing/2014/main" id="{67E69E90-7A83-574B-CB93-1C499F442B59}"/>
            </a:ext>
          </a:extLst>
        </cdr:cNvPr>
        <cdr:cNvSpPr/>
      </cdr:nvSpPr>
      <cdr:spPr>
        <a:xfrm xmlns:a="http://schemas.openxmlformats.org/drawingml/2006/main">
          <a:off x="3855773" y="1023990"/>
          <a:ext cx="127685" cy="1320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685" h="132070">
              <a:moveTo>
                <a:pt x="18256" y="131939"/>
              </a:moveTo>
              <a:lnTo>
                <a:pt x="18130" y="132069"/>
              </a:lnTo>
              <a:lnTo>
                <a:pt x="0" y="113317"/>
              </a:lnTo>
              <a:lnTo>
                <a:pt x="127" y="113186"/>
              </a:lnTo>
              <a:lnTo>
                <a:pt x="109555" y="0"/>
              </a:lnTo>
              <a:lnTo>
                <a:pt x="12768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0.40929</cdr:x>
      <cdr:y>0.25295</cdr:y>
    </cdr:from>
    <cdr:to>
      <cdr:x>0.42674</cdr:x>
      <cdr:y>0.27028</cdr:y>
    </cdr:to>
    <cdr:sp macro="" textlink="">
      <cdr:nvSpPr>
        <cdr:cNvPr id="2744" name="FracNo 1397 StartRow 25731">
          <a:extLst xmlns:a="http://schemas.openxmlformats.org/drawingml/2006/main">
            <a:ext uri="{FF2B5EF4-FFF2-40B4-BE49-F238E27FC236}">
              <a16:creationId xmlns:a16="http://schemas.microsoft.com/office/drawing/2014/main" id="{856BFD99-AD78-EB73-C236-4AF76F48D468}"/>
            </a:ext>
          </a:extLst>
        </cdr:cNvPr>
        <cdr:cNvSpPr/>
      </cdr:nvSpPr>
      <cdr:spPr>
        <a:xfrm xmlns:a="http://schemas.openxmlformats.org/drawingml/2006/main">
          <a:off x="2994043" y="1927477"/>
          <a:ext cx="127668" cy="1320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668" h="132053">
              <a:moveTo>
                <a:pt x="63984" y="84623"/>
              </a:moveTo>
              <a:lnTo>
                <a:pt x="18129" y="132052"/>
              </a:lnTo>
              <a:lnTo>
                <a:pt x="0" y="113300"/>
              </a:lnTo>
              <a:lnTo>
                <a:pt x="45855" y="65871"/>
              </a:lnTo>
              <a:lnTo>
                <a:pt x="109538" y="0"/>
              </a:lnTo>
              <a:lnTo>
                <a:pt x="12766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0.59663</cdr:x>
      <cdr:y>0.33453</cdr:y>
    </cdr:from>
    <cdr:to>
      <cdr:x>0.61407</cdr:x>
      <cdr:y>0.35185</cdr:y>
    </cdr:to>
    <cdr:sp macro="" textlink="">
      <cdr:nvSpPr>
        <cdr:cNvPr id="2745" name="FracNo 1483 StartRow 25740">
          <a:extLst xmlns:a="http://schemas.openxmlformats.org/drawingml/2006/main">
            <a:ext uri="{FF2B5EF4-FFF2-40B4-BE49-F238E27FC236}">
              <a16:creationId xmlns:a16="http://schemas.microsoft.com/office/drawing/2014/main" id="{DDA7F9C5-3381-412E-71D7-EFF5E3582FF0}"/>
            </a:ext>
          </a:extLst>
        </cdr:cNvPr>
        <cdr:cNvSpPr/>
      </cdr:nvSpPr>
      <cdr:spPr>
        <a:xfrm xmlns:a="http://schemas.openxmlformats.org/drawingml/2006/main">
          <a:off x="4364451" y="2549134"/>
          <a:ext cx="127618" cy="1320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618" h="132000">
              <a:moveTo>
                <a:pt x="54111" y="57278"/>
              </a:moveTo>
              <a:lnTo>
                <a:pt x="0" y="113247"/>
              </a:lnTo>
              <a:lnTo>
                <a:pt x="18130" y="131999"/>
              </a:lnTo>
              <a:lnTo>
                <a:pt x="72241" y="76030"/>
              </a:lnTo>
              <a:lnTo>
                <a:pt x="127617" y="18752"/>
              </a:lnTo>
              <a:lnTo>
                <a:pt x="1094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0.75083</cdr:x>
      <cdr:y>0.29709</cdr:y>
    </cdr:from>
    <cdr:to>
      <cdr:x>0.76826</cdr:x>
      <cdr:y>0.3144</cdr:y>
    </cdr:to>
    <cdr:sp macro="" textlink="">
      <cdr:nvSpPr>
        <cdr:cNvPr id="2746" name="FracNo 4089 StartRow 25749">
          <a:extLst xmlns:a="http://schemas.openxmlformats.org/drawingml/2006/main">
            <a:ext uri="{FF2B5EF4-FFF2-40B4-BE49-F238E27FC236}">
              <a16:creationId xmlns:a16="http://schemas.microsoft.com/office/drawing/2014/main" id="{76DDA73F-1BA0-1891-D77F-D6C09B2D6FFC}"/>
            </a:ext>
          </a:extLst>
        </cdr:cNvPr>
        <cdr:cNvSpPr/>
      </cdr:nvSpPr>
      <cdr:spPr>
        <a:xfrm xmlns:a="http://schemas.openxmlformats.org/drawingml/2006/main">
          <a:off x="5492500" y="2263847"/>
          <a:ext cx="127497" cy="1318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497" h="131876">
              <a:moveTo>
                <a:pt x="50857" y="60519"/>
              </a:moveTo>
              <a:lnTo>
                <a:pt x="0" y="113123"/>
              </a:lnTo>
              <a:lnTo>
                <a:pt x="18129" y="131875"/>
              </a:lnTo>
              <a:lnTo>
                <a:pt x="68986" y="79271"/>
              </a:lnTo>
              <a:lnTo>
                <a:pt x="127496" y="18751"/>
              </a:lnTo>
              <a:lnTo>
                <a:pt x="1093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0.91535</cdr:x>
      <cdr:y>0.68972</cdr:y>
    </cdr:from>
    <cdr:to>
      <cdr:x>0.93276</cdr:x>
      <cdr:y>0.70701</cdr:y>
    </cdr:to>
    <cdr:sp macro="" textlink="">
      <cdr:nvSpPr>
        <cdr:cNvPr id="2747" name="FracNo 107 StartRow 25758">
          <a:extLst xmlns:a="http://schemas.openxmlformats.org/drawingml/2006/main">
            <a:ext uri="{FF2B5EF4-FFF2-40B4-BE49-F238E27FC236}">
              <a16:creationId xmlns:a16="http://schemas.microsoft.com/office/drawing/2014/main" id="{5C452CD0-0BF7-6676-F947-E6C45FBBB74F}"/>
            </a:ext>
          </a:extLst>
        </cdr:cNvPr>
        <cdr:cNvSpPr/>
      </cdr:nvSpPr>
      <cdr:spPr>
        <a:xfrm xmlns:a="http://schemas.openxmlformats.org/drawingml/2006/main">
          <a:off x="6695935" y="5255639"/>
          <a:ext cx="127393" cy="1317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393" h="131766">
              <a:moveTo>
                <a:pt x="60308" y="50636"/>
              </a:moveTo>
              <a:lnTo>
                <a:pt x="0" y="113014"/>
              </a:lnTo>
              <a:lnTo>
                <a:pt x="18130" y="131765"/>
              </a:lnTo>
              <a:lnTo>
                <a:pt x="78437" y="69388"/>
              </a:lnTo>
              <a:lnTo>
                <a:pt x="127392" y="18751"/>
              </a:lnTo>
              <a:lnTo>
                <a:pt x="1092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0.7374</cdr:x>
      <cdr:y>0.31343</cdr:y>
    </cdr:from>
    <cdr:to>
      <cdr:x>0.75481</cdr:x>
      <cdr:y>0.33071</cdr:y>
    </cdr:to>
    <cdr:sp macro="" textlink="">
      <cdr:nvSpPr>
        <cdr:cNvPr id="2748" name="FracNo 2529 StartRow 25767">
          <a:extLst xmlns:a="http://schemas.openxmlformats.org/drawingml/2006/main">
            <a:ext uri="{FF2B5EF4-FFF2-40B4-BE49-F238E27FC236}">
              <a16:creationId xmlns:a16="http://schemas.microsoft.com/office/drawing/2014/main" id="{5266801C-75F6-7C5E-56A2-D0D5D8045691}"/>
            </a:ext>
          </a:extLst>
        </cdr:cNvPr>
        <cdr:cNvSpPr/>
      </cdr:nvSpPr>
      <cdr:spPr>
        <a:xfrm xmlns:a="http://schemas.openxmlformats.org/drawingml/2006/main">
          <a:off x="5394263" y="2388327"/>
          <a:ext cx="127347" cy="1317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347" h="131719">
              <a:moveTo>
                <a:pt x="20141" y="92134"/>
              </a:moveTo>
              <a:lnTo>
                <a:pt x="0" y="112966"/>
              </a:lnTo>
              <a:lnTo>
                <a:pt x="18130" y="131718"/>
              </a:lnTo>
              <a:lnTo>
                <a:pt x="38270" y="110886"/>
              </a:lnTo>
              <a:lnTo>
                <a:pt x="127346" y="18752"/>
              </a:lnTo>
              <a:lnTo>
                <a:pt x="10921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0.55219</cdr:x>
      <cdr:y>0.51234</cdr:y>
    </cdr:from>
    <cdr:to>
      <cdr:x>0.56955</cdr:x>
      <cdr:y>0.52957</cdr:y>
    </cdr:to>
    <cdr:sp macro="" textlink="">
      <cdr:nvSpPr>
        <cdr:cNvPr id="2749" name="FracNo 2195 StartRow 25776">
          <a:extLst xmlns:a="http://schemas.openxmlformats.org/drawingml/2006/main">
            <a:ext uri="{FF2B5EF4-FFF2-40B4-BE49-F238E27FC236}">
              <a16:creationId xmlns:a16="http://schemas.microsoft.com/office/drawing/2014/main" id="{C13F77B5-999C-5EC1-9F5D-1CFD46F7C521}"/>
            </a:ext>
          </a:extLst>
        </cdr:cNvPr>
        <cdr:cNvSpPr/>
      </cdr:nvSpPr>
      <cdr:spPr>
        <a:xfrm xmlns:a="http://schemas.openxmlformats.org/drawingml/2006/main">
          <a:off x="4039368" y="3904007"/>
          <a:ext cx="126983" cy="1313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983" h="131344">
              <a:moveTo>
                <a:pt x="55544" y="55140"/>
              </a:moveTo>
              <a:lnTo>
                <a:pt x="0" y="112592"/>
              </a:lnTo>
              <a:lnTo>
                <a:pt x="18129" y="131343"/>
              </a:lnTo>
              <a:lnTo>
                <a:pt x="73673" y="73892"/>
              </a:lnTo>
              <a:lnTo>
                <a:pt x="126982" y="18752"/>
              </a:lnTo>
              <a:lnTo>
                <a:pt x="10885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0.61004</cdr:x>
      <cdr:y>0.85641</cdr:y>
    </cdr:from>
    <cdr:to>
      <cdr:x>0.62739</cdr:x>
      <cdr:y>0.87363</cdr:y>
    </cdr:to>
    <cdr:sp macro="" textlink="">
      <cdr:nvSpPr>
        <cdr:cNvPr id="2750" name="FracNo 3007 StartRow 25785">
          <a:extLst xmlns:a="http://schemas.openxmlformats.org/drawingml/2006/main">
            <a:ext uri="{FF2B5EF4-FFF2-40B4-BE49-F238E27FC236}">
              <a16:creationId xmlns:a16="http://schemas.microsoft.com/office/drawing/2014/main" id="{B73AF8F1-7D5B-834A-E9CA-CAAD7E957433}"/>
            </a:ext>
          </a:extLst>
        </cdr:cNvPr>
        <cdr:cNvSpPr/>
      </cdr:nvSpPr>
      <cdr:spPr>
        <a:xfrm xmlns:a="http://schemas.openxmlformats.org/drawingml/2006/main">
          <a:off x="4462580" y="6525861"/>
          <a:ext cx="126880" cy="1312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880" h="131236">
              <a:moveTo>
                <a:pt x="100238" y="46308"/>
              </a:moveTo>
              <a:lnTo>
                <a:pt x="18129" y="131235"/>
              </a:lnTo>
              <a:lnTo>
                <a:pt x="0" y="112483"/>
              </a:lnTo>
              <a:lnTo>
                <a:pt x="82108" y="27555"/>
              </a:lnTo>
              <a:lnTo>
                <a:pt x="108749" y="0"/>
              </a:lnTo>
              <a:lnTo>
                <a:pt x="12687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0.83431</cdr:x>
      <cdr:y>0.77816</cdr:y>
    </cdr:from>
    <cdr:to>
      <cdr:x>0.85165</cdr:x>
      <cdr:y>0.79538</cdr:y>
    </cdr:to>
    <cdr:sp macro="" textlink="">
      <cdr:nvSpPr>
        <cdr:cNvPr id="2751" name="FracNo 2110 StartRow 25794">
          <a:extLst xmlns:a="http://schemas.openxmlformats.org/drawingml/2006/main">
            <a:ext uri="{FF2B5EF4-FFF2-40B4-BE49-F238E27FC236}">
              <a16:creationId xmlns:a16="http://schemas.microsoft.com/office/drawing/2014/main" id="{E6F82696-14AE-383E-C7E4-0B30F25A49B4}"/>
            </a:ext>
          </a:extLst>
        </cdr:cNvPr>
        <cdr:cNvSpPr/>
      </cdr:nvSpPr>
      <cdr:spPr>
        <a:xfrm xmlns:a="http://schemas.openxmlformats.org/drawingml/2006/main">
          <a:off x="6103124" y="5929581"/>
          <a:ext cx="126870" cy="1312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870" h="131227">
              <a:moveTo>
                <a:pt x="89988" y="56900"/>
              </a:moveTo>
              <a:lnTo>
                <a:pt x="18129" y="131226"/>
              </a:lnTo>
              <a:lnTo>
                <a:pt x="0" y="112475"/>
              </a:lnTo>
              <a:lnTo>
                <a:pt x="71858" y="38149"/>
              </a:lnTo>
              <a:lnTo>
                <a:pt x="108740" y="0"/>
              </a:lnTo>
              <a:lnTo>
                <a:pt x="12686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0.33735</cdr:x>
      <cdr:y>0.77065</cdr:y>
    </cdr:from>
    <cdr:to>
      <cdr:x>0.35468</cdr:x>
      <cdr:y>0.78787</cdr:y>
    </cdr:to>
    <cdr:sp macro="" textlink="">
      <cdr:nvSpPr>
        <cdr:cNvPr id="2752" name="FracNo 949 StartRow 25803">
          <a:extLst xmlns:a="http://schemas.openxmlformats.org/drawingml/2006/main">
            <a:ext uri="{FF2B5EF4-FFF2-40B4-BE49-F238E27FC236}">
              <a16:creationId xmlns:a16="http://schemas.microsoft.com/office/drawing/2014/main" id="{35449FD7-368E-23EB-126F-C27DACA9AEC3}"/>
            </a:ext>
          </a:extLst>
        </cdr:cNvPr>
        <cdr:cNvSpPr/>
      </cdr:nvSpPr>
      <cdr:spPr>
        <a:xfrm xmlns:a="http://schemas.openxmlformats.org/drawingml/2006/main">
          <a:off x="2467747" y="5872377"/>
          <a:ext cx="126836" cy="1311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836" h="131191">
              <a:moveTo>
                <a:pt x="79661" y="30041"/>
              </a:moveTo>
              <a:lnTo>
                <a:pt x="0" y="112438"/>
              </a:lnTo>
              <a:lnTo>
                <a:pt x="18130" y="131190"/>
              </a:lnTo>
              <a:lnTo>
                <a:pt x="97791" y="48793"/>
              </a:lnTo>
              <a:lnTo>
                <a:pt x="126835" y="18752"/>
              </a:lnTo>
              <a:lnTo>
                <a:pt x="1087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0.34006</cdr:x>
      <cdr:y>0.77335</cdr:y>
    </cdr:from>
    <cdr:to>
      <cdr:x>0.3574</cdr:x>
      <cdr:y>0.79056</cdr:y>
    </cdr:to>
    <cdr:sp macro="" textlink="">
      <cdr:nvSpPr>
        <cdr:cNvPr id="2753" name="FracNo 4519 StartRow 25812">
          <a:extLst xmlns:a="http://schemas.openxmlformats.org/drawingml/2006/main">
            <a:ext uri="{FF2B5EF4-FFF2-40B4-BE49-F238E27FC236}">
              <a16:creationId xmlns:a16="http://schemas.microsoft.com/office/drawing/2014/main" id="{1F2AE282-3DD1-BB0F-CB7A-E2361AA9E26D}"/>
            </a:ext>
          </a:extLst>
        </cdr:cNvPr>
        <cdr:cNvSpPr/>
      </cdr:nvSpPr>
      <cdr:spPr>
        <a:xfrm xmlns:a="http://schemas.openxmlformats.org/drawingml/2006/main">
          <a:off x="2487583" y="5892894"/>
          <a:ext cx="126835" cy="1311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835" h="131190">
              <a:moveTo>
                <a:pt x="76443" y="70873"/>
              </a:moveTo>
              <a:lnTo>
                <a:pt x="18129" y="131189"/>
              </a:lnTo>
              <a:lnTo>
                <a:pt x="0" y="112438"/>
              </a:lnTo>
              <a:lnTo>
                <a:pt x="58314" y="52121"/>
              </a:lnTo>
              <a:lnTo>
                <a:pt x="108705" y="0"/>
              </a:lnTo>
              <a:lnTo>
                <a:pt x="12683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0.85886</cdr:x>
      <cdr:y>0.25382</cdr:y>
    </cdr:from>
    <cdr:to>
      <cdr:x>0.87619</cdr:x>
      <cdr:y>0.27104</cdr:y>
    </cdr:to>
    <cdr:sp macro="" textlink="">
      <cdr:nvSpPr>
        <cdr:cNvPr id="2754" name="FracNo 3069 StartRow 25821">
          <a:extLst xmlns:a="http://schemas.openxmlformats.org/drawingml/2006/main">
            <a:ext uri="{FF2B5EF4-FFF2-40B4-BE49-F238E27FC236}">
              <a16:creationId xmlns:a16="http://schemas.microsoft.com/office/drawing/2014/main" id="{BCCEE521-F7E3-48FE-1FC0-43C618FE5173}"/>
            </a:ext>
          </a:extLst>
        </cdr:cNvPr>
        <cdr:cNvSpPr/>
      </cdr:nvSpPr>
      <cdr:spPr>
        <a:xfrm xmlns:a="http://schemas.openxmlformats.org/drawingml/2006/main">
          <a:off x="6282698" y="1934107"/>
          <a:ext cx="126834" cy="1311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834" h="131189">
              <a:moveTo>
                <a:pt x="108106" y="38121"/>
              </a:moveTo>
              <a:lnTo>
                <a:pt x="18129" y="131188"/>
              </a:lnTo>
              <a:lnTo>
                <a:pt x="0" y="112436"/>
              </a:lnTo>
              <a:lnTo>
                <a:pt x="89977" y="19369"/>
              </a:lnTo>
              <a:lnTo>
                <a:pt x="108704" y="0"/>
              </a:lnTo>
              <a:lnTo>
                <a:pt x="12683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0.49674</cdr:x>
      <cdr:y>0.24091</cdr:y>
    </cdr:from>
    <cdr:to>
      <cdr:x>0.51408</cdr:x>
      <cdr:y>0.25813</cdr:y>
    </cdr:to>
    <cdr:sp macro="" textlink="">
      <cdr:nvSpPr>
        <cdr:cNvPr id="2755" name="FracNo 200 StartRow 25830">
          <a:extLst xmlns:a="http://schemas.openxmlformats.org/drawingml/2006/main">
            <a:ext uri="{FF2B5EF4-FFF2-40B4-BE49-F238E27FC236}">
              <a16:creationId xmlns:a16="http://schemas.microsoft.com/office/drawing/2014/main" id="{45712CDD-1901-AC64-C17E-5EA705660537}"/>
            </a:ext>
          </a:extLst>
        </cdr:cNvPr>
        <cdr:cNvSpPr/>
      </cdr:nvSpPr>
      <cdr:spPr>
        <a:xfrm xmlns:a="http://schemas.openxmlformats.org/drawingml/2006/main">
          <a:off x="3633769" y="1835771"/>
          <a:ext cx="126796" cy="1311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796" h="131151">
              <a:moveTo>
                <a:pt x="76659" y="33106"/>
              </a:moveTo>
              <a:lnTo>
                <a:pt x="0" y="112398"/>
              </a:lnTo>
              <a:lnTo>
                <a:pt x="18129" y="131150"/>
              </a:lnTo>
              <a:lnTo>
                <a:pt x="94789" y="51858"/>
              </a:lnTo>
              <a:lnTo>
                <a:pt x="126795" y="18752"/>
              </a:lnTo>
              <a:lnTo>
                <a:pt x="1086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0.73995</cdr:x>
      <cdr:y>0.60701</cdr:y>
    </cdr:from>
    <cdr:to>
      <cdr:x>0.75727</cdr:x>
      <cdr:y>0.62421</cdr:y>
    </cdr:to>
    <cdr:sp macro="" textlink="">
      <cdr:nvSpPr>
        <cdr:cNvPr id="2756" name="FracNo 4462 StartRow 25839">
          <a:extLst xmlns:a="http://schemas.openxmlformats.org/drawingml/2006/main">
            <a:ext uri="{FF2B5EF4-FFF2-40B4-BE49-F238E27FC236}">
              <a16:creationId xmlns:a16="http://schemas.microsoft.com/office/drawing/2014/main" id="{75E24FBE-ABA5-76AF-D9E7-30AB05BE3F75}"/>
            </a:ext>
          </a:extLst>
        </cdr:cNvPr>
        <cdr:cNvSpPr/>
      </cdr:nvSpPr>
      <cdr:spPr>
        <a:xfrm xmlns:a="http://schemas.openxmlformats.org/drawingml/2006/main">
          <a:off x="5412895" y="4625454"/>
          <a:ext cx="126695" cy="1310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695" h="131046">
              <a:moveTo>
                <a:pt x="115225" y="30615"/>
              </a:moveTo>
              <a:lnTo>
                <a:pt x="18129" y="131045"/>
              </a:lnTo>
              <a:lnTo>
                <a:pt x="0" y="112293"/>
              </a:lnTo>
              <a:lnTo>
                <a:pt x="97095" y="11863"/>
              </a:lnTo>
              <a:lnTo>
                <a:pt x="108564" y="0"/>
              </a:lnTo>
              <a:lnTo>
                <a:pt x="12669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0.85002</cdr:x>
      <cdr:y>0.21828</cdr:y>
    </cdr:from>
    <cdr:to>
      <cdr:x>0.86734</cdr:x>
      <cdr:y>0.23548</cdr:y>
    </cdr:to>
    <cdr:sp macro="" textlink="">
      <cdr:nvSpPr>
        <cdr:cNvPr id="2757" name="FracNo 4236 StartRow 25848">
          <a:extLst xmlns:a="http://schemas.openxmlformats.org/drawingml/2006/main">
            <a:ext uri="{FF2B5EF4-FFF2-40B4-BE49-F238E27FC236}">
              <a16:creationId xmlns:a16="http://schemas.microsoft.com/office/drawing/2014/main" id="{78C4B645-336F-E8DF-CDE3-E0B0C10B4A03}"/>
            </a:ext>
          </a:extLst>
        </cdr:cNvPr>
        <cdr:cNvSpPr/>
      </cdr:nvSpPr>
      <cdr:spPr>
        <a:xfrm xmlns:a="http://schemas.openxmlformats.org/drawingml/2006/main">
          <a:off x="6218057" y="1663321"/>
          <a:ext cx="126681" cy="1310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681" h="131032">
              <a:moveTo>
                <a:pt x="32982" y="115668"/>
              </a:moveTo>
              <a:lnTo>
                <a:pt x="18129" y="131031"/>
              </a:lnTo>
              <a:lnTo>
                <a:pt x="0" y="112279"/>
              </a:lnTo>
              <a:lnTo>
                <a:pt x="14852" y="96917"/>
              </a:lnTo>
              <a:lnTo>
                <a:pt x="108551" y="0"/>
              </a:lnTo>
              <a:lnTo>
                <a:pt x="12668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0.46677</cdr:x>
      <cdr:y>0.74888</cdr:y>
    </cdr:from>
    <cdr:to>
      <cdr:x>0.48408</cdr:x>
      <cdr:y>0.76606</cdr:y>
    </cdr:to>
    <cdr:sp macro="" textlink="">
      <cdr:nvSpPr>
        <cdr:cNvPr id="2758" name="FracNo 2927 StartRow 25857">
          <a:extLst xmlns:a="http://schemas.openxmlformats.org/drawingml/2006/main">
            <a:ext uri="{FF2B5EF4-FFF2-40B4-BE49-F238E27FC236}">
              <a16:creationId xmlns:a16="http://schemas.microsoft.com/office/drawing/2014/main" id="{6D4715B8-B444-F1E5-6C3A-D94157D6F645}"/>
            </a:ext>
          </a:extLst>
        </cdr:cNvPr>
        <cdr:cNvSpPr/>
      </cdr:nvSpPr>
      <cdr:spPr>
        <a:xfrm xmlns:a="http://schemas.openxmlformats.org/drawingml/2006/main">
          <a:off x="3414521" y="5706442"/>
          <a:ext cx="126590" cy="1309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590" h="130937">
              <a:moveTo>
                <a:pt x="92756" y="16243"/>
              </a:moveTo>
              <a:lnTo>
                <a:pt x="0" y="112184"/>
              </a:lnTo>
              <a:lnTo>
                <a:pt x="18130" y="130936"/>
              </a:lnTo>
              <a:lnTo>
                <a:pt x="110886" y="34995"/>
              </a:lnTo>
              <a:lnTo>
                <a:pt x="126589" y="18752"/>
              </a:lnTo>
              <a:lnTo>
                <a:pt x="1084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0.33887</cdr:x>
      <cdr:y>0.26314</cdr:y>
    </cdr:from>
    <cdr:to>
      <cdr:x>0.35615</cdr:x>
      <cdr:y>0.28029</cdr:y>
    </cdr:to>
    <cdr:sp macro="" textlink="">
      <cdr:nvSpPr>
        <cdr:cNvPr id="2759" name="FracNo 2726 StartRow 25866">
          <a:extLst xmlns:a="http://schemas.openxmlformats.org/drawingml/2006/main">
            <a:ext uri="{FF2B5EF4-FFF2-40B4-BE49-F238E27FC236}">
              <a16:creationId xmlns:a16="http://schemas.microsoft.com/office/drawing/2014/main" id="{E628312B-0892-F98B-32E0-C1CEDA3F61EB}"/>
            </a:ext>
          </a:extLst>
        </cdr:cNvPr>
        <cdr:cNvSpPr/>
      </cdr:nvSpPr>
      <cdr:spPr>
        <a:xfrm xmlns:a="http://schemas.openxmlformats.org/drawingml/2006/main">
          <a:off x="2478931" y="2005128"/>
          <a:ext cx="126364" cy="1307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364" h="130703">
              <a:moveTo>
                <a:pt x="31266" y="79611"/>
              </a:moveTo>
              <a:lnTo>
                <a:pt x="0" y="111951"/>
              </a:lnTo>
              <a:lnTo>
                <a:pt x="18130" y="130702"/>
              </a:lnTo>
              <a:lnTo>
                <a:pt x="49395" y="98363"/>
              </a:lnTo>
              <a:lnTo>
                <a:pt x="126363" y="18752"/>
              </a:lnTo>
              <a:lnTo>
                <a:pt x="1082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0.33569</cdr:x>
      <cdr:y>0.25998</cdr:y>
    </cdr:from>
    <cdr:to>
      <cdr:x>0.35297</cdr:x>
      <cdr:y>0.27714</cdr:y>
    </cdr:to>
    <cdr:sp macro="" textlink="">
      <cdr:nvSpPr>
        <cdr:cNvPr id="2760" name="FracNo 2539 StartRow 25875">
          <a:extLst xmlns:a="http://schemas.openxmlformats.org/drawingml/2006/main">
            <a:ext uri="{FF2B5EF4-FFF2-40B4-BE49-F238E27FC236}">
              <a16:creationId xmlns:a16="http://schemas.microsoft.com/office/drawing/2014/main" id="{10CECCA1-8588-BFF9-1B9A-B65C5E0BAF00}"/>
            </a:ext>
          </a:extLst>
        </cdr:cNvPr>
        <cdr:cNvSpPr/>
      </cdr:nvSpPr>
      <cdr:spPr>
        <a:xfrm xmlns:a="http://schemas.openxmlformats.org/drawingml/2006/main">
          <a:off x="2455676" y="1981074"/>
          <a:ext cx="126364" cy="1307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364" h="130703">
              <a:moveTo>
                <a:pt x="85755" y="60754"/>
              </a:moveTo>
              <a:lnTo>
                <a:pt x="18129" y="130702"/>
              </a:lnTo>
              <a:lnTo>
                <a:pt x="0" y="111950"/>
              </a:lnTo>
              <a:lnTo>
                <a:pt x="67626" y="42003"/>
              </a:lnTo>
              <a:lnTo>
                <a:pt x="108234" y="0"/>
              </a:lnTo>
              <a:lnTo>
                <a:pt x="12636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0.78989</cdr:x>
      <cdr:y>0.75081</cdr:y>
    </cdr:from>
    <cdr:to>
      <cdr:x>0.80716</cdr:x>
      <cdr:y>0.76795</cdr:y>
    </cdr:to>
    <cdr:sp macro="" textlink="">
      <cdr:nvSpPr>
        <cdr:cNvPr id="2761" name="FracNo 3588 StartRow 25884">
          <a:extLst xmlns:a="http://schemas.openxmlformats.org/drawingml/2006/main">
            <a:ext uri="{FF2B5EF4-FFF2-40B4-BE49-F238E27FC236}">
              <a16:creationId xmlns:a16="http://schemas.microsoft.com/office/drawing/2014/main" id="{AD01B020-D2F6-25E9-B9DE-1D109BD4D803}"/>
            </a:ext>
          </a:extLst>
        </cdr:cNvPr>
        <cdr:cNvSpPr/>
      </cdr:nvSpPr>
      <cdr:spPr>
        <a:xfrm xmlns:a="http://schemas.openxmlformats.org/drawingml/2006/main">
          <a:off x="5778197" y="5721152"/>
          <a:ext cx="126304" cy="1306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304" h="130641">
              <a:moveTo>
                <a:pt x="118896" y="26413"/>
              </a:moveTo>
              <a:lnTo>
                <a:pt x="18129" y="130640"/>
              </a:lnTo>
              <a:lnTo>
                <a:pt x="0" y="111888"/>
              </a:lnTo>
              <a:lnTo>
                <a:pt x="100767" y="7661"/>
              </a:lnTo>
              <a:lnTo>
                <a:pt x="108173" y="0"/>
              </a:lnTo>
              <a:lnTo>
                <a:pt x="12630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0.41375</cdr:x>
      <cdr:y>0.60216</cdr:y>
    </cdr:from>
    <cdr:to>
      <cdr:x>0.43101</cdr:x>
      <cdr:y>0.6193</cdr:y>
    </cdr:to>
    <cdr:sp macro="" textlink="">
      <cdr:nvSpPr>
        <cdr:cNvPr id="2762" name="FracNo 2232 StartRow 25893">
          <a:extLst xmlns:a="http://schemas.openxmlformats.org/drawingml/2006/main">
            <a:ext uri="{FF2B5EF4-FFF2-40B4-BE49-F238E27FC236}">
              <a16:creationId xmlns:a16="http://schemas.microsoft.com/office/drawing/2014/main" id="{1260513B-A6D2-59B0-EA4A-E70186D1C7C1}"/>
            </a:ext>
          </a:extLst>
        </cdr:cNvPr>
        <cdr:cNvSpPr/>
      </cdr:nvSpPr>
      <cdr:spPr>
        <a:xfrm xmlns:a="http://schemas.openxmlformats.org/drawingml/2006/main">
          <a:off x="3026669" y="4588486"/>
          <a:ext cx="126221" cy="1305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221" h="130556">
              <a:moveTo>
                <a:pt x="99902" y="45974"/>
              </a:moveTo>
              <a:lnTo>
                <a:pt x="18129" y="130555"/>
              </a:lnTo>
              <a:lnTo>
                <a:pt x="0" y="111803"/>
              </a:lnTo>
              <a:lnTo>
                <a:pt x="81773" y="27222"/>
              </a:lnTo>
              <a:lnTo>
                <a:pt x="108091" y="0"/>
              </a:lnTo>
              <a:lnTo>
                <a:pt x="12622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0.28563</cdr:x>
      <cdr:y>0.11604</cdr:y>
    </cdr:from>
    <cdr:to>
      <cdr:x>0.30286</cdr:x>
      <cdr:y>0.13315</cdr:y>
    </cdr:to>
    <cdr:sp macro="" textlink="">
      <cdr:nvSpPr>
        <cdr:cNvPr id="2763" name="FracNo 4475 StartRow 25902">
          <a:extLst xmlns:a="http://schemas.openxmlformats.org/drawingml/2006/main">
            <a:ext uri="{FF2B5EF4-FFF2-40B4-BE49-F238E27FC236}">
              <a16:creationId xmlns:a16="http://schemas.microsoft.com/office/drawing/2014/main" id="{B2D7B4E4-577A-2CC8-0E86-97C093AB00A8}"/>
            </a:ext>
          </a:extLst>
        </cdr:cNvPr>
        <cdr:cNvSpPr/>
      </cdr:nvSpPr>
      <cdr:spPr>
        <a:xfrm xmlns:a="http://schemas.openxmlformats.org/drawingml/2006/main">
          <a:off x="2089416" y="884194"/>
          <a:ext cx="126071" cy="1304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071" h="130400">
              <a:moveTo>
                <a:pt x="482" y="111149"/>
              </a:moveTo>
              <a:lnTo>
                <a:pt x="0" y="111647"/>
              </a:lnTo>
              <a:lnTo>
                <a:pt x="18130" y="130399"/>
              </a:lnTo>
              <a:lnTo>
                <a:pt x="18611" y="129901"/>
              </a:lnTo>
              <a:lnTo>
                <a:pt x="126070" y="18752"/>
              </a:lnTo>
              <a:lnTo>
                <a:pt x="10794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0.28844</cdr:x>
      <cdr:y>0.11883</cdr:y>
    </cdr:from>
    <cdr:to>
      <cdr:x>0.30567</cdr:x>
      <cdr:y>0.13594</cdr:y>
    </cdr:to>
    <cdr:sp macro="" textlink="">
      <cdr:nvSpPr>
        <cdr:cNvPr id="2764" name="FracNo 2490 StartRow 25911">
          <a:extLst xmlns:a="http://schemas.openxmlformats.org/drawingml/2006/main">
            <a:ext uri="{FF2B5EF4-FFF2-40B4-BE49-F238E27FC236}">
              <a16:creationId xmlns:a16="http://schemas.microsoft.com/office/drawing/2014/main" id="{AD9F431F-4E3E-12C1-4008-E01C52064C2F}"/>
            </a:ext>
          </a:extLst>
        </cdr:cNvPr>
        <cdr:cNvSpPr/>
      </cdr:nvSpPr>
      <cdr:spPr>
        <a:xfrm xmlns:a="http://schemas.openxmlformats.org/drawingml/2006/main">
          <a:off x="2109966" y="905449"/>
          <a:ext cx="126070" cy="1304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070" h="130400">
              <a:moveTo>
                <a:pt x="25514" y="122760"/>
              </a:moveTo>
              <a:lnTo>
                <a:pt x="18129" y="130399"/>
              </a:lnTo>
              <a:lnTo>
                <a:pt x="0" y="111647"/>
              </a:lnTo>
              <a:lnTo>
                <a:pt x="7385" y="104008"/>
              </a:lnTo>
              <a:lnTo>
                <a:pt x="107940" y="0"/>
              </a:lnTo>
              <a:lnTo>
                <a:pt x="12606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0.27368</cdr:x>
      <cdr:y>0.78114</cdr:y>
    </cdr:from>
    <cdr:to>
      <cdr:x>0.29091</cdr:x>
      <cdr:y>0.79825</cdr:y>
    </cdr:to>
    <cdr:sp macro="" textlink="">
      <cdr:nvSpPr>
        <cdr:cNvPr id="2765" name="FracNo 2338 StartRow 25920">
          <a:extLst xmlns:a="http://schemas.openxmlformats.org/drawingml/2006/main">
            <a:ext uri="{FF2B5EF4-FFF2-40B4-BE49-F238E27FC236}">
              <a16:creationId xmlns:a16="http://schemas.microsoft.com/office/drawing/2014/main" id="{DBD84DE4-AA7E-F451-4F0C-AA1A00E639C0}"/>
            </a:ext>
          </a:extLst>
        </cdr:cNvPr>
        <cdr:cNvSpPr/>
      </cdr:nvSpPr>
      <cdr:spPr>
        <a:xfrm xmlns:a="http://schemas.openxmlformats.org/drawingml/2006/main">
          <a:off x="2002045" y="5952306"/>
          <a:ext cx="125995" cy="1303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995" h="130323">
              <a:moveTo>
                <a:pt x="95895" y="12382"/>
              </a:moveTo>
              <a:lnTo>
                <a:pt x="0" y="111570"/>
              </a:lnTo>
              <a:lnTo>
                <a:pt x="18129" y="130322"/>
              </a:lnTo>
              <a:lnTo>
                <a:pt x="114024" y="31134"/>
              </a:lnTo>
              <a:lnTo>
                <a:pt x="125994" y="18752"/>
              </a:lnTo>
              <a:lnTo>
                <a:pt x="1078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0.10898</cdr:x>
      <cdr:y>0.72451</cdr:y>
    </cdr:from>
    <cdr:to>
      <cdr:x>0.12618</cdr:x>
      <cdr:y>0.74159</cdr:y>
    </cdr:to>
    <cdr:sp macro="" textlink="">
      <cdr:nvSpPr>
        <cdr:cNvPr id="2766" name="FracNo 3145 StartRow 25929">
          <a:extLst xmlns:a="http://schemas.openxmlformats.org/drawingml/2006/main">
            <a:ext uri="{FF2B5EF4-FFF2-40B4-BE49-F238E27FC236}">
              <a16:creationId xmlns:a16="http://schemas.microsoft.com/office/drawing/2014/main" id="{715D960F-1E67-CBDE-2CBB-D3979CB66BDE}"/>
            </a:ext>
          </a:extLst>
        </cdr:cNvPr>
        <cdr:cNvSpPr/>
      </cdr:nvSpPr>
      <cdr:spPr>
        <a:xfrm xmlns:a="http://schemas.openxmlformats.org/drawingml/2006/main">
          <a:off x="797191" y="5520739"/>
          <a:ext cx="125864" cy="1301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864" h="130186">
              <a:moveTo>
                <a:pt x="79277" y="29433"/>
              </a:moveTo>
              <a:lnTo>
                <a:pt x="0" y="111433"/>
              </a:lnTo>
              <a:lnTo>
                <a:pt x="18129" y="130185"/>
              </a:lnTo>
              <a:lnTo>
                <a:pt x="97407" y="48185"/>
              </a:lnTo>
              <a:lnTo>
                <a:pt x="125863" y="18752"/>
              </a:lnTo>
              <a:lnTo>
                <a:pt x="1077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0.64959</cdr:x>
      <cdr:y>0.72071</cdr:y>
    </cdr:from>
    <cdr:to>
      <cdr:x>0.6668</cdr:x>
      <cdr:y>0.73779</cdr:y>
    </cdr:to>
    <cdr:sp macro="" textlink="">
      <cdr:nvSpPr>
        <cdr:cNvPr id="2767" name="FracNo 4677 StartRow 25938">
          <a:extLst xmlns:a="http://schemas.openxmlformats.org/drawingml/2006/main">
            <a:ext uri="{FF2B5EF4-FFF2-40B4-BE49-F238E27FC236}">
              <a16:creationId xmlns:a16="http://schemas.microsoft.com/office/drawing/2014/main" id="{21783F6D-C591-9C80-7485-B4BD88B0F462}"/>
            </a:ext>
          </a:extLst>
        </cdr:cNvPr>
        <cdr:cNvSpPr/>
      </cdr:nvSpPr>
      <cdr:spPr>
        <a:xfrm xmlns:a="http://schemas.openxmlformats.org/drawingml/2006/main">
          <a:off x="4751892" y="5491797"/>
          <a:ext cx="125853" cy="1301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853" h="130175">
              <a:moveTo>
                <a:pt x="79533" y="66662"/>
              </a:moveTo>
              <a:lnTo>
                <a:pt x="77269" y="69003"/>
              </a:lnTo>
              <a:lnTo>
                <a:pt x="18129" y="130174"/>
              </a:lnTo>
              <a:lnTo>
                <a:pt x="0" y="111422"/>
              </a:lnTo>
              <a:lnTo>
                <a:pt x="59140" y="50251"/>
              </a:lnTo>
              <a:lnTo>
                <a:pt x="61404" y="47910"/>
              </a:lnTo>
              <a:lnTo>
                <a:pt x="107723" y="0"/>
              </a:lnTo>
              <a:lnTo>
                <a:pt x="12585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0.48928</cdr:x>
      <cdr:y>0.78724</cdr:y>
    </cdr:from>
    <cdr:to>
      <cdr:x>0.50648</cdr:x>
      <cdr:y>0.80433</cdr:y>
    </cdr:to>
    <cdr:sp macro="" textlink="">
      <cdr:nvSpPr>
        <cdr:cNvPr id="2768" name="FracNo 2674 StartRow 25949">
          <a:extLst xmlns:a="http://schemas.openxmlformats.org/drawingml/2006/main">
            <a:ext uri="{FF2B5EF4-FFF2-40B4-BE49-F238E27FC236}">
              <a16:creationId xmlns:a16="http://schemas.microsoft.com/office/drawing/2014/main" id="{D8F6367B-DFC5-52EE-9DBC-BF7AA632B40F}"/>
            </a:ext>
          </a:extLst>
        </cdr:cNvPr>
        <cdr:cNvSpPr/>
      </cdr:nvSpPr>
      <cdr:spPr>
        <a:xfrm xmlns:a="http://schemas.openxmlformats.org/drawingml/2006/main">
          <a:off x="3579178" y="5998790"/>
          <a:ext cx="125846" cy="1301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846" h="130168">
              <a:moveTo>
                <a:pt x="97554" y="48015"/>
              </a:moveTo>
              <a:lnTo>
                <a:pt x="18129" y="130167"/>
              </a:lnTo>
              <a:lnTo>
                <a:pt x="0" y="111416"/>
              </a:lnTo>
              <a:lnTo>
                <a:pt x="79425" y="29263"/>
              </a:lnTo>
              <a:lnTo>
                <a:pt x="107716" y="0"/>
              </a:lnTo>
              <a:lnTo>
                <a:pt x="12584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0.81529</cdr:x>
      <cdr:y>0.39333</cdr:y>
    </cdr:from>
    <cdr:to>
      <cdr:x>0.83248</cdr:x>
      <cdr:y>0.4104</cdr:y>
    </cdr:to>
    <cdr:sp macro="" textlink="">
      <cdr:nvSpPr>
        <cdr:cNvPr id="2769" name="FracNo 2092 StartRow 25958">
          <a:extLst xmlns:a="http://schemas.openxmlformats.org/drawingml/2006/main">
            <a:ext uri="{FF2B5EF4-FFF2-40B4-BE49-F238E27FC236}">
              <a16:creationId xmlns:a16="http://schemas.microsoft.com/office/drawing/2014/main" id="{1A746CA2-4473-202A-B9F4-5CC9546EDD19}"/>
            </a:ext>
          </a:extLst>
        </cdr:cNvPr>
        <cdr:cNvSpPr/>
      </cdr:nvSpPr>
      <cdr:spPr>
        <a:xfrm xmlns:a="http://schemas.openxmlformats.org/drawingml/2006/main">
          <a:off x="5964003" y="2997150"/>
          <a:ext cx="125755" cy="1300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755" h="130074">
              <a:moveTo>
                <a:pt x="58361" y="88459"/>
              </a:moveTo>
              <a:lnTo>
                <a:pt x="18129" y="130073"/>
              </a:lnTo>
              <a:lnTo>
                <a:pt x="0" y="111321"/>
              </a:lnTo>
              <a:lnTo>
                <a:pt x="40232" y="69707"/>
              </a:lnTo>
              <a:lnTo>
                <a:pt x="107624" y="0"/>
              </a:lnTo>
              <a:lnTo>
                <a:pt x="12575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0.16692</cdr:x>
      <cdr:y>0.38776</cdr:y>
    </cdr:from>
    <cdr:to>
      <cdr:x>0.18411</cdr:x>
      <cdr:y>0.40483</cdr:y>
    </cdr:to>
    <cdr:sp macro="" textlink="">
      <cdr:nvSpPr>
        <cdr:cNvPr id="2770" name="FracNo 1862 StartRow 25967">
          <a:extLst xmlns:a="http://schemas.openxmlformats.org/drawingml/2006/main">
            <a:ext uri="{FF2B5EF4-FFF2-40B4-BE49-F238E27FC236}">
              <a16:creationId xmlns:a16="http://schemas.microsoft.com/office/drawing/2014/main" id="{D0A12E84-7568-4A03-2F60-B5CB22F76571}"/>
            </a:ext>
          </a:extLst>
        </cdr:cNvPr>
        <cdr:cNvSpPr/>
      </cdr:nvSpPr>
      <cdr:spPr>
        <a:xfrm xmlns:a="http://schemas.openxmlformats.org/drawingml/2006/main">
          <a:off x="1221067" y="2954749"/>
          <a:ext cx="125732" cy="1300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732" h="130050">
              <a:moveTo>
                <a:pt x="87490" y="58306"/>
              </a:moveTo>
              <a:lnTo>
                <a:pt x="18129" y="130049"/>
              </a:lnTo>
              <a:lnTo>
                <a:pt x="0" y="111297"/>
              </a:lnTo>
              <a:lnTo>
                <a:pt x="69361" y="39554"/>
              </a:lnTo>
              <a:lnTo>
                <a:pt x="107602" y="0"/>
              </a:lnTo>
              <a:lnTo>
                <a:pt x="12573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0.82385</cdr:x>
      <cdr:y>0.48869</cdr:y>
    </cdr:from>
    <cdr:to>
      <cdr:x>0.84099</cdr:x>
      <cdr:y>0.50572</cdr:y>
    </cdr:to>
    <cdr:sp macro="" textlink="">
      <cdr:nvSpPr>
        <cdr:cNvPr id="2771" name="FracNo 4495 StartRow 25976">
          <a:extLst xmlns:a="http://schemas.openxmlformats.org/drawingml/2006/main">
            <a:ext uri="{FF2B5EF4-FFF2-40B4-BE49-F238E27FC236}">
              <a16:creationId xmlns:a16="http://schemas.microsoft.com/office/drawing/2014/main" id="{FE989475-9C0A-F5C2-FCF8-15BF31B59C96}"/>
            </a:ext>
          </a:extLst>
        </cdr:cNvPr>
        <cdr:cNvSpPr/>
      </cdr:nvSpPr>
      <cdr:spPr>
        <a:xfrm xmlns:a="http://schemas.openxmlformats.org/drawingml/2006/main">
          <a:off x="6026634" y="3723850"/>
          <a:ext cx="125410" cy="1297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410" h="129717">
              <a:moveTo>
                <a:pt x="84893" y="23156"/>
              </a:moveTo>
              <a:lnTo>
                <a:pt x="0" y="110964"/>
              </a:lnTo>
              <a:lnTo>
                <a:pt x="18130" y="129716"/>
              </a:lnTo>
              <a:lnTo>
                <a:pt x="103022" y="41908"/>
              </a:lnTo>
              <a:lnTo>
                <a:pt x="125409" y="18752"/>
              </a:lnTo>
              <a:lnTo>
                <a:pt x="1072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0.49803</cdr:x>
      <cdr:y>0.81109</cdr:y>
    </cdr:from>
    <cdr:to>
      <cdr:x>0.51517</cdr:x>
      <cdr:y>0.82811</cdr:y>
    </cdr:to>
    <cdr:sp macro="" textlink="">
      <cdr:nvSpPr>
        <cdr:cNvPr id="2772" name="FracNo 3277 StartRow 25985">
          <a:extLst xmlns:a="http://schemas.openxmlformats.org/drawingml/2006/main">
            <a:ext uri="{FF2B5EF4-FFF2-40B4-BE49-F238E27FC236}">
              <a16:creationId xmlns:a16="http://schemas.microsoft.com/office/drawing/2014/main" id="{A9D1F6C2-6623-0CA1-61AE-3123CA7B42C6}"/>
            </a:ext>
          </a:extLst>
        </cdr:cNvPr>
        <cdr:cNvSpPr/>
      </cdr:nvSpPr>
      <cdr:spPr>
        <a:xfrm xmlns:a="http://schemas.openxmlformats.org/drawingml/2006/main">
          <a:off x="3643153" y="6180509"/>
          <a:ext cx="125393" cy="1296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393" h="129699">
              <a:moveTo>
                <a:pt x="77573" y="68214"/>
              </a:moveTo>
              <a:lnTo>
                <a:pt x="18129" y="129698"/>
              </a:lnTo>
              <a:lnTo>
                <a:pt x="0" y="110947"/>
              </a:lnTo>
              <a:lnTo>
                <a:pt x="59443" y="49462"/>
              </a:lnTo>
              <a:lnTo>
                <a:pt x="107263" y="0"/>
              </a:lnTo>
              <a:lnTo>
                <a:pt x="12539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0.49516</cdr:x>
      <cdr:y>0.80825</cdr:y>
    </cdr:from>
    <cdr:to>
      <cdr:x>0.5123</cdr:x>
      <cdr:y>0.82527</cdr:y>
    </cdr:to>
    <cdr:sp macro="" textlink="">
      <cdr:nvSpPr>
        <cdr:cNvPr id="2773" name="FracNo 1409 StartRow 25994">
          <a:extLst xmlns:a="http://schemas.openxmlformats.org/drawingml/2006/main">
            <a:ext uri="{FF2B5EF4-FFF2-40B4-BE49-F238E27FC236}">
              <a16:creationId xmlns:a16="http://schemas.microsoft.com/office/drawing/2014/main" id="{EFC61A45-087D-1FA4-DC76-0136729DFE66}"/>
            </a:ext>
          </a:extLst>
        </cdr:cNvPr>
        <cdr:cNvSpPr/>
      </cdr:nvSpPr>
      <cdr:spPr>
        <a:xfrm xmlns:a="http://schemas.openxmlformats.org/drawingml/2006/main">
          <a:off x="3622208" y="6158845"/>
          <a:ext cx="125393" cy="1296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393" h="129699">
              <a:moveTo>
                <a:pt x="53797" y="92806"/>
              </a:moveTo>
              <a:lnTo>
                <a:pt x="18129" y="129698"/>
              </a:lnTo>
              <a:lnTo>
                <a:pt x="0" y="110946"/>
              </a:lnTo>
              <a:lnTo>
                <a:pt x="35668" y="74054"/>
              </a:lnTo>
              <a:lnTo>
                <a:pt x="107263" y="0"/>
              </a:lnTo>
              <a:lnTo>
                <a:pt x="12539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0.527</cdr:x>
      <cdr:y>0.15499</cdr:y>
    </cdr:from>
    <cdr:to>
      <cdr:x>0.54414</cdr:x>
      <cdr:y>0.172</cdr:y>
    </cdr:to>
    <cdr:sp macro="" textlink="">
      <cdr:nvSpPr>
        <cdr:cNvPr id="2774" name="FracNo 2803 StartRow 26003">
          <a:extLst xmlns:a="http://schemas.openxmlformats.org/drawingml/2006/main">
            <a:ext uri="{FF2B5EF4-FFF2-40B4-BE49-F238E27FC236}">
              <a16:creationId xmlns:a16="http://schemas.microsoft.com/office/drawing/2014/main" id="{AE6EAD43-B1F2-E872-74EB-829471F96871}"/>
            </a:ext>
          </a:extLst>
        </cdr:cNvPr>
        <cdr:cNvSpPr/>
      </cdr:nvSpPr>
      <cdr:spPr>
        <a:xfrm xmlns:a="http://schemas.openxmlformats.org/drawingml/2006/main">
          <a:off x="3855128" y="1181007"/>
          <a:ext cx="125345" cy="1296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345" h="129650">
              <a:moveTo>
                <a:pt x="18321" y="91946"/>
              </a:moveTo>
              <a:lnTo>
                <a:pt x="0" y="110897"/>
              </a:lnTo>
              <a:lnTo>
                <a:pt x="18129" y="129649"/>
              </a:lnTo>
              <a:lnTo>
                <a:pt x="36451" y="110699"/>
              </a:lnTo>
              <a:lnTo>
                <a:pt x="125344" y="18753"/>
              </a:lnTo>
              <a:lnTo>
                <a:pt x="1072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0.19805</cdr:x>
      <cdr:y>0.08544</cdr:y>
    </cdr:from>
    <cdr:to>
      <cdr:x>0.21642</cdr:x>
      <cdr:y>0.10122</cdr:y>
    </cdr:to>
    <cdr:sp macro="" textlink="">
      <cdr:nvSpPr>
        <cdr:cNvPr id="2775" name="FracNo 3472 StartRow 26012">
          <a:extLst xmlns:a="http://schemas.openxmlformats.org/drawingml/2006/main">
            <a:ext uri="{FF2B5EF4-FFF2-40B4-BE49-F238E27FC236}">
              <a16:creationId xmlns:a16="http://schemas.microsoft.com/office/drawing/2014/main" id="{22CA9B43-59F1-7771-39AE-C9168603721E}"/>
            </a:ext>
          </a:extLst>
        </cdr:cNvPr>
        <cdr:cNvSpPr/>
      </cdr:nvSpPr>
      <cdr:spPr>
        <a:xfrm xmlns:a="http://schemas.openxmlformats.org/drawingml/2006/main">
          <a:off x="1448741" y="651036"/>
          <a:ext cx="134384" cy="1202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384" h="120247">
              <a:moveTo>
                <a:pt x="57837" y="79174"/>
              </a:moveTo>
              <a:lnTo>
                <a:pt x="18129" y="120246"/>
              </a:lnTo>
              <a:lnTo>
                <a:pt x="0" y="101494"/>
              </a:lnTo>
              <a:lnTo>
                <a:pt x="33516" y="66827"/>
              </a:lnTo>
              <a:lnTo>
                <a:pt x="98124" y="0"/>
              </a:lnTo>
              <a:lnTo>
                <a:pt x="1343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0.50106</cdr:x>
      <cdr:y>0.51784</cdr:y>
    </cdr:from>
    <cdr:to>
      <cdr:x>0.51819</cdr:x>
      <cdr:y>0.53486</cdr:y>
    </cdr:to>
    <cdr:sp macro="" textlink="">
      <cdr:nvSpPr>
        <cdr:cNvPr id="2776" name="FracNo 1495 StartRow 26021">
          <a:extLst xmlns:a="http://schemas.openxmlformats.org/drawingml/2006/main">
            <a:ext uri="{FF2B5EF4-FFF2-40B4-BE49-F238E27FC236}">
              <a16:creationId xmlns:a16="http://schemas.microsoft.com/office/drawing/2014/main" id="{ECD3BC32-D080-CEF0-AD4C-2498C6769AFA}"/>
            </a:ext>
          </a:extLst>
        </cdr:cNvPr>
        <cdr:cNvSpPr/>
      </cdr:nvSpPr>
      <cdr:spPr>
        <a:xfrm xmlns:a="http://schemas.openxmlformats.org/drawingml/2006/main">
          <a:off x="3665367" y="3945978"/>
          <a:ext cx="125319" cy="1296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319" h="129623">
              <a:moveTo>
                <a:pt x="105661" y="1581"/>
              </a:moveTo>
              <a:lnTo>
                <a:pt x="0" y="110870"/>
              </a:lnTo>
              <a:lnTo>
                <a:pt x="18130" y="129622"/>
              </a:lnTo>
              <a:lnTo>
                <a:pt x="123790" y="20333"/>
              </a:lnTo>
              <a:lnTo>
                <a:pt x="125318" y="18752"/>
              </a:lnTo>
              <a:lnTo>
                <a:pt x="10718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0.3047</cdr:x>
      <cdr:y>0.33496</cdr:y>
    </cdr:from>
    <cdr:to>
      <cdr:x>0.32183</cdr:x>
      <cdr:y>0.35197</cdr:y>
    </cdr:to>
    <cdr:sp macro="" textlink="">
      <cdr:nvSpPr>
        <cdr:cNvPr id="2777" name="FracNo 3992 StartRow 26030">
          <a:extLst xmlns:a="http://schemas.openxmlformats.org/drawingml/2006/main">
            <a:ext uri="{FF2B5EF4-FFF2-40B4-BE49-F238E27FC236}">
              <a16:creationId xmlns:a16="http://schemas.microsoft.com/office/drawing/2014/main" id="{640E01D9-DDC5-91C3-69A3-CB406B19850A}"/>
            </a:ext>
          </a:extLst>
        </cdr:cNvPr>
        <cdr:cNvSpPr/>
      </cdr:nvSpPr>
      <cdr:spPr>
        <a:xfrm xmlns:a="http://schemas.openxmlformats.org/drawingml/2006/main">
          <a:off x="2228969" y="2552395"/>
          <a:ext cx="125282" cy="1295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282" h="129584">
              <a:moveTo>
                <a:pt x="26506" y="83414"/>
              </a:moveTo>
              <a:lnTo>
                <a:pt x="0" y="110831"/>
              </a:lnTo>
              <a:lnTo>
                <a:pt x="18129" y="129583"/>
              </a:lnTo>
              <a:lnTo>
                <a:pt x="44636" y="102166"/>
              </a:lnTo>
              <a:lnTo>
                <a:pt x="125281" y="18751"/>
              </a:lnTo>
              <a:lnTo>
                <a:pt x="1071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0.5624</cdr:x>
      <cdr:y>0.35336</cdr:y>
    </cdr:from>
    <cdr:to>
      <cdr:x>0.57952</cdr:x>
      <cdr:y>0.37036</cdr:y>
    </cdr:to>
    <cdr:sp macro="" textlink="">
      <cdr:nvSpPr>
        <cdr:cNvPr id="2778" name="FracNo 747 StartRow 26039">
          <a:extLst xmlns:a="http://schemas.openxmlformats.org/drawingml/2006/main">
            <a:ext uri="{FF2B5EF4-FFF2-40B4-BE49-F238E27FC236}">
              <a16:creationId xmlns:a16="http://schemas.microsoft.com/office/drawing/2014/main" id="{E75135D5-6B26-E0CB-4F2C-7F084C3A9E81}"/>
            </a:ext>
          </a:extLst>
        </cdr:cNvPr>
        <cdr:cNvSpPr/>
      </cdr:nvSpPr>
      <cdr:spPr>
        <a:xfrm xmlns:a="http://schemas.openxmlformats.org/drawingml/2006/main">
          <a:off x="4114052" y="2692605"/>
          <a:ext cx="125252" cy="1295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252" h="129552">
              <a:moveTo>
                <a:pt x="86344" y="21490"/>
              </a:moveTo>
              <a:lnTo>
                <a:pt x="15761" y="94498"/>
              </a:lnTo>
              <a:lnTo>
                <a:pt x="0" y="110799"/>
              </a:lnTo>
              <a:lnTo>
                <a:pt x="18129" y="129551"/>
              </a:lnTo>
              <a:lnTo>
                <a:pt x="33890" y="113250"/>
              </a:lnTo>
              <a:lnTo>
                <a:pt x="104474" y="40242"/>
              </a:lnTo>
              <a:lnTo>
                <a:pt x="125251" y="18751"/>
              </a:lnTo>
              <a:lnTo>
                <a:pt x="1071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0.18127</cdr:x>
      <cdr:y>0.63419</cdr:y>
    </cdr:from>
    <cdr:to>
      <cdr:x>0.19839</cdr:x>
      <cdr:y>0.65118</cdr:y>
    </cdr:to>
    <cdr:sp macro="" textlink="">
      <cdr:nvSpPr>
        <cdr:cNvPr id="2779" name="FracNo 4261 StartRow 26050">
          <a:extLst xmlns:a="http://schemas.openxmlformats.org/drawingml/2006/main">
            <a:ext uri="{FF2B5EF4-FFF2-40B4-BE49-F238E27FC236}">
              <a16:creationId xmlns:a16="http://schemas.microsoft.com/office/drawing/2014/main" id="{7F842851-8BDD-2872-8025-92D86AE24DC1}"/>
            </a:ext>
          </a:extLst>
        </cdr:cNvPr>
        <cdr:cNvSpPr/>
      </cdr:nvSpPr>
      <cdr:spPr>
        <a:xfrm xmlns:a="http://schemas.openxmlformats.org/drawingml/2006/main">
          <a:off x="1326006" y="4832502"/>
          <a:ext cx="125220" cy="1295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220" h="129520">
              <a:moveTo>
                <a:pt x="4721" y="105884"/>
              </a:moveTo>
              <a:lnTo>
                <a:pt x="0" y="110767"/>
              </a:lnTo>
              <a:lnTo>
                <a:pt x="18129" y="129519"/>
              </a:lnTo>
              <a:lnTo>
                <a:pt x="22850" y="124636"/>
              </a:lnTo>
              <a:lnTo>
                <a:pt x="28496" y="118796"/>
              </a:lnTo>
              <a:lnTo>
                <a:pt x="125219" y="18751"/>
              </a:lnTo>
              <a:lnTo>
                <a:pt x="107089" y="0"/>
              </a:lnTo>
              <a:lnTo>
                <a:pt x="10367" y="10004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0.18039</cdr:x>
      <cdr:y>0.63332</cdr:y>
    </cdr:from>
    <cdr:to>
      <cdr:x>0.19751</cdr:x>
      <cdr:y>0.65032</cdr:y>
    </cdr:to>
    <cdr:sp macro="" textlink="">
      <cdr:nvSpPr>
        <cdr:cNvPr id="2780" name="FracNo 2352 StartRow 26061">
          <a:extLst xmlns:a="http://schemas.openxmlformats.org/drawingml/2006/main">
            <a:ext uri="{FF2B5EF4-FFF2-40B4-BE49-F238E27FC236}">
              <a16:creationId xmlns:a16="http://schemas.microsoft.com/office/drawing/2014/main" id="{D32A644F-85D1-2D31-6426-AB62AA2A80F9}"/>
            </a:ext>
          </a:extLst>
        </cdr:cNvPr>
        <cdr:cNvSpPr/>
      </cdr:nvSpPr>
      <cdr:spPr>
        <a:xfrm xmlns:a="http://schemas.openxmlformats.org/drawingml/2006/main">
          <a:off x="1319608" y="4825884"/>
          <a:ext cx="125220" cy="1295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220" h="129520">
              <a:moveTo>
                <a:pt x="118870" y="25319"/>
              </a:moveTo>
              <a:lnTo>
                <a:pt x="22098" y="125414"/>
              </a:lnTo>
              <a:lnTo>
                <a:pt x="18129" y="129519"/>
              </a:lnTo>
              <a:lnTo>
                <a:pt x="0" y="110767"/>
              </a:lnTo>
              <a:lnTo>
                <a:pt x="3969" y="106662"/>
              </a:lnTo>
              <a:lnTo>
                <a:pt x="100740" y="6567"/>
              </a:lnTo>
              <a:lnTo>
                <a:pt x="107089" y="0"/>
              </a:lnTo>
              <a:lnTo>
                <a:pt x="12521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0.66337</cdr:x>
      <cdr:y>0.62614</cdr:y>
    </cdr:from>
    <cdr:to>
      <cdr:x>0.68048</cdr:x>
      <cdr:y>0.64313</cdr:y>
    </cdr:to>
    <cdr:sp macro="" textlink="">
      <cdr:nvSpPr>
        <cdr:cNvPr id="2781" name="FracNo 3909 StartRow 26072">
          <a:extLst xmlns:a="http://schemas.openxmlformats.org/drawingml/2006/main">
            <a:ext uri="{FF2B5EF4-FFF2-40B4-BE49-F238E27FC236}">
              <a16:creationId xmlns:a16="http://schemas.microsoft.com/office/drawing/2014/main" id="{0D54ABCD-21E9-EB3E-99AB-C6E1DB02436F}"/>
            </a:ext>
          </a:extLst>
        </cdr:cNvPr>
        <cdr:cNvSpPr/>
      </cdr:nvSpPr>
      <cdr:spPr>
        <a:xfrm xmlns:a="http://schemas.openxmlformats.org/drawingml/2006/main">
          <a:off x="4852672" y="4771167"/>
          <a:ext cx="125183" cy="1294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183" h="129483">
              <a:moveTo>
                <a:pt x="71471" y="74308"/>
              </a:moveTo>
              <a:lnTo>
                <a:pt x="18130" y="129482"/>
              </a:lnTo>
              <a:lnTo>
                <a:pt x="0" y="110730"/>
              </a:lnTo>
              <a:lnTo>
                <a:pt x="53342" y="55556"/>
              </a:lnTo>
              <a:lnTo>
                <a:pt x="107053" y="0"/>
              </a:lnTo>
              <a:lnTo>
                <a:pt x="12518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0.30271</cdr:x>
      <cdr:y>0.55261</cdr:y>
    </cdr:from>
    <cdr:to>
      <cdr:x>0.31982</cdr:x>
      <cdr:y>0.5696</cdr:y>
    </cdr:to>
    <cdr:sp macro="" textlink="">
      <cdr:nvSpPr>
        <cdr:cNvPr id="2782" name="FracNo 671 StartRow 26081">
          <a:extLst xmlns:a="http://schemas.openxmlformats.org/drawingml/2006/main">
            <a:ext uri="{FF2B5EF4-FFF2-40B4-BE49-F238E27FC236}">
              <a16:creationId xmlns:a16="http://schemas.microsoft.com/office/drawing/2014/main" id="{7B2238FA-F717-DB1B-1B58-7180E79EB3CC}"/>
            </a:ext>
          </a:extLst>
        </cdr:cNvPr>
        <cdr:cNvSpPr/>
      </cdr:nvSpPr>
      <cdr:spPr>
        <a:xfrm xmlns:a="http://schemas.openxmlformats.org/drawingml/2006/main">
          <a:off x="2214399" y="4210872"/>
          <a:ext cx="125158" cy="1294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158" h="129456">
              <a:moveTo>
                <a:pt x="101549" y="43171"/>
              </a:moveTo>
              <a:lnTo>
                <a:pt x="18130" y="129455"/>
              </a:lnTo>
              <a:lnTo>
                <a:pt x="0" y="110703"/>
              </a:lnTo>
              <a:lnTo>
                <a:pt x="83419" y="24419"/>
              </a:lnTo>
              <a:lnTo>
                <a:pt x="107028" y="0"/>
              </a:lnTo>
              <a:lnTo>
                <a:pt x="12515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0.88417</cdr:x>
      <cdr:y>0.1388</cdr:y>
    </cdr:from>
    <cdr:to>
      <cdr:x>0.90128</cdr:x>
      <cdr:y>0.15578</cdr:y>
    </cdr:to>
    <cdr:sp macro="" textlink="">
      <cdr:nvSpPr>
        <cdr:cNvPr id="2783" name="FracNo 4268 StartRow 26090">
          <a:extLst xmlns:a="http://schemas.openxmlformats.org/drawingml/2006/main">
            <a:ext uri="{FF2B5EF4-FFF2-40B4-BE49-F238E27FC236}">
              <a16:creationId xmlns:a16="http://schemas.microsoft.com/office/drawing/2014/main" id="{5ADCD9B2-AEDB-C8B2-0953-4AD37F611320}"/>
            </a:ext>
          </a:extLst>
        </cdr:cNvPr>
        <cdr:cNvSpPr/>
      </cdr:nvSpPr>
      <cdr:spPr>
        <a:xfrm xmlns:a="http://schemas.openxmlformats.org/drawingml/2006/main">
          <a:off x="6467913" y="1057649"/>
          <a:ext cx="125119" cy="1294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119" h="129415">
              <a:moveTo>
                <a:pt x="79140" y="66308"/>
              </a:moveTo>
              <a:lnTo>
                <a:pt x="18129" y="129414"/>
              </a:lnTo>
              <a:lnTo>
                <a:pt x="0" y="110662"/>
              </a:lnTo>
              <a:lnTo>
                <a:pt x="61011" y="47556"/>
              </a:lnTo>
              <a:lnTo>
                <a:pt x="106988" y="0"/>
              </a:lnTo>
              <a:lnTo>
                <a:pt x="12511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0.76986</cdr:x>
      <cdr:y>0.57588</cdr:y>
    </cdr:from>
    <cdr:to>
      <cdr:x>0.78696</cdr:x>
      <cdr:y>0.59287</cdr:y>
    </cdr:to>
    <cdr:sp macro="" textlink="">
      <cdr:nvSpPr>
        <cdr:cNvPr id="2784" name="FracNo 1157 StartRow 26099">
          <a:extLst xmlns:a="http://schemas.openxmlformats.org/drawingml/2006/main">
            <a:ext uri="{FF2B5EF4-FFF2-40B4-BE49-F238E27FC236}">
              <a16:creationId xmlns:a16="http://schemas.microsoft.com/office/drawing/2014/main" id="{E56588D5-17A8-E836-EA2C-F815FB04E3F8}"/>
            </a:ext>
          </a:extLst>
        </cdr:cNvPr>
        <cdr:cNvSpPr/>
      </cdr:nvSpPr>
      <cdr:spPr>
        <a:xfrm xmlns:a="http://schemas.openxmlformats.org/drawingml/2006/main">
          <a:off x="5631656" y="4388234"/>
          <a:ext cx="125108" cy="1294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108" h="129404">
              <a:moveTo>
                <a:pt x="62298" y="46213"/>
              </a:moveTo>
              <a:lnTo>
                <a:pt x="0" y="110651"/>
              </a:lnTo>
              <a:lnTo>
                <a:pt x="18129" y="129403"/>
              </a:lnTo>
              <a:lnTo>
                <a:pt x="80428" y="64965"/>
              </a:lnTo>
              <a:lnTo>
                <a:pt x="125107" y="18752"/>
              </a:lnTo>
              <a:lnTo>
                <a:pt x="1069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0.47807</cdr:x>
      <cdr:y>0.82035</cdr:y>
    </cdr:from>
    <cdr:to>
      <cdr:x>0.49517</cdr:x>
      <cdr:y>0.83733</cdr:y>
    </cdr:to>
    <cdr:sp macro="" textlink="">
      <cdr:nvSpPr>
        <cdr:cNvPr id="2785" name="FracNo 1411 StartRow 26108">
          <a:extLst xmlns:a="http://schemas.openxmlformats.org/drawingml/2006/main">
            <a:ext uri="{FF2B5EF4-FFF2-40B4-BE49-F238E27FC236}">
              <a16:creationId xmlns:a16="http://schemas.microsoft.com/office/drawing/2014/main" id="{505580CF-8262-B711-DECC-FC478B88F1CD}"/>
            </a:ext>
          </a:extLst>
        </cdr:cNvPr>
        <cdr:cNvSpPr/>
      </cdr:nvSpPr>
      <cdr:spPr>
        <a:xfrm xmlns:a="http://schemas.openxmlformats.org/drawingml/2006/main">
          <a:off x="3497171" y="6251067"/>
          <a:ext cx="125064" cy="1293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064" h="129359">
              <a:moveTo>
                <a:pt x="50753" y="95614"/>
              </a:moveTo>
              <a:lnTo>
                <a:pt x="18130" y="129358"/>
              </a:lnTo>
              <a:lnTo>
                <a:pt x="0" y="110606"/>
              </a:lnTo>
              <a:lnTo>
                <a:pt x="32624" y="76862"/>
              </a:lnTo>
              <a:lnTo>
                <a:pt x="106934" y="0"/>
              </a:lnTo>
              <a:lnTo>
                <a:pt x="12506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0.58811</cdr:x>
      <cdr:y>0.80183</cdr:y>
    </cdr:from>
    <cdr:to>
      <cdr:x>0.6052</cdr:x>
      <cdr:y>0.81881</cdr:y>
    </cdr:to>
    <cdr:sp macro="" textlink="">
      <cdr:nvSpPr>
        <cdr:cNvPr id="2786" name="FracNo 2828 StartRow 26117">
          <a:extLst xmlns:a="http://schemas.openxmlformats.org/drawingml/2006/main">
            <a:ext uri="{FF2B5EF4-FFF2-40B4-BE49-F238E27FC236}">
              <a16:creationId xmlns:a16="http://schemas.microsoft.com/office/drawing/2014/main" id="{86FBB0F5-0AFA-6665-9958-2471BBB4BEE5}"/>
            </a:ext>
          </a:extLst>
        </cdr:cNvPr>
        <cdr:cNvSpPr/>
      </cdr:nvSpPr>
      <cdr:spPr>
        <a:xfrm xmlns:a="http://schemas.openxmlformats.org/drawingml/2006/main">
          <a:off x="4302143" y="6109953"/>
          <a:ext cx="125052" cy="1293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052" h="129346">
              <a:moveTo>
                <a:pt x="118544" y="25483"/>
              </a:moveTo>
              <a:lnTo>
                <a:pt x="18129" y="129345"/>
              </a:lnTo>
              <a:lnTo>
                <a:pt x="0" y="110593"/>
              </a:lnTo>
              <a:lnTo>
                <a:pt x="100415" y="6731"/>
              </a:lnTo>
              <a:lnTo>
                <a:pt x="106922" y="0"/>
              </a:lnTo>
              <a:lnTo>
                <a:pt x="12505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0.59086</cdr:x>
      <cdr:y>0.80456</cdr:y>
    </cdr:from>
    <cdr:to>
      <cdr:x>0.60795</cdr:x>
      <cdr:y>0.82153</cdr:y>
    </cdr:to>
    <cdr:sp macro="" textlink="">
      <cdr:nvSpPr>
        <cdr:cNvPr id="2787" name="FracNo 3826 StartRow 26126">
          <a:extLst xmlns:a="http://schemas.openxmlformats.org/drawingml/2006/main">
            <a:ext uri="{FF2B5EF4-FFF2-40B4-BE49-F238E27FC236}">
              <a16:creationId xmlns:a16="http://schemas.microsoft.com/office/drawing/2014/main" id="{ADB1DE49-BF0A-86FB-7C56-4C82FEDD963F}"/>
            </a:ext>
          </a:extLst>
        </cdr:cNvPr>
        <cdr:cNvSpPr/>
      </cdr:nvSpPr>
      <cdr:spPr>
        <a:xfrm xmlns:a="http://schemas.openxmlformats.org/drawingml/2006/main">
          <a:off x="4322240" y="6130740"/>
          <a:ext cx="125052" cy="1293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052" h="129346">
              <a:moveTo>
                <a:pt x="51981" y="94331"/>
              </a:moveTo>
              <a:lnTo>
                <a:pt x="18130" y="129345"/>
              </a:lnTo>
              <a:lnTo>
                <a:pt x="0" y="110593"/>
              </a:lnTo>
              <a:lnTo>
                <a:pt x="33852" y="75579"/>
              </a:lnTo>
              <a:lnTo>
                <a:pt x="106922" y="0"/>
              </a:lnTo>
              <a:lnTo>
                <a:pt x="12505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0.19111</cdr:x>
      <cdr:y>0.80452</cdr:y>
    </cdr:from>
    <cdr:to>
      <cdr:x>0.2082</cdr:x>
      <cdr:y>0.82149</cdr:y>
    </cdr:to>
    <cdr:sp macro="" textlink="">
      <cdr:nvSpPr>
        <cdr:cNvPr id="2788" name="FracNo 2612 StartRow 26135">
          <a:extLst xmlns:a="http://schemas.openxmlformats.org/drawingml/2006/main">
            <a:ext uri="{FF2B5EF4-FFF2-40B4-BE49-F238E27FC236}">
              <a16:creationId xmlns:a16="http://schemas.microsoft.com/office/drawing/2014/main" id="{406B89DD-8C67-B1C8-286C-810ACA01A9D6}"/>
            </a:ext>
          </a:extLst>
        </cdr:cNvPr>
        <cdr:cNvSpPr/>
      </cdr:nvSpPr>
      <cdr:spPr>
        <a:xfrm xmlns:a="http://schemas.openxmlformats.org/drawingml/2006/main">
          <a:off x="1397986" y="6130441"/>
          <a:ext cx="125044" cy="1293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044" h="129338">
              <a:moveTo>
                <a:pt x="55560" y="90621"/>
              </a:moveTo>
              <a:lnTo>
                <a:pt x="18129" y="129337"/>
              </a:lnTo>
              <a:lnTo>
                <a:pt x="0" y="110585"/>
              </a:lnTo>
              <a:lnTo>
                <a:pt x="37430" y="71869"/>
              </a:lnTo>
              <a:lnTo>
                <a:pt x="106914" y="0"/>
              </a:lnTo>
              <a:lnTo>
                <a:pt x="12504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0.2728</cdr:x>
      <cdr:y>0.38584</cdr:y>
    </cdr:from>
    <cdr:to>
      <cdr:x>0.28989</cdr:x>
      <cdr:y>0.40281</cdr:y>
    </cdr:to>
    <cdr:sp macro="" textlink="">
      <cdr:nvSpPr>
        <cdr:cNvPr id="2789" name="FracNo 2426 StartRow 26144">
          <a:extLst xmlns:a="http://schemas.openxmlformats.org/drawingml/2006/main">
            <a:ext uri="{FF2B5EF4-FFF2-40B4-BE49-F238E27FC236}">
              <a16:creationId xmlns:a16="http://schemas.microsoft.com/office/drawing/2014/main" id="{DB95C120-A20F-C113-2D25-13772F084D9E}"/>
            </a:ext>
          </a:extLst>
        </cdr:cNvPr>
        <cdr:cNvSpPr/>
      </cdr:nvSpPr>
      <cdr:spPr>
        <a:xfrm xmlns:a="http://schemas.openxmlformats.org/drawingml/2006/main">
          <a:off x="1995593" y="2940094"/>
          <a:ext cx="125005" cy="1292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005" h="129298">
              <a:moveTo>
                <a:pt x="43411" y="65643"/>
              </a:moveTo>
              <a:lnTo>
                <a:pt x="0" y="110545"/>
              </a:lnTo>
              <a:lnTo>
                <a:pt x="18129" y="129297"/>
              </a:lnTo>
              <a:lnTo>
                <a:pt x="61540" y="84395"/>
              </a:lnTo>
              <a:lnTo>
                <a:pt x="125004" y="18752"/>
              </a:lnTo>
              <a:lnTo>
                <a:pt x="10687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0.42407</cdr:x>
      <cdr:y>0.84266</cdr:y>
    </cdr:from>
    <cdr:to>
      <cdr:x>0.44116</cdr:x>
      <cdr:y>0.85962</cdr:y>
    </cdr:to>
    <cdr:sp macro="" textlink="">
      <cdr:nvSpPr>
        <cdr:cNvPr id="2790" name="FracNo 2295 StartRow 26153">
          <a:extLst xmlns:a="http://schemas.openxmlformats.org/drawingml/2006/main">
            <a:ext uri="{FF2B5EF4-FFF2-40B4-BE49-F238E27FC236}">
              <a16:creationId xmlns:a16="http://schemas.microsoft.com/office/drawing/2014/main" id="{8FFCAB9B-CA56-FBB6-CF83-8B139414039D}"/>
            </a:ext>
          </a:extLst>
        </cdr:cNvPr>
        <cdr:cNvSpPr/>
      </cdr:nvSpPr>
      <cdr:spPr>
        <a:xfrm xmlns:a="http://schemas.openxmlformats.org/drawingml/2006/main">
          <a:off x="3102190" y="6421052"/>
          <a:ext cx="124967" cy="1292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4967" h="129259">
              <a:moveTo>
                <a:pt x="15778" y="94186"/>
              </a:moveTo>
              <a:lnTo>
                <a:pt x="0" y="110506"/>
              </a:lnTo>
              <a:lnTo>
                <a:pt x="18129" y="129258"/>
              </a:lnTo>
              <a:lnTo>
                <a:pt x="33907" y="112937"/>
              </a:lnTo>
              <a:lnTo>
                <a:pt x="124966" y="18752"/>
              </a:lnTo>
              <a:lnTo>
                <a:pt x="1068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0.88755</cdr:x>
      <cdr:y>0.88578</cdr:y>
    </cdr:from>
    <cdr:to>
      <cdr:x>0.90461</cdr:x>
      <cdr:y>0.90271</cdr:y>
    </cdr:to>
    <cdr:sp macro="" textlink="">
      <cdr:nvSpPr>
        <cdr:cNvPr id="2791" name="FracNo 2682 StartRow 26162">
          <a:extLst xmlns:a="http://schemas.openxmlformats.org/drawingml/2006/main">
            <a:ext uri="{FF2B5EF4-FFF2-40B4-BE49-F238E27FC236}">
              <a16:creationId xmlns:a16="http://schemas.microsoft.com/office/drawing/2014/main" id="{D3ECB5A1-FE81-AF13-3D5E-CA373EA29E4F}"/>
            </a:ext>
          </a:extLst>
        </cdr:cNvPr>
        <cdr:cNvSpPr/>
      </cdr:nvSpPr>
      <cdr:spPr>
        <a:xfrm xmlns:a="http://schemas.openxmlformats.org/drawingml/2006/main">
          <a:off x="6492617" y="6749614"/>
          <a:ext cx="124771" cy="1290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4771" h="129056">
              <a:moveTo>
                <a:pt x="100771" y="6070"/>
              </a:moveTo>
              <a:lnTo>
                <a:pt x="0" y="110302"/>
              </a:lnTo>
              <a:lnTo>
                <a:pt x="18129" y="129055"/>
              </a:lnTo>
              <a:lnTo>
                <a:pt x="118900" y="24822"/>
              </a:lnTo>
              <a:lnTo>
                <a:pt x="124770" y="18752"/>
              </a:lnTo>
              <a:lnTo>
                <a:pt x="1066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0.91574</cdr:x>
      <cdr:y>0.43101</cdr:y>
    </cdr:from>
    <cdr:to>
      <cdr:x>0.93278</cdr:x>
      <cdr:y>0.44794</cdr:y>
    </cdr:to>
    <cdr:sp macro="" textlink="">
      <cdr:nvSpPr>
        <cdr:cNvPr id="2792" name="FracNo 2061 StartRow 26171">
          <a:extLst xmlns:a="http://schemas.openxmlformats.org/drawingml/2006/main">
            <a:ext uri="{FF2B5EF4-FFF2-40B4-BE49-F238E27FC236}">
              <a16:creationId xmlns:a16="http://schemas.microsoft.com/office/drawing/2014/main" id="{6B762C72-6FD8-D4FA-8844-DD3BD2D6C7F5}"/>
            </a:ext>
          </a:extLst>
        </cdr:cNvPr>
        <cdr:cNvSpPr/>
      </cdr:nvSpPr>
      <cdr:spPr>
        <a:xfrm xmlns:a="http://schemas.openxmlformats.org/drawingml/2006/main">
          <a:off x="6698789" y="3284293"/>
          <a:ext cx="124696" cy="1289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4696" h="128978">
              <a:moveTo>
                <a:pt x="85387" y="21906"/>
              </a:moveTo>
              <a:lnTo>
                <a:pt x="0" y="110225"/>
              </a:lnTo>
              <a:lnTo>
                <a:pt x="18129" y="128977"/>
              </a:lnTo>
              <a:lnTo>
                <a:pt x="103517" y="40657"/>
              </a:lnTo>
              <a:lnTo>
                <a:pt x="124695" y="18752"/>
              </a:lnTo>
              <a:lnTo>
                <a:pt x="1065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0.55844</cdr:x>
      <cdr:y>0.77909</cdr:y>
    </cdr:from>
    <cdr:to>
      <cdr:x>0.57548</cdr:x>
      <cdr:y>0.796</cdr:y>
    </cdr:to>
    <cdr:sp macro="" textlink="">
      <cdr:nvSpPr>
        <cdr:cNvPr id="2793" name="FracNo 1480 StartRow 26180">
          <a:extLst xmlns:a="http://schemas.openxmlformats.org/drawingml/2006/main">
            <a:ext uri="{FF2B5EF4-FFF2-40B4-BE49-F238E27FC236}">
              <a16:creationId xmlns:a16="http://schemas.microsoft.com/office/drawing/2014/main" id="{2E65CB3E-9909-6ABF-A310-92111D66FFB8}"/>
            </a:ext>
          </a:extLst>
        </cdr:cNvPr>
        <cdr:cNvSpPr/>
      </cdr:nvSpPr>
      <cdr:spPr>
        <a:xfrm xmlns:a="http://schemas.openxmlformats.org/drawingml/2006/main">
          <a:off x="4085130" y="5936642"/>
          <a:ext cx="124586" cy="1288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4586" h="128865">
              <a:moveTo>
                <a:pt x="38739" y="70043"/>
              </a:moveTo>
              <a:lnTo>
                <a:pt x="0" y="110112"/>
              </a:lnTo>
              <a:lnTo>
                <a:pt x="18130" y="128864"/>
              </a:lnTo>
              <a:lnTo>
                <a:pt x="56868" y="88794"/>
              </a:lnTo>
              <a:lnTo>
                <a:pt x="124585" y="18752"/>
              </a:lnTo>
              <a:lnTo>
                <a:pt x="10645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0.32923</cdr:x>
      <cdr:y>0.17282</cdr:y>
    </cdr:from>
    <cdr:to>
      <cdr:x>0.34625</cdr:x>
      <cdr:y>0.18972</cdr:y>
    </cdr:to>
    <cdr:sp macro="" textlink="">
      <cdr:nvSpPr>
        <cdr:cNvPr id="2794" name="FracNo 2399 StartRow 26189">
          <a:extLst xmlns:a="http://schemas.openxmlformats.org/drawingml/2006/main">
            <a:ext uri="{FF2B5EF4-FFF2-40B4-BE49-F238E27FC236}">
              <a16:creationId xmlns:a16="http://schemas.microsoft.com/office/drawing/2014/main" id="{9387939B-17FB-2FFE-1C70-7D44BC13D475}"/>
            </a:ext>
          </a:extLst>
        </cdr:cNvPr>
        <cdr:cNvSpPr/>
      </cdr:nvSpPr>
      <cdr:spPr>
        <a:xfrm xmlns:a="http://schemas.openxmlformats.org/drawingml/2006/main">
          <a:off x="2408384" y="1316897"/>
          <a:ext cx="124520" cy="1287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4520" h="128797">
              <a:moveTo>
                <a:pt x="55666" y="89970"/>
              </a:moveTo>
              <a:lnTo>
                <a:pt x="18129" y="128796"/>
              </a:lnTo>
              <a:lnTo>
                <a:pt x="0" y="110044"/>
              </a:lnTo>
              <a:lnTo>
                <a:pt x="37536" y="71218"/>
              </a:lnTo>
              <a:lnTo>
                <a:pt x="106390" y="0"/>
              </a:lnTo>
              <a:lnTo>
                <a:pt x="12451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0.8316</cdr:x>
      <cdr:y>0.33992</cdr:y>
    </cdr:from>
    <cdr:to>
      <cdr:x>0.8486</cdr:x>
      <cdr:y>0.3568</cdr:y>
    </cdr:to>
    <cdr:sp macro="" textlink="">
      <cdr:nvSpPr>
        <cdr:cNvPr id="2795" name="FracNo 4088 StartRow 26198">
          <a:extLst xmlns:a="http://schemas.openxmlformats.org/drawingml/2006/main">
            <a:ext uri="{FF2B5EF4-FFF2-40B4-BE49-F238E27FC236}">
              <a16:creationId xmlns:a16="http://schemas.microsoft.com/office/drawing/2014/main" id="{BA45C11D-645B-89ED-F285-D08E68554211}"/>
            </a:ext>
          </a:extLst>
        </cdr:cNvPr>
        <cdr:cNvSpPr/>
      </cdr:nvSpPr>
      <cdr:spPr>
        <a:xfrm xmlns:a="http://schemas.openxmlformats.org/drawingml/2006/main">
          <a:off x="6083304" y="2590177"/>
          <a:ext cx="124396" cy="1286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4396" h="128668">
              <a:moveTo>
                <a:pt x="11426" y="98097"/>
              </a:moveTo>
              <a:lnTo>
                <a:pt x="0" y="109915"/>
              </a:lnTo>
              <a:lnTo>
                <a:pt x="18130" y="128667"/>
              </a:lnTo>
              <a:lnTo>
                <a:pt x="29555" y="116848"/>
              </a:lnTo>
              <a:lnTo>
                <a:pt x="124395" y="18752"/>
              </a:lnTo>
              <a:lnTo>
                <a:pt x="1062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0.2997</cdr:x>
      <cdr:y>0.54951</cdr:y>
    </cdr:from>
    <cdr:to>
      <cdr:x>0.3167</cdr:x>
      <cdr:y>0.56639</cdr:y>
    </cdr:to>
    <cdr:sp macro="" textlink="">
      <cdr:nvSpPr>
        <cdr:cNvPr id="2796" name="FracNo 4040 StartRow 26207">
          <a:extLst xmlns:a="http://schemas.openxmlformats.org/drawingml/2006/main">
            <a:ext uri="{FF2B5EF4-FFF2-40B4-BE49-F238E27FC236}">
              <a16:creationId xmlns:a16="http://schemas.microsoft.com/office/drawing/2014/main" id="{CC39195B-C48B-A886-1BC6-6D126D84F3E8}"/>
            </a:ext>
          </a:extLst>
        </cdr:cNvPr>
        <cdr:cNvSpPr/>
      </cdr:nvSpPr>
      <cdr:spPr>
        <a:xfrm xmlns:a="http://schemas.openxmlformats.org/drawingml/2006/main">
          <a:off x="2192398" y="4187269"/>
          <a:ext cx="124341" cy="1286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4341" h="128611">
              <a:moveTo>
                <a:pt x="94250" y="49875"/>
              </a:moveTo>
              <a:lnTo>
                <a:pt x="18129" y="128610"/>
              </a:lnTo>
              <a:lnTo>
                <a:pt x="0" y="109858"/>
              </a:lnTo>
              <a:lnTo>
                <a:pt x="76121" y="31123"/>
              </a:lnTo>
              <a:lnTo>
                <a:pt x="106210" y="0"/>
              </a:lnTo>
              <a:lnTo>
                <a:pt x="12434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0.23723</cdr:x>
      <cdr:y>0.91448</cdr:y>
    </cdr:from>
    <cdr:to>
      <cdr:x>0.25543</cdr:x>
      <cdr:y>0.9301</cdr:y>
    </cdr:to>
    <cdr:sp macro="" textlink="">
      <cdr:nvSpPr>
        <cdr:cNvPr id="2797" name="FracNo 3295 StartRow 26216">
          <a:extLst xmlns:a="http://schemas.openxmlformats.org/drawingml/2006/main">
            <a:ext uri="{FF2B5EF4-FFF2-40B4-BE49-F238E27FC236}">
              <a16:creationId xmlns:a16="http://schemas.microsoft.com/office/drawing/2014/main" id="{259BD4E5-5C88-8F2A-9A18-DB1AAD858EAF}"/>
            </a:ext>
          </a:extLst>
        </cdr:cNvPr>
        <cdr:cNvSpPr/>
      </cdr:nvSpPr>
      <cdr:spPr>
        <a:xfrm xmlns:a="http://schemas.openxmlformats.org/drawingml/2006/main">
          <a:off x="1735370" y="6968370"/>
          <a:ext cx="133174" cy="1189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174" h="118996">
              <a:moveTo>
                <a:pt x="68908" y="85223"/>
              </a:moveTo>
              <a:lnTo>
                <a:pt x="36258" y="118995"/>
              </a:lnTo>
              <a:lnTo>
                <a:pt x="0" y="118995"/>
              </a:lnTo>
              <a:lnTo>
                <a:pt x="38758" y="78907"/>
              </a:lnTo>
              <a:lnTo>
                <a:pt x="115044" y="0"/>
              </a:lnTo>
              <a:lnTo>
                <a:pt x="13317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0.36444</cdr:x>
      <cdr:y>0.71822</cdr:y>
    </cdr:from>
    <cdr:to>
      <cdr:x>0.3814</cdr:x>
      <cdr:y>0.73505</cdr:y>
    </cdr:to>
    <cdr:sp macro="" textlink="">
      <cdr:nvSpPr>
        <cdr:cNvPr id="2798" name="FracNo 2283 StartRow 26225">
          <a:extLst xmlns:a="http://schemas.openxmlformats.org/drawingml/2006/main">
            <a:ext uri="{FF2B5EF4-FFF2-40B4-BE49-F238E27FC236}">
              <a16:creationId xmlns:a16="http://schemas.microsoft.com/office/drawing/2014/main" id="{EFFAF48D-A784-31CA-832C-30EA9F0C01A0}"/>
            </a:ext>
          </a:extLst>
        </cdr:cNvPr>
        <cdr:cNvSpPr/>
      </cdr:nvSpPr>
      <cdr:spPr>
        <a:xfrm xmlns:a="http://schemas.openxmlformats.org/drawingml/2006/main">
          <a:off x="2665944" y="5472816"/>
          <a:ext cx="124039" cy="1282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4039" h="128297">
              <a:moveTo>
                <a:pt x="46784" y="61154"/>
              </a:moveTo>
              <a:lnTo>
                <a:pt x="0" y="109544"/>
              </a:lnTo>
              <a:lnTo>
                <a:pt x="18130" y="128296"/>
              </a:lnTo>
              <a:lnTo>
                <a:pt x="64914" y="79906"/>
              </a:lnTo>
              <a:lnTo>
                <a:pt x="89007" y="54985"/>
              </a:lnTo>
              <a:lnTo>
                <a:pt x="124038" y="18751"/>
              </a:lnTo>
              <a:lnTo>
                <a:pt x="105908" y="0"/>
              </a:lnTo>
              <a:lnTo>
                <a:pt x="70878" y="3623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0.22629</cdr:x>
      <cdr:y>0.83382</cdr:y>
    </cdr:from>
    <cdr:to>
      <cdr:x>0.24324</cdr:x>
      <cdr:y>0.85065</cdr:y>
    </cdr:to>
    <cdr:sp macro="" textlink="">
      <cdr:nvSpPr>
        <cdr:cNvPr id="2799" name="FracNo 4259 StartRow 26236">
          <a:extLst xmlns:a="http://schemas.openxmlformats.org/drawingml/2006/main">
            <a:ext uri="{FF2B5EF4-FFF2-40B4-BE49-F238E27FC236}">
              <a16:creationId xmlns:a16="http://schemas.microsoft.com/office/drawing/2014/main" id="{1A7D77CA-AD23-5870-9F81-27D52C9D4E8E}"/>
            </a:ext>
          </a:extLst>
        </cdr:cNvPr>
        <cdr:cNvSpPr/>
      </cdr:nvSpPr>
      <cdr:spPr>
        <a:xfrm xmlns:a="http://schemas.openxmlformats.org/drawingml/2006/main">
          <a:off x="1655379" y="6353720"/>
          <a:ext cx="123994" cy="1282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994" h="128252">
              <a:moveTo>
                <a:pt x="97990" y="8144"/>
              </a:moveTo>
              <a:lnTo>
                <a:pt x="0" y="109499"/>
              </a:lnTo>
              <a:lnTo>
                <a:pt x="18129" y="128251"/>
              </a:lnTo>
              <a:lnTo>
                <a:pt x="116119" y="26896"/>
              </a:lnTo>
              <a:lnTo>
                <a:pt x="123993" y="18751"/>
              </a:lnTo>
              <a:lnTo>
                <a:pt x="1058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0.62768</cdr:x>
      <cdr:y>0.70903</cdr:y>
    </cdr:from>
    <cdr:to>
      <cdr:x>0.64463</cdr:x>
      <cdr:y>0.72586</cdr:y>
    </cdr:to>
    <cdr:sp macro="" textlink="">
      <cdr:nvSpPr>
        <cdr:cNvPr id="2800" name="FracNo 3480 StartRow 26245">
          <a:extLst xmlns:a="http://schemas.openxmlformats.org/drawingml/2006/main">
            <a:ext uri="{FF2B5EF4-FFF2-40B4-BE49-F238E27FC236}">
              <a16:creationId xmlns:a16="http://schemas.microsoft.com/office/drawing/2014/main" id="{4BB81C55-A736-BB06-27CF-8CED25E838F2}"/>
            </a:ext>
          </a:extLst>
        </cdr:cNvPr>
        <cdr:cNvSpPr/>
      </cdr:nvSpPr>
      <cdr:spPr>
        <a:xfrm xmlns:a="http://schemas.openxmlformats.org/drawingml/2006/main">
          <a:off x="4591617" y="5402812"/>
          <a:ext cx="123948" cy="1282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948" h="128204">
              <a:moveTo>
                <a:pt x="76726" y="30090"/>
              </a:moveTo>
              <a:lnTo>
                <a:pt x="0" y="109452"/>
              </a:lnTo>
              <a:lnTo>
                <a:pt x="18129" y="128203"/>
              </a:lnTo>
              <a:lnTo>
                <a:pt x="94855" y="48842"/>
              </a:lnTo>
              <a:lnTo>
                <a:pt x="123947" y="18751"/>
              </a:lnTo>
              <a:lnTo>
                <a:pt x="1058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0.11376</cdr:x>
      <cdr:y>0.42111</cdr:y>
    </cdr:from>
    <cdr:to>
      <cdr:x>0.1307</cdr:x>
      <cdr:y>0.43793</cdr:y>
    </cdr:to>
    <cdr:sp macro="" textlink="">
      <cdr:nvSpPr>
        <cdr:cNvPr id="2801" name="FracNo 3502 StartRow 26254">
          <a:extLst xmlns:a="http://schemas.openxmlformats.org/drawingml/2006/main">
            <a:ext uri="{FF2B5EF4-FFF2-40B4-BE49-F238E27FC236}">
              <a16:creationId xmlns:a16="http://schemas.microsoft.com/office/drawing/2014/main" id="{3E678577-F9C4-86D3-87CF-0540654D32A4}"/>
            </a:ext>
          </a:extLst>
        </cdr:cNvPr>
        <cdr:cNvSpPr/>
      </cdr:nvSpPr>
      <cdr:spPr>
        <a:xfrm xmlns:a="http://schemas.openxmlformats.org/drawingml/2006/main">
          <a:off x="832181" y="3208832"/>
          <a:ext cx="123939" cy="1281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939" h="128195">
              <a:moveTo>
                <a:pt x="94881" y="11303"/>
              </a:moveTo>
              <a:lnTo>
                <a:pt x="0" y="109443"/>
              </a:lnTo>
              <a:lnTo>
                <a:pt x="18130" y="128194"/>
              </a:lnTo>
              <a:lnTo>
                <a:pt x="113011" y="30055"/>
              </a:lnTo>
              <a:lnTo>
                <a:pt x="123938" y="18752"/>
              </a:lnTo>
              <a:lnTo>
                <a:pt x="1058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0.20354</cdr:x>
      <cdr:y>0.36084</cdr:y>
    </cdr:from>
    <cdr:to>
      <cdr:x>0.22049</cdr:x>
      <cdr:y>0.37766</cdr:y>
    </cdr:to>
    <cdr:sp macro="" textlink="">
      <cdr:nvSpPr>
        <cdr:cNvPr id="2802" name="FracNo 2646 StartRow 26263">
          <a:extLst xmlns:a="http://schemas.openxmlformats.org/drawingml/2006/main">
            <a:ext uri="{FF2B5EF4-FFF2-40B4-BE49-F238E27FC236}">
              <a16:creationId xmlns:a16="http://schemas.microsoft.com/office/drawing/2014/main" id="{6D757D6F-C7D8-A5D7-4B56-5198608939E3}"/>
            </a:ext>
          </a:extLst>
        </cdr:cNvPr>
        <cdr:cNvSpPr/>
      </cdr:nvSpPr>
      <cdr:spPr>
        <a:xfrm xmlns:a="http://schemas.openxmlformats.org/drawingml/2006/main">
          <a:off x="1488965" y="2749581"/>
          <a:ext cx="123928" cy="1281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928" h="128184">
              <a:moveTo>
                <a:pt x="83818" y="60238"/>
              </a:moveTo>
              <a:lnTo>
                <a:pt x="18129" y="128183"/>
              </a:lnTo>
              <a:lnTo>
                <a:pt x="0" y="109431"/>
              </a:lnTo>
              <a:lnTo>
                <a:pt x="65689" y="41486"/>
              </a:lnTo>
              <a:lnTo>
                <a:pt x="69522" y="37522"/>
              </a:lnTo>
              <a:lnTo>
                <a:pt x="105797" y="0"/>
              </a:lnTo>
              <a:lnTo>
                <a:pt x="123927" y="18752"/>
              </a:lnTo>
              <a:lnTo>
                <a:pt x="87651" y="5627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0.49489</cdr:x>
      <cdr:y>0.46836</cdr:y>
    </cdr:from>
    <cdr:to>
      <cdr:x>0.51182</cdr:x>
      <cdr:y>0.48517</cdr:y>
    </cdr:to>
    <cdr:sp macro="" textlink="">
      <cdr:nvSpPr>
        <cdr:cNvPr id="2803" name="FracNo 2938 StartRow 26274">
          <a:extLst xmlns:a="http://schemas.openxmlformats.org/drawingml/2006/main">
            <a:ext uri="{FF2B5EF4-FFF2-40B4-BE49-F238E27FC236}">
              <a16:creationId xmlns:a16="http://schemas.microsoft.com/office/drawing/2014/main" id="{09A2828E-07CD-870B-18A2-BCD65E502BD6}"/>
            </a:ext>
          </a:extLst>
        </cdr:cNvPr>
        <cdr:cNvSpPr/>
      </cdr:nvSpPr>
      <cdr:spPr>
        <a:xfrm xmlns:a="http://schemas.openxmlformats.org/drawingml/2006/main">
          <a:off x="3620211" y="3568881"/>
          <a:ext cx="123867" cy="1281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867" h="128120">
              <a:moveTo>
                <a:pt x="89361" y="16938"/>
              </a:moveTo>
              <a:lnTo>
                <a:pt x="0" y="109367"/>
              </a:lnTo>
              <a:lnTo>
                <a:pt x="18129" y="128119"/>
              </a:lnTo>
              <a:lnTo>
                <a:pt x="107490" y="35690"/>
              </a:lnTo>
              <a:lnTo>
                <a:pt x="123866" y="18752"/>
              </a:lnTo>
              <a:lnTo>
                <a:pt x="1057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0.77294</cdr:x>
      <cdr:y>0.7187</cdr:y>
    </cdr:from>
    <cdr:to>
      <cdr:x>0.78988</cdr:x>
      <cdr:y>0.73552</cdr:y>
    </cdr:to>
    <cdr:sp macro="" textlink="">
      <cdr:nvSpPr>
        <cdr:cNvPr id="2804" name="FracNo 3486 StartRow 26283">
          <a:extLst xmlns:a="http://schemas.openxmlformats.org/drawingml/2006/main">
            <a:ext uri="{FF2B5EF4-FFF2-40B4-BE49-F238E27FC236}">
              <a16:creationId xmlns:a16="http://schemas.microsoft.com/office/drawing/2014/main" id="{C9244BD5-8283-8B3B-8DDD-3DA29B326958}"/>
            </a:ext>
          </a:extLst>
        </cdr:cNvPr>
        <cdr:cNvSpPr/>
      </cdr:nvSpPr>
      <cdr:spPr>
        <a:xfrm xmlns:a="http://schemas.openxmlformats.org/drawingml/2006/main">
          <a:off x="5654244" y="5476529"/>
          <a:ext cx="123854" cy="1281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854" h="128107">
              <a:moveTo>
                <a:pt x="49051" y="58620"/>
              </a:moveTo>
              <a:lnTo>
                <a:pt x="0" y="109354"/>
              </a:lnTo>
              <a:lnTo>
                <a:pt x="18130" y="128106"/>
              </a:lnTo>
              <a:lnTo>
                <a:pt x="67180" y="77372"/>
              </a:lnTo>
              <a:lnTo>
                <a:pt x="123853" y="18752"/>
              </a:lnTo>
              <a:lnTo>
                <a:pt x="1057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0.76273</cdr:x>
      <cdr:y>0.73725</cdr:y>
    </cdr:from>
    <cdr:to>
      <cdr:x>0.77964</cdr:x>
      <cdr:y>0.75404</cdr:y>
    </cdr:to>
    <cdr:sp macro="" textlink="">
      <cdr:nvSpPr>
        <cdr:cNvPr id="2805" name="FracNo 3443 StartRow 26292">
          <a:extLst xmlns:a="http://schemas.openxmlformats.org/drawingml/2006/main">
            <a:ext uri="{FF2B5EF4-FFF2-40B4-BE49-F238E27FC236}">
              <a16:creationId xmlns:a16="http://schemas.microsoft.com/office/drawing/2014/main" id="{73E0BF4E-B9C7-EB7B-C401-2555D8C50F5A}"/>
            </a:ext>
          </a:extLst>
        </cdr:cNvPr>
        <cdr:cNvSpPr/>
      </cdr:nvSpPr>
      <cdr:spPr>
        <a:xfrm xmlns:a="http://schemas.openxmlformats.org/drawingml/2006/main">
          <a:off x="5579512" y="5617821"/>
          <a:ext cx="123740" cy="1279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740" h="127991">
              <a:moveTo>
                <a:pt x="87387" y="56354"/>
              </a:moveTo>
              <a:lnTo>
                <a:pt x="18129" y="127990"/>
              </a:lnTo>
              <a:lnTo>
                <a:pt x="0" y="109238"/>
              </a:lnTo>
              <a:lnTo>
                <a:pt x="69258" y="37602"/>
              </a:lnTo>
              <a:lnTo>
                <a:pt x="105610" y="0"/>
              </a:lnTo>
              <a:lnTo>
                <a:pt x="12373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</cdr:x>
      <cdr:y>0.73454</cdr:y>
    </cdr:from>
    <cdr:to>
      <cdr:x>0.77692</cdr:x>
      <cdr:y>0.75134</cdr:y>
    </cdr:to>
    <cdr:sp macro="" textlink="">
      <cdr:nvSpPr>
        <cdr:cNvPr id="2806" name="FracNo 1042 StartRow 26301">
          <a:extLst xmlns:a="http://schemas.openxmlformats.org/drawingml/2006/main">
            <a:ext uri="{FF2B5EF4-FFF2-40B4-BE49-F238E27FC236}">
              <a16:creationId xmlns:a16="http://schemas.microsoft.com/office/drawing/2014/main" id="{819DB7D2-9A2E-AF9E-EEAB-F010A392856E}"/>
            </a:ext>
          </a:extLst>
        </cdr:cNvPr>
        <cdr:cNvSpPr/>
      </cdr:nvSpPr>
      <cdr:spPr>
        <a:xfrm xmlns:a="http://schemas.openxmlformats.org/drawingml/2006/main">
          <a:off x="5559573" y="5597198"/>
          <a:ext cx="123742" cy="1279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742" h="127991">
              <a:moveTo>
                <a:pt x="32409" y="75715"/>
              </a:moveTo>
              <a:lnTo>
                <a:pt x="0" y="109238"/>
              </a:lnTo>
              <a:lnTo>
                <a:pt x="18129" y="127990"/>
              </a:lnTo>
              <a:lnTo>
                <a:pt x="50538" y="94468"/>
              </a:lnTo>
              <a:lnTo>
                <a:pt x="123741" y="18752"/>
              </a:lnTo>
              <a:lnTo>
                <a:pt x="1056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0.17896</cdr:x>
      <cdr:y>0.21627</cdr:y>
    </cdr:from>
    <cdr:to>
      <cdr:x>0.19585</cdr:x>
      <cdr:y>0.23304</cdr:y>
    </cdr:to>
    <cdr:sp macro="" textlink="">
      <cdr:nvSpPr>
        <cdr:cNvPr id="2807" name="FracNo 4030 StartRow 26310">
          <a:extLst xmlns:a="http://schemas.openxmlformats.org/drawingml/2006/main">
            <a:ext uri="{FF2B5EF4-FFF2-40B4-BE49-F238E27FC236}">
              <a16:creationId xmlns:a16="http://schemas.microsoft.com/office/drawing/2014/main" id="{28B4885A-3D83-C0F9-E800-1A620DA05759}"/>
            </a:ext>
          </a:extLst>
        </cdr:cNvPr>
        <cdr:cNvSpPr/>
      </cdr:nvSpPr>
      <cdr:spPr>
        <a:xfrm xmlns:a="http://schemas.openxmlformats.org/drawingml/2006/main">
          <a:off x="1309129" y="1647987"/>
          <a:ext cx="123527" cy="1277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527" h="127769">
              <a:moveTo>
                <a:pt x="84495" y="21620"/>
              </a:moveTo>
              <a:lnTo>
                <a:pt x="0" y="109016"/>
              </a:lnTo>
              <a:lnTo>
                <a:pt x="18129" y="127768"/>
              </a:lnTo>
              <a:lnTo>
                <a:pt x="102624" y="40371"/>
              </a:lnTo>
              <a:lnTo>
                <a:pt x="123526" y="18752"/>
              </a:lnTo>
              <a:lnTo>
                <a:pt x="1053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0.64806</cdr:x>
      <cdr:y>0.56122</cdr:y>
    </cdr:from>
    <cdr:to>
      <cdr:x>0.66494</cdr:x>
      <cdr:y>0.57798</cdr:y>
    </cdr:to>
    <cdr:sp macro="" textlink="">
      <cdr:nvSpPr>
        <cdr:cNvPr id="2808" name="FracNo 3585 StartRow 26319">
          <a:extLst xmlns:a="http://schemas.openxmlformats.org/drawingml/2006/main">
            <a:ext uri="{FF2B5EF4-FFF2-40B4-BE49-F238E27FC236}">
              <a16:creationId xmlns:a16="http://schemas.microsoft.com/office/drawing/2014/main" id="{57E056AD-A28A-B308-70EA-28F796A7CB32}"/>
            </a:ext>
          </a:extLst>
        </cdr:cNvPr>
        <cdr:cNvSpPr/>
      </cdr:nvSpPr>
      <cdr:spPr>
        <a:xfrm xmlns:a="http://schemas.openxmlformats.org/drawingml/2006/main">
          <a:off x="4740701" y="4276519"/>
          <a:ext cx="123483" cy="1277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483" h="127724">
              <a:moveTo>
                <a:pt x="8366" y="100316"/>
              </a:moveTo>
              <a:lnTo>
                <a:pt x="0" y="108971"/>
              </a:lnTo>
              <a:lnTo>
                <a:pt x="18129" y="127723"/>
              </a:lnTo>
              <a:lnTo>
                <a:pt x="26496" y="119069"/>
              </a:lnTo>
              <a:lnTo>
                <a:pt x="88460" y="54976"/>
              </a:lnTo>
              <a:lnTo>
                <a:pt x="123482" y="18752"/>
              </a:lnTo>
              <a:lnTo>
                <a:pt x="105352" y="0"/>
              </a:lnTo>
              <a:lnTo>
                <a:pt x="70331" y="3622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0.64873</cdr:x>
      <cdr:y>0.56189</cdr:y>
    </cdr:from>
    <cdr:to>
      <cdr:x>0.66561</cdr:x>
      <cdr:y>0.57865</cdr:y>
    </cdr:to>
    <cdr:sp macro="" textlink="">
      <cdr:nvSpPr>
        <cdr:cNvPr id="2809" name="FracNo 4460 StartRow 26330">
          <a:extLst xmlns:a="http://schemas.openxmlformats.org/drawingml/2006/main">
            <a:ext uri="{FF2B5EF4-FFF2-40B4-BE49-F238E27FC236}">
              <a16:creationId xmlns:a16="http://schemas.microsoft.com/office/drawing/2014/main" id="{105BED06-1AEA-AF44-E84F-9EC14C0EFF7A}"/>
            </a:ext>
          </a:extLst>
        </cdr:cNvPr>
        <cdr:cNvSpPr/>
      </cdr:nvSpPr>
      <cdr:spPr>
        <a:xfrm xmlns:a="http://schemas.openxmlformats.org/drawingml/2006/main">
          <a:off x="4745590" y="4281577"/>
          <a:ext cx="123484" cy="1277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484" h="127723">
              <a:moveTo>
                <a:pt x="87817" y="55642"/>
              </a:moveTo>
              <a:lnTo>
                <a:pt x="83571" y="60034"/>
              </a:lnTo>
              <a:lnTo>
                <a:pt x="18130" y="127722"/>
              </a:lnTo>
              <a:lnTo>
                <a:pt x="0" y="108971"/>
              </a:lnTo>
              <a:lnTo>
                <a:pt x="65442" y="41282"/>
              </a:lnTo>
              <a:lnTo>
                <a:pt x="69687" y="36890"/>
              </a:lnTo>
              <a:lnTo>
                <a:pt x="105353" y="0"/>
              </a:lnTo>
              <a:lnTo>
                <a:pt x="12348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0.20437</cdr:x>
      <cdr:y>0.25496</cdr:y>
    </cdr:from>
    <cdr:to>
      <cdr:x>0.22124</cdr:x>
      <cdr:y>0.27171</cdr:y>
    </cdr:to>
    <cdr:sp macro="" textlink="">
      <cdr:nvSpPr>
        <cdr:cNvPr id="2810" name="FracNo 3548 StartRow 26341">
          <a:extLst xmlns:a="http://schemas.openxmlformats.org/drawingml/2006/main">
            <a:ext uri="{FF2B5EF4-FFF2-40B4-BE49-F238E27FC236}">
              <a16:creationId xmlns:a16="http://schemas.microsoft.com/office/drawing/2014/main" id="{90299245-E0BD-C160-44F0-B5C796502651}"/>
            </a:ext>
          </a:extLst>
        </cdr:cNvPr>
        <cdr:cNvSpPr/>
      </cdr:nvSpPr>
      <cdr:spPr>
        <a:xfrm xmlns:a="http://schemas.openxmlformats.org/drawingml/2006/main">
          <a:off x="1495015" y="1942809"/>
          <a:ext cx="123404" cy="1276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404" h="127642">
              <a:moveTo>
                <a:pt x="82350" y="61215"/>
              </a:moveTo>
              <a:lnTo>
                <a:pt x="18129" y="127641"/>
              </a:lnTo>
              <a:lnTo>
                <a:pt x="0" y="108889"/>
              </a:lnTo>
              <a:lnTo>
                <a:pt x="64220" y="42463"/>
              </a:lnTo>
              <a:lnTo>
                <a:pt x="105273" y="0"/>
              </a:lnTo>
              <a:lnTo>
                <a:pt x="12340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0.55885</cdr:x>
      <cdr:y>0.11846</cdr:y>
    </cdr:from>
    <cdr:to>
      <cdr:x>0.57572</cdr:x>
      <cdr:y>0.13521</cdr:y>
    </cdr:to>
    <cdr:sp macro="" textlink="">
      <cdr:nvSpPr>
        <cdr:cNvPr id="2811" name="FracNo 3018 StartRow 26350">
          <a:extLst xmlns:a="http://schemas.openxmlformats.org/drawingml/2006/main">
            <a:ext uri="{FF2B5EF4-FFF2-40B4-BE49-F238E27FC236}">
              <a16:creationId xmlns:a16="http://schemas.microsoft.com/office/drawing/2014/main" id="{45D039DD-2F66-DF8C-BB77-DE673130FE12}"/>
            </a:ext>
          </a:extLst>
        </cdr:cNvPr>
        <cdr:cNvSpPr/>
      </cdr:nvSpPr>
      <cdr:spPr>
        <a:xfrm xmlns:a="http://schemas.openxmlformats.org/drawingml/2006/main">
          <a:off x="4088085" y="902671"/>
          <a:ext cx="123399" cy="1276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399" h="127637">
              <a:moveTo>
                <a:pt x="68304" y="75737"/>
              </a:moveTo>
              <a:lnTo>
                <a:pt x="18129" y="127636"/>
              </a:lnTo>
              <a:lnTo>
                <a:pt x="0" y="108884"/>
              </a:lnTo>
              <a:lnTo>
                <a:pt x="50175" y="56985"/>
              </a:lnTo>
              <a:lnTo>
                <a:pt x="105268" y="0"/>
              </a:lnTo>
              <a:lnTo>
                <a:pt x="12339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0.78186</cdr:x>
      <cdr:y>0.27089</cdr:y>
    </cdr:from>
    <cdr:to>
      <cdr:x>0.79869</cdr:x>
      <cdr:y>0.2876</cdr:y>
    </cdr:to>
    <cdr:sp macro="" textlink="">
      <cdr:nvSpPr>
        <cdr:cNvPr id="2812" name="FracNo 1299 StartRow 26359">
          <a:extLst xmlns:a="http://schemas.openxmlformats.org/drawingml/2006/main">
            <a:ext uri="{FF2B5EF4-FFF2-40B4-BE49-F238E27FC236}">
              <a16:creationId xmlns:a16="http://schemas.microsoft.com/office/drawing/2014/main" id="{07B7D700-0932-CA7F-03B8-8B4892E39D9E}"/>
            </a:ext>
          </a:extLst>
        </cdr:cNvPr>
        <cdr:cNvSpPr/>
      </cdr:nvSpPr>
      <cdr:spPr>
        <a:xfrm xmlns:a="http://schemas.openxmlformats.org/drawingml/2006/main">
          <a:off x="5719482" y="2064163"/>
          <a:ext cx="123121" cy="1273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121" h="127349">
              <a:moveTo>
                <a:pt x="89793" y="53223"/>
              </a:moveTo>
              <a:lnTo>
                <a:pt x="18129" y="127348"/>
              </a:lnTo>
              <a:lnTo>
                <a:pt x="0" y="108596"/>
              </a:lnTo>
              <a:lnTo>
                <a:pt x="71664" y="34471"/>
              </a:lnTo>
              <a:lnTo>
                <a:pt x="104990" y="0"/>
              </a:lnTo>
              <a:lnTo>
                <a:pt x="12312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0.78455</cdr:x>
      <cdr:y>0.27356</cdr:y>
    </cdr:from>
    <cdr:to>
      <cdr:x>0.80138</cdr:x>
      <cdr:y>0.29027</cdr:y>
    </cdr:to>
    <cdr:sp macro="" textlink="">
      <cdr:nvSpPr>
        <cdr:cNvPr id="2813" name="FracNo 4430 StartRow 26368">
          <a:extLst xmlns:a="http://schemas.openxmlformats.org/drawingml/2006/main">
            <a:ext uri="{FF2B5EF4-FFF2-40B4-BE49-F238E27FC236}">
              <a16:creationId xmlns:a16="http://schemas.microsoft.com/office/drawing/2014/main" id="{49AE0522-57BE-8179-52B6-BE57579742E0}"/>
            </a:ext>
          </a:extLst>
        </cdr:cNvPr>
        <cdr:cNvSpPr/>
      </cdr:nvSpPr>
      <cdr:spPr>
        <a:xfrm xmlns:a="http://schemas.openxmlformats.org/drawingml/2006/main">
          <a:off x="5739140" y="2084496"/>
          <a:ext cx="123120" cy="1273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120" h="127349">
              <a:moveTo>
                <a:pt x="30046" y="77517"/>
              </a:moveTo>
              <a:lnTo>
                <a:pt x="0" y="108596"/>
              </a:lnTo>
              <a:lnTo>
                <a:pt x="18129" y="127348"/>
              </a:lnTo>
              <a:lnTo>
                <a:pt x="48175" y="96269"/>
              </a:lnTo>
              <a:lnTo>
                <a:pt x="123119" y="18752"/>
              </a:lnTo>
              <a:lnTo>
                <a:pt x="1049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0.46429</cdr:x>
      <cdr:y>0.80001</cdr:y>
    </cdr:from>
    <cdr:to>
      <cdr:x>0.48111</cdr:x>
      <cdr:y>0.81671</cdr:y>
    </cdr:to>
    <cdr:sp macro="" textlink="">
      <cdr:nvSpPr>
        <cdr:cNvPr id="2814" name="FracNo 3544 StartRow 26377">
          <a:extLst xmlns:a="http://schemas.openxmlformats.org/drawingml/2006/main">
            <a:ext uri="{FF2B5EF4-FFF2-40B4-BE49-F238E27FC236}">
              <a16:creationId xmlns:a16="http://schemas.microsoft.com/office/drawing/2014/main" id="{793C168D-0AE4-31FD-7B15-56754F35D69F}"/>
            </a:ext>
          </a:extLst>
        </cdr:cNvPr>
        <cdr:cNvSpPr/>
      </cdr:nvSpPr>
      <cdr:spPr>
        <a:xfrm xmlns:a="http://schemas.openxmlformats.org/drawingml/2006/main">
          <a:off x="3396394" y="6096069"/>
          <a:ext cx="123035" cy="1272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035" h="127261">
              <a:moveTo>
                <a:pt x="87204" y="55813"/>
              </a:moveTo>
              <a:lnTo>
                <a:pt x="18129" y="127260"/>
              </a:lnTo>
              <a:lnTo>
                <a:pt x="0" y="108508"/>
              </a:lnTo>
              <a:lnTo>
                <a:pt x="69074" y="37061"/>
              </a:lnTo>
              <a:lnTo>
                <a:pt x="104905" y="0"/>
              </a:lnTo>
              <a:lnTo>
                <a:pt x="12303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0.63837</cdr:x>
      <cdr:y>0.7418</cdr:y>
    </cdr:from>
    <cdr:to>
      <cdr:x>0.65514</cdr:x>
      <cdr:y>0.75846</cdr:y>
    </cdr:to>
    <cdr:sp macro="" textlink="">
      <cdr:nvSpPr>
        <cdr:cNvPr id="2815" name="FracNo 3010 StartRow 26386">
          <a:extLst xmlns:a="http://schemas.openxmlformats.org/drawingml/2006/main">
            <a:ext uri="{FF2B5EF4-FFF2-40B4-BE49-F238E27FC236}">
              <a16:creationId xmlns:a16="http://schemas.microsoft.com/office/drawing/2014/main" id="{3C3C9BCD-70FB-DB06-DB6F-04EF70644464}"/>
            </a:ext>
          </a:extLst>
        </cdr:cNvPr>
        <cdr:cNvSpPr/>
      </cdr:nvSpPr>
      <cdr:spPr>
        <a:xfrm xmlns:a="http://schemas.openxmlformats.org/drawingml/2006/main">
          <a:off x="4669775" y="5652526"/>
          <a:ext cx="122739" cy="1269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739" h="126954">
              <a:moveTo>
                <a:pt x="60948" y="45160"/>
              </a:moveTo>
              <a:lnTo>
                <a:pt x="0" y="108201"/>
              </a:lnTo>
              <a:lnTo>
                <a:pt x="18129" y="126953"/>
              </a:lnTo>
              <a:lnTo>
                <a:pt x="79077" y="63912"/>
              </a:lnTo>
              <a:lnTo>
                <a:pt x="122738" y="18751"/>
              </a:lnTo>
              <a:lnTo>
                <a:pt x="1046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0.44778</cdr:x>
      <cdr:y>0.53821</cdr:y>
    </cdr:from>
    <cdr:to>
      <cdr:x>0.46456</cdr:x>
      <cdr:y>0.55487</cdr:y>
    </cdr:to>
    <cdr:sp macro="" textlink="">
      <cdr:nvSpPr>
        <cdr:cNvPr id="2816" name="FracNo 2851 StartRow 26395">
          <a:extLst xmlns:a="http://schemas.openxmlformats.org/drawingml/2006/main">
            <a:ext uri="{FF2B5EF4-FFF2-40B4-BE49-F238E27FC236}">
              <a16:creationId xmlns:a16="http://schemas.microsoft.com/office/drawing/2014/main" id="{BB328E6D-5B4A-3D76-D356-CAB503883BD9}"/>
            </a:ext>
          </a:extLst>
        </cdr:cNvPr>
        <cdr:cNvSpPr/>
      </cdr:nvSpPr>
      <cdr:spPr>
        <a:xfrm xmlns:a="http://schemas.openxmlformats.org/drawingml/2006/main">
          <a:off x="3275604" y="4101156"/>
          <a:ext cx="122719" cy="1269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719" h="126933">
              <a:moveTo>
                <a:pt x="99853" y="4898"/>
              </a:moveTo>
              <a:lnTo>
                <a:pt x="0" y="108180"/>
              </a:lnTo>
              <a:lnTo>
                <a:pt x="18129" y="126932"/>
              </a:lnTo>
              <a:lnTo>
                <a:pt x="117982" y="23650"/>
              </a:lnTo>
              <a:lnTo>
                <a:pt x="122718" y="18752"/>
              </a:lnTo>
              <a:lnTo>
                <a:pt x="10458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0.55789</cdr:x>
      <cdr:y>0.10371</cdr:y>
    </cdr:from>
    <cdr:to>
      <cdr:x>0.57465</cdr:x>
      <cdr:y>0.12035</cdr:y>
    </cdr:to>
    <cdr:sp macro="" textlink="">
      <cdr:nvSpPr>
        <cdr:cNvPr id="2817" name="FracNo 192 StartRow 26404">
          <a:extLst xmlns:a="http://schemas.openxmlformats.org/drawingml/2006/main">
            <a:ext uri="{FF2B5EF4-FFF2-40B4-BE49-F238E27FC236}">
              <a16:creationId xmlns:a16="http://schemas.microsoft.com/office/drawing/2014/main" id="{9891449B-49C9-2F5D-4D5D-B8FD5CDE44C0}"/>
            </a:ext>
          </a:extLst>
        </cdr:cNvPr>
        <cdr:cNvSpPr/>
      </cdr:nvSpPr>
      <cdr:spPr>
        <a:xfrm xmlns:a="http://schemas.openxmlformats.org/drawingml/2006/main">
          <a:off x="4081080" y="790247"/>
          <a:ext cx="122636" cy="1268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636" h="126847">
              <a:moveTo>
                <a:pt x="58455" y="47632"/>
              </a:moveTo>
              <a:lnTo>
                <a:pt x="0" y="108094"/>
              </a:lnTo>
              <a:lnTo>
                <a:pt x="18129" y="126846"/>
              </a:lnTo>
              <a:lnTo>
                <a:pt x="76584" y="66384"/>
              </a:lnTo>
              <a:lnTo>
                <a:pt x="122635" y="18752"/>
              </a:lnTo>
              <a:lnTo>
                <a:pt x="1045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0.91521</cdr:x>
      <cdr:y>0.09044</cdr:y>
    </cdr:from>
    <cdr:to>
      <cdr:x>0.93197</cdr:x>
      <cdr:y>0.10709</cdr:y>
    </cdr:to>
    <cdr:sp macro="" textlink="">
      <cdr:nvSpPr>
        <cdr:cNvPr id="2818" name="FracNo 2367 StartRow 26413">
          <a:extLst xmlns:a="http://schemas.openxmlformats.org/drawingml/2006/main">
            <a:ext uri="{FF2B5EF4-FFF2-40B4-BE49-F238E27FC236}">
              <a16:creationId xmlns:a16="http://schemas.microsoft.com/office/drawing/2014/main" id="{A411D50B-455E-067A-28A7-4C4A0C2E638C}"/>
            </a:ext>
          </a:extLst>
        </cdr:cNvPr>
        <cdr:cNvSpPr/>
      </cdr:nvSpPr>
      <cdr:spPr>
        <a:xfrm xmlns:a="http://schemas.openxmlformats.org/drawingml/2006/main">
          <a:off x="6694922" y="689168"/>
          <a:ext cx="122629" cy="1268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629" h="126841">
              <a:moveTo>
                <a:pt x="118094" y="23441"/>
              </a:moveTo>
              <a:lnTo>
                <a:pt x="18129" y="126840"/>
              </a:lnTo>
              <a:lnTo>
                <a:pt x="0" y="108088"/>
              </a:lnTo>
              <a:lnTo>
                <a:pt x="99965" y="4690"/>
              </a:lnTo>
              <a:lnTo>
                <a:pt x="104499" y="0"/>
              </a:lnTo>
              <a:lnTo>
                <a:pt x="12262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0.43011</cdr:x>
      <cdr:y>0.36459</cdr:y>
    </cdr:from>
    <cdr:to>
      <cdr:x>0.44687</cdr:x>
      <cdr:y>0.38124</cdr:y>
    </cdr:to>
    <cdr:sp macro="" textlink="">
      <cdr:nvSpPr>
        <cdr:cNvPr id="2819" name="FracNo 2187 StartRow 26422">
          <a:extLst xmlns:a="http://schemas.openxmlformats.org/drawingml/2006/main">
            <a:ext uri="{FF2B5EF4-FFF2-40B4-BE49-F238E27FC236}">
              <a16:creationId xmlns:a16="http://schemas.microsoft.com/office/drawing/2014/main" id="{8E3E3782-A5C0-D298-8A37-8AA6F510A19E}"/>
            </a:ext>
          </a:extLst>
        </cdr:cNvPr>
        <cdr:cNvSpPr/>
      </cdr:nvSpPr>
      <cdr:spPr>
        <a:xfrm xmlns:a="http://schemas.openxmlformats.org/drawingml/2006/main">
          <a:off x="3146328" y="2778197"/>
          <a:ext cx="122618" cy="1268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618" h="126829">
              <a:moveTo>
                <a:pt x="51817" y="54480"/>
              </a:moveTo>
              <a:lnTo>
                <a:pt x="0" y="108076"/>
              </a:lnTo>
              <a:lnTo>
                <a:pt x="18130" y="126828"/>
              </a:lnTo>
              <a:lnTo>
                <a:pt x="69946" y="73232"/>
              </a:lnTo>
              <a:lnTo>
                <a:pt x="114007" y="27658"/>
              </a:lnTo>
              <a:lnTo>
                <a:pt x="122617" y="18752"/>
              </a:lnTo>
              <a:lnTo>
                <a:pt x="104488" y="0"/>
              </a:lnTo>
              <a:lnTo>
                <a:pt x="95878" y="890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0.34193</cdr:x>
      <cdr:y>0.18017</cdr:y>
    </cdr:from>
    <cdr:to>
      <cdr:x>0.35869</cdr:x>
      <cdr:y>0.1968</cdr:y>
    </cdr:to>
    <cdr:sp macro="" textlink="">
      <cdr:nvSpPr>
        <cdr:cNvPr id="2820" name="FracNo 3061 StartRow 26433">
          <a:extLst xmlns:a="http://schemas.openxmlformats.org/drawingml/2006/main">
            <a:ext uri="{FF2B5EF4-FFF2-40B4-BE49-F238E27FC236}">
              <a16:creationId xmlns:a16="http://schemas.microsoft.com/office/drawing/2014/main" id="{0368F45E-684E-BD53-F6FA-E0DDE6697466}"/>
            </a:ext>
          </a:extLst>
        </cdr:cNvPr>
        <cdr:cNvSpPr/>
      </cdr:nvSpPr>
      <cdr:spPr>
        <a:xfrm xmlns:a="http://schemas.openxmlformats.org/drawingml/2006/main">
          <a:off x="2501305" y="1372891"/>
          <a:ext cx="122552" cy="1267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552" h="126760">
              <a:moveTo>
                <a:pt x="52450" y="53756"/>
              </a:moveTo>
              <a:lnTo>
                <a:pt x="0" y="108007"/>
              </a:lnTo>
              <a:lnTo>
                <a:pt x="18129" y="126759"/>
              </a:lnTo>
              <a:lnTo>
                <a:pt x="70579" y="72508"/>
              </a:lnTo>
              <a:lnTo>
                <a:pt x="122551" y="18752"/>
              </a:lnTo>
              <a:lnTo>
                <a:pt x="1044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0.12562</cdr:x>
      <cdr:y>0.13765</cdr:y>
    </cdr:from>
    <cdr:to>
      <cdr:x>0.14237</cdr:x>
      <cdr:y>0.15428</cdr:y>
    </cdr:to>
    <cdr:sp macro="" textlink="">
      <cdr:nvSpPr>
        <cdr:cNvPr id="2821" name="FracNo 2973 StartRow 26442">
          <a:extLst xmlns:a="http://schemas.openxmlformats.org/drawingml/2006/main">
            <a:ext uri="{FF2B5EF4-FFF2-40B4-BE49-F238E27FC236}">
              <a16:creationId xmlns:a16="http://schemas.microsoft.com/office/drawing/2014/main" id="{E9C96C37-308C-7E97-BBDC-16BF1567B442}"/>
            </a:ext>
          </a:extLst>
        </cdr:cNvPr>
        <cdr:cNvSpPr/>
      </cdr:nvSpPr>
      <cdr:spPr>
        <a:xfrm xmlns:a="http://schemas.openxmlformats.org/drawingml/2006/main">
          <a:off x="918938" y="1048856"/>
          <a:ext cx="122523" cy="1267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523" h="126732">
              <a:moveTo>
                <a:pt x="14166" y="93326"/>
              </a:moveTo>
              <a:lnTo>
                <a:pt x="0" y="107978"/>
              </a:lnTo>
              <a:lnTo>
                <a:pt x="18129" y="126731"/>
              </a:lnTo>
              <a:lnTo>
                <a:pt x="32295" y="112078"/>
              </a:lnTo>
              <a:lnTo>
                <a:pt x="122522" y="18753"/>
              </a:lnTo>
              <a:lnTo>
                <a:pt x="1043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0.12206</cdr:x>
      <cdr:y>0.13411</cdr:y>
    </cdr:from>
    <cdr:to>
      <cdr:x>0.13881</cdr:x>
      <cdr:y>0.15074</cdr:y>
    </cdr:to>
    <cdr:sp macro="" textlink="">
      <cdr:nvSpPr>
        <cdr:cNvPr id="2822" name="FracNo 3211 StartRow 26451">
          <a:extLst xmlns:a="http://schemas.openxmlformats.org/drawingml/2006/main">
            <a:ext uri="{FF2B5EF4-FFF2-40B4-BE49-F238E27FC236}">
              <a16:creationId xmlns:a16="http://schemas.microsoft.com/office/drawing/2014/main" id="{60F10C43-156A-7F95-013B-AA659BC10CA4}"/>
            </a:ext>
          </a:extLst>
        </cdr:cNvPr>
        <cdr:cNvSpPr/>
      </cdr:nvSpPr>
      <cdr:spPr>
        <a:xfrm xmlns:a="http://schemas.openxmlformats.org/drawingml/2006/main">
          <a:off x="892902" y="1021927"/>
          <a:ext cx="122523" cy="1267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523" h="126731">
              <a:moveTo>
                <a:pt x="82705" y="59936"/>
              </a:moveTo>
              <a:lnTo>
                <a:pt x="18129" y="126730"/>
              </a:lnTo>
              <a:lnTo>
                <a:pt x="0" y="107978"/>
              </a:lnTo>
              <a:lnTo>
                <a:pt x="64576" y="41184"/>
              </a:lnTo>
              <a:lnTo>
                <a:pt x="104393" y="0"/>
              </a:lnTo>
              <a:lnTo>
                <a:pt x="12252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0.52805</cdr:x>
      <cdr:y>0.26812</cdr:y>
    </cdr:from>
    <cdr:to>
      <cdr:x>0.54478</cdr:x>
      <cdr:y>0.28473</cdr:y>
    </cdr:to>
    <cdr:sp macro="" textlink="">
      <cdr:nvSpPr>
        <cdr:cNvPr id="2823" name="FracNo 1484 StartRow 26460">
          <a:extLst xmlns:a="http://schemas.openxmlformats.org/drawingml/2006/main">
            <a:ext uri="{FF2B5EF4-FFF2-40B4-BE49-F238E27FC236}">
              <a16:creationId xmlns:a16="http://schemas.microsoft.com/office/drawing/2014/main" id="{22D59959-3B55-872B-1177-5F40A9730A40}"/>
            </a:ext>
          </a:extLst>
        </cdr:cNvPr>
        <cdr:cNvSpPr/>
      </cdr:nvSpPr>
      <cdr:spPr>
        <a:xfrm xmlns:a="http://schemas.openxmlformats.org/drawingml/2006/main">
          <a:off x="3862805" y="2043075"/>
          <a:ext cx="122354" cy="1265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354" h="126557">
              <a:moveTo>
                <a:pt x="18553" y="126118"/>
              </a:moveTo>
              <a:lnTo>
                <a:pt x="18129" y="126556"/>
              </a:lnTo>
              <a:lnTo>
                <a:pt x="0" y="107804"/>
              </a:lnTo>
              <a:lnTo>
                <a:pt x="423" y="107366"/>
              </a:lnTo>
              <a:lnTo>
                <a:pt x="104224" y="0"/>
              </a:lnTo>
              <a:lnTo>
                <a:pt x="12235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0.2686</cdr:x>
      <cdr:y>0.89571</cdr:y>
    </cdr:from>
    <cdr:to>
      <cdr:x>0.28531</cdr:x>
      <cdr:y>0.91231</cdr:y>
    </cdr:to>
    <cdr:sp macro="" textlink="">
      <cdr:nvSpPr>
        <cdr:cNvPr id="2824" name="FracNo 3364 StartRow 26469">
          <a:extLst xmlns:a="http://schemas.openxmlformats.org/drawingml/2006/main">
            <a:ext uri="{FF2B5EF4-FFF2-40B4-BE49-F238E27FC236}">
              <a16:creationId xmlns:a16="http://schemas.microsoft.com/office/drawing/2014/main" id="{CEF6587B-C483-0AF5-11C7-4339824517A8}"/>
            </a:ext>
          </a:extLst>
        </cdr:cNvPr>
        <cdr:cNvSpPr/>
      </cdr:nvSpPr>
      <cdr:spPr>
        <a:xfrm xmlns:a="http://schemas.openxmlformats.org/drawingml/2006/main">
          <a:off x="1964841" y="6825345"/>
          <a:ext cx="122282" cy="1264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282" h="126481">
              <a:moveTo>
                <a:pt x="99063" y="42767"/>
              </a:moveTo>
              <a:lnTo>
                <a:pt x="18129" y="126480"/>
              </a:lnTo>
              <a:lnTo>
                <a:pt x="0" y="107729"/>
              </a:lnTo>
              <a:lnTo>
                <a:pt x="80933" y="24015"/>
              </a:lnTo>
              <a:lnTo>
                <a:pt x="104151" y="0"/>
              </a:lnTo>
              <a:lnTo>
                <a:pt x="12228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0.45129</cdr:x>
      <cdr:y>0.08421</cdr:y>
    </cdr:from>
    <cdr:to>
      <cdr:x>0.46801</cdr:x>
      <cdr:y>0.1008</cdr:y>
    </cdr:to>
    <cdr:sp macro="" textlink="">
      <cdr:nvSpPr>
        <cdr:cNvPr id="2825" name="FracNo 3715 StartRow 26478">
          <a:extLst xmlns:a="http://schemas.openxmlformats.org/drawingml/2006/main">
            <a:ext uri="{FF2B5EF4-FFF2-40B4-BE49-F238E27FC236}">
              <a16:creationId xmlns:a16="http://schemas.microsoft.com/office/drawing/2014/main" id="{7EBA352F-C90D-9EC6-1993-5390D38AE3CF}"/>
            </a:ext>
          </a:extLst>
        </cdr:cNvPr>
        <cdr:cNvSpPr/>
      </cdr:nvSpPr>
      <cdr:spPr>
        <a:xfrm xmlns:a="http://schemas.openxmlformats.org/drawingml/2006/main">
          <a:off x="3301298" y="641660"/>
          <a:ext cx="122260" cy="1264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260" h="126459">
              <a:moveTo>
                <a:pt x="29230" y="77472"/>
              </a:moveTo>
              <a:lnTo>
                <a:pt x="0" y="107706"/>
              </a:lnTo>
              <a:lnTo>
                <a:pt x="18130" y="126458"/>
              </a:lnTo>
              <a:lnTo>
                <a:pt x="47360" y="96224"/>
              </a:lnTo>
              <a:lnTo>
                <a:pt x="122259" y="18752"/>
              </a:lnTo>
              <a:lnTo>
                <a:pt x="10413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0.70448</cdr:x>
      <cdr:y>0.64513</cdr:y>
    </cdr:from>
    <cdr:to>
      <cdr:x>0.72118</cdr:x>
      <cdr:y>0.66172</cdr:y>
    </cdr:to>
    <cdr:sp macro="" textlink="">
      <cdr:nvSpPr>
        <cdr:cNvPr id="2826" name="FracNo 3755 StartRow 26487">
          <a:extLst xmlns:a="http://schemas.openxmlformats.org/drawingml/2006/main">
            <a:ext uri="{FF2B5EF4-FFF2-40B4-BE49-F238E27FC236}">
              <a16:creationId xmlns:a16="http://schemas.microsoft.com/office/drawing/2014/main" id="{4F87B6FF-E1C0-0C02-3F96-D906B6E7FB45}"/>
            </a:ext>
          </a:extLst>
        </cdr:cNvPr>
        <cdr:cNvSpPr/>
      </cdr:nvSpPr>
      <cdr:spPr>
        <a:xfrm xmlns:a="http://schemas.openxmlformats.org/drawingml/2006/main">
          <a:off x="5153390" y="4915866"/>
          <a:ext cx="122215" cy="1264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215" h="126412">
              <a:moveTo>
                <a:pt x="98032" y="6261"/>
              </a:moveTo>
              <a:lnTo>
                <a:pt x="87959" y="16680"/>
              </a:lnTo>
              <a:lnTo>
                <a:pt x="0" y="107660"/>
              </a:lnTo>
              <a:lnTo>
                <a:pt x="18129" y="126411"/>
              </a:lnTo>
              <a:lnTo>
                <a:pt x="106088" y="35432"/>
              </a:lnTo>
              <a:lnTo>
                <a:pt x="116161" y="25012"/>
              </a:lnTo>
              <a:lnTo>
                <a:pt x="122214" y="18752"/>
              </a:lnTo>
              <a:lnTo>
                <a:pt x="1040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0.86586</cdr:x>
      <cdr:y>0.10671</cdr:y>
    </cdr:from>
    <cdr:to>
      <cdr:x>0.88254</cdr:x>
      <cdr:y>0.12326</cdr:y>
    </cdr:to>
    <cdr:sp macro="" textlink="">
      <cdr:nvSpPr>
        <cdr:cNvPr id="2827" name="FracNo 2765 StartRow 26498">
          <a:extLst xmlns:a="http://schemas.openxmlformats.org/drawingml/2006/main">
            <a:ext uri="{FF2B5EF4-FFF2-40B4-BE49-F238E27FC236}">
              <a16:creationId xmlns:a16="http://schemas.microsoft.com/office/drawing/2014/main" id="{DFF4900E-EEB9-40D3-03BE-C3ED0EBE520D}"/>
            </a:ext>
          </a:extLst>
        </cdr:cNvPr>
        <cdr:cNvSpPr/>
      </cdr:nvSpPr>
      <cdr:spPr>
        <a:xfrm xmlns:a="http://schemas.openxmlformats.org/drawingml/2006/main">
          <a:off x="6333967" y="813108"/>
          <a:ext cx="121978" cy="1261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1978" h="126167">
              <a:moveTo>
                <a:pt x="32352" y="73951"/>
              </a:moveTo>
              <a:lnTo>
                <a:pt x="0" y="107413"/>
              </a:lnTo>
              <a:lnTo>
                <a:pt x="18130" y="126166"/>
              </a:lnTo>
              <a:lnTo>
                <a:pt x="50481" y="92703"/>
              </a:lnTo>
              <a:lnTo>
                <a:pt x="121977" y="18751"/>
              </a:lnTo>
              <a:lnTo>
                <a:pt x="1038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0.12727</cdr:x>
      <cdr:y>0.55059</cdr:y>
    </cdr:from>
    <cdr:to>
      <cdr:x>0.14394</cdr:x>
      <cdr:y>0.56715</cdr:y>
    </cdr:to>
    <cdr:sp macro="" textlink="">
      <cdr:nvSpPr>
        <cdr:cNvPr id="2828" name="FracNo 3793 StartRow 26507">
          <a:extLst xmlns:a="http://schemas.openxmlformats.org/drawingml/2006/main">
            <a:ext uri="{FF2B5EF4-FFF2-40B4-BE49-F238E27FC236}">
              <a16:creationId xmlns:a16="http://schemas.microsoft.com/office/drawing/2014/main" id="{5EF57CD4-2366-9F28-4EF5-BCB9577B2D83}"/>
            </a:ext>
          </a:extLst>
        </cdr:cNvPr>
        <cdr:cNvSpPr/>
      </cdr:nvSpPr>
      <cdr:spPr>
        <a:xfrm xmlns:a="http://schemas.openxmlformats.org/drawingml/2006/main">
          <a:off x="931028" y="4195502"/>
          <a:ext cx="121958" cy="1261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1958" h="126146">
              <a:moveTo>
                <a:pt x="45864" y="59955"/>
              </a:moveTo>
              <a:lnTo>
                <a:pt x="0" y="107393"/>
              </a:lnTo>
              <a:lnTo>
                <a:pt x="18129" y="126145"/>
              </a:lnTo>
              <a:lnTo>
                <a:pt x="63993" y="78707"/>
              </a:lnTo>
              <a:lnTo>
                <a:pt x="121957" y="18752"/>
              </a:lnTo>
              <a:lnTo>
                <a:pt x="1038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0.75412</cdr:x>
      <cdr:y>0.76103</cdr:y>
    </cdr:from>
    <cdr:to>
      <cdr:x>0.77079</cdr:x>
      <cdr:y>0.77758</cdr:y>
    </cdr:to>
    <cdr:sp macro="" textlink="">
      <cdr:nvSpPr>
        <cdr:cNvPr id="2829" name="FracNo 3409 StartRow 26516">
          <a:extLst xmlns:a="http://schemas.openxmlformats.org/drawingml/2006/main">
            <a:ext uri="{FF2B5EF4-FFF2-40B4-BE49-F238E27FC236}">
              <a16:creationId xmlns:a16="http://schemas.microsoft.com/office/drawing/2014/main" id="{50EF1A96-E42B-2E40-D0D0-C719F605036D}"/>
            </a:ext>
          </a:extLst>
        </cdr:cNvPr>
        <cdr:cNvSpPr/>
      </cdr:nvSpPr>
      <cdr:spPr>
        <a:xfrm xmlns:a="http://schemas.openxmlformats.org/drawingml/2006/main">
          <a:off x="5516511" y="5799028"/>
          <a:ext cx="121939" cy="1261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1939" h="126126">
              <a:moveTo>
                <a:pt x="78477" y="26201"/>
              </a:moveTo>
              <a:lnTo>
                <a:pt x="0" y="107373"/>
              </a:lnTo>
              <a:lnTo>
                <a:pt x="18129" y="126125"/>
              </a:lnTo>
              <a:lnTo>
                <a:pt x="96606" y="44953"/>
              </a:lnTo>
              <a:lnTo>
                <a:pt x="121938" y="18752"/>
              </a:lnTo>
              <a:lnTo>
                <a:pt x="1038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0.48478</cdr:x>
      <cdr:y>0.80179</cdr:y>
    </cdr:from>
    <cdr:to>
      <cdr:x>0.50145</cdr:x>
      <cdr:y>0.81834</cdr:y>
    </cdr:to>
    <cdr:sp macro="" textlink="">
      <cdr:nvSpPr>
        <cdr:cNvPr id="2830" name="FracNo 3951 StartRow 26525">
          <a:extLst xmlns:a="http://schemas.openxmlformats.org/drawingml/2006/main">
            <a:ext uri="{FF2B5EF4-FFF2-40B4-BE49-F238E27FC236}">
              <a16:creationId xmlns:a16="http://schemas.microsoft.com/office/drawing/2014/main" id="{97D481CF-F577-6BC9-76FB-044DCF431F94}"/>
            </a:ext>
          </a:extLst>
        </cdr:cNvPr>
        <cdr:cNvSpPr/>
      </cdr:nvSpPr>
      <cdr:spPr>
        <a:xfrm xmlns:a="http://schemas.openxmlformats.org/drawingml/2006/main">
          <a:off x="3546284" y="6109624"/>
          <a:ext cx="121909" cy="1260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1909" h="126094">
              <a:moveTo>
                <a:pt x="18129" y="126093"/>
              </a:moveTo>
              <a:lnTo>
                <a:pt x="0" y="107341"/>
              </a:lnTo>
              <a:lnTo>
                <a:pt x="103778" y="0"/>
              </a:lnTo>
              <a:lnTo>
                <a:pt x="12190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0.45545</cdr:x>
      <cdr:y>0.1264</cdr:y>
    </cdr:from>
    <cdr:to>
      <cdr:x>0.47211</cdr:x>
      <cdr:y>0.14294</cdr:y>
    </cdr:to>
    <cdr:sp macro="" textlink="">
      <cdr:nvSpPr>
        <cdr:cNvPr id="2831" name="FracNo 3234 StartRow 26532">
          <a:extLst xmlns:a="http://schemas.openxmlformats.org/drawingml/2006/main">
            <a:ext uri="{FF2B5EF4-FFF2-40B4-BE49-F238E27FC236}">
              <a16:creationId xmlns:a16="http://schemas.microsoft.com/office/drawing/2014/main" id="{008ECD44-4F45-A436-73AC-2C45D1955EED}"/>
            </a:ext>
          </a:extLst>
        </cdr:cNvPr>
        <cdr:cNvSpPr/>
      </cdr:nvSpPr>
      <cdr:spPr>
        <a:xfrm xmlns:a="http://schemas.openxmlformats.org/drawingml/2006/main">
          <a:off x="3331723" y="963169"/>
          <a:ext cx="121856" cy="1260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1856" h="126040">
              <a:moveTo>
                <a:pt x="84424" y="19964"/>
              </a:moveTo>
              <a:lnTo>
                <a:pt x="0" y="107287"/>
              </a:lnTo>
              <a:lnTo>
                <a:pt x="18130" y="126039"/>
              </a:lnTo>
              <a:lnTo>
                <a:pt x="102553" y="38716"/>
              </a:lnTo>
              <a:lnTo>
                <a:pt x="121855" y="18752"/>
              </a:lnTo>
              <a:lnTo>
                <a:pt x="10372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0.20048</cdr:x>
      <cdr:y>0.27884</cdr:y>
    </cdr:from>
    <cdr:to>
      <cdr:x>0.21713</cdr:x>
      <cdr:y>0.29537</cdr:y>
    </cdr:to>
    <cdr:sp macro="" textlink="">
      <cdr:nvSpPr>
        <cdr:cNvPr id="2832" name="FracNo 3079 StartRow 26541">
          <a:extLst xmlns:a="http://schemas.openxmlformats.org/drawingml/2006/main">
            <a:ext uri="{FF2B5EF4-FFF2-40B4-BE49-F238E27FC236}">
              <a16:creationId xmlns:a16="http://schemas.microsoft.com/office/drawing/2014/main" id="{F19C6D7B-DA07-F9F8-12B1-952B34B17139}"/>
            </a:ext>
          </a:extLst>
        </cdr:cNvPr>
        <cdr:cNvSpPr/>
      </cdr:nvSpPr>
      <cdr:spPr>
        <a:xfrm xmlns:a="http://schemas.openxmlformats.org/drawingml/2006/main">
          <a:off x="1466539" y="2124744"/>
          <a:ext cx="121799" cy="1259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1799" h="125981">
              <a:moveTo>
                <a:pt x="12013" y="94802"/>
              </a:moveTo>
              <a:lnTo>
                <a:pt x="0" y="107228"/>
              </a:lnTo>
              <a:lnTo>
                <a:pt x="18129" y="125980"/>
              </a:lnTo>
              <a:lnTo>
                <a:pt x="30142" y="113554"/>
              </a:lnTo>
              <a:lnTo>
                <a:pt x="121798" y="18751"/>
              </a:lnTo>
              <a:lnTo>
                <a:pt x="1036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0.802</cdr:x>
      <cdr:y>0.08544</cdr:y>
    </cdr:from>
    <cdr:to>
      <cdr:x>0.81987</cdr:x>
      <cdr:y>0.10072</cdr:y>
    </cdr:to>
    <cdr:sp macro="" textlink="">
      <cdr:nvSpPr>
        <cdr:cNvPr id="2833" name="FracNo 1052 StartRow 26550">
          <a:extLst xmlns:a="http://schemas.openxmlformats.org/drawingml/2006/main">
            <a:ext uri="{FF2B5EF4-FFF2-40B4-BE49-F238E27FC236}">
              <a16:creationId xmlns:a16="http://schemas.microsoft.com/office/drawing/2014/main" id="{F72B99D6-622A-D248-37DD-841E2C8F13C4}"/>
            </a:ext>
          </a:extLst>
        </cdr:cNvPr>
        <cdr:cNvSpPr/>
      </cdr:nvSpPr>
      <cdr:spPr>
        <a:xfrm xmlns:a="http://schemas.openxmlformats.org/drawingml/2006/main">
          <a:off x="5866774" y="651036"/>
          <a:ext cx="130750" cy="1164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0750" h="116487">
              <a:moveTo>
                <a:pt x="59007" y="36701"/>
              </a:moveTo>
              <a:lnTo>
                <a:pt x="0" y="97735"/>
              </a:lnTo>
              <a:lnTo>
                <a:pt x="18130" y="116486"/>
              </a:lnTo>
              <a:lnTo>
                <a:pt x="88458" y="43743"/>
              </a:lnTo>
              <a:lnTo>
                <a:pt x="130749" y="0"/>
              </a:lnTo>
              <a:lnTo>
                <a:pt x="944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0.89088</cdr:x>
      <cdr:y>0.38625</cdr:y>
    </cdr:from>
    <cdr:to>
      <cdr:x>0.90751</cdr:x>
      <cdr:y>0.40276</cdr:y>
    </cdr:to>
    <cdr:sp macro="" textlink="">
      <cdr:nvSpPr>
        <cdr:cNvPr id="2834" name="FracNo 2631 StartRow 26559">
          <a:extLst xmlns:a="http://schemas.openxmlformats.org/drawingml/2006/main">
            <a:ext uri="{FF2B5EF4-FFF2-40B4-BE49-F238E27FC236}">
              <a16:creationId xmlns:a16="http://schemas.microsoft.com/office/drawing/2014/main" id="{8A69DF2C-6746-B7C1-36C1-7E836F86791C}"/>
            </a:ext>
          </a:extLst>
        </cdr:cNvPr>
        <cdr:cNvSpPr/>
      </cdr:nvSpPr>
      <cdr:spPr>
        <a:xfrm xmlns:a="http://schemas.openxmlformats.org/drawingml/2006/main">
          <a:off x="6517001" y="2943233"/>
          <a:ext cx="121613" cy="1257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1613" h="125790">
              <a:moveTo>
                <a:pt x="24885" y="81298"/>
              </a:moveTo>
              <a:lnTo>
                <a:pt x="0" y="107037"/>
              </a:lnTo>
              <a:lnTo>
                <a:pt x="18130" y="125789"/>
              </a:lnTo>
              <a:lnTo>
                <a:pt x="43014" y="100049"/>
              </a:lnTo>
              <a:lnTo>
                <a:pt x="121612" y="18751"/>
              </a:lnTo>
              <a:lnTo>
                <a:pt x="1034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0.38915</cdr:x>
      <cdr:y>0.8631</cdr:y>
    </cdr:from>
    <cdr:to>
      <cdr:x>0.40578</cdr:x>
      <cdr:y>0.8796</cdr:y>
    </cdr:to>
    <cdr:sp macro="" textlink="">
      <cdr:nvSpPr>
        <cdr:cNvPr id="2835" name="FracNo 955 StartRow 26568">
          <a:extLst xmlns:a="http://schemas.openxmlformats.org/drawingml/2006/main">
            <a:ext uri="{FF2B5EF4-FFF2-40B4-BE49-F238E27FC236}">
              <a16:creationId xmlns:a16="http://schemas.microsoft.com/office/drawing/2014/main" id="{B9D33FAD-1125-39FC-52A5-7A6A6F9D3222}"/>
            </a:ext>
          </a:extLst>
        </cdr:cNvPr>
        <cdr:cNvSpPr/>
      </cdr:nvSpPr>
      <cdr:spPr>
        <a:xfrm xmlns:a="http://schemas.openxmlformats.org/drawingml/2006/main">
          <a:off x="2846745" y="6576800"/>
          <a:ext cx="121604" cy="1257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1604" h="125781">
              <a:moveTo>
                <a:pt x="71725" y="32840"/>
              </a:moveTo>
              <a:lnTo>
                <a:pt x="0" y="107028"/>
              </a:lnTo>
              <a:lnTo>
                <a:pt x="18129" y="125780"/>
              </a:lnTo>
              <a:lnTo>
                <a:pt x="89854" y="51592"/>
              </a:lnTo>
              <a:lnTo>
                <a:pt x="121603" y="18752"/>
              </a:lnTo>
              <a:lnTo>
                <a:pt x="1034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0.64898</cdr:x>
      <cdr:y>0.22169</cdr:y>
    </cdr:from>
    <cdr:to>
      <cdr:x>0.6656</cdr:x>
      <cdr:y>0.23819</cdr:y>
    </cdr:to>
    <cdr:sp macro="" textlink="">
      <cdr:nvSpPr>
        <cdr:cNvPr id="2836" name="FracNo 4038 StartRow 26577">
          <a:extLst xmlns:a="http://schemas.openxmlformats.org/drawingml/2006/main">
            <a:ext uri="{FF2B5EF4-FFF2-40B4-BE49-F238E27FC236}">
              <a16:creationId xmlns:a16="http://schemas.microsoft.com/office/drawing/2014/main" id="{44AC796C-D569-D323-671F-7BED28AC7F61}"/>
            </a:ext>
          </a:extLst>
        </cdr:cNvPr>
        <cdr:cNvSpPr/>
      </cdr:nvSpPr>
      <cdr:spPr>
        <a:xfrm xmlns:a="http://schemas.openxmlformats.org/drawingml/2006/main">
          <a:off x="4747424" y="1689241"/>
          <a:ext cx="121580" cy="1257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1580" h="125755">
              <a:moveTo>
                <a:pt x="86385" y="55154"/>
              </a:moveTo>
              <a:lnTo>
                <a:pt x="81737" y="59962"/>
              </a:lnTo>
              <a:lnTo>
                <a:pt x="18130" y="125754"/>
              </a:lnTo>
              <a:lnTo>
                <a:pt x="0" y="107002"/>
              </a:lnTo>
              <a:lnTo>
                <a:pt x="63608" y="41210"/>
              </a:lnTo>
              <a:lnTo>
                <a:pt x="68255" y="36403"/>
              </a:lnTo>
              <a:lnTo>
                <a:pt x="103450" y="0"/>
              </a:lnTo>
              <a:lnTo>
                <a:pt x="12157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0.59108</cdr:x>
      <cdr:y>0.85089</cdr:y>
    </cdr:from>
    <cdr:to>
      <cdr:x>0.60769</cdr:x>
      <cdr:y>0.86738</cdr:y>
    </cdr:to>
    <cdr:sp macro="" textlink="">
      <cdr:nvSpPr>
        <cdr:cNvPr id="2837" name="FracNo 3490 StartRow 26588">
          <a:extLst xmlns:a="http://schemas.openxmlformats.org/drawingml/2006/main">
            <a:ext uri="{FF2B5EF4-FFF2-40B4-BE49-F238E27FC236}">
              <a16:creationId xmlns:a16="http://schemas.microsoft.com/office/drawing/2014/main" id="{6B0BA57A-286C-A15E-D1DF-B22F7216F008}"/>
            </a:ext>
          </a:extLst>
        </cdr:cNvPr>
        <cdr:cNvSpPr/>
      </cdr:nvSpPr>
      <cdr:spPr>
        <a:xfrm xmlns:a="http://schemas.openxmlformats.org/drawingml/2006/main">
          <a:off x="4323852" y="6483768"/>
          <a:ext cx="121502" cy="1256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1502" h="125675">
              <a:moveTo>
                <a:pt x="88422" y="15462"/>
              </a:moveTo>
              <a:lnTo>
                <a:pt x="0" y="106921"/>
              </a:lnTo>
              <a:lnTo>
                <a:pt x="18129" y="125674"/>
              </a:lnTo>
              <a:lnTo>
                <a:pt x="106552" y="34214"/>
              </a:lnTo>
              <a:lnTo>
                <a:pt x="121501" y="18752"/>
              </a:lnTo>
              <a:lnTo>
                <a:pt x="1033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0.92712</cdr:x>
      <cdr:y>0.27982</cdr:y>
    </cdr:from>
    <cdr:to>
      <cdr:x>0.94246</cdr:x>
      <cdr:y>0.29752</cdr:y>
    </cdr:to>
    <cdr:sp macro="" textlink="">
      <cdr:nvSpPr>
        <cdr:cNvPr id="2838" name="FracNo 2330 StartRow 26597">
          <a:extLst xmlns:a="http://schemas.openxmlformats.org/drawingml/2006/main">
            <a:ext uri="{FF2B5EF4-FFF2-40B4-BE49-F238E27FC236}">
              <a16:creationId xmlns:a16="http://schemas.microsoft.com/office/drawing/2014/main" id="{AFF0CAC6-DE01-2E46-BDAB-892D2B9CE9AD}"/>
            </a:ext>
          </a:extLst>
        </cdr:cNvPr>
        <cdr:cNvSpPr/>
      </cdr:nvSpPr>
      <cdr:spPr>
        <a:xfrm xmlns:a="http://schemas.openxmlformats.org/drawingml/2006/main">
          <a:off x="6782041" y="2132243"/>
          <a:ext cx="112267" cy="1348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2267" h="134875">
              <a:moveTo>
                <a:pt x="35876" y="79013"/>
              </a:moveTo>
              <a:lnTo>
                <a:pt x="0" y="116122"/>
              </a:lnTo>
              <a:lnTo>
                <a:pt x="18129" y="134874"/>
              </a:lnTo>
              <a:lnTo>
                <a:pt x="48213" y="103757"/>
              </a:lnTo>
              <a:lnTo>
                <a:pt x="112266" y="37504"/>
              </a:lnTo>
              <a:lnTo>
                <a:pt x="1122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0.56952</cdr:x>
      <cdr:y>0.50078</cdr:y>
    </cdr:from>
    <cdr:to>
      <cdr:x>0.5861</cdr:x>
      <cdr:y>0.51724</cdr:y>
    </cdr:to>
    <cdr:sp macro="" textlink="">
      <cdr:nvSpPr>
        <cdr:cNvPr id="2839" name="FracNo 3724 StartRow 26606">
          <a:extLst xmlns:a="http://schemas.openxmlformats.org/drawingml/2006/main">
            <a:ext uri="{FF2B5EF4-FFF2-40B4-BE49-F238E27FC236}">
              <a16:creationId xmlns:a16="http://schemas.microsoft.com/office/drawing/2014/main" id="{9ABAAFD0-9E2C-0989-288B-510CE28C7A4E}"/>
            </a:ext>
          </a:extLst>
        </cdr:cNvPr>
        <cdr:cNvSpPr/>
      </cdr:nvSpPr>
      <cdr:spPr>
        <a:xfrm xmlns:a="http://schemas.openxmlformats.org/drawingml/2006/main">
          <a:off x="4166185" y="3815926"/>
          <a:ext cx="121251" cy="1254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1251" h="125415">
              <a:moveTo>
                <a:pt x="47324" y="57713"/>
              </a:moveTo>
              <a:lnTo>
                <a:pt x="0" y="106662"/>
              </a:lnTo>
              <a:lnTo>
                <a:pt x="18129" y="125414"/>
              </a:lnTo>
              <a:lnTo>
                <a:pt x="65453" y="76465"/>
              </a:lnTo>
              <a:lnTo>
                <a:pt x="121250" y="18752"/>
              </a:lnTo>
              <a:lnTo>
                <a:pt x="1031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0.50952</cdr:x>
      <cdr:y>0.4373</cdr:y>
    </cdr:from>
    <cdr:to>
      <cdr:x>0.52608</cdr:x>
      <cdr:y>0.45375</cdr:y>
    </cdr:to>
    <cdr:sp macro="" textlink="">
      <cdr:nvSpPr>
        <cdr:cNvPr id="2840" name="FracNo 3328 StartRow 26615">
          <a:extLst xmlns:a="http://schemas.openxmlformats.org/drawingml/2006/main">
            <a:ext uri="{FF2B5EF4-FFF2-40B4-BE49-F238E27FC236}">
              <a16:creationId xmlns:a16="http://schemas.microsoft.com/office/drawing/2014/main" id="{8264D059-932D-EBDE-61EB-17EFA76660F3}"/>
            </a:ext>
          </a:extLst>
        </cdr:cNvPr>
        <cdr:cNvSpPr/>
      </cdr:nvSpPr>
      <cdr:spPr>
        <a:xfrm xmlns:a="http://schemas.openxmlformats.org/drawingml/2006/main">
          <a:off x="3727221" y="3332216"/>
          <a:ext cx="121181" cy="1253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1181" h="125343">
              <a:moveTo>
                <a:pt x="289" y="106291"/>
              </a:moveTo>
              <a:lnTo>
                <a:pt x="0" y="106590"/>
              </a:lnTo>
              <a:lnTo>
                <a:pt x="18129" y="125342"/>
              </a:lnTo>
              <a:lnTo>
                <a:pt x="18418" y="125042"/>
              </a:lnTo>
              <a:lnTo>
                <a:pt x="121180" y="18752"/>
              </a:lnTo>
              <a:lnTo>
                <a:pt x="1030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0.63601</cdr:x>
      <cdr:y>0.79774</cdr:y>
    </cdr:from>
    <cdr:to>
      <cdr:x>0.65256</cdr:x>
      <cdr:y>0.81417</cdr:y>
    </cdr:to>
    <cdr:sp macro="" textlink="">
      <cdr:nvSpPr>
        <cdr:cNvPr id="2841" name="FracNo 3416 StartRow 26624">
          <a:extLst xmlns:a="http://schemas.openxmlformats.org/drawingml/2006/main">
            <a:ext uri="{FF2B5EF4-FFF2-40B4-BE49-F238E27FC236}">
              <a16:creationId xmlns:a16="http://schemas.microsoft.com/office/drawing/2014/main" id="{684D5523-4607-DF2D-336A-26176D3E6997}"/>
            </a:ext>
          </a:extLst>
        </cdr:cNvPr>
        <cdr:cNvSpPr/>
      </cdr:nvSpPr>
      <cdr:spPr>
        <a:xfrm xmlns:a="http://schemas.openxmlformats.org/drawingml/2006/main">
          <a:off x="4652563" y="6078756"/>
          <a:ext cx="121055" cy="1252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1055" h="125212">
              <a:moveTo>
                <a:pt x="72242" y="31736"/>
              </a:moveTo>
              <a:lnTo>
                <a:pt x="0" y="106459"/>
              </a:lnTo>
              <a:lnTo>
                <a:pt x="18129" y="125211"/>
              </a:lnTo>
              <a:lnTo>
                <a:pt x="90372" y="50488"/>
              </a:lnTo>
              <a:lnTo>
                <a:pt x="121054" y="18752"/>
              </a:lnTo>
              <a:lnTo>
                <a:pt x="1029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0.25181</cdr:x>
      <cdr:y>0.22787</cdr:y>
    </cdr:from>
    <cdr:to>
      <cdr:x>0.26836</cdr:x>
      <cdr:y>0.2443</cdr:y>
    </cdr:to>
    <cdr:sp macro="" textlink="">
      <cdr:nvSpPr>
        <cdr:cNvPr id="2842" name="FracNo 1020 StartRow 26633">
          <a:extLst xmlns:a="http://schemas.openxmlformats.org/drawingml/2006/main">
            <a:ext uri="{FF2B5EF4-FFF2-40B4-BE49-F238E27FC236}">
              <a16:creationId xmlns:a16="http://schemas.microsoft.com/office/drawing/2014/main" id="{C8C86928-CAA6-CBC4-F9D0-7417FE26366B}"/>
            </a:ext>
          </a:extLst>
        </cdr:cNvPr>
        <cdr:cNvSpPr/>
      </cdr:nvSpPr>
      <cdr:spPr>
        <a:xfrm xmlns:a="http://schemas.openxmlformats.org/drawingml/2006/main">
          <a:off x="1842073" y="1736389"/>
          <a:ext cx="121039" cy="1251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1039" h="125197">
              <a:moveTo>
                <a:pt x="84031" y="57030"/>
              </a:moveTo>
              <a:lnTo>
                <a:pt x="18129" y="125196"/>
              </a:lnTo>
              <a:lnTo>
                <a:pt x="0" y="106444"/>
              </a:lnTo>
              <a:lnTo>
                <a:pt x="65902" y="38279"/>
              </a:lnTo>
              <a:lnTo>
                <a:pt x="102909" y="0"/>
              </a:lnTo>
              <a:lnTo>
                <a:pt x="12103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0.32285</cdr:x>
      <cdr:y>0.31979</cdr:y>
    </cdr:from>
    <cdr:to>
      <cdr:x>0.33939</cdr:x>
      <cdr:y>0.33621</cdr:y>
    </cdr:to>
    <cdr:sp macro="" textlink="">
      <cdr:nvSpPr>
        <cdr:cNvPr id="2843" name="FracNo 4544 StartRow 26642">
          <a:extLst xmlns:a="http://schemas.openxmlformats.org/drawingml/2006/main">
            <a:ext uri="{FF2B5EF4-FFF2-40B4-BE49-F238E27FC236}">
              <a16:creationId xmlns:a16="http://schemas.microsoft.com/office/drawing/2014/main" id="{14EF1993-E22F-6882-A319-8064B07A3643}"/>
            </a:ext>
          </a:extLst>
        </cdr:cNvPr>
        <cdr:cNvSpPr/>
      </cdr:nvSpPr>
      <cdr:spPr>
        <a:xfrm xmlns:a="http://schemas.openxmlformats.org/drawingml/2006/main">
          <a:off x="2361685" y="2436794"/>
          <a:ext cx="120990" cy="1251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990" h="125146">
              <a:moveTo>
                <a:pt x="2884" y="103410"/>
              </a:moveTo>
              <a:lnTo>
                <a:pt x="0" y="106393"/>
              </a:lnTo>
              <a:lnTo>
                <a:pt x="18129" y="125145"/>
              </a:lnTo>
              <a:lnTo>
                <a:pt x="21014" y="122161"/>
              </a:lnTo>
              <a:lnTo>
                <a:pt x="120989" y="18752"/>
              </a:lnTo>
              <a:lnTo>
                <a:pt x="1028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0.32572</cdr:x>
      <cdr:y>0.32264</cdr:y>
    </cdr:from>
    <cdr:to>
      <cdr:x>0.34226</cdr:x>
      <cdr:y>0.33907</cdr:y>
    </cdr:to>
    <cdr:sp macro="" textlink="">
      <cdr:nvSpPr>
        <cdr:cNvPr id="2844" name="FracNo 1333 StartRow 26651">
          <a:extLst xmlns:a="http://schemas.openxmlformats.org/drawingml/2006/main">
            <a:ext uri="{FF2B5EF4-FFF2-40B4-BE49-F238E27FC236}">
              <a16:creationId xmlns:a16="http://schemas.microsoft.com/office/drawing/2014/main" id="{C494DF01-548B-C74D-DB57-2EF5039DCE5D}"/>
            </a:ext>
          </a:extLst>
        </cdr:cNvPr>
        <cdr:cNvSpPr/>
      </cdr:nvSpPr>
      <cdr:spPr>
        <a:xfrm xmlns:a="http://schemas.openxmlformats.org/drawingml/2006/main">
          <a:off x="2382721" y="2458553"/>
          <a:ext cx="120990" cy="1251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990" h="125145">
              <a:moveTo>
                <a:pt x="46700" y="95592"/>
              </a:moveTo>
              <a:lnTo>
                <a:pt x="18129" y="125144"/>
              </a:lnTo>
              <a:lnTo>
                <a:pt x="0" y="106393"/>
              </a:lnTo>
              <a:lnTo>
                <a:pt x="28571" y="76840"/>
              </a:lnTo>
              <a:lnTo>
                <a:pt x="102860" y="0"/>
              </a:lnTo>
              <a:lnTo>
                <a:pt x="12098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0.76684</cdr:x>
      <cdr:y>0.28418</cdr:y>
    </cdr:from>
    <cdr:to>
      <cdr:x>0.78337</cdr:x>
      <cdr:y>0.3006</cdr:y>
    </cdr:to>
    <cdr:sp macro="" textlink="">
      <cdr:nvSpPr>
        <cdr:cNvPr id="2845" name="FracNo 4237 StartRow 26660">
          <a:extLst xmlns:a="http://schemas.openxmlformats.org/drawingml/2006/main">
            <a:ext uri="{FF2B5EF4-FFF2-40B4-BE49-F238E27FC236}">
              <a16:creationId xmlns:a16="http://schemas.microsoft.com/office/drawing/2014/main" id="{104DC9ED-46B4-24BD-E760-E7782B92EDE9}"/>
            </a:ext>
          </a:extLst>
        </cdr:cNvPr>
        <cdr:cNvSpPr/>
      </cdr:nvSpPr>
      <cdr:spPr>
        <a:xfrm xmlns:a="http://schemas.openxmlformats.org/drawingml/2006/main">
          <a:off x="5609573" y="2165447"/>
          <a:ext cx="120969" cy="1251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969" h="125123">
              <a:moveTo>
                <a:pt x="35689" y="69455"/>
              </a:moveTo>
              <a:lnTo>
                <a:pt x="0" y="106370"/>
              </a:lnTo>
              <a:lnTo>
                <a:pt x="18129" y="125122"/>
              </a:lnTo>
              <a:lnTo>
                <a:pt x="53819" y="88207"/>
              </a:lnTo>
              <a:lnTo>
                <a:pt x="120968" y="18751"/>
              </a:lnTo>
              <a:lnTo>
                <a:pt x="1028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0.35508</cdr:x>
      <cdr:y>0.91491</cdr:y>
    </cdr:from>
    <cdr:to>
      <cdr:x>0.37286</cdr:x>
      <cdr:y>0.9301</cdr:y>
    </cdr:to>
    <cdr:sp macro="" textlink="">
      <cdr:nvSpPr>
        <cdr:cNvPr id="2846" name="FracNo 4264 StartRow 26669">
          <a:extLst xmlns:a="http://schemas.openxmlformats.org/drawingml/2006/main">
            <a:ext uri="{FF2B5EF4-FFF2-40B4-BE49-F238E27FC236}">
              <a16:creationId xmlns:a16="http://schemas.microsoft.com/office/drawing/2014/main" id="{B01D83A2-4EF5-BBD3-80DC-70126208F74B}"/>
            </a:ext>
          </a:extLst>
        </cdr:cNvPr>
        <cdr:cNvSpPr/>
      </cdr:nvSpPr>
      <cdr:spPr>
        <a:xfrm xmlns:a="http://schemas.openxmlformats.org/drawingml/2006/main">
          <a:off x="2597507" y="6971642"/>
          <a:ext cx="130011" cy="1157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0011" h="115724">
              <a:moveTo>
                <a:pt x="13867" y="101379"/>
              </a:moveTo>
              <a:lnTo>
                <a:pt x="0" y="115723"/>
              </a:lnTo>
              <a:lnTo>
                <a:pt x="36258" y="115723"/>
              </a:lnTo>
              <a:lnTo>
                <a:pt x="47879" y="103704"/>
              </a:lnTo>
              <a:lnTo>
                <a:pt x="130010" y="18751"/>
              </a:lnTo>
              <a:lnTo>
                <a:pt x="1118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0.57228</cdr:x>
      <cdr:y>0.67423</cdr:y>
    </cdr:from>
    <cdr:to>
      <cdr:x>0.58879</cdr:x>
      <cdr:y>0.69063</cdr:y>
    </cdr:to>
    <cdr:sp macro="" textlink="">
      <cdr:nvSpPr>
        <cdr:cNvPr id="2847" name="FracNo 4197 StartRow 26678">
          <a:extLst xmlns:a="http://schemas.openxmlformats.org/drawingml/2006/main">
            <a:ext uri="{FF2B5EF4-FFF2-40B4-BE49-F238E27FC236}">
              <a16:creationId xmlns:a16="http://schemas.microsoft.com/office/drawing/2014/main" id="{FC3EB08A-31D6-7BD5-3426-7EA2AC79CFCE}"/>
            </a:ext>
          </a:extLst>
        </cdr:cNvPr>
        <cdr:cNvSpPr/>
      </cdr:nvSpPr>
      <cdr:spPr>
        <a:xfrm xmlns:a="http://schemas.openxmlformats.org/drawingml/2006/main">
          <a:off x="4186375" y="5137663"/>
          <a:ext cx="120771" cy="1249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771" h="124918">
              <a:moveTo>
                <a:pt x="43645" y="61022"/>
              </a:moveTo>
              <a:lnTo>
                <a:pt x="0" y="106165"/>
              </a:lnTo>
              <a:lnTo>
                <a:pt x="18130" y="124917"/>
              </a:lnTo>
              <a:lnTo>
                <a:pt x="61775" y="79774"/>
              </a:lnTo>
              <a:lnTo>
                <a:pt x="120770" y="18752"/>
              </a:lnTo>
              <a:lnTo>
                <a:pt x="10264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0.5751</cdr:x>
      <cdr:y>0.67703</cdr:y>
    </cdr:from>
    <cdr:to>
      <cdr:x>0.59161</cdr:x>
      <cdr:y>0.69342</cdr:y>
    </cdr:to>
    <cdr:sp macro="" textlink="">
      <cdr:nvSpPr>
        <cdr:cNvPr id="2848" name="FracNo 2064 StartRow 26687">
          <a:extLst xmlns:a="http://schemas.openxmlformats.org/drawingml/2006/main">
            <a:ext uri="{FF2B5EF4-FFF2-40B4-BE49-F238E27FC236}">
              <a16:creationId xmlns:a16="http://schemas.microsoft.com/office/drawing/2014/main" id="{4C3C5695-1A92-F5A8-4DFC-FE63866761F6}"/>
            </a:ext>
          </a:extLst>
        </cdr:cNvPr>
        <cdr:cNvSpPr/>
      </cdr:nvSpPr>
      <cdr:spPr>
        <a:xfrm xmlns:a="http://schemas.openxmlformats.org/drawingml/2006/main">
          <a:off x="4206947" y="5158941"/>
          <a:ext cx="120770" cy="1249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770" h="124917">
              <a:moveTo>
                <a:pt x="11639" y="94126"/>
              </a:moveTo>
              <a:lnTo>
                <a:pt x="0" y="106164"/>
              </a:lnTo>
              <a:lnTo>
                <a:pt x="18129" y="124916"/>
              </a:lnTo>
              <a:lnTo>
                <a:pt x="29768" y="112877"/>
              </a:lnTo>
              <a:lnTo>
                <a:pt x="120769" y="18751"/>
              </a:lnTo>
              <a:lnTo>
                <a:pt x="1026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0.73836</cdr:x>
      <cdr:y>0.83727</cdr:y>
    </cdr:from>
    <cdr:to>
      <cdr:x>0.75487</cdr:x>
      <cdr:y>0.85366</cdr:y>
    </cdr:to>
    <cdr:sp macro="" textlink="">
      <cdr:nvSpPr>
        <cdr:cNvPr id="2849" name="FracNo 3845 StartRow 26696">
          <a:extLst xmlns:a="http://schemas.openxmlformats.org/drawingml/2006/main">
            <a:ext uri="{FF2B5EF4-FFF2-40B4-BE49-F238E27FC236}">
              <a16:creationId xmlns:a16="http://schemas.microsoft.com/office/drawing/2014/main" id="{C6F639AE-4A4F-DD51-0DB2-1101DA785A2C}"/>
            </a:ext>
          </a:extLst>
        </cdr:cNvPr>
        <cdr:cNvSpPr/>
      </cdr:nvSpPr>
      <cdr:spPr>
        <a:xfrm xmlns:a="http://schemas.openxmlformats.org/drawingml/2006/main">
          <a:off x="5401254" y="6379969"/>
          <a:ext cx="120744" cy="1248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744" h="124890">
              <a:moveTo>
                <a:pt x="56950" y="84736"/>
              </a:moveTo>
              <a:lnTo>
                <a:pt x="18130" y="124889"/>
              </a:lnTo>
              <a:lnTo>
                <a:pt x="0" y="106137"/>
              </a:lnTo>
              <a:lnTo>
                <a:pt x="38820" y="65984"/>
              </a:lnTo>
              <a:lnTo>
                <a:pt x="102613" y="0"/>
              </a:lnTo>
              <a:lnTo>
                <a:pt x="12074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0.73145</cdr:x>
      <cdr:y>0.8304</cdr:y>
    </cdr:from>
    <cdr:to>
      <cdr:x>0.74795</cdr:x>
      <cdr:y>0.84679</cdr:y>
    </cdr:to>
    <cdr:sp macro="" textlink="">
      <cdr:nvSpPr>
        <cdr:cNvPr id="2850" name="FracNo 3848 StartRow 26705">
          <a:extLst xmlns:a="http://schemas.openxmlformats.org/drawingml/2006/main">
            <a:ext uri="{FF2B5EF4-FFF2-40B4-BE49-F238E27FC236}">
              <a16:creationId xmlns:a16="http://schemas.microsoft.com/office/drawing/2014/main" id="{2FBD35E1-C0D8-E4B5-60C2-E610778CC283}"/>
            </a:ext>
          </a:extLst>
        </cdr:cNvPr>
        <cdr:cNvSpPr/>
      </cdr:nvSpPr>
      <cdr:spPr>
        <a:xfrm xmlns:a="http://schemas.openxmlformats.org/drawingml/2006/main">
          <a:off x="5350669" y="6327646"/>
          <a:ext cx="120743" cy="1248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743" h="124890">
              <a:moveTo>
                <a:pt x="34491" y="70461"/>
              </a:moveTo>
              <a:lnTo>
                <a:pt x="0" y="106137"/>
              </a:lnTo>
              <a:lnTo>
                <a:pt x="18129" y="124889"/>
              </a:lnTo>
              <a:lnTo>
                <a:pt x="52621" y="89213"/>
              </a:lnTo>
              <a:lnTo>
                <a:pt x="120742" y="18752"/>
              </a:lnTo>
              <a:lnTo>
                <a:pt x="1026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0.73523</cdr:x>
      <cdr:y>0.83415</cdr:y>
    </cdr:from>
    <cdr:to>
      <cdr:x>0.75173</cdr:x>
      <cdr:y>0.85054</cdr:y>
    </cdr:to>
    <cdr:sp macro="" textlink="">
      <cdr:nvSpPr>
        <cdr:cNvPr id="2851" name="FracNo 2439 StartRow 26714">
          <a:extLst xmlns:a="http://schemas.openxmlformats.org/drawingml/2006/main">
            <a:ext uri="{FF2B5EF4-FFF2-40B4-BE49-F238E27FC236}">
              <a16:creationId xmlns:a16="http://schemas.microsoft.com/office/drawing/2014/main" id="{82361D92-1172-EFCD-4B89-3900CFE0FF95}"/>
            </a:ext>
          </a:extLst>
        </cdr:cNvPr>
        <cdr:cNvSpPr/>
      </cdr:nvSpPr>
      <cdr:spPr>
        <a:xfrm xmlns:a="http://schemas.openxmlformats.org/drawingml/2006/main">
          <a:off x="5378323" y="6356250"/>
          <a:ext cx="120743" cy="1248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743" h="124890">
              <a:moveTo>
                <a:pt x="51925" y="52429"/>
              </a:moveTo>
              <a:lnTo>
                <a:pt x="0" y="106137"/>
              </a:lnTo>
              <a:lnTo>
                <a:pt x="18129" y="124889"/>
              </a:lnTo>
              <a:lnTo>
                <a:pt x="70054" y="71181"/>
              </a:lnTo>
              <a:lnTo>
                <a:pt x="120742" y="18752"/>
              </a:lnTo>
              <a:lnTo>
                <a:pt x="1026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0.53567</cdr:x>
      <cdr:y>0.09776</cdr:y>
    </cdr:from>
    <cdr:to>
      <cdr:x>0.55216</cdr:x>
      <cdr:y>0.11413</cdr:y>
    </cdr:to>
    <cdr:sp macro="" textlink="">
      <cdr:nvSpPr>
        <cdr:cNvPr id="2852" name="FracNo 3875 StartRow 26723">
          <a:extLst xmlns:a="http://schemas.openxmlformats.org/drawingml/2006/main">
            <a:ext uri="{FF2B5EF4-FFF2-40B4-BE49-F238E27FC236}">
              <a16:creationId xmlns:a16="http://schemas.microsoft.com/office/drawing/2014/main" id="{1DA65843-9CF8-BDA9-45AB-A2ACE1DBEFBA}"/>
            </a:ext>
          </a:extLst>
        </cdr:cNvPr>
        <cdr:cNvSpPr/>
      </cdr:nvSpPr>
      <cdr:spPr>
        <a:xfrm xmlns:a="http://schemas.openxmlformats.org/drawingml/2006/main">
          <a:off x="3918521" y="744935"/>
          <a:ext cx="120623" cy="1247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623" h="124765">
              <a:moveTo>
                <a:pt x="25968" y="79152"/>
              </a:moveTo>
              <a:lnTo>
                <a:pt x="0" y="106011"/>
              </a:lnTo>
              <a:lnTo>
                <a:pt x="18130" y="124764"/>
              </a:lnTo>
              <a:lnTo>
                <a:pt x="44098" y="97904"/>
              </a:lnTo>
              <a:lnTo>
                <a:pt x="120622" y="18752"/>
              </a:lnTo>
              <a:lnTo>
                <a:pt x="1024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0.79924</cdr:x>
      <cdr:y>0.20142</cdr:y>
    </cdr:from>
    <cdr:to>
      <cdr:x>0.81573</cdr:x>
      <cdr:y>0.2178</cdr:y>
    </cdr:to>
    <cdr:sp macro="" textlink="">
      <cdr:nvSpPr>
        <cdr:cNvPr id="2853" name="FracNo 3922 StartRow 26732">
          <a:extLst xmlns:a="http://schemas.openxmlformats.org/drawingml/2006/main">
            <a:ext uri="{FF2B5EF4-FFF2-40B4-BE49-F238E27FC236}">
              <a16:creationId xmlns:a16="http://schemas.microsoft.com/office/drawing/2014/main" id="{BA048B27-8021-4147-F476-A80892FDE7E3}"/>
            </a:ext>
          </a:extLst>
        </cdr:cNvPr>
        <cdr:cNvSpPr/>
      </cdr:nvSpPr>
      <cdr:spPr>
        <a:xfrm xmlns:a="http://schemas.openxmlformats.org/drawingml/2006/main">
          <a:off x="5846621" y="1534851"/>
          <a:ext cx="120614" cy="1247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614" h="124756">
              <a:moveTo>
                <a:pt x="81117" y="22100"/>
              </a:moveTo>
              <a:lnTo>
                <a:pt x="0" y="106003"/>
              </a:lnTo>
              <a:lnTo>
                <a:pt x="18130" y="124755"/>
              </a:lnTo>
              <a:lnTo>
                <a:pt x="99247" y="40853"/>
              </a:lnTo>
              <a:lnTo>
                <a:pt x="120613" y="18752"/>
              </a:lnTo>
              <a:lnTo>
                <a:pt x="1024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0.70685</cdr:x>
      <cdr:y>0.37831</cdr:y>
    </cdr:from>
    <cdr:to>
      <cdr:x>0.72333</cdr:x>
      <cdr:y>0.39467</cdr:y>
    </cdr:to>
    <cdr:sp macro="" textlink="">
      <cdr:nvSpPr>
        <cdr:cNvPr id="2854" name="FracNo 2019 StartRow 26741">
          <a:extLst xmlns:a="http://schemas.openxmlformats.org/drawingml/2006/main">
            <a:ext uri="{FF2B5EF4-FFF2-40B4-BE49-F238E27FC236}">
              <a16:creationId xmlns:a16="http://schemas.microsoft.com/office/drawing/2014/main" id="{48FD9ED3-6389-C789-A802-F4388A1C3AF6}"/>
            </a:ext>
          </a:extLst>
        </cdr:cNvPr>
        <cdr:cNvSpPr/>
      </cdr:nvSpPr>
      <cdr:spPr>
        <a:xfrm xmlns:a="http://schemas.openxmlformats.org/drawingml/2006/main">
          <a:off x="5170773" y="2882730"/>
          <a:ext cx="120545" cy="1246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545" h="124685">
              <a:moveTo>
                <a:pt x="17383" y="87952"/>
              </a:moveTo>
              <a:lnTo>
                <a:pt x="0" y="105932"/>
              </a:lnTo>
              <a:lnTo>
                <a:pt x="18129" y="124684"/>
              </a:lnTo>
              <a:lnTo>
                <a:pt x="35512" y="106704"/>
              </a:lnTo>
              <a:lnTo>
                <a:pt x="120544" y="18752"/>
              </a:lnTo>
              <a:lnTo>
                <a:pt x="1024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0.88972</cdr:x>
      <cdr:y>0.17378</cdr:y>
    </cdr:from>
    <cdr:to>
      <cdr:x>0.9062</cdr:x>
      <cdr:y>0.19014</cdr:y>
    </cdr:to>
    <cdr:sp macro="" textlink="">
      <cdr:nvSpPr>
        <cdr:cNvPr id="2855" name="FracNo 1807 StartRow 26750">
          <a:extLst xmlns:a="http://schemas.openxmlformats.org/drawingml/2006/main">
            <a:ext uri="{FF2B5EF4-FFF2-40B4-BE49-F238E27FC236}">
              <a16:creationId xmlns:a16="http://schemas.microsoft.com/office/drawing/2014/main" id="{613ADC4A-59A0-4F59-55D8-2745EE69C1EC}"/>
            </a:ext>
          </a:extLst>
        </cdr:cNvPr>
        <cdr:cNvSpPr/>
      </cdr:nvSpPr>
      <cdr:spPr>
        <a:xfrm xmlns:a="http://schemas.openxmlformats.org/drawingml/2006/main">
          <a:off x="6508482" y="1324194"/>
          <a:ext cx="120538" cy="1246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538" h="124677">
              <a:moveTo>
                <a:pt x="71768" y="69196"/>
              </a:moveTo>
              <a:lnTo>
                <a:pt x="18129" y="124676"/>
              </a:lnTo>
              <a:lnTo>
                <a:pt x="0" y="105924"/>
              </a:lnTo>
              <a:lnTo>
                <a:pt x="53638" y="50444"/>
              </a:lnTo>
              <a:lnTo>
                <a:pt x="102407" y="0"/>
              </a:lnTo>
              <a:lnTo>
                <a:pt x="12053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0.54309</cdr:x>
      <cdr:y>0.35521</cdr:y>
    </cdr:from>
    <cdr:to>
      <cdr:x>0.55956</cdr:x>
      <cdr:y>0.37157</cdr:y>
    </cdr:to>
    <cdr:sp macro="" textlink="">
      <cdr:nvSpPr>
        <cdr:cNvPr id="2856" name="FracNo 2486 StartRow 26759">
          <a:extLst xmlns:a="http://schemas.openxmlformats.org/drawingml/2006/main">
            <a:ext uri="{FF2B5EF4-FFF2-40B4-BE49-F238E27FC236}">
              <a16:creationId xmlns:a16="http://schemas.microsoft.com/office/drawing/2014/main" id="{5F8A4A44-7F3B-604D-83AE-68D774927CB3}"/>
            </a:ext>
          </a:extLst>
        </cdr:cNvPr>
        <cdr:cNvSpPr/>
      </cdr:nvSpPr>
      <cdr:spPr>
        <a:xfrm xmlns:a="http://schemas.openxmlformats.org/drawingml/2006/main">
          <a:off x="3972790" y="2706719"/>
          <a:ext cx="120470" cy="1246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470" h="124607">
              <a:moveTo>
                <a:pt x="58271" y="83086"/>
              </a:moveTo>
              <a:lnTo>
                <a:pt x="42754" y="99136"/>
              </a:lnTo>
              <a:lnTo>
                <a:pt x="18129" y="124606"/>
              </a:lnTo>
              <a:lnTo>
                <a:pt x="0" y="105854"/>
              </a:lnTo>
              <a:lnTo>
                <a:pt x="24625" y="80384"/>
              </a:lnTo>
              <a:lnTo>
                <a:pt x="40142" y="64334"/>
              </a:lnTo>
              <a:lnTo>
                <a:pt x="102340" y="0"/>
              </a:lnTo>
              <a:lnTo>
                <a:pt x="12046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0.44794</cdr:x>
      <cdr:y>0.33182</cdr:y>
    </cdr:from>
    <cdr:to>
      <cdr:x>0.46441</cdr:x>
      <cdr:y>0.34817</cdr:y>
    </cdr:to>
    <cdr:sp macro="" textlink="">
      <cdr:nvSpPr>
        <cdr:cNvPr id="2857" name="FracNo 3702 StartRow 26770">
          <a:extLst xmlns:a="http://schemas.openxmlformats.org/drawingml/2006/main">
            <a:ext uri="{FF2B5EF4-FFF2-40B4-BE49-F238E27FC236}">
              <a16:creationId xmlns:a16="http://schemas.microsoft.com/office/drawing/2014/main" id="{D311731A-1393-B31D-A95F-4FD241CBDD3C}"/>
            </a:ext>
          </a:extLst>
        </cdr:cNvPr>
        <cdr:cNvSpPr/>
      </cdr:nvSpPr>
      <cdr:spPr>
        <a:xfrm xmlns:a="http://schemas.openxmlformats.org/drawingml/2006/main">
          <a:off x="3276803" y="2528454"/>
          <a:ext cx="120464" cy="1246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464" h="124601">
              <a:moveTo>
                <a:pt x="76192" y="64543"/>
              </a:moveTo>
              <a:lnTo>
                <a:pt x="18129" y="124600"/>
              </a:lnTo>
              <a:lnTo>
                <a:pt x="0" y="105848"/>
              </a:lnTo>
              <a:lnTo>
                <a:pt x="58062" y="45791"/>
              </a:lnTo>
              <a:lnTo>
                <a:pt x="102333" y="0"/>
              </a:lnTo>
              <a:lnTo>
                <a:pt x="12046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0.44514</cdr:x>
      <cdr:y>0.32903</cdr:y>
    </cdr:from>
    <cdr:to>
      <cdr:x>0.46161</cdr:x>
      <cdr:y>0.34539</cdr:y>
    </cdr:to>
    <cdr:sp macro="" textlink="">
      <cdr:nvSpPr>
        <cdr:cNvPr id="2858" name="FracNo 3352 StartRow 26779">
          <a:extLst xmlns:a="http://schemas.openxmlformats.org/drawingml/2006/main">
            <a:ext uri="{FF2B5EF4-FFF2-40B4-BE49-F238E27FC236}">
              <a16:creationId xmlns:a16="http://schemas.microsoft.com/office/drawing/2014/main" id="{B592B04D-0A38-A8EB-5AAA-6D3EC445798C}"/>
            </a:ext>
          </a:extLst>
        </cdr:cNvPr>
        <cdr:cNvSpPr/>
      </cdr:nvSpPr>
      <cdr:spPr>
        <a:xfrm xmlns:a="http://schemas.openxmlformats.org/drawingml/2006/main">
          <a:off x="3256296" y="2507242"/>
          <a:ext cx="120464" cy="1246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464" h="124601">
              <a:moveTo>
                <a:pt x="116175" y="23188"/>
              </a:moveTo>
              <a:lnTo>
                <a:pt x="18129" y="124600"/>
              </a:lnTo>
              <a:lnTo>
                <a:pt x="0" y="105848"/>
              </a:lnTo>
              <a:lnTo>
                <a:pt x="98045" y="4436"/>
              </a:lnTo>
              <a:lnTo>
                <a:pt x="102333" y="0"/>
              </a:lnTo>
              <a:lnTo>
                <a:pt x="12046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0.35342</cdr:x>
      <cdr:y>0.77584</cdr:y>
    </cdr:from>
    <cdr:to>
      <cdr:x>0.36989</cdr:x>
      <cdr:y>0.79219</cdr:y>
    </cdr:to>
    <cdr:sp macro="" textlink="">
      <cdr:nvSpPr>
        <cdr:cNvPr id="2859" name="FracNo 2768 StartRow 26788">
          <a:extLst xmlns:a="http://schemas.openxmlformats.org/drawingml/2006/main">
            <a:ext uri="{FF2B5EF4-FFF2-40B4-BE49-F238E27FC236}">
              <a16:creationId xmlns:a16="http://schemas.microsoft.com/office/drawing/2014/main" id="{C891D1E4-4786-8903-0CC9-989EB92D4815}"/>
            </a:ext>
          </a:extLst>
        </cdr:cNvPr>
        <cdr:cNvSpPr/>
      </cdr:nvSpPr>
      <cdr:spPr>
        <a:xfrm xmlns:a="http://schemas.openxmlformats.org/drawingml/2006/main">
          <a:off x="2585320" y="5911877"/>
          <a:ext cx="120463" cy="1246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463" h="124600">
              <a:moveTo>
                <a:pt x="69168" y="34304"/>
              </a:moveTo>
              <a:lnTo>
                <a:pt x="0" y="105847"/>
              </a:lnTo>
              <a:lnTo>
                <a:pt x="18129" y="124599"/>
              </a:lnTo>
              <a:lnTo>
                <a:pt x="87297" y="53056"/>
              </a:lnTo>
              <a:lnTo>
                <a:pt x="120462" y="18752"/>
              </a:lnTo>
              <a:lnTo>
                <a:pt x="1023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0.50295</cdr:x>
      <cdr:y>0.8459</cdr:y>
    </cdr:from>
    <cdr:to>
      <cdr:x>0.5194</cdr:x>
      <cdr:y>0.86223</cdr:y>
    </cdr:to>
    <cdr:sp macro="" textlink="">
      <cdr:nvSpPr>
        <cdr:cNvPr id="2860" name="FracNo 278 StartRow 26797">
          <a:extLst xmlns:a="http://schemas.openxmlformats.org/drawingml/2006/main">
            <a:ext uri="{FF2B5EF4-FFF2-40B4-BE49-F238E27FC236}">
              <a16:creationId xmlns:a16="http://schemas.microsoft.com/office/drawing/2014/main" id="{C9B1464D-F807-A13D-64BF-76865BBAA56E}"/>
            </a:ext>
          </a:extLst>
        </cdr:cNvPr>
        <cdr:cNvSpPr/>
      </cdr:nvSpPr>
      <cdr:spPr>
        <a:xfrm xmlns:a="http://schemas.openxmlformats.org/drawingml/2006/main">
          <a:off x="3679188" y="6445773"/>
          <a:ext cx="120316" cy="1244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316" h="124449">
              <a:moveTo>
                <a:pt x="59007" y="44661"/>
              </a:moveTo>
              <a:lnTo>
                <a:pt x="0" y="105695"/>
              </a:lnTo>
              <a:lnTo>
                <a:pt x="18129" y="124448"/>
              </a:lnTo>
              <a:lnTo>
                <a:pt x="77137" y="63413"/>
              </a:lnTo>
              <a:lnTo>
                <a:pt x="120315" y="18752"/>
              </a:lnTo>
              <a:lnTo>
                <a:pt x="1021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0.45053</cdr:x>
      <cdr:y>0.52347</cdr:y>
    </cdr:from>
    <cdr:to>
      <cdr:x>0.46697</cdr:x>
      <cdr:y>0.5398</cdr:y>
    </cdr:to>
    <cdr:sp macro="" textlink="">
      <cdr:nvSpPr>
        <cdr:cNvPr id="2861" name="FracNo 3204 StartRow 26806">
          <a:extLst xmlns:a="http://schemas.openxmlformats.org/drawingml/2006/main">
            <a:ext uri="{FF2B5EF4-FFF2-40B4-BE49-F238E27FC236}">
              <a16:creationId xmlns:a16="http://schemas.microsoft.com/office/drawing/2014/main" id="{63ACB0C1-4F84-1FB5-8C33-8A4277C87A44}"/>
            </a:ext>
          </a:extLst>
        </cdr:cNvPr>
        <cdr:cNvSpPr/>
      </cdr:nvSpPr>
      <cdr:spPr>
        <a:xfrm xmlns:a="http://schemas.openxmlformats.org/drawingml/2006/main">
          <a:off x="3295719" y="3988861"/>
          <a:ext cx="120254" cy="1243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254" h="124384">
              <a:moveTo>
                <a:pt x="71643" y="69031"/>
              </a:moveTo>
              <a:lnTo>
                <a:pt x="18130" y="124383"/>
              </a:lnTo>
              <a:lnTo>
                <a:pt x="0" y="105630"/>
              </a:lnTo>
              <a:lnTo>
                <a:pt x="53514" y="50279"/>
              </a:lnTo>
              <a:lnTo>
                <a:pt x="102124" y="0"/>
              </a:lnTo>
              <a:lnTo>
                <a:pt x="12025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0.36704</cdr:x>
      <cdr:y>0.18216</cdr:y>
    </cdr:from>
    <cdr:to>
      <cdr:x>0.38347</cdr:x>
      <cdr:y>0.19848</cdr:y>
    </cdr:to>
    <cdr:sp macro="" textlink="">
      <cdr:nvSpPr>
        <cdr:cNvPr id="2862" name="FracNo 3261 StartRow 26815">
          <a:extLst xmlns:a="http://schemas.openxmlformats.org/drawingml/2006/main">
            <a:ext uri="{FF2B5EF4-FFF2-40B4-BE49-F238E27FC236}">
              <a16:creationId xmlns:a16="http://schemas.microsoft.com/office/drawing/2014/main" id="{B5055D2A-7411-9B56-40AF-39E91CC20ACC}"/>
            </a:ext>
          </a:extLst>
        </cdr:cNvPr>
        <cdr:cNvSpPr/>
      </cdr:nvSpPr>
      <cdr:spPr>
        <a:xfrm xmlns:a="http://schemas.openxmlformats.org/drawingml/2006/main">
          <a:off x="2684943" y="1388069"/>
          <a:ext cx="120217" cy="1243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217" h="124346">
              <a:moveTo>
                <a:pt x="49541" y="54351"/>
              </a:moveTo>
              <a:lnTo>
                <a:pt x="0" y="105593"/>
              </a:lnTo>
              <a:lnTo>
                <a:pt x="18129" y="124345"/>
              </a:lnTo>
              <a:lnTo>
                <a:pt x="67670" y="73102"/>
              </a:lnTo>
              <a:lnTo>
                <a:pt x="70008" y="70684"/>
              </a:lnTo>
              <a:lnTo>
                <a:pt x="120216" y="18752"/>
              </a:lnTo>
              <a:lnTo>
                <a:pt x="102086" y="0"/>
              </a:lnTo>
              <a:lnTo>
                <a:pt x="51879" y="5193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0.47285</cdr:x>
      <cdr:y>0.2723</cdr:y>
    </cdr:from>
    <cdr:to>
      <cdr:x>0.48928</cdr:x>
      <cdr:y>0.28861</cdr:y>
    </cdr:to>
    <cdr:sp macro="" textlink="">
      <cdr:nvSpPr>
        <cdr:cNvPr id="2863" name="FracNo 3495 StartRow 26826">
          <a:extLst xmlns:a="http://schemas.openxmlformats.org/drawingml/2006/main">
            <a:ext uri="{FF2B5EF4-FFF2-40B4-BE49-F238E27FC236}">
              <a16:creationId xmlns:a16="http://schemas.microsoft.com/office/drawing/2014/main" id="{95E0FB4E-43AC-7EAA-EC86-68FFB17F1BB9}"/>
            </a:ext>
          </a:extLst>
        </cdr:cNvPr>
        <cdr:cNvSpPr/>
      </cdr:nvSpPr>
      <cdr:spPr>
        <a:xfrm xmlns:a="http://schemas.openxmlformats.org/drawingml/2006/main">
          <a:off x="3459016" y="2074939"/>
          <a:ext cx="120170" cy="1242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170" h="124297">
              <a:moveTo>
                <a:pt x="107652" y="31698"/>
              </a:moveTo>
              <a:lnTo>
                <a:pt x="18129" y="124296"/>
              </a:lnTo>
              <a:lnTo>
                <a:pt x="0" y="105544"/>
              </a:lnTo>
              <a:lnTo>
                <a:pt x="89523" y="12946"/>
              </a:lnTo>
              <a:lnTo>
                <a:pt x="102040" y="0"/>
              </a:lnTo>
              <a:lnTo>
                <a:pt x="12016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0.56073</cdr:x>
      <cdr:y>0.38485</cdr:y>
    </cdr:from>
    <cdr:to>
      <cdr:x>0.57715</cdr:x>
      <cdr:y>0.40116</cdr:y>
    </cdr:to>
    <cdr:sp macro="" textlink="">
      <cdr:nvSpPr>
        <cdr:cNvPr id="2864" name="FracNo 2303 StartRow 26835">
          <a:extLst xmlns:a="http://schemas.openxmlformats.org/drawingml/2006/main">
            <a:ext uri="{FF2B5EF4-FFF2-40B4-BE49-F238E27FC236}">
              <a16:creationId xmlns:a16="http://schemas.microsoft.com/office/drawing/2014/main" id="{323C6FB5-8AA7-5392-083D-1B458111BE43}"/>
            </a:ext>
          </a:extLst>
        </cdr:cNvPr>
        <cdr:cNvSpPr/>
      </cdr:nvSpPr>
      <cdr:spPr>
        <a:xfrm xmlns:a="http://schemas.openxmlformats.org/drawingml/2006/main">
          <a:off x="4101838" y="2932562"/>
          <a:ext cx="120158" cy="124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158" h="124284">
              <a:moveTo>
                <a:pt x="86059" y="16517"/>
              </a:moveTo>
              <a:lnTo>
                <a:pt x="0" y="105531"/>
              </a:lnTo>
              <a:lnTo>
                <a:pt x="18129" y="124283"/>
              </a:lnTo>
              <a:lnTo>
                <a:pt x="104188" y="35269"/>
              </a:lnTo>
              <a:lnTo>
                <a:pt x="120157" y="18752"/>
              </a:lnTo>
              <a:lnTo>
                <a:pt x="1020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0.92604</cdr:x>
      <cdr:y>0.91379</cdr:y>
    </cdr:from>
    <cdr:to>
      <cdr:x>0.94246</cdr:x>
      <cdr:y>0.9301</cdr:y>
    </cdr:to>
    <cdr:sp macro="" textlink="">
      <cdr:nvSpPr>
        <cdr:cNvPr id="2865" name="FracNo 4241 StartRow 26844">
          <a:extLst xmlns:a="http://schemas.openxmlformats.org/drawingml/2006/main">
            <a:ext uri="{FF2B5EF4-FFF2-40B4-BE49-F238E27FC236}">
              <a16:creationId xmlns:a16="http://schemas.microsoft.com/office/drawing/2014/main" id="{28962157-A55D-17A5-D226-7E95D831150F}"/>
            </a:ext>
          </a:extLst>
        </cdr:cNvPr>
        <cdr:cNvSpPr/>
      </cdr:nvSpPr>
      <cdr:spPr>
        <a:xfrm xmlns:a="http://schemas.openxmlformats.org/drawingml/2006/main">
          <a:off x="6774184" y="6963117"/>
          <a:ext cx="120124" cy="1242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124" h="124249">
              <a:moveTo>
                <a:pt x="115612" y="42170"/>
              </a:moveTo>
              <a:lnTo>
                <a:pt x="36259" y="124248"/>
              </a:lnTo>
              <a:lnTo>
                <a:pt x="0" y="124248"/>
              </a:lnTo>
              <a:lnTo>
                <a:pt x="113661" y="6684"/>
              </a:lnTo>
              <a:lnTo>
                <a:pt x="120123" y="0"/>
              </a:lnTo>
              <a:lnTo>
                <a:pt x="120123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0.6261</cdr:x>
      <cdr:y>0.16591</cdr:y>
    </cdr:from>
    <cdr:to>
      <cdr:x>0.64251</cdr:x>
      <cdr:y>0.1822</cdr:y>
    </cdr:to>
    <cdr:sp macro="" textlink="">
      <cdr:nvSpPr>
        <cdr:cNvPr id="2866" name="FracNo 3156 StartRow 26853">
          <a:extLst xmlns:a="http://schemas.openxmlformats.org/drawingml/2006/main">
            <a:ext uri="{FF2B5EF4-FFF2-40B4-BE49-F238E27FC236}">
              <a16:creationId xmlns:a16="http://schemas.microsoft.com/office/drawing/2014/main" id="{F58F58B6-AE08-705A-62D7-5720D0BDBCAA}"/>
            </a:ext>
          </a:extLst>
        </cdr:cNvPr>
        <cdr:cNvSpPr/>
      </cdr:nvSpPr>
      <cdr:spPr>
        <a:xfrm xmlns:a="http://schemas.openxmlformats.org/drawingml/2006/main">
          <a:off x="4580029" y="1264239"/>
          <a:ext cx="120037" cy="1241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037" h="124160">
              <a:moveTo>
                <a:pt x="93523" y="46176"/>
              </a:moveTo>
              <a:lnTo>
                <a:pt x="18130" y="124159"/>
              </a:lnTo>
              <a:lnTo>
                <a:pt x="0" y="105407"/>
              </a:lnTo>
              <a:lnTo>
                <a:pt x="75394" y="27424"/>
              </a:lnTo>
              <a:lnTo>
                <a:pt x="101907" y="0"/>
              </a:lnTo>
              <a:lnTo>
                <a:pt x="120036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0.10007</cdr:x>
      <cdr:y>0.37357</cdr:y>
    </cdr:from>
    <cdr:to>
      <cdr:x>0.11647</cdr:x>
      <cdr:y>0.38985</cdr:y>
    </cdr:to>
    <cdr:sp macro="" textlink="">
      <cdr:nvSpPr>
        <cdr:cNvPr id="2867" name="FracNo 4441 StartRow 26862">
          <a:extLst xmlns:a="http://schemas.openxmlformats.org/drawingml/2006/main">
            <a:ext uri="{FF2B5EF4-FFF2-40B4-BE49-F238E27FC236}">
              <a16:creationId xmlns:a16="http://schemas.microsoft.com/office/drawing/2014/main" id="{65F8B85D-A951-BBFA-744F-EFA0B091A29D}"/>
            </a:ext>
          </a:extLst>
        </cdr:cNvPr>
        <cdr:cNvSpPr/>
      </cdr:nvSpPr>
      <cdr:spPr>
        <a:xfrm xmlns:a="http://schemas.openxmlformats.org/drawingml/2006/main">
          <a:off x="732064" y="2846610"/>
          <a:ext cx="119965" cy="1240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9965" h="124084">
              <a:moveTo>
                <a:pt x="73545" y="66764"/>
              </a:moveTo>
              <a:lnTo>
                <a:pt x="18129" y="124083"/>
              </a:lnTo>
              <a:lnTo>
                <a:pt x="0" y="105332"/>
              </a:lnTo>
              <a:lnTo>
                <a:pt x="55416" y="48013"/>
              </a:lnTo>
              <a:lnTo>
                <a:pt x="101835" y="0"/>
              </a:lnTo>
              <a:lnTo>
                <a:pt x="11996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0.23391</cdr:x>
      <cdr:y>0.60881</cdr:y>
    </cdr:from>
    <cdr:to>
      <cdr:x>0.2503</cdr:x>
      <cdr:y>0.62508</cdr:y>
    </cdr:to>
    <cdr:sp macro="" textlink="">
      <cdr:nvSpPr>
        <cdr:cNvPr id="2868" name="FracNo 3040 StartRow 26871">
          <a:extLst xmlns:a="http://schemas.openxmlformats.org/drawingml/2006/main">
            <a:ext uri="{FF2B5EF4-FFF2-40B4-BE49-F238E27FC236}">
              <a16:creationId xmlns:a16="http://schemas.microsoft.com/office/drawing/2014/main" id="{17EE60B6-11EF-BAD3-274C-C48A22E6D526}"/>
            </a:ext>
          </a:extLst>
        </cdr:cNvPr>
        <cdr:cNvSpPr/>
      </cdr:nvSpPr>
      <cdr:spPr>
        <a:xfrm xmlns:a="http://schemas.openxmlformats.org/drawingml/2006/main">
          <a:off x="1711102" y="4639151"/>
          <a:ext cx="119877" cy="1239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9877" h="123993">
              <a:moveTo>
                <a:pt x="78554" y="61493"/>
              </a:moveTo>
              <a:lnTo>
                <a:pt x="18129" y="123992"/>
              </a:lnTo>
              <a:lnTo>
                <a:pt x="0" y="105240"/>
              </a:lnTo>
              <a:lnTo>
                <a:pt x="60425" y="42741"/>
              </a:lnTo>
              <a:lnTo>
                <a:pt x="101747" y="0"/>
              </a:lnTo>
              <a:lnTo>
                <a:pt x="11987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0.2275</cdr:x>
      <cdr:y>0.75935</cdr:y>
    </cdr:from>
    <cdr:to>
      <cdr:x>0.24385</cdr:x>
      <cdr:y>0.77558</cdr:y>
    </cdr:to>
    <cdr:sp macro="" textlink="">
      <cdr:nvSpPr>
        <cdr:cNvPr id="2869" name="FracNo 4002 StartRow 26880">
          <a:extLst xmlns:a="http://schemas.openxmlformats.org/drawingml/2006/main">
            <a:ext uri="{FF2B5EF4-FFF2-40B4-BE49-F238E27FC236}">
              <a16:creationId xmlns:a16="http://schemas.microsoft.com/office/drawing/2014/main" id="{1BCEAA00-46D6-71D2-FB62-CF2E5C28838A}"/>
            </a:ext>
          </a:extLst>
        </cdr:cNvPr>
        <cdr:cNvSpPr/>
      </cdr:nvSpPr>
      <cdr:spPr>
        <a:xfrm xmlns:a="http://schemas.openxmlformats.org/drawingml/2006/main">
          <a:off x="1664222" y="5786232"/>
          <a:ext cx="119578" cy="1236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9578" h="123684">
              <a:moveTo>
                <a:pt x="21693" y="119998"/>
              </a:moveTo>
              <a:lnTo>
                <a:pt x="18129" y="123683"/>
              </a:lnTo>
              <a:lnTo>
                <a:pt x="0" y="104931"/>
              </a:lnTo>
              <a:lnTo>
                <a:pt x="3563" y="101246"/>
              </a:lnTo>
              <a:lnTo>
                <a:pt x="101448" y="0"/>
              </a:lnTo>
              <a:lnTo>
                <a:pt x="11957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0.74129</cdr:x>
      <cdr:y>0.24578</cdr:y>
    </cdr:from>
    <cdr:to>
      <cdr:x>0.75762</cdr:x>
      <cdr:y>0.262</cdr:y>
    </cdr:to>
    <cdr:sp macro="" textlink="">
      <cdr:nvSpPr>
        <cdr:cNvPr id="2870" name="FracNo 2948 StartRow 26889">
          <a:extLst xmlns:a="http://schemas.openxmlformats.org/drawingml/2006/main">
            <a:ext uri="{FF2B5EF4-FFF2-40B4-BE49-F238E27FC236}">
              <a16:creationId xmlns:a16="http://schemas.microsoft.com/office/drawing/2014/main" id="{20D4B956-6234-0929-BC39-941D39F0B445}"/>
            </a:ext>
          </a:extLst>
        </cdr:cNvPr>
        <cdr:cNvSpPr/>
      </cdr:nvSpPr>
      <cdr:spPr>
        <a:xfrm xmlns:a="http://schemas.openxmlformats.org/drawingml/2006/main">
          <a:off x="5422654" y="1872835"/>
          <a:ext cx="119487" cy="1235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9487" h="123591">
              <a:moveTo>
                <a:pt x="32664" y="108556"/>
              </a:moveTo>
              <a:lnTo>
                <a:pt x="18129" y="123590"/>
              </a:lnTo>
              <a:lnTo>
                <a:pt x="0" y="104838"/>
              </a:lnTo>
              <a:lnTo>
                <a:pt x="14535" y="89804"/>
              </a:lnTo>
              <a:lnTo>
                <a:pt x="101356" y="0"/>
              </a:lnTo>
              <a:lnTo>
                <a:pt x="11948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0.73835</cdr:x>
      <cdr:y>0.24287</cdr:y>
    </cdr:from>
    <cdr:to>
      <cdr:x>0.75469</cdr:x>
      <cdr:y>0.25909</cdr:y>
    </cdr:to>
    <cdr:sp macro="" textlink="">
      <cdr:nvSpPr>
        <cdr:cNvPr id="2871" name="FracNo 4267 StartRow 26898">
          <a:extLst xmlns:a="http://schemas.openxmlformats.org/drawingml/2006/main">
            <a:ext uri="{FF2B5EF4-FFF2-40B4-BE49-F238E27FC236}">
              <a16:creationId xmlns:a16="http://schemas.microsoft.com/office/drawing/2014/main" id="{16D29A7F-B1BD-D945-7E04-9E783ECF34B6}"/>
            </a:ext>
          </a:extLst>
        </cdr:cNvPr>
        <cdr:cNvSpPr/>
      </cdr:nvSpPr>
      <cdr:spPr>
        <a:xfrm xmlns:a="http://schemas.openxmlformats.org/drawingml/2006/main">
          <a:off x="5401212" y="1850657"/>
          <a:ext cx="119487" cy="1235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9487" h="123591">
              <a:moveTo>
                <a:pt x="85515" y="16386"/>
              </a:moveTo>
              <a:lnTo>
                <a:pt x="0" y="104839"/>
              </a:lnTo>
              <a:lnTo>
                <a:pt x="18129" y="123590"/>
              </a:lnTo>
              <a:lnTo>
                <a:pt x="103645" y="35138"/>
              </a:lnTo>
              <a:lnTo>
                <a:pt x="119486" y="18752"/>
              </a:lnTo>
              <a:lnTo>
                <a:pt x="1013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0.14514</cdr:x>
      <cdr:y>0.42104</cdr:y>
    </cdr:from>
    <cdr:to>
      <cdr:x>0.16142</cdr:x>
      <cdr:y>0.4372</cdr:y>
    </cdr:to>
    <cdr:sp macro="" textlink="">
      <cdr:nvSpPr>
        <cdr:cNvPr id="2872" name="FracNo 3608 StartRow 26907">
          <a:extLst xmlns:a="http://schemas.openxmlformats.org/drawingml/2006/main">
            <a:ext uri="{FF2B5EF4-FFF2-40B4-BE49-F238E27FC236}">
              <a16:creationId xmlns:a16="http://schemas.microsoft.com/office/drawing/2014/main" id="{79CE33DB-A25E-6BA0-FBB1-E7BAD24C3C49}"/>
            </a:ext>
          </a:extLst>
        </cdr:cNvPr>
        <cdr:cNvSpPr/>
      </cdr:nvSpPr>
      <cdr:spPr>
        <a:xfrm xmlns:a="http://schemas.openxmlformats.org/drawingml/2006/main">
          <a:off x="1061745" y="3208342"/>
          <a:ext cx="119062" cy="1231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9062" h="123150">
              <a:moveTo>
                <a:pt x="29737" y="73639"/>
              </a:moveTo>
              <a:lnTo>
                <a:pt x="0" y="104397"/>
              </a:lnTo>
              <a:lnTo>
                <a:pt x="18129" y="123149"/>
              </a:lnTo>
              <a:lnTo>
                <a:pt x="47866" y="92391"/>
              </a:lnTo>
              <a:lnTo>
                <a:pt x="119061" y="18752"/>
              </a:lnTo>
              <a:lnTo>
                <a:pt x="10093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0.14118</cdr:x>
      <cdr:y>0.41711</cdr:y>
    </cdr:from>
    <cdr:to>
      <cdr:x>0.15746</cdr:x>
      <cdr:y>0.43327</cdr:y>
    </cdr:to>
    <cdr:sp macro="" textlink="">
      <cdr:nvSpPr>
        <cdr:cNvPr id="2873" name="FracNo 2255 StartRow 26916">
          <a:extLst xmlns:a="http://schemas.openxmlformats.org/drawingml/2006/main">
            <a:ext uri="{FF2B5EF4-FFF2-40B4-BE49-F238E27FC236}">
              <a16:creationId xmlns:a16="http://schemas.microsoft.com/office/drawing/2014/main" id="{0006235D-FF13-3A81-E8EF-F749FF6C7038}"/>
            </a:ext>
          </a:extLst>
        </cdr:cNvPr>
        <cdr:cNvSpPr/>
      </cdr:nvSpPr>
      <cdr:spPr>
        <a:xfrm xmlns:a="http://schemas.openxmlformats.org/drawingml/2006/main">
          <a:off x="1032778" y="3178379"/>
          <a:ext cx="119061" cy="1231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9061" h="123151">
              <a:moveTo>
                <a:pt x="65486" y="74166"/>
              </a:moveTo>
              <a:lnTo>
                <a:pt x="18129" y="123150"/>
              </a:lnTo>
              <a:lnTo>
                <a:pt x="0" y="104398"/>
              </a:lnTo>
              <a:lnTo>
                <a:pt x="47357" y="55414"/>
              </a:lnTo>
              <a:lnTo>
                <a:pt x="100931" y="0"/>
              </a:lnTo>
              <a:lnTo>
                <a:pt x="11906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0.70546</cdr:x>
      <cdr:y>0.67318</cdr:y>
    </cdr:from>
    <cdr:to>
      <cdr:x>0.72173</cdr:x>
      <cdr:y>0.68932</cdr:y>
    </cdr:to>
    <cdr:sp macro="" textlink="">
      <cdr:nvSpPr>
        <cdr:cNvPr id="2874" name="FracNo 3950 StartRow 26925">
          <a:extLst xmlns:a="http://schemas.openxmlformats.org/drawingml/2006/main">
            <a:ext uri="{FF2B5EF4-FFF2-40B4-BE49-F238E27FC236}">
              <a16:creationId xmlns:a16="http://schemas.microsoft.com/office/drawing/2014/main" id="{939CC859-4E1F-03B8-0DF1-33250F7AAA14}"/>
            </a:ext>
          </a:extLst>
        </cdr:cNvPr>
        <cdr:cNvSpPr/>
      </cdr:nvSpPr>
      <cdr:spPr>
        <a:xfrm xmlns:a="http://schemas.openxmlformats.org/drawingml/2006/main">
          <a:off x="5160611" y="5129597"/>
          <a:ext cx="118959" cy="1230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959" h="123045">
              <a:moveTo>
                <a:pt x="91186" y="47477"/>
              </a:moveTo>
              <a:lnTo>
                <a:pt x="18129" y="123044"/>
              </a:lnTo>
              <a:lnTo>
                <a:pt x="0" y="104292"/>
              </a:lnTo>
              <a:lnTo>
                <a:pt x="73057" y="28725"/>
              </a:lnTo>
              <a:lnTo>
                <a:pt x="100828" y="0"/>
              </a:lnTo>
              <a:lnTo>
                <a:pt x="11895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0.35651</cdr:x>
      <cdr:y>0.60556</cdr:y>
    </cdr:from>
    <cdr:to>
      <cdr:x>0.37274</cdr:x>
      <cdr:y>0.62168</cdr:y>
    </cdr:to>
    <cdr:sp macro="" textlink="">
      <cdr:nvSpPr>
        <cdr:cNvPr id="2875" name="FracNo 3503 StartRow 26934">
          <a:extLst xmlns:a="http://schemas.openxmlformats.org/drawingml/2006/main">
            <a:ext uri="{FF2B5EF4-FFF2-40B4-BE49-F238E27FC236}">
              <a16:creationId xmlns:a16="http://schemas.microsoft.com/office/drawing/2014/main" id="{075B3E50-466B-D749-9A42-9D284FBD6687}"/>
            </a:ext>
          </a:extLst>
        </cdr:cNvPr>
        <cdr:cNvSpPr/>
      </cdr:nvSpPr>
      <cdr:spPr>
        <a:xfrm xmlns:a="http://schemas.openxmlformats.org/drawingml/2006/main">
          <a:off x="2607923" y="4614375"/>
          <a:ext cx="118732" cy="1228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732" h="122809">
              <a:moveTo>
                <a:pt x="73117" y="28428"/>
              </a:moveTo>
              <a:lnTo>
                <a:pt x="0" y="104056"/>
              </a:lnTo>
              <a:lnTo>
                <a:pt x="18129" y="122808"/>
              </a:lnTo>
              <a:lnTo>
                <a:pt x="91246" y="47180"/>
              </a:lnTo>
              <a:lnTo>
                <a:pt x="118731" y="18752"/>
              </a:lnTo>
              <a:lnTo>
                <a:pt x="1006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0.51393</cdr:x>
      <cdr:y>0.47645</cdr:y>
    </cdr:from>
    <cdr:to>
      <cdr:x>0.53016</cdr:x>
      <cdr:y>0.49257</cdr:y>
    </cdr:to>
    <cdr:sp macro="" textlink="">
      <cdr:nvSpPr>
        <cdr:cNvPr id="2876" name="FracNo 2602 StartRow 26943">
          <a:extLst xmlns:a="http://schemas.openxmlformats.org/drawingml/2006/main">
            <a:ext uri="{FF2B5EF4-FFF2-40B4-BE49-F238E27FC236}">
              <a16:creationId xmlns:a16="http://schemas.microsoft.com/office/drawing/2014/main" id="{BAFA13A3-D6F8-4BC9-378A-0233D18564A6}"/>
            </a:ext>
          </a:extLst>
        </cdr:cNvPr>
        <cdr:cNvSpPr/>
      </cdr:nvSpPr>
      <cdr:spPr>
        <a:xfrm xmlns:a="http://schemas.openxmlformats.org/drawingml/2006/main">
          <a:off x="3759524" y="3630587"/>
          <a:ext cx="118729" cy="1228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729" h="122806">
              <a:moveTo>
                <a:pt x="23278" y="117479"/>
              </a:moveTo>
              <a:lnTo>
                <a:pt x="18129" y="122805"/>
              </a:lnTo>
              <a:lnTo>
                <a:pt x="0" y="104053"/>
              </a:lnTo>
              <a:lnTo>
                <a:pt x="5149" y="98727"/>
              </a:lnTo>
              <a:lnTo>
                <a:pt x="100599" y="0"/>
              </a:lnTo>
              <a:lnTo>
                <a:pt x="11872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0.8342</cdr:x>
      <cdr:y>0.65062</cdr:y>
    </cdr:from>
    <cdr:to>
      <cdr:x>0.8504</cdr:x>
      <cdr:y>0.66671</cdr:y>
    </cdr:to>
    <cdr:sp macro="" textlink="">
      <cdr:nvSpPr>
        <cdr:cNvPr id="2877" name="FracNo 1681 StartRow 26952">
          <a:extLst xmlns:a="http://schemas.openxmlformats.org/drawingml/2006/main">
            <a:ext uri="{FF2B5EF4-FFF2-40B4-BE49-F238E27FC236}">
              <a16:creationId xmlns:a16="http://schemas.microsoft.com/office/drawing/2014/main" id="{A6DA596A-ACCB-4EF7-E74C-AB64FD9BDCF5}"/>
            </a:ext>
          </a:extLst>
        </cdr:cNvPr>
        <cdr:cNvSpPr/>
      </cdr:nvSpPr>
      <cdr:spPr>
        <a:xfrm xmlns:a="http://schemas.openxmlformats.org/drawingml/2006/main">
          <a:off x="6102364" y="4957723"/>
          <a:ext cx="118515" cy="1225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515" h="122585">
              <a:moveTo>
                <a:pt x="22400" y="80663"/>
              </a:moveTo>
              <a:lnTo>
                <a:pt x="0" y="103832"/>
              </a:lnTo>
              <a:lnTo>
                <a:pt x="18130" y="122584"/>
              </a:lnTo>
              <a:lnTo>
                <a:pt x="40529" y="99415"/>
              </a:lnTo>
              <a:lnTo>
                <a:pt x="118514" y="18752"/>
              </a:lnTo>
              <a:lnTo>
                <a:pt x="1003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0.33086</cdr:x>
      <cdr:y>0.44984</cdr:y>
    </cdr:from>
    <cdr:to>
      <cdr:x>0.34705</cdr:x>
      <cdr:y>0.46592</cdr:y>
    </cdr:to>
    <cdr:sp macro="" textlink="">
      <cdr:nvSpPr>
        <cdr:cNvPr id="2878" name="FracNo 4091 StartRow 26961">
          <a:extLst xmlns:a="http://schemas.openxmlformats.org/drawingml/2006/main">
            <a:ext uri="{FF2B5EF4-FFF2-40B4-BE49-F238E27FC236}">
              <a16:creationId xmlns:a16="http://schemas.microsoft.com/office/drawing/2014/main" id="{28669B42-222A-F529-8316-CFF171D59B19}"/>
            </a:ext>
          </a:extLst>
        </cdr:cNvPr>
        <cdr:cNvSpPr/>
      </cdr:nvSpPr>
      <cdr:spPr>
        <a:xfrm xmlns:a="http://schemas.openxmlformats.org/drawingml/2006/main">
          <a:off x="2420283" y="3427800"/>
          <a:ext cx="118445" cy="1225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445" h="122513">
              <a:moveTo>
                <a:pt x="47025" y="55121"/>
              </a:moveTo>
              <a:lnTo>
                <a:pt x="0" y="103760"/>
              </a:lnTo>
              <a:lnTo>
                <a:pt x="18129" y="122512"/>
              </a:lnTo>
              <a:lnTo>
                <a:pt x="65154" y="73872"/>
              </a:lnTo>
              <a:lnTo>
                <a:pt x="118444" y="18752"/>
              </a:lnTo>
              <a:lnTo>
                <a:pt x="1003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0.29587</cdr:x>
      <cdr:y>0.51392</cdr:y>
    </cdr:from>
    <cdr:to>
      <cdr:x>0.31205</cdr:x>
      <cdr:y>0.52998</cdr:y>
    </cdr:to>
    <cdr:sp macro="" textlink="">
      <cdr:nvSpPr>
        <cdr:cNvPr id="2879" name="FracNo 909 StartRow 26970">
          <a:extLst xmlns:a="http://schemas.openxmlformats.org/drawingml/2006/main">
            <a:ext uri="{FF2B5EF4-FFF2-40B4-BE49-F238E27FC236}">
              <a16:creationId xmlns:a16="http://schemas.microsoft.com/office/drawing/2014/main" id="{1A32E3F5-49A6-CC44-7B82-669B98C0E54A}"/>
            </a:ext>
          </a:extLst>
        </cdr:cNvPr>
        <cdr:cNvSpPr/>
      </cdr:nvSpPr>
      <cdr:spPr>
        <a:xfrm xmlns:a="http://schemas.openxmlformats.org/drawingml/2006/main">
          <a:off x="2164346" y="3916035"/>
          <a:ext cx="118331" cy="1223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331" h="122394">
              <a:moveTo>
                <a:pt x="72628" y="66022"/>
              </a:moveTo>
              <a:lnTo>
                <a:pt x="18129" y="122393"/>
              </a:lnTo>
              <a:lnTo>
                <a:pt x="0" y="103641"/>
              </a:lnTo>
              <a:lnTo>
                <a:pt x="54499" y="47271"/>
              </a:lnTo>
              <a:lnTo>
                <a:pt x="100200" y="0"/>
              </a:lnTo>
              <a:lnTo>
                <a:pt x="11833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0.18755</cdr:x>
      <cdr:y>0.45701</cdr:y>
    </cdr:from>
    <cdr:to>
      <cdr:x>0.20372</cdr:x>
      <cdr:y>0.47306</cdr:y>
    </cdr:to>
    <cdr:sp macro="" textlink="">
      <cdr:nvSpPr>
        <cdr:cNvPr id="2880" name="FracNo 3284 StartRow 26979">
          <a:extLst xmlns:a="http://schemas.openxmlformats.org/drawingml/2006/main">
            <a:ext uri="{FF2B5EF4-FFF2-40B4-BE49-F238E27FC236}">
              <a16:creationId xmlns:a16="http://schemas.microsoft.com/office/drawing/2014/main" id="{FF124796-3532-E0B7-34F0-3FF2BEACAA26}"/>
            </a:ext>
          </a:extLst>
        </cdr:cNvPr>
        <cdr:cNvSpPr/>
      </cdr:nvSpPr>
      <cdr:spPr>
        <a:xfrm xmlns:a="http://schemas.openxmlformats.org/drawingml/2006/main">
          <a:off x="1371973" y="3482392"/>
          <a:ext cx="118243" cy="1223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243" h="122304">
              <a:moveTo>
                <a:pt x="82492" y="55730"/>
              </a:moveTo>
              <a:lnTo>
                <a:pt x="18129" y="122303"/>
              </a:lnTo>
              <a:lnTo>
                <a:pt x="0" y="103550"/>
              </a:lnTo>
              <a:lnTo>
                <a:pt x="64362" y="36978"/>
              </a:lnTo>
              <a:lnTo>
                <a:pt x="100112" y="0"/>
              </a:lnTo>
              <a:lnTo>
                <a:pt x="11824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0.19059</cdr:x>
      <cdr:y>0.46003</cdr:y>
    </cdr:from>
    <cdr:to>
      <cdr:x>0.20676</cdr:x>
      <cdr:y>0.47608</cdr:y>
    </cdr:to>
    <cdr:sp macro="" textlink="">
      <cdr:nvSpPr>
        <cdr:cNvPr id="2881" name="FracNo 3736 StartRow 26988">
          <a:extLst xmlns:a="http://schemas.openxmlformats.org/drawingml/2006/main">
            <a:ext uri="{FF2B5EF4-FFF2-40B4-BE49-F238E27FC236}">
              <a16:creationId xmlns:a16="http://schemas.microsoft.com/office/drawing/2014/main" id="{BB40A467-BAC6-28AE-01BF-B89A3213F70F}"/>
            </a:ext>
          </a:extLst>
        </cdr:cNvPr>
        <cdr:cNvSpPr/>
      </cdr:nvSpPr>
      <cdr:spPr>
        <a:xfrm xmlns:a="http://schemas.openxmlformats.org/drawingml/2006/main">
          <a:off x="1394226" y="3505410"/>
          <a:ext cx="118243" cy="1223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243" h="122303">
              <a:moveTo>
                <a:pt x="28543" y="74028"/>
              </a:moveTo>
              <a:lnTo>
                <a:pt x="0" y="103550"/>
              </a:lnTo>
              <a:lnTo>
                <a:pt x="18130" y="122302"/>
              </a:lnTo>
              <a:lnTo>
                <a:pt x="46672" y="92780"/>
              </a:lnTo>
              <a:lnTo>
                <a:pt x="118242" y="18752"/>
              </a:lnTo>
              <a:lnTo>
                <a:pt x="1001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0.17939</cdr:x>
      <cdr:y>0.36378</cdr:y>
    </cdr:from>
    <cdr:to>
      <cdr:x>0.19555</cdr:x>
      <cdr:y>0.37983</cdr:y>
    </cdr:to>
    <cdr:sp macro="" textlink="">
      <cdr:nvSpPr>
        <cdr:cNvPr id="2882" name="FracNo 3944 StartRow 26997">
          <a:extLst xmlns:a="http://schemas.openxmlformats.org/drawingml/2006/main">
            <a:ext uri="{FF2B5EF4-FFF2-40B4-BE49-F238E27FC236}">
              <a16:creationId xmlns:a16="http://schemas.microsoft.com/office/drawing/2014/main" id="{74264106-47D8-40C5-7F6B-394145BD960F}"/>
            </a:ext>
          </a:extLst>
        </cdr:cNvPr>
        <cdr:cNvSpPr/>
      </cdr:nvSpPr>
      <cdr:spPr>
        <a:xfrm xmlns:a="http://schemas.openxmlformats.org/drawingml/2006/main">
          <a:off x="1312287" y="2772032"/>
          <a:ext cx="118219" cy="1222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219" h="122280">
              <a:moveTo>
                <a:pt x="97158" y="40536"/>
              </a:moveTo>
              <a:lnTo>
                <a:pt x="18129" y="122279"/>
              </a:lnTo>
              <a:lnTo>
                <a:pt x="0" y="103527"/>
              </a:lnTo>
              <a:lnTo>
                <a:pt x="79029" y="21784"/>
              </a:lnTo>
              <a:lnTo>
                <a:pt x="85519" y="15071"/>
              </a:lnTo>
              <a:lnTo>
                <a:pt x="100089" y="0"/>
              </a:lnTo>
              <a:lnTo>
                <a:pt x="118218" y="18752"/>
              </a:lnTo>
              <a:lnTo>
                <a:pt x="103648" y="3382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0.64003</cdr:x>
      <cdr:y>0.33331</cdr:y>
    </cdr:from>
    <cdr:to>
      <cdr:x>0.65616</cdr:x>
      <cdr:y>0.34932</cdr:y>
    </cdr:to>
    <cdr:sp macro="" textlink="">
      <cdr:nvSpPr>
        <cdr:cNvPr id="2883" name="FracNo 1855 StartRow 27008">
          <a:extLst xmlns:a="http://schemas.openxmlformats.org/drawingml/2006/main">
            <a:ext uri="{FF2B5EF4-FFF2-40B4-BE49-F238E27FC236}">
              <a16:creationId xmlns:a16="http://schemas.microsoft.com/office/drawing/2014/main" id="{6E887DAE-6B2B-CA7A-4414-09F5D1ABE046}"/>
            </a:ext>
          </a:extLst>
        </cdr:cNvPr>
        <cdr:cNvSpPr/>
      </cdr:nvSpPr>
      <cdr:spPr>
        <a:xfrm xmlns:a="http://schemas.openxmlformats.org/drawingml/2006/main">
          <a:off x="4681983" y="2539842"/>
          <a:ext cx="117938" cy="1219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38" h="121988">
              <a:moveTo>
                <a:pt x="117937" y="18751"/>
              </a:moveTo>
              <a:lnTo>
                <a:pt x="18129" y="121987"/>
              </a:lnTo>
              <a:lnTo>
                <a:pt x="0" y="103235"/>
              </a:lnTo>
              <a:lnTo>
                <a:pt x="99808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0.83515</cdr:x>
      <cdr:y>0.23847</cdr:y>
    </cdr:from>
    <cdr:to>
      <cdr:x>0.85127</cdr:x>
      <cdr:y>0.25448</cdr:y>
    </cdr:to>
    <cdr:sp macro="" textlink="">
      <cdr:nvSpPr>
        <cdr:cNvPr id="2884" name="FracNo 3226 StartRow 27016">
          <a:extLst xmlns:a="http://schemas.openxmlformats.org/drawingml/2006/main">
            <a:ext uri="{FF2B5EF4-FFF2-40B4-BE49-F238E27FC236}">
              <a16:creationId xmlns:a16="http://schemas.microsoft.com/office/drawing/2014/main" id="{B5378CBD-10C2-7921-7A40-00B142D59504}"/>
            </a:ext>
          </a:extLst>
        </cdr:cNvPr>
        <cdr:cNvSpPr/>
      </cdr:nvSpPr>
      <cdr:spPr>
        <a:xfrm xmlns:a="http://schemas.openxmlformats.org/drawingml/2006/main">
          <a:off x="6109297" y="1817157"/>
          <a:ext cx="117937" cy="1219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937" h="121988">
              <a:moveTo>
                <a:pt x="34443" y="67610"/>
              </a:moveTo>
              <a:lnTo>
                <a:pt x="0" y="103235"/>
              </a:lnTo>
              <a:lnTo>
                <a:pt x="18130" y="121987"/>
              </a:lnTo>
              <a:lnTo>
                <a:pt x="52572" y="86361"/>
              </a:lnTo>
              <a:lnTo>
                <a:pt x="117936" y="18752"/>
              </a:lnTo>
              <a:lnTo>
                <a:pt x="998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0.30207</cdr:x>
      <cdr:y>0.33134</cdr:y>
    </cdr:from>
    <cdr:to>
      <cdr:x>0.31819</cdr:x>
      <cdr:y>0.34734</cdr:y>
    </cdr:to>
    <cdr:sp macro="" textlink="">
      <cdr:nvSpPr>
        <cdr:cNvPr id="2885" name="FracNo 1716 StartRow 27025">
          <a:extLst xmlns:a="http://schemas.openxmlformats.org/drawingml/2006/main">
            <a:ext uri="{FF2B5EF4-FFF2-40B4-BE49-F238E27FC236}">
              <a16:creationId xmlns:a16="http://schemas.microsoft.com/office/drawing/2014/main" id="{B8CD2840-704B-14DA-5803-00C0112646B8}"/>
            </a:ext>
          </a:extLst>
        </cdr:cNvPr>
        <cdr:cNvSpPr/>
      </cdr:nvSpPr>
      <cdr:spPr>
        <a:xfrm xmlns:a="http://schemas.openxmlformats.org/drawingml/2006/main">
          <a:off x="2209710" y="2524826"/>
          <a:ext cx="117887" cy="1219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887" h="121934">
              <a:moveTo>
                <a:pt x="98145" y="39170"/>
              </a:moveTo>
              <a:lnTo>
                <a:pt x="18130" y="121933"/>
              </a:lnTo>
              <a:lnTo>
                <a:pt x="0" y="103181"/>
              </a:lnTo>
              <a:lnTo>
                <a:pt x="80016" y="20418"/>
              </a:lnTo>
              <a:lnTo>
                <a:pt x="99757" y="0"/>
              </a:lnTo>
              <a:lnTo>
                <a:pt x="11788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0.60707</cdr:x>
      <cdr:y>0.5052</cdr:y>
    </cdr:from>
    <cdr:to>
      <cdr:x>0.62318</cdr:x>
      <cdr:y>0.5212</cdr:y>
    </cdr:to>
    <cdr:sp macro="" textlink="">
      <cdr:nvSpPr>
        <cdr:cNvPr id="2886" name="FracNo 1649 StartRow 27034">
          <a:extLst xmlns:a="http://schemas.openxmlformats.org/drawingml/2006/main">
            <a:ext uri="{FF2B5EF4-FFF2-40B4-BE49-F238E27FC236}">
              <a16:creationId xmlns:a16="http://schemas.microsoft.com/office/drawing/2014/main" id="{B91A0D20-92C1-6A76-8F0F-B509C3A883CF}"/>
            </a:ext>
          </a:extLst>
        </cdr:cNvPr>
        <cdr:cNvSpPr/>
      </cdr:nvSpPr>
      <cdr:spPr>
        <a:xfrm xmlns:a="http://schemas.openxmlformats.org/drawingml/2006/main">
          <a:off x="4440857" y="3849619"/>
          <a:ext cx="117856" cy="1219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856" h="121904">
              <a:moveTo>
                <a:pt x="82474" y="55348"/>
              </a:moveTo>
              <a:lnTo>
                <a:pt x="18129" y="121903"/>
              </a:lnTo>
              <a:lnTo>
                <a:pt x="0" y="103151"/>
              </a:lnTo>
              <a:lnTo>
                <a:pt x="64346" y="36596"/>
              </a:lnTo>
              <a:lnTo>
                <a:pt x="99726" y="0"/>
              </a:lnTo>
              <a:lnTo>
                <a:pt x="11785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0.60403</cdr:x>
      <cdr:y>0.50218</cdr:y>
    </cdr:from>
    <cdr:to>
      <cdr:x>0.62014</cdr:x>
      <cdr:y>0.51818</cdr:y>
    </cdr:to>
    <cdr:sp macro="" textlink="">
      <cdr:nvSpPr>
        <cdr:cNvPr id="2887" name="FracNo 4304 StartRow 27043">
          <a:extLst xmlns:a="http://schemas.openxmlformats.org/drawingml/2006/main">
            <a:ext uri="{FF2B5EF4-FFF2-40B4-BE49-F238E27FC236}">
              <a16:creationId xmlns:a16="http://schemas.microsoft.com/office/drawing/2014/main" id="{6CDB91EA-E545-C39F-AEFC-5980E8B07905}"/>
            </a:ext>
          </a:extLst>
        </cdr:cNvPr>
        <cdr:cNvSpPr/>
      </cdr:nvSpPr>
      <cdr:spPr>
        <a:xfrm xmlns:a="http://schemas.openxmlformats.org/drawingml/2006/main">
          <a:off x="4418599" y="3826597"/>
          <a:ext cx="117856" cy="1219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856" h="121903">
              <a:moveTo>
                <a:pt x="50577" y="88340"/>
              </a:moveTo>
              <a:lnTo>
                <a:pt x="18129" y="121902"/>
              </a:lnTo>
              <a:lnTo>
                <a:pt x="0" y="103150"/>
              </a:lnTo>
              <a:lnTo>
                <a:pt x="32448" y="69588"/>
              </a:lnTo>
              <a:lnTo>
                <a:pt x="99726" y="0"/>
              </a:lnTo>
              <a:lnTo>
                <a:pt x="11785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0.53927</cdr:x>
      <cdr:y>0.66171</cdr:y>
    </cdr:from>
    <cdr:to>
      <cdr:x>0.55538</cdr:x>
      <cdr:y>0.67771</cdr:y>
    </cdr:to>
    <cdr:sp macro="" textlink="">
      <cdr:nvSpPr>
        <cdr:cNvPr id="2888" name="FracNo 3708 StartRow 27052">
          <a:extLst xmlns:a="http://schemas.openxmlformats.org/drawingml/2006/main">
            <a:ext uri="{FF2B5EF4-FFF2-40B4-BE49-F238E27FC236}">
              <a16:creationId xmlns:a16="http://schemas.microsoft.com/office/drawing/2014/main" id="{8A019B1A-10C3-7813-4CC2-EB220118F8D4}"/>
            </a:ext>
          </a:extLst>
        </cdr:cNvPr>
        <cdr:cNvSpPr/>
      </cdr:nvSpPr>
      <cdr:spPr>
        <a:xfrm xmlns:a="http://schemas.openxmlformats.org/drawingml/2006/main">
          <a:off x="3944870" y="5042245"/>
          <a:ext cx="117847" cy="1218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847" h="121893">
              <a:moveTo>
                <a:pt x="69633" y="68620"/>
              </a:moveTo>
              <a:lnTo>
                <a:pt x="18130" y="121892"/>
              </a:lnTo>
              <a:lnTo>
                <a:pt x="0" y="103140"/>
              </a:lnTo>
              <a:lnTo>
                <a:pt x="51504" y="49868"/>
              </a:lnTo>
              <a:lnTo>
                <a:pt x="99716" y="0"/>
              </a:lnTo>
              <a:lnTo>
                <a:pt x="11784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0.59155</cdr:x>
      <cdr:y>0.42992</cdr:y>
    </cdr:from>
    <cdr:to>
      <cdr:x>0.60766</cdr:x>
      <cdr:y>0.44591</cdr:y>
    </cdr:to>
    <cdr:sp macro="" textlink="">
      <cdr:nvSpPr>
        <cdr:cNvPr id="2889" name="FracNo 2428 StartRow 27061">
          <a:extLst xmlns:a="http://schemas.openxmlformats.org/drawingml/2006/main">
            <a:ext uri="{FF2B5EF4-FFF2-40B4-BE49-F238E27FC236}">
              <a16:creationId xmlns:a16="http://schemas.microsoft.com/office/drawing/2014/main" id="{D7D6A330-8851-B3C8-C579-F8387E65D40A}"/>
            </a:ext>
          </a:extLst>
        </cdr:cNvPr>
        <cdr:cNvSpPr/>
      </cdr:nvSpPr>
      <cdr:spPr>
        <a:xfrm xmlns:a="http://schemas.openxmlformats.org/drawingml/2006/main">
          <a:off x="4327332" y="3275957"/>
          <a:ext cx="117835" cy="1218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835" h="121882">
              <a:moveTo>
                <a:pt x="87570" y="50055"/>
              </a:moveTo>
              <a:lnTo>
                <a:pt x="18130" y="121881"/>
              </a:lnTo>
              <a:lnTo>
                <a:pt x="0" y="103129"/>
              </a:lnTo>
              <a:lnTo>
                <a:pt x="69441" y="31303"/>
              </a:lnTo>
              <a:lnTo>
                <a:pt x="99705" y="0"/>
              </a:lnTo>
              <a:lnTo>
                <a:pt x="11783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0.5888</cdr:x>
      <cdr:y>0.42718</cdr:y>
    </cdr:from>
    <cdr:to>
      <cdr:x>0.6049</cdr:x>
      <cdr:y>0.44317</cdr:y>
    </cdr:to>
    <cdr:sp macro="" textlink="">
      <cdr:nvSpPr>
        <cdr:cNvPr id="2890" name="FracNo 4513 StartRow 27070">
          <a:extLst xmlns:a="http://schemas.openxmlformats.org/drawingml/2006/main">
            <a:ext uri="{FF2B5EF4-FFF2-40B4-BE49-F238E27FC236}">
              <a16:creationId xmlns:a16="http://schemas.microsoft.com/office/drawing/2014/main" id="{20AEF444-F0E1-50F3-EF13-DEDD6829AC45}"/>
            </a:ext>
          </a:extLst>
        </cdr:cNvPr>
        <cdr:cNvSpPr/>
      </cdr:nvSpPr>
      <cdr:spPr>
        <a:xfrm xmlns:a="http://schemas.openxmlformats.org/drawingml/2006/main">
          <a:off x="4307159" y="3255091"/>
          <a:ext cx="117835" cy="1218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835" h="121882">
              <a:moveTo>
                <a:pt x="21230" y="118673"/>
              </a:moveTo>
              <a:lnTo>
                <a:pt x="18129" y="121881"/>
              </a:lnTo>
              <a:lnTo>
                <a:pt x="0" y="103129"/>
              </a:lnTo>
              <a:lnTo>
                <a:pt x="3101" y="99921"/>
              </a:lnTo>
              <a:lnTo>
                <a:pt x="99705" y="0"/>
              </a:lnTo>
              <a:lnTo>
                <a:pt x="11783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0.15136</cdr:x>
      <cdr:y>0.6456</cdr:y>
    </cdr:from>
    <cdr:to>
      <cdr:x>0.16746</cdr:x>
      <cdr:y>0.66158</cdr:y>
    </cdr:to>
    <cdr:sp macro="" textlink="">
      <cdr:nvSpPr>
        <cdr:cNvPr id="2891" name="FracNo 3144 StartRow 27079">
          <a:extLst xmlns:a="http://schemas.openxmlformats.org/drawingml/2006/main">
            <a:ext uri="{FF2B5EF4-FFF2-40B4-BE49-F238E27FC236}">
              <a16:creationId xmlns:a16="http://schemas.microsoft.com/office/drawing/2014/main" id="{F6357E8C-9726-1108-815E-BF5321D8E4C3}"/>
            </a:ext>
          </a:extLst>
        </cdr:cNvPr>
        <cdr:cNvSpPr/>
      </cdr:nvSpPr>
      <cdr:spPr>
        <a:xfrm xmlns:a="http://schemas.openxmlformats.org/drawingml/2006/main">
          <a:off x="1107242" y="4919485"/>
          <a:ext cx="117729" cy="1217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729" h="121771">
              <a:moveTo>
                <a:pt x="14890" y="87618"/>
              </a:moveTo>
              <a:lnTo>
                <a:pt x="0" y="103019"/>
              </a:lnTo>
              <a:lnTo>
                <a:pt x="18130" y="121770"/>
              </a:lnTo>
              <a:lnTo>
                <a:pt x="33019" y="106369"/>
              </a:lnTo>
              <a:lnTo>
                <a:pt x="105101" y="31813"/>
              </a:lnTo>
              <a:lnTo>
                <a:pt x="117728" y="18752"/>
              </a:lnTo>
              <a:lnTo>
                <a:pt x="99599" y="0"/>
              </a:lnTo>
              <a:lnTo>
                <a:pt x="86971" y="1306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0.09566</cdr:x>
      <cdr:y>0.87539</cdr:y>
    </cdr:from>
    <cdr:to>
      <cdr:x>0.11174</cdr:x>
      <cdr:y>0.89136</cdr:y>
    </cdr:to>
    <cdr:sp macro="" textlink="">
      <cdr:nvSpPr>
        <cdr:cNvPr id="2892" name="FracNo 4192 StartRow 27090">
          <a:extLst xmlns:a="http://schemas.openxmlformats.org/drawingml/2006/main">
            <a:ext uri="{FF2B5EF4-FFF2-40B4-BE49-F238E27FC236}">
              <a16:creationId xmlns:a16="http://schemas.microsoft.com/office/drawing/2014/main" id="{9E70A36D-875E-D86F-30EC-DFFB94BD4C90}"/>
            </a:ext>
          </a:extLst>
        </cdr:cNvPr>
        <cdr:cNvSpPr/>
      </cdr:nvSpPr>
      <cdr:spPr>
        <a:xfrm xmlns:a="http://schemas.openxmlformats.org/drawingml/2006/main">
          <a:off x="699745" y="6670435"/>
          <a:ext cx="117688" cy="1217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688" h="121730">
              <a:moveTo>
                <a:pt x="74538" y="63383"/>
              </a:moveTo>
              <a:lnTo>
                <a:pt x="18129" y="121729"/>
              </a:lnTo>
              <a:lnTo>
                <a:pt x="0" y="102977"/>
              </a:lnTo>
              <a:lnTo>
                <a:pt x="56409" y="44632"/>
              </a:lnTo>
              <a:lnTo>
                <a:pt x="99558" y="0"/>
              </a:lnTo>
              <a:lnTo>
                <a:pt x="11768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0.47205</cdr:x>
      <cdr:y>0.77129</cdr:y>
    </cdr:from>
    <cdr:to>
      <cdr:x>0.48812</cdr:x>
      <cdr:y>0.78726</cdr:y>
    </cdr:to>
    <cdr:sp macro="" textlink="">
      <cdr:nvSpPr>
        <cdr:cNvPr id="2893" name="FracNo 3827 StartRow 27099">
          <a:extLst xmlns:a="http://schemas.openxmlformats.org/drawingml/2006/main">
            <a:ext uri="{FF2B5EF4-FFF2-40B4-BE49-F238E27FC236}">
              <a16:creationId xmlns:a16="http://schemas.microsoft.com/office/drawing/2014/main" id="{7A0B74BF-BB9A-F4C6-AAB9-46A113F42955}"/>
            </a:ext>
          </a:extLst>
        </cdr:cNvPr>
        <cdr:cNvSpPr/>
      </cdr:nvSpPr>
      <cdr:spPr>
        <a:xfrm xmlns:a="http://schemas.openxmlformats.org/drawingml/2006/main">
          <a:off x="3453128" y="5877264"/>
          <a:ext cx="117601" cy="1216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601" h="121641">
              <a:moveTo>
                <a:pt x="65729" y="34902"/>
              </a:moveTo>
              <a:lnTo>
                <a:pt x="0" y="102888"/>
              </a:lnTo>
              <a:lnTo>
                <a:pt x="18129" y="121640"/>
              </a:lnTo>
              <a:lnTo>
                <a:pt x="83858" y="53653"/>
              </a:lnTo>
              <a:lnTo>
                <a:pt x="117600" y="18752"/>
              </a:lnTo>
              <a:lnTo>
                <a:pt x="994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0.62968</cdr:x>
      <cdr:y>0.16912</cdr:y>
    </cdr:from>
    <cdr:to>
      <cdr:x>0.64574</cdr:x>
      <cdr:y>0.18507</cdr:y>
    </cdr:to>
    <cdr:sp macro="" textlink="">
      <cdr:nvSpPr>
        <cdr:cNvPr id="2894" name="FracNo 1914 StartRow 27108">
          <a:extLst xmlns:a="http://schemas.openxmlformats.org/drawingml/2006/main">
            <a:ext uri="{FF2B5EF4-FFF2-40B4-BE49-F238E27FC236}">
              <a16:creationId xmlns:a16="http://schemas.microsoft.com/office/drawing/2014/main" id="{6E4C7881-02DD-C77F-40F4-36F7BBEC0933}"/>
            </a:ext>
          </a:extLst>
        </cdr:cNvPr>
        <cdr:cNvSpPr/>
      </cdr:nvSpPr>
      <cdr:spPr>
        <a:xfrm xmlns:a="http://schemas.openxmlformats.org/drawingml/2006/main">
          <a:off x="4606202" y="1288681"/>
          <a:ext cx="117494" cy="1215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494" h="121528">
              <a:moveTo>
                <a:pt x="86889" y="12902"/>
              </a:moveTo>
              <a:lnTo>
                <a:pt x="0" y="102776"/>
              </a:lnTo>
              <a:lnTo>
                <a:pt x="18129" y="121527"/>
              </a:lnTo>
              <a:lnTo>
                <a:pt x="105019" y="31654"/>
              </a:lnTo>
              <a:lnTo>
                <a:pt x="117493" y="18751"/>
              </a:lnTo>
              <a:lnTo>
                <a:pt x="993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0.63796</cdr:x>
      <cdr:y>0.55201</cdr:y>
    </cdr:from>
    <cdr:to>
      <cdr:x>0.65402</cdr:x>
      <cdr:y>0.56795</cdr:y>
    </cdr:to>
    <cdr:sp macro="" textlink="">
      <cdr:nvSpPr>
        <cdr:cNvPr id="2895" name="FracNo 4707 StartRow 27117">
          <a:extLst xmlns:a="http://schemas.openxmlformats.org/drawingml/2006/main">
            <a:ext uri="{FF2B5EF4-FFF2-40B4-BE49-F238E27FC236}">
              <a16:creationId xmlns:a16="http://schemas.microsoft.com/office/drawing/2014/main" id="{8ED34649-BA52-EDF6-DFC7-53684549F8FB}"/>
            </a:ext>
          </a:extLst>
        </cdr:cNvPr>
        <cdr:cNvSpPr/>
      </cdr:nvSpPr>
      <cdr:spPr>
        <a:xfrm xmlns:a="http://schemas.openxmlformats.org/drawingml/2006/main">
          <a:off x="4666812" y="4206324"/>
          <a:ext cx="117459" cy="1214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459" h="121493">
              <a:moveTo>
                <a:pt x="8047" y="94417"/>
              </a:moveTo>
              <a:lnTo>
                <a:pt x="0" y="102740"/>
              </a:lnTo>
              <a:lnTo>
                <a:pt x="18130" y="121492"/>
              </a:lnTo>
              <a:lnTo>
                <a:pt x="26176" y="113169"/>
              </a:lnTo>
              <a:lnTo>
                <a:pt x="117458" y="18752"/>
              </a:lnTo>
              <a:lnTo>
                <a:pt x="993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0.35107</cdr:x>
      <cdr:y>0.45069</cdr:y>
    </cdr:from>
    <cdr:to>
      <cdr:x>0.36711</cdr:x>
      <cdr:y>0.46662</cdr:y>
    </cdr:to>
    <cdr:sp macro="" textlink="">
      <cdr:nvSpPr>
        <cdr:cNvPr id="2896" name="FracNo 1656 StartRow 27126">
          <a:extLst xmlns:a="http://schemas.openxmlformats.org/drawingml/2006/main">
            <a:ext uri="{FF2B5EF4-FFF2-40B4-BE49-F238E27FC236}">
              <a16:creationId xmlns:a16="http://schemas.microsoft.com/office/drawing/2014/main" id="{7FB4363D-C819-BD57-A20A-907211F20DDB}"/>
            </a:ext>
          </a:extLst>
        </cdr:cNvPr>
        <cdr:cNvSpPr/>
      </cdr:nvSpPr>
      <cdr:spPr>
        <a:xfrm xmlns:a="http://schemas.openxmlformats.org/drawingml/2006/main">
          <a:off x="2568114" y="3434246"/>
          <a:ext cx="117384" cy="1214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384" h="121415">
              <a:moveTo>
                <a:pt x="58076" y="42593"/>
              </a:moveTo>
              <a:lnTo>
                <a:pt x="0" y="102663"/>
              </a:lnTo>
              <a:lnTo>
                <a:pt x="18129" y="121414"/>
              </a:lnTo>
              <a:lnTo>
                <a:pt x="76205" y="61345"/>
              </a:lnTo>
              <a:lnTo>
                <a:pt x="117383" y="18752"/>
              </a:lnTo>
              <a:lnTo>
                <a:pt x="992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0.39231</cdr:x>
      <cdr:y>0.32469</cdr:y>
    </cdr:from>
    <cdr:to>
      <cdr:x>0.40835</cdr:x>
      <cdr:y>0.34062</cdr:y>
    </cdr:to>
    <cdr:sp macro="" textlink="">
      <cdr:nvSpPr>
        <cdr:cNvPr id="2897" name="FracNo 1826 StartRow 27135">
          <a:extLst xmlns:a="http://schemas.openxmlformats.org/drawingml/2006/main">
            <a:ext uri="{FF2B5EF4-FFF2-40B4-BE49-F238E27FC236}">
              <a16:creationId xmlns:a16="http://schemas.microsoft.com/office/drawing/2014/main" id="{F2DFF249-1024-FB35-6FF4-B02015E1E955}"/>
            </a:ext>
          </a:extLst>
        </cdr:cNvPr>
        <cdr:cNvSpPr/>
      </cdr:nvSpPr>
      <cdr:spPr>
        <a:xfrm xmlns:a="http://schemas.openxmlformats.org/drawingml/2006/main">
          <a:off x="2869813" y="2474127"/>
          <a:ext cx="117383" cy="1214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383" h="121414">
              <a:moveTo>
                <a:pt x="46415" y="54653"/>
              </a:moveTo>
              <a:lnTo>
                <a:pt x="0" y="102661"/>
              </a:lnTo>
              <a:lnTo>
                <a:pt x="18129" y="121413"/>
              </a:lnTo>
              <a:lnTo>
                <a:pt x="64544" y="73405"/>
              </a:lnTo>
              <a:lnTo>
                <a:pt x="117382" y="18752"/>
              </a:lnTo>
              <a:lnTo>
                <a:pt x="992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0.64521</cdr:x>
      <cdr:y>0.51651</cdr:y>
    </cdr:from>
    <cdr:to>
      <cdr:x>0.66125</cdr:x>
      <cdr:y>0.53244</cdr:y>
    </cdr:to>
    <cdr:sp macro="" textlink="">
      <cdr:nvSpPr>
        <cdr:cNvPr id="2898" name="FracNo 421 StartRow 27144">
          <a:extLst xmlns:a="http://schemas.openxmlformats.org/drawingml/2006/main">
            <a:ext uri="{FF2B5EF4-FFF2-40B4-BE49-F238E27FC236}">
              <a16:creationId xmlns:a16="http://schemas.microsoft.com/office/drawing/2014/main" id="{0F23D490-0050-9E59-4F5B-D9DB1CC619E9}"/>
            </a:ext>
          </a:extLst>
        </cdr:cNvPr>
        <cdr:cNvSpPr/>
      </cdr:nvSpPr>
      <cdr:spPr>
        <a:xfrm xmlns:a="http://schemas.openxmlformats.org/drawingml/2006/main">
          <a:off x="4719822" y="3935833"/>
          <a:ext cx="117365" cy="1213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365" h="121397">
              <a:moveTo>
                <a:pt x="99537" y="37192"/>
              </a:moveTo>
              <a:lnTo>
                <a:pt x="18129" y="121396"/>
              </a:lnTo>
              <a:lnTo>
                <a:pt x="0" y="102644"/>
              </a:lnTo>
              <a:lnTo>
                <a:pt x="81407" y="18441"/>
              </a:lnTo>
              <a:lnTo>
                <a:pt x="91210" y="8301"/>
              </a:lnTo>
              <a:lnTo>
                <a:pt x="99235" y="0"/>
              </a:lnTo>
              <a:lnTo>
                <a:pt x="117364" y="18752"/>
              </a:lnTo>
              <a:lnTo>
                <a:pt x="109339" y="270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0.2463</cdr:x>
      <cdr:y>0.45707</cdr:y>
    </cdr:from>
    <cdr:to>
      <cdr:x>0.26233</cdr:x>
      <cdr:y>0.47298</cdr:y>
    </cdr:to>
    <cdr:sp macro="" textlink="">
      <cdr:nvSpPr>
        <cdr:cNvPr id="2899" name="FracNo 2404 StartRow 27155">
          <a:extLst xmlns:a="http://schemas.openxmlformats.org/drawingml/2006/main">
            <a:ext uri="{FF2B5EF4-FFF2-40B4-BE49-F238E27FC236}">
              <a16:creationId xmlns:a16="http://schemas.microsoft.com/office/drawing/2014/main" id="{615F1F0F-2A87-35C1-128D-BC3D7D13547F}"/>
            </a:ext>
          </a:extLst>
        </cdr:cNvPr>
        <cdr:cNvSpPr/>
      </cdr:nvSpPr>
      <cdr:spPr>
        <a:xfrm xmlns:a="http://schemas.openxmlformats.org/drawingml/2006/main">
          <a:off x="1801736" y="3482841"/>
          <a:ext cx="117274" cy="1213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274" h="121301">
              <a:moveTo>
                <a:pt x="84783" y="52358"/>
              </a:moveTo>
              <a:lnTo>
                <a:pt x="18130" y="121300"/>
              </a:lnTo>
              <a:lnTo>
                <a:pt x="0" y="102548"/>
              </a:lnTo>
              <a:lnTo>
                <a:pt x="66653" y="33606"/>
              </a:lnTo>
              <a:lnTo>
                <a:pt x="99143" y="0"/>
              </a:lnTo>
              <a:lnTo>
                <a:pt x="11727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0.24914</cdr:x>
      <cdr:y>0.45989</cdr:y>
    </cdr:from>
    <cdr:to>
      <cdr:x>0.26517</cdr:x>
      <cdr:y>0.47581</cdr:y>
    </cdr:to>
    <cdr:sp macro="" textlink="">
      <cdr:nvSpPr>
        <cdr:cNvPr id="2900" name="FracNo 4529 StartRow 27164">
          <a:extLst xmlns:a="http://schemas.openxmlformats.org/drawingml/2006/main">
            <a:ext uri="{FF2B5EF4-FFF2-40B4-BE49-F238E27FC236}">
              <a16:creationId xmlns:a16="http://schemas.microsoft.com/office/drawing/2014/main" id="{FE5EE626-3CE8-5411-AD0D-773DBD715BC7}"/>
            </a:ext>
          </a:extLst>
        </cdr:cNvPr>
        <cdr:cNvSpPr/>
      </cdr:nvSpPr>
      <cdr:spPr>
        <a:xfrm xmlns:a="http://schemas.openxmlformats.org/drawingml/2006/main">
          <a:off x="1822528" y="3504347"/>
          <a:ext cx="117273" cy="1213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273" h="121301">
              <a:moveTo>
                <a:pt x="32332" y="106609"/>
              </a:moveTo>
              <a:lnTo>
                <a:pt x="18129" y="121300"/>
              </a:lnTo>
              <a:lnTo>
                <a:pt x="0" y="102548"/>
              </a:lnTo>
              <a:lnTo>
                <a:pt x="14203" y="87857"/>
              </a:lnTo>
              <a:lnTo>
                <a:pt x="99143" y="0"/>
              </a:lnTo>
              <a:lnTo>
                <a:pt x="11727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0.24309</cdr:x>
      <cdr:y>0.45388</cdr:y>
    </cdr:from>
    <cdr:to>
      <cdr:x>0.25912</cdr:x>
      <cdr:y>0.4698</cdr:y>
    </cdr:to>
    <cdr:sp macro="" textlink="">
      <cdr:nvSpPr>
        <cdr:cNvPr id="2901" name="FracNo 3682 StartRow 27173">
          <a:extLst xmlns:a="http://schemas.openxmlformats.org/drawingml/2006/main">
            <a:ext uri="{FF2B5EF4-FFF2-40B4-BE49-F238E27FC236}">
              <a16:creationId xmlns:a16="http://schemas.microsoft.com/office/drawing/2014/main" id="{081D8C46-76E4-AC87-27FA-6B6A0B016949}"/>
            </a:ext>
          </a:extLst>
        </cdr:cNvPr>
        <cdr:cNvSpPr/>
      </cdr:nvSpPr>
      <cdr:spPr>
        <a:xfrm xmlns:a="http://schemas.openxmlformats.org/drawingml/2006/main">
          <a:off x="1778247" y="3458545"/>
          <a:ext cx="117273" cy="1213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273" h="121301">
              <a:moveTo>
                <a:pt x="48042" y="52856"/>
              </a:moveTo>
              <a:lnTo>
                <a:pt x="0" y="102548"/>
              </a:lnTo>
              <a:lnTo>
                <a:pt x="18129" y="121300"/>
              </a:lnTo>
              <a:lnTo>
                <a:pt x="66172" y="71608"/>
              </a:lnTo>
              <a:lnTo>
                <a:pt x="117272" y="18752"/>
              </a:lnTo>
              <a:lnTo>
                <a:pt x="991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0.28989</cdr:x>
      <cdr:y>0.56786</cdr:y>
    </cdr:from>
    <cdr:to>
      <cdr:x>0.30592</cdr:x>
      <cdr:y>0.58377</cdr:y>
    </cdr:to>
    <cdr:sp macro="" textlink="">
      <cdr:nvSpPr>
        <cdr:cNvPr id="2902" name="FracNo 4486 StartRow 27182">
          <a:extLst xmlns:a="http://schemas.openxmlformats.org/drawingml/2006/main">
            <a:ext uri="{FF2B5EF4-FFF2-40B4-BE49-F238E27FC236}">
              <a16:creationId xmlns:a16="http://schemas.microsoft.com/office/drawing/2014/main" id="{AECE29EA-4E9B-C35B-3D01-918157F96DC8}"/>
            </a:ext>
          </a:extLst>
        </cdr:cNvPr>
        <cdr:cNvSpPr/>
      </cdr:nvSpPr>
      <cdr:spPr>
        <a:xfrm xmlns:a="http://schemas.openxmlformats.org/drawingml/2006/main">
          <a:off x="2120617" y="4327075"/>
          <a:ext cx="117230" cy="1212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230" h="121256">
              <a:moveTo>
                <a:pt x="0" y="102503"/>
              </a:moveTo>
              <a:lnTo>
                <a:pt x="18129" y="121255"/>
              </a:lnTo>
              <a:lnTo>
                <a:pt x="117229" y="18752"/>
              </a:lnTo>
              <a:lnTo>
                <a:pt x="990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0.92769</cdr:x>
      <cdr:y>0.81188</cdr:y>
    </cdr:from>
    <cdr:to>
      <cdr:x>0.94246</cdr:x>
      <cdr:y>0.82901</cdr:y>
    </cdr:to>
    <cdr:sp macro="" textlink="">
      <cdr:nvSpPr>
        <cdr:cNvPr id="2903" name="FracNo 3714 StartRow 27189">
          <a:extLst xmlns:a="http://schemas.openxmlformats.org/drawingml/2006/main">
            <a:ext uri="{FF2B5EF4-FFF2-40B4-BE49-F238E27FC236}">
              <a16:creationId xmlns:a16="http://schemas.microsoft.com/office/drawing/2014/main" id="{78D09155-DCF0-38A6-C7E7-C6B5768718A9}"/>
            </a:ext>
          </a:extLst>
        </cdr:cNvPr>
        <cdr:cNvSpPr/>
      </cdr:nvSpPr>
      <cdr:spPr>
        <a:xfrm xmlns:a="http://schemas.openxmlformats.org/drawingml/2006/main">
          <a:off x="6786273" y="6186526"/>
          <a:ext cx="108035" cy="1304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035" h="130497">
              <a:moveTo>
                <a:pt x="39007" y="71399"/>
              </a:moveTo>
              <a:lnTo>
                <a:pt x="0" y="111744"/>
              </a:lnTo>
              <a:lnTo>
                <a:pt x="18129" y="130496"/>
              </a:lnTo>
              <a:lnTo>
                <a:pt x="50590" y="96921"/>
              </a:lnTo>
              <a:lnTo>
                <a:pt x="108034" y="37504"/>
              </a:lnTo>
              <a:lnTo>
                <a:pt x="1080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0.85477</cdr:x>
      <cdr:y>0.32949</cdr:y>
    </cdr:from>
    <cdr:to>
      <cdr:x>0.87078</cdr:x>
      <cdr:y>0.34538</cdr:y>
    </cdr:to>
    <cdr:sp macro="" textlink="">
      <cdr:nvSpPr>
        <cdr:cNvPr id="2904" name="FracNo 1258 StartRow 27198">
          <a:extLst xmlns:a="http://schemas.openxmlformats.org/drawingml/2006/main">
            <a:ext uri="{FF2B5EF4-FFF2-40B4-BE49-F238E27FC236}">
              <a16:creationId xmlns:a16="http://schemas.microsoft.com/office/drawing/2014/main" id="{C0DB4BBB-C4BA-4362-0E50-807A18727AE5}"/>
            </a:ext>
          </a:extLst>
        </cdr:cNvPr>
        <cdr:cNvSpPr/>
      </cdr:nvSpPr>
      <cdr:spPr>
        <a:xfrm xmlns:a="http://schemas.openxmlformats.org/drawingml/2006/main">
          <a:off x="6252814" y="2510685"/>
          <a:ext cx="117088" cy="1211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088" h="121108">
              <a:moveTo>
                <a:pt x="36848" y="101746"/>
              </a:moveTo>
              <a:lnTo>
                <a:pt x="18129" y="121107"/>
              </a:lnTo>
              <a:lnTo>
                <a:pt x="0" y="102355"/>
              </a:lnTo>
              <a:lnTo>
                <a:pt x="18719" y="82994"/>
              </a:lnTo>
              <a:lnTo>
                <a:pt x="98958" y="0"/>
              </a:lnTo>
              <a:lnTo>
                <a:pt x="11708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0.32641</cdr:x>
      <cdr:y>0.51777</cdr:y>
    </cdr:from>
    <cdr:to>
      <cdr:x>0.3424</cdr:x>
      <cdr:y>0.53366</cdr:y>
    </cdr:to>
    <cdr:sp macro="" textlink="">
      <cdr:nvSpPr>
        <cdr:cNvPr id="2905" name="FracNo 2965 StartRow 27207">
          <a:extLst xmlns:a="http://schemas.openxmlformats.org/drawingml/2006/main">
            <a:ext uri="{FF2B5EF4-FFF2-40B4-BE49-F238E27FC236}">
              <a16:creationId xmlns:a16="http://schemas.microsoft.com/office/drawing/2014/main" id="{52220351-FD45-F191-AC6A-E6A686333FA3}"/>
            </a:ext>
          </a:extLst>
        </cdr:cNvPr>
        <cdr:cNvSpPr/>
      </cdr:nvSpPr>
      <cdr:spPr>
        <a:xfrm xmlns:a="http://schemas.openxmlformats.org/drawingml/2006/main">
          <a:off x="2387732" y="3945421"/>
          <a:ext cx="117014" cy="1210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014" h="121033">
              <a:moveTo>
                <a:pt x="107320" y="28778"/>
              </a:moveTo>
              <a:lnTo>
                <a:pt x="18129" y="121032"/>
              </a:lnTo>
              <a:lnTo>
                <a:pt x="0" y="102280"/>
              </a:lnTo>
              <a:lnTo>
                <a:pt x="89191" y="10026"/>
              </a:lnTo>
              <a:lnTo>
                <a:pt x="98884" y="0"/>
              </a:lnTo>
              <a:lnTo>
                <a:pt x="11701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0.66371</cdr:x>
      <cdr:y>0.86764</cdr:y>
    </cdr:from>
    <cdr:to>
      <cdr:x>0.6797</cdr:x>
      <cdr:y>0.88352</cdr:y>
    </cdr:to>
    <cdr:sp macro="" textlink="">
      <cdr:nvSpPr>
        <cdr:cNvPr id="2906" name="FracNo 4048 StartRow 27216">
          <a:extLst xmlns:a="http://schemas.openxmlformats.org/drawingml/2006/main">
            <a:ext uri="{FF2B5EF4-FFF2-40B4-BE49-F238E27FC236}">
              <a16:creationId xmlns:a16="http://schemas.microsoft.com/office/drawing/2014/main" id="{579BFF30-3E21-5F8D-CCAC-7BE0A17D9447}"/>
            </a:ext>
          </a:extLst>
        </cdr:cNvPr>
        <cdr:cNvSpPr/>
      </cdr:nvSpPr>
      <cdr:spPr>
        <a:xfrm xmlns:a="http://schemas.openxmlformats.org/drawingml/2006/main">
          <a:off x="4855173" y="6611449"/>
          <a:ext cx="116962" cy="1209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962" h="120979">
              <a:moveTo>
                <a:pt x="81067" y="55877"/>
              </a:moveTo>
              <a:lnTo>
                <a:pt x="18129" y="120978"/>
              </a:lnTo>
              <a:lnTo>
                <a:pt x="0" y="102226"/>
              </a:lnTo>
              <a:lnTo>
                <a:pt x="62938" y="37126"/>
              </a:lnTo>
              <a:lnTo>
                <a:pt x="98831" y="0"/>
              </a:lnTo>
              <a:lnTo>
                <a:pt x="11696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0.61742</cdr:x>
      <cdr:y>0.18385</cdr:y>
    </cdr:from>
    <cdr:to>
      <cdr:x>0.6334</cdr:x>
      <cdr:y>0.19972</cdr:y>
    </cdr:to>
    <cdr:sp macro="" textlink="">
      <cdr:nvSpPr>
        <cdr:cNvPr id="2907" name="FracNo 2416 StartRow 27225">
          <a:extLst xmlns:a="http://schemas.openxmlformats.org/drawingml/2006/main">
            <a:ext uri="{FF2B5EF4-FFF2-40B4-BE49-F238E27FC236}">
              <a16:creationId xmlns:a16="http://schemas.microsoft.com/office/drawing/2014/main" id="{6943F502-BD18-42AA-9B98-B107AC1C87A1}"/>
            </a:ext>
          </a:extLst>
        </cdr:cNvPr>
        <cdr:cNvSpPr/>
      </cdr:nvSpPr>
      <cdr:spPr>
        <a:xfrm xmlns:a="http://schemas.openxmlformats.org/drawingml/2006/main">
          <a:off x="4516579" y="1400924"/>
          <a:ext cx="116905" cy="1209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905" h="120919">
              <a:moveTo>
                <a:pt x="53548" y="46780"/>
              </a:moveTo>
              <a:lnTo>
                <a:pt x="0" y="102166"/>
              </a:lnTo>
              <a:lnTo>
                <a:pt x="18129" y="120918"/>
              </a:lnTo>
              <a:lnTo>
                <a:pt x="71677" y="65532"/>
              </a:lnTo>
              <a:lnTo>
                <a:pt x="116904" y="18751"/>
              </a:lnTo>
              <a:lnTo>
                <a:pt x="9877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0.1953</cdr:x>
      <cdr:y>0.66754</cdr:y>
    </cdr:from>
    <cdr:to>
      <cdr:x>0.21128</cdr:x>
      <cdr:y>0.6834</cdr:y>
    </cdr:to>
    <cdr:sp macro="" textlink="">
      <cdr:nvSpPr>
        <cdr:cNvPr id="2908" name="FracNo 2787 StartRow 27234">
          <a:extLst xmlns:a="http://schemas.openxmlformats.org/drawingml/2006/main">
            <a:ext uri="{FF2B5EF4-FFF2-40B4-BE49-F238E27FC236}">
              <a16:creationId xmlns:a16="http://schemas.microsoft.com/office/drawing/2014/main" id="{A698CE89-BD9B-FCB3-F585-4B2909FE5767}"/>
            </a:ext>
          </a:extLst>
        </cdr:cNvPr>
        <cdr:cNvSpPr/>
      </cdr:nvSpPr>
      <cdr:spPr>
        <a:xfrm xmlns:a="http://schemas.openxmlformats.org/drawingml/2006/main">
          <a:off x="1428688" y="5086628"/>
          <a:ext cx="116900" cy="1209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900" h="120915">
              <a:moveTo>
                <a:pt x="40471" y="60301"/>
              </a:moveTo>
              <a:lnTo>
                <a:pt x="0" y="102162"/>
              </a:lnTo>
              <a:lnTo>
                <a:pt x="18129" y="120914"/>
              </a:lnTo>
              <a:lnTo>
                <a:pt x="58600" y="79053"/>
              </a:lnTo>
              <a:lnTo>
                <a:pt x="116899" y="18752"/>
              </a:lnTo>
              <a:lnTo>
                <a:pt x="987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0.4906</cdr:x>
      <cdr:y>0.30603</cdr:y>
    </cdr:from>
    <cdr:to>
      <cdr:x>0.50657</cdr:x>
      <cdr:y>0.3219</cdr:y>
    </cdr:to>
    <cdr:sp macro="" textlink="">
      <cdr:nvSpPr>
        <cdr:cNvPr id="2909" name="FracNo 2603 StartRow 27243">
          <a:extLst xmlns:a="http://schemas.openxmlformats.org/drawingml/2006/main">
            <a:ext uri="{FF2B5EF4-FFF2-40B4-BE49-F238E27FC236}">
              <a16:creationId xmlns:a16="http://schemas.microsoft.com/office/drawing/2014/main" id="{24ADB4D5-44A6-59E2-6DA2-B2257B9893B3}"/>
            </a:ext>
          </a:extLst>
        </cdr:cNvPr>
        <cdr:cNvSpPr/>
      </cdr:nvSpPr>
      <cdr:spPr>
        <a:xfrm xmlns:a="http://schemas.openxmlformats.org/drawingml/2006/main">
          <a:off x="3588809" y="2331982"/>
          <a:ext cx="116870" cy="1208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870" h="120884">
              <a:moveTo>
                <a:pt x="15456" y="86144"/>
              </a:moveTo>
              <a:lnTo>
                <a:pt x="0" y="102131"/>
              </a:lnTo>
              <a:lnTo>
                <a:pt x="18129" y="120883"/>
              </a:lnTo>
              <a:lnTo>
                <a:pt x="33585" y="104896"/>
              </a:lnTo>
              <a:lnTo>
                <a:pt x="116869" y="18752"/>
              </a:lnTo>
              <a:lnTo>
                <a:pt x="987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0.77501</cdr:x>
      <cdr:y>0.43138</cdr:y>
    </cdr:from>
    <cdr:to>
      <cdr:x>0.79097</cdr:x>
      <cdr:y>0.44723</cdr:y>
    </cdr:to>
    <cdr:sp macro="" textlink="">
      <cdr:nvSpPr>
        <cdr:cNvPr id="2910" name="FracNo 1980 StartRow 27252">
          <a:extLst xmlns:a="http://schemas.openxmlformats.org/drawingml/2006/main">
            <a:ext uri="{FF2B5EF4-FFF2-40B4-BE49-F238E27FC236}">
              <a16:creationId xmlns:a16="http://schemas.microsoft.com/office/drawing/2014/main" id="{30C31DB0-03AA-36C3-B36C-38321BEBD498}"/>
            </a:ext>
          </a:extLst>
        </cdr:cNvPr>
        <cdr:cNvSpPr/>
      </cdr:nvSpPr>
      <cdr:spPr>
        <a:xfrm xmlns:a="http://schemas.openxmlformats.org/drawingml/2006/main">
          <a:off x="5669338" y="3287150"/>
          <a:ext cx="116752" cy="1207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752" h="120761">
              <a:moveTo>
                <a:pt x="22042" y="79210"/>
              </a:moveTo>
              <a:lnTo>
                <a:pt x="0" y="102008"/>
              </a:lnTo>
              <a:lnTo>
                <a:pt x="18130" y="120760"/>
              </a:lnTo>
              <a:lnTo>
                <a:pt x="40171" y="97961"/>
              </a:lnTo>
              <a:lnTo>
                <a:pt x="116751" y="18752"/>
              </a:lnTo>
              <a:lnTo>
                <a:pt x="986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0.38293</cdr:x>
      <cdr:y>0.80005</cdr:y>
    </cdr:from>
    <cdr:to>
      <cdr:x>0.39886</cdr:x>
      <cdr:y>0.81587</cdr:y>
    </cdr:to>
    <cdr:sp macro="" textlink="">
      <cdr:nvSpPr>
        <cdr:cNvPr id="2911" name="FracNo 1476 StartRow 27261">
          <a:extLst xmlns:a="http://schemas.openxmlformats.org/drawingml/2006/main">
            <a:ext uri="{FF2B5EF4-FFF2-40B4-BE49-F238E27FC236}">
              <a16:creationId xmlns:a16="http://schemas.microsoft.com/office/drawing/2014/main" id="{7D01B19C-C698-7382-9C70-B3ABDAF19F70}"/>
            </a:ext>
          </a:extLst>
        </cdr:cNvPr>
        <cdr:cNvSpPr/>
      </cdr:nvSpPr>
      <cdr:spPr>
        <a:xfrm xmlns:a="http://schemas.openxmlformats.org/drawingml/2006/main">
          <a:off x="2801186" y="6096346"/>
          <a:ext cx="116548" cy="1205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548" h="120551">
              <a:moveTo>
                <a:pt x="67518" y="31961"/>
              </a:moveTo>
              <a:lnTo>
                <a:pt x="0" y="101798"/>
              </a:lnTo>
              <a:lnTo>
                <a:pt x="18129" y="120550"/>
              </a:lnTo>
              <a:lnTo>
                <a:pt x="85647" y="50713"/>
              </a:lnTo>
              <a:lnTo>
                <a:pt x="116547" y="18752"/>
              </a:lnTo>
              <a:lnTo>
                <a:pt x="984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0.89578</cdr:x>
      <cdr:y>0.80806</cdr:y>
    </cdr:from>
    <cdr:to>
      <cdr:x>0.91171</cdr:x>
      <cdr:y>0.82387</cdr:y>
    </cdr:to>
    <cdr:sp macro="" textlink="">
      <cdr:nvSpPr>
        <cdr:cNvPr id="2912" name="FracNo 3017 StartRow 27270">
          <a:extLst xmlns:a="http://schemas.openxmlformats.org/drawingml/2006/main">
            <a:ext uri="{FF2B5EF4-FFF2-40B4-BE49-F238E27FC236}">
              <a16:creationId xmlns:a16="http://schemas.microsoft.com/office/drawing/2014/main" id="{47CBD76B-5DC4-8367-A313-8616958D07B8}"/>
            </a:ext>
          </a:extLst>
        </cdr:cNvPr>
        <cdr:cNvSpPr/>
      </cdr:nvSpPr>
      <cdr:spPr>
        <a:xfrm xmlns:a="http://schemas.openxmlformats.org/drawingml/2006/main">
          <a:off x="6552779" y="6157383"/>
          <a:ext cx="116534" cy="1205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534" h="120536">
              <a:moveTo>
                <a:pt x="88115" y="10642"/>
              </a:moveTo>
              <a:lnTo>
                <a:pt x="0" y="101783"/>
              </a:lnTo>
              <a:lnTo>
                <a:pt x="18130" y="120535"/>
              </a:lnTo>
              <a:lnTo>
                <a:pt x="106245" y="29394"/>
              </a:lnTo>
              <a:lnTo>
                <a:pt x="116533" y="18752"/>
              </a:lnTo>
              <a:lnTo>
                <a:pt x="984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0.16693</cdr:x>
      <cdr:y>0.23199</cdr:y>
    </cdr:from>
    <cdr:to>
      <cdr:x>0.18286</cdr:x>
      <cdr:y>0.24781</cdr:y>
    </cdr:to>
    <cdr:sp macro="" textlink="">
      <cdr:nvSpPr>
        <cdr:cNvPr id="2913" name="FracNo 2760 StartRow 27279">
          <a:extLst xmlns:a="http://schemas.openxmlformats.org/drawingml/2006/main">
            <a:ext uri="{FF2B5EF4-FFF2-40B4-BE49-F238E27FC236}">
              <a16:creationId xmlns:a16="http://schemas.microsoft.com/office/drawing/2014/main" id="{5A88F0A4-5D64-E124-B916-6B163744020A}"/>
            </a:ext>
          </a:extLst>
        </cdr:cNvPr>
        <cdr:cNvSpPr/>
      </cdr:nvSpPr>
      <cdr:spPr>
        <a:xfrm xmlns:a="http://schemas.openxmlformats.org/drawingml/2006/main">
          <a:off x="1221124" y="1767758"/>
          <a:ext cx="116533" cy="1205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533" h="120534">
              <a:moveTo>
                <a:pt x="46907" y="53265"/>
              </a:moveTo>
              <a:lnTo>
                <a:pt x="0" y="101781"/>
              </a:lnTo>
              <a:lnTo>
                <a:pt x="18130" y="120533"/>
              </a:lnTo>
              <a:lnTo>
                <a:pt x="65036" y="72016"/>
              </a:lnTo>
              <a:lnTo>
                <a:pt x="116532" y="18752"/>
              </a:lnTo>
              <a:lnTo>
                <a:pt x="984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0.43236</cdr:x>
      <cdr:y>0.24335</cdr:y>
    </cdr:from>
    <cdr:to>
      <cdr:x>0.44829</cdr:x>
      <cdr:y>0.25916</cdr:y>
    </cdr:to>
    <cdr:sp macro="" textlink="">
      <cdr:nvSpPr>
        <cdr:cNvPr id="2914" name="FracNo 3087 StartRow 27288">
          <a:extLst xmlns:a="http://schemas.openxmlformats.org/drawingml/2006/main">
            <a:ext uri="{FF2B5EF4-FFF2-40B4-BE49-F238E27FC236}">
              <a16:creationId xmlns:a16="http://schemas.microsoft.com/office/drawing/2014/main" id="{B485B0EA-C81F-2AD8-8952-06729F13F73E}"/>
            </a:ext>
          </a:extLst>
        </cdr:cNvPr>
        <cdr:cNvSpPr/>
      </cdr:nvSpPr>
      <cdr:spPr>
        <a:xfrm xmlns:a="http://schemas.openxmlformats.org/drawingml/2006/main">
          <a:off x="3162808" y="1854297"/>
          <a:ext cx="116530" cy="1205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530" h="120532">
              <a:moveTo>
                <a:pt x="45857" y="54347"/>
              </a:moveTo>
              <a:lnTo>
                <a:pt x="0" y="101779"/>
              </a:lnTo>
              <a:lnTo>
                <a:pt x="18130" y="120531"/>
              </a:lnTo>
              <a:lnTo>
                <a:pt x="63987" y="73099"/>
              </a:lnTo>
              <a:lnTo>
                <a:pt x="116529" y="18752"/>
              </a:lnTo>
              <a:lnTo>
                <a:pt x="984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0.10643</cdr:x>
      <cdr:y>0.34617</cdr:y>
    </cdr:from>
    <cdr:to>
      <cdr:x>0.12235</cdr:x>
      <cdr:y>0.36198</cdr:y>
    </cdr:to>
    <cdr:sp macro="" textlink="">
      <cdr:nvSpPr>
        <cdr:cNvPr id="2915" name="FracNo 3081 StartRow 27297">
          <a:extLst xmlns:a="http://schemas.openxmlformats.org/drawingml/2006/main">
            <a:ext uri="{FF2B5EF4-FFF2-40B4-BE49-F238E27FC236}">
              <a16:creationId xmlns:a16="http://schemas.microsoft.com/office/drawing/2014/main" id="{28EE789D-7611-777B-D7FD-0F42C169B3B8}"/>
            </a:ext>
          </a:extLst>
        </cdr:cNvPr>
        <cdr:cNvSpPr/>
      </cdr:nvSpPr>
      <cdr:spPr>
        <a:xfrm xmlns:a="http://schemas.openxmlformats.org/drawingml/2006/main">
          <a:off x="778537" y="2637832"/>
          <a:ext cx="116478" cy="1204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478" h="120479">
              <a:moveTo>
                <a:pt x="45146" y="55030"/>
              </a:moveTo>
              <a:lnTo>
                <a:pt x="0" y="101726"/>
              </a:lnTo>
              <a:lnTo>
                <a:pt x="18129" y="120478"/>
              </a:lnTo>
              <a:lnTo>
                <a:pt x="63275" y="73782"/>
              </a:lnTo>
              <a:lnTo>
                <a:pt x="116477" y="18752"/>
              </a:lnTo>
              <a:lnTo>
                <a:pt x="983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0.8842</cdr:x>
      <cdr:y>0.74111</cdr:y>
    </cdr:from>
    <cdr:to>
      <cdr:x>0.90012</cdr:x>
      <cdr:y>0.75691</cdr:y>
    </cdr:to>
    <cdr:sp macro="" textlink="">
      <cdr:nvSpPr>
        <cdr:cNvPr id="2916" name="FracNo 2066 StartRow 27306">
          <a:extLst xmlns:a="http://schemas.openxmlformats.org/drawingml/2006/main">
            <a:ext uri="{FF2B5EF4-FFF2-40B4-BE49-F238E27FC236}">
              <a16:creationId xmlns:a16="http://schemas.microsoft.com/office/drawing/2014/main" id="{22E4EA35-A2D0-796D-DBEC-F18A19F76CA0}"/>
            </a:ext>
          </a:extLst>
        </cdr:cNvPr>
        <cdr:cNvSpPr/>
      </cdr:nvSpPr>
      <cdr:spPr>
        <a:xfrm xmlns:a="http://schemas.openxmlformats.org/drawingml/2006/main">
          <a:off x="6468074" y="5647227"/>
          <a:ext cx="116460" cy="1204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460" h="120459">
              <a:moveTo>
                <a:pt x="60956" y="38656"/>
              </a:moveTo>
              <a:lnTo>
                <a:pt x="0" y="101706"/>
              </a:lnTo>
              <a:lnTo>
                <a:pt x="18129" y="120458"/>
              </a:lnTo>
              <a:lnTo>
                <a:pt x="79085" y="57408"/>
              </a:lnTo>
              <a:lnTo>
                <a:pt x="116459" y="18752"/>
              </a:lnTo>
              <a:lnTo>
                <a:pt x="983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0.72214</cdr:x>
      <cdr:y>0.32642</cdr:y>
    </cdr:from>
    <cdr:to>
      <cdr:x>0.73804</cdr:x>
      <cdr:y>0.34221</cdr:y>
    </cdr:to>
    <cdr:sp macro="" textlink="">
      <cdr:nvSpPr>
        <cdr:cNvPr id="2917" name="FracNo 2197 StartRow 27315">
          <a:extLst xmlns:a="http://schemas.openxmlformats.org/drawingml/2006/main">
            <a:ext uri="{FF2B5EF4-FFF2-40B4-BE49-F238E27FC236}">
              <a16:creationId xmlns:a16="http://schemas.microsoft.com/office/drawing/2014/main" id="{264E5563-E3D5-BBE9-7DF4-4504B5AA099A}"/>
            </a:ext>
          </a:extLst>
        </cdr:cNvPr>
        <cdr:cNvSpPr/>
      </cdr:nvSpPr>
      <cdr:spPr>
        <a:xfrm xmlns:a="http://schemas.openxmlformats.org/drawingml/2006/main">
          <a:off x="5282597" y="2487348"/>
          <a:ext cx="116315" cy="1203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315" h="120310">
              <a:moveTo>
                <a:pt x="44638" y="55385"/>
              </a:moveTo>
              <a:lnTo>
                <a:pt x="0" y="101557"/>
              </a:lnTo>
              <a:lnTo>
                <a:pt x="18129" y="120309"/>
              </a:lnTo>
              <a:lnTo>
                <a:pt x="62767" y="74137"/>
              </a:lnTo>
              <a:lnTo>
                <a:pt x="116314" y="18752"/>
              </a:lnTo>
              <a:lnTo>
                <a:pt x="981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0.52362</cdr:x>
      <cdr:y>0.34852</cdr:y>
    </cdr:from>
    <cdr:to>
      <cdr:x>0.53951</cdr:x>
      <cdr:y>0.36429</cdr:y>
    </cdr:to>
    <cdr:sp macro="" textlink="">
      <cdr:nvSpPr>
        <cdr:cNvPr id="2918" name="FracNo 3362 StartRow 27324">
          <a:extLst xmlns:a="http://schemas.openxmlformats.org/drawingml/2006/main">
            <a:ext uri="{FF2B5EF4-FFF2-40B4-BE49-F238E27FC236}">
              <a16:creationId xmlns:a16="http://schemas.microsoft.com/office/drawing/2014/main" id="{71A621BE-6020-3D5C-D8EC-6275A5C45AC7}"/>
            </a:ext>
          </a:extLst>
        </cdr:cNvPr>
        <cdr:cNvSpPr/>
      </cdr:nvSpPr>
      <cdr:spPr>
        <a:xfrm xmlns:a="http://schemas.openxmlformats.org/drawingml/2006/main">
          <a:off x="3830384" y="2655700"/>
          <a:ext cx="116204" cy="1201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204" h="120194">
              <a:moveTo>
                <a:pt x="81468" y="54679"/>
              </a:moveTo>
              <a:lnTo>
                <a:pt x="18129" y="120193"/>
              </a:lnTo>
              <a:lnTo>
                <a:pt x="0" y="101441"/>
              </a:lnTo>
              <a:lnTo>
                <a:pt x="63338" y="35927"/>
              </a:lnTo>
              <a:lnTo>
                <a:pt x="98073" y="0"/>
              </a:lnTo>
              <a:lnTo>
                <a:pt x="11620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0.15395</cdr:x>
      <cdr:y>0.40279</cdr:y>
    </cdr:from>
    <cdr:to>
      <cdr:x>0.16983</cdr:x>
      <cdr:y>0.41855</cdr:y>
    </cdr:to>
    <cdr:sp macro="" textlink="">
      <cdr:nvSpPr>
        <cdr:cNvPr id="2919" name="FracNo 2613 StartRow 27333">
          <a:extLst xmlns:a="http://schemas.openxmlformats.org/drawingml/2006/main">
            <a:ext uri="{FF2B5EF4-FFF2-40B4-BE49-F238E27FC236}">
              <a16:creationId xmlns:a16="http://schemas.microsoft.com/office/drawing/2014/main" id="{4EC1E634-89CB-D067-0E9C-A0475B17503A}"/>
            </a:ext>
          </a:extLst>
        </cdr:cNvPr>
        <cdr:cNvSpPr/>
      </cdr:nvSpPr>
      <cdr:spPr>
        <a:xfrm xmlns:a="http://schemas.openxmlformats.org/drawingml/2006/main">
          <a:off x="1126203" y="3069270"/>
          <a:ext cx="116111" cy="1200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111" h="120099">
              <a:moveTo>
                <a:pt x="33507" y="104191"/>
              </a:moveTo>
              <a:lnTo>
                <a:pt x="18129" y="120098"/>
              </a:lnTo>
              <a:lnTo>
                <a:pt x="0" y="101346"/>
              </a:lnTo>
              <a:lnTo>
                <a:pt x="15378" y="85440"/>
              </a:lnTo>
              <a:lnTo>
                <a:pt x="97981" y="0"/>
              </a:lnTo>
              <a:lnTo>
                <a:pt x="11611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0.54969</cdr:x>
      <cdr:y>0.2402</cdr:y>
    </cdr:from>
    <cdr:to>
      <cdr:x>0.56556</cdr:x>
      <cdr:y>0.25596</cdr:y>
    </cdr:to>
    <cdr:sp macro="" textlink="">
      <cdr:nvSpPr>
        <cdr:cNvPr id="2920" name="FracNo 3115 StartRow 27342">
          <a:extLst xmlns:a="http://schemas.openxmlformats.org/drawingml/2006/main">
            <a:ext uri="{FF2B5EF4-FFF2-40B4-BE49-F238E27FC236}">
              <a16:creationId xmlns:a16="http://schemas.microsoft.com/office/drawing/2014/main" id="{5A8EE06A-2FC1-E10F-4FEA-474EECA9B7CA}"/>
            </a:ext>
          </a:extLst>
        </cdr:cNvPr>
        <cdr:cNvSpPr/>
      </cdr:nvSpPr>
      <cdr:spPr>
        <a:xfrm xmlns:a="http://schemas.openxmlformats.org/drawingml/2006/main">
          <a:off x="4021104" y="1830326"/>
          <a:ext cx="116100" cy="1200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100" h="120088">
              <a:moveTo>
                <a:pt x="32205" y="68023"/>
              </a:moveTo>
              <a:lnTo>
                <a:pt x="0" y="101335"/>
              </a:lnTo>
              <a:lnTo>
                <a:pt x="18129" y="120087"/>
              </a:lnTo>
              <a:lnTo>
                <a:pt x="50335" y="86775"/>
              </a:lnTo>
              <a:lnTo>
                <a:pt x="116099" y="18752"/>
              </a:lnTo>
              <a:lnTo>
                <a:pt x="979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0.53425</cdr:x>
      <cdr:y>0.69537</cdr:y>
    </cdr:from>
    <cdr:to>
      <cdr:x>0.55011</cdr:x>
      <cdr:y>0.71113</cdr:y>
    </cdr:to>
    <cdr:sp macro="" textlink="">
      <cdr:nvSpPr>
        <cdr:cNvPr id="2921" name="FracNo 2749 StartRow 27351">
          <a:extLst xmlns:a="http://schemas.openxmlformats.org/drawingml/2006/main">
            <a:ext uri="{FF2B5EF4-FFF2-40B4-BE49-F238E27FC236}">
              <a16:creationId xmlns:a16="http://schemas.microsoft.com/office/drawing/2014/main" id="{E44585F4-3343-E0CA-2B1A-ED1ECBD0B644}"/>
            </a:ext>
          </a:extLst>
        </cdr:cNvPr>
        <cdr:cNvSpPr/>
      </cdr:nvSpPr>
      <cdr:spPr>
        <a:xfrm xmlns:a="http://schemas.openxmlformats.org/drawingml/2006/main">
          <a:off x="3908129" y="5298751"/>
          <a:ext cx="116040" cy="1200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040" h="120024">
              <a:moveTo>
                <a:pt x="21969" y="116052"/>
              </a:moveTo>
              <a:lnTo>
                <a:pt x="18129" y="120023"/>
              </a:lnTo>
              <a:lnTo>
                <a:pt x="0" y="101272"/>
              </a:lnTo>
              <a:lnTo>
                <a:pt x="3840" y="97300"/>
              </a:lnTo>
              <a:lnTo>
                <a:pt x="97909" y="0"/>
              </a:lnTo>
              <a:lnTo>
                <a:pt x="11603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0.13038</cdr:x>
      <cdr:y>0.60154</cdr:y>
    </cdr:from>
    <cdr:to>
      <cdr:x>0.14624</cdr:x>
      <cdr:y>0.61729</cdr:y>
    </cdr:to>
    <cdr:sp macro="" textlink="">
      <cdr:nvSpPr>
        <cdr:cNvPr id="2922" name="FracNo 3555 StartRow 27360">
          <a:extLst xmlns:a="http://schemas.openxmlformats.org/drawingml/2006/main">
            <a:ext uri="{FF2B5EF4-FFF2-40B4-BE49-F238E27FC236}">
              <a16:creationId xmlns:a16="http://schemas.microsoft.com/office/drawing/2014/main" id="{D1C4BA7B-025E-DF8B-0B52-F0DE9C3FC43D}"/>
            </a:ext>
          </a:extLst>
        </cdr:cNvPr>
        <cdr:cNvSpPr/>
      </cdr:nvSpPr>
      <cdr:spPr>
        <a:xfrm xmlns:a="http://schemas.openxmlformats.org/drawingml/2006/main">
          <a:off x="953745" y="4583738"/>
          <a:ext cx="116019" cy="1200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019" h="120003">
              <a:moveTo>
                <a:pt x="68456" y="67948"/>
              </a:moveTo>
              <a:lnTo>
                <a:pt x="18129" y="120002"/>
              </a:lnTo>
              <a:lnTo>
                <a:pt x="0" y="101251"/>
              </a:lnTo>
              <a:lnTo>
                <a:pt x="50326" y="49196"/>
              </a:lnTo>
              <a:lnTo>
                <a:pt x="97888" y="0"/>
              </a:lnTo>
              <a:lnTo>
                <a:pt x="11601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0.80974</cdr:x>
      <cdr:y>0.65505</cdr:y>
    </cdr:from>
    <cdr:to>
      <cdr:x>0.8256</cdr:x>
      <cdr:y>0.6708</cdr:y>
    </cdr:to>
    <cdr:sp macro="" textlink="">
      <cdr:nvSpPr>
        <cdr:cNvPr id="2923" name="FracNo 1036 StartRow 27369">
          <a:extLst xmlns:a="http://schemas.openxmlformats.org/drawingml/2006/main">
            <a:ext uri="{FF2B5EF4-FFF2-40B4-BE49-F238E27FC236}">
              <a16:creationId xmlns:a16="http://schemas.microsoft.com/office/drawing/2014/main" id="{AA6C6FDC-073D-998C-C310-F65A8EC9A1BE}"/>
            </a:ext>
          </a:extLst>
        </cdr:cNvPr>
        <cdr:cNvSpPr/>
      </cdr:nvSpPr>
      <cdr:spPr>
        <a:xfrm xmlns:a="http://schemas.openxmlformats.org/drawingml/2006/main">
          <a:off x="5923405" y="4991505"/>
          <a:ext cx="115990" cy="1199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990" h="119973">
              <a:moveTo>
                <a:pt x="41980" y="57798"/>
              </a:moveTo>
              <a:lnTo>
                <a:pt x="0" y="101220"/>
              </a:lnTo>
              <a:lnTo>
                <a:pt x="18129" y="119972"/>
              </a:lnTo>
              <a:lnTo>
                <a:pt x="60109" y="76550"/>
              </a:lnTo>
              <a:lnTo>
                <a:pt x="115989" y="18752"/>
              </a:lnTo>
              <a:lnTo>
                <a:pt x="978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0.55883</cdr:x>
      <cdr:y>0.21867</cdr:y>
    </cdr:from>
    <cdr:to>
      <cdr:x>0.57467</cdr:x>
      <cdr:y>0.23441</cdr:y>
    </cdr:to>
    <cdr:sp macro="" textlink="">
      <cdr:nvSpPr>
        <cdr:cNvPr id="2924" name="FracNo 2990 StartRow 27378">
          <a:extLst xmlns:a="http://schemas.openxmlformats.org/drawingml/2006/main">
            <a:ext uri="{FF2B5EF4-FFF2-40B4-BE49-F238E27FC236}">
              <a16:creationId xmlns:a16="http://schemas.microsoft.com/office/drawing/2014/main" id="{E78A2A87-F948-D479-D197-35C06CE57648}"/>
            </a:ext>
          </a:extLst>
        </cdr:cNvPr>
        <cdr:cNvSpPr/>
      </cdr:nvSpPr>
      <cdr:spPr>
        <a:xfrm xmlns:a="http://schemas.openxmlformats.org/drawingml/2006/main">
          <a:off x="4087942" y="1666286"/>
          <a:ext cx="115910" cy="1198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910" h="119890">
              <a:moveTo>
                <a:pt x="19160" y="118823"/>
              </a:moveTo>
              <a:lnTo>
                <a:pt x="18129" y="119889"/>
              </a:lnTo>
              <a:lnTo>
                <a:pt x="0" y="101138"/>
              </a:lnTo>
              <a:lnTo>
                <a:pt x="1031" y="100071"/>
              </a:lnTo>
              <a:lnTo>
                <a:pt x="97780" y="0"/>
              </a:lnTo>
              <a:lnTo>
                <a:pt x="11590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0.67852</cdr:x>
      <cdr:y>0.10219</cdr:y>
    </cdr:from>
    <cdr:to>
      <cdr:x>0.69435</cdr:x>
      <cdr:y>0.11792</cdr:y>
    </cdr:to>
    <cdr:sp macro="" textlink="">
      <cdr:nvSpPr>
        <cdr:cNvPr id="2925" name="FracNo 3643 StartRow 27387">
          <a:extLst xmlns:a="http://schemas.openxmlformats.org/drawingml/2006/main">
            <a:ext uri="{FF2B5EF4-FFF2-40B4-BE49-F238E27FC236}">
              <a16:creationId xmlns:a16="http://schemas.microsoft.com/office/drawing/2014/main" id="{A10F6C22-1497-BE94-F91F-7646C2E0A96F}"/>
            </a:ext>
          </a:extLst>
        </cdr:cNvPr>
        <cdr:cNvSpPr/>
      </cdr:nvSpPr>
      <cdr:spPr>
        <a:xfrm xmlns:a="http://schemas.openxmlformats.org/drawingml/2006/main">
          <a:off x="4963484" y="778691"/>
          <a:ext cx="115846" cy="1198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846" h="119825">
              <a:moveTo>
                <a:pt x="47478" y="51962"/>
              </a:moveTo>
              <a:lnTo>
                <a:pt x="0" y="101072"/>
              </a:lnTo>
              <a:lnTo>
                <a:pt x="18129" y="119824"/>
              </a:lnTo>
              <a:lnTo>
                <a:pt x="65607" y="70715"/>
              </a:lnTo>
              <a:lnTo>
                <a:pt x="115845" y="18752"/>
              </a:lnTo>
              <a:lnTo>
                <a:pt x="977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0.67559</cdr:x>
      <cdr:y>0.09929</cdr:y>
    </cdr:from>
    <cdr:to>
      <cdr:x>0.69143</cdr:x>
      <cdr:y>0.11501</cdr:y>
    </cdr:to>
    <cdr:sp macro="" textlink="">
      <cdr:nvSpPr>
        <cdr:cNvPr id="2926" name="FracNo 3202 StartRow 27396">
          <a:extLst xmlns:a="http://schemas.openxmlformats.org/drawingml/2006/main">
            <a:ext uri="{FF2B5EF4-FFF2-40B4-BE49-F238E27FC236}">
              <a16:creationId xmlns:a16="http://schemas.microsoft.com/office/drawing/2014/main" id="{4C3DC4CB-870D-E4F7-44EE-1A434A83C809}"/>
            </a:ext>
          </a:extLst>
        </cdr:cNvPr>
        <cdr:cNvSpPr/>
      </cdr:nvSpPr>
      <cdr:spPr>
        <a:xfrm xmlns:a="http://schemas.openxmlformats.org/drawingml/2006/main">
          <a:off x="4942081" y="756553"/>
          <a:ext cx="115846" cy="1198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846" h="119825">
              <a:moveTo>
                <a:pt x="41549" y="58095"/>
              </a:moveTo>
              <a:lnTo>
                <a:pt x="0" y="101072"/>
              </a:lnTo>
              <a:lnTo>
                <a:pt x="18129" y="119824"/>
              </a:lnTo>
              <a:lnTo>
                <a:pt x="59678" y="76847"/>
              </a:lnTo>
              <a:lnTo>
                <a:pt x="115845" y="18752"/>
              </a:lnTo>
              <a:lnTo>
                <a:pt x="977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0.31967</cdr:x>
      <cdr:y>0.15743</cdr:y>
    </cdr:from>
    <cdr:to>
      <cdr:x>0.3355</cdr:x>
      <cdr:y>0.17315</cdr:y>
    </cdr:to>
    <cdr:sp macro="" textlink="">
      <cdr:nvSpPr>
        <cdr:cNvPr id="2927" name="FracNo 3212 StartRow 27405">
          <a:extLst xmlns:a="http://schemas.openxmlformats.org/drawingml/2006/main">
            <a:ext uri="{FF2B5EF4-FFF2-40B4-BE49-F238E27FC236}">
              <a16:creationId xmlns:a16="http://schemas.microsoft.com/office/drawing/2014/main" id="{092225CB-1689-97AB-B173-C20711CD2402}"/>
            </a:ext>
          </a:extLst>
        </cdr:cNvPr>
        <cdr:cNvSpPr/>
      </cdr:nvSpPr>
      <cdr:spPr>
        <a:xfrm xmlns:a="http://schemas.openxmlformats.org/drawingml/2006/main">
          <a:off x="2338472" y="1199589"/>
          <a:ext cx="115807" cy="1197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807" h="119784">
              <a:moveTo>
                <a:pt x="89543" y="8413"/>
              </a:moveTo>
              <a:lnTo>
                <a:pt x="0" y="101031"/>
              </a:lnTo>
              <a:lnTo>
                <a:pt x="18129" y="119783"/>
              </a:lnTo>
              <a:lnTo>
                <a:pt x="107672" y="27165"/>
              </a:lnTo>
              <a:lnTo>
                <a:pt x="115806" y="18753"/>
              </a:lnTo>
              <a:lnTo>
                <a:pt x="9767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0.40933</cdr:x>
      <cdr:y>0.88298</cdr:y>
    </cdr:from>
    <cdr:to>
      <cdr:x>0.42516</cdr:x>
      <cdr:y>0.8987</cdr:y>
    </cdr:to>
    <cdr:sp macro="" textlink="">
      <cdr:nvSpPr>
        <cdr:cNvPr id="2928" name="FracNo 4542 StartRow 27414">
          <a:extLst xmlns:a="http://schemas.openxmlformats.org/drawingml/2006/main">
            <a:ext uri="{FF2B5EF4-FFF2-40B4-BE49-F238E27FC236}">
              <a16:creationId xmlns:a16="http://schemas.microsoft.com/office/drawing/2014/main" id="{B502D660-8D0E-6129-D59A-80E02C8AC386}"/>
            </a:ext>
          </a:extLst>
        </cdr:cNvPr>
        <cdr:cNvSpPr/>
      </cdr:nvSpPr>
      <cdr:spPr>
        <a:xfrm xmlns:a="http://schemas.openxmlformats.org/drawingml/2006/main">
          <a:off x="2994364" y="6728329"/>
          <a:ext cx="115775" cy="1197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775" h="119751">
              <a:moveTo>
                <a:pt x="97645" y="0"/>
              </a:moveTo>
              <a:lnTo>
                <a:pt x="0" y="100998"/>
              </a:lnTo>
              <a:lnTo>
                <a:pt x="18129" y="119750"/>
              </a:lnTo>
              <a:lnTo>
                <a:pt x="115774" y="18751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0.85051</cdr:x>
      <cdr:y>0.774</cdr:y>
    </cdr:from>
    <cdr:to>
      <cdr:x>0.86631</cdr:x>
      <cdr:y>0.7897</cdr:y>
    </cdr:to>
    <cdr:sp macro="" textlink="">
      <cdr:nvSpPr>
        <cdr:cNvPr id="2929" name="FracNo 112 StartRow 27422">
          <a:extLst xmlns:a="http://schemas.openxmlformats.org/drawingml/2006/main">
            <a:ext uri="{FF2B5EF4-FFF2-40B4-BE49-F238E27FC236}">
              <a16:creationId xmlns:a16="http://schemas.microsoft.com/office/drawing/2014/main" id="{BF58B793-042B-ADA6-3B2F-E4AB95CF5BA9}"/>
            </a:ext>
          </a:extLst>
        </cdr:cNvPr>
        <cdr:cNvSpPr/>
      </cdr:nvSpPr>
      <cdr:spPr>
        <a:xfrm xmlns:a="http://schemas.openxmlformats.org/drawingml/2006/main">
          <a:off x="6221633" y="5897875"/>
          <a:ext cx="115634" cy="1196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634" h="119604">
              <a:moveTo>
                <a:pt x="108548" y="26080"/>
              </a:moveTo>
              <a:lnTo>
                <a:pt x="18130" y="119603"/>
              </a:lnTo>
              <a:lnTo>
                <a:pt x="0" y="100851"/>
              </a:lnTo>
              <a:lnTo>
                <a:pt x="90419" y="7328"/>
              </a:lnTo>
              <a:lnTo>
                <a:pt x="97504" y="0"/>
              </a:lnTo>
              <a:lnTo>
                <a:pt x="11563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0.92792</cdr:x>
      <cdr:y>0.53368</cdr:y>
    </cdr:from>
    <cdr:to>
      <cdr:x>0.9437</cdr:x>
      <cdr:y>0.54935</cdr:y>
    </cdr:to>
    <cdr:sp macro="" textlink="">
      <cdr:nvSpPr>
        <cdr:cNvPr id="2930" name="FracNo 1347 StartRow 27431">
          <a:extLst xmlns:a="http://schemas.openxmlformats.org/drawingml/2006/main">
            <a:ext uri="{FF2B5EF4-FFF2-40B4-BE49-F238E27FC236}">
              <a16:creationId xmlns:a16="http://schemas.microsoft.com/office/drawing/2014/main" id="{10C677F3-792A-A76D-63C9-285049F50EDA}"/>
            </a:ext>
          </a:extLst>
        </cdr:cNvPr>
        <cdr:cNvSpPr/>
      </cdr:nvSpPr>
      <cdr:spPr>
        <a:xfrm xmlns:a="http://schemas.openxmlformats.org/drawingml/2006/main">
          <a:off x="6787888" y="4066622"/>
          <a:ext cx="115485" cy="1194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485" h="119451">
              <a:moveTo>
                <a:pt x="36199" y="63256"/>
              </a:moveTo>
              <a:lnTo>
                <a:pt x="0" y="100698"/>
              </a:lnTo>
              <a:lnTo>
                <a:pt x="18129" y="119450"/>
              </a:lnTo>
              <a:lnTo>
                <a:pt x="54328" y="82008"/>
              </a:lnTo>
              <a:lnTo>
                <a:pt x="115484" y="18752"/>
              </a:lnTo>
              <a:lnTo>
                <a:pt x="973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0.27734</cdr:x>
      <cdr:y>0.78623</cdr:y>
    </cdr:from>
    <cdr:to>
      <cdr:x>0.2931</cdr:x>
      <cdr:y>0.80188</cdr:y>
    </cdr:to>
    <cdr:sp macro="" textlink="">
      <cdr:nvSpPr>
        <cdr:cNvPr id="2931" name="FracNo 4195 StartRow 27440">
          <a:extLst xmlns:a="http://schemas.openxmlformats.org/drawingml/2006/main">
            <a:ext uri="{FF2B5EF4-FFF2-40B4-BE49-F238E27FC236}">
              <a16:creationId xmlns:a16="http://schemas.microsoft.com/office/drawing/2014/main" id="{3F476A87-8381-6A65-4271-F01472ED58C9}"/>
            </a:ext>
          </a:extLst>
        </cdr:cNvPr>
        <cdr:cNvSpPr/>
      </cdr:nvSpPr>
      <cdr:spPr>
        <a:xfrm xmlns:a="http://schemas.openxmlformats.org/drawingml/2006/main">
          <a:off x="2028793" y="5991040"/>
          <a:ext cx="115296" cy="1192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296" h="119256">
              <a:moveTo>
                <a:pt x="11102" y="89020"/>
              </a:moveTo>
              <a:lnTo>
                <a:pt x="0" y="100503"/>
              </a:lnTo>
              <a:lnTo>
                <a:pt x="18129" y="119255"/>
              </a:lnTo>
              <a:lnTo>
                <a:pt x="29231" y="107772"/>
              </a:lnTo>
              <a:lnTo>
                <a:pt x="115295" y="18752"/>
              </a:lnTo>
              <a:lnTo>
                <a:pt x="971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0.74777</cdr:x>
      <cdr:y>0.38226</cdr:y>
    </cdr:from>
    <cdr:to>
      <cdr:x>0.76353</cdr:x>
      <cdr:y>0.39791</cdr:y>
    </cdr:to>
    <cdr:sp macro="" textlink="">
      <cdr:nvSpPr>
        <cdr:cNvPr id="2932" name="FracNo 1019 StartRow 27449">
          <a:extLst xmlns:a="http://schemas.openxmlformats.org/drawingml/2006/main">
            <a:ext uri="{FF2B5EF4-FFF2-40B4-BE49-F238E27FC236}">
              <a16:creationId xmlns:a16="http://schemas.microsoft.com/office/drawing/2014/main" id="{EF77755C-35D8-4339-0D7C-A8DF6BF38001}"/>
            </a:ext>
          </a:extLst>
        </cdr:cNvPr>
        <cdr:cNvSpPr/>
      </cdr:nvSpPr>
      <cdr:spPr>
        <a:xfrm xmlns:a="http://schemas.openxmlformats.org/drawingml/2006/main">
          <a:off x="5470109" y="2912848"/>
          <a:ext cx="115286" cy="1192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286" h="119245">
              <a:moveTo>
                <a:pt x="105253" y="29128"/>
              </a:moveTo>
              <a:lnTo>
                <a:pt x="18129" y="119244"/>
              </a:lnTo>
              <a:lnTo>
                <a:pt x="0" y="100492"/>
              </a:lnTo>
              <a:lnTo>
                <a:pt x="87124" y="10376"/>
              </a:lnTo>
              <a:lnTo>
                <a:pt x="97155" y="0"/>
              </a:lnTo>
              <a:lnTo>
                <a:pt x="11528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0.59867</cdr:x>
      <cdr:y>0.36429</cdr:y>
    </cdr:from>
    <cdr:to>
      <cdr:x>0.61442</cdr:x>
      <cdr:y>0.37993</cdr:y>
    </cdr:to>
    <cdr:sp macro="" textlink="">
      <cdr:nvSpPr>
        <cdr:cNvPr id="2933" name="FracNo 3451 StartRow 27458">
          <a:extLst xmlns:a="http://schemas.openxmlformats.org/drawingml/2006/main">
            <a:ext uri="{FF2B5EF4-FFF2-40B4-BE49-F238E27FC236}">
              <a16:creationId xmlns:a16="http://schemas.microsoft.com/office/drawing/2014/main" id="{425EBA32-71B1-D8C5-2224-899C61E591D8}"/>
            </a:ext>
          </a:extLst>
        </cdr:cNvPr>
        <cdr:cNvSpPr/>
      </cdr:nvSpPr>
      <cdr:spPr>
        <a:xfrm xmlns:a="http://schemas.openxmlformats.org/drawingml/2006/main">
          <a:off x="4379387" y="2775879"/>
          <a:ext cx="115232" cy="1191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232" h="119189">
              <a:moveTo>
                <a:pt x="111889" y="22208"/>
              </a:moveTo>
              <a:lnTo>
                <a:pt x="104378" y="29976"/>
              </a:lnTo>
              <a:lnTo>
                <a:pt x="18129" y="119188"/>
              </a:lnTo>
              <a:lnTo>
                <a:pt x="0" y="100436"/>
              </a:lnTo>
              <a:lnTo>
                <a:pt x="86249" y="11224"/>
              </a:lnTo>
              <a:lnTo>
                <a:pt x="93760" y="3456"/>
              </a:lnTo>
              <a:lnTo>
                <a:pt x="97101" y="0"/>
              </a:lnTo>
              <a:lnTo>
                <a:pt x="11523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0.67145</cdr:x>
      <cdr:y>0.08421</cdr:y>
    </cdr:from>
    <cdr:to>
      <cdr:x>0.68718</cdr:x>
      <cdr:y>0.09983</cdr:y>
    </cdr:to>
    <cdr:sp macro="" textlink="">
      <cdr:nvSpPr>
        <cdr:cNvPr id="2934" name="FracNo 922 StartRow 27469">
          <a:extLst xmlns:a="http://schemas.openxmlformats.org/drawingml/2006/main">
            <a:ext uri="{FF2B5EF4-FFF2-40B4-BE49-F238E27FC236}">
              <a16:creationId xmlns:a16="http://schemas.microsoft.com/office/drawing/2014/main" id="{30AA3432-E7B4-85B7-60EC-D82C898A00BB}"/>
            </a:ext>
          </a:extLst>
        </cdr:cNvPr>
        <cdr:cNvSpPr/>
      </cdr:nvSpPr>
      <cdr:spPr>
        <a:xfrm xmlns:a="http://schemas.openxmlformats.org/drawingml/2006/main">
          <a:off x="4911778" y="641660"/>
          <a:ext cx="115066" cy="1190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066" h="119017">
              <a:moveTo>
                <a:pt x="88361" y="46373"/>
              </a:moveTo>
              <a:lnTo>
                <a:pt x="18130" y="119016"/>
              </a:lnTo>
              <a:lnTo>
                <a:pt x="0" y="100264"/>
              </a:lnTo>
              <a:lnTo>
                <a:pt x="70232" y="27621"/>
              </a:lnTo>
              <a:lnTo>
                <a:pt x="96936" y="0"/>
              </a:lnTo>
              <a:lnTo>
                <a:pt x="11506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0.74389</cdr:x>
      <cdr:y>0.75923</cdr:y>
    </cdr:from>
    <cdr:to>
      <cdr:x>0.75961</cdr:x>
      <cdr:y>0.77484</cdr:y>
    </cdr:to>
    <cdr:sp macro="" textlink="">
      <cdr:nvSpPr>
        <cdr:cNvPr id="2935" name="FracNo 4094 StartRow 27478">
          <a:extLst xmlns:a="http://schemas.openxmlformats.org/drawingml/2006/main">
            <a:ext uri="{FF2B5EF4-FFF2-40B4-BE49-F238E27FC236}">
              <a16:creationId xmlns:a16="http://schemas.microsoft.com/office/drawing/2014/main" id="{220060E7-C378-5AF7-D3E8-DF93A4F2A1CE}"/>
            </a:ext>
          </a:extLst>
        </cdr:cNvPr>
        <cdr:cNvSpPr/>
      </cdr:nvSpPr>
      <cdr:spPr>
        <a:xfrm xmlns:a="http://schemas.openxmlformats.org/drawingml/2006/main">
          <a:off x="5441678" y="5785296"/>
          <a:ext cx="115033" cy="1189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033" h="118983">
              <a:moveTo>
                <a:pt x="32261" y="66862"/>
              </a:moveTo>
              <a:lnTo>
                <a:pt x="0" y="100230"/>
              </a:lnTo>
              <a:lnTo>
                <a:pt x="18130" y="118982"/>
              </a:lnTo>
              <a:lnTo>
                <a:pt x="50390" y="85614"/>
              </a:lnTo>
              <a:lnTo>
                <a:pt x="115032" y="18752"/>
              </a:lnTo>
              <a:lnTo>
                <a:pt x="969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0.74117</cdr:x>
      <cdr:y>0.75653</cdr:y>
    </cdr:from>
    <cdr:to>
      <cdr:x>0.75689</cdr:x>
      <cdr:y>0.77214</cdr:y>
    </cdr:to>
    <cdr:sp macro="" textlink="">
      <cdr:nvSpPr>
        <cdr:cNvPr id="2936" name="FracNo 1394 StartRow 27487">
          <a:extLst xmlns:a="http://schemas.openxmlformats.org/drawingml/2006/main">
            <a:ext uri="{FF2B5EF4-FFF2-40B4-BE49-F238E27FC236}">
              <a16:creationId xmlns:a16="http://schemas.microsoft.com/office/drawing/2014/main" id="{C0CB8F8D-BEB8-89E5-6C93-4D76D98D9720}"/>
            </a:ext>
          </a:extLst>
        </cdr:cNvPr>
        <cdr:cNvSpPr/>
      </cdr:nvSpPr>
      <cdr:spPr>
        <a:xfrm xmlns:a="http://schemas.openxmlformats.org/drawingml/2006/main">
          <a:off x="5421801" y="5764736"/>
          <a:ext cx="115033" cy="1189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033" h="118983">
              <a:moveTo>
                <a:pt x="115032" y="18752"/>
              </a:moveTo>
              <a:lnTo>
                <a:pt x="18129" y="118982"/>
              </a:lnTo>
              <a:lnTo>
                <a:pt x="0" y="100230"/>
              </a:lnTo>
              <a:lnTo>
                <a:pt x="96902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0.4513</cdr:x>
      <cdr:y>0.65287</cdr:y>
    </cdr:from>
    <cdr:to>
      <cdr:x>0.46702</cdr:x>
      <cdr:y>0.66848</cdr:y>
    </cdr:to>
    <cdr:sp macro="" textlink="">
      <cdr:nvSpPr>
        <cdr:cNvPr id="2937" name="FracNo 2813 StartRow 27495">
          <a:extLst xmlns:a="http://schemas.openxmlformats.org/drawingml/2006/main">
            <a:ext uri="{FF2B5EF4-FFF2-40B4-BE49-F238E27FC236}">
              <a16:creationId xmlns:a16="http://schemas.microsoft.com/office/drawing/2014/main" id="{1F3C02B2-9397-CA7D-6A79-374CDCA44E21}"/>
            </a:ext>
          </a:extLst>
        </cdr:cNvPr>
        <cdr:cNvSpPr/>
      </cdr:nvSpPr>
      <cdr:spPr>
        <a:xfrm xmlns:a="http://schemas.openxmlformats.org/drawingml/2006/main">
          <a:off x="3301372" y="4974874"/>
          <a:ext cx="114962" cy="1189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962" h="118911">
              <a:moveTo>
                <a:pt x="39248" y="59562"/>
              </a:moveTo>
              <a:lnTo>
                <a:pt x="0" y="100158"/>
              </a:lnTo>
              <a:lnTo>
                <a:pt x="18129" y="118910"/>
              </a:lnTo>
              <a:lnTo>
                <a:pt x="57378" y="78314"/>
              </a:lnTo>
              <a:lnTo>
                <a:pt x="114961" y="18752"/>
              </a:lnTo>
              <a:lnTo>
                <a:pt x="968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0.3783</cdr:x>
      <cdr:y>0.90446</cdr:y>
    </cdr:from>
    <cdr:to>
      <cdr:x>0.39401</cdr:x>
      <cdr:y>0.92006</cdr:y>
    </cdr:to>
    <cdr:sp macro="" textlink="">
      <cdr:nvSpPr>
        <cdr:cNvPr id="2938" name="FracNo 1109 StartRow 27504">
          <a:extLst xmlns:a="http://schemas.openxmlformats.org/drawingml/2006/main">
            <a:ext uri="{FF2B5EF4-FFF2-40B4-BE49-F238E27FC236}">
              <a16:creationId xmlns:a16="http://schemas.microsoft.com/office/drawing/2014/main" id="{F0EA392E-BFFA-4376-9261-E375D18B1E41}"/>
            </a:ext>
          </a:extLst>
        </cdr:cNvPr>
        <cdr:cNvSpPr/>
      </cdr:nvSpPr>
      <cdr:spPr>
        <a:xfrm xmlns:a="http://schemas.openxmlformats.org/drawingml/2006/main">
          <a:off x="2767312" y="6892003"/>
          <a:ext cx="114926" cy="1188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926" h="118873">
              <a:moveTo>
                <a:pt x="54265" y="43991"/>
              </a:moveTo>
              <a:lnTo>
                <a:pt x="0" y="100121"/>
              </a:lnTo>
              <a:lnTo>
                <a:pt x="18129" y="118872"/>
              </a:lnTo>
              <a:lnTo>
                <a:pt x="72394" y="62743"/>
              </a:lnTo>
              <a:lnTo>
                <a:pt x="114925" y="18752"/>
              </a:lnTo>
              <a:lnTo>
                <a:pt x="967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0.09788</cdr:x>
      <cdr:y>0.15373</cdr:y>
    </cdr:from>
    <cdr:to>
      <cdr:x>0.11357</cdr:x>
      <cdr:y>0.16931</cdr:y>
    </cdr:to>
    <cdr:sp macro="" textlink="">
      <cdr:nvSpPr>
        <cdr:cNvPr id="2939" name="FracNo 1616 StartRow 27513">
          <a:extLst xmlns:a="http://schemas.openxmlformats.org/drawingml/2006/main">
            <a:ext uri="{FF2B5EF4-FFF2-40B4-BE49-F238E27FC236}">
              <a16:creationId xmlns:a16="http://schemas.microsoft.com/office/drawing/2014/main" id="{0B864546-636D-6D6C-1F6C-8416565FA340}"/>
            </a:ext>
          </a:extLst>
        </cdr:cNvPr>
        <cdr:cNvSpPr/>
      </cdr:nvSpPr>
      <cdr:spPr>
        <a:xfrm xmlns:a="http://schemas.openxmlformats.org/drawingml/2006/main">
          <a:off x="716001" y="1171449"/>
          <a:ext cx="114780" cy="1187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780" h="118721">
              <a:moveTo>
                <a:pt x="101292" y="32701"/>
              </a:moveTo>
              <a:lnTo>
                <a:pt x="18129" y="118720"/>
              </a:lnTo>
              <a:lnTo>
                <a:pt x="0" y="99968"/>
              </a:lnTo>
              <a:lnTo>
                <a:pt x="83163" y="13949"/>
              </a:lnTo>
              <a:lnTo>
                <a:pt x="96649" y="0"/>
              </a:lnTo>
              <a:lnTo>
                <a:pt x="11477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0.30685</cdr:x>
      <cdr:y>0.55531</cdr:y>
    </cdr:from>
    <cdr:to>
      <cdr:x>0.32254</cdr:x>
      <cdr:y>0.57089</cdr:y>
    </cdr:to>
    <cdr:sp macro="" textlink="">
      <cdr:nvSpPr>
        <cdr:cNvPr id="2940" name="FracNo 4160 StartRow 27522">
          <a:extLst xmlns:a="http://schemas.openxmlformats.org/drawingml/2006/main">
            <a:ext uri="{FF2B5EF4-FFF2-40B4-BE49-F238E27FC236}">
              <a16:creationId xmlns:a16="http://schemas.microsoft.com/office/drawing/2014/main" id="{15FF1FCD-CAB7-1C08-C0ED-28ACEE46C3E0}"/>
            </a:ext>
          </a:extLst>
        </cdr:cNvPr>
        <cdr:cNvSpPr/>
      </cdr:nvSpPr>
      <cdr:spPr>
        <a:xfrm xmlns:a="http://schemas.openxmlformats.org/drawingml/2006/main">
          <a:off x="2244691" y="4231460"/>
          <a:ext cx="114771" cy="1187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771" h="118713">
              <a:moveTo>
                <a:pt x="65035" y="70196"/>
              </a:moveTo>
              <a:lnTo>
                <a:pt x="18129" y="118712"/>
              </a:lnTo>
              <a:lnTo>
                <a:pt x="0" y="99961"/>
              </a:lnTo>
              <a:lnTo>
                <a:pt x="46906" y="51443"/>
              </a:lnTo>
              <a:lnTo>
                <a:pt x="96641" y="0"/>
              </a:lnTo>
              <a:lnTo>
                <a:pt x="11477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0.92801</cdr:x>
      <cdr:y>0.67312</cdr:y>
    </cdr:from>
    <cdr:to>
      <cdr:x>0.94246</cdr:x>
      <cdr:y>0.68993</cdr:y>
    </cdr:to>
    <cdr:sp macro="" textlink="">
      <cdr:nvSpPr>
        <cdr:cNvPr id="2941" name="FracNo 3534 StartRow 27531">
          <a:extLst xmlns:a="http://schemas.openxmlformats.org/drawingml/2006/main">
            <a:ext uri="{FF2B5EF4-FFF2-40B4-BE49-F238E27FC236}">
              <a16:creationId xmlns:a16="http://schemas.microsoft.com/office/drawing/2014/main" id="{087CC886-D55A-FF30-0E87-59686FDFF0D3}"/>
            </a:ext>
          </a:extLst>
        </cdr:cNvPr>
        <cdr:cNvSpPr/>
      </cdr:nvSpPr>
      <cdr:spPr>
        <a:xfrm xmlns:a="http://schemas.openxmlformats.org/drawingml/2006/main">
          <a:off x="6788611" y="5129156"/>
          <a:ext cx="105697" cy="1280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5697" h="128079">
              <a:moveTo>
                <a:pt x="104467" y="1271"/>
              </a:moveTo>
              <a:lnTo>
                <a:pt x="0" y="109326"/>
              </a:lnTo>
              <a:lnTo>
                <a:pt x="18129" y="128078"/>
              </a:lnTo>
              <a:lnTo>
                <a:pt x="104678" y="38557"/>
              </a:lnTo>
              <a:lnTo>
                <a:pt x="105696" y="37503"/>
              </a:lnTo>
              <a:lnTo>
                <a:pt x="1056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0.31159</cdr:x>
      <cdr:y>0.28798</cdr:y>
    </cdr:from>
    <cdr:to>
      <cdr:x>0.32727</cdr:x>
      <cdr:y>0.30355</cdr:y>
    </cdr:to>
    <cdr:sp macro="" textlink="">
      <cdr:nvSpPr>
        <cdr:cNvPr id="2942" name="FracNo 3096 StartRow 27540">
          <a:extLst xmlns:a="http://schemas.openxmlformats.org/drawingml/2006/main">
            <a:ext uri="{FF2B5EF4-FFF2-40B4-BE49-F238E27FC236}">
              <a16:creationId xmlns:a16="http://schemas.microsoft.com/office/drawing/2014/main" id="{80F06E3D-5D85-C820-C04E-A1D84E8AA448}"/>
            </a:ext>
          </a:extLst>
        </cdr:cNvPr>
        <cdr:cNvSpPr/>
      </cdr:nvSpPr>
      <cdr:spPr>
        <a:xfrm xmlns:a="http://schemas.openxmlformats.org/drawingml/2006/main">
          <a:off x="2279354" y="2194422"/>
          <a:ext cx="114708" cy="1186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708" h="118647">
              <a:moveTo>
                <a:pt x="71515" y="63427"/>
              </a:moveTo>
              <a:lnTo>
                <a:pt x="18129" y="118646"/>
              </a:lnTo>
              <a:lnTo>
                <a:pt x="0" y="99894"/>
              </a:lnTo>
              <a:lnTo>
                <a:pt x="53386" y="44675"/>
              </a:lnTo>
              <a:lnTo>
                <a:pt x="96578" y="0"/>
              </a:lnTo>
              <a:lnTo>
                <a:pt x="11470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0.63933</cdr:x>
      <cdr:y>0.64397</cdr:y>
    </cdr:from>
    <cdr:to>
      <cdr:x>0.65501</cdr:x>
      <cdr:y>0.65953</cdr:y>
    </cdr:to>
    <cdr:sp macro="" textlink="">
      <cdr:nvSpPr>
        <cdr:cNvPr id="2943" name="FracNo 2084 StartRow 27549">
          <a:extLst xmlns:a="http://schemas.openxmlformats.org/drawingml/2006/main">
            <a:ext uri="{FF2B5EF4-FFF2-40B4-BE49-F238E27FC236}">
              <a16:creationId xmlns:a16="http://schemas.microsoft.com/office/drawing/2014/main" id="{A1D36ADE-7F87-2756-3E00-FA69677D3045}"/>
            </a:ext>
          </a:extLst>
        </cdr:cNvPr>
        <cdr:cNvSpPr/>
      </cdr:nvSpPr>
      <cdr:spPr>
        <a:xfrm xmlns:a="http://schemas.openxmlformats.org/drawingml/2006/main">
          <a:off x="4676825" y="4907018"/>
          <a:ext cx="114692" cy="118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92" h="118631">
              <a:moveTo>
                <a:pt x="32846" y="65904"/>
              </a:moveTo>
              <a:lnTo>
                <a:pt x="0" y="99878"/>
              </a:lnTo>
              <a:lnTo>
                <a:pt x="18129" y="118630"/>
              </a:lnTo>
              <a:lnTo>
                <a:pt x="50975" y="84656"/>
              </a:lnTo>
              <a:lnTo>
                <a:pt x="90010" y="44280"/>
              </a:lnTo>
              <a:lnTo>
                <a:pt x="114691" y="18751"/>
              </a:lnTo>
              <a:lnTo>
                <a:pt x="96562" y="0"/>
              </a:lnTo>
              <a:lnTo>
                <a:pt x="71881" y="2552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0.4274</cdr:x>
      <cdr:y>0.86036</cdr:y>
    </cdr:from>
    <cdr:to>
      <cdr:x>0.44308</cdr:x>
      <cdr:y>0.87593</cdr:y>
    </cdr:to>
    <cdr:sp macro="" textlink="">
      <cdr:nvSpPr>
        <cdr:cNvPr id="2944" name="FracNo 3670 StartRow 27560">
          <a:extLst xmlns:a="http://schemas.openxmlformats.org/drawingml/2006/main">
            <a:ext uri="{FF2B5EF4-FFF2-40B4-BE49-F238E27FC236}">
              <a16:creationId xmlns:a16="http://schemas.microsoft.com/office/drawing/2014/main" id="{994F5C26-9D62-0AB8-C1D8-BF4EFBED7294}"/>
            </a:ext>
          </a:extLst>
        </cdr:cNvPr>
        <cdr:cNvSpPr/>
      </cdr:nvSpPr>
      <cdr:spPr>
        <a:xfrm xmlns:a="http://schemas.openxmlformats.org/drawingml/2006/main">
          <a:off x="3126550" y="6555977"/>
          <a:ext cx="114688" cy="1186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88" h="118627">
              <a:moveTo>
                <a:pt x="56895" y="41026"/>
              </a:moveTo>
              <a:lnTo>
                <a:pt x="0" y="99874"/>
              </a:lnTo>
              <a:lnTo>
                <a:pt x="18130" y="118626"/>
              </a:lnTo>
              <a:lnTo>
                <a:pt x="75025" y="59777"/>
              </a:lnTo>
              <a:lnTo>
                <a:pt x="114687" y="18753"/>
              </a:lnTo>
              <a:lnTo>
                <a:pt x="9655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0.42464</cdr:x>
      <cdr:y>0.85762</cdr:y>
    </cdr:from>
    <cdr:to>
      <cdr:x>0.44032</cdr:x>
      <cdr:y>0.87319</cdr:y>
    </cdr:to>
    <cdr:sp macro="" textlink="">
      <cdr:nvSpPr>
        <cdr:cNvPr id="2945" name="FracNo 2691 StartRow 27569">
          <a:extLst xmlns:a="http://schemas.openxmlformats.org/drawingml/2006/main">
            <a:ext uri="{FF2B5EF4-FFF2-40B4-BE49-F238E27FC236}">
              <a16:creationId xmlns:a16="http://schemas.microsoft.com/office/drawing/2014/main" id="{0AE2C7A8-32D9-B026-16C1-DF6691F69912}"/>
            </a:ext>
          </a:extLst>
        </cdr:cNvPr>
        <cdr:cNvSpPr/>
      </cdr:nvSpPr>
      <cdr:spPr>
        <a:xfrm xmlns:a="http://schemas.openxmlformats.org/drawingml/2006/main">
          <a:off x="3106360" y="6535094"/>
          <a:ext cx="114688" cy="1186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88" h="118626">
              <a:moveTo>
                <a:pt x="2552" y="97233"/>
              </a:moveTo>
              <a:lnTo>
                <a:pt x="0" y="99873"/>
              </a:lnTo>
              <a:lnTo>
                <a:pt x="18129" y="118625"/>
              </a:lnTo>
              <a:lnTo>
                <a:pt x="20681" y="115985"/>
              </a:lnTo>
              <a:lnTo>
                <a:pt x="114687" y="18752"/>
              </a:lnTo>
              <a:lnTo>
                <a:pt x="965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0.49235</cdr:x>
      <cdr:y>0.86235</cdr:y>
    </cdr:from>
    <cdr:to>
      <cdr:x>0.50802</cdr:x>
      <cdr:y>0.87791</cdr:y>
    </cdr:to>
    <cdr:sp macro="" textlink="">
      <cdr:nvSpPr>
        <cdr:cNvPr id="2946" name="FracNo 1205 StartRow 27578">
          <a:extLst xmlns:a="http://schemas.openxmlformats.org/drawingml/2006/main">
            <a:ext uri="{FF2B5EF4-FFF2-40B4-BE49-F238E27FC236}">
              <a16:creationId xmlns:a16="http://schemas.microsoft.com/office/drawing/2014/main" id="{E64869A7-9386-B068-7FB8-FDDD2839B9A9}"/>
            </a:ext>
          </a:extLst>
        </cdr:cNvPr>
        <cdr:cNvSpPr/>
      </cdr:nvSpPr>
      <cdr:spPr>
        <a:xfrm xmlns:a="http://schemas.openxmlformats.org/drawingml/2006/main">
          <a:off x="3601669" y="6571096"/>
          <a:ext cx="114625" cy="1185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25" h="118562">
              <a:moveTo>
                <a:pt x="54083" y="43868"/>
              </a:moveTo>
              <a:lnTo>
                <a:pt x="0" y="99809"/>
              </a:lnTo>
              <a:lnTo>
                <a:pt x="18129" y="118561"/>
              </a:lnTo>
              <a:lnTo>
                <a:pt x="72213" y="62620"/>
              </a:lnTo>
              <a:lnTo>
                <a:pt x="114624" y="18752"/>
              </a:lnTo>
              <a:lnTo>
                <a:pt x="964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0.64602</cdr:x>
      <cdr:y>0.80121</cdr:y>
    </cdr:from>
    <cdr:to>
      <cdr:x>0.66168</cdr:x>
      <cdr:y>0.81675</cdr:y>
    </cdr:to>
    <cdr:sp macro="" textlink="">
      <cdr:nvSpPr>
        <cdr:cNvPr id="2947" name="FracNo 3367 StartRow 27587">
          <a:extLst xmlns:a="http://schemas.openxmlformats.org/drawingml/2006/main">
            <a:ext uri="{FF2B5EF4-FFF2-40B4-BE49-F238E27FC236}">
              <a16:creationId xmlns:a16="http://schemas.microsoft.com/office/drawing/2014/main" id="{22AD3C6E-F18E-6909-4713-75F1E0442DB7}"/>
            </a:ext>
          </a:extLst>
        </cdr:cNvPr>
        <cdr:cNvSpPr/>
      </cdr:nvSpPr>
      <cdr:spPr>
        <a:xfrm xmlns:a="http://schemas.openxmlformats.org/drawingml/2006/main">
          <a:off x="4725798" y="6105185"/>
          <a:ext cx="114519" cy="1184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519" h="118452">
              <a:moveTo>
                <a:pt x="105585" y="27991"/>
              </a:moveTo>
              <a:lnTo>
                <a:pt x="103363" y="30290"/>
              </a:lnTo>
              <a:lnTo>
                <a:pt x="18129" y="118451"/>
              </a:lnTo>
              <a:lnTo>
                <a:pt x="0" y="99699"/>
              </a:lnTo>
              <a:lnTo>
                <a:pt x="85234" y="11538"/>
              </a:lnTo>
              <a:lnTo>
                <a:pt x="87456" y="9239"/>
              </a:lnTo>
              <a:lnTo>
                <a:pt x="96389" y="0"/>
              </a:lnTo>
              <a:lnTo>
                <a:pt x="11451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0.58732</cdr:x>
      <cdr:y>0.37928</cdr:y>
    </cdr:from>
    <cdr:to>
      <cdr:x>0.60297</cdr:x>
      <cdr:y>0.39482</cdr:y>
    </cdr:to>
    <cdr:sp macro="" textlink="">
      <cdr:nvSpPr>
        <cdr:cNvPr id="2948" name="FracNo 2884 StartRow 27598">
          <a:extLst xmlns:a="http://schemas.openxmlformats.org/drawingml/2006/main">
            <a:ext uri="{FF2B5EF4-FFF2-40B4-BE49-F238E27FC236}">
              <a16:creationId xmlns:a16="http://schemas.microsoft.com/office/drawing/2014/main" id="{10B1EA77-7631-38AD-F222-596C77B61147}"/>
            </a:ext>
          </a:extLst>
        </cdr:cNvPr>
        <cdr:cNvSpPr/>
      </cdr:nvSpPr>
      <cdr:spPr>
        <a:xfrm xmlns:a="http://schemas.openxmlformats.org/drawingml/2006/main">
          <a:off x="4296380" y="2890113"/>
          <a:ext cx="114477" cy="1184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477" h="118408">
              <a:moveTo>
                <a:pt x="62158" y="35363"/>
              </a:moveTo>
              <a:lnTo>
                <a:pt x="0" y="99655"/>
              </a:lnTo>
              <a:lnTo>
                <a:pt x="18130" y="118407"/>
              </a:lnTo>
              <a:lnTo>
                <a:pt x="80287" y="54115"/>
              </a:lnTo>
              <a:lnTo>
                <a:pt x="114476" y="18752"/>
              </a:lnTo>
              <a:lnTo>
                <a:pt x="963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0.74809</cdr:x>
      <cdr:y>0.64531</cdr:y>
    </cdr:from>
    <cdr:to>
      <cdr:x>0.76372</cdr:x>
      <cdr:y>0.66083</cdr:y>
    </cdr:to>
    <cdr:sp macro="" textlink="">
      <cdr:nvSpPr>
        <cdr:cNvPr id="2949" name="FracNo 3023 StartRow 27607">
          <a:extLst xmlns:a="http://schemas.openxmlformats.org/drawingml/2006/main">
            <a:ext uri="{FF2B5EF4-FFF2-40B4-BE49-F238E27FC236}">
              <a16:creationId xmlns:a16="http://schemas.microsoft.com/office/drawing/2014/main" id="{A41088D1-8CEB-6C8F-8B1A-3B4DA1ED8A24}"/>
            </a:ext>
          </a:extLst>
        </cdr:cNvPr>
        <cdr:cNvSpPr/>
      </cdr:nvSpPr>
      <cdr:spPr>
        <a:xfrm xmlns:a="http://schemas.openxmlformats.org/drawingml/2006/main">
          <a:off x="5472451" y="4917265"/>
          <a:ext cx="114340" cy="1182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340" h="118267">
              <a:moveTo>
                <a:pt x="38073" y="97637"/>
              </a:moveTo>
              <a:lnTo>
                <a:pt x="18129" y="118266"/>
              </a:lnTo>
              <a:lnTo>
                <a:pt x="0" y="99514"/>
              </a:lnTo>
              <a:lnTo>
                <a:pt x="19944" y="78885"/>
              </a:lnTo>
              <a:lnTo>
                <a:pt x="81436" y="15281"/>
              </a:lnTo>
              <a:lnTo>
                <a:pt x="96209" y="0"/>
              </a:lnTo>
              <a:lnTo>
                <a:pt x="114339" y="18752"/>
              </a:lnTo>
              <a:lnTo>
                <a:pt x="99566" y="3403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0.28453</cdr:x>
      <cdr:y>0.56256</cdr:y>
    </cdr:from>
    <cdr:to>
      <cdr:x>0.30016</cdr:x>
      <cdr:y>0.57808</cdr:y>
    </cdr:to>
    <cdr:sp macro="" textlink="">
      <cdr:nvSpPr>
        <cdr:cNvPr id="2950" name="FracNo 4340 StartRow 27618">
          <a:extLst xmlns:a="http://schemas.openxmlformats.org/drawingml/2006/main">
            <a:ext uri="{FF2B5EF4-FFF2-40B4-BE49-F238E27FC236}">
              <a16:creationId xmlns:a16="http://schemas.microsoft.com/office/drawing/2014/main" id="{1A3B2C2C-63BB-55A2-E371-A49D10B7B120}"/>
            </a:ext>
          </a:extLst>
        </cdr:cNvPr>
        <cdr:cNvSpPr/>
      </cdr:nvSpPr>
      <cdr:spPr>
        <a:xfrm xmlns:a="http://schemas.openxmlformats.org/drawingml/2006/main">
          <a:off x="2081416" y="4286708"/>
          <a:ext cx="114335" cy="1182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335" h="118262">
              <a:moveTo>
                <a:pt x="18129" y="118261"/>
              </a:moveTo>
              <a:lnTo>
                <a:pt x="0" y="99509"/>
              </a:lnTo>
              <a:lnTo>
                <a:pt x="96204" y="0"/>
              </a:lnTo>
              <a:lnTo>
                <a:pt x="11433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0.34152</cdr:x>
      <cdr:y>0.15263</cdr:y>
    </cdr:from>
    <cdr:to>
      <cdr:x>0.35713</cdr:x>
      <cdr:y>0.16813</cdr:y>
    </cdr:to>
    <cdr:sp macro="" textlink="">
      <cdr:nvSpPr>
        <cdr:cNvPr id="2951" name="FracNo 2442 StartRow 27625">
          <a:extLst xmlns:a="http://schemas.openxmlformats.org/drawingml/2006/main">
            <a:ext uri="{FF2B5EF4-FFF2-40B4-BE49-F238E27FC236}">
              <a16:creationId xmlns:a16="http://schemas.microsoft.com/office/drawing/2014/main" id="{692B22B7-F1AF-7B98-0EF9-DCC58485BB2C}"/>
            </a:ext>
          </a:extLst>
        </cdr:cNvPr>
        <cdr:cNvSpPr/>
      </cdr:nvSpPr>
      <cdr:spPr>
        <a:xfrm xmlns:a="http://schemas.openxmlformats.org/drawingml/2006/main">
          <a:off x="2498280" y="1163022"/>
          <a:ext cx="114233" cy="1181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233" h="118156">
              <a:moveTo>
                <a:pt x="73093" y="61304"/>
              </a:moveTo>
              <a:lnTo>
                <a:pt x="18130" y="118155"/>
              </a:lnTo>
              <a:lnTo>
                <a:pt x="0" y="99403"/>
              </a:lnTo>
              <a:lnTo>
                <a:pt x="54964" y="42552"/>
              </a:lnTo>
              <a:lnTo>
                <a:pt x="96103" y="0"/>
              </a:lnTo>
              <a:lnTo>
                <a:pt x="11423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0.43018</cdr:x>
      <cdr:y>0.80566</cdr:y>
    </cdr:from>
    <cdr:to>
      <cdr:x>0.44579</cdr:x>
      <cdr:y>0.82116</cdr:y>
    </cdr:to>
    <cdr:sp macro="" textlink="">
      <cdr:nvSpPr>
        <cdr:cNvPr id="2952" name="FracNo 1749 StartRow 27634">
          <a:extLst xmlns:a="http://schemas.openxmlformats.org/drawingml/2006/main">
            <a:ext uri="{FF2B5EF4-FFF2-40B4-BE49-F238E27FC236}">
              <a16:creationId xmlns:a16="http://schemas.microsoft.com/office/drawing/2014/main" id="{2C626AE6-655F-D759-F3B8-EF96A654E537}"/>
            </a:ext>
          </a:extLst>
        </cdr:cNvPr>
        <cdr:cNvSpPr/>
      </cdr:nvSpPr>
      <cdr:spPr>
        <a:xfrm xmlns:a="http://schemas.openxmlformats.org/drawingml/2006/main">
          <a:off x="3146862" y="6139118"/>
          <a:ext cx="114175" cy="1180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175" h="118096">
              <a:moveTo>
                <a:pt x="76953" y="57251"/>
              </a:moveTo>
              <a:lnTo>
                <a:pt x="18129" y="118095"/>
              </a:lnTo>
              <a:lnTo>
                <a:pt x="0" y="99343"/>
              </a:lnTo>
              <a:lnTo>
                <a:pt x="58824" y="38499"/>
              </a:lnTo>
              <a:lnTo>
                <a:pt x="96045" y="0"/>
              </a:lnTo>
              <a:lnTo>
                <a:pt x="11417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0.56654</cdr:x>
      <cdr:y>0.49879</cdr:y>
    </cdr:from>
    <cdr:to>
      <cdr:x>0.58214</cdr:x>
      <cdr:y>0.51427</cdr:y>
    </cdr:to>
    <cdr:sp macro="" textlink="">
      <cdr:nvSpPr>
        <cdr:cNvPr id="2953" name="FracNo 2481 StartRow 27643">
          <a:extLst xmlns:a="http://schemas.openxmlformats.org/drawingml/2006/main">
            <a:ext uri="{FF2B5EF4-FFF2-40B4-BE49-F238E27FC236}">
              <a16:creationId xmlns:a16="http://schemas.microsoft.com/office/drawing/2014/main" id="{74581FDB-49F7-0AB0-5EB5-8F28BEB646E7}"/>
            </a:ext>
          </a:extLst>
        </cdr:cNvPr>
        <cdr:cNvSpPr/>
      </cdr:nvSpPr>
      <cdr:spPr>
        <a:xfrm xmlns:a="http://schemas.openxmlformats.org/drawingml/2006/main">
          <a:off x="4144352" y="3800748"/>
          <a:ext cx="114092" cy="1180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092" h="118010">
              <a:moveTo>
                <a:pt x="25859" y="72510"/>
              </a:moveTo>
              <a:lnTo>
                <a:pt x="0" y="99257"/>
              </a:lnTo>
              <a:lnTo>
                <a:pt x="18129" y="118009"/>
              </a:lnTo>
              <a:lnTo>
                <a:pt x="43988" y="91262"/>
              </a:lnTo>
              <a:lnTo>
                <a:pt x="114091" y="18751"/>
              </a:lnTo>
              <a:lnTo>
                <a:pt x="959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0.39765</cdr:x>
      <cdr:y>0.89765</cdr:y>
    </cdr:from>
    <cdr:to>
      <cdr:x>0.41324</cdr:x>
      <cdr:y>0.91312</cdr:y>
    </cdr:to>
    <cdr:sp macro="" textlink="">
      <cdr:nvSpPr>
        <cdr:cNvPr id="2954" name="FracNo 2052 StartRow 27652">
          <a:extLst xmlns:a="http://schemas.openxmlformats.org/drawingml/2006/main">
            <a:ext uri="{FF2B5EF4-FFF2-40B4-BE49-F238E27FC236}">
              <a16:creationId xmlns:a16="http://schemas.microsoft.com/office/drawing/2014/main" id="{E1984C4D-5A14-530E-FD0C-C01118C22FAB}"/>
            </a:ext>
          </a:extLst>
        </cdr:cNvPr>
        <cdr:cNvSpPr/>
      </cdr:nvSpPr>
      <cdr:spPr>
        <a:xfrm xmlns:a="http://schemas.openxmlformats.org/drawingml/2006/main">
          <a:off x="2908899" y="6840090"/>
          <a:ext cx="114001" cy="1179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001" h="117917">
              <a:moveTo>
                <a:pt x="14285" y="84387"/>
              </a:moveTo>
              <a:lnTo>
                <a:pt x="0" y="99163"/>
              </a:lnTo>
              <a:lnTo>
                <a:pt x="18129" y="117916"/>
              </a:lnTo>
              <a:lnTo>
                <a:pt x="32414" y="103140"/>
              </a:lnTo>
              <a:lnTo>
                <a:pt x="114000" y="18752"/>
              </a:lnTo>
              <a:lnTo>
                <a:pt x="958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0.56482</cdr:x>
      <cdr:y>0.22891</cdr:y>
    </cdr:from>
    <cdr:to>
      <cdr:x>0.58041</cdr:x>
      <cdr:y>0.24439</cdr:y>
    </cdr:to>
    <cdr:sp macro="" textlink="">
      <cdr:nvSpPr>
        <cdr:cNvPr id="2955" name="FracNo 190 StartRow 27661">
          <a:extLst xmlns:a="http://schemas.openxmlformats.org/drawingml/2006/main">
            <a:ext uri="{FF2B5EF4-FFF2-40B4-BE49-F238E27FC236}">
              <a16:creationId xmlns:a16="http://schemas.microsoft.com/office/drawing/2014/main" id="{AA7A734A-8B01-B96B-6AFA-1326660FDD47}"/>
            </a:ext>
          </a:extLst>
        </cdr:cNvPr>
        <cdr:cNvSpPr/>
      </cdr:nvSpPr>
      <cdr:spPr>
        <a:xfrm xmlns:a="http://schemas.openxmlformats.org/drawingml/2006/main">
          <a:off x="4131800" y="1744327"/>
          <a:ext cx="113999" cy="1179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999" h="117915">
              <a:moveTo>
                <a:pt x="61995" y="35037"/>
              </a:moveTo>
              <a:lnTo>
                <a:pt x="0" y="99162"/>
              </a:lnTo>
              <a:lnTo>
                <a:pt x="18128" y="117914"/>
              </a:lnTo>
              <a:lnTo>
                <a:pt x="80124" y="53789"/>
              </a:lnTo>
              <a:lnTo>
                <a:pt x="113998" y="18752"/>
              </a:lnTo>
              <a:lnTo>
                <a:pt x="958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0.60858</cdr:x>
      <cdr:y>0.87355</cdr:y>
    </cdr:from>
    <cdr:to>
      <cdr:x>0.62415</cdr:x>
      <cdr:y>0.88901</cdr:y>
    </cdr:to>
    <cdr:sp macro="" textlink="">
      <cdr:nvSpPr>
        <cdr:cNvPr id="2956" name="FracNo 3558 StartRow 27670">
          <a:extLst xmlns:a="http://schemas.openxmlformats.org/drawingml/2006/main">
            <a:ext uri="{FF2B5EF4-FFF2-40B4-BE49-F238E27FC236}">
              <a16:creationId xmlns:a16="http://schemas.microsoft.com/office/drawing/2014/main" id="{B1BBEB44-978D-99DA-5344-CCF551BC6127}"/>
            </a:ext>
          </a:extLst>
        </cdr:cNvPr>
        <cdr:cNvSpPr/>
      </cdr:nvSpPr>
      <cdr:spPr>
        <a:xfrm xmlns:a="http://schemas.openxmlformats.org/drawingml/2006/main">
          <a:off x="4451910" y="6656423"/>
          <a:ext cx="113895" cy="1178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895" h="117806">
              <a:moveTo>
                <a:pt x="36842" y="60947"/>
              </a:moveTo>
              <a:lnTo>
                <a:pt x="0" y="99053"/>
              </a:lnTo>
              <a:lnTo>
                <a:pt x="18130" y="117805"/>
              </a:lnTo>
              <a:lnTo>
                <a:pt x="54971" y="79698"/>
              </a:lnTo>
              <a:lnTo>
                <a:pt x="113894" y="18752"/>
              </a:lnTo>
              <a:lnTo>
                <a:pt x="957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0.83945</cdr:x>
      <cdr:y>0.76017</cdr:y>
    </cdr:from>
    <cdr:to>
      <cdr:x>0.85497</cdr:x>
      <cdr:y>0.77559</cdr:y>
    </cdr:to>
    <cdr:sp macro="" textlink="">
      <cdr:nvSpPr>
        <cdr:cNvPr id="2957" name="FracNo 2483 StartRow 27679">
          <a:extLst xmlns:a="http://schemas.openxmlformats.org/drawingml/2006/main">
            <a:ext uri="{FF2B5EF4-FFF2-40B4-BE49-F238E27FC236}">
              <a16:creationId xmlns:a16="http://schemas.microsoft.com/office/drawing/2014/main" id="{AB1BADEC-AD88-9FD4-2358-D4CABC39F6D8}"/>
            </a:ext>
          </a:extLst>
        </cdr:cNvPr>
        <cdr:cNvSpPr/>
      </cdr:nvSpPr>
      <cdr:spPr>
        <a:xfrm xmlns:a="http://schemas.openxmlformats.org/drawingml/2006/main">
          <a:off x="6140720" y="5792514"/>
          <a:ext cx="113585" cy="1174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585" h="117486">
              <a:moveTo>
                <a:pt x="72110" y="61650"/>
              </a:moveTo>
              <a:lnTo>
                <a:pt x="18129" y="117485"/>
              </a:lnTo>
              <a:lnTo>
                <a:pt x="0" y="98733"/>
              </a:lnTo>
              <a:lnTo>
                <a:pt x="53981" y="42898"/>
              </a:lnTo>
              <a:lnTo>
                <a:pt x="95455" y="0"/>
              </a:lnTo>
              <a:lnTo>
                <a:pt x="11358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0.26635</cdr:x>
      <cdr:y>0.63907</cdr:y>
    </cdr:from>
    <cdr:to>
      <cdr:x>0.28187</cdr:x>
      <cdr:y>0.65448</cdr:y>
    </cdr:to>
    <cdr:sp macro="" textlink="">
      <cdr:nvSpPr>
        <cdr:cNvPr id="2958" name="FracNo 1454 StartRow 27688">
          <a:extLst xmlns:a="http://schemas.openxmlformats.org/drawingml/2006/main">
            <a:ext uri="{FF2B5EF4-FFF2-40B4-BE49-F238E27FC236}">
              <a16:creationId xmlns:a16="http://schemas.microsoft.com/office/drawing/2014/main" id="{EEFE41DA-8980-7D86-9878-37DA1B53C28F}"/>
            </a:ext>
          </a:extLst>
        </cdr:cNvPr>
        <cdr:cNvSpPr/>
      </cdr:nvSpPr>
      <cdr:spPr>
        <a:xfrm xmlns:a="http://schemas.openxmlformats.org/drawingml/2006/main">
          <a:off x="1948432" y="4869705"/>
          <a:ext cx="113504" cy="1174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504" h="117401">
              <a:moveTo>
                <a:pt x="79847" y="16060"/>
              </a:moveTo>
              <a:lnTo>
                <a:pt x="34619" y="62841"/>
              </a:lnTo>
              <a:lnTo>
                <a:pt x="0" y="98648"/>
              </a:lnTo>
              <a:lnTo>
                <a:pt x="18130" y="117400"/>
              </a:lnTo>
              <a:lnTo>
                <a:pt x="52748" y="81593"/>
              </a:lnTo>
              <a:lnTo>
                <a:pt x="97976" y="34812"/>
              </a:lnTo>
              <a:lnTo>
                <a:pt x="113503" y="18752"/>
              </a:lnTo>
              <a:lnTo>
                <a:pt x="953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0.75395</cdr:x>
      <cdr:y>0.82587</cdr:y>
    </cdr:from>
    <cdr:to>
      <cdr:x>0.76947</cdr:x>
      <cdr:y>0.84128</cdr:y>
    </cdr:to>
    <cdr:sp macro="" textlink="">
      <cdr:nvSpPr>
        <cdr:cNvPr id="2959" name="FracNo 4114 StartRow 27699">
          <a:extLst xmlns:a="http://schemas.openxmlformats.org/drawingml/2006/main">
            <a:ext uri="{FF2B5EF4-FFF2-40B4-BE49-F238E27FC236}">
              <a16:creationId xmlns:a16="http://schemas.microsoft.com/office/drawing/2014/main" id="{1896E5E6-C57B-6D96-070F-3628EFBB873D}"/>
            </a:ext>
          </a:extLst>
        </cdr:cNvPr>
        <cdr:cNvSpPr/>
      </cdr:nvSpPr>
      <cdr:spPr>
        <a:xfrm xmlns:a="http://schemas.openxmlformats.org/drawingml/2006/main">
          <a:off x="5515302" y="6293157"/>
          <a:ext cx="113495" cy="1173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495" h="117393">
              <a:moveTo>
                <a:pt x="42161" y="92534"/>
              </a:moveTo>
              <a:lnTo>
                <a:pt x="18129" y="117392"/>
              </a:lnTo>
              <a:lnTo>
                <a:pt x="0" y="98640"/>
              </a:lnTo>
              <a:lnTo>
                <a:pt x="24032" y="73782"/>
              </a:lnTo>
              <a:lnTo>
                <a:pt x="95365" y="0"/>
              </a:lnTo>
              <a:lnTo>
                <a:pt x="11349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0.75088</cdr:x>
      <cdr:y>0.82282</cdr:y>
    </cdr:from>
    <cdr:to>
      <cdr:x>0.76639</cdr:x>
      <cdr:y>0.83823</cdr:y>
    </cdr:to>
    <cdr:sp macro="" textlink="">
      <cdr:nvSpPr>
        <cdr:cNvPr id="2960" name="FracNo 3326 StartRow 27708">
          <a:extLst xmlns:a="http://schemas.openxmlformats.org/drawingml/2006/main">
            <a:ext uri="{FF2B5EF4-FFF2-40B4-BE49-F238E27FC236}">
              <a16:creationId xmlns:a16="http://schemas.microsoft.com/office/drawing/2014/main" id="{E02172C0-9FD6-0C89-5DC6-266D53AD977D}"/>
            </a:ext>
          </a:extLst>
        </cdr:cNvPr>
        <cdr:cNvSpPr/>
      </cdr:nvSpPr>
      <cdr:spPr>
        <a:xfrm xmlns:a="http://schemas.openxmlformats.org/drawingml/2006/main">
          <a:off x="5492821" y="6269903"/>
          <a:ext cx="113496" cy="1173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496" h="117393">
              <a:moveTo>
                <a:pt x="60099" y="73981"/>
              </a:moveTo>
              <a:lnTo>
                <a:pt x="18129" y="117392"/>
              </a:lnTo>
              <a:lnTo>
                <a:pt x="0" y="98640"/>
              </a:lnTo>
              <a:lnTo>
                <a:pt x="41970" y="55229"/>
              </a:lnTo>
              <a:lnTo>
                <a:pt x="95365" y="0"/>
              </a:lnTo>
              <a:lnTo>
                <a:pt x="11349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0.14974</cdr:x>
      <cdr:y>0.08544</cdr:y>
    </cdr:from>
    <cdr:to>
      <cdr:x>0.1665</cdr:x>
      <cdr:y>0.09961</cdr:y>
    </cdr:to>
    <cdr:sp macro="" textlink="">
      <cdr:nvSpPr>
        <cdr:cNvPr id="2961" name="FracNo 4165 StartRow 27717">
          <a:extLst xmlns:a="http://schemas.openxmlformats.org/drawingml/2006/main">
            <a:ext uri="{FF2B5EF4-FFF2-40B4-BE49-F238E27FC236}">
              <a16:creationId xmlns:a16="http://schemas.microsoft.com/office/drawing/2014/main" id="{D72E28F5-8F13-8990-A823-7FBA28F46DB1}"/>
            </a:ext>
          </a:extLst>
        </cdr:cNvPr>
        <cdr:cNvSpPr/>
      </cdr:nvSpPr>
      <cdr:spPr>
        <a:xfrm xmlns:a="http://schemas.openxmlformats.org/drawingml/2006/main">
          <a:off x="1095410" y="651036"/>
          <a:ext cx="122551" cy="1080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551" h="108008">
              <a:moveTo>
                <a:pt x="44417" y="80816"/>
              </a:moveTo>
              <a:lnTo>
                <a:pt x="18129" y="108007"/>
              </a:lnTo>
              <a:lnTo>
                <a:pt x="0" y="89255"/>
              </a:lnTo>
              <a:lnTo>
                <a:pt x="21724" y="66785"/>
              </a:lnTo>
              <a:lnTo>
                <a:pt x="86292" y="0"/>
              </a:lnTo>
              <a:lnTo>
                <a:pt x="12255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0.76207</cdr:x>
      <cdr:y>0.89434</cdr:y>
    </cdr:from>
    <cdr:to>
      <cdr:x>0.77758</cdr:x>
      <cdr:y>0.90974</cdr:y>
    </cdr:to>
    <cdr:sp macro="" textlink="">
      <cdr:nvSpPr>
        <cdr:cNvPr id="2962" name="FracNo 1536 StartRow 27726">
          <a:extLst xmlns:a="http://schemas.openxmlformats.org/drawingml/2006/main">
            <a:ext uri="{FF2B5EF4-FFF2-40B4-BE49-F238E27FC236}">
              <a16:creationId xmlns:a16="http://schemas.microsoft.com/office/drawing/2014/main" id="{DA22C673-0A2B-C7BD-BABA-C4F92845453E}"/>
            </a:ext>
          </a:extLst>
        </cdr:cNvPr>
        <cdr:cNvSpPr/>
      </cdr:nvSpPr>
      <cdr:spPr>
        <a:xfrm xmlns:a="http://schemas.openxmlformats.org/drawingml/2006/main">
          <a:off x="5574674" y="6814864"/>
          <a:ext cx="113474" cy="1173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474" h="117371">
              <a:moveTo>
                <a:pt x="26119" y="71602"/>
              </a:moveTo>
              <a:lnTo>
                <a:pt x="0" y="98619"/>
              </a:lnTo>
              <a:lnTo>
                <a:pt x="18129" y="117370"/>
              </a:lnTo>
              <a:lnTo>
                <a:pt x="44248" y="90355"/>
              </a:lnTo>
              <a:lnTo>
                <a:pt x="113473" y="18751"/>
              </a:lnTo>
              <a:lnTo>
                <a:pt x="953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0.88135</cdr:x>
      <cdr:y>0.64655</cdr:y>
    </cdr:from>
    <cdr:to>
      <cdr:x>0.89684</cdr:x>
      <cdr:y>0.66192</cdr:y>
    </cdr:to>
    <cdr:sp macro="" textlink="">
      <cdr:nvSpPr>
        <cdr:cNvPr id="2963" name="FracNo 2279 StartRow 27735">
          <a:extLst xmlns:a="http://schemas.openxmlformats.org/drawingml/2006/main">
            <a:ext uri="{FF2B5EF4-FFF2-40B4-BE49-F238E27FC236}">
              <a16:creationId xmlns:a16="http://schemas.microsoft.com/office/drawing/2014/main" id="{F777DCA9-7A09-5416-0CA6-6021BAEFCD74}"/>
            </a:ext>
          </a:extLst>
        </cdr:cNvPr>
        <cdr:cNvSpPr/>
      </cdr:nvSpPr>
      <cdr:spPr>
        <a:xfrm xmlns:a="http://schemas.openxmlformats.org/drawingml/2006/main">
          <a:off x="6447280" y="4926695"/>
          <a:ext cx="113256" cy="1171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256" h="117145">
              <a:moveTo>
                <a:pt x="43359" y="91049"/>
              </a:moveTo>
              <a:lnTo>
                <a:pt x="18130" y="117144"/>
              </a:lnTo>
              <a:lnTo>
                <a:pt x="0" y="98392"/>
              </a:lnTo>
              <a:lnTo>
                <a:pt x="25230" y="72297"/>
              </a:lnTo>
              <a:lnTo>
                <a:pt x="89469" y="5851"/>
              </a:lnTo>
              <a:lnTo>
                <a:pt x="95126" y="0"/>
              </a:lnTo>
              <a:lnTo>
                <a:pt x="113255" y="18752"/>
              </a:lnTo>
              <a:lnTo>
                <a:pt x="107599" y="246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0.28771</cdr:x>
      <cdr:y>0.37323</cdr:y>
    </cdr:from>
    <cdr:to>
      <cdr:x>0.30319</cdr:x>
      <cdr:y>0.3886</cdr:y>
    </cdr:to>
    <cdr:sp macro="" textlink="">
      <cdr:nvSpPr>
        <cdr:cNvPr id="2964" name="FracNo 2534 StartRow 27746">
          <a:extLst xmlns:a="http://schemas.openxmlformats.org/drawingml/2006/main">
            <a:ext uri="{FF2B5EF4-FFF2-40B4-BE49-F238E27FC236}">
              <a16:creationId xmlns:a16="http://schemas.microsoft.com/office/drawing/2014/main" id="{D9F43CAD-DDC1-5722-E78F-B4B320F4D659}"/>
            </a:ext>
          </a:extLst>
        </cdr:cNvPr>
        <cdr:cNvSpPr/>
      </cdr:nvSpPr>
      <cdr:spPr>
        <a:xfrm xmlns:a="http://schemas.openxmlformats.org/drawingml/2006/main">
          <a:off x="2104691" y="2844029"/>
          <a:ext cx="113230" cy="1171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230" h="117118">
              <a:moveTo>
                <a:pt x="67177" y="66385"/>
              </a:moveTo>
              <a:lnTo>
                <a:pt x="18130" y="117117"/>
              </a:lnTo>
              <a:lnTo>
                <a:pt x="0" y="98365"/>
              </a:lnTo>
              <a:lnTo>
                <a:pt x="49048" y="47633"/>
              </a:lnTo>
              <a:lnTo>
                <a:pt x="95100" y="0"/>
              </a:lnTo>
              <a:lnTo>
                <a:pt x="11322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0.37231</cdr:x>
      <cdr:y>0.59471</cdr:y>
    </cdr:from>
    <cdr:to>
      <cdr:x>0.38777</cdr:x>
      <cdr:y>0.61006</cdr:y>
    </cdr:to>
    <cdr:sp macro="" textlink="">
      <cdr:nvSpPr>
        <cdr:cNvPr id="2965" name="FracNo 2273 StartRow 27755">
          <a:extLst xmlns:a="http://schemas.openxmlformats.org/drawingml/2006/main">
            <a:ext uri="{FF2B5EF4-FFF2-40B4-BE49-F238E27FC236}">
              <a16:creationId xmlns:a16="http://schemas.microsoft.com/office/drawing/2014/main" id="{F38BC17C-BB73-4E88-739E-61FD98B6BA38}"/>
            </a:ext>
          </a:extLst>
        </cdr:cNvPr>
        <cdr:cNvSpPr/>
      </cdr:nvSpPr>
      <cdr:spPr>
        <a:xfrm xmlns:a="http://schemas.openxmlformats.org/drawingml/2006/main">
          <a:off x="2723541" y="4531680"/>
          <a:ext cx="113096" cy="1169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096" h="116979">
              <a:moveTo>
                <a:pt x="84027" y="11313"/>
              </a:moveTo>
              <a:lnTo>
                <a:pt x="13281" y="84490"/>
              </a:lnTo>
              <a:lnTo>
                <a:pt x="0" y="98227"/>
              </a:lnTo>
              <a:lnTo>
                <a:pt x="18129" y="116978"/>
              </a:lnTo>
              <a:lnTo>
                <a:pt x="31410" y="103241"/>
              </a:lnTo>
              <a:lnTo>
                <a:pt x="102157" y="30065"/>
              </a:lnTo>
              <a:lnTo>
                <a:pt x="113095" y="18752"/>
              </a:lnTo>
              <a:lnTo>
                <a:pt x="949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0.54458</cdr:x>
      <cdr:y>0.69376</cdr:y>
    </cdr:from>
    <cdr:to>
      <cdr:x>0.56004</cdr:x>
      <cdr:y>0.70911</cdr:y>
    </cdr:to>
    <cdr:sp macro="" textlink="">
      <cdr:nvSpPr>
        <cdr:cNvPr id="2966" name="FracNo 2985 StartRow 27766">
          <a:extLst xmlns:a="http://schemas.openxmlformats.org/drawingml/2006/main">
            <a:ext uri="{FF2B5EF4-FFF2-40B4-BE49-F238E27FC236}">
              <a16:creationId xmlns:a16="http://schemas.microsoft.com/office/drawing/2014/main" id="{1FCC4679-6A4A-E8F7-4805-32066541B6C4}"/>
            </a:ext>
          </a:extLst>
        </cdr:cNvPr>
        <cdr:cNvSpPr/>
      </cdr:nvSpPr>
      <cdr:spPr>
        <a:xfrm xmlns:a="http://schemas.openxmlformats.org/drawingml/2006/main">
          <a:off x="3983732" y="5286443"/>
          <a:ext cx="113088" cy="1169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088" h="116972">
              <a:moveTo>
                <a:pt x="74849" y="20799"/>
              </a:moveTo>
              <a:lnTo>
                <a:pt x="0" y="98219"/>
              </a:lnTo>
              <a:lnTo>
                <a:pt x="18129" y="116971"/>
              </a:lnTo>
              <a:lnTo>
                <a:pt x="92978" y="39551"/>
              </a:lnTo>
              <a:lnTo>
                <a:pt x="113087" y="18752"/>
              </a:lnTo>
              <a:lnTo>
                <a:pt x="9495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0.54799</cdr:x>
      <cdr:y>0.69714</cdr:y>
    </cdr:from>
    <cdr:to>
      <cdr:x>0.56345</cdr:x>
      <cdr:y>0.71249</cdr:y>
    </cdr:to>
    <cdr:sp macro="" textlink="">
      <cdr:nvSpPr>
        <cdr:cNvPr id="2967" name="FracNo 3556 StartRow 27775">
          <a:extLst xmlns:a="http://schemas.openxmlformats.org/drawingml/2006/main">
            <a:ext uri="{FF2B5EF4-FFF2-40B4-BE49-F238E27FC236}">
              <a16:creationId xmlns:a16="http://schemas.microsoft.com/office/drawing/2014/main" id="{CBBC2957-E42D-F68E-6110-4060B482C328}"/>
            </a:ext>
          </a:extLst>
        </cdr:cNvPr>
        <cdr:cNvSpPr/>
      </cdr:nvSpPr>
      <cdr:spPr>
        <a:xfrm xmlns:a="http://schemas.openxmlformats.org/drawingml/2006/main">
          <a:off x="4008641" y="5312208"/>
          <a:ext cx="113088" cy="1169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088" h="116972">
              <a:moveTo>
                <a:pt x="75030" y="58115"/>
              </a:moveTo>
              <a:lnTo>
                <a:pt x="18129" y="116971"/>
              </a:lnTo>
              <a:lnTo>
                <a:pt x="0" y="98219"/>
              </a:lnTo>
              <a:lnTo>
                <a:pt x="56901" y="39363"/>
              </a:lnTo>
              <a:lnTo>
                <a:pt x="94957" y="0"/>
              </a:lnTo>
              <a:lnTo>
                <a:pt x="11308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0.36245</cdr:x>
      <cdr:y>0.91598</cdr:y>
    </cdr:from>
    <cdr:to>
      <cdr:x>0.37915</cdr:x>
      <cdr:y>0.9301</cdr:y>
    </cdr:to>
    <cdr:sp macro="" textlink="">
      <cdr:nvSpPr>
        <cdr:cNvPr id="2968" name="FracNo 1670 StartRow 27784">
          <a:extLst xmlns:a="http://schemas.openxmlformats.org/drawingml/2006/main">
            <a:ext uri="{FF2B5EF4-FFF2-40B4-BE49-F238E27FC236}">
              <a16:creationId xmlns:a16="http://schemas.microsoft.com/office/drawing/2014/main" id="{6292E3BB-1EF0-DD19-3C17-E58493DD3ED2}"/>
            </a:ext>
          </a:extLst>
        </cdr:cNvPr>
        <cdr:cNvSpPr/>
      </cdr:nvSpPr>
      <cdr:spPr>
        <a:xfrm xmlns:a="http://schemas.openxmlformats.org/drawingml/2006/main">
          <a:off x="2651409" y="6979803"/>
          <a:ext cx="122122" cy="107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122" h="107563">
              <a:moveTo>
                <a:pt x="76139" y="28809"/>
              </a:moveTo>
              <a:lnTo>
                <a:pt x="0" y="107562"/>
              </a:lnTo>
              <a:lnTo>
                <a:pt x="36259" y="107562"/>
              </a:lnTo>
              <a:lnTo>
                <a:pt x="96237" y="45524"/>
              </a:lnTo>
              <a:lnTo>
                <a:pt x="103542" y="37968"/>
              </a:lnTo>
              <a:lnTo>
                <a:pt x="122121" y="18752"/>
              </a:lnTo>
              <a:lnTo>
                <a:pt x="103991" y="0"/>
              </a:lnTo>
              <a:lnTo>
                <a:pt x="85413" y="1921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0.71246</cdr:x>
      <cdr:y>0.58939</cdr:y>
    </cdr:from>
    <cdr:to>
      <cdr:x>0.72791</cdr:x>
      <cdr:y>0.60473</cdr:y>
    </cdr:to>
    <cdr:sp macro="" textlink="">
      <cdr:nvSpPr>
        <cdr:cNvPr id="2969" name="FracNo 2790 StartRow 27795">
          <a:extLst xmlns:a="http://schemas.openxmlformats.org/drawingml/2006/main">
            <a:ext uri="{FF2B5EF4-FFF2-40B4-BE49-F238E27FC236}">
              <a16:creationId xmlns:a16="http://schemas.microsoft.com/office/drawing/2014/main" id="{8971B037-E234-0719-6179-B0A3D4A1366F}"/>
            </a:ext>
          </a:extLst>
        </cdr:cNvPr>
        <cdr:cNvSpPr/>
      </cdr:nvSpPr>
      <cdr:spPr>
        <a:xfrm xmlns:a="http://schemas.openxmlformats.org/drawingml/2006/main">
          <a:off x="5211790" y="4491132"/>
          <a:ext cx="113046" cy="1169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046" h="116928">
              <a:moveTo>
                <a:pt x="44133" y="90031"/>
              </a:moveTo>
              <a:lnTo>
                <a:pt x="18129" y="116927"/>
              </a:lnTo>
              <a:lnTo>
                <a:pt x="0" y="98175"/>
              </a:lnTo>
              <a:lnTo>
                <a:pt x="26003" y="71279"/>
              </a:lnTo>
              <a:lnTo>
                <a:pt x="94916" y="0"/>
              </a:lnTo>
              <a:lnTo>
                <a:pt x="11304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0.11264</cdr:x>
      <cdr:y>0.47639</cdr:y>
    </cdr:from>
    <cdr:to>
      <cdr:x>0.12808</cdr:x>
      <cdr:y>0.49172</cdr:y>
    </cdr:to>
    <cdr:sp macro="" textlink="">
      <cdr:nvSpPr>
        <cdr:cNvPr id="2970" name="FracNo 3966 StartRow 27804">
          <a:extLst xmlns:a="http://schemas.openxmlformats.org/drawingml/2006/main">
            <a:ext uri="{FF2B5EF4-FFF2-40B4-BE49-F238E27FC236}">
              <a16:creationId xmlns:a16="http://schemas.microsoft.com/office/drawing/2014/main" id="{ED8DE1CB-AC73-8B44-65A2-DB88FDB5CA67}"/>
            </a:ext>
          </a:extLst>
        </cdr:cNvPr>
        <cdr:cNvSpPr/>
      </cdr:nvSpPr>
      <cdr:spPr>
        <a:xfrm xmlns:a="http://schemas.openxmlformats.org/drawingml/2006/main">
          <a:off x="823980" y="3630054"/>
          <a:ext cx="112960" cy="1168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2960" h="116840">
              <a:moveTo>
                <a:pt x="33280" y="63664"/>
              </a:moveTo>
              <a:lnTo>
                <a:pt x="0" y="98087"/>
              </a:lnTo>
              <a:lnTo>
                <a:pt x="18129" y="116839"/>
              </a:lnTo>
              <a:lnTo>
                <a:pt x="51409" y="82416"/>
              </a:lnTo>
              <a:lnTo>
                <a:pt x="112959" y="18752"/>
              </a:lnTo>
              <a:lnTo>
                <a:pt x="948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0.11582</cdr:x>
      <cdr:y>0.47954</cdr:y>
    </cdr:from>
    <cdr:to>
      <cdr:x>0.13126</cdr:x>
      <cdr:y>0.49488</cdr:y>
    </cdr:to>
    <cdr:sp macro="" textlink="">
      <cdr:nvSpPr>
        <cdr:cNvPr id="2971" name="FracNo 1117 StartRow 27813">
          <a:extLst xmlns:a="http://schemas.openxmlformats.org/drawingml/2006/main">
            <a:ext uri="{FF2B5EF4-FFF2-40B4-BE49-F238E27FC236}">
              <a16:creationId xmlns:a16="http://schemas.microsoft.com/office/drawing/2014/main" id="{30C5F830-D0A7-F9EC-066C-5C89BE682264}"/>
            </a:ext>
          </a:extLst>
        </cdr:cNvPr>
        <cdr:cNvSpPr/>
      </cdr:nvSpPr>
      <cdr:spPr>
        <a:xfrm xmlns:a="http://schemas.openxmlformats.org/drawingml/2006/main">
          <a:off x="847253" y="3654126"/>
          <a:ext cx="112960" cy="1168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2960" h="116840">
              <a:moveTo>
                <a:pt x="69834" y="63358"/>
              </a:moveTo>
              <a:lnTo>
                <a:pt x="18129" y="116839"/>
              </a:lnTo>
              <a:lnTo>
                <a:pt x="0" y="98087"/>
              </a:lnTo>
              <a:lnTo>
                <a:pt x="51705" y="44606"/>
              </a:lnTo>
              <a:lnTo>
                <a:pt x="94830" y="0"/>
              </a:lnTo>
              <a:lnTo>
                <a:pt x="11295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0.2607</cdr:x>
      <cdr:y>0.08421</cdr:y>
    </cdr:from>
    <cdr:to>
      <cdr:x>0.27614</cdr:x>
      <cdr:y>0.09954</cdr:y>
    </cdr:to>
    <cdr:sp macro="" textlink="">
      <cdr:nvSpPr>
        <cdr:cNvPr id="2972" name="FracNo 2141 StartRow 27822">
          <a:extLst xmlns:a="http://schemas.openxmlformats.org/drawingml/2006/main">
            <a:ext uri="{FF2B5EF4-FFF2-40B4-BE49-F238E27FC236}">
              <a16:creationId xmlns:a16="http://schemas.microsoft.com/office/drawing/2014/main" id="{402FFC42-BCFA-1111-DAA7-1D235D591130}"/>
            </a:ext>
          </a:extLst>
        </cdr:cNvPr>
        <cdr:cNvSpPr/>
      </cdr:nvSpPr>
      <cdr:spPr>
        <a:xfrm xmlns:a="http://schemas.openxmlformats.org/drawingml/2006/main">
          <a:off x="1907069" y="641660"/>
          <a:ext cx="112958" cy="1168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2958" h="116837">
              <a:moveTo>
                <a:pt x="20448" y="114438"/>
              </a:moveTo>
              <a:lnTo>
                <a:pt x="18129" y="116836"/>
              </a:lnTo>
              <a:lnTo>
                <a:pt x="0" y="98084"/>
              </a:lnTo>
              <a:lnTo>
                <a:pt x="2319" y="95685"/>
              </a:lnTo>
              <a:lnTo>
                <a:pt x="94827" y="0"/>
              </a:lnTo>
              <a:lnTo>
                <a:pt x="11295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0.81979</cdr:x>
      <cdr:y>0.08544</cdr:y>
    </cdr:from>
    <cdr:to>
      <cdr:x>0.83647</cdr:x>
      <cdr:y>0.09954</cdr:y>
    </cdr:to>
    <cdr:sp macro="" textlink="">
      <cdr:nvSpPr>
        <cdr:cNvPr id="2973" name="FracNo 2906 StartRow 27831">
          <a:extLst xmlns:a="http://schemas.openxmlformats.org/drawingml/2006/main">
            <a:ext uri="{FF2B5EF4-FFF2-40B4-BE49-F238E27FC236}">
              <a16:creationId xmlns:a16="http://schemas.microsoft.com/office/drawing/2014/main" id="{4B5AB82C-E0AE-79EB-4A68-533AB000B042}"/>
            </a:ext>
          </a:extLst>
        </cdr:cNvPr>
        <cdr:cNvSpPr/>
      </cdr:nvSpPr>
      <cdr:spPr>
        <a:xfrm xmlns:a="http://schemas.openxmlformats.org/drawingml/2006/main">
          <a:off x="5996961" y="651036"/>
          <a:ext cx="121989" cy="1074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1989" h="107426">
              <a:moveTo>
                <a:pt x="47196" y="39856"/>
              </a:moveTo>
              <a:lnTo>
                <a:pt x="0" y="88674"/>
              </a:lnTo>
              <a:lnTo>
                <a:pt x="18129" y="107425"/>
              </a:lnTo>
              <a:lnTo>
                <a:pt x="75307" y="48285"/>
              </a:lnTo>
              <a:lnTo>
                <a:pt x="121988" y="0"/>
              </a:lnTo>
              <a:lnTo>
                <a:pt x="857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0.09342</cdr:x>
      <cdr:y>0.39228</cdr:y>
    </cdr:from>
    <cdr:to>
      <cdr:x>0.10883</cdr:x>
      <cdr:y>0.40759</cdr:y>
    </cdr:to>
    <cdr:sp macro="" textlink="">
      <cdr:nvSpPr>
        <cdr:cNvPr id="2974" name="FracNo 4528 StartRow 27840">
          <a:extLst xmlns:a="http://schemas.openxmlformats.org/drawingml/2006/main">
            <a:ext uri="{FF2B5EF4-FFF2-40B4-BE49-F238E27FC236}">
              <a16:creationId xmlns:a16="http://schemas.microsoft.com/office/drawing/2014/main" id="{1D0A8D7A-0B2F-40CC-A842-F993C2EAA645}"/>
            </a:ext>
          </a:extLst>
        </cdr:cNvPr>
        <cdr:cNvSpPr/>
      </cdr:nvSpPr>
      <cdr:spPr>
        <a:xfrm xmlns:a="http://schemas.openxmlformats.org/drawingml/2006/main">
          <a:off x="683403" y="2989208"/>
          <a:ext cx="112746" cy="1166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2746" h="116618">
              <a:moveTo>
                <a:pt x="13623" y="83774"/>
              </a:moveTo>
              <a:lnTo>
                <a:pt x="0" y="97865"/>
              </a:lnTo>
              <a:lnTo>
                <a:pt x="18129" y="116617"/>
              </a:lnTo>
              <a:lnTo>
                <a:pt x="31752" y="102526"/>
              </a:lnTo>
              <a:lnTo>
                <a:pt x="112745" y="18752"/>
              </a:lnTo>
              <a:lnTo>
                <a:pt x="946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0.8634</cdr:x>
      <cdr:y>0.19016</cdr:y>
    </cdr:from>
    <cdr:to>
      <cdr:x>0.8788</cdr:x>
      <cdr:y>0.20545</cdr:y>
    </cdr:to>
    <cdr:sp macro="" textlink="">
      <cdr:nvSpPr>
        <cdr:cNvPr id="2975" name="FracNo 1064 StartRow 27849">
          <a:extLst xmlns:a="http://schemas.openxmlformats.org/drawingml/2006/main">
            <a:ext uri="{FF2B5EF4-FFF2-40B4-BE49-F238E27FC236}">
              <a16:creationId xmlns:a16="http://schemas.microsoft.com/office/drawing/2014/main" id="{B0C3AB94-763C-0014-270C-ACD43645ABD0}"/>
            </a:ext>
          </a:extLst>
        </cdr:cNvPr>
        <cdr:cNvSpPr/>
      </cdr:nvSpPr>
      <cdr:spPr>
        <a:xfrm xmlns:a="http://schemas.openxmlformats.org/drawingml/2006/main">
          <a:off x="6315957" y="1449056"/>
          <a:ext cx="112613" cy="1164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2613" h="116480">
              <a:moveTo>
                <a:pt x="27642" y="69137"/>
              </a:moveTo>
              <a:lnTo>
                <a:pt x="0" y="97727"/>
              </a:lnTo>
              <a:lnTo>
                <a:pt x="18129" y="116479"/>
              </a:lnTo>
              <a:lnTo>
                <a:pt x="45771" y="87889"/>
              </a:lnTo>
              <a:lnTo>
                <a:pt x="112612" y="18752"/>
              </a:lnTo>
              <a:lnTo>
                <a:pt x="944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0.33953</cdr:x>
      <cdr:y>0.08544</cdr:y>
    </cdr:from>
    <cdr:to>
      <cdr:x>0.35615</cdr:x>
      <cdr:y>0.09948</cdr:y>
    </cdr:to>
    <cdr:sp macro="" textlink="">
      <cdr:nvSpPr>
        <cdr:cNvPr id="2976" name="FracNo 3357 StartRow 27858">
          <a:extLst xmlns:a="http://schemas.openxmlformats.org/drawingml/2006/main">
            <a:ext uri="{FF2B5EF4-FFF2-40B4-BE49-F238E27FC236}">
              <a16:creationId xmlns:a16="http://schemas.microsoft.com/office/drawing/2014/main" id="{0049D0C7-C9E2-9395-6CFF-86ABD6EC14A8}"/>
            </a:ext>
          </a:extLst>
        </cdr:cNvPr>
        <cdr:cNvSpPr/>
      </cdr:nvSpPr>
      <cdr:spPr>
        <a:xfrm xmlns:a="http://schemas.openxmlformats.org/drawingml/2006/main">
          <a:off x="2483700" y="651036"/>
          <a:ext cx="121608" cy="1070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1608" h="107033">
              <a:moveTo>
                <a:pt x="2996" y="85181"/>
              </a:moveTo>
              <a:lnTo>
                <a:pt x="0" y="88280"/>
              </a:lnTo>
              <a:lnTo>
                <a:pt x="18129" y="107032"/>
              </a:lnTo>
              <a:lnTo>
                <a:pt x="21762" y="103274"/>
              </a:lnTo>
              <a:lnTo>
                <a:pt x="121607" y="0"/>
              </a:lnTo>
              <a:lnTo>
                <a:pt x="853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0.40399</cdr:x>
      <cdr:y>0.19326</cdr:y>
    </cdr:from>
    <cdr:to>
      <cdr:x>0.41936</cdr:x>
      <cdr:y>0.20852</cdr:y>
    </cdr:to>
    <cdr:sp macro="" textlink="">
      <cdr:nvSpPr>
        <cdr:cNvPr id="2977" name="FracNo 4144 StartRow 27867">
          <a:extLst xmlns:a="http://schemas.openxmlformats.org/drawingml/2006/main">
            <a:ext uri="{FF2B5EF4-FFF2-40B4-BE49-F238E27FC236}">
              <a16:creationId xmlns:a16="http://schemas.microsoft.com/office/drawing/2014/main" id="{3C8B3D60-2EAA-44EC-68BF-A7E18975EFE2}"/>
            </a:ext>
          </a:extLst>
        </cdr:cNvPr>
        <cdr:cNvSpPr/>
      </cdr:nvSpPr>
      <cdr:spPr>
        <a:xfrm xmlns:a="http://schemas.openxmlformats.org/drawingml/2006/main">
          <a:off x="2955273" y="1472634"/>
          <a:ext cx="112430" cy="1162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2430" h="116291">
              <a:moveTo>
                <a:pt x="70924" y="61682"/>
              </a:moveTo>
              <a:lnTo>
                <a:pt x="18130" y="116290"/>
              </a:lnTo>
              <a:lnTo>
                <a:pt x="0" y="97538"/>
              </a:lnTo>
              <a:lnTo>
                <a:pt x="52795" y="42930"/>
              </a:lnTo>
              <a:lnTo>
                <a:pt x="94300" y="0"/>
              </a:lnTo>
              <a:lnTo>
                <a:pt x="11242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0.37151</cdr:x>
      <cdr:y>0.08544</cdr:y>
    </cdr:from>
    <cdr:to>
      <cdr:x>0.38812</cdr:x>
      <cdr:y>0.09947</cdr:y>
    </cdr:to>
    <cdr:sp macro="" textlink="">
      <cdr:nvSpPr>
        <cdr:cNvPr id="2978" name="FracNo 3963 StartRow 27876">
          <a:extLst xmlns:a="http://schemas.openxmlformats.org/drawingml/2006/main">
            <a:ext uri="{FF2B5EF4-FFF2-40B4-BE49-F238E27FC236}">
              <a16:creationId xmlns:a16="http://schemas.microsoft.com/office/drawing/2014/main" id="{FD882F21-B6CF-9668-5AA1-23DD0F5D79FA}"/>
            </a:ext>
          </a:extLst>
        </cdr:cNvPr>
        <cdr:cNvSpPr/>
      </cdr:nvSpPr>
      <cdr:spPr>
        <a:xfrm xmlns:a="http://schemas.openxmlformats.org/drawingml/2006/main">
          <a:off x="2717697" y="651036"/>
          <a:ext cx="121485" cy="1069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1485" h="106905">
              <a:moveTo>
                <a:pt x="31255" y="93327"/>
              </a:moveTo>
              <a:lnTo>
                <a:pt x="18129" y="106904"/>
              </a:lnTo>
              <a:lnTo>
                <a:pt x="0" y="88152"/>
              </a:lnTo>
              <a:lnTo>
                <a:pt x="12175" y="75559"/>
              </a:lnTo>
              <a:lnTo>
                <a:pt x="18406" y="69114"/>
              </a:lnTo>
              <a:lnTo>
                <a:pt x="85225" y="0"/>
              </a:lnTo>
              <a:lnTo>
                <a:pt x="121484" y="0"/>
              </a:lnTo>
              <a:lnTo>
                <a:pt x="37973" y="8637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0.38219</cdr:x>
      <cdr:y>0.14668</cdr:y>
    </cdr:from>
    <cdr:to>
      <cdr:x>0.39756</cdr:x>
      <cdr:y>0.16194</cdr:y>
    </cdr:to>
    <cdr:sp macro="" textlink="">
      <cdr:nvSpPr>
        <cdr:cNvPr id="2979" name="FracNo 1486 StartRow 27887">
          <a:extLst xmlns:a="http://schemas.openxmlformats.org/drawingml/2006/main">
            <a:ext uri="{FF2B5EF4-FFF2-40B4-BE49-F238E27FC236}">
              <a16:creationId xmlns:a16="http://schemas.microsoft.com/office/drawing/2014/main" id="{2B340EC7-BADB-7765-1785-77503C1749C6}"/>
            </a:ext>
          </a:extLst>
        </cdr:cNvPr>
        <cdr:cNvSpPr/>
      </cdr:nvSpPr>
      <cdr:spPr>
        <a:xfrm xmlns:a="http://schemas.openxmlformats.org/drawingml/2006/main">
          <a:off x="2795825" y="1117724"/>
          <a:ext cx="112386" cy="1162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2386" h="116246">
              <a:moveTo>
                <a:pt x="101697" y="29807"/>
              </a:moveTo>
              <a:lnTo>
                <a:pt x="18130" y="116245"/>
              </a:lnTo>
              <a:lnTo>
                <a:pt x="0" y="97493"/>
              </a:lnTo>
              <a:lnTo>
                <a:pt x="83568" y="11055"/>
              </a:lnTo>
              <a:lnTo>
                <a:pt x="94256" y="0"/>
              </a:lnTo>
              <a:lnTo>
                <a:pt x="11238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0.38531</cdr:x>
      <cdr:y>0.14978</cdr:y>
    </cdr:from>
    <cdr:to>
      <cdr:x>0.40067</cdr:x>
      <cdr:y>0.16503</cdr:y>
    </cdr:to>
    <cdr:sp macro="" textlink="">
      <cdr:nvSpPr>
        <cdr:cNvPr id="2980" name="FracNo 4368 StartRow 27896">
          <a:extLst xmlns:a="http://schemas.openxmlformats.org/drawingml/2006/main">
            <a:ext uri="{FF2B5EF4-FFF2-40B4-BE49-F238E27FC236}">
              <a16:creationId xmlns:a16="http://schemas.microsoft.com/office/drawing/2014/main" id="{3D860D76-DC1C-2CC8-4790-CB7F88133250}"/>
            </a:ext>
          </a:extLst>
        </cdr:cNvPr>
        <cdr:cNvSpPr/>
      </cdr:nvSpPr>
      <cdr:spPr>
        <a:xfrm xmlns:a="http://schemas.openxmlformats.org/drawingml/2006/main">
          <a:off x="2818628" y="1141309"/>
          <a:ext cx="112386" cy="1162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2386" h="116246">
              <a:moveTo>
                <a:pt x="65570" y="29671"/>
              </a:moveTo>
              <a:lnTo>
                <a:pt x="0" y="97493"/>
              </a:lnTo>
              <a:lnTo>
                <a:pt x="18129" y="116245"/>
              </a:lnTo>
              <a:lnTo>
                <a:pt x="83699" y="48423"/>
              </a:lnTo>
              <a:lnTo>
                <a:pt x="112385" y="18752"/>
              </a:lnTo>
              <a:lnTo>
                <a:pt x="9425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0.65502</cdr:x>
      <cdr:y>0.56901</cdr:y>
    </cdr:from>
    <cdr:to>
      <cdr:x>0.67038</cdr:x>
      <cdr:y>0.58427</cdr:y>
    </cdr:to>
    <cdr:sp macro="" textlink="">
      <cdr:nvSpPr>
        <cdr:cNvPr id="2981" name="FracNo 3591 StartRow 27905">
          <a:extLst xmlns:a="http://schemas.openxmlformats.org/drawingml/2006/main">
            <a:ext uri="{FF2B5EF4-FFF2-40B4-BE49-F238E27FC236}">
              <a16:creationId xmlns:a16="http://schemas.microsoft.com/office/drawing/2014/main" id="{F81FF3BF-74F7-1C76-80C1-2B1BC69B7814}"/>
            </a:ext>
          </a:extLst>
        </cdr:cNvPr>
        <cdr:cNvSpPr/>
      </cdr:nvSpPr>
      <cdr:spPr>
        <a:xfrm xmlns:a="http://schemas.openxmlformats.org/drawingml/2006/main">
          <a:off x="4791602" y="4335885"/>
          <a:ext cx="112374" cy="1162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2374" h="116233">
              <a:moveTo>
                <a:pt x="48120" y="47707"/>
              </a:moveTo>
              <a:lnTo>
                <a:pt x="19430" y="77382"/>
              </a:lnTo>
              <a:lnTo>
                <a:pt x="0" y="97480"/>
              </a:lnTo>
              <a:lnTo>
                <a:pt x="18129" y="116232"/>
              </a:lnTo>
              <a:lnTo>
                <a:pt x="37559" y="96134"/>
              </a:lnTo>
              <a:lnTo>
                <a:pt x="66250" y="66459"/>
              </a:lnTo>
              <a:lnTo>
                <a:pt x="112373" y="18752"/>
              </a:lnTo>
              <a:lnTo>
                <a:pt x="942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0.65724</cdr:x>
      <cdr:y>0.73</cdr:y>
    </cdr:from>
    <cdr:to>
      <cdr:x>0.67259</cdr:x>
      <cdr:y>0.74524</cdr:y>
    </cdr:to>
    <cdr:sp macro="" textlink="">
      <cdr:nvSpPr>
        <cdr:cNvPr id="2982" name="FracNo 4350 StartRow 27916">
          <a:extLst xmlns:a="http://schemas.openxmlformats.org/drawingml/2006/main">
            <a:ext uri="{FF2B5EF4-FFF2-40B4-BE49-F238E27FC236}">
              <a16:creationId xmlns:a16="http://schemas.microsoft.com/office/drawing/2014/main" id="{E84B561B-A80D-31C7-579D-1F8188C355A4}"/>
            </a:ext>
          </a:extLst>
        </cdr:cNvPr>
        <cdr:cNvSpPr/>
      </cdr:nvSpPr>
      <cdr:spPr>
        <a:xfrm xmlns:a="http://schemas.openxmlformats.org/drawingml/2006/main">
          <a:off x="4807840" y="5562618"/>
          <a:ext cx="112280" cy="1161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2280" h="116136">
              <a:moveTo>
                <a:pt x="21175" y="112984"/>
              </a:moveTo>
              <a:lnTo>
                <a:pt x="18129" y="116135"/>
              </a:lnTo>
              <a:lnTo>
                <a:pt x="0" y="97383"/>
              </a:lnTo>
              <a:lnTo>
                <a:pt x="3046" y="94232"/>
              </a:lnTo>
              <a:lnTo>
                <a:pt x="3192" y="94081"/>
              </a:lnTo>
              <a:lnTo>
                <a:pt x="94150" y="0"/>
              </a:lnTo>
              <a:lnTo>
                <a:pt x="112279" y="18752"/>
              </a:lnTo>
              <a:lnTo>
                <a:pt x="21321" y="11283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0.30024</cdr:x>
      <cdr:y>0.72461</cdr:y>
    </cdr:from>
    <cdr:to>
      <cdr:x>0.31557</cdr:x>
      <cdr:y>0.73984</cdr:y>
    </cdr:to>
    <cdr:sp macro="" textlink="">
      <cdr:nvSpPr>
        <cdr:cNvPr id="2983" name="FracNo 4394 StartRow 27927">
          <a:extLst xmlns:a="http://schemas.openxmlformats.org/drawingml/2006/main">
            <a:ext uri="{FF2B5EF4-FFF2-40B4-BE49-F238E27FC236}">
              <a16:creationId xmlns:a16="http://schemas.microsoft.com/office/drawing/2014/main" id="{94377501-68B1-F09A-39E7-96A3166C5D34}"/>
            </a:ext>
          </a:extLst>
        </cdr:cNvPr>
        <cdr:cNvSpPr/>
      </cdr:nvSpPr>
      <cdr:spPr>
        <a:xfrm xmlns:a="http://schemas.openxmlformats.org/drawingml/2006/main">
          <a:off x="2196285" y="5521561"/>
          <a:ext cx="112154" cy="1160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2154" h="116005">
              <a:moveTo>
                <a:pt x="77276" y="54826"/>
              </a:moveTo>
              <a:lnTo>
                <a:pt x="18129" y="116004"/>
              </a:lnTo>
              <a:lnTo>
                <a:pt x="0" y="97252"/>
              </a:lnTo>
              <a:lnTo>
                <a:pt x="59147" y="36074"/>
              </a:lnTo>
              <a:lnTo>
                <a:pt x="94023" y="0"/>
              </a:lnTo>
              <a:lnTo>
                <a:pt x="11215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0.88063</cdr:x>
      <cdr:y>0.49578</cdr:y>
    </cdr:from>
    <cdr:to>
      <cdr:x>0.89595</cdr:x>
      <cdr:y>0.511</cdr:y>
    </cdr:to>
    <cdr:sp macro="" textlink="">
      <cdr:nvSpPr>
        <cdr:cNvPr id="2984" name="FracNo 1383 StartRow 27936">
          <a:extLst xmlns:a="http://schemas.openxmlformats.org/drawingml/2006/main">
            <a:ext uri="{FF2B5EF4-FFF2-40B4-BE49-F238E27FC236}">
              <a16:creationId xmlns:a16="http://schemas.microsoft.com/office/drawing/2014/main" id="{D691C0B1-1538-593D-768E-A4ECA33A1830}"/>
            </a:ext>
          </a:extLst>
        </cdr:cNvPr>
        <cdr:cNvSpPr/>
      </cdr:nvSpPr>
      <cdr:spPr>
        <a:xfrm xmlns:a="http://schemas.openxmlformats.org/drawingml/2006/main">
          <a:off x="6441973" y="3777831"/>
          <a:ext cx="112112" cy="1159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2112" h="115963">
              <a:moveTo>
                <a:pt x="29935" y="66247"/>
              </a:moveTo>
              <a:lnTo>
                <a:pt x="0" y="97210"/>
              </a:lnTo>
              <a:lnTo>
                <a:pt x="18129" y="115962"/>
              </a:lnTo>
              <a:lnTo>
                <a:pt x="48065" y="84999"/>
              </a:lnTo>
              <a:lnTo>
                <a:pt x="112111" y="18752"/>
              </a:lnTo>
              <a:lnTo>
                <a:pt x="939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0.87691</cdr:x>
      <cdr:y>0.49209</cdr:y>
    </cdr:from>
    <cdr:to>
      <cdr:x>0.89224</cdr:x>
      <cdr:y>0.5073</cdr:y>
    </cdr:to>
    <cdr:sp macro="" textlink="">
      <cdr:nvSpPr>
        <cdr:cNvPr id="2985" name="FracNo 3912 StartRow 27945">
          <a:extLst xmlns:a="http://schemas.openxmlformats.org/drawingml/2006/main">
            <a:ext uri="{FF2B5EF4-FFF2-40B4-BE49-F238E27FC236}">
              <a16:creationId xmlns:a16="http://schemas.microsoft.com/office/drawing/2014/main" id="{E14A3A5C-0A71-FAC4-0F7F-172483A2303B}"/>
            </a:ext>
          </a:extLst>
        </cdr:cNvPr>
        <cdr:cNvSpPr/>
      </cdr:nvSpPr>
      <cdr:spPr>
        <a:xfrm xmlns:a="http://schemas.openxmlformats.org/drawingml/2006/main">
          <a:off x="6414771" y="3749696"/>
          <a:ext cx="112113" cy="1159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2113" h="115962">
              <a:moveTo>
                <a:pt x="14601" y="82108"/>
              </a:moveTo>
              <a:lnTo>
                <a:pt x="0" y="97210"/>
              </a:lnTo>
              <a:lnTo>
                <a:pt x="18129" y="115961"/>
              </a:lnTo>
              <a:lnTo>
                <a:pt x="32730" y="100860"/>
              </a:lnTo>
              <a:lnTo>
                <a:pt x="112112" y="18751"/>
              </a:lnTo>
              <a:lnTo>
                <a:pt x="939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0.16505</cdr:x>
      <cdr:y>0.90364</cdr:y>
    </cdr:from>
    <cdr:to>
      <cdr:x>0.18037</cdr:x>
      <cdr:y>0.91885</cdr:y>
    </cdr:to>
    <cdr:sp macro="" textlink="">
      <cdr:nvSpPr>
        <cdr:cNvPr id="2986" name="FracNo 4391 StartRow 27954">
          <a:extLst xmlns:a="http://schemas.openxmlformats.org/drawingml/2006/main">
            <a:ext uri="{FF2B5EF4-FFF2-40B4-BE49-F238E27FC236}">
              <a16:creationId xmlns:a16="http://schemas.microsoft.com/office/drawing/2014/main" id="{B1EA5637-9BE5-4FA2-09F0-81C72ABF3CEC}"/>
            </a:ext>
          </a:extLst>
        </cdr:cNvPr>
        <cdr:cNvSpPr/>
      </cdr:nvSpPr>
      <cdr:spPr>
        <a:xfrm xmlns:a="http://schemas.openxmlformats.org/drawingml/2006/main">
          <a:off x="1207381" y="6885699"/>
          <a:ext cx="112087" cy="1159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2087" h="115937">
              <a:moveTo>
                <a:pt x="34433" y="99072"/>
              </a:moveTo>
              <a:lnTo>
                <a:pt x="18129" y="115936"/>
              </a:lnTo>
              <a:lnTo>
                <a:pt x="0" y="97184"/>
              </a:lnTo>
              <a:lnTo>
                <a:pt x="16303" y="80321"/>
              </a:lnTo>
              <a:lnTo>
                <a:pt x="93957" y="0"/>
              </a:lnTo>
              <a:lnTo>
                <a:pt x="11208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0.28735</cdr:x>
      <cdr:y>0.41907</cdr:y>
    </cdr:from>
    <cdr:to>
      <cdr:x>0.30267</cdr:x>
      <cdr:y>0.43428</cdr:y>
    </cdr:to>
    <cdr:sp macro="" textlink="">
      <cdr:nvSpPr>
        <cdr:cNvPr id="2987" name="FracNo 1364 StartRow 27963">
          <a:extLst xmlns:a="http://schemas.openxmlformats.org/drawingml/2006/main">
            <a:ext uri="{FF2B5EF4-FFF2-40B4-BE49-F238E27FC236}">
              <a16:creationId xmlns:a16="http://schemas.microsoft.com/office/drawing/2014/main" id="{224C9285-6218-7EBD-1EEB-ED600300D0C6}"/>
            </a:ext>
          </a:extLst>
        </cdr:cNvPr>
        <cdr:cNvSpPr/>
      </cdr:nvSpPr>
      <cdr:spPr>
        <a:xfrm xmlns:a="http://schemas.openxmlformats.org/drawingml/2006/main">
          <a:off x="2102044" y="3193301"/>
          <a:ext cx="112045" cy="1158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2045" h="115893">
              <a:moveTo>
                <a:pt x="73167" y="58964"/>
              </a:moveTo>
              <a:lnTo>
                <a:pt x="18129" y="115892"/>
              </a:lnTo>
              <a:lnTo>
                <a:pt x="0" y="97140"/>
              </a:lnTo>
              <a:lnTo>
                <a:pt x="55037" y="40212"/>
              </a:lnTo>
              <a:lnTo>
                <a:pt x="93915" y="0"/>
              </a:lnTo>
              <a:lnTo>
                <a:pt x="11204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0.33271</cdr:x>
      <cdr:y>0.36525</cdr:y>
    </cdr:from>
    <cdr:to>
      <cdr:x>0.34801</cdr:x>
      <cdr:y>0.38045</cdr:y>
    </cdr:to>
    <cdr:sp macro="" textlink="">
      <cdr:nvSpPr>
        <cdr:cNvPr id="2988" name="FracNo 4641 StartRow 27972">
          <a:extLst xmlns:a="http://schemas.openxmlformats.org/drawingml/2006/main">
            <a:ext uri="{FF2B5EF4-FFF2-40B4-BE49-F238E27FC236}">
              <a16:creationId xmlns:a16="http://schemas.microsoft.com/office/drawing/2014/main" id="{F637302F-E751-4C89-1541-90814E2F99BE}"/>
            </a:ext>
          </a:extLst>
        </cdr:cNvPr>
        <cdr:cNvSpPr/>
      </cdr:nvSpPr>
      <cdr:spPr>
        <a:xfrm xmlns:a="http://schemas.openxmlformats.org/drawingml/2006/main">
          <a:off x="2433806" y="2783210"/>
          <a:ext cx="111975" cy="1158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975" h="115821">
              <a:moveTo>
                <a:pt x="90292" y="3676"/>
              </a:moveTo>
              <a:lnTo>
                <a:pt x="90082" y="3893"/>
              </a:lnTo>
              <a:lnTo>
                <a:pt x="0" y="97068"/>
              </a:lnTo>
              <a:lnTo>
                <a:pt x="18130" y="115820"/>
              </a:lnTo>
              <a:lnTo>
                <a:pt x="108211" y="22645"/>
              </a:lnTo>
              <a:lnTo>
                <a:pt x="108421" y="22427"/>
              </a:lnTo>
              <a:lnTo>
                <a:pt x="111974" y="18752"/>
              </a:lnTo>
              <a:lnTo>
                <a:pt x="938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0.44538</cdr:x>
      <cdr:y>0.23018</cdr:y>
    </cdr:from>
    <cdr:to>
      <cdr:x>0.46068</cdr:x>
      <cdr:y>0.24538</cdr:y>
    </cdr:to>
    <cdr:sp macro="" textlink="">
      <cdr:nvSpPr>
        <cdr:cNvPr id="2989" name="FracNo 4209 StartRow 27983">
          <a:extLst xmlns:a="http://schemas.openxmlformats.org/drawingml/2006/main">
            <a:ext uri="{FF2B5EF4-FFF2-40B4-BE49-F238E27FC236}">
              <a16:creationId xmlns:a16="http://schemas.microsoft.com/office/drawing/2014/main" id="{118E6AC1-D11B-3053-DF76-F53790A78F09}"/>
            </a:ext>
          </a:extLst>
        </cdr:cNvPr>
        <cdr:cNvSpPr/>
      </cdr:nvSpPr>
      <cdr:spPr>
        <a:xfrm xmlns:a="http://schemas.openxmlformats.org/drawingml/2006/main">
          <a:off x="3258046" y="1754000"/>
          <a:ext cx="111935" cy="1157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935" h="115779">
              <a:moveTo>
                <a:pt x="18317" y="115583"/>
              </a:moveTo>
              <a:lnTo>
                <a:pt x="18129" y="115778"/>
              </a:lnTo>
              <a:lnTo>
                <a:pt x="0" y="97026"/>
              </a:lnTo>
              <a:lnTo>
                <a:pt x="188" y="96831"/>
              </a:lnTo>
              <a:lnTo>
                <a:pt x="93805" y="0"/>
              </a:lnTo>
              <a:lnTo>
                <a:pt x="11193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0.26784</cdr:x>
      <cdr:y>0.36485</cdr:y>
    </cdr:from>
    <cdr:to>
      <cdr:x>0.28314</cdr:x>
      <cdr:y>0.38004</cdr:y>
    </cdr:to>
    <cdr:sp macro="" textlink="">
      <cdr:nvSpPr>
        <cdr:cNvPr id="2990" name="FracNo 3657 StartRow 27992">
          <a:extLst xmlns:a="http://schemas.openxmlformats.org/drawingml/2006/main">
            <a:ext uri="{FF2B5EF4-FFF2-40B4-BE49-F238E27FC236}">
              <a16:creationId xmlns:a16="http://schemas.microsoft.com/office/drawing/2014/main" id="{0C362C7E-2671-BC09-0D17-FC11F157E413}"/>
            </a:ext>
          </a:extLst>
        </cdr:cNvPr>
        <cdr:cNvSpPr/>
      </cdr:nvSpPr>
      <cdr:spPr>
        <a:xfrm xmlns:a="http://schemas.openxmlformats.org/drawingml/2006/main">
          <a:off x="1959321" y="2780129"/>
          <a:ext cx="111902" cy="1157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902" h="115745">
              <a:moveTo>
                <a:pt x="93314" y="474"/>
              </a:moveTo>
              <a:lnTo>
                <a:pt x="87030" y="6974"/>
              </a:lnTo>
              <a:lnTo>
                <a:pt x="0" y="96992"/>
              </a:lnTo>
              <a:lnTo>
                <a:pt x="18130" y="115744"/>
              </a:lnTo>
              <a:lnTo>
                <a:pt x="105159" y="25726"/>
              </a:lnTo>
              <a:lnTo>
                <a:pt x="111443" y="19226"/>
              </a:lnTo>
              <a:lnTo>
                <a:pt x="111901" y="18752"/>
              </a:lnTo>
              <a:lnTo>
                <a:pt x="937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0.60281</cdr:x>
      <cdr:y>0.24047</cdr:y>
    </cdr:from>
    <cdr:to>
      <cdr:x>0.61805</cdr:x>
      <cdr:y>0.2556</cdr:y>
    </cdr:to>
    <cdr:sp macro="" textlink="">
      <cdr:nvSpPr>
        <cdr:cNvPr id="2991" name="FracNo 3051 StartRow 28003">
          <a:extLst xmlns:a="http://schemas.openxmlformats.org/drawingml/2006/main">
            <a:ext uri="{FF2B5EF4-FFF2-40B4-BE49-F238E27FC236}">
              <a16:creationId xmlns:a16="http://schemas.microsoft.com/office/drawing/2014/main" id="{1977A576-CCBB-1BF1-CD1D-88611B19801C}"/>
            </a:ext>
          </a:extLst>
        </cdr:cNvPr>
        <cdr:cNvSpPr/>
      </cdr:nvSpPr>
      <cdr:spPr>
        <a:xfrm xmlns:a="http://schemas.openxmlformats.org/drawingml/2006/main">
          <a:off x="4409704" y="1832399"/>
          <a:ext cx="111455" cy="1152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455" h="115282">
              <a:moveTo>
                <a:pt x="1953" y="94509"/>
              </a:moveTo>
              <a:lnTo>
                <a:pt x="0" y="96529"/>
              </a:lnTo>
              <a:lnTo>
                <a:pt x="18130" y="115281"/>
              </a:lnTo>
              <a:lnTo>
                <a:pt x="20083" y="113261"/>
              </a:lnTo>
              <a:lnTo>
                <a:pt x="111454" y="18752"/>
              </a:lnTo>
              <a:lnTo>
                <a:pt x="9332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0.37264</cdr:x>
      <cdr:y>0.81585</cdr:y>
    </cdr:from>
    <cdr:to>
      <cdr:x>0.38787</cdr:x>
      <cdr:y>0.83097</cdr:y>
    </cdr:to>
    <cdr:sp macro="" textlink="">
      <cdr:nvSpPr>
        <cdr:cNvPr id="2992" name="FracNo 3725 StartRow 28012">
          <a:extLst xmlns:a="http://schemas.openxmlformats.org/drawingml/2006/main">
            <a:ext uri="{FF2B5EF4-FFF2-40B4-BE49-F238E27FC236}">
              <a16:creationId xmlns:a16="http://schemas.microsoft.com/office/drawing/2014/main" id="{5C0390F0-38D0-6BD7-2595-C818E05D468F}"/>
            </a:ext>
          </a:extLst>
        </cdr:cNvPr>
        <cdr:cNvSpPr/>
      </cdr:nvSpPr>
      <cdr:spPr>
        <a:xfrm xmlns:a="http://schemas.openxmlformats.org/drawingml/2006/main">
          <a:off x="2725900" y="6216762"/>
          <a:ext cx="111416" cy="1152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416" h="115242">
              <a:moveTo>
                <a:pt x="20125" y="113176"/>
              </a:moveTo>
              <a:lnTo>
                <a:pt x="18129" y="115241"/>
              </a:lnTo>
              <a:lnTo>
                <a:pt x="0" y="96489"/>
              </a:lnTo>
              <a:lnTo>
                <a:pt x="1996" y="94424"/>
              </a:lnTo>
              <a:lnTo>
                <a:pt x="10922" y="85192"/>
              </a:lnTo>
              <a:lnTo>
                <a:pt x="93286" y="0"/>
              </a:lnTo>
              <a:lnTo>
                <a:pt x="111415" y="18752"/>
              </a:lnTo>
              <a:lnTo>
                <a:pt x="29051" y="10394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0.84363</cdr:x>
      <cdr:y>0.51196</cdr:y>
    </cdr:from>
    <cdr:to>
      <cdr:x>0.85886</cdr:x>
      <cdr:y>0.52708</cdr:y>
    </cdr:to>
    <cdr:sp macro="" textlink="">
      <cdr:nvSpPr>
        <cdr:cNvPr id="2993" name="FracNo 1408 StartRow 28023">
          <a:extLst xmlns:a="http://schemas.openxmlformats.org/drawingml/2006/main">
            <a:ext uri="{FF2B5EF4-FFF2-40B4-BE49-F238E27FC236}">
              <a16:creationId xmlns:a16="http://schemas.microsoft.com/office/drawing/2014/main" id="{C1FF48B7-80A9-D9B3-9472-4BEBED0472A5}"/>
            </a:ext>
          </a:extLst>
        </cdr:cNvPr>
        <cdr:cNvSpPr/>
      </cdr:nvSpPr>
      <cdr:spPr>
        <a:xfrm xmlns:a="http://schemas.openxmlformats.org/drawingml/2006/main">
          <a:off x="6171339" y="3901126"/>
          <a:ext cx="111409" cy="1152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409" h="115235">
              <a:moveTo>
                <a:pt x="38907" y="93743"/>
              </a:moveTo>
              <a:lnTo>
                <a:pt x="18129" y="115234"/>
              </a:lnTo>
              <a:lnTo>
                <a:pt x="0" y="96482"/>
              </a:lnTo>
              <a:lnTo>
                <a:pt x="20778" y="74991"/>
              </a:lnTo>
              <a:lnTo>
                <a:pt x="93279" y="0"/>
              </a:lnTo>
              <a:lnTo>
                <a:pt x="11140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0.84664</cdr:x>
      <cdr:y>0.51495</cdr:y>
    </cdr:from>
    <cdr:to>
      <cdr:x>0.86187</cdr:x>
      <cdr:y>0.53007</cdr:y>
    </cdr:to>
    <cdr:sp macro="" textlink="">
      <cdr:nvSpPr>
        <cdr:cNvPr id="2994" name="FracNo 3442 StartRow 28032">
          <a:extLst xmlns:a="http://schemas.openxmlformats.org/drawingml/2006/main">
            <a:ext uri="{FF2B5EF4-FFF2-40B4-BE49-F238E27FC236}">
              <a16:creationId xmlns:a16="http://schemas.microsoft.com/office/drawing/2014/main" id="{58D31009-BDC4-C6B9-5652-6C31F456BF86}"/>
            </a:ext>
          </a:extLst>
        </cdr:cNvPr>
        <cdr:cNvSpPr/>
      </cdr:nvSpPr>
      <cdr:spPr>
        <a:xfrm xmlns:a="http://schemas.openxmlformats.org/drawingml/2006/main">
          <a:off x="6193357" y="3923900"/>
          <a:ext cx="111409" cy="1152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409" h="115235">
              <a:moveTo>
                <a:pt x="64373" y="67402"/>
              </a:moveTo>
              <a:lnTo>
                <a:pt x="18129" y="115234"/>
              </a:lnTo>
              <a:lnTo>
                <a:pt x="0" y="96482"/>
              </a:lnTo>
              <a:lnTo>
                <a:pt x="46244" y="48651"/>
              </a:lnTo>
              <a:lnTo>
                <a:pt x="93279" y="0"/>
              </a:lnTo>
              <a:lnTo>
                <a:pt x="11140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0.68264</cdr:x>
      <cdr:y>0.56102</cdr:y>
    </cdr:from>
    <cdr:to>
      <cdr:x>0.69787</cdr:x>
      <cdr:y>0.57614</cdr:y>
    </cdr:to>
    <cdr:sp macro="" textlink="">
      <cdr:nvSpPr>
        <cdr:cNvPr id="2995" name="FracNo 1404 StartRow 28041">
          <a:extLst xmlns:a="http://schemas.openxmlformats.org/drawingml/2006/main">
            <a:ext uri="{FF2B5EF4-FFF2-40B4-BE49-F238E27FC236}">
              <a16:creationId xmlns:a16="http://schemas.microsoft.com/office/drawing/2014/main" id="{0C944E05-D1D7-401A-F031-298DC6D6AC76}"/>
            </a:ext>
          </a:extLst>
        </cdr:cNvPr>
        <cdr:cNvSpPr/>
      </cdr:nvSpPr>
      <cdr:spPr>
        <a:xfrm xmlns:a="http://schemas.openxmlformats.org/drawingml/2006/main">
          <a:off x="4993680" y="4274957"/>
          <a:ext cx="111402" cy="1152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402" h="115228">
              <a:moveTo>
                <a:pt x="18785" y="77046"/>
              </a:moveTo>
              <a:lnTo>
                <a:pt x="0" y="96475"/>
              </a:lnTo>
              <a:lnTo>
                <a:pt x="18129" y="115227"/>
              </a:lnTo>
              <a:lnTo>
                <a:pt x="36914" y="95798"/>
              </a:lnTo>
              <a:lnTo>
                <a:pt x="111401" y="18751"/>
              </a:lnTo>
              <a:lnTo>
                <a:pt x="932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0.52396</cdr:x>
      <cdr:y>0.52704</cdr:y>
    </cdr:from>
    <cdr:to>
      <cdr:x>0.53918</cdr:x>
      <cdr:y>0.54215</cdr:y>
    </cdr:to>
    <cdr:sp macro="" textlink="">
      <cdr:nvSpPr>
        <cdr:cNvPr id="2996" name="FracNo 3235 StartRow 28050">
          <a:extLst xmlns:a="http://schemas.openxmlformats.org/drawingml/2006/main">
            <a:ext uri="{FF2B5EF4-FFF2-40B4-BE49-F238E27FC236}">
              <a16:creationId xmlns:a16="http://schemas.microsoft.com/office/drawing/2014/main" id="{782D4E49-E15B-ED62-4A87-B1E4D80D03EE}"/>
            </a:ext>
          </a:extLst>
        </cdr:cNvPr>
        <cdr:cNvSpPr/>
      </cdr:nvSpPr>
      <cdr:spPr>
        <a:xfrm xmlns:a="http://schemas.openxmlformats.org/drawingml/2006/main">
          <a:off x="3832881" y="4016053"/>
          <a:ext cx="111296" cy="1151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296" h="115119">
              <a:moveTo>
                <a:pt x="91515" y="39212"/>
              </a:moveTo>
              <a:lnTo>
                <a:pt x="18129" y="115118"/>
              </a:lnTo>
              <a:lnTo>
                <a:pt x="0" y="96366"/>
              </a:lnTo>
              <a:lnTo>
                <a:pt x="73386" y="20460"/>
              </a:lnTo>
              <a:lnTo>
                <a:pt x="93166" y="0"/>
              </a:lnTo>
              <a:lnTo>
                <a:pt x="111295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0.30326</cdr:x>
      <cdr:y>0.53003</cdr:y>
    </cdr:from>
    <cdr:to>
      <cdr:x>0.31847</cdr:x>
      <cdr:y>0.54513</cdr:y>
    </cdr:to>
    <cdr:sp macro="" textlink="">
      <cdr:nvSpPr>
        <cdr:cNvPr id="2997" name="FracNo 4043 StartRow 28059">
          <a:extLst xmlns:a="http://schemas.openxmlformats.org/drawingml/2006/main">
            <a:ext uri="{FF2B5EF4-FFF2-40B4-BE49-F238E27FC236}">
              <a16:creationId xmlns:a16="http://schemas.microsoft.com/office/drawing/2014/main" id="{4DE6DA20-060B-1BAC-898D-683BA969DEED}"/>
            </a:ext>
          </a:extLst>
        </cdr:cNvPr>
        <cdr:cNvSpPr/>
      </cdr:nvSpPr>
      <cdr:spPr>
        <a:xfrm xmlns:a="http://schemas.openxmlformats.org/drawingml/2006/main">
          <a:off x="2218385" y="4038796"/>
          <a:ext cx="111272" cy="1150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272" h="115093">
              <a:moveTo>
                <a:pt x="44873" y="49925"/>
              </a:moveTo>
              <a:lnTo>
                <a:pt x="0" y="96340"/>
              </a:lnTo>
              <a:lnTo>
                <a:pt x="18129" y="115092"/>
              </a:lnTo>
              <a:lnTo>
                <a:pt x="63003" y="68677"/>
              </a:lnTo>
              <a:lnTo>
                <a:pt x="111271" y="18751"/>
              </a:lnTo>
              <a:lnTo>
                <a:pt x="931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0.1748</cdr:x>
      <cdr:y>0.61319</cdr:y>
    </cdr:from>
    <cdr:to>
      <cdr:x>0.19002</cdr:x>
      <cdr:y>0.62829</cdr:y>
    </cdr:to>
    <cdr:sp macro="" textlink="">
      <cdr:nvSpPr>
        <cdr:cNvPr id="2998" name="FracNo 2331 StartRow 28068">
          <a:extLst xmlns:a="http://schemas.openxmlformats.org/drawingml/2006/main">
            <a:ext uri="{FF2B5EF4-FFF2-40B4-BE49-F238E27FC236}">
              <a16:creationId xmlns:a16="http://schemas.microsoft.com/office/drawing/2014/main" id="{7C1CD79E-B25B-6773-A78B-B8E9577DEE82}"/>
            </a:ext>
          </a:extLst>
        </cdr:cNvPr>
        <cdr:cNvSpPr/>
      </cdr:nvSpPr>
      <cdr:spPr>
        <a:xfrm xmlns:a="http://schemas.openxmlformats.org/drawingml/2006/main">
          <a:off x="1278733" y="4672490"/>
          <a:ext cx="111266" cy="1150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266" h="115087">
              <a:moveTo>
                <a:pt x="35070" y="60060"/>
              </a:moveTo>
              <a:lnTo>
                <a:pt x="0" y="96334"/>
              </a:lnTo>
              <a:lnTo>
                <a:pt x="18129" y="115086"/>
              </a:lnTo>
              <a:lnTo>
                <a:pt x="53199" y="78811"/>
              </a:lnTo>
              <a:lnTo>
                <a:pt x="111265" y="18751"/>
              </a:lnTo>
              <a:lnTo>
                <a:pt x="931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0.20726</cdr:x>
      <cdr:y>0.37377</cdr:y>
    </cdr:from>
    <cdr:to>
      <cdr:x>0.22246</cdr:x>
      <cdr:y>0.38886</cdr:y>
    </cdr:to>
    <cdr:sp macro="" textlink="">
      <cdr:nvSpPr>
        <cdr:cNvPr id="2999" name="FracNo 3965 StartRow 28077">
          <a:extLst xmlns:a="http://schemas.openxmlformats.org/drawingml/2006/main">
            <a:ext uri="{FF2B5EF4-FFF2-40B4-BE49-F238E27FC236}">
              <a16:creationId xmlns:a16="http://schemas.microsoft.com/office/drawing/2014/main" id="{F6D7410F-CBF0-095D-B9AB-1BEEE7BC5745}"/>
            </a:ext>
          </a:extLst>
        </cdr:cNvPr>
        <cdr:cNvSpPr/>
      </cdr:nvSpPr>
      <cdr:spPr>
        <a:xfrm xmlns:a="http://schemas.openxmlformats.org/drawingml/2006/main">
          <a:off x="1516126" y="2848115"/>
          <a:ext cx="111208" cy="1150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208" h="115027">
              <a:moveTo>
                <a:pt x="28423" y="66875"/>
              </a:moveTo>
              <a:lnTo>
                <a:pt x="0" y="96274"/>
              </a:lnTo>
              <a:lnTo>
                <a:pt x="18129" y="115026"/>
              </a:lnTo>
              <a:lnTo>
                <a:pt x="46552" y="85627"/>
              </a:lnTo>
              <a:lnTo>
                <a:pt x="111207" y="18752"/>
              </a:lnTo>
              <a:lnTo>
                <a:pt x="9307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0.63287</cdr:x>
      <cdr:y>0.54611</cdr:y>
    </cdr:from>
    <cdr:to>
      <cdr:x>0.64807</cdr:x>
      <cdr:y>0.5612</cdr:y>
    </cdr:to>
    <cdr:sp macro="" textlink="">
      <cdr:nvSpPr>
        <cdr:cNvPr id="3000" name="FracNo 3586 StartRow 28086">
          <a:extLst xmlns:a="http://schemas.openxmlformats.org/drawingml/2006/main">
            <a:ext uri="{FF2B5EF4-FFF2-40B4-BE49-F238E27FC236}">
              <a16:creationId xmlns:a16="http://schemas.microsoft.com/office/drawing/2014/main" id="{F274473D-EB9E-DB8B-A5B9-968E942537CB}"/>
            </a:ext>
          </a:extLst>
        </cdr:cNvPr>
        <cdr:cNvSpPr/>
      </cdr:nvSpPr>
      <cdr:spPr>
        <a:xfrm xmlns:a="http://schemas.openxmlformats.org/drawingml/2006/main">
          <a:off x="4629594" y="4161344"/>
          <a:ext cx="111190" cy="1150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190" h="115010">
              <a:moveTo>
                <a:pt x="44747" y="49972"/>
              </a:moveTo>
              <a:lnTo>
                <a:pt x="0" y="96257"/>
              </a:lnTo>
              <a:lnTo>
                <a:pt x="18129" y="115009"/>
              </a:lnTo>
              <a:lnTo>
                <a:pt x="62877" y="68724"/>
              </a:lnTo>
              <a:lnTo>
                <a:pt x="111189" y="18752"/>
              </a:lnTo>
              <a:lnTo>
                <a:pt x="930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0.59212</cdr:x>
      <cdr:y>0.2551</cdr:y>
    </cdr:from>
    <cdr:to>
      <cdr:x>0.60726</cdr:x>
      <cdr:y>0.27013</cdr:y>
    </cdr:to>
    <cdr:sp macro="" textlink="">
      <cdr:nvSpPr>
        <cdr:cNvPr id="3001" name="FracNo 1854 StartRow 28095">
          <a:extLst xmlns:a="http://schemas.openxmlformats.org/drawingml/2006/main">
            <a:ext uri="{FF2B5EF4-FFF2-40B4-BE49-F238E27FC236}">
              <a16:creationId xmlns:a16="http://schemas.microsoft.com/office/drawing/2014/main" id="{D96BA0CD-BC44-F156-9519-BA0D48ED0753}"/>
            </a:ext>
          </a:extLst>
        </cdr:cNvPr>
        <cdr:cNvSpPr/>
      </cdr:nvSpPr>
      <cdr:spPr>
        <a:xfrm xmlns:a="http://schemas.openxmlformats.org/drawingml/2006/main">
          <a:off x="4331468" y="1943833"/>
          <a:ext cx="110777" cy="1145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777" h="114581">
              <a:moveTo>
                <a:pt x="28226" y="66633"/>
              </a:moveTo>
              <a:lnTo>
                <a:pt x="0" y="95829"/>
              </a:lnTo>
              <a:lnTo>
                <a:pt x="18129" y="114580"/>
              </a:lnTo>
              <a:lnTo>
                <a:pt x="46355" y="85385"/>
              </a:lnTo>
              <a:lnTo>
                <a:pt x="110776" y="18752"/>
              </a:lnTo>
              <a:lnTo>
                <a:pt x="926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0.70674</cdr:x>
      <cdr:y>0.87741</cdr:y>
    </cdr:from>
    <cdr:to>
      <cdr:x>0.72188</cdr:x>
      <cdr:y>0.89244</cdr:y>
    </cdr:to>
    <cdr:sp macro="" textlink="">
      <cdr:nvSpPr>
        <cdr:cNvPr id="3002" name="FracNo 2815 StartRow 28104">
          <a:extLst xmlns:a="http://schemas.openxmlformats.org/drawingml/2006/main">
            <a:ext uri="{FF2B5EF4-FFF2-40B4-BE49-F238E27FC236}">
              <a16:creationId xmlns:a16="http://schemas.microsoft.com/office/drawing/2014/main" id="{F398A6E8-93E4-1CCC-9B05-D5D3C14A4FCB}"/>
            </a:ext>
          </a:extLst>
        </cdr:cNvPr>
        <cdr:cNvSpPr/>
      </cdr:nvSpPr>
      <cdr:spPr>
        <a:xfrm xmlns:a="http://schemas.openxmlformats.org/drawingml/2006/main">
          <a:off x="5169967" y="6685845"/>
          <a:ext cx="110763" cy="1145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763" h="114568">
              <a:moveTo>
                <a:pt x="48604" y="45541"/>
              </a:moveTo>
              <a:lnTo>
                <a:pt x="0" y="95815"/>
              </a:lnTo>
              <a:lnTo>
                <a:pt x="18129" y="114567"/>
              </a:lnTo>
              <a:lnTo>
                <a:pt x="66734" y="64293"/>
              </a:lnTo>
              <a:lnTo>
                <a:pt x="110762" y="18752"/>
              </a:lnTo>
              <a:lnTo>
                <a:pt x="926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0.59058</cdr:x>
      <cdr:y>0.7389</cdr:y>
    </cdr:from>
    <cdr:to>
      <cdr:x>0.60572</cdr:x>
      <cdr:y>0.75393</cdr:y>
    </cdr:to>
    <cdr:sp macro="" textlink="">
      <cdr:nvSpPr>
        <cdr:cNvPr id="3003" name="FracNo 4293 StartRow 28113">
          <a:extLst xmlns:a="http://schemas.openxmlformats.org/drawingml/2006/main">
            <a:ext uri="{FF2B5EF4-FFF2-40B4-BE49-F238E27FC236}">
              <a16:creationId xmlns:a16="http://schemas.microsoft.com/office/drawing/2014/main" id="{F3BE5FB8-7C76-99BA-C40E-BE8387A8C8FD}"/>
            </a:ext>
          </a:extLst>
        </cdr:cNvPr>
        <cdr:cNvSpPr/>
      </cdr:nvSpPr>
      <cdr:spPr>
        <a:xfrm xmlns:a="http://schemas.openxmlformats.org/drawingml/2006/main">
          <a:off x="4320211" y="5630384"/>
          <a:ext cx="110761" cy="1145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761" h="114565">
              <a:moveTo>
                <a:pt x="60315" y="33425"/>
              </a:moveTo>
              <a:lnTo>
                <a:pt x="0" y="95812"/>
              </a:lnTo>
              <a:lnTo>
                <a:pt x="18129" y="114564"/>
              </a:lnTo>
              <a:lnTo>
                <a:pt x="78445" y="52177"/>
              </a:lnTo>
              <a:lnTo>
                <a:pt x="110760" y="18752"/>
              </a:lnTo>
              <a:lnTo>
                <a:pt x="9263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0.5087</cdr:x>
      <cdr:y>0.63105</cdr:y>
    </cdr:from>
    <cdr:to>
      <cdr:x>0.52381</cdr:x>
      <cdr:y>0.64606</cdr:y>
    </cdr:to>
    <cdr:sp macro="" textlink="">
      <cdr:nvSpPr>
        <cdr:cNvPr id="3004" name="FracNo 1610 StartRow 28122">
          <a:extLst xmlns:a="http://schemas.openxmlformats.org/drawingml/2006/main">
            <a:ext uri="{FF2B5EF4-FFF2-40B4-BE49-F238E27FC236}">
              <a16:creationId xmlns:a16="http://schemas.microsoft.com/office/drawing/2014/main" id="{17E65395-5483-9CC0-7BA4-2F654C337FC8}"/>
            </a:ext>
          </a:extLst>
        </cdr:cNvPr>
        <cdr:cNvSpPr/>
      </cdr:nvSpPr>
      <cdr:spPr>
        <a:xfrm xmlns:a="http://schemas.openxmlformats.org/drawingml/2006/main">
          <a:off x="3721207" y="4808598"/>
          <a:ext cx="110570" cy="1143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570" h="114366">
              <a:moveTo>
                <a:pt x="19230" y="113227"/>
              </a:moveTo>
              <a:lnTo>
                <a:pt x="18129" y="114365"/>
              </a:lnTo>
              <a:lnTo>
                <a:pt x="0" y="95614"/>
              </a:lnTo>
              <a:lnTo>
                <a:pt x="1101" y="94475"/>
              </a:lnTo>
              <a:lnTo>
                <a:pt x="92440" y="0"/>
              </a:lnTo>
              <a:lnTo>
                <a:pt x="11056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0.60847</cdr:x>
      <cdr:y>0.15072</cdr:y>
    </cdr:from>
    <cdr:to>
      <cdr:x>0.62358</cdr:x>
      <cdr:y>0.16572</cdr:y>
    </cdr:to>
    <cdr:sp macro="" textlink="">
      <cdr:nvSpPr>
        <cdr:cNvPr id="3005" name="FracNo 3262 StartRow 28131">
          <a:extLst xmlns:a="http://schemas.openxmlformats.org/drawingml/2006/main">
            <a:ext uri="{FF2B5EF4-FFF2-40B4-BE49-F238E27FC236}">
              <a16:creationId xmlns:a16="http://schemas.microsoft.com/office/drawing/2014/main" id="{F1B8B35A-8A9B-C3E4-C4D6-B57D31CA830C}"/>
            </a:ext>
          </a:extLst>
        </cdr:cNvPr>
        <cdr:cNvSpPr/>
      </cdr:nvSpPr>
      <cdr:spPr>
        <a:xfrm xmlns:a="http://schemas.openxmlformats.org/drawingml/2006/main">
          <a:off x="4451098" y="1148455"/>
          <a:ext cx="110549" cy="1143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549" h="114346">
              <a:moveTo>
                <a:pt x="52157" y="79148"/>
              </a:moveTo>
              <a:lnTo>
                <a:pt x="18130" y="114345"/>
              </a:lnTo>
              <a:lnTo>
                <a:pt x="0" y="95592"/>
              </a:lnTo>
              <a:lnTo>
                <a:pt x="34028" y="60396"/>
              </a:lnTo>
              <a:lnTo>
                <a:pt x="92419" y="0"/>
              </a:lnTo>
              <a:lnTo>
                <a:pt x="11054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0.25145</cdr:x>
      <cdr:y>0.16884</cdr:y>
    </cdr:from>
    <cdr:to>
      <cdr:x>0.26655</cdr:x>
      <cdr:y>0.18384</cdr:y>
    </cdr:to>
    <cdr:sp macro="" textlink="">
      <cdr:nvSpPr>
        <cdr:cNvPr id="3006" name="FracNo 1669 StartRow 28140">
          <a:extLst xmlns:a="http://schemas.openxmlformats.org/drawingml/2006/main">
            <a:ext uri="{FF2B5EF4-FFF2-40B4-BE49-F238E27FC236}">
              <a16:creationId xmlns:a16="http://schemas.microsoft.com/office/drawing/2014/main" id="{7F76CE4F-EC3B-1BCD-ACD6-D874D97B4D2B}"/>
            </a:ext>
          </a:extLst>
        </cdr:cNvPr>
        <cdr:cNvSpPr/>
      </cdr:nvSpPr>
      <cdr:spPr>
        <a:xfrm xmlns:a="http://schemas.openxmlformats.org/drawingml/2006/main">
          <a:off x="1839419" y="1286586"/>
          <a:ext cx="110459" cy="1142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459" h="114253">
              <a:moveTo>
                <a:pt x="77696" y="52639"/>
              </a:moveTo>
              <a:lnTo>
                <a:pt x="18129" y="114252"/>
              </a:lnTo>
              <a:lnTo>
                <a:pt x="0" y="95500"/>
              </a:lnTo>
              <a:lnTo>
                <a:pt x="59567" y="33887"/>
              </a:lnTo>
              <a:lnTo>
                <a:pt x="92329" y="0"/>
              </a:lnTo>
              <a:lnTo>
                <a:pt x="11045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0.25896</cdr:x>
      <cdr:y>0.35623</cdr:y>
    </cdr:from>
    <cdr:to>
      <cdr:x>0.27406</cdr:x>
      <cdr:y>0.37122</cdr:y>
    </cdr:to>
    <cdr:sp macro="" textlink="">
      <cdr:nvSpPr>
        <cdr:cNvPr id="3007" name="FracNo 3492 StartRow 28149">
          <a:extLst xmlns:a="http://schemas.openxmlformats.org/drawingml/2006/main">
            <a:ext uri="{FF2B5EF4-FFF2-40B4-BE49-F238E27FC236}">
              <a16:creationId xmlns:a16="http://schemas.microsoft.com/office/drawing/2014/main" id="{B047A9D0-C417-7B60-D835-673EFA06187B}"/>
            </a:ext>
          </a:extLst>
        </cdr:cNvPr>
        <cdr:cNvSpPr/>
      </cdr:nvSpPr>
      <cdr:spPr>
        <a:xfrm xmlns:a="http://schemas.openxmlformats.org/drawingml/2006/main">
          <a:off x="1894380" y="2714499"/>
          <a:ext cx="110411" cy="1142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411" h="114203">
              <a:moveTo>
                <a:pt x="85609" y="44405"/>
              </a:moveTo>
              <a:lnTo>
                <a:pt x="40217" y="91356"/>
              </a:lnTo>
              <a:lnTo>
                <a:pt x="18129" y="114202"/>
              </a:lnTo>
              <a:lnTo>
                <a:pt x="0" y="95450"/>
              </a:lnTo>
              <a:lnTo>
                <a:pt x="22088" y="72604"/>
              </a:lnTo>
              <a:lnTo>
                <a:pt x="67480" y="25653"/>
              </a:lnTo>
              <a:lnTo>
                <a:pt x="92281" y="0"/>
              </a:lnTo>
              <a:lnTo>
                <a:pt x="11041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0.26184</cdr:x>
      <cdr:y>0.35909</cdr:y>
    </cdr:from>
    <cdr:to>
      <cdr:x>0.27693</cdr:x>
      <cdr:y>0.37408</cdr:y>
    </cdr:to>
    <cdr:sp macro="" textlink="">
      <cdr:nvSpPr>
        <cdr:cNvPr id="3008" name="FracNo 3377 StartRow 28160">
          <a:extLst xmlns:a="http://schemas.openxmlformats.org/drawingml/2006/main">
            <a:ext uri="{FF2B5EF4-FFF2-40B4-BE49-F238E27FC236}">
              <a16:creationId xmlns:a16="http://schemas.microsoft.com/office/drawing/2014/main" id="{FC8ABD52-063A-1227-AA32-007DD16752B9}"/>
            </a:ext>
          </a:extLst>
        </cdr:cNvPr>
        <cdr:cNvSpPr/>
      </cdr:nvSpPr>
      <cdr:spPr>
        <a:xfrm xmlns:a="http://schemas.openxmlformats.org/drawingml/2006/main">
          <a:off x="1915420" y="2736262"/>
          <a:ext cx="110411" cy="1142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411" h="114202">
              <a:moveTo>
                <a:pt x="36594" y="95103"/>
              </a:moveTo>
              <a:lnTo>
                <a:pt x="18129" y="114201"/>
              </a:lnTo>
              <a:lnTo>
                <a:pt x="0" y="95450"/>
              </a:lnTo>
              <a:lnTo>
                <a:pt x="18464" y="76351"/>
              </a:lnTo>
              <a:lnTo>
                <a:pt x="43127" y="50841"/>
              </a:lnTo>
              <a:lnTo>
                <a:pt x="92281" y="0"/>
              </a:lnTo>
              <a:lnTo>
                <a:pt x="110410" y="18751"/>
              </a:lnTo>
              <a:lnTo>
                <a:pt x="61257" y="6959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0.76431</cdr:x>
      <cdr:y>0.46697</cdr:y>
    </cdr:from>
    <cdr:to>
      <cdr:x>0.77938</cdr:x>
      <cdr:y>0.48194</cdr:y>
    </cdr:to>
    <cdr:sp macro="" textlink="">
      <cdr:nvSpPr>
        <cdr:cNvPr id="3009" name="FracNo 4325 StartRow 28171">
          <a:extLst xmlns:a="http://schemas.openxmlformats.org/drawingml/2006/main">
            <a:ext uri="{FF2B5EF4-FFF2-40B4-BE49-F238E27FC236}">
              <a16:creationId xmlns:a16="http://schemas.microsoft.com/office/drawing/2014/main" id="{DD93E441-B899-69A0-3FF1-FF4CF840B1D7}"/>
            </a:ext>
          </a:extLst>
        </cdr:cNvPr>
        <cdr:cNvSpPr/>
      </cdr:nvSpPr>
      <cdr:spPr>
        <a:xfrm xmlns:a="http://schemas.openxmlformats.org/drawingml/2006/main">
          <a:off x="5591059" y="3558344"/>
          <a:ext cx="110244" cy="1140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244" h="114030">
              <a:moveTo>
                <a:pt x="92113" y="0"/>
              </a:moveTo>
              <a:lnTo>
                <a:pt x="0" y="95277"/>
              </a:lnTo>
              <a:lnTo>
                <a:pt x="18129" y="114029"/>
              </a:lnTo>
              <a:lnTo>
                <a:pt x="110243" y="18752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0.59708</cdr:x>
      <cdr:y>0.43705</cdr:y>
    </cdr:from>
    <cdr:to>
      <cdr:x>0.61215</cdr:x>
      <cdr:y>0.452</cdr:y>
    </cdr:to>
    <cdr:sp macro="" textlink="">
      <cdr:nvSpPr>
        <cdr:cNvPr id="3010" name="FracNo 983 StartRow 28179">
          <a:extLst xmlns:a="http://schemas.openxmlformats.org/drawingml/2006/main">
            <a:ext uri="{FF2B5EF4-FFF2-40B4-BE49-F238E27FC236}">
              <a16:creationId xmlns:a16="http://schemas.microsoft.com/office/drawing/2014/main" id="{56063C59-962B-17AA-5639-63532D8AB8B5}"/>
            </a:ext>
          </a:extLst>
        </cdr:cNvPr>
        <cdr:cNvSpPr/>
      </cdr:nvSpPr>
      <cdr:spPr>
        <a:xfrm xmlns:a="http://schemas.openxmlformats.org/drawingml/2006/main">
          <a:off x="4367796" y="3330285"/>
          <a:ext cx="110178" cy="1139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178" h="113962">
              <a:moveTo>
                <a:pt x="78759" y="51250"/>
              </a:moveTo>
              <a:lnTo>
                <a:pt x="18130" y="113961"/>
              </a:lnTo>
              <a:lnTo>
                <a:pt x="0" y="95209"/>
              </a:lnTo>
              <a:lnTo>
                <a:pt x="60629" y="32498"/>
              </a:lnTo>
              <a:lnTo>
                <a:pt x="92048" y="0"/>
              </a:lnTo>
              <a:lnTo>
                <a:pt x="11017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0.56519</cdr:x>
      <cdr:y>0.32835</cdr:y>
    </cdr:from>
    <cdr:to>
      <cdr:x>0.58025</cdr:x>
      <cdr:y>0.34331</cdr:y>
    </cdr:to>
    <cdr:sp macro="" textlink="">
      <cdr:nvSpPr>
        <cdr:cNvPr id="3011" name="FracNo 3322 StartRow 28188">
          <a:extLst xmlns:a="http://schemas.openxmlformats.org/drawingml/2006/main">
            <a:ext uri="{FF2B5EF4-FFF2-40B4-BE49-F238E27FC236}">
              <a16:creationId xmlns:a16="http://schemas.microsoft.com/office/drawing/2014/main" id="{47262A1F-DFE4-DF44-8433-2BB1CC51A705}"/>
            </a:ext>
          </a:extLst>
        </cdr:cNvPr>
        <cdr:cNvSpPr/>
      </cdr:nvSpPr>
      <cdr:spPr>
        <a:xfrm xmlns:a="http://schemas.openxmlformats.org/drawingml/2006/main">
          <a:off x="4134492" y="2502056"/>
          <a:ext cx="110172" cy="1139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172" h="113956">
              <a:moveTo>
                <a:pt x="16814" y="77812"/>
              </a:moveTo>
              <a:lnTo>
                <a:pt x="0" y="95203"/>
              </a:lnTo>
              <a:lnTo>
                <a:pt x="18129" y="113955"/>
              </a:lnTo>
              <a:lnTo>
                <a:pt x="34943" y="96564"/>
              </a:lnTo>
              <a:lnTo>
                <a:pt x="110171" y="18752"/>
              </a:lnTo>
              <a:lnTo>
                <a:pt x="920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0.32282</cdr:x>
      <cdr:y>0.348</cdr:y>
    </cdr:from>
    <cdr:to>
      <cdr:x>0.33787</cdr:x>
      <cdr:y>0.36295</cdr:y>
    </cdr:to>
    <cdr:sp macro="" textlink="">
      <cdr:nvSpPr>
        <cdr:cNvPr id="3012" name="FracNo 1242 StartRow 28197">
          <a:extLst xmlns:a="http://schemas.openxmlformats.org/drawingml/2006/main">
            <a:ext uri="{FF2B5EF4-FFF2-40B4-BE49-F238E27FC236}">
              <a16:creationId xmlns:a16="http://schemas.microsoft.com/office/drawing/2014/main" id="{C94862BA-99BE-EE94-4B43-BEFA1E87976E}"/>
            </a:ext>
          </a:extLst>
        </cdr:cNvPr>
        <cdr:cNvSpPr/>
      </cdr:nvSpPr>
      <cdr:spPr>
        <a:xfrm xmlns:a="http://schemas.openxmlformats.org/drawingml/2006/main">
          <a:off x="2361466" y="2651769"/>
          <a:ext cx="110117" cy="1138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117" h="113899">
              <a:moveTo>
                <a:pt x="37421" y="56440"/>
              </a:moveTo>
              <a:lnTo>
                <a:pt x="0" y="95146"/>
              </a:lnTo>
              <a:lnTo>
                <a:pt x="18129" y="113898"/>
              </a:lnTo>
              <a:lnTo>
                <a:pt x="55550" y="75192"/>
              </a:lnTo>
              <a:lnTo>
                <a:pt x="110116" y="18752"/>
              </a:lnTo>
              <a:lnTo>
                <a:pt x="919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0.69136</cdr:x>
      <cdr:y>0.46857</cdr:y>
    </cdr:from>
    <cdr:to>
      <cdr:x>0.70637</cdr:x>
      <cdr:y>0.48348</cdr:y>
    </cdr:to>
    <cdr:sp macro="" textlink="">
      <cdr:nvSpPr>
        <cdr:cNvPr id="3013" name="FracNo 4683 StartRow 28206">
          <a:extLst xmlns:a="http://schemas.openxmlformats.org/drawingml/2006/main">
            <a:ext uri="{FF2B5EF4-FFF2-40B4-BE49-F238E27FC236}">
              <a16:creationId xmlns:a16="http://schemas.microsoft.com/office/drawing/2014/main" id="{5073BDF5-3477-3A17-4BD7-2618AA3545D5}"/>
            </a:ext>
          </a:extLst>
        </cdr:cNvPr>
        <cdr:cNvSpPr/>
      </cdr:nvSpPr>
      <cdr:spPr>
        <a:xfrm xmlns:a="http://schemas.openxmlformats.org/drawingml/2006/main">
          <a:off x="5057401" y="3570501"/>
          <a:ext cx="109873" cy="1136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873" h="113646">
              <a:moveTo>
                <a:pt x="80009" y="49640"/>
              </a:moveTo>
              <a:lnTo>
                <a:pt x="18129" y="113645"/>
              </a:lnTo>
              <a:lnTo>
                <a:pt x="0" y="94893"/>
              </a:lnTo>
              <a:lnTo>
                <a:pt x="61880" y="30888"/>
              </a:lnTo>
              <a:lnTo>
                <a:pt x="91742" y="0"/>
              </a:lnTo>
              <a:lnTo>
                <a:pt x="10987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0.68866</cdr:x>
      <cdr:y>0.4659</cdr:y>
    </cdr:from>
    <cdr:to>
      <cdr:x>0.70368</cdr:x>
      <cdr:y>0.48081</cdr:y>
    </cdr:to>
    <cdr:sp macro="" textlink="">
      <cdr:nvSpPr>
        <cdr:cNvPr id="3014" name="FracNo 3417 StartRow 28215">
          <a:extLst xmlns:a="http://schemas.openxmlformats.org/drawingml/2006/main">
            <a:ext uri="{FF2B5EF4-FFF2-40B4-BE49-F238E27FC236}">
              <a16:creationId xmlns:a16="http://schemas.microsoft.com/office/drawing/2014/main" id="{BBF884C5-D953-EA39-98BA-C568E597B668}"/>
            </a:ext>
          </a:extLst>
        </cdr:cNvPr>
        <cdr:cNvSpPr/>
      </cdr:nvSpPr>
      <cdr:spPr>
        <a:xfrm xmlns:a="http://schemas.openxmlformats.org/drawingml/2006/main">
          <a:off x="5037703" y="3550127"/>
          <a:ext cx="109873" cy="1136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873" h="113646">
              <a:moveTo>
                <a:pt x="10013" y="84537"/>
              </a:moveTo>
              <a:lnTo>
                <a:pt x="0" y="94894"/>
              </a:lnTo>
              <a:lnTo>
                <a:pt x="18129" y="113645"/>
              </a:lnTo>
              <a:lnTo>
                <a:pt x="28142" y="103288"/>
              </a:lnTo>
              <a:lnTo>
                <a:pt x="109872" y="18752"/>
              </a:lnTo>
              <a:lnTo>
                <a:pt x="917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0.23933</cdr:x>
      <cdr:y>0.13297</cdr:y>
    </cdr:from>
    <cdr:to>
      <cdr:x>0.25434</cdr:x>
      <cdr:y>0.14786</cdr:y>
    </cdr:to>
    <cdr:sp macro="" textlink="">
      <cdr:nvSpPr>
        <cdr:cNvPr id="3015" name="FracNo 3449 StartRow 28224">
          <a:extLst xmlns:a="http://schemas.openxmlformats.org/drawingml/2006/main">
            <a:ext uri="{FF2B5EF4-FFF2-40B4-BE49-F238E27FC236}">
              <a16:creationId xmlns:a16="http://schemas.microsoft.com/office/drawing/2014/main" id="{82C7072D-3753-6404-1DFF-7B50B5F42F1D}"/>
            </a:ext>
          </a:extLst>
        </cdr:cNvPr>
        <cdr:cNvSpPr/>
      </cdr:nvSpPr>
      <cdr:spPr>
        <a:xfrm xmlns:a="http://schemas.openxmlformats.org/drawingml/2006/main">
          <a:off x="1750779" y="1013195"/>
          <a:ext cx="109762" cy="1135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762" h="113531">
              <a:moveTo>
                <a:pt x="90019" y="1667"/>
              </a:moveTo>
              <a:lnTo>
                <a:pt x="0" y="94778"/>
              </a:lnTo>
              <a:lnTo>
                <a:pt x="18129" y="113530"/>
              </a:lnTo>
              <a:lnTo>
                <a:pt x="108149" y="20419"/>
              </a:lnTo>
              <a:lnTo>
                <a:pt x="109761" y="18751"/>
              </a:lnTo>
              <a:lnTo>
                <a:pt x="9163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0.24343</cdr:x>
      <cdr:y>0.13703</cdr:y>
    </cdr:from>
    <cdr:to>
      <cdr:x>0.25843</cdr:x>
      <cdr:y>0.15193</cdr:y>
    </cdr:to>
    <cdr:sp macro="" textlink="">
      <cdr:nvSpPr>
        <cdr:cNvPr id="3016" name="FracNo 3091 StartRow 28233">
          <a:extLst xmlns:a="http://schemas.openxmlformats.org/drawingml/2006/main">
            <a:ext uri="{FF2B5EF4-FFF2-40B4-BE49-F238E27FC236}">
              <a16:creationId xmlns:a16="http://schemas.microsoft.com/office/drawing/2014/main" id="{15789726-B0D3-9DAB-364C-AF7B2C5611D2}"/>
            </a:ext>
          </a:extLst>
        </cdr:cNvPr>
        <cdr:cNvSpPr/>
      </cdr:nvSpPr>
      <cdr:spPr>
        <a:xfrm xmlns:a="http://schemas.openxmlformats.org/drawingml/2006/main">
          <a:off x="1780720" y="1044164"/>
          <a:ext cx="109762" cy="1135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762" h="113532">
              <a:moveTo>
                <a:pt x="63913" y="66175"/>
              </a:moveTo>
              <a:lnTo>
                <a:pt x="18130" y="113531"/>
              </a:lnTo>
              <a:lnTo>
                <a:pt x="0" y="94778"/>
              </a:lnTo>
              <a:lnTo>
                <a:pt x="45784" y="47423"/>
              </a:lnTo>
              <a:lnTo>
                <a:pt x="91632" y="0"/>
              </a:lnTo>
              <a:lnTo>
                <a:pt x="10976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0.27205</cdr:x>
      <cdr:y>0.57565</cdr:y>
    </cdr:from>
    <cdr:to>
      <cdr:x>0.28704</cdr:x>
      <cdr:y>0.59054</cdr:y>
    </cdr:to>
    <cdr:sp macro="" textlink="">
      <cdr:nvSpPr>
        <cdr:cNvPr id="3017" name="FracNo 4336 StartRow 28242">
          <a:extLst xmlns:a="http://schemas.openxmlformats.org/drawingml/2006/main">
            <a:ext uri="{FF2B5EF4-FFF2-40B4-BE49-F238E27FC236}">
              <a16:creationId xmlns:a16="http://schemas.microsoft.com/office/drawing/2014/main" id="{558AA115-D915-7CE1-2600-F78A6817E28A}"/>
            </a:ext>
          </a:extLst>
        </cdr:cNvPr>
        <cdr:cNvSpPr/>
      </cdr:nvSpPr>
      <cdr:spPr>
        <a:xfrm xmlns:a="http://schemas.openxmlformats.org/drawingml/2006/main">
          <a:off x="1990068" y="4386460"/>
          <a:ext cx="109713" cy="1134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713" h="113480">
              <a:moveTo>
                <a:pt x="56848" y="35927"/>
              </a:moveTo>
              <a:lnTo>
                <a:pt x="0" y="94727"/>
              </a:lnTo>
              <a:lnTo>
                <a:pt x="18130" y="113479"/>
              </a:lnTo>
              <a:lnTo>
                <a:pt x="74977" y="54679"/>
              </a:lnTo>
              <a:lnTo>
                <a:pt x="109712" y="18751"/>
              </a:lnTo>
              <a:lnTo>
                <a:pt x="915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0.67682</cdr:x>
      <cdr:y>0.79991</cdr:y>
    </cdr:from>
    <cdr:to>
      <cdr:x>0.69181</cdr:x>
      <cdr:y>0.81479</cdr:y>
    </cdr:to>
    <cdr:sp macro="" textlink="">
      <cdr:nvSpPr>
        <cdr:cNvPr id="3018" name="FracNo 2986 StartRow 28251">
          <a:extLst xmlns:a="http://schemas.openxmlformats.org/drawingml/2006/main">
            <a:ext uri="{FF2B5EF4-FFF2-40B4-BE49-F238E27FC236}">
              <a16:creationId xmlns:a16="http://schemas.microsoft.com/office/drawing/2014/main" id="{B394A6CB-ECD2-61EB-0ACA-5440C3EF5B9D}"/>
            </a:ext>
          </a:extLst>
        </cdr:cNvPr>
        <cdr:cNvSpPr/>
      </cdr:nvSpPr>
      <cdr:spPr>
        <a:xfrm xmlns:a="http://schemas.openxmlformats.org/drawingml/2006/main">
          <a:off x="4951078" y="6095319"/>
          <a:ext cx="109618" cy="1133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618" h="113383">
              <a:moveTo>
                <a:pt x="71119" y="58572"/>
              </a:moveTo>
              <a:lnTo>
                <a:pt x="18129" y="113382"/>
              </a:lnTo>
              <a:lnTo>
                <a:pt x="0" y="94631"/>
              </a:lnTo>
              <a:lnTo>
                <a:pt x="52990" y="39820"/>
              </a:lnTo>
              <a:lnTo>
                <a:pt x="91488" y="0"/>
              </a:lnTo>
              <a:lnTo>
                <a:pt x="10961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0.31232</cdr:x>
      <cdr:y>0.59197</cdr:y>
    </cdr:from>
    <cdr:to>
      <cdr:x>0.3273</cdr:x>
      <cdr:y>0.60684</cdr:y>
    </cdr:to>
    <cdr:sp macro="" textlink="">
      <cdr:nvSpPr>
        <cdr:cNvPr id="3019" name="FracNo 1248 StartRow 28260">
          <a:extLst xmlns:a="http://schemas.openxmlformats.org/drawingml/2006/main">
            <a:ext uri="{FF2B5EF4-FFF2-40B4-BE49-F238E27FC236}">
              <a16:creationId xmlns:a16="http://schemas.microsoft.com/office/drawing/2014/main" id="{4C375F84-EBEC-D588-99CF-1FFDE9B17621}"/>
            </a:ext>
          </a:extLst>
        </cdr:cNvPr>
        <cdr:cNvSpPr/>
      </cdr:nvSpPr>
      <cdr:spPr>
        <a:xfrm xmlns:a="http://schemas.openxmlformats.org/drawingml/2006/main">
          <a:off x="2284661" y="4510809"/>
          <a:ext cx="109575" cy="1133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575" h="113338">
              <a:moveTo>
                <a:pt x="63764" y="28631"/>
              </a:moveTo>
              <a:lnTo>
                <a:pt x="0" y="94585"/>
              </a:lnTo>
              <a:lnTo>
                <a:pt x="18129" y="113337"/>
              </a:lnTo>
              <a:lnTo>
                <a:pt x="81894" y="47383"/>
              </a:lnTo>
              <a:lnTo>
                <a:pt x="109574" y="18752"/>
              </a:lnTo>
              <a:lnTo>
                <a:pt x="914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0.22719</cdr:x>
      <cdr:y>0.28526</cdr:y>
    </cdr:from>
    <cdr:to>
      <cdr:x>0.24214</cdr:x>
      <cdr:y>0.30011</cdr:y>
    </cdr:to>
    <cdr:sp macro="" textlink="">
      <cdr:nvSpPr>
        <cdr:cNvPr id="3020" name="FracNo 4122 StartRow 28269">
          <a:extLst xmlns:a="http://schemas.openxmlformats.org/drawingml/2006/main">
            <a:ext uri="{FF2B5EF4-FFF2-40B4-BE49-F238E27FC236}">
              <a16:creationId xmlns:a16="http://schemas.microsoft.com/office/drawing/2014/main" id="{AF1D8D6C-CB81-6040-D757-1771BBA543DA}"/>
            </a:ext>
          </a:extLst>
        </cdr:cNvPr>
        <cdr:cNvSpPr/>
      </cdr:nvSpPr>
      <cdr:spPr>
        <a:xfrm xmlns:a="http://schemas.openxmlformats.org/drawingml/2006/main">
          <a:off x="1661909" y="2173695"/>
          <a:ext cx="109396" cy="1131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396" h="113153">
              <a:moveTo>
                <a:pt x="80239" y="11406"/>
              </a:moveTo>
              <a:lnTo>
                <a:pt x="0" y="94400"/>
              </a:lnTo>
              <a:lnTo>
                <a:pt x="18130" y="113152"/>
              </a:lnTo>
              <a:lnTo>
                <a:pt x="98368" y="30158"/>
              </a:lnTo>
              <a:lnTo>
                <a:pt x="109395" y="18752"/>
              </a:lnTo>
              <a:lnTo>
                <a:pt x="912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0.92876</cdr:x>
      <cdr:y>0.22817</cdr:y>
    </cdr:from>
    <cdr:to>
      <cdr:x>0.9437</cdr:x>
      <cdr:y>0.24301</cdr:y>
    </cdr:to>
    <cdr:sp macro="" textlink="">
      <cdr:nvSpPr>
        <cdr:cNvPr id="3021" name="FracNo 1772 StartRow 28278">
          <a:extLst xmlns:a="http://schemas.openxmlformats.org/drawingml/2006/main">
            <a:ext uri="{FF2B5EF4-FFF2-40B4-BE49-F238E27FC236}">
              <a16:creationId xmlns:a16="http://schemas.microsoft.com/office/drawing/2014/main" id="{E1F5CE74-86BF-7A3D-7A8D-0EA19C857D5C}"/>
            </a:ext>
          </a:extLst>
        </cdr:cNvPr>
        <cdr:cNvSpPr/>
      </cdr:nvSpPr>
      <cdr:spPr>
        <a:xfrm xmlns:a="http://schemas.openxmlformats.org/drawingml/2006/main">
          <a:off x="6794056" y="1738663"/>
          <a:ext cx="109317" cy="1130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317" h="113071">
              <a:moveTo>
                <a:pt x="99737" y="28659"/>
              </a:moveTo>
              <a:lnTo>
                <a:pt x="18130" y="113070"/>
              </a:lnTo>
              <a:lnTo>
                <a:pt x="0" y="94318"/>
              </a:lnTo>
              <a:lnTo>
                <a:pt x="81608" y="9907"/>
              </a:lnTo>
              <a:lnTo>
                <a:pt x="91187" y="0"/>
              </a:lnTo>
              <a:lnTo>
                <a:pt x="10931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0.37019</cdr:x>
      <cdr:y>0.30025</cdr:y>
    </cdr:from>
    <cdr:to>
      <cdr:x>0.38513</cdr:x>
      <cdr:y>0.31508</cdr:y>
    </cdr:to>
    <cdr:sp macro="" textlink="">
      <cdr:nvSpPr>
        <cdr:cNvPr id="3022" name="FracNo 2818 StartRow 28287">
          <a:extLst xmlns:a="http://schemas.openxmlformats.org/drawingml/2006/main">
            <a:ext uri="{FF2B5EF4-FFF2-40B4-BE49-F238E27FC236}">
              <a16:creationId xmlns:a16="http://schemas.microsoft.com/office/drawing/2014/main" id="{BB170502-1A7A-97F1-F5B5-615478B96A8B}"/>
            </a:ext>
          </a:extLst>
        </cdr:cNvPr>
        <cdr:cNvSpPr/>
      </cdr:nvSpPr>
      <cdr:spPr>
        <a:xfrm xmlns:a="http://schemas.openxmlformats.org/drawingml/2006/main">
          <a:off x="2707984" y="2287893"/>
          <a:ext cx="109296" cy="1130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296" h="113048">
              <a:moveTo>
                <a:pt x="81384" y="47620"/>
              </a:moveTo>
              <a:lnTo>
                <a:pt x="46967" y="83220"/>
              </a:lnTo>
              <a:lnTo>
                <a:pt x="18130" y="113047"/>
              </a:lnTo>
              <a:lnTo>
                <a:pt x="0" y="94296"/>
              </a:lnTo>
              <a:lnTo>
                <a:pt x="28838" y="64468"/>
              </a:lnTo>
              <a:lnTo>
                <a:pt x="63255" y="28868"/>
              </a:lnTo>
              <a:lnTo>
                <a:pt x="91166" y="0"/>
              </a:lnTo>
              <a:lnTo>
                <a:pt x="10929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0.36942</cdr:x>
      <cdr:y>0.29949</cdr:y>
    </cdr:from>
    <cdr:to>
      <cdr:x>0.38437</cdr:x>
      <cdr:y>0.31433</cdr:y>
    </cdr:to>
    <cdr:sp macro="" textlink="">
      <cdr:nvSpPr>
        <cdr:cNvPr id="3023" name="FracNo 4705 StartRow 28298">
          <a:extLst xmlns:a="http://schemas.openxmlformats.org/drawingml/2006/main">
            <a:ext uri="{FF2B5EF4-FFF2-40B4-BE49-F238E27FC236}">
              <a16:creationId xmlns:a16="http://schemas.microsoft.com/office/drawing/2014/main" id="{C16E1313-A941-8124-A301-5FFE213F4505}"/>
            </a:ext>
          </a:extLst>
        </cdr:cNvPr>
        <cdr:cNvSpPr/>
      </cdr:nvSpPr>
      <cdr:spPr>
        <a:xfrm xmlns:a="http://schemas.openxmlformats.org/drawingml/2006/main">
          <a:off x="2702415" y="2282132"/>
          <a:ext cx="109296" cy="1130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296" h="113050">
              <a:moveTo>
                <a:pt x="52391" y="77610"/>
              </a:moveTo>
              <a:lnTo>
                <a:pt x="18130" y="113049"/>
              </a:lnTo>
              <a:lnTo>
                <a:pt x="0" y="94297"/>
              </a:lnTo>
              <a:lnTo>
                <a:pt x="34262" y="58859"/>
              </a:lnTo>
              <a:lnTo>
                <a:pt x="34407" y="58709"/>
              </a:lnTo>
              <a:lnTo>
                <a:pt x="91166" y="0"/>
              </a:lnTo>
              <a:lnTo>
                <a:pt x="109295" y="18753"/>
              </a:lnTo>
              <a:lnTo>
                <a:pt x="52536" y="7746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0.57518</cdr:x>
      <cdr:y>0.33915</cdr:y>
    </cdr:from>
    <cdr:to>
      <cdr:x>0.59012</cdr:x>
      <cdr:y>0.35398</cdr:y>
    </cdr:to>
    <cdr:sp macro="" textlink="">
      <cdr:nvSpPr>
        <cdr:cNvPr id="3024" name="FracNo 197 StartRow 28309">
          <a:extLst xmlns:a="http://schemas.openxmlformats.org/drawingml/2006/main">
            <a:ext uri="{FF2B5EF4-FFF2-40B4-BE49-F238E27FC236}">
              <a16:creationId xmlns:a16="http://schemas.microsoft.com/office/drawing/2014/main" id="{8F1BEEAC-39CA-A13F-899F-FDE13BABDDF1}"/>
            </a:ext>
          </a:extLst>
        </cdr:cNvPr>
        <cdr:cNvSpPr/>
      </cdr:nvSpPr>
      <cdr:spPr>
        <a:xfrm xmlns:a="http://schemas.openxmlformats.org/drawingml/2006/main">
          <a:off x="4207582" y="2584285"/>
          <a:ext cx="109262" cy="1130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262" h="113014">
              <a:moveTo>
                <a:pt x="41102" y="89251"/>
              </a:moveTo>
              <a:lnTo>
                <a:pt x="18129" y="113013"/>
              </a:lnTo>
              <a:lnTo>
                <a:pt x="0" y="94261"/>
              </a:lnTo>
              <a:lnTo>
                <a:pt x="22973" y="70500"/>
              </a:lnTo>
              <a:lnTo>
                <a:pt x="91132" y="0"/>
              </a:lnTo>
              <a:lnTo>
                <a:pt x="10926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0.1612</cdr:x>
      <cdr:y>0.19816</cdr:y>
    </cdr:from>
    <cdr:to>
      <cdr:x>0.17613</cdr:x>
      <cdr:y>0.21299</cdr:y>
    </cdr:to>
    <cdr:sp macro="" textlink="">
      <cdr:nvSpPr>
        <cdr:cNvPr id="3025" name="FracNo 3579 StartRow 28318">
          <a:extLst xmlns:a="http://schemas.openxmlformats.org/drawingml/2006/main">
            <a:ext uri="{FF2B5EF4-FFF2-40B4-BE49-F238E27FC236}">
              <a16:creationId xmlns:a16="http://schemas.microsoft.com/office/drawing/2014/main" id="{9DC7AA37-FA8D-2C61-8747-D6D9B8F52128}"/>
            </a:ext>
          </a:extLst>
        </cdr:cNvPr>
        <cdr:cNvSpPr/>
      </cdr:nvSpPr>
      <cdr:spPr>
        <a:xfrm xmlns:a="http://schemas.openxmlformats.org/drawingml/2006/main">
          <a:off x="1179192" y="1509981"/>
          <a:ext cx="109240" cy="1129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240" h="112992">
              <a:moveTo>
                <a:pt x="60940" y="31206"/>
              </a:moveTo>
              <a:lnTo>
                <a:pt x="0" y="94239"/>
              </a:lnTo>
              <a:lnTo>
                <a:pt x="18129" y="112991"/>
              </a:lnTo>
              <a:lnTo>
                <a:pt x="79069" y="49958"/>
              </a:lnTo>
              <a:lnTo>
                <a:pt x="109239" y="18752"/>
              </a:lnTo>
              <a:lnTo>
                <a:pt x="911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0.46746</cdr:x>
      <cdr:y>0.76561</cdr:y>
    </cdr:from>
    <cdr:to>
      <cdr:x>0.4824</cdr:x>
      <cdr:y>0.78043</cdr:y>
    </cdr:to>
    <cdr:sp macro="" textlink="">
      <cdr:nvSpPr>
        <cdr:cNvPr id="3026" name="FracNo 3984 StartRow 28327">
          <a:extLst xmlns:a="http://schemas.openxmlformats.org/drawingml/2006/main">
            <a:ext uri="{FF2B5EF4-FFF2-40B4-BE49-F238E27FC236}">
              <a16:creationId xmlns:a16="http://schemas.microsoft.com/office/drawing/2014/main" id="{3E438D04-9655-0470-86A8-F4183CAC56E9}"/>
            </a:ext>
          </a:extLst>
        </cdr:cNvPr>
        <cdr:cNvSpPr/>
      </cdr:nvSpPr>
      <cdr:spPr>
        <a:xfrm xmlns:a="http://schemas.openxmlformats.org/drawingml/2006/main">
          <a:off x="3419588" y="5833916"/>
          <a:ext cx="109232" cy="1129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232" h="112984">
              <a:moveTo>
                <a:pt x="33776" y="96799"/>
              </a:moveTo>
              <a:lnTo>
                <a:pt x="18129" y="112983"/>
              </a:lnTo>
              <a:lnTo>
                <a:pt x="0" y="94231"/>
              </a:lnTo>
              <a:lnTo>
                <a:pt x="15647" y="78047"/>
              </a:lnTo>
              <a:lnTo>
                <a:pt x="91102" y="0"/>
              </a:lnTo>
              <a:lnTo>
                <a:pt x="10923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0.47042</cdr:x>
      <cdr:y>0.76854</cdr:y>
    </cdr:from>
    <cdr:to>
      <cdr:x>0.48535</cdr:x>
      <cdr:y>0.78337</cdr:y>
    </cdr:to>
    <cdr:sp macro="" textlink="">
      <cdr:nvSpPr>
        <cdr:cNvPr id="3027" name="FracNo 1623 StartRow 28336">
          <a:extLst xmlns:a="http://schemas.openxmlformats.org/drawingml/2006/main">
            <a:ext uri="{FF2B5EF4-FFF2-40B4-BE49-F238E27FC236}">
              <a16:creationId xmlns:a16="http://schemas.microsoft.com/office/drawing/2014/main" id="{C86E6ADC-11AB-7185-DECE-EF855BDCB465}"/>
            </a:ext>
          </a:extLst>
        </cdr:cNvPr>
        <cdr:cNvSpPr/>
      </cdr:nvSpPr>
      <cdr:spPr>
        <a:xfrm xmlns:a="http://schemas.openxmlformats.org/drawingml/2006/main">
          <a:off x="3441206" y="5856276"/>
          <a:ext cx="109232" cy="1129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232" h="112984">
              <a:moveTo>
                <a:pt x="29776" y="63433"/>
              </a:moveTo>
              <a:lnTo>
                <a:pt x="0" y="94231"/>
              </a:lnTo>
              <a:lnTo>
                <a:pt x="18129" y="112983"/>
              </a:lnTo>
              <a:lnTo>
                <a:pt x="47905" y="82185"/>
              </a:lnTo>
              <a:lnTo>
                <a:pt x="109231" y="18752"/>
              </a:lnTo>
              <a:lnTo>
                <a:pt x="911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0.37693</cdr:x>
      <cdr:y>0.85451</cdr:y>
    </cdr:from>
    <cdr:to>
      <cdr:x>0.39187</cdr:x>
      <cdr:y>0.86934</cdr:y>
    </cdr:to>
    <cdr:sp macro="" textlink="">
      <cdr:nvSpPr>
        <cdr:cNvPr id="3028" name="FracNo 4417 StartRow 28345">
          <a:extLst xmlns:a="http://schemas.openxmlformats.org/drawingml/2006/main">
            <a:ext uri="{FF2B5EF4-FFF2-40B4-BE49-F238E27FC236}">
              <a16:creationId xmlns:a16="http://schemas.microsoft.com/office/drawing/2014/main" id="{AB38E639-38F9-A410-A8B5-25B10832A15F}"/>
            </a:ext>
          </a:extLst>
        </cdr:cNvPr>
        <cdr:cNvSpPr/>
      </cdr:nvSpPr>
      <cdr:spPr>
        <a:xfrm xmlns:a="http://schemas.openxmlformats.org/drawingml/2006/main">
          <a:off x="2757352" y="6511401"/>
          <a:ext cx="109223" cy="1129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223" h="112974">
              <a:moveTo>
                <a:pt x="67307" y="24602"/>
              </a:moveTo>
              <a:lnTo>
                <a:pt x="0" y="94221"/>
              </a:lnTo>
              <a:lnTo>
                <a:pt x="18129" y="112973"/>
              </a:lnTo>
              <a:lnTo>
                <a:pt x="85436" y="43354"/>
              </a:lnTo>
              <a:lnTo>
                <a:pt x="109222" y="18752"/>
              </a:lnTo>
              <a:lnTo>
                <a:pt x="910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0.87117</cdr:x>
      <cdr:y>0.34685</cdr:y>
    </cdr:from>
    <cdr:to>
      <cdr:x>0.88608</cdr:x>
      <cdr:y>0.36165</cdr:y>
    </cdr:to>
    <cdr:sp macro="" textlink="">
      <cdr:nvSpPr>
        <cdr:cNvPr id="3029" name="FracNo 2626 StartRow 28354">
          <a:extLst xmlns:a="http://schemas.openxmlformats.org/drawingml/2006/main">
            <a:ext uri="{FF2B5EF4-FFF2-40B4-BE49-F238E27FC236}">
              <a16:creationId xmlns:a16="http://schemas.microsoft.com/office/drawing/2014/main" id="{E3F24F00-A701-5EE3-F255-F315A41E9BB3}"/>
            </a:ext>
          </a:extLst>
        </cdr:cNvPr>
        <cdr:cNvSpPr/>
      </cdr:nvSpPr>
      <cdr:spPr>
        <a:xfrm xmlns:a="http://schemas.openxmlformats.org/drawingml/2006/main">
          <a:off x="6372766" y="2642975"/>
          <a:ext cx="109073" cy="1128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073" h="112820">
              <a:moveTo>
                <a:pt x="56054" y="73592"/>
              </a:moveTo>
              <a:lnTo>
                <a:pt x="18129" y="112819"/>
              </a:lnTo>
              <a:lnTo>
                <a:pt x="0" y="94067"/>
              </a:lnTo>
              <a:lnTo>
                <a:pt x="37924" y="54840"/>
              </a:lnTo>
              <a:lnTo>
                <a:pt x="90943" y="0"/>
              </a:lnTo>
              <a:lnTo>
                <a:pt x="10907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0.87501</cdr:x>
      <cdr:y>0.55532</cdr:y>
    </cdr:from>
    <cdr:to>
      <cdr:x>0.88991</cdr:x>
      <cdr:y>0.57011</cdr:y>
    </cdr:to>
    <cdr:sp macro="" textlink="">
      <cdr:nvSpPr>
        <cdr:cNvPr id="3030" name="FracNo 2701 StartRow 28363">
          <a:extLst xmlns:a="http://schemas.openxmlformats.org/drawingml/2006/main">
            <a:ext uri="{FF2B5EF4-FFF2-40B4-BE49-F238E27FC236}">
              <a16:creationId xmlns:a16="http://schemas.microsoft.com/office/drawing/2014/main" id="{0054DDA3-312C-95F2-BEDB-26AB95D0D774}"/>
            </a:ext>
          </a:extLst>
        </cdr:cNvPr>
        <cdr:cNvSpPr/>
      </cdr:nvSpPr>
      <cdr:spPr>
        <a:xfrm xmlns:a="http://schemas.openxmlformats.org/drawingml/2006/main">
          <a:off x="6400907" y="4231552"/>
          <a:ext cx="108947" cy="1126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947" h="112688">
              <a:moveTo>
                <a:pt x="70237" y="58791"/>
              </a:moveTo>
              <a:lnTo>
                <a:pt x="18129" y="112687"/>
              </a:lnTo>
              <a:lnTo>
                <a:pt x="0" y="93936"/>
              </a:lnTo>
              <a:lnTo>
                <a:pt x="52108" y="40039"/>
              </a:lnTo>
              <a:lnTo>
                <a:pt x="90817" y="0"/>
              </a:lnTo>
              <a:lnTo>
                <a:pt x="10894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0.56161</cdr:x>
      <cdr:y>0.68988</cdr:y>
    </cdr:from>
    <cdr:to>
      <cdr:x>0.57649</cdr:x>
      <cdr:y>0.70466</cdr:y>
    </cdr:to>
    <cdr:sp macro="" textlink="">
      <cdr:nvSpPr>
        <cdr:cNvPr id="3031" name="FracNo 1787 StartRow 28372">
          <a:extLst xmlns:a="http://schemas.openxmlformats.org/drawingml/2006/main">
            <a:ext uri="{FF2B5EF4-FFF2-40B4-BE49-F238E27FC236}">
              <a16:creationId xmlns:a16="http://schemas.microsoft.com/office/drawing/2014/main" id="{5DD16BAD-FB30-F35A-0321-5B3A503FBC77}"/>
            </a:ext>
          </a:extLst>
        </cdr:cNvPr>
        <cdr:cNvSpPr/>
      </cdr:nvSpPr>
      <cdr:spPr>
        <a:xfrm xmlns:a="http://schemas.openxmlformats.org/drawingml/2006/main">
          <a:off x="4108267" y="5256896"/>
          <a:ext cx="108873" cy="1126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873" h="112613">
              <a:moveTo>
                <a:pt x="59336" y="32485"/>
              </a:moveTo>
              <a:lnTo>
                <a:pt x="0" y="93860"/>
              </a:lnTo>
              <a:lnTo>
                <a:pt x="18129" y="112612"/>
              </a:lnTo>
              <a:lnTo>
                <a:pt x="77465" y="51237"/>
              </a:lnTo>
              <a:lnTo>
                <a:pt x="108872" y="18752"/>
              </a:lnTo>
              <a:lnTo>
                <a:pt x="907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0.41543</cdr:x>
      <cdr:y>0.8959</cdr:y>
    </cdr:from>
    <cdr:to>
      <cdr:x>0.43027</cdr:x>
      <cdr:y>0.91063</cdr:y>
    </cdr:to>
    <cdr:sp macro="" textlink="">
      <cdr:nvSpPr>
        <cdr:cNvPr id="3032" name="FracNo 4731 StartRow 28381">
          <a:extLst xmlns:a="http://schemas.openxmlformats.org/drawingml/2006/main">
            <a:ext uri="{FF2B5EF4-FFF2-40B4-BE49-F238E27FC236}">
              <a16:creationId xmlns:a16="http://schemas.microsoft.com/office/drawing/2014/main" id="{8EA1FCC6-7853-0D42-C1B4-CA553C853DB5}"/>
            </a:ext>
          </a:extLst>
        </cdr:cNvPr>
        <cdr:cNvSpPr/>
      </cdr:nvSpPr>
      <cdr:spPr>
        <a:xfrm xmlns:a="http://schemas.openxmlformats.org/drawingml/2006/main">
          <a:off x="3038938" y="6826723"/>
          <a:ext cx="108550" cy="1122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550" h="112278">
              <a:moveTo>
                <a:pt x="26678" y="65931"/>
              </a:moveTo>
              <a:lnTo>
                <a:pt x="0" y="93524"/>
              </a:lnTo>
              <a:lnTo>
                <a:pt x="18129" y="112277"/>
              </a:lnTo>
              <a:lnTo>
                <a:pt x="44807" y="84682"/>
              </a:lnTo>
              <a:lnTo>
                <a:pt x="108549" y="18752"/>
              </a:lnTo>
              <a:lnTo>
                <a:pt x="904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0.44202</cdr:x>
      <cdr:y>0.63683</cdr:y>
    </cdr:from>
    <cdr:to>
      <cdr:x>0.45686</cdr:x>
      <cdr:y>0.65156</cdr:y>
    </cdr:to>
    <cdr:sp macro="" textlink="">
      <cdr:nvSpPr>
        <cdr:cNvPr id="3033" name="FracNo 4131 StartRow 28390">
          <a:extLst xmlns:a="http://schemas.openxmlformats.org/drawingml/2006/main">
            <a:ext uri="{FF2B5EF4-FFF2-40B4-BE49-F238E27FC236}">
              <a16:creationId xmlns:a16="http://schemas.microsoft.com/office/drawing/2014/main" id="{6F32CB1F-CED7-C9C6-C36F-CFC15EF9CBDF}"/>
            </a:ext>
          </a:extLst>
        </cdr:cNvPr>
        <cdr:cNvSpPr/>
      </cdr:nvSpPr>
      <cdr:spPr>
        <a:xfrm xmlns:a="http://schemas.openxmlformats.org/drawingml/2006/main">
          <a:off x="3233496" y="4852614"/>
          <a:ext cx="108548" cy="1122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548" h="112275">
              <a:moveTo>
                <a:pt x="123" y="93395"/>
              </a:moveTo>
              <a:lnTo>
                <a:pt x="0" y="93522"/>
              </a:lnTo>
              <a:lnTo>
                <a:pt x="18130" y="112274"/>
              </a:lnTo>
              <a:lnTo>
                <a:pt x="18252" y="112147"/>
              </a:lnTo>
              <a:lnTo>
                <a:pt x="31269" y="98684"/>
              </a:lnTo>
              <a:lnTo>
                <a:pt x="108547" y="18751"/>
              </a:lnTo>
              <a:lnTo>
                <a:pt x="90418" y="0"/>
              </a:lnTo>
              <a:lnTo>
                <a:pt x="13139" y="7993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0.36553</cdr:x>
      <cdr:y>0.33813</cdr:y>
    </cdr:from>
    <cdr:to>
      <cdr:x>0.38037</cdr:x>
      <cdr:y>0.35286</cdr:y>
    </cdr:to>
    <cdr:sp macro="" textlink="">
      <cdr:nvSpPr>
        <cdr:cNvPr id="3034" name="FracNo 3686 StartRow 28401">
          <a:extLst xmlns:a="http://schemas.openxmlformats.org/drawingml/2006/main">
            <a:ext uri="{FF2B5EF4-FFF2-40B4-BE49-F238E27FC236}">
              <a16:creationId xmlns:a16="http://schemas.microsoft.com/office/drawing/2014/main" id="{8B7CE185-8F48-8C44-74FD-7CEB1A52A052}"/>
            </a:ext>
          </a:extLst>
        </cdr:cNvPr>
        <cdr:cNvSpPr/>
      </cdr:nvSpPr>
      <cdr:spPr>
        <a:xfrm xmlns:a="http://schemas.openxmlformats.org/drawingml/2006/main">
          <a:off x="2673927" y="2576530"/>
          <a:ext cx="108534" cy="1122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534" h="112261">
              <a:moveTo>
                <a:pt x="51619" y="40117"/>
              </a:moveTo>
              <a:lnTo>
                <a:pt x="0" y="93508"/>
              </a:lnTo>
              <a:lnTo>
                <a:pt x="18129" y="112260"/>
              </a:lnTo>
              <a:lnTo>
                <a:pt x="69749" y="58869"/>
              </a:lnTo>
              <a:lnTo>
                <a:pt x="81024" y="47206"/>
              </a:lnTo>
              <a:lnTo>
                <a:pt x="108533" y="18752"/>
              </a:lnTo>
              <a:lnTo>
                <a:pt x="90404" y="0"/>
              </a:lnTo>
              <a:lnTo>
                <a:pt x="62895" y="2845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0.65592</cdr:y>
    </cdr:from>
    <cdr:to>
      <cdr:x>0.10541</cdr:x>
      <cdr:y>0.67188</cdr:y>
    </cdr:to>
    <cdr:sp macro="" textlink="">
      <cdr:nvSpPr>
        <cdr:cNvPr id="3035" name="FracNo 2116 StartRow 28412">
          <a:extLst xmlns:a="http://schemas.openxmlformats.org/drawingml/2006/main">
            <a:ext uri="{FF2B5EF4-FFF2-40B4-BE49-F238E27FC236}">
              <a16:creationId xmlns:a16="http://schemas.microsoft.com/office/drawing/2014/main" id="{8DE1BF52-CACD-CB95-1CAD-F98DE252ADA5}"/>
            </a:ext>
          </a:extLst>
        </cdr:cNvPr>
        <cdr:cNvSpPr/>
      </cdr:nvSpPr>
      <cdr:spPr>
        <a:xfrm xmlns:a="http://schemas.openxmlformats.org/drawingml/2006/main">
          <a:off x="671676" y="4998148"/>
          <a:ext cx="99417" cy="1215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9417" h="121583">
              <a:moveTo>
                <a:pt x="61731" y="57731"/>
              </a:moveTo>
              <a:lnTo>
                <a:pt x="0" y="121582"/>
              </a:lnTo>
              <a:lnTo>
                <a:pt x="0" y="84079"/>
              </a:lnTo>
              <a:lnTo>
                <a:pt x="50474" y="31872"/>
              </a:lnTo>
              <a:lnTo>
                <a:pt x="81286" y="0"/>
              </a:lnTo>
              <a:lnTo>
                <a:pt x="9941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0.7943</cdr:x>
      <cdr:y>0.35803</cdr:y>
    </cdr:from>
    <cdr:to>
      <cdr:x>0.80913</cdr:x>
      <cdr:y>0.37276</cdr:y>
    </cdr:to>
    <cdr:sp macro="" textlink="">
      <cdr:nvSpPr>
        <cdr:cNvPr id="3036" name="FracNo 1689 StartRow 28421">
          <a:extLst xmlns:a="http://schemas.openxmlformats.org/drawingml/2006/main">
            <a:ext uri="{FF2B5EF4-FFF2-40B4-BE49-F238E27FC236}">
              <a16:creationId xmlns:a16="http://schemas.microsoft.com/office/drawing/2014/main" id="{1419364A-5367-327F-5685-0609DA640CA7}"/>
            </a:ext>
          </a:extLst>
        </cdr:cNvPr>
        <cdr:cNvSpPr/>
      </cdr:nvSpPr>
      <cdr:spPr>
        <a:xfrm xmlns:a="http://schemas.openxmlformats.org/drawingml/2006/main">
          <a:off x="5810460" y="2728214"/>
          <a:ext cx="108474" cy="1122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474" h="112200">
              <a:moveTo>
                <a:pt x="24972" y="67617"/>
              </a:moveTo>
              <a:lnTo>
                <a:pt x="0" y="93447"/>
              </a:lnTo>
              <a:lnTo>
                <a:pt x="18129" y="112199"/>
              </a:lnTo>
              <a:lnTo>
                <a:pt x="43101" y="86369"/>
              </a:lnTo>
              <a:lnTo>
                <a:pt x="51540" y="77641"/>
              </a:lnTo>
              <a:lnTo>
                <a:pt x="108473" y="18752"/>
              </a:lnTo>
              <a:lnTo>
                <a:pt x="90344" y="0"/>
              </a:lnTo>
              <a:lnTo>
                <a:pt x="33410" y="588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0.89713</cdr:x>
      <cdr:y>0.52296</cdr:y>
    </cdr:from>
    <cdr:to>
      <cdr:x>0.91196</cdr:x>
      <cdr:y>0.53769</cdr:y>
    </cdr:to>
    <cdr:sp macro="" textlink="">
      <cdr:nvSpPr>
        <cdr:cNvPr id="3037" name="FracNo 1570 StartRow 28432">
          <a:extLst xmlns:a="http://schemas.openxmlformats.org/drawingml/2006/main">
            <a:ext uri="{FF2B5EF4-FFF2-40B4-BE49-F238E27FC236}">
              <a16:creationId xmlns:a16="http://schemas.microsoft.com/office/drawing/2014/main" id="{7046FDE9-0CF1-4291-5637-52B773EE123F}"/>
            </a:ext>
          </a:extLst>
        </cdr:cNvPr>
        <cdr:cNvSpPr/>
      </cdr:nvSpPr>
      <cdr:spPr>
        <a:xfrm xmlns:a="http://schemas.openxmlformats.org/drawingml/2006/main">
          <a:off x="6562670" y="3984982"/>
          <a:ext cx="108469" cy="1121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469" h="112194">
              <a:moveTo>
                <a:pt x="38095" y="91541"/>
              </a:moveTo>
              <a:lnTo>
                <a:pt x="18129" y="112193"/>
              </a:lnTo>
              <a:lnTo>
                <a:pt x="0" y="93442"/>
              </a:lnTo>
              <a:lnTo>
                <a:pt x="19965" y="72790"/>
              </a:lnTo>
              <a:lnTo>
                <a:pt x="90339" y="0"/>
              </a:lnTo>
              <a:lnTo>
                <a:pt x="10846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0.89992</cdr:x>
      <cdr:y>0.52573</cdr:y>
    </cdr:from>
    <cdr:to>
      <cdr:x>0.91475</cdr:x>
      <cdr:y>0.54046</cdr:y>
    </cdr:to>
    <cdr:sp macro="" textlink="">
      <cdr:nvSpPr>
        <cdr:cNvPr id="3038" name="FracNo 4456 StartRow 28441">
          <a:extLst xmlns:a="http://schemas.openxmlformats.org/drawingml/2006/main">
            <a:ext uri="{FF2B5EF4-FFF2-40B4-BE49-F238E27FC236}">
              <a16:creationId xmlns:a16="http://schemas.microsoft.com/office/drawing/2014/main" id="{0C2CF5EE-B9EF-D586-7882-5ECC6BA0DDAB}"/>
            </a:ext>
          </a:extLst>
        </cdr:cNvPr>
        <cdr:cNvSpPr/>
      </cdr:nvSpPr>
      <cdr:spPr>
        <a:xfrm xmlns:a="http://schemas.openxmlformats.org/drawingml/2006/main">
          <a:off x="6583076" y="4006090"/>
          <a:ext cx="108469" cy="1121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469" h="112194">
              <a:moveTo>
                <a:pt x="1199" y="92201"/>
              </a:moveTo>
              <a:lnTo>
                <a:pt x="0" y="93441"/>
              </a:lnTo>
              <a:lnTo>
                <a:pt x="18130" y="112193"/>
              </a:lnTo>
              <a:lnTo>
                <a:pt x="19329" y="110953"/>
              </a:lnTo>
              <a:lnTo>
                <a:pt x="108468" y="18752"/>
              </a:lnTo>
              <a:lnTo>
                <a:pt x="903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0.17169</cdr:x>
      <cdr:y>0.43073</cdr:y>
    </cdr:from>
    <cdr:to>
      <cdr:x>0.18652</cdr:x>
      <cdr:y>0.44545</cdr:y>
    </cdr:to>
    <cdr:sp macro="" textlink="">
      <cdr:nvSpPr>
        <cdr:cNvPr id="3039" name="FracNo 2370 StartRow 28450">
          <a:extLst xmlns:a="http://schemas.openxmlformats.org/drawingml/2006/main">
            <a:ext uri="{FF2B5EF4-FFF2-40B4-BE49-F238E27FC236}">
              <a16:creationId xmlns:a16="http://schemas.microsoft.com/office/drawing/2014/main" id="{1C3348D5-3953-2DE0-33C9-16D584348A0A}"/>
            </a:ext>
          </a:extLst>
        </cdr:cNvPr>
        <cdr:cNvSpPr/>
      </cdr:nvSpPr>
      <cdr:spPr>
        <a:xfrm xmlns:a="http://schemas.openxmlformats.org/drawingml/2006/main">
          <a:off x="1255977" y="3282184"/>
          <a:ext cx="108421" cy="1121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421" h="112144">
              <a:moveTo>
                <a:pt x="16540" y="76283"/>
              </a:moveTo>
              <a:lnTo>
                <a:pt x="0" y="93391"/>
              </a:lnTo>
              <a:lnTo>
                <a:pt x="18129" y="112143"/>
              </a:lnTo>
              <a:lnTo>
                <a:pt x="34670" y="95035"/>
              </a:lnTo>
              <a:lnTo>
                <a:pt x="108420" y="18752"/>
              </a:lnTo>
              <a:lnTo>
                <a:pt x="902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0.09328</cdr:x>
      <cdr:y>0.35872</cdr:y>
    </cdr:from>
    <cdr:to>
      <cdr:x>0.1081</cdr:x>
      <cdr:y>0.37343</cdr:y>
    </cdr:to>
    <cdr:sp macro="" textlink="">
      <cdr:nvSpPr>
        <cdr:cNvPr id="3040" name="FracNo 4703 StartRow 28459">
          <a:extLst xmlns:a="http://schemas.openxmlformats.org/drawingml/2006/main">
            <a:ext uri="{FF2B5EF4-FFF2-40B4-BE49-F238E27FC236}">
              <a16:creationId xmlns:a16="http://schemas.microsoft.com/office/drawing/2014/main" id="{844CA494-4A20-E4C4-561B-BBBAB1347102}"/>
            </a:ext>
          </a:extLst>
        </cdr:cNvPr>
        <cdr:cNvSpPr/>
      </cdr:nvSpPr>
      <cdr:spPr>
        <a:xfrm xmlns:a="http://schemas.openxmlformats.org/drawingml/2006/main">
          <a:off x="682362" y="2733433"/>
          <a:ext cx="108384" cy="1121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384" h="112106">
              <a:moveTo>
                <a:pt x="45148" y="46654"/>
              </a:moveTo>
              <a:lnTo>
                <a:pt x="38365" y="53670"/>
              </a:lnTo>
              <a:lnTo>
                <a:pt x="0" y="93353"/>
              </a:lnTo>
              <a:lnTo>
                <a:pt x="18129" y="112105"/>
              </a:lnTo>
              <a:lnTo>
                <a:pt x="56494" y="72422"/>
              </a:lnTo>
              <a:lnTo>
                <a:pt x="63277" y="65406"/>
              </a:lnTo>
              <a:lnTo>
                <a:pt x="108383" y="18752"/>
              </a:lnTo>
              <a:lnTo>
                <a:pt x="9025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0.27747</cdr:x>
      <cdr:y>0.58122</cdr:y>
    </cdr:from>
    <cdr:to>
      <cdr:x>0.29228</cdr:x>
      <cdr:y>0.59593</cdr:y>
    </cdr:to>
    <cdr:sp macro="" textlink="">
      <cdr:nvSpPr>
        <cdr:cNvPr id="3041" name="FracNo 4485 StartRow 28470">
          <a:extLst xmlns:a="http://schemas.openxmlformats.org/drawingml/2006/main">
            <a:ext uri="{FF2B5EF4-FFF2-40B4-BE49-F238E27FC236}">
              <a16:creationId xmlns:a16="http://schemas.microsoft.com/office/drawing/2014/main" id="{D17F5FCE-4705-AB24-B7EF-E0CD524E109C}"/>
            </a:ext>
          </a:extLst>
        </cdr:cNvPr>
        <cdr:cNvSpPr/>
      </cdr:nvSpPr>
      <cdr:spPr>
        <a:xfrm xmlns:a="http://schemas.openxmlformats.org/drawingml/2006/main">
          <a:off x="2029768" y="4428929"/>
          <a:ext cx="108352" cy="1120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352" h="112074">
              <a:moveTo>
                <a:pt x="56180" y="35212"/>
              </a:moveTo>
              <a:lnTo>
                <a:pt x="0" y="93321"/>
              </a:lnTo>
              <a:lnTo>
                <a:pt x="18129" y="112073"/>
              </a:lnTo>
              <a:lnTo>
                <a:pt x="74309" y="53964"/>
              </a:lnTo>
              <a:lnTo>
                <a:pt x="108351" y="18752"/>
              </a:lnTo>
              <a:lnTo>
                <a:pt x="902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0.27885</cdr:x>
      <cdr:y>0.6263</cdr:y>
    </cdr:from>
    <cdr:to>
      <cdr:x>0.29365</cdr:x>
      <cdr:y>0.64099</cdr:y>
    </cdr:to>
    <cdr:sp macro="" textlink="">
      <cdr:nvSpPr>
        <cdr:cNvPr id="3042" name="FracNo 1118 StartRow 28479">
          <a:extLst xmlns:a="http://schemas.openxmlformats.org/drawingml/2006/main">
            <a:ext uri="{FF2B5EF4-FFF2-40B4-BE49-F238E27FC236}">
              <a16:creationId xmlns:a16="http://schemas.microsoft.com/office/drawing/2014/main" id="{936313FD-D143-64E8-C069-C2746FB30B75}"/>
            </a:ext>
          </a:extLst>
        </cdr:cNvPr>
        <cdr:cNvSpPr/>
      </cdr:nvSpPr>
      <cdr:spPr>
        <a:xfrm xmlns:a="http://schemas.openxmlformats.org/drawingml/2006/main">
          <a:off x="2039842" y="4772373"/>
          <a:ext cx="108268" cy="1119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268" h="111986">
              <a:moveTo>
                <a:pt x="50195" y="78818"/>
              </a:moveTo>
              <a:lnTo>
                <a:pt x="18130" y="111985"/>
              </a:lnTo>
              <a:lnTo>
                <a:pt x="0" y="93233"/>
              </a:lnTo>
              <a:lnTo>
                <a:pt x="32066" y="60066"/>
              </a:lnTo>
              <a:lnTo>
                <a:pt x="90138" y="0"/>
              </a:lnTo>
              <a:lnTo>
                <a:pt x="10826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0.73311</cdr:x>
      <cdr:y>0.31177</cdr:y>
    </cdr:from>
    <cdr:to>
      <cdr:x>0.7479</cdr:x>
      <cdr:y>0.32645</cdr:y>
    </cdr:to>
    <cdr:sp macro="" textlink="">
      <cdr:nvSpPr>
        <cdr:cNvPr id="3043" name="FracNo 3593 StartRow 28488">
          <a:extLst xmlns:a="http://schemas.openxmlformats.org/drawingml/2006/main">
            <a:ext uri="{FF2B5EF4-FFF2-40B4-BE49-F238E27FC236}">
              <a16:creationId xmlns:a16="http://schemas.microsoft.com/office/drawing/2014/main" id="{8D7094E8-C178-7D57-1A2A-AE5E8141E963}"/>
            </a:ext>
          </a:extLst>
        </cdr:cNvPr>
        <cdr:cNvSpPr/>
      </cdr:nvSpPr>
      <cdr:spPr>
        <a:xfrm xmlns:a="http://schemas.openxmlformats.org/drawingml/2006/main">
          <a:off x="5362865" y="2375658"/>
          <a:ext cx="108197" cy="1119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197" h="111912">
              <a:moveTo>
                <a:pt x="30606" y="99006"/>
              </a:moveTo>
              <a:lnTo>
                <a:pt x="18130" y="111911"/>
              </a:lnTo>
              <a:lnTo>
                <a:pt x="0" y="93159"/>
              </a:lnTo>
              <a:lnTo>
                <a:pt x="12477" y="80254"/>
              </a:lnTo>
              <a:lnTo>
                <a:pt x="90066" y="0"/>
              </a:lnTo>
              <a:lnTo>
                <a:pt x="10819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0.81052</cdr:x>
      <cdr:y>0.50224</cdr:y>
    </cdr:from>
    <cdr:to>
      <cdr:x>0.82531</cdr:x>
      <cdr:y>0.51693</cdr:y>
    </cdr:to>
    <cdr:sp macro="" textlink="">
      <cdr:nvSpPr>
        <cdr:cNvPr id="3044" name="FracNo 2917 StartRow 28497">
          <a:extLst xmlns:a="http://schemas.openxmlformats.org/drawingml/2006/main">
            <a:ext uri="{FF2B5EF4-FFF2-40B4-BE49-F238E27FC236}">
              <a16:creationId xmlns:a16="http://schemas.microsoft.com/office/drawing/2014/main" id="{5035225D-DFAB-84B1-8AB6-643A8FC6B60E}"/>
            </a:ext>
          </a:extLst>
        </cdr:cNvPr>
        <cdr:cNvSpPr/>
      </cdr:nvSpPr>
      <cdr:spPr>
        <a:xfrm xmlns:a="http://schemas.openxmlformats.org/drawingml/2006/main">
          <a:off x="5929084" y="3827072"/>
          <a:ext cx="108196" cy="1119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196" h="111911">
              <a:moveTo>
                <a:pt x="31676" y="60394"/>
              </a:moveTo>
              <a:lnTo>
                <a:pt x="0" y="93158"/>
              </a:lnTo>
              <a:lnTo>
                <a:pt x="18129" y="111910"/>
              </a:lnTo>
              <a:lnTo>
                <a:pt x="49805" y="79147"/>
              </a:lnTo>
              <a:lnTo>
                <a:pt x="108195" y="18751"/>
              </a:lnTo>
              <a:lnTo>
                <a:pt x="900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0.92893</cdr:x>
      <cdr:y>0.41743</cdr:y>
    </cdr:from>
    <cdr:to>
      <cdr:x>0.9437</cdr:x>
      <cdr:y>0.4321</cdr:y>
    </cdr:to>
    <cdr:sp macro="" textlink="">
      <cdr:nvSpPr>
        <cdr:cNvPr id="3045" name="FracNo 1970 StartRow 28506">
          <a:extLst xmlns:a="http://schemas.openxmlformats.org/drawingml/2006/main">
            <a:ext uri="{FF2B5EF4-FFF2-40B4-BE49-F238E27FC236}">
              <a16:creationId xmlns:a16="http://schemas.microsoft.com/office/drawing/2014/main" id="{41B09327-B74C-8026-C98C-6264F58EE0F7}"/>
            </a:ext>
          </a:extLst>
        </cdr:cNvPr>
        <cdr:cNvSpPr/>
      </cdr:nvSpPr>
      <cdr:spPr>
        <a:xfrm xmlns:a="http://schemas.openxmlformats.org/drawingml/2006/main">
          <a:off x="6795282" y="3180826"/>
          <a:ext cx="108091" cy="1118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091" h="111803">
              <a:moveTo>
                <a:pt x="48202" y="80696"/>
              </a:moveTo>
              <a:lnTo>
                <a:pt x="18129" y="111802"/>
              </a:lnTo>
              <a:lnTo>
                <a:pt x="0" y="93049"/>
              </a:lnTo>
              <a:lnTo>
                <a:pt x="30073" y="61944"/>
              </a:lnTo>
              <a:lnTo>
                <a:pt x="89961" y="0"/>
              </a:lnTo>
              <a:lnTo>
                <a:pt x="10809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0.87789</cdr:x>
      <cdr:y>0.08544</cdr:y>
    </cdr:from>
    <cdr:to>
      <cdr:x>0.8939</cdr:x>
      <cdr:y>0.09887</cdr:y>
    </cdr:to>
    <cdr:sp macro="" textlink="">
      <cdr:nvSpPr>
        <cdr:cNvPr id="3046" name="FracNo 2233 StartRow 28515">
          <a:extLst xmlns:a="http://schemas.openxmlformats.org/drawingml/2006/main">
            <a:ext uri="{FF2B5EF4-FFF2-40B4-BE49-F238E27FC236}">
              <a16:creationId xmlns:a16="http://schemas.microsoft.com/office/drawing/2014/main" id="{169C50B1-46E4-CD23-9890-32E5E68E5D74}"/>
            </a:ext>
          </a:extLst>
        </cdr:cNvPr>
        <cdr:cNvSpPr/>
      </cdr:nvSpPr>
      <cdr:spPr>
        <a:xfrm xmlns:a="http://schemas.openxmlformats.org/drawingml/2006/main">
          <a:off x="6421973" y="651036"/>
          <a:ext cx="117120" cy="1023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120" h="102391">
              <a:moveTo>
                <a:pt x="69339" y="11918"/>
              </a:moveTo>
              <a:lnTo>
                <a:pt x="0" y="83637"/>
              </a:lnTo>
              <a:lnTo>
                <a:pt x="18129" y="102390"/>
              </a:lnTo>
              <a:lnTo>
                <a:pt x="103014" y="14589"/>
              </a:lnTo>
              <a:lnTo>
                <a:pt x="117119" y="0"/>
              </a:lnTo>
              <a:lnTo>
                <a:pt x="808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0.37705</cdr:x>
      <cdr:y>0.18992</cdr:y>
    </cdr:from>
    <cdr:to>
      <cdr:x>0.39182</cdr:x>
      <cdr:y>0.20458</cdr:y>
    </cdr:to>
    <cdr:sp macro="" textlink="">
      <cdr:nvSpPr>
        <cdr:cNvPr id="3047" name="FracNo 1966 StartRow 28524">
          <a:extLst xmlns:a="http://schemas.openxmlformats.org/drawingml/2006/main">
            <a:ext uri="{FF2B5EF4-FFF2-40B4-BE49-F238E27FC236}">
              <a16:creationId xmlns:a16="http://schemas.microsoft.com/office/drawing/2014/main" id="{DEF26A5E-A1B1-C1C8-FCF3-1FB60BD9B17C}"/>
            </a:ext>
          </a:extLst>
        </cdr:cNvPr>
        <cdr:cNvSpPr/>
      </cdr:nvSpPr>
      <cdr:spPr>
        <a:xfrm xmlns:a="http://schemas.openxmlformats.org/drawingml/2006/main">
          <a:off x="2758214" y="1447168"/>
          <a:ext cx="108017" cy="1117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017" h="111728">
              <a:moveTo>
                <a:pt x="87818" y="39645"/>
              </a:moveTo>
              <a:lnTo>
                <a:pt x="18129" y="111727"/>
              </a:lnTo>
              <a:lnTo>
                <a:pt x="0" y="92976"/>
              </a:lnTo>
              <a:lnTo>
                <a:pt x="69689" y="20893"/>
              </a:lnTo>
              <a:lnTo>
                <a:pt x="89887" y="0"/>
              </a:lnTo>
              <a:lnTo>
                <a:pt x="108016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0.33326</cdr:x>
      <cdr:y>0.30029</cdr:y>
    </cdr:from>
    <cdr:to>
      <cdr:x>0.34803</cdr:x>
      <cdr:y>0.31495</cdr:y>
    </cdr:to>
    <cdr:sp macro="" textlink="">
      <cdr:nvSpPr>
        <cdr:cNvPr id="3048" name="FracNo 4644 StartRow 28533">
          <a:extLst xmlns:a="http://schemas.openxmlformats.org/drawingml/2006/main">
            <a:ext uri="{FF2B5EF4-FFF2-40B4-BE49-F238E27FC236}">
              <a16:creationId xmlns:a16="http://schemas.microsoft.com/office/drawing/2014/main" id="{33E1C506-EA91-19A8-68E1-406DD9377D5C}"/>
            </a:ext>
          </a:extLst>
        </cdr:cNvPr>
        <cdr:cNvSpPr/>
      </cdr:nvSpPr>
      <cdr:spPr>
        <a:xfrm xmlns:a="http://schemas.openxmlformats.org/drawingml/2006/main">
          <a:off x="2437867" y="2288174"/>
          <a:ext cx="108013" cy="1117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013" h="111723">
              <a:moveTo>
                <a:pt x="32577" y="96778"/>
              </a:moveTo>
              <a:lnTo>
                <a:pt x="18129" y="111722"/>
              </a:lnTo>
              <a:lnTo>
                <a:pt x="0" y="92970"/>
              </a:lnTo>
              <a:lnTo>
                <a:pt x="14448" y="78026"/>
              </a:lnTo>
              <a:lnTo>
                <a:pt x="89883" y="0"/>
              </a:lnTo>
              <a:lnTo>
                <a:pt x="10801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0.59428</cdr:x>
      <cdr:y>0.43396</cdr:y>
    </cdr:from>
    <cdr:to>
      <cdr:x>0.60904</cdr:x>
      <cdr:y>0.44861</cdr:y>
    </cdr:to>
    <cdr:sp macro="" textlink="">
      <cdr:nvSpPr>
        <cdr:cNvPr id="3049" name="FracNo 4512 StartRow 28542">
          <a:extLst xmlns:a="http://schemas.openxmlformats.org/drawingml/2006/main">
            <a:ext uri="{FF2B5EF4-FFF2-40B4-BE49-F238E27FC236}">
              <a16:creationId xmlns:a16="http://schemas.microsoft.com/office/drawing/2014/main" id="{581508F5-EE7B-8E3C-E777-A4E8CBBA2185}"/>
            </a:ext>
          </a:extLst>
        </cdr:cNvPr>
        <cdr:cNvSpPr/>
      </cdr:nvSpPr>
      <cdr:spPr>
        <a:xfrm xmlns:a="http://schemas.openxmlformats.org/drawingml/2006/main">
          <a:off x="4347246" y="3306752"/>
          <a:ext cx="107976" cy="1116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976" h="111685">
              <a:moveTo>
                <a:pt x="35614" y="93599"/>
              </a:moveTo>
              <a:lnTo>
                <a:pt x="18129" y="111684"/>
              </a:lnTo>
              <a:lnTo>
                <a:pt x="0" y="92932"/>
              </a:lnTo>
              <a:lnTo>
                <a:pt x="17484" y="74847"/>
              </a:lnTo>
              <a:lnTo>
                <a:pt x="89846" y="0"/>
              </a:lnTo>
              <a:lnTo>
                <a:pt x="10797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0.77576</cdr:x>
      <cdr:y>0.72367</cdr:y>
    </cdr:from>
    <cdr:to>
      <cdr:x>0.79051</cdr:x>
      <cdr:y>0.73831</cdr:y>
    </cdr:to>
    <cdr:sp macro="" textlink="">
      <cdr:nvSpPr>
        <cdr:cNvPr id="3050" name="FracNo 1396 StartRow 28551">
          <a:extLst xmlns:a="http://schemas.openxmlformats.org/drawingml/2006/main">
            <a:ext uri="{FF2B5EF4-FFF2-40B4-BE49-F238E27FC236}">
              <a16:creationId xmlns:a16="http://schemas.microsoft.com/office/drawing/2014/main" id="{966631FA-090D-37A9-386D-7AAFFE193602}"/>
            </a:ext>
          </a:extLst>
        </cdr:cNvPr>
        <cdr:cNvSpPr/>
      </cdr:nvSpPr>
      <cdr:spPr>
        <a:xfrm xmlns:a="http://schemas.openxmlformats.org/drawingml/2006/main">
          <a:off x="5674839" y="5514343"/>
          <a:ext cx="107889" cy="1115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889" h="111594">
              <a:moveTo>
                <a:pt x="55888" y="35035"/>
              </a:moveTo>
              <a:lnTo>
                <a:pt x="0" y="92841"/>
              </a:lnTo>
              <a:lnTo>
                <a:pt x="18129" y="111593"/>
              </a:lnTo>
              <a:lnTo>
                <a:pt x="74017" y="53786"/>
              </a:lnTo>
              <a:lnTo>
                <a:pt x="107888" y="18752"/>
              </a:lnTo>
              <a:lnTo>
                <a:pt x="897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0.87696</cdr:x>
      <cdr:y>0.15834</cdr:y>
    </cdr:from>
    <cdr:to>
      <cdr:x>0.8917</cdr:x>
      <cdr:y>0.17298</cdr:y>
    </cdr:to>
    <cdr:sp macro="" textlink="">
      <cdr:nvSpPr>
        <cdr:cNvPr id="3051" name="FracNo 2705 StartRow 28560">
          <a:extLst xmlns:a="http://schemas.openxmlformats.org/drawingml/2006/main">
            <a:ext uri="{FF2B5EF4-FFF2-40B4-BE49-F238E27FC236}">
              <a16:creationId xmlns:a16="http://schemas.microsoft.com/office/drawing/2014/main" id="{D46B8903-E6E7-DB58-47D1-17096EFD3CA5}"/>
            </a:ext>
          </a:extLst>
        </cdr:cNvPr>
        <cdr:cNvSpPr/>
      </cdr:nvSpPr>
      <cdr:spPr>
        <a:xfrm xmlns:a="http://schemas.openxmlformats.org/drawingml/2006/main">
          <a:off x="6415105" y="1206523"/>
          <a:ext cx="107881" cy="111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881" h="111586">
              <a:moveTo>
                <a:pt x="50502" y="78100"/>
              </a:moveTo>
              <a:lnTo>
                <a:pt x="18129" y="111585"/>
              </a:lnTo>
              <a:lnTo>
                <a:pt x="0" y="92833"/>
              </a:lnTo>
              <a:lnTo>
                <a:pt x="32373" y="59349"/>
              </a:lnTo>
              <a:lnTo>
                <a:pt x="89751" y="0"/>
              </a:lnTo>
              <a:lnTo>
                <a:pt x="10788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0.87389</cdr:x>
      <cdr:y>0.15529</cdr:y>
    </cdr:from>
    <cdr:to>
      <cdr:x>0.88864</cdr:x>
      <cdr:y>0.16994</cdr:y>
    </cdr:to>
    <cdr:sp macro="" textlink="">
      <cdr:nvSpPr>
        <cdr:cNvPr id="3052" name="FracNo 3709 StartRow 28569">
          <a:extLst xmlns:a="http://schemas.openxmlformats.org/drawingml/2006/main">
            <a:ext uri="{FF2B5EF4-FFF2-40B4-BE49-F238E27FC236}">
              <a16:creationId xmlns:a16="http://schemas.microsoft.com/office/drawing/2014/main" id="{89EDCDE6-978C-8830-2359-B79470D19BA7}"/>
            </a:ext>
          </a:extLst>
        </cdr:cNvPr>
        <cdr:cNvSpPr/>
      </cdr:nvSpPr>
      <cdr:spPr>
        <a:xfrm xmlns:a="http://schemas.openxmlformats.org/drawingml/2006/main">
          <a:off x="6392671" y="1183318"/>
          <a:ext cx="107882" cy="111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882" h="111587">
              <a:moveTo>
                <a:pt x="84635" y="42796"/>
              </a:moveTo>
              <a:lnTo>
                <a:pt x="18129" y="111586"/>
              </a:lnTo>
              <a:lnTo>
                <a:pt x="0" y="92834"/>
              </a:lnTo>
              <a:lnTo>
                <a:pt x="66506" y="24044"/>
              </a:lnTo>
              <a:lnTo>
                <a:pt x="89751" y="0"/>
              </a:lnTo>
              <a:lnTo>
                <a:pt x="10788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0.16253</cdr:x>
      <cdr:y>0.85502</cdr:y>
    </cdr:from>
    <cdr:to>
      <cdr:x>0.17727</cdr:x>
      <cdr:y>0.86966</cdr:y>
    </cdr:to>
    <cdr:sp macro="" textlink="">
      <cdr:nvSpPr>
        <cdr:cNvPr id="3053" name="FracNo 4142 StartRow 28578">
          <a:extLst xmlns:a="http://schemas.openxmlformats.org/drawingml/2006/main">
            <a:ext uri="{FF2B5EF4-FFF2-40B4-BE49-F238E27FC236}">
              <a16:creationId xmlns:a16="http://schemas.microsoft.com/office/drawing/2014/main" id="{5EA810D8-34E8-F129-C9AE-3951494761B8}"/>
            </a:ext>
          </a:extLst>
        </cdr:cNvPr>
        <cdr:cNvSpPr/>
      </cdr:nvSpPr>
      <cdr:spPr>
        <a:xfrm xmlns:a="http://schemas.openxmlformats.org/drawingml/2006/main">
          <a:off x="1188925" y="6515270"/>
          <a:ext cx="107840" cy="1115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840" h="111543">
              <a:moveTo>
                <a:pt x="87681" y="39602"/>
              </a:moveTo>
              <a:lnTo>
                <a:pt x="18130" y="111542"/>
              </a:lnTo>
              <a:lnTo>
                <a:pt x="0" y="92790"/>
              </a:lnTo>
              <a:lnTo>
                <a:pt x="69552" y="20850"/>
              </a:lnTo>
              <a:lnTo>
                <a:pt x="89710" y="0"/>
              </a:lnTo>
              <a:lnTo>
                <a:pt x="10783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0.64695</cdr:x>
      <cdr:y>0.26865</cdr:y>
    </cdr:from>
    <cdr:to>
      <cdr:x>0.66169</cdr:x>
      <cdr:y>0.28329</cdr:y>
    </cdr:to>
    <cdr:sp macro="" textlink="">
      <cdr:nvSpPr>
        <cdr:cNvPr id="3054" name="FracNo 4723 StartRow 28587">
          <a:extLst xmlns:a="http://schemas.openxmlformats.org/drawingml/2006/main">
            <a:ext uri="{FF2B5EF4-FFF2-40B4-BE49-F238E27FC236}">
              <a16:creationId xmlns:a16="http://schemas.microsoft.com/office/drawing/2014/main" id="{658E0CA6-8ACA-9D2D-B213-9D6E64A720A3}"/>
            </a:ext>
          </a:extLst>
        </cdr:cNvPr>
        <cdr:cNvSpPr/>
      </cdr:nvSpPr>
      <cdr:spPr>
        <a:xfrm xmlns:a="http://schemas.openxmlformats.org/drawingml/2006/main">
          <a:off x="4732575" y="2047136"/>
          <a:ext cx="107822" cy="1115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822" h="111525">
              <a:moveTo>
                <a:pt x="99924" y="26920"/>
              </a:moveTo>
              <a:lnTo>
                <a:pt x="96586" y="30372"/>
              </a:lnTo>
              <a:lnTo>
                <a:pt x="18129" y="111524"/>
              </a:lnTo>
              <a:lnTo>
                <a:pt x="0" y="92773"/>
              </a:lnTo>
              <a:lnTo>
                <a:pt x="78457" y="11620"/>
              </a:lnTo>
              <a:lnTo>
                <a:pt x="81795" y="8168"/>
              </a:lnTo>
              <a:lnTo>
                <a:pt x="89692" y="0"/>
              </a:lnTo>
              <a:lnTo>
                <a:pt x="10782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0.29889</cdr:x>
      <cdr:y>0.91673</cdr:y>
    </cdr:from>
    <cdr:to>
      <cdr:x>0.31359</cdr:x>
      <cdr:y>0.93133</cdr:y>
    </cdr:to>
    <cdr:sp macro="" textlink="">
      <cdr:nvSpPr>
        <cdr:cNvPr id="3055" name="FracNo 2868 StartRow 28598">
          <a:extLst xmlns:a="http://schemas.openxmlformats.org/drawingml/2006/main">
            <a:ext uri="{FF2B5EF4-FFF2-40B4-BE49-F238E27FC236}">
              <a16:creationId xmlns:a16="http://schemas.microsoft.com/office/drawing/2014/main" id="{196B6A4A-9D73-E132-982D-E49F3FAED42B}"/>
            </a:ext>
          </a:extLst>
        </cdr:cNvPr>
        <cdr:cNvSpPr/>
      </cdr:nvSpPr>
      <cdr:spPr>
        <a:xfrm xmlns:a="http://schemas.openxmlformats.org/drawingml/2006/main">
          <a:off x="2186415" y="6985484"/>
          <a:ext cx="107565" cy="1112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565" h="111258">
              <a:moveTo>
                <a:pt x="57269" y="70774"/>
              </a:moveTo>
              <a:lnTo>
                <a:pt x="18130" y="111257"/>
              </a:lnTo>
              <a:lnTo>
                <a:pt x="0" y="92505"/>
              </a:lnTo>
              <a:lnTo>
                <a:pt x="39140" y="52022"/>
              </a:lnTo>
              <a:lnTo>
                <a:pt x="89435" y="0"/>
              </a:lnTo>
              <a:lnTo>
                <a:pt x="10756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0.7712</cdr:x>
      <cdr:y>0.42886</cdr:y>
    </cdr:from>
    <cdr:to>
      <cdr:x>0.78589</cdr:x>
      <cdr:y>0.44345</cdr:y>
    </cdr:to>
    <cdr:sp macro="" textlink="">
      <cdr:nvSpPr>
        <cdr:cNvPr id="3056" name="FracNo 3791 StartRow 28607">
          <a:extLst xmlns:a="http://schemas.openxmlformats.org/drawingml/2006/main">
            <a:ext uri="{FF2B5EF4-FFF2-40B4-BE49-F238E27FC236}">
              <a16:creationId xmlns:a16="http://schemas.microsoft.com/office/drawing/2014/main" id="{46645F2F-19A2-488F-849D-59D15FA72B3D}"/>
            </a:ext>
          </a:extLst>
        </cdr:cNvPr>
        <cdr:cNvSpPr/>
      </cdr:nvSpPr>
      <cdr:spPr>
        <a:xfrm xmlns:a="http://schemas.openxmlformats.org/drawingml/2006/main">
          <a:off x="5641457" y="3267908"/>
          <a:ext cx="107473" cy="1111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473" h="111164">
              <a:moveTo>
                <a:pt x="66758" y="60864"/>
              </a:moveTo>
              <a:lnTo>
                <a:pt x="18129" y="111163"/>
              </a:lnTo>
              <a:lnTo>
                <a:pt x="0" y="92411"/>
              </a:lnTo>
              <a:lnTo>
                <a:pt x="48629" y="42112"/>
              </a:lnTo>
              <a:lnTo>
                <a:pt x="89343" y="0"/>
              </a:lnTo>
              <a:lnTo>
                <a:pt x="10747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0.67575</cdr:x>
      <cdr:y>0.49361</cdr:y>
    </cdr:from>
    <cdr:to>
      <cdr:x>0.69044</cdr:x>
      <cdr:y>0.50819</cdr:y>
    </cdr:to>
    <cdr:sp macro="" textlink="">
      <cdr:nvSpPr>
        <cdr:cNvPr id="3057" name="FracNo 1743 StartRow 28616">
          <a:extLst xmlns:a="http://schemas.openxmlformats.org/drawingml/2006/main">
            <a:ext uri="{FF2B5EF4-FFF2-40B4-BE49-F238E27FC236}">
              <a16:creationId xmlns:a16="http://schemas.microsoft.com/office/drawing/2014/main" id="{4EC7CF1C-672E-913F-8C25-66E113D85A87}"/>
            </a:ext>
          </a:extLst>
        </cdr:cNvPr>
        <cdr:cNvSpPr/>
      </cdr:nvSpPr>
      <cdr:spPr>
        <a:xfrm xmlns:a="http://schemas.openxmlformats.org/drawingml/2006/main">
          <a:off x="4943234" y="3761274"/>
          <a:ext cx="107468" cy="1111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468" h="111159">
              <a:moveTo>
                <a:pt x="47094" y="81198"/>
              </a:moveTo>
              <a:lnTo>
                <a:pt x="18129" y="111158"/>
              </a:lnTo>
              <a:lnTo>
                <a:pt x="0" y="92406"/>
              </a:lnTo>
              <a:lnTo>
                <a:pt x="28964" y="62446"/>
              </a:lnTo>
              <a:lnTo>
                <a:pt x="89337" y="0"/>
              </a:lnTo>
              <a:lnTo>
                <a:pt x="10746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0.17205</cdr:x>
      <cdr:y>0.33881</cdr:y>
    </cdr:from>
    <cdr:to>
      <cdr:x>0.18673</cdr:x>
      <cdr:y>0.35338</cdr:y>
    </cdr:to>
    <cdr:sp macro="" textlink="">
      <cdr:nvSpPr>
        <cdr:cNvPr id="3058" name="FracNo 3812 StartRow 28625">
          <a:extLst xmlns:a="http://schemas.openxmlformats.org/drawingml/2006/main">
            <a:ext uri="{FF2B5EF4-FFF2-40B4-BE49-F238E27FC236}">
              <a16:creationId xmlns:a16="http://schemas.microsoft.com/office/drawing/2014/main" id="{E4F84EBB-7A66-41A4-2BB0-10AC5E281AEB}"/>
            </a:ext>
          </a:extLst>
        </cdr:cNvPr>
        <cdr:cNvSpPr/>
      </cdr:nvSpPr>
      <cdr:spPr>
        <a:xfrm xmlns:a="http://schemas.openxmlformats.org/drawingml/2006/main">
          <a:off x="1258597" y="2581758"/>
          <a:ext cx="107337" cy="1110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337" h="111023">
              <a:moveTo>
                <a:pt x="30194" y="98544"/>
              </a:moveTo>
              <a:lnTo>
                <a:pt x="18129" y="111022"/>
              </a:lnTo>
              <a:lnTo>
                <a:pt x="0" y="92271"/>
              </a:lnTo>
              <a:lnTo>
                <a:pt x="12064" y="79792"/>
              </a:lnTo>
              <a:lnTo>
                <a:pt x="89206" y="0"/>
              </a:lnTo>
              <a:lnTo>
                <a:pt x="10733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0.2588</cdr:x>
      <cdr:y>0.44393</cdr:y>
    </cdr:from>
    <cdr:to>
      <cdr:x>0.27346</cdr:x>
      <cdr:y>0.45849</cdr:y>
    </cdr:to>
    <cdr:sp macro="" textlink="">
      <cdr:nvSpPr>
        <cdr:cNvPr id="3059" name="FracNo 3125 StartRow 28634">
          <a:extLst xmlns:a="http://schemas.openxmlformats.org/drawingml/2006/main">
            <a:ext uri="{FF2B5EF4-FFF2-40B4-BE49-F238E27FC236}">
              <a16:creationId xmlns:a16="http://schemas.microsoft.com/office/drawing/2014/main" id="{5CBC5AA8-6C3E-2B14-6131-45D33AC46310}"/>
            </a:ext>
          </a:extLst>
        </cdr:cNvPr>
        <cdr:cNvSpPr/>
      </cdr:nvSpPr>
      <cdr:spPr>
        <a:xfrm xmlns:a="http://schemas.openxmlformats.org/drawingml/2006/main">
          <a:off x="1893210" y="3382745"/>
          <a:ext cx="107233" cy="1109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233" h="110916">
              <a:moveTo>
                <a:pt x="51295" y="76610"/>
              </a:moveTo>
              <a:lnTo>
                <a:pt x="18129" y="110915"/>
              </a:lnTo>
              <a:lnTo>
                <a:pt x="0" y="92163"/>
              </a:lnTo>
              <a:lnTo>
                <a:pt x="33166" y="57858"/>
              </a:lnTo>
              <a:lnTo>
                <a:pt x="89103" y="0"/>
              </a:lnTo>
              <a:lnTo>
                <a:pt x="10723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0.34298</cdr:x>
      <cdr:y>0.08836</cdr:y>
    </cdr:from>
    <cdr:to>
      <cdr:x>0.35763</cdr:x>
      <cdr:y>0.10291</cdr:y>
    </cdr:to>
    <cdr:sp macro="" textlink="">
      <cdr:nvSpPr>
        <cdr:cNvPr id="3060" name="FracNo 586 StartRow 28643">
          <a:extLst xmlns:a="http://schemas.openxmlformats.org/drawingml/2006/main">
            <a:ext uri="{FF2B5EF4-FFF2-40B4-BE49-F238E27FC236}">
              <a16:creationId xmlns:a16="http://schemas.microsoft.com/office/drawing/2014/main" id="{EADE56F8-C39A-BCF0-C3C3-A7AE4997AA1C}"/>
            </a:ext>
          </a:extLst>
        </cdr:cNvPr>
        <cdr:cNvSpPr/>
      </cdr:nvSpPr>
      <cdr:spPr>
        <a:xfrm xmlns:a="http://schemas.openxmlformats.org/drawingml/2006/main">
          <a:off x="2508936" y="673302"/>
          <a:ext cx="107188" cy="1108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188" h="110869">
              <a:moveTo>
                <a:pt x="22544" y="68798"/>
              </a:moveTo>
              <a:lnTo>
                <a:pt x="0" y="92117"/>
              </a:lnTo>
              <a:lnTo>
                <a:pt x="18129" y="110868"/>
              </a:lnTo>
              <a:lnTo>
                <a:pt x="40673" y="87550"/>
              </a:lnTo>
              <a:lnTo>
                <a:pt x="107187" y="18752"/>
              </a:lnTo>
              <a:lnTo>
                <a:pt x="8905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0.14645</cdr:y>
    </cdr:from>
    <cdr:to>
      <cdr:x>0.10523</cdr:x>
      <cdr:y>0.16223</cdr:y>
    </cdr:to>
    <cdr:sp macro="" textlink="">
      <cdr:nvSpPr>
        <cdr:cNvPr id="3061" name="FracNo 3396 StartRow 28652">
          <a:extLst xmlns:a="http://schemas.openxmlformats.org/drawingml/2006/main">
            <a:ext uri="{FF2B5EF4-FFF2-40B4-BE49-F238E27FC236}">
              <a16:creationId xmlns:a16="http://schemas.microsoft.com/office/drawing/2014/main" id="{9747F841-D18A-02EC-DE2E-5176E4578098}"/>
            </a:ext>
          </a:extLst>
        </cdr:cNvPr>
        <cdr:cNvSpPr/>
      </cdr:nvSpPr>
      <cdr:spPr>
        <a:xfrm xmlns:a="http://schemas.openxmlformats.org/drawingml/2006/main">
          <a:off x="671676" y="1115960"/>
          <a:ext cx="98098" cy="1202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098" h="120219">
              <a:moveTo>
                <a:pt x="24144" y="57741"/>
              </a:moveTo>
              <a:lnTo>
                <a:pt x="0" y="82715"/>
              </a:lnTo>
              <a:lnTo>
                <a:pt x="0" y="120218"/>
              </a:lnTo>
              <a:lnTo>
                <a:pt x="29618" y="89583"/>
              </a:lnTo>
              <a:lnTo>
                <a:pt x="98097" y="18752"/>
              </a:lnTo>
              <a:lnTo>
                <a:pt x="799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0.54832</cdr:x>
      <cdr:y>0.84725</cdr:y>
    </cdr:from>
    <cdr:to>
      <cdr:x>0.56295</cdr:x>
      <cdr:y>0.86178</cdr:y>
    </cdr:to>
    <cdr:sp macro="" textlink="">
      <cdr:nvSpPr>
        <cdr:cNvPr id="3062" name="FracNo 846 StartRow 28661">
          <a:extLst xmlns:a="http://schemas.openxmlformats.org/drawingml/2006/main">
            <a:ext uri="{FF2B5EF4-FFF2-40B4-BE49-F238E27FC236}">
              <a16:creationId xmlns:a16="http://schemas.microsoft.com/office/drawing/2014/main" id="{BFAF4104-60C2-EE1D-30E2-3A9E038EA105}"/>
            </a:ext>
          </a:extLst>
        </cdr:cNvPr>
        <cdr:cNvSpPr/>
      </cdr:nvSpPr>
      <cdr:spPr>
        <a:xfrm xmlns:a="http://schemas.openxmlformats.org/drawingml/2006/main">
          <a:off x="4011099" y="6456063"/>
          <a:ext cx="107029" cy="1107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029" h="110705">
              <a:moveTo>
                <a:pt x="33696" y="94602"/>
              </a:moveTo>
              <a:lnTo>
                <a:pt x="18129" y="110704"/>
              </a:lnTo>
              <a:lnTo>
                <a:pt x="0" y="91952"/>
              </a:lnTo>
              <a:lnTo>
                <a:pt x="15567" y="75850"/>
              </a:lnTo>
              <a:lnTo>
                <a:pt x="88899" y="0"/>
              </a:lnTo>
              <a:lnTo>
                <a:pt x="10702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0.32466</cdr:x>
      <cdr:y>0.27578</cdr:y>
    </cdr:from>
    <cdr:to>
      <cdr:x>0.33929</cdr:x>
      <cdr:y>0.29031</cdr:y>
    </cdr:to>
    <cdr:sp macro="" textlink="">
      <cdr:nvSpPr>
        <cdr:cNvPr id="3063" name="FracNo 2915 StartRow 28670">
          <a:extLst xmlns:a="http://schemas.openxmlformats.org/drawingml/2006/main">
            <a:ext uri="{FF2B5EF4-FFF2-40B4-BE49-F238E27FC236}">
              <a16:creationId xmlns:a16="http://schemas.microsoft.com/office/drawing/2014/main" id="{56788A53-FCA9-32E3-24AF-CCFEE9622C83}"/>
            </a:ext>
          </a:extLst>
        </cdr:cNvPr>
        <cdr:cNvSpPr/>
      </cdr:nvSpPr>
      <cdr:spPr>
        <a:xfrm xmlns:a="http://schemas.openxmlformats.org/drawingml/2006/main">
          <a:off x="2374946" y="2101462"/>
          <a:ext cx="107018" cy="1106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018" h="110693">
              <a:moveTo>
                <a:pt x="103544" y="22344"/>
              </a:moveTo>
              <a:lnTo>
                <a:pt x="18129" y="110692"/>
              </a:lnTo>
              <a:lnTo>
                <a:pt x="0" y="91940"/>
              </a:lnTo>
              <a:lnTo>
                <a:pt x="85414" y="3592"/>
              </a:lnTo>
              <a:lnTo>
                <a:pt x="88888" y="0"/>
              </a:lnTo>
              <a:lnTo>
                <a:pt x="10701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0.5511</cdr:x>
      <cdr:y>0.70381</cdr:y>
    </cdr:from>
    <cdr:to>
      <cdr:x>0.56571</cdr:x>
      <cdr:y>0.71833</cdr:y>
    </cdr:to>
    <cdr:sp macro="" textlink="">
      <cdr:nvSpPr>
        <cdr:cNvPr id="3064" name="FracNo 2155 StartRow 28679">
          <a:extLst xmlns:a="http://schemas.openxmlformats.org/drawingml/2006/main">
            <a:ext uri="{FF2B5EF4-FFF2-40B4-BE49-F238E27FC236}">
              <a16:creationId xmlns:a16="http://schemas.microsoft.com/office/drawing/2014/main" id="{0311D775-8F59-9018-DEB5-0AFEF5F1A2FB}"/>
            </a:ext>
          </a:extLst>
        </cdr:cNvPr>
        <cdr:cNvSpPr/>
      </cdr:nvSpPr>
      <cdr:spPr>
        <a:xfrm xmlns:a="http://schemas.openxmlformats.org/drawingml/2006/main">
          <a:off x="4031385" y="5363062"/>
          <a:ext cx="106909" cy="1105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909" h="110581">
              <a:moveTo>
                <a:pt x="91332" y="34863"/>
              </a:moveTo>
              <a:lnTo>
                <a:pt x="18129" y="110580"/>
              </a:lnTo>
              <a:lnTo>
                <a:pt x="0" y="91828"/>
              </a:lnTo>
              <a:lnTo>
                <a:pt x="73202" y="16111"/>
              </a:lnTo>
              <a:lnTo>
                <a:pt x="88779" y="0"/>
              </a:lnTo>
              <a:lnTo>
                <a:pt x="10690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0.55891</cdr:x>
      <cdr:y>0.91683</cdr:y>
    </cdr:from>
    <cdr:to>
      <cdr:x>0.57351</cdr:x>
      <cdr:y>0.93133</cdr:y>
    </cdr:to>
    <cdr:sp macro="" textlink="">
      <cdr:nvSpPr>
        <cdr:cNvPr id="3065" name="FracNo 1354 StartRow 28688">
          <a:extLst xmlns:a="http://schemas.openxmlformats.org/drawingml/2006/main">
            <a:ext uri="{FF2B5EF4-FFF2-40B4-BE49-F238E27FC236}">
              <a16:creationId xmlns:a16="http://schemas.microsoft.com/office/drawing/2014/main" id="{1426E443-5C48-6E1C-8FB3-DCD3695087EB}"/>
            </a:ext>
          </a:extLst>
        </cdr:cNvPr>
        <cdr:cNvSpPr/>
      </cdr:nvSpPr>
      <cdr:spPr>
        <a:xfrm xmlns:a="http://schemas.openxmlformats.org/drawingml/2006/main">
          <a:off x="4088564" y="6986268"/>
          <a:ext cx="106806" cy="1104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806" h="110474">
              <a:moveTo>
                <a:pt x="75986" y="50630"/>
              </a:moveTo>
              <a:lnTo>
                <a:pt x="18130" y="110473"/>
              </a:lnTo>
              <a:lnTo>
                <a:pt x="0" y="91721"/>
              </a:lnTo>
              <a:lnTo>
                <a:pt x="57857" y="31878"/>
              </a:lnTo>
              <a:lnTo>
                <a:pt x="88676" y="0"/>
              </a:lnTo>
              <a:lnTo>
                <a:pt x="10680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0.42907</cdr:x>
      <cdr:y>0.46602</cdr:y>
    </cdr:from>
    <cdr:to>
      <cdr:x>0.44366</cdr:x>
      <cdr:y>0.48051</cdr:y>
    </cdr:to>
    <cdr:sp macro="" textlink="">
      <cdr:nvSpPr>
        <cdr:cNvPr id="3066" name="FracNo 2821 StartRow 28697">
          <a:extLst xmlns:a="http://schemas.openxmlformats.org/drawingml/2006/main">
            <a:ext uri="{FF2B5EF4-FFF2-40B4-BE49-F238E27FC236}">
              <a16:creationId xmlns:a16="http://schemas.microsoft.com/office/drawing/2014/main" id="{36591909-D495-BE27-04E2-29984C6500E6}"/>
            </a:ext>
          </a:extLst>
        </cdr:cNvPr>
        <cdr:cNvSpPr/>
      </cdr:nvSpPr>
      <cdr:spPr>
        <a:xfrm xmlns:a="http://schemas.openxmlformats.org/drawingml/2006/main">
          <a:off x="3138758" y="3551071"/>
          <a:ext cx="106725" cy="1103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725" h="110390">
              <a:moveTo>
                <a:pt x="76554" y="12453"/>
              </a:moveTo>
              <a:lnTo>
                <a:pt x="0" y="91637"/>
              </a:lnTo>
              <a:lnTo>
                <a:pt x="18129" y="110389"/>
              </a:lnTo>
              <a:lnTo>
                <a:pt x="94684" y="31205"/>
              </a:lnTo>
              <a:lnTo>
                <a:pt x="106724" y="18752"/>
              </a:lnTo>
              <a:lnTo>
                <a:pt x="885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0.42636</cdr:x>
      <cdr:y>0.46332</cdr:y>
    </cdr:from>
    <cdr:to>
      <cdr:x>0.44095</cdr:x>
      <cdr:y>0.47781</cdr:y>
    </cdr:to>
    <cdr:sp macro="" textlink="">
      <cdr:nvSpPr>
        <cdr:cNvPr id="3067" name="FracNo 4454 StartRow 28706">
          <a:extLst xmlns:a="http://schemas.openxmlformats.org/drawingml/2006/main">
            <a:ext uri="{FF2B5EF4-FFF2-40B4-BE49-F238E27FC236}">
              <a16:creationId xmlns:a16="http://schemas.microsoft.com/office/drawing/2014/main" id="{BD067459-4B4C-47BD-733B-2E51F58C2303}"/>
            </a:ext>
          </a:extLst>
        </cdr:cNvPr>
        <cdr:cNvSpPr/>
      </cdr:nvSpPr>
      <cdr:spPr>
        <a:xfrm xmlns:a="http://schemas.openxmlformats.org/drawingml/2006/main">
          <a:off x="3118901" y="3530533"/>
          <a:ext cx="106725" cy="1103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725" h="110389">
              <a:moveTo>
                <a:pt x="87324" y="1314"/>
              </a:moveTo>
              <a:lnTo>
                <a:pt x="0" y="91637"/>
              </a:lnTo>
              <a:lnTo>
                <a:pt x="18129" y="110388"/>
              </a:lnTo>
              <a:lnTo>
                <a:pt x="105453" y="20066"/>
              </a:lnTo>
              <a:lnTo>
                <a:pt x="106724" y="18752"/>
              </a:lnTo>
              <a:lnTo>
                <a:pt x="885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0.80824</cdr:x>
      <cdr:y>0.18443</cdr:y>
    </cdr:from>
    <cdr:to>
      <cdr:x>0.82281</cdr:x>
      <cdr:y>0.1989</cdr:y>
    </cdr:to>
    <cdr:sp macro="" textlink="">
      <cdr:nvSpPr>
        <cdr:cNvPr id="3068" name="FracNo 3834 StartRow 28715">
          <a:extLst xmlns:a="http://schemas.openxmlformats.org/drawingml/2006/main">
            <a:ext uri="{FF2B5EF4-FFF2-40B4-BE49-F238E27FC236}">
              <a16:creationId xmlns:a16="http://schemas.microsoft.com/office/drawing/2014/main" id="{7153C267-F4D6-9D8D-4747-A1546731DCBF}"/>
            </a:ext>
          </a:extLst>
        </cdr:cNvPr>
        <cdr:cNvSpPr/>
      </cdr:nvSpPr>
      <cdr:spPr>
        <a:xfrm xmlns:a="http://schemas.openxmlformats.org/drawingml/2006/main">
          <a:off x="5912406" y="1405342"/>
          <a:ext cx="106640" cy="1103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640" h="110302">
              <a:moveTo>
                <a:pt x="82935" y="5767"/>
              </a:moveTo>
              <a:lnTo>
                <a:pt x="0" y="91550"/>
              </a:lnTo>
              <a:lnTo>
                <a:pt x="18129" y="110301"/>
              </a:lnTo>
              <a:lnTo>
                <a:pt x="101064" y="24518"/>
              </a:lnTo>
              <a:lnTo>
                <a:pt x="106639" y="18752"/>
              </a:lnTo>
              <a:lnTo>
                <a:pt x="885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0.81121</cdr:x>
      <cdr:y>0.18738</cdr:y>
    </cdr:from>
    <cdr:to>
      <cdr:x>0.82579</cdr:x>
      <cdr:y>0.20186</cdr:y>
    </cdr:to>
    <cdr:sp macro="" textlink="">
      <cdr:nvSpPr>
        <cdr:cNvPr id="3069" name="FracNo 2170 StartRow 28724">
          <a:extLst xmlns:a="http://schemas.openxmlformats.org/drawingml/2006/main">
            <a:ext uri="{FF2B5EF4-FFF2-40B4-BE49-F238E27FC236}">
              <a16:creationId xmlns:a16="http://schemas.microsoft.com/office/drawing/2014/main" id="{7DCBE786-BE49-2C53-3268-E5F6B0E56D0E}"/>
            </a:ext>
          </a:extLst>
        </cdr:cNvPr>
        <cdr:cNvSpPr/>
      </cdr:nvSpPr>
      <cdr:spPr>
        <a:xfrm xmlns:a="http://schemas.openxmlformats.org/drawingml/2006/main">
          <a:off x="5934177" y="1427861"/>
          <a:ext cx="106639" cy="1103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639" h="110302">
              <a:moveTo>
                <a:pt x="21246" y="69573"/>
              </a:moveTo>
              <a:lnTo>
                <a:pt x="0" y="91549"/>
              </a:lnTo>
              <a:lnTo>
                <a:pt x="18129" y="110301"/>
              </a:lnTo>
              <a:lnTo>
                <a:pt x="39375" y="88325"/>
              </a:lnTo>
              <a:lnTo>
                <a:pt x="106638" y="18752"/>
              </a:lnTo>
              <a:lnTo>
                <a:pt x="885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0.37179</cdr:x>
      <cdr:y>0.85116</cdr:y>
    </cdr:from>
    <cdr:to>
      <cdr:x>0.38635</cdr:x>
      <cdr:y>0.86562</cdr:y>
    </cdr:to>
    <cdr:sp macro="" textlink="">
      <cdr:nvSpPr>
        <cdr:cNvPr id="3070" name="FracNo 3372 StartRow 28733">
          <a:extLst xmlns:a="http://schemas.openxmlformats.org/drawingml/2006/main">
            <a:ext uri="{FF2B5EF4-FFF2-40B4-BE49-F238E27FC236}">
              <a16:creationId xmlns:a16="http://schemas.microsoft.com/office/drawing/2014/main" id="{3A70AE15-B50D-037E-ACA1-4263ADF34F9C}"/>
            </a:ext>
          </a:extLst>
        </cdr:cNvPr>
        <cdr:cNvSpPr/>
      </cdr:nvSpPr>
      <cdr:spPr>
        <a:xfrm xmlns:a="http://schemas.openxmlformats.org/drawingml/2006/main">
          <a:off x="2719691" y="6485842"/>
          <a:ext cx="106558" cy="1102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558" h="110218">
              <a:moveTo>
                <a:pt x="16110" y="74801"/>
              </a:moveTo>
              <a:lnTo>
                <a:pt x="0" y="91465"/>
              </a:lnTo>
              <a:lnTo>
                <a:pt x="18129" y="110217"/>
              </a:lnTo>
              <a:lnTo>
                <a:pt x="34239" y="93553"/>
              </a:lnTo>
              <a:lnTo>
                <a:pt x="35260" y="92497"/>
              </a:lnTo>
              <a:lnTo>
                <a:pt x="106557" y="18752"/>
              </a:lnTo>
              <a:lnTo>
                <a:pt x="88427" y="0"/>
              </a:lnTo>
              <a:lnTo>
                <a:pt x="17131" y="7374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0.63028</cdr:x>
      <cdr:y>0.73959</cdr:y>
    </cdr:from>
    <cdr:to>
      <cdr:x>0.64484</cdr:x>
      <cdr:y>0.75405</cdr:y>
    </cdr:to>
    <cdr:sp macro="" textlink="">
      <cdr:nvSpPr>
        <cdr:cNvPr id="3071" name="FracNo 4740 StartRow 28744">
          <a:extLst xmlns:a="http://schemas.openxmlformats.org/drawingml/2006/main">
            <a:ext uri="{FF2B5EF4-FFF2-40B4-BE49-F238E27FC236}">
              <a16:creationId xmlns:a16="http://schemas.microsoft.com/office/drawing/2014/main" id="{3BF001D3-88F0-DECC-9437-36D4314E0273}"/>
            </a:ext>
          </a:extLst>
        </cdr:cNvPr>
        <cdr:cNvSpPr/>
      </cdr:nvSpPr>
      <cdr:spPr>
        <a:xfrm xmlns:a="http://schemas.openxmlformats.org/drawingml/2006/main">
          <a:off x="4610593" y="5635661"/>
          <a:ext cx="106527" cy="1101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527" h="110187">
              <a:moveTo>
                <a:pt x="39446" y="50633"/>
              </a:moveTo>
              <a:lnTo>
                <a:pt x="0" y="91434"/>
              </a:lnTo>
              <a:lnTo>
                <a:pt x="18129" y="110186"/>
              </a:lnTo>
              <a:lnTo>
                <a:pt x="57576" y="69385"/>
              </a:lnTo>
              <a:lnTo>
                <a:pt x="106526" y="18752"/>
              </a:lnTo>
              <a:lnTo>
                <a:pt x="8839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0.3685</cdr:x>
      <cdr:y>0.63653</cdr:y>
    </cdr:from>
    <cdr:to>
      <cdr:x>0.38306</cdr:x>
      <cdr:y>0.65099</cdr:y>
    </cdr:to>
    <cdr:sp macro="" textlink="">
      <cdr:nvSpPr>
        <cdr:cNvPr id="3072" name="FracNo 3774 StartRow 28753">
          <a:extLst xmlns:a="http://schemas.openxmlformats.org/drawingml/2006/main">
            <a:ext uri="{FF2B5EF4-FFF2-40B4-BE49-F238E27FC236}">
              <a16:creationId xmlns:a16="http://schemas.microsoft.com/office/drawing/2014/main" id="{62B5BC00-6EB5-C24A-05C3-9319BA27DE3D}"/>
            </a:ext>
          </a:extLst>
        </cdr:cNvPr>
        <cdr:cNvSpPr/>
      </cdr:nvSpPr>
      <cdr:spPr>
        <a:xfrm xmlns:a="http://schemas.openxmlformats.org/drawingml/2006/main">
          <a:off x="2695676" y="4850394"/>
          <a:ext cx="106490" cy="1101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490" h="110147">
              <a:moveTo>
                <a:pt x="19823" y="108394"/>
              </a:moveTo>
              <a:lnTo>
                <a:pt x="18129" y="110146"/>
              </a:lnTo>
              <a:lnTo>
                <a:pt x="0" y="91394"/>
              </a:lnTo>
              <a:lnTo>
                <a:pt x="1694" y="89642"/>
              </a:lnTo>
              <a:lnTo>
                <a:pt x="8935" y="82152"/>
              </a:lnTo>
              <a:lnTo>
                <a:pt x="41146" y="48835"/>
              </a:lnTo>
              <a:lnTo>
                <a:pt x="88360" y="0"/>
              </a:lnTo>
              <a:lnTo>
                <a:pt x="106489" y="18752"/>
              </a:lnTo>
              <a:lnTo>
                <a:pt x="59275" y="67587"/>
              </a:lnTo>
              <a:lnTo>
                <a:pt x="27064" y="1009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0.78296</cdr:x>
      <cdr:y>0.18356</cdr:y>
    </cdr:from>
    <cdr:to>
      <cdr:x>0.79752</cdr:x>
      <cdr:y>0.19801</cdr:y>
    </cdr:to>
    <cdr:sp macro="" textlink="">
      <cdr:nvSpPr>
        <cdr:cNvPr id="3073" name="FracNo 2750 StartRow 28766">
          <a:extLst xmlns:a="http://schemas.openxmlformats.org/drawingml/2006/main">
            <a:ext uri="{FF2B5EF4-FFF2-40B4-BE49-F238E27FC236}">
              <a16:creationId xmlns:a16="http://schemas.microsoft.com/office/drawing/2014/main" id="{8F61F35D-909A-F149-CD65-BC1BA4128FEB}"/>
            </a:ext>
          </a:extLst>
        </cdr:cNvPr>
        <cdr:cNvSpPr/>
      </cdr:nvSpPr>
      <cdr:spPr>
        <a:xfrm xmlns:a="http://schemas.openxmlformats.org/drawingml/2006/main">
          <a:off x="5727544" y="1398719"/>
          <a:ext cx="106487" cy="1101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487" h="110144">
              <a:moveTo>
                <a:pt x="23410" y="104681"/>
              </a:moveTo>
              <a:lnTo>
                <a:pt x="18130" y="110143"/>
              </a:lnTo>
              <a:lnTo>
                <a:pt x="0" y="91391"/>
              </a:lnTo>
              <a:lnTo>
                <a:pt x="5281" y="85929"/>
              </a:lnTo>
              <a:lnTo>
                <a:pt x="88357" y="0"/>
              </a:lnTo>
              <a:lnTo>
                <a:pt x="10648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0.30667</cdr:x>
      <cdr:y>0.26651</cdr:y>
    </cdr:from>
    <cdr:to>
      <cdr:x>0.32122</cdr:x>
      <cdr:y>0.28095</cdr:y>
    </cdr:to>
    <cdr:sp macro="" textlink="">
      <cdr:nvSpPr>
        <cdr:cNvPr id="3074" name="FracNo 3482 StartRow 28775">
          <a:extLst xmlns:a="http://schemas.openxmlformats.org/drawingml/2006/main">
            <a:ext uri="{FF2B5EF4-FFF2-40B4-BE49-F238E27FC236}">
              <a16:creationId xmlns:a16="http://schemas.microsoft.com/office/drawing/2014/main" id="{60897A84-A6EF-1830-BFCB-E054F490A0A1}"/>
            </a:ext>
          </a:extLst>
        </cdr:cNvPr>
        <cdr:cNvSpPr/>
      </cdr:nvSpPr>
      <cdr:spPr>
        <a:xfrm xmlns:a="http://schemas.openxmlformats.org/drawingml/2006/main">
          <a:off x="2243388" y="2030799"/>
          <a:ext cx="106400" cy="1100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400" h="110054">
              <a:moveTo>
                <a:pt x="18129" y="110053"/>
              </a:moveTo>
              <a:lnTo>
                <a:pt x="0" y="91301"/>
              </a:lnTo>
              <a:lnTo>
                <a:pt x="88269" y="0"/>
              </a:lnTo>
              <a:lnTo>
                <a:pt x="10639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0.59213</cdr:x>
      <cdr:y>0.23884</cdr:y>
    </cdr:from>
    <cdr:to>
      <cdr:x>0.60667</cdr:x>
      <cdr:y>0.25328</cdr:y>
    </cdr:to>
    <cdr:sp macro="" textlink="">
      <cdr:nvSpPr>
        <cdr:cNvPr id="3075" name="FracNo 4051 StartRow 28782">
          <a:extLst xmlns:a="http://schemas.openxmlformats.org/drawingml/2006/main">
            <a:ext uri="{FF2B5EF4-FFF2-40B4-BE49-F238E27FC236}">
              <a16:creationId xmlns:a16="http://schemas.microsoft.com/office/drawing/2014/main" id="{F4683E70-C8F7-A33E-705B-444B124B43EC}"/>
            </a:ext>
          </a:extLst>
        </cdr:cNvPr>
        <cdr:cNvSpPr/>
      </cdr:nvSpPr>
      <cdr:spPr>
        <a:xfrm xmlns:a="http://schemas.openxmlformats.org/drawingml/2006/main">
          <a:off x="4331528" y="1819924"/>
          <a:ext cx="106387" cy="1100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387" h="110041">
              <a:moveTo>
                <a:pt x="23315" y="67172"/>
              </a:moveTo>
              <a:lnTo>
                <a:pt x="0" y="91288"/>
              </a:lnTo>
              <a:lnTo>
                <a:pt x="18129" y="110040"/>
              </a:lnTo>
              <a:lnTo>
                <a:pt x="41444" y="85924"/>
              </a:lnTo>
              <a:lnTo>
                <a:pt x="106386" y="18752"/>
              </a:lnTo>
              <a:lnTo>
                <a:pt x="882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0.82897</cdr:x>
      <cdr:y>0.67294</cdr:y>
    </cdr:from>
    <cdr:to>
      <cdr:x>0.84348</cdr:x>
      <cdr:y>0.68736</cdr:y>
    </cdr:to>
    <cdr:sp macro="" textlink="">
      <cdr:nvSpPr>
        <cdr:cNvPr id="3076" name="FracNo 3974 StartRow 28791">
          <a:extLst xmlns:a="http://schemas.openxmlformats.org/drawingml/2006/main">
            <a:ext uri="{FF2B5EF4-FFF2-40B4-BE49-F238E27FC236}">
              <a16:creationId xmlns:a16="http://schemas.microsoft.com/office/drawing/2014/main" id="{FA9FB2E8-EBE5-78BB-CBAC-5F6E2652A59D}"/>
            </a:ext>
          </a:extLst>
        </cdr:cNvPr>
        <cdr:cNvSpPr/>
      </cdr:nvSpPr>
      <cdr:spPr>
        <a:xfrm xmlns:a="http://schemas.openxmlformats.org/drawingml/2006/main">
          <a:off x="6064060" y="5127828"/>
          <a:ext cx="106180" cy="1098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180" h="109827">
              <a:moveTo>
                <a:pt x="92322" y="33085"/>
              </a:moveTo>
              <a:lnTo>
                <a:pt x="18129" y="109826"/>
              </a:lnTo>
              <a:lnTo>
                <a:pt x="0" y="91074"/>
              </a:lnTo>
              <a:lnTo>
                <a:pt x="74194" y="14333"/>
              </a:lnTo>
              <a:lnTo>
                <a:pt x="88049" y="0"/>
              </a:lnTo>
              <a:lnTo>
                <a:pt x="10617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0.70413</cdr:x>
      <cdr:y>0.64697</cdr:y>
    </cdr:from>
    <cdr:to>
      <cdr:x>0.71863</cdr:x>
      <cdr:y>0.66137</cdr:y>
    </cdr:to>
    <cdr:sp macro="" textlink="">
      <cdr:nvSpPr>
        <cdr:cNvPr id="3077" name="FracNo 4494 StartRow 28800">
          <a:extLst xmlns:a="http://schemas.openxmlformats.org/drawingml/2006/main">
            <a:ext uri="{FF2B5EF4-FFF2-40B4-BE49-F238E27FC236}">
              <a16:creationId xmlns:a16="http://schemas.microsoft.com/office/drawing/2014/main" id="{C8786FC4-71FF-338C-9551-F826270610B1}"/>
            </a:ext>
          </a:extLst>
        </cdr:cNvPr>
        <cdr:cNvSpPr/>
      </cdr:nvSpPr>
      <cdr:spPr>
        <a:xfrm xmlns:a="http://schemas.openxmlformats.org/drawingml/2006/main">
          <a:off x="5150817" y="4929885"/>
          <a:ext cx="106089" cy="1097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089" h="109732">
              <a:moveTo>
                <a:pt x="104357" y="20542"/>
              </a:moveTo>
              <a:lnTo>
                <a:pt x="103515" y="21413"/>
              </a:lnTo>
              <a:lnTo>
                <a:pt x="18129" y="109731"/>
              </a:lnTo>
              <a:lnTo>
                <a:pt x="0" y="90979"/>
              </a:lnTo>
              <a:lnTo>
                <a:pt x="85385" y="2661"/>
              </a:lnTo>
              <a:lnTo>
                <a:pt x="86228" y="1790"/>
              </a:lnTo>
              <a:lnTo>
                <a:pt x="87959" y="0"/>
              </a:lnTo>
              <a:lnTo>
                <a:pt x="10608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0.82573</cdr:x>
      <cdr:y>0.64574</cdr:y>
    </cdr:from>
    <cdr:to>
      <cdr:x>0.8402</cdr:x>
      <cdr:y>0.66011</cdr:y>
    </cdr:to>
    <cdr:sp macro="" textlink="">
      <cdr:nvSpPr>
        <cdr:cNvPr id="3078" name="FracNo 4246 StartRow 28811">
          <a:extLst xmlns:a="http://schemas.openxmlformats.org/drawingml/2006/main">
            <a:ext uri="{FF2B5EF4-FFF2-40B4-BE49-F238E27FC236}">
              <a16:creationId xmlns:a16="http://schemas.microsoft.com/office/drawing/2014/main" id="{033A3FC3-F9D6-C750-23DB-A2BA915B96B9}"/>
            </a:ext>
          </a:extLst>
        </cdr:cNvPr>
        <cdr:cNvSpPr/>
      </cdr:nvSpPr>
      <cdr:spPr>
        <a:xfrm xmlns:a="http://schemas.openxmlformats.org/drawingml/2006/main">
          <a:off x="6040375" y="4920559"/>
          <a:ext cx="105831" cy="1094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5831" h="109466">
              <a:moveTo>
                <a:pt x="96526" y="28375"/>
              </a:moveTo>
              <a:lnTo>
                <a:pt x="94241" y="30739"/>
              </a:lnTo>
              <a:lnTo>
                <a:pt x="18130" y="109465"/>
              </a:lnTo>
              <a:lnTo>
                <a:pt x="0" y="90713"/>
              </a:lnTo>
              <a:lnTo>
                <a:pt x="76112" y="11987"/>
              </a:lnTo>
              <a:lnTo>
                <a:pt x="78397" y="9623"/>
              </a:lnTo>
              <a:lnTo>
                <a:pt x="87701" y="0"/>
              </a:lnTo>
              <a:lnTo>
                <a:pt x="10583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0.84903</cdr:x>
      <cdr:y>0.1654</cdr:y>
    </cdr:from>
    <cdr:to>
      <cdr:x>0.8635</cdr:x>
      <cdr:y>0.17976</cdr:y>
    </cdr:to>
    <cdr:sp macro="" textlink="">
      <cdr:nvSpPr>
        <cdr:cNvPr id="3079" name="FracNo 1445 StartRow 28822">
          <a:extLst xmlns:a="http://schemas.openxmlformats.org/drawingml/2006/main">
            <a:ext uri="{FF2B5EF4-FFF2-40B4-BE49-F238E27FC236}">
              <a16:creationId xmlns:a16="http://schemas.microsoft.com/office/drawing/2014/main" id="{62F6ADBA-9548-8E81-81E9-A28CA8123477}"/>
            </a:ext>
          </a:extLst>
        </cdr:cNvPr>
        <cdr:cNvSpPr/>
      </cdr:nvSpPr>
      <cdr:spPr>
        <a:xfrm xmlns:a="http://schemas.openxmlformats.org/drawingml/2006/main">
          <a:off x="6210840" y="1260312"/>
          <a:ext cx="105815" cy="1094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5815" h="109449">
              <a:moveTo>
                <a:pt x="51839" y="74580"/>
              </a:moveTo>
              <a:lnTo>
                <a:pt x="18129" y="109448"/>
              </a:lnTo>
              <a:lnTo>
                <a:pt x="0" y="90696"/>
              </a:lnTo>
              <a:lnTo>
                <a:pt x="33710" y="55828"/>
              </a:lnTo>
              <a:lnTo>
                <a:pt x="87684" y="0"/>
              </a:lnTo>
              <a:lnTo>
                <a:pt x="10581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0.29442</cdr:x>
      <cdr:y>0.84451</cdr:y>
    </cdr:from>
    <cdr:to>
      <cdr:x>0.30887</cdr:x>
      <cdr:y>0.85886</cdr:y>
    </cdr:to>
    <cdr:sp macro="" textlink="">
      <cdr:nvSpPr>
        <cdr:cNvPr id="3080" name="FracNo 2383 StartRow 28831">
          <a:extLst xmlns:a="http://schemas.openxmlformats.org/drawingml/2006/main">
            <a:ext uri="{FF2B5EF4-FFF2-40B4-BE49-F238E27FC236}">
              <a16:creationId xmlns:a16="http://schemas.microsoft.com/office/drawing/2014/main" id="{B8A5E95C-897A-5F2F-75E8-4CBFF0DF6047}"/>
            </a:ext>
          </a:extLst>
        </cdr:cNvPr>
        <cdr:cNvSpPr/>
      </cdr:nvSpPr>
      <cdr:spPr>
        <a:xfrm xmlns:a="http://schemas.openxmlformats.org/drawingml/2006/main">
          <a:off x="2153751" y="6435199"/>
          <a:ext cx="105662" cy="1092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5662" h="109291">
              <a:moveTo>
                <a:pt x="55715" y="32910"/>
              </a:moveTo>
              <a:lnTo>
                <a:pt x="0" y="90538"/>
              </a:lnTo>
              <a:lnTo>
                <a:pt x="18129" y="109290"/>
              </a:lnTo>
              <a:lnTo>
                <a:pt x="73844" y="51661"/>
              </a:lnTo>
              <a:lnTo>
                <a:pt x="105661" y="18752"/>
              </a:lnTo>
              <a:lnTo>
                <a:pt x="875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0.37224</cdr:x>
      <cdr:y>0.3444</cdr:y>
    </cdr:from>
    <cdr:to>
      <cdr:x>0.38668</cdr:x>
      <cdr:y>0.35874</cdr:y>
    </cdr:to>
    <cdr:sp macro="" textlink="">
      <cdr:nvSpPr>
        <cdr:cNvPr id="3081" name="FracNo 3994 StartRow 28840">
          <a:extLst xmlns:a="http://schemas.openxmlformats.org/drawingml/2006/main">
            <a:ext uri="{FF2B5EF4-FFF2-40B4-BE49-F238E27FC236}">
              <a16:creationId xmlns:a16="http://schemas.microsoft.com/office/drawing/2014/main" id="{92A2C69B-D453-1E1B-434A-6C94E8EC67DC}"/>
            </a:ext>
          </a:extLst>
        </cdr:cNvPr>
        <cdr:cNvSpPr/>
      </cdr:nvSpPr>
      <cdr:spPr>
        <a:xfrm xmlns:a="http://schemas.openxmlformats.org/drawingml/2006/main">
          <a:off x="2723011" y="2624316"/>
          <a:ext cx="105649" cy="1092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5649" h="109276">
              <a:moveTo>
                <a:pt x="28219" y="98839"/>
              </a:moveTo>
              <a:lnTo>
                <a:pt x="18130" y="109275"/>
              </a:lnTo>
              <a:lnTo>
                <a:pt x="0" y="90523"/>
              </a:lnTo>
              <a:lnTo>
                <a:pt x="10090" y="80087"/>
              </a:lnTo>
              <a:lnTo>
                <a:pt x="13811" y="76238"/>
              </a:lnTo>
              <a:lnTo>
                <a:pt x="87518" y="0"/>
              </a:lnTo>
              <a:lnTo>
                <a:pt x="105648" y="18751"/>
              </a:lnTo>
              <a:lnTo>
                <a:pt x="31940" y="9499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0.4427</cdr:x>
      <cdr:y>0.85057</cdr:y>
    </cdr:from>
    <cdr:to>
      <cdr:x>0.45713</cdr:x>
      <cdr:y>0.8649</cdr:y>
    </cdr:to>
    <cdr:sp macro="" textlink="">
      <cdr:nvSpPr>
        <cdr:cNvPr id="3082" name="FracNo 4349 StartRow 28851">
          <a:extLst xmlns:a="http://schemas.openxmlformats.org/drawingml/2006/main">
            <a:ext uri="{FF2B5EF4-FFF2-40B4-BE49-F238E27FC236}">
              <a16:creationId xmlns:a16="http://schemas.microsoft.com/office/drawing/2014/main" id="{C7C2547E-58B4-E776-2437-EDBDD1A1BA8C}"/>
            </a:ext>
          </a:extLst>
        </cdr:cNvPr>
        <cdr:cNvSpPr/>
      </cdr:nvSpPr>
      <cdr:spPr>
        <a:xfrm xmlns:a="http://schemas.openxmlformats.org/drawingml/2006/main">
          <a:off x="3238422" y="6481367"/>
          <a:ext cx="105578" cy="1092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5578" h="109203">
              <a:moveTo>
                <a:pt x="102795" y="21628"/>
              </a:moveTo>
              <a:lnTo>
                <a:pt x="18129" y="109202"/>
              </a:lnTo>
              <a:lnTo>
                <a:pt x="0" y="90450"/>
              </a:lnTo>
              <a:lnTo>
                <a:pt x="84666" y="2876"/>
              </a:lnTo>
              <a:lnTo>
                <a:pt x="87447" y="0"/>
              </a:lnTo>
              <a:lnTo>
                <a:pt x="10557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0.39923</cdr:x>
      <cdr:y>0.55155</cdr:y>
    </cdr:from>
    <cdr:to>
      <cdr:x>0.41366</cdr:x>
      <cdr:y>0.56588</cdr:y>
    </cdr:to>
    <cdr:sp macro="" textlink="">
      <cdr:nvSpPr>
        <cdr:cNvPr id="3083" name="FracNo 2762 StartRow 28860">
          <a:extLst xmlns:a="http://schemas.openxmlformats.org/drawingml/2006/main">
            <a:ext uri="{FF2B5EF4-FFF2-40B4-BE49-F238E27FC236}">
              <a16:creationId xmlns:a16="http://schemas.microsoft.com/office/drawing/2014/main" id="{A0775002-D596-5774-ACB8-CDBD6CD499D6}"/>
            </a:ext>
          </a:extLst>
        </cdr:cNvPr>
        <cdr:cNvSpPr/>
      </cdr:nvSpPr>
      <cdr:spPr>
        <a:xfrm xmlns:a="http://schemas.openxmlformats.org/drawingml/2006/main">
          <a:off x="2920456" y="4202833"/>
          <a:ext cx="105549" cy="1091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5549" h="109174">
              <a:moveTo>
                <a:pt x="66132" y="22018"/>
              </a:moveTo>
              <a:lnTo>
                <a:pt x="0" y="90422"/>
              </a:lnTo>
              <a:lnTo>
                <a:pt x="18129" y="109173"/>
              </a:lnTo>
              <a:lnTo>
                <a:pt x="84261" y="40770"/>
              </a:lnTo>
              <a:lnTo>
                <a:pt x="105548" y="18752"/>
              </a:lnTo>
              <a:lnTo>
                <a:pt x="874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0.40216</cdr:x>
      <cdr:y>0.55446</cdr:y>
    </cdr:from>
    <cdr:to>
      <cdr:x>0.41659</cdr:x>
      <cdr:y>0.56879</cdr:y>
    </cdr:to>
    <cdr:sp macro="" textlink="">
      <cdr:nvSpPr>
        <cdr:cNvPr id="3084" name="FracNo 3476 StartRow 28869">
          <a:extLst xmlns:a="http://schemas.openxmlformats.org/drawingml/2006/main">
            <a:ext uri="{FF2B5EF4-FFF2-40B4-BE49-F238E27FC236}">
              <a16:creationId xmlns:a16="http://schemas.microsoft.com/office/drawing/2014/main" id="{850699A1-603E-745E-FEDE-96312145A58E}"/>
            </a:ext>
          </a:extLst>
        </cdr:cNvPr>
        <cdr:cNvSpPr/>
      </cdr:nvSpPr>
      <cdr:spPr>
        <a:xfrm xmlns:a="http://schemas.openxmlformats.org/drawingml/2006/main">
          <a:off x="2941862" y="4224975"/>
          <a:ext cx="105549" cy="1091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5549" h="109173">
              <a:moveTo>
                <a:pt x="48178" y="40588"/>
              </a:moveTo>
              <a:lnTo>
                <a:pt x="0" y="90421"/>
              </a:lnTo>
              <a:lnTo>
                <a:pt x="18130" y="109172"/>
              </a:lnTo>
              <a:lnTo>
                <a:pt x="66308" y="59340"/>
              </a:lnTo>
              <a:lnTo>
                <a:pt x="105548" y="18752"/>
              </a:lnTo>
              <a:lnTo>
                <a:pt x="874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0.41766</cdr:x>
      <cdr:y>0.08544</cdr:y>
    </cdr:from>
    <cdr:to>
      <cdr:x>0.43331</cdr:x>
      <cdr:y>0.09853</cdr:y>
    </cdr:to>
    <cdr:sp macro="" textlink="">
      <cdr:nvSpPr>
        <cdr:cNvPr id="3085" name="FracNo 3918 StartRow 28878">
          <a:extLst xmlns:a="http://schemas.openxmlformats.org/drawingml/2006/main">
            <a:ext uri="{FF2B5EF4-FFF2-40B4-BE49-F238E27FC236}">
              <a16:creationId xmlns:a16="http://schemas.microsoft.com/office/drawing/2014/main" id="{0AD5412C-7A17-547E-24F9-CE662CF2A464}"/>
            </a:ext>
          </a:extLst>
        </cdr:cNvPr>
        <cdr:cNvSpPr/>
      </cdr:nvSpPr>
      <cdr:spPr>
        <a:xfrm xmlns:a="http://schemas.openxmlformats.org/drawingml/2006/main">
          <a:off x="3055232" y="651036"/>
          <a:ext cx="114548" cy="997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548" h="99730">
              <a:moveTo>
                <a:pt x="77130" y="1199"/>
              </a:moveTo>
              <a:lnTo>
                <a:pt x="0" y="80977"/>
              </a:lnTo>
              <a:lnTo>
                <a:pt x="18129" y="99729"/>
              </a:lnTo>
              <a:lnTo>
                <a:pt x="113120" y="1476"/>
              </a:lnTo>
              <a:lnTo>
                <a:pt x="114547" y="0"/>
              </a:lnTo>
              <a:lnTo>
                <a:pt x="782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0.67271</cdr:x>
      <cdr:y>0.49031</cdr:y>
    </cdr:from>
    <cdr:to>
      <cdr:x>0.68712</cdr:x>
      <cdr:y>0.50463</cdr:y>
    </cdr:to>
    <cdr:sp macro="" textlink="">
      <cdr:nvSpPr>
        <cdr:cNvPr id="3086" name="FracNo 1571 StartRow 28887">
          <a:extLst xmlns:a="http://schemas.openxmlformats.org/drawingml/2006/main">
            <a:ext uri="{FF2B5EF4-FFF2-40B4-BE49-F238E27FC236}">
              <a16:creationId xmlns:a16="http://schemas.microsoft.com/office/drawing/2014/main" id="{4F959C45-AFE2-A765-19ED-C7DD90786021}"/>
            </a:ext>
          </a:extLst>
        </cdr:cNvPr>
        <cdr:cNvSpPr/>
      </cdr:nvSpPr>
      <cdr:spPr>
        <a:xfrm xmlns:a="http://schemas.openxmlformats.org/drawingml/2006/main">
          <a:off x="4920985" y="3736186"/>
          <a:ext cx="105462" cy="1090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5462" h="109083">
              <a:moveTo>
                <a:pt x="58918" y="29389"/>
              </a:moveTo>
              <a:lnTo>
                <a:pt x="0" y="90330"/>
              </a:lnTo>
              <a:lnTo>
                <a:pt x="18129" y="109082"/>
              </a:lnTo>
              <a:lnTo>
                <a:pt x="77047" y="48141"/>
              </a:lnTo>
              <a:lnTo>
                <a:pt x="105461" y="18752"/>
              </a:lnTo>
              <a:lnTo>
                <a:pt x="8733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0.88654</cdr:x>
      <cdr:y>0.79847</cdr:y>
    </cdr:from>
    <cdr:to>
      <cdr:x>0.90094</cdr:x>
      <cdr:y>0.81278</cdr:y>
    </cdr:to>
    <cdr:sp macro="" textlink="">
      <cdr:nvSpPr>
        <cdr:cNvPr id="3087" name="FracNo 1127 StartRow 28896">
          <a:extLst xmlns:a="http://schemas.openxmlformats.org/drawingml/2006/main">
            <a:ext uri="{FF2B5EF4-FFF2-40B4-BE49-F238E27FC236}">
              <a16:creationId xmlns:a16="http://schemas.microsoft.com/office/drawing/2014/main" id="{DCF9A6B1-9685-137C-8DAC-6591BA1D8F56}"/>
            </a:ext>
          </a:extLst>
        </cdr:cNvPr>
        <cdr:cNvSpPr/>
      </cdr:nvSpPr>
      <cdr:spPr>
        <a:xfrm xmlns:a="http://schemas.openxmlformats.org/drawingml/2006/main">
          <a:off x="6485201" y="6084367"/>
          <a:ext cx="105390" cy="1090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5390" h="109008">
              <a:moveTo>
                <a:pt x="69256" y="18621"/>
              </a:moveTo>
              <a:lnTo>
                <a:pt x="0" y="90256"/>
              </a:lnTo>
              <a:lnTo>
                <a:pt x="18130" y="109007"/>
              </a:lnTo>
              <a:lnTo>
                <a:pt x="87385" y="37373"/>
              </a:lnTo>
              <a:lnTo>
                <a:pt x="105389" y="18751"/>
              </a:lnTo>
              <a:lnTo>
                <a:pt x="872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0.27147</cdr:x>
      <cdr:y>0.6758</cdr:y>
    </cdr:from>
    <cdr:to>
      <cdr:x>0.28588</cdr:x>
      <cdr:y>0.6901</cdr:y>
    </cdr:to>
    <cdr:sp macro="" textlink="">
      <cdr:nvSpPr>
        <cdr:cNvPr id="3088" name="FracNo 4257 StartRow 28905">
          <a:extLst xmlns:a="http://schemas.openxmlformats.org/drawingml/2006/main">
            <a:ext uri="{FF2B5EF4-FFF2-40B4-BE49-F238E27FC236}">
              <a16:creationId xmlns:a16="http://schemas.microsoft.com/office/drawing/2014/main" id="{4CC4774A-AD98-106A-D99E-DBC0BA326AA0}"/>
            </a:ext>
          </a:extLst>
        </cdr:cNvPr>
        <cdr:cNvSpPr/>
      </cdr:nvSpPr>
      <cdr:spPr>
        <a:xfrm xmlns:a="http://schemas.openxmlformats.org/drawingml/2006/main">
          <a:off x="1985888" y="5149596"/>
          <a:ext cx="105347" cy="1089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5347" h="108965">
              <a:moveTo>
                <a:pt x="15846" y="73821"/>
              </a:moveTo>
              <a:lnTo>
                <a:pt x="0" y="90212"/>
              </a:lnTo>
              <a:lnTo>
                <a:pt x="18129" y="108964"/>
              </a:lnTo>
              <a:lnTo>
                <a:pt x="33976" y="92573"/>
              </a:lnTo>
              <a:lnTo>
                <a:pt x="105346" y="18752"/>
              </a:lnTo>
              <a:lnTo>
                <a:pt x="872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0.27428</cdr:x>
      <cdr:y>0.67859</cdr:y>
    </cdr:from>
    <cdr:to>
      <cdr:x>0.28868</cdr:x>
      <cdr:y>0.69289</cdr:y>
    </cdr:to>
    <cdr:sp macro="" textlink="">
      <cdr:nvSpPr>
        <cdr:cNvPr id="3089" name="FracNo 2953 StartRow 28914">
          <a:extLst xmlns:a="http://schemas.openxmlformats.org/drawingml/2006/main">
            <a:ext uri="{FF2B5EF4-FFF2-40B4-BE49-F238E27FC236}">
              <a16:creationId xmlns:a16="http://schemas.microsoft.com/office/drawing/2014/main" id="{4DA0D6A1-4E06-A640-FEA6-ECD3EBB5CEDD}"/>
            </a:ext>
          </a:extLst>
        </cdr:cNvPr>
        <cdr:cNvSpPr/>
      </cdr:nvSpPr>
      <cdr:spPr>
        <a:xfrm xmlns:a="http://schemas.openxmlformats.org/drawingml/2006/main">
          <a:off x="2006422" y="5170836"/>
          <a:ext cx="105347" cy="1089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5347" h="108964">
              <a:moveTo>
                <a:pt x="45155" y="43506"/>
              </a:moveTo>
              <a:lnTo>
                <a:pt x="0" y="90211"/>
              </a:lnTo>
              <a:lnTo>
                <a:pt x="18129" y="108963"/>
              </a:lnTo>
              <a:lnTo>
                <a:pt x="63284" y="62257"/>
              </a:lnTo>
              <a:lnTo>
                <a:pt x="105346" y="18751"/>
              </a:lnTo>
              <a:lnTo>
                <a:pt x="872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0.71154</cdr:x>
      <cdr:y>0.68141</cdr:y>
    </cdr:from>
    <cdr:to>
      <cdr:x>0.72593</cdr:x>
      <cdr:y>0.6957</cdr:y>
    </cdr:to>
    <cdr:sp macro="" textlink="">
      <cdr:nvSpPr>
        <cdr:cNvPr id="3090" name="FracNo 2589 StartRow 28923">
          <a:extLst xmlns:a="http://schemas.openxmlformats.org/drawingml/2006/main">
            <a:ext uri="{FF2B5EF4-FFF2-40B4-BE49-F238E27FC236}">
              <a16:creationId xmlns:a16="http://schemas.microsoft.com/office/drawing/2014/main" id="{155871F1-3337-4E08-F58B-F0C723E658BF}"/>
            </a:ext>
          </a:extLst>
        </cdr:cNvPr>
        <cdr:cNvSpPr/>
      </cdr:nvSpPr>
      <cdr:spPr>
        <a:xfrm xmlns:a="http://schemas.openxmlformats.org/drawingml/2006/main">
          <a:off x="5205033" y="5192346"/>
          <a:ext cx="105308" cy="1089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5308" h="108924">
              <a:moveTo>
                <a:pt x="62387" y="63146"/>
              </a:moveTo>
              <a:lnTo>
                <a:pt x="18130" y="108923"/>
              </a:lnTo>
              <a:lnTo>
                <a:pt x="0" y="90171"/>
              </a:lnTo>
              <a:lnTo>
                <a:pt x="44257" y="44394"/>
              </a:lnTo>
              <a:lnTo>
                <a:pt x="87178" y="0"/>
              </a:lnTo>
              <a:lnTo>
                <a:pt x="10530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0.71489</cdr:x>
      <cdr:y>0.68474</cdr:y>
    </cdr:from>
    <cdr:to>
      <cdr:x>0.72929</cdr:x>
      <cdr:y>0.69904</cdr:y>
    </cdr:to>
    <cdr:sp macro="" textlink="">
      <cdr:nvSpPr>
        <cdr:cNvPr id="3091" name="FracNo 3567 StartRow 28932">
          <a:extLst xmlns:a="http://schemas.openxmlformats.org/drawingml/2006/main">
            <a:ext uri="{FF2B5EF4-FFF2-40B4-BE49-F238E27FC236}">
              <a16:creationId xmlns:a16="http://schemas.microsoft.com/office/drawing/2014/main" id="{44BC1F6A-25E1-3A19-2E67-EF1A0457AF8C}"/>
            </a:ext>
          </a:extLst>
        </cdr:cNvPr>
        <cdr:cNvSpPr/>
      </cdr:nvSpPr>
      <cdr:spPr>
        <a:xfrm xmlns:a="http://schemas.openxmlformats.org/drawingml/2006/main">
          <a:off x="5229592" y="5217748"/>
          <a:ext cx="105307" cy="1089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5307" h="108924">
              <a:moveTo>
                <a:pt x="58279" y="67394"/>
              </a:moveTo>
              <a:lnTo>
                <a:pt x="18129" y="108923"/>
              </a:lnTo>
              <a:lnTo>
                <a:pt x="0" y="90171"/>
              </a:lnTo>
              <a:lnTo>
                <a:pt x="40150" y="48642"/>
              </a:lnTo>
              <a:lnTo>
                <a:pt x="87177" y="0"/>
              </a:lnTo>
              <a:lnTo>
                <a:pt x="10530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0.78879</cdr:x>
      <cdr:y>0.21675</cdr:y>
    </cdr:from>
    <cdr:to>
      <cdr:x>0.80315</cdr:x>
      <cdr:y>0.231</cdr:y>
    </cdr:to>
    <cdr:sp macro="" textlink="">
      <cdr:nvSpPr>
        <cdr:cNvPr id="3092" name="FracNo 3044 StartRow 28941">
          <a:extLst xmlns:a="http://schemas.openxmlformats.org/drawingml/2006/main">
            <a:ext uri="{FF2B5EF4-FFF2-40B4-BE49-F238E27FC236}">
              <a16:creationId xmlns:a16="http://schemas.microsoft.com/office/drawing/2014/main" id="{1754435F-ABA6-0E3B-8A3F-582B60D312FA}"/>
            </a:ext>
          </a:extLst>
        </cdr:cNvPr>
        <cdr:cNvSpPr/>
      </cdr:nvSpPr>
      <cdr:spPr>
        <a:xfrm xmlns:a="http://schemas.openxmlformats.org/drawingml/2006/main">
          <a:off x="5770190" y="1651646"/>
          <a:ext cx="104995" cy="1086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995" h="108600">
              <a:moveTo>
                <a:pt x="13218" y="76176"/>
              </a:moveTo>
              <a:lnTo>
                <a:pt x="0" y="89848"/>
              </a:lnTo>
              <a:lnTo>
                <a:pt x="18130" y="108599"/>
              </a:lnTo>
              <a:lnTo>
                <a:pt x="31347" y="94928"/>
              </a:lnTo>
              <a:lnTo>
                <a:pt x="104994" y="18752"/>
              </a:lnTo>
              <a:lnTo>
                <a:pt x="868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0.79199</cdr:x>
      <cdr:y>0.21992</cdr:y>
    </cdr:from>
    <cdr:to>
      <cdr:x>0.80634</cdr:x>
      <cdr:y>0.23417</cdr:y>
    </cdr:to>
    <cdr:sp macro="" textlink="">
      <cdr:nvSpPr>
        <cdr:cNvPr id="3093" name="FracNo 3466 StartRow 28950">
          <a:extLst xmlns:a="http://schemas.openxmlformats.org/drawingml/2006/main">
            <a:ext uri="{FF2B5EF4-FFF2-40B4-BE49-F238E27FC236}">
              <a16:creationId xmlns:a16="http://schemas.microsoft.com/office/drawing/2014/main" id="{B6F52FE0-AC76-1CEA-F0C2-57B26290580C}"/>
            </a:ext>
          </a:extLst>
        </cdr:cNvPr>
        <cdr:cNvSpPr/>
      </cdr:nvSpPr>
      <cdr:spPr>
        <a:xfrm xmlns:a="http://schemas.openxmlformats.org/drawingml/2006/main">
          <a:off x="5793544" y="1675801"/>
          <a:ext cx="104994" cy="1086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994" h="108601">
              <a:moveTo>
                <a:pt x="79416" y="45208"/>
              </a:moveTo>
              <a:lnTo>
                <a:pt x="18129" y="108600"/>
              </a:lnTo>
              <a:lnTo>
                <a:pt x="0" y="89848"/>
              </a:lnTo>
              <a:lnTo>
                <a:pt x="61287" y="26456"/>
              </a:lnTo>
              <a:lnTo>
                <a:pt x="86864" y="0"/>
              </a:lnTo>
              <a:lnTo>
                <a:pt x="10499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0.18347</cdr:x>
      <cdr:y>0.23629</cdr:y>
    </cdr:from>
    <cdr:to>
      <cdr:x>0.19782</cdr:x>
      <cdr:y>0.25054</cdr:y>
    </cdr:to>
    <cdr:sp macro="" textlink="">
      <cdr:nvSpPr>
        <cdr:cNvPr id="3094" name="FracNo 1178 StartRow 28959">
          <a:extLst xmlns:a="http://schemas.openxmlformats.org/drawingml/2006/main">
            <a:ext uri="{FF2B5EF4-FFF2-40B4-BE49-F238E27FC236}">
              <a16:creationId xmlns:a16="http://schemas.microsoft.com/office/drawing/2014/main" id="{6D274B87-6436-0E86-FD7A-EDB11F0F0DD1}"/>
            </a:ext>
          </a:extLst>
        </cdr:cNvPr>
        <cdr:cNvSpPr/>
      </cdr:nvSpPr>
      <cdr:spPr>
        <a:xfrm xmlns:a="http://schemas.openxmlformats.org/drawingml/2006/main">
          <a:off x="1342136" y="1800561"/>
          <a:ext cx="104970" cy="1085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970" h="108576">
              <a:moveTo>
                <a:pt x="22828" y="66210"/>
              </a:moveTo>
              <a:lnTo>
                <a:pt x="0" y="89823"/>
              </a:lnTo>
              <a:lnTo>
                <a:pt x="18129" y="108575"/>
              </a:lnTo>
              <a:lnTo>
                <a:pt x="40958" y="84962"/>
              </a:lnTo>
              <a:lnTo>
                <a:pt x="104969" y="18752"/>
              </a:lnTo>
              <a:lnTo>
                <a:pt x="868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0.87848</cdr:x>
      <cdr:y>0.62798</cdr:y>
    </cdr:from>
    <cdr:to>
      <cdr:x>0.8928</cdr:x>
      <cdr:y>0.6422</cdr:y>
    </cdr:to>
    <cdr:sp macro="" textlink="">
      <cdr:nvSpPr>
        <cdr:cNvPr id="3095" name="FracNo 3731 StartRow 28968">
          <a:extLst xmlns:a="http://schemas.openxmlformats.org/drawingml/2006/main">
            <a:ext uri="{FF2B5EF4-FFF2-40B4-BE49-F238E27FC236}">
              <a16:creationId xmlns:a16="http://schemas.microsoft.com/office/drawing/2014/main" id="{6C3A9749-512F-1A42-BA2C-436F9EE6B649}"/>
            </a:ext>
          </a:extLst>
        </cdr:cNvPr>
        <cdr:cNvSpPr/>
      </cdr:nvSpPr>
      <cdr:spPr>
        <a:xfrm xmlns:a="http://schemas.openxmlformats.org/drawingml/2006/main">
          <a:off x="6426231" y="4785185"/>
          <a:ext cx="104815" cy="1084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815" h="108413">
              <a:moveTo>
                <a:pt x="17587" y="71470"/>
              </a:moveTo>
              <a:lnTo>
                <a:pt x="0" y="89660"/>
              </a:lnTo>
              <a:lnTo>
                <a:pt x="18129" y="108412"/>
              </a:lnTo>
              <a:lnTo>
                <a:pt x="35716" y="90221"/>
              </a:lnTo>
              <a:lnTo>
                <a:pt x="104814" y="18751"/>
              </a:lnTo>
              <a:lnTo>
                <a:pt x="866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0.83571</cdr:x>
      <cdr:y>0.75527</cdr:y>
    </cdr:from>
    <cdr:to>
      <cdr:x>0.85004</cdr:x>
      <cdr:y>0.7695</cdr:y>
    </cdr:to>
    <cdr:sp macro="" textlink="">
      <cdr:nvSpPr>
        <cdr:cNvPr id="3096" name="FracNo 2164 StartRow 28977">
          <a:extLst xmlns:a="http://schemas.openxmlformats.org/drawingml/2006/main">
            <a:ext uri="{FF2B5EF4-FFF2-40B4-BE49-F238E27FC236}">
              <a16:creationId xmlns:a16="http://schemas.microsoft.com/office/drawing/2014/main" id="{5A913F64-5B85-922F-67F3-E64140F28E28}"/>
            </a:ext>
          </a:extLst>
        </cdr:cNvPr>
        <cdr:cNvSpPr/>
      </cdr:nvSpPr>
      <cdr:spPr>
        <a:xfrm xmlns:a="http://schemas.openxmlformats.org/drawingml/2006/main">
          <a:off x="6113417" y="5755195"/>
          <a:ext cx="104809" cy="1084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809" h="108408">
              <a:moveTo>
                <a:pt x="85666" y="38551"/>
              </a:moveTo>
              <a:lnTo>
                <a:pt x="18129" y="108407"/>
              </a:lnTo>
              <a:lnTo>
                <a:pt x="0" y="89655"/>
              </a:lnTo>
              <a:lnTo>
                <a:pt x="67537" y="19799"/>
              </a:lnTo>
              <a:lnTo>
                <a:pt x="86679" y="0"/>
              </a:lnTo>
              <a:lnTo>
                <a:pt x="10480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0.73488</cdr:x>
      <cdr:y>0.79551</cdr:y>
    </cdr:from>
    <cdr:to>
      <cdr:x>0.74919</cdr:x>
      <cdr:y>0.80971</cdr:y>
    </cdr:to>
    <cdr:sp macro="" textlink="">
      <cdr:nvSpPr>
        <cdr:cNvPr id="3097" name="FracNo 4363 StartRow 28986">
          <a:extLst xmlns:a="http://schemas.openxmlformats.org/drawingml/2006/main">
            <a:ext uri="{FF2B5EF4-FFF2-40B4-BE49-F238E27FC236}">
              <a16:creationId xmlns:a16="http://schemas.microsoft.com/office/drawing/2014/main" id="{A6FF4C0F-A3B3-1E6D-F1BB-C6FEF89C29C5}"/>
            </a:ext>
          </a:extLst>
        </cdr:cNvPr>
        <cdr:cNvSpPr/>
      </cdr:nvSpPr>
      <cdr:spPr>
        <a:xfrm xmlns:a="http://schemas.openxmlformats.org/drawingml/2006/main">
          <a:off x="5375770" y="6061757"/>
          <a:ext cx="104675" cy="1082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675" h="108269">
              <a:moveTo>
                <a:pt x="59166" y="28318"/>
              </a:moveTo>
              <a:lnTo>
                <a:pt x="0" y="89516"/>
              </a:lnTo>
              <a:lnTo>
                <a:pt x="18129" y="108268"/>
              </a:lnTo>
              <a:lnTo>
                <a:pt x="77296" y="47070"/>
              </a:lnTo>
              <a:lnTo>
                <a:pt x="104674" y="18752"/>
              </a:lnTo>
              <a:lnTo>
                <a:pt x="865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0.73757</cdr:x>
      <cdr:y>0.79818</cdr:y>
    </cdr:from>
    <cdr:to>
      <cdr:x>0.75188</cdr:x>
      <cdr:y>0.81238</cdr:y>
    </cdr:to>
    <cdr:sp macro="" textlink="">
      <cdr:nvSpPr>
        <cdr:cNvPr id="3098" name="FracNo 2252 StartRow 28995">
          <a:extLst xmlns:a="http://schemas.openxmlformats.org/drawingml/2006/main">
            <a:ext uri="{FF2B5EF4-FFF2-40B4-BE49-F238E27FC236}">
              <a16:creationId xmlns:a16="http://schemas.microsoft.com/office/drawing/2014/main" id="{4EF581BB-ED44-F8EC-BEA8-647A2CAB566E}"/>
            </a:ext>
          </a:extLst>
        </cdr:cNvPr>
        <cdr:cNvSpPr/>
      </cdr:nvSpPr>
      <cdr:spPr>
        <a:xfrm xmlns:a="http://schemas.openxmlformats.org/drawingml/2006/main">
          <a:off x="5395441" y="6082104"/>
          <a:ext cx="104675" cy="1082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675" h="108269">
              <a:moveTo>
                <a:pt x="95531" y="28208"/>
              </a:moveTo>
              <a:lnTo>
                <a:pt x="18129" y="108268"/>
              </a:lnTo>
              <a:lnTo>
                <a:pt x="0" y="89516"/>
              </a:lnTo>
              <a:lnTo>
                <a:pt x="77402" y="9456"/>
              </a:lnTo>
              <a:lnTo>
                <a:pt x="86545" y="0"/>
              </a:lnTo>
              <a:lnTo>
                <a:pt x="10467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0.59877</cdr:x>
      <cdr:y>0.46075</cdr:y>
    </cdr:from>
    <cdr:to>
      <cdr:x>0.61307</cdr:x>
      <cdr:y>0.47496</cdr:y>
    </cdr:to>
    <cdr:sp macro="" textlink="">
      <cdr:nvSpPr>
        <cdr:cNvPr id="3099" name="FracNo 1451 StartRow 29004">
          <a:extLst xmlns:a="http://schemas.openxmlformats.org/drawingml/2006/main">
            <a:ext uri="{FF2B5EF4-FFF2-40B4-BE49-F238E27FC236}">
              <a16:creationId xmlns:a16="http://schemas.microsoft.com/office/drawing/2014/main" id="{5F54D72A-D87A-C650-D97B-C98D40CA0F74}"/>
            </a:ext>
          </a:extLst>
        </cdr:cNvPr>
        <cdr:cNvSpPr/>
      </cdr:nvSpPr>
      <cdr:spPr>
        <a:xfrm xmlns:a="http://schemas.openxmlformats.org/drawingml/2006/main">
          <a:off x="4380091" y="3510918"/>
          <a:ext cx="104654" cy="1082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654" h="108248">
              <a:moveTo>
                <a:pt x="27034" y="61533"/>
              </a:moveTo>
              <a:lnTo>
                <a:pt x="0" y="89495"/>
              </a:lnTo>
              <a:lnTo>
                <a:pt x="18129" y="108247"/>
              </a:lnTo>
              <a:lnTo>
                <a:pt x="45163" y="80285"/>
              </a:lnTo>
              <a:lnTo>
                <a:pt x="104653" y="18751"/>
              </a:lnTo>
              <a:lnTo>
                <a:pt x="865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0.52323</cdr:x>
      <cdr:y>0.80697</cdr:y>
    </cdr:from>
    <cdr:to>
      <cdr:x>0.53753</cdr:x>
      <cdr:y>0.82117</cdr:y>
    </cdr:to>
    <cdr:sp macro="" textlink="">
      <cdr:nvSpPr>
        <cdr:cNvPr id="3100" name="FracNo 2641 StartRow 29013">
          <a:extLst xmlns:a="http://schemas.openxmlformats.org/drawingml/2006/main">
            <a:ext uri="{FF2B5EF4-FFF2-40B4-BE49-F238E27FC236}">
              <a16:creationId xmlns:a16="http://schemas.microsoft.com/office/drawing/2014/main" id="{5099A994-590F-6736-AEE2-A6C2020C88CF}"/>
            </a:ext>
          </a:extLst>
        </cdr:cNvPr>
        <cdr:cNvSpPr/>
      </cdr:nvSpPr>
      <cdr:spPr>
        <a:xfrm xmlns:a="http://schemas.openxmlformats.org/drawingml/2006/main">
          <a:off x="3827511" y="6149101"/>
          <a:ext cx="104627" cy="1082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627" h="108221">
              <a:moveTo>
                <a:pt x="82786" y="41342"/>
              </a:moveTo>
              <a:lnTo>
                <a:pt x="18129" y="108220"/>
              </a:lnTo>
              <a:lnTo>
                <a:pt x="0" y="89468"/>
              </a:lnTo>
              <a:lnTo>
                <a:pt x="64657" y="22590"/>
              </a:lnTo>
              <a:lnTo>
                <a:pt x="86497" y="0"/>
              </a:lnTo>
              <a:lnTo>
                <a:pt x="10462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0.59805</cdr:x>
      <cdr:y>0.36514</cdr:y>
    </cdr:from>
    <cdr:to>
      <cdr:x>0.61232</cdr:x>
      <cdr:y>0.37931</cdr:y>
    </cdr:to>
    <cdr:sp macro="" textlink="">
      <cdr:nvSpPr>
        <cdr:cNvPr id="3101" name="FracNo 4210 StartRow 29022">
          <a:extLst xmlns:a="http://schemas.openxmlformats.org/drawingml/2006/main">
            <a:ext uri="{FF2B5EF4-FFF2-40B4-BE49-F238E27FC236}">
              <a16:creationId xmlns:a16="http://schemas.microsoft.com/office/drawing/2014/main" id="{DC28FB66-77EB-8193-0590-BF57932A49DC}"/>
            </a:ext>
          </a:extLst>
        </cdr:cNvPr>
        <cdr:cNvSpPr/>
      </cdr:nvSpPr>
      <cdr:spPr>
        <a:xfrm xmlns:a="http://schemas.openxmlformats.org/drawingml/2006/main">
          <a:off x="4374838" y="2782399"/>
          <a:ext cx="104380" cy="1079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380" h="107964">
              <a:moveTo>
                <a:pt x="102678" y="20511"/>
              </a:moveTo>
              <a:lnTo>
                <a:pt x="99831" y="23456"/>
              </a:lnTo>
              <a:lnTo>
                <a:pt x="18129" y="107963"/>
              </a:lnTo>
              <a:lnTo>
                <a:pt x="0" y="89211"/>
              </a:lnTo>
              <a:lnTo>
                <a:pt x="81702" y="4704"/>
              </a:lnTo>
              <a:lnTo>
                <a:pt x="84549" y="1759"/>
              </a:lnTo>
              <a:lnTo>
                <a:pt x="86250" y="0"/>
              </a:lnTo>
              <a:lnTo>
                <a:pt x="10437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0.19058</cdr:x>
      <cdr:y>0.26725</cdr:y>
    </cdr:from>
    <cdr:to>
      <cdr:x>0.20483</cdr:x>
      <cdr:y>0.2814</cdr:y>
    </cdr:to>
    <cdr:sp macro="" textlink="">
      <cdr:nvSpPr>
        <cdr:cNvPr id="3102" name="FracNo 3428 StartRow 29033">
          <a:extLst xmlns:a="http://schemas.openxmlformats.org/drawingml/2006/main">
            <a:ext uri="{FF2B5EF4-FFF2-40B4-BE49-F238E27FC236}">
              <a16:creationId xmlns:a16="http://schemas.microsoft.com/office/drawing/2014/main" id="{714B00CE-0B62-FC89-BDD9-2DFDCCA21116}"/>
            </a:ext>
          </a:extLst>
        </cdr:cNvPr>
        <cdr:cNvSpPr/>
      </cdr:nvSpPr>
      <cdr:spPr>
        <a:xfrm xmlns:a="http://schemas.openxmlformats.org/drawingml/2006/main">
          <a:off x="1394143" y="2036434"/>
          <a:ext cx="104245" cy="1078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245" h="107826">
              <a:moveTo>
                <a:pt x="93696" y="29663"/>
              </a:moveTo>
              <a:lnTo>
                <a:pt x="18129" y="107825"/>
              </a:lnTo>
              <a:lnTo>
                <a:pt x="0" y="89073"/>
              </a:lnTo>
              <a:lnTo>
                <a:pt x="75567" y="10911"/>
              </a:lnTo>
              <a:lnTo>
                <a:pt x="86115" y="0"/>
              </a:lnTo>
              <a:lnTo>
                <a:pt x="10424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0.24849</cdr:x>
      <cdr:y>0.32989</cdr:y>
    </cdr:from>
    <cdr:to>
      <cdr:x>0.26273</cdr:x>
      <cdr:y>0.34404</cdr:y>
    </cdr:to>
    <cdr:sp macro="" textlink="">
      <cdr:nvSpPr>
        <cdr:cNvPr id="3103" name="FracNo 2239 StartRow 29042">
          <a:extLst xmlns:a="http://schemas.openxmlformats.org/drawingml/2006/main">
            <a:ext uri="{FF2B5EF4-FFF2-40B4-BE49-F238E27FC236}">
              <a16:creationId xmlns:a16="http://schemas.microsoft.com/office/drawing/2014/main" id="{8B96654A-18EE-AAA5-CCCF-E71CC9FBD7DF}"/>
            </a:ext>
          </a:extLst>
        </cdr:cNvPr>
        <cdr:cNvSpPr/>
      </cdr:nvSpPr>
      <cdr:spPr>
        <a:xfrm xmlns:a="http://schemas.openxmlformats.org/drawingml/2006/main">
          <a:off x="1817746" y="2513785"/>
          <a:ext cx="104193" cy="1077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193" h="107771">
              <a:moveTo>
                <a:pt x="79906" y="43872"/>
              </a:moveTo>
              <a:lnTo>
                <a:pt x="18129" y="107770"/>
              </a:lnTo>
              <a:lnTo>
                <a:pt x="0" y="89018"/>
              </a:lnTo>
              <a:lnTo>
                <a:pt x="61776" y="25120"/>
              </a:lnTo>
              <a:lnTo>
                <a:pt x="86062" y="0"/>
              </a:lnTo>
              <a:lnTo>
                <a:pt x="10419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0.25131</cdr:x>
      <cdr:y>0.3327</cdr:y>
    </cdr:from>
    <cdr:to>
      <cdr:x>0.26556</cdr:x>
      <cdr:y>0.34684</cdr:y>
    </cdr:to>
    <cdr:sp macro="" textlink="">
      <cdr:nvSpPr>
        <cdr:cNvPr id="3104" name="FracNo 3582 StartRow 29051">
          <a:extLst xmlns:a="http://schemas.openxmlformats.org/drawingml/2006/main">
            <a:ext uri="{FF2B5EF4-FFF2-40B4-BE49-F238E27FC236}">
              <a16:creationId xmlns:a16="http://schemas.microsoft.com/office/drawing/2014/main" id="{62F1C5F2-3F2B-9A80-D227-E8A868429D92}"/>
            </a:ext>
          </a:extLst>
        </cdr:cNvPr>
        <cdr:cNvSpPr/>
      </cdr:nvSpPr>
      <cdr:spPr>
        <a:xfrm xmlns:a="http://schemas.openxmlformats.org/drawingml/2006/main">
          <a:off x="1838414" y="2535163"/>
          <a:ext cx="104193" cy="1077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193" h="107771">
              <a:moveTo>
                <a:pt x="62656" y="24210"/>
              </a:moveTo>
              <a:lnTo>
                <a:pt x="0" y="89018"/>
              </a:lnTo>
              <a:lnTo>
                <a:pt x="18129" y="107770"/>
              </a:lnTo>
              <a:lnTo>
                <a:pt x="80786" y="42962"/>
              </a:lnTo>
              <a:lnTo>
                <a:pt x="104192" y="18752"/>
              </a:lnTo>
              <a:lnTo>
                <a:pt x="860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0.6719</cdr:x>
      <cdr:y>0.64071</cdr:y>
    </cdr:from>
    <cdr:to>
      <cdr:x>0.68613</cdr:x>
      <cdr:y>0.65484</cdr:y>
    </cdr:to>
    <cdr:sp macro="" textlink="">
      <cdr:nvSpPr>
        <cdr:cNvPr id="3105" name="FracNo 3885 StartRow 29060">
          <a:extLst xmlns:a="http://schemas.openxmlformats.org/drawingml/2006/main">
            <a:ext uri="{FF2B5EF4-FFF2-40B4-BE49-F238E27FC236}">
              <a16:creationId xmlns:a16="http://schemas.microsoft.com/office/drawing/2014/main" id="{DCFCCF22-1C43-A902-2BAA-9DDE9FFD53E0}"/>
            </a:ext>
          </a:extLst>
        </cdr:cNvPr>
        <cdr:cNvSpPr/>
      </cdr:nvSpPr>
      <cdr:spPr>
        <a:xfrm xmlns:a="http://schemas.openxmlformats.org/drawingml/2006/main">
          <a:off x="4915074" y="4882174"/>
          <a:ext cx="104099" cy="1076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099" h="107674">
              <a:moveTo>
                <a:pt x="18432" y="107359"/>
              </a:moveTo>
              <a:lnTo>
                <a:pt x="18129" y="107673"/>
              </a:lnTo>
              <a:lnTo>
                <a:pt x="0" y="88921"/>
              </a:lnTo>
              <a:lnTo>
                <a:pt x="303" y="88607"/>
              </a:lnTo>
              <a:lnTo>
                <a:pt x="37269" y="50372"/>
              </a:lnTo>
              <a:lnTo>
                <a:pt x="85968" y="0"/>
              </a:lnTo>
              <a:lnTo>
                <a:pt x="104098" y="18752"/>
              </a:lnTo>
              <a:lnTo>
                <a:pt x="55398" y="6912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0.66879</cdr:x>
      <cdr:y>0.63761</cdr:y>
    </cdr:from>
    <cdr:to>
      <cdr:x>0.68302</cdr:x>
      <cdr:y>0.65174</cdr:y>
    </cdr:to>
    <cdr:sp macro="" textlink="">
      <cdr:nvSpPr>
        <cdr:cNvPr id="3106" name="FracNo 2276 StartRow 29071">
          <a:extLst xmlns:a="http://schemas.openxmlformats.org/drawingml/2006/main">
            <a:ext uri="{FF2B5EF4-FFF2-40B4-BE49-F238E27FC236}">
              <a16:creationId xmlns:a16="http://schemas.microsoft.com/office/drawing/2014/main" id="{E4977EE0-032D-B4AD-CE89-E080741AECD9}"/>
            </a:ext>
          </a:extLst>
        </cdr:cNvPr>
        <cdr:cNvSpPr/>
      </cdr:nvSpPr>
      <cdr:spPr>
        <a:xfrm xmlns:a="http://schemas.openxmlformats.org/drawingml/2006/main">
          <a:off x="4892301" y="4858619"/>
          <a:ext cx="104099" cy="1076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099" h="107674">
              <a:moveTo>
                <a:pt x="87189" y="36242"/>
              </a:moveTo>
              <a:lnTo>
                <a:pt x="32625" y="92679"/>
              </a:lnTo>
              <a:lnTo>
                <a:pt x="18129" y="107673"/>
              </a:lnTo>
              <a:lnTo>
                <a:pt x="0" y="88921"/>
              </a:lnTo>
              <a:lnTo>
                <a:pt x="14496" y="73927"/>
              </a:lnTo>
              <a:lnTo>
                <a:pt x="69060" y="17490"/>
              </a:lnTo>
              <a:lnTo>
                <a:pt x="85968" y="0"/>
              </a:lnTo>
              <a:lnTo>
                <a:pt x="10409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0.87918</cdr:x>
      <cdr:y>0.26321</cdr:y>
    </cdr:from>
    <cdr:to>
      <cdr:x>0.89341</cdr:x>
      <cdr:y>0.27734</cdr:y>
    </cdr:to>
    <cdr:sp macro="" textlink="">
      <cdr:nvSpPr>
        <cdr:cNvPr id="3107" name="FracNo 4718 StartRow 29082">
          <a:extLst xmlns:a="http://schemas.openxmlformats.org/drawingml/2006/main">
            <a:ext uri="{FF2B5EF4-FFF2-40B4-BE49-F238E27FC236}">
              <a16:creationId xmlns:a16="http://schemas.microsoft.com/office/drawing/2014/main" id="{874F9ACB-D0CF-A583-7969-6234C9ED646C}"/>
            </a:ext>
          </a:extLst>
        </cdr:cNvPr>
        <cdr:cNvSpPr/>
      </cdr:nvSpPr>
      <cdr:spPr>
        <a:xfrm xmlns:a="http://schemas.openxmlformats.org/drawingml/2006/main">
          <a:off x="6431377" y="2005664"/>
          <a:ext cx="104062" cy="1076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062" h="107635">
              <a:moveTo>
                <a:pt x="33380" y="54356"/>
              </a:moveTo>
              <a:lnTo>
                <a:pt x="0" y="88882"/>
              </a:lnTo>
              <a:lnTo>
                <a:pt x="18130" y="107634"/>
              </a:lnTo>
              <a:lnTo>
                <a:pt x="51509" y="73108"/>
              </a:lnTo>
              <a:lnTo>
                <a:pt x="104061" y="18752"/>
              </a:lnTo>
              <a:lnTo>
                <a:pt x="8593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0.84601</cdr:x>
      <cdr:y>0.62759</cdr:y>
    </cdr:from>
    <cdr:to>
      <cdr:x>0.86022</cdr:x>
      <cdr:y>0.64171</cdr:y>
    </cdr:to>
    <cdr:sp macro="" textlink="">
      <cdr:nvSpPr>
        <cdr:cNvPr id="3108" name="FracNo 506 StartRow 29091">
          <a:extLst xmlns:a="http://schemas.openxmlformats.org/drawingml/2006/main">
            <a:ext uri="{FF2B5EF4-FFF2-40B4-BE49-F238E27FC236}">
              <a16:creationId xmlns:a16="http://schemas.microsoft.com/office/drawing/2014/main" id="{D4FF9F05-76A2-5E85-C074-6458EC551384}"/>
            </a:ext>
          </a:extLst>
        </cdr:cNvPr>
        <cdr:cNvSpPr/>
      </cdr:nvSpPr>
      <cdr:spPr>
        <a:xfrm xmlns:a="http://schemas.openxmlformats.org/drawingml/2006/main">
          <a:off x="6188705" y="4782231"/>
          <a:ext cx="104012" cy="1075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012" h="107584">
              <a:moveTo>
                <a:pt x="67312" y="19208"/>
              </a:moveTo>
              <a:lnTo>
                <a:pt x="0" y="88831"/>
              </a:lnTo>
              <a:lnTo>
                <a:pt x="18129" y="107583"/>
              </a:lnTo>
              <a:lnTo>
                <a:pt x="85441" y="37960"/>
              </a:lnTo>
              <a:lnTo>
                <a:pt x="104011" y="18752"/>
              </a:lnTo>
              <a:lnTo>
                <a:pt x="858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0.72228</cdr:x>
      <cdr:y>0.62356</cdr:y>
    </cdr:from>
    <cdr:to>
      <cdr:x>0.73649</cdr:x>
      <cdr:y>0.63767</cdr:y>
    </cdr:to>
    <cdr:sp macro="" textlink="">
      <cdr:nvSpPr>
        <cdr:cNvPr id="3109" name="FracNo 3193 StartRow 29100">
          <a:extLst xmlns:a="http://schemas.openxmlformats.org/drawingml/2006/main">
            <a:ext uri="{FF2B5EF4-FFF2-40B4-BE49-F238E27FC236}">
              <a16:creationId xmlns:a16="http://schemas.microsoft.com/office/drawing/2014/main" id="{A6C7B444-3497-2704-3935-834D0D32958A}"/>
            </a:ext>
          </a:extLst>
        </cdr:cNvPr>
        <cdr:cNvSpPr/>
      </cdr:nvSpPr>
      <cdr:spPr>
        <a:xfrm xmlns:a="http://schemas.openxmlformats.org/drawingml/2006/main">
          <a:off x="5283591" y="4751524"/>
          <a:ext cx="103953" cy="1075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953" h="107523">
              <a:moveTo>
                <a:pt x="33164" y="54467"/>
              </a:moveTo>
              <a:lnTo>
                <a:pt x="0" y="88770"/>
              </a:lnTo>
              <a:lnTo>
                <a:pt x="18129" y="107522"/>
              </a:lnTo>
              <a:lnTo>
                <a:pt x="51293" y="73219"/>
              </a:lnTo>
              <a:lnTo>
                <a:pt x="103952" y="18752"/>
              </a:lnTo>
              <a:lnTo>
                <a:pt x="858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0.19511</cdr:x>
      <cdr:y>0.08544</cdr:y>
    </cdr:from>
    <cdr:to>
      <cdr:x>0.21054</cdr:x>
      <cdr:y>0.0983</cdr:y>
    </cdr:to>
    <cdr:sp macro="" textlink="">
      <cdr:nvSpPr>
        <cdr:cNvPr id="3110" name="FracNo 1022 StartRow 29109">
          <a:extLst xmlns:a="http://schemas.openxmlformats.org/drawingml/2006/main">
            <a:ext uri="{FF2B5EF4-FFF2-40B4-BE49-F238E27FC236}">
              <a16:creationId xmlns:a16="http://schemas.microsoft.com/office/drawing/2014/main" id="{3D41766F-AA8F-BA31-2EF8-B2A580468CF3}"/>
            </a:ext>
          </a:extLst>
        </cdr:cNvPr>
        <cdr:cNvSpPr/>
      </cdr:nvSpPr>
      <cdr:spPr>
        <a:xfrm xmlns:a="http://schemas.openxmlformats.org/drawingml/2006/main">
          <a:off x="1427262" y="651036"/>
          <a:ext cx="112906" cy="980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2906" h="98031">
              <a:moveTo>
                <a:pt x="61586" y="15577"/>
              </a:moveTo>
              <a:lnTo>
                <a:pt x="0" y="79278"/>
              </a:lnTo>
              <a:lnTo>
                <a:pt x="18130" y="98030"/>
              </a:lnTo>
              <a:lnTo>
                <a:pt x="94283" y="19261"/>
              </a:lnTo>
              <a:lnTo>
                <a:pt x="112905" y="0"/>
              </a:lnTo>
              <a:lnTo>
                <a:pt x="766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0.19193</cdr:x>
      <cdr:y>0.64783</cdr:y>
    </cdr:from>
    <cdr:to>
      <cdr:x>0.2061</cdr:x>
      <cdr:y>0.66191</cdr:y>
    </cdr:to>
    <cdr:sp macro="" textlink="">
      <cdr:nvSpPr>
        <cdr:cNvPr id="3111" name="FracNo 4588 StartRow 29118">
          <a:extLst xmlns:a="http://schemas.openxmlformats.org/drawingml/2006/main">
            <a:ext uri="{FF2B5EF4-FFF2-40B4-BE49-F238E27FC236}">
              <a16:creationId xmlns:a16="http://schemas.microsoft.com/office/drawing/2014/main" id="{E9C79FC2-FE0A-5742-4A2E-7FA0D45182C2}"/>
            </a:ext>
          </a:extLst>
        </cdr:cNvPr>
        <cdr:cNvSpPr/>
      </cdr:nvSpPr>
      <cdr:spPr>
        <a:xfrm xmlns:a="http://schemas.openxmlformats.org/drawingml/2006/main">
          <a:off x="1403985" y="4936475"/>
          <a:ext cx="103702" cy="1072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702" h="107263">
              <a:moveTo>
                <a:pt x="103701" y="18752"/>
              </a:moveTo>
              <a:lnTo>
                <a:pt x="18130" y="107262"/>
              </a:lnTo>
              <a:lnTo>
                <a:pt x="0" y="88511"/>
              </a:lnTo>
              <a:lnTo>
                <a:pt x="85572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0.65525</cdr:x>
      <cdr:y>0.76202</cdr:y>
    </cdr:from>
    <cdr:to>
      <cdr:x>0.66943</cdr:x>
      <cdr:y>0.77609</cdr:y>
    </cdr:to>
    <cdr:sp macro="" textlink="">
      <cdr:nvSpPr>
        <cdr:cNvPr id="3112" name="FracNo 4050 StartRow 29126">
          <a:extLst xmlns:a="http://schemas.openxmlformats.org/drawingml/2006/main">
            <a:ext uri="{FF2B5EF4-FFF2-40B4-BE49-F238E27FC236}">
              <a16:creationId xmlns:a16="http://schemas.microsoft.com/office/drawing/2014/main" id="{39086F39-638C-BC38-F699-EDEC95817A52}"/>
            </a:ext>
          </a:extLst>
        </cdr:cNvPr>
        <cdr:cNvSpPr/>
      </cdr:nvSpPr>
      <cdr:spPr>
        <a:xfrm xmlns:a="http://schemas.openxmlformats.org/drawingml/2006/main">
          <a:off x="4793317" y="5806568"/>
          <a:ext cx="103686" cy="1072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686" h="107247">
              <a:moveTo>
                <a:pt x="38031" y="86661"/>
              </a:moveTo>
              <a:lnTo>
                <a:pt x="35844" y="88923"/>
              </a:lnTo>
              <a:lnTo>
                <a:pt x="18130" y="107246"/>
              </a:lnTo>
              <a:lnTo>
                <a:pt x="0" y="88494"/>
              </a:lnTo>
              <a:lnTo>
                <a:pt x="17715" y="70171"/>
              </a:lnTo>
              <a:lnTo>
                <a:pt x="19902" y="67909"/>
              </a:lnTo>
              <a:lnTo>
                <a:pt x="85556" y="0"/>
              </a:lnTo>
              <a:lnTo>
                <a:pt x="10368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0.43706</cdr:x>
      <cdr:y>0.24626</cdr:y>
    </cdr:from>
    <cdr:to>
      <cdr:x>0.45123</cdr:x>
      <cdr:y>0.26033</cdr:y>
    </cdr:to>
    <cdr:sp macro="" textlink="">
      <cdr:nvSpPr>
        <cdr:cNvPr id="3113" name="FracNo 4127 StartRow 29137">
          <a:extLst xmlns:a="http://schemas.openxmlformats.org/drawingml/2006/main">
            <a:ext uri="{FF2B5EF4-FFF2-40B4-BE49-F238E27FC236}">
              <a16:creationId xmlns:a16="http://schemas.microsoft.com/office/drawing/2014/main" id="{7A52BD5B-9882-53E7-D99C-16723CA0A90B}"/>
            </a:ext>
          </a:extLst>
        </cdr:cNvPr>
        <cdr:cNvSpPr/>
      </cdr:nvSpPr>
      <cdr:spPr>
        <a:xfrm xmlns:a="http://schemas.openxmlformats.org/drawingml/2006/main">
          <a:off x="3197176" y="1876514"/>
          <a:ext cx="103641" cy="1072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641" h="107200">
              <a:moveTo>
                <a:pt x="69550" y="16509"/>
              </a:moveTo>
              <a:lnTo>
                <a:pt x="0" y="88447"/>
              </a:lnTo>
              <a:lnTo>
                <a:pt x="18130" y="107199"/>
              </a:lnTo>
              <a:lnTo>
                <a:pt x="87679" y="35261"/>
              </a:lnTo>
              <a:lnTo>
                <a:pt x="103640" y="18752"/>
              </a:lnTo>
              <a:lnTo>
                <a:pt x="855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0.29851</cdr:x>
      <cdr:y>0.2997</cdr:y>
    </cdr:from>
    <cdr:to>
      <cdr:x>0.31267</cdr:x>
      <cdr:y>0.31376</cdr:y>
    </cdr:to>
    <cdr:sp macro="" textlink="">
      <cdr:nvSpPr>
        <cdr:cNvPr id="3114" name="FracNo 3386 StartRow 29146">
          <a:extLst xmlns:a="http://schemas.openxmlformats.org/drawingml/2006/main">
            <a:ext uri="{FF2B5EF4-FFF2-40B4-BE49-F238E27FC236}">
              <a16:creationId xmlns:a16="http://schemas.microsoft.com/office/drawing/2014/main" id="{40E46B0D-FB09-3C4F-93B2-399D528B6183}"/>
            </a:ext>
          </a:extLst>
        </cdr:cNvPr>
        <cdr:cNvSpPr/>
      </cdr:nvSpPr>
      <cdr:spPr>
        <a:xfrm xmlns:a="http://schemas.openxmlformats.org/drawingml/2006/main">
          <a:off x="2183633" y="2283709"/>
          <a:ext cx="103597" cy="1071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597" h="107155">
              <a:moveTo>
                <a:pt x="64523" y="21663"/>
              </a:moveTo>
              <a:lnTo>
                <a:pt x="0" y="88402"/>
              </a:lnTo>
              <a:lnTo>
                <a:pt x="18129" y="107154"/>
              </a:lnTo>
              <a:lnTo>
                <a:pt x="82652" y="40415"/>
              </a:lnTo>
              <a:lnTo>
                <a:pt x="103596" y="18752"/>
              </a:lnTo>
              <a:lnTo>
                <a:pt x="854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0.1391</cdr:x>
      <cdr:y>0.08544</cdr:y>
    </cdr:from>
    <cdr:to>
      <cdr:x>0.15449</cdr:x>
      <cdr:y>0.09826</cdr:y>
    </cdr:to>
    <cdr:sp macro="" textlink="">
      <cdr:nvSpPr>
        <cdr:cNvPr id="3115" name="FracNo 2366 StartRow 29155">
          <a:extLst xmlns:a="http://schemas.openxmlformats.org/drawingml/2006/main">
            <a:ext uri="{FF2B5EF4-FFF2-40B4-BE49-F238E27FC236}">
              <a16:creationId xmlns:a16="http://schemas.microsoft.com/office/drawing/2014/main" id="{36284478-D1BE-2947-CE21-E5BC00FAE15F}"/>
            </a:ext>
          </a:extLst>
        </cdr:cNvPr>
        <cdr:cNvSpPr/>
      </cdr:nvSpPr>
      <cdr:spPr>
        <a:xfrm xmlns:a="http://schemas.openxmlformats.org/drawingml/2006/main">
          <a:off x="1017542" y="651036"/>
          <a:ext cx="112589" cy="977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2589" h="97704">
              <a:moveTo>
                <a:pt x="70021" y="44029"/>
              </a:moveTo>
              <a:lnTo>
                <a:pt x="18129" y="97703"/>
              </a:lnTo>
              <a:lnTo>
                <a:pt x="0" y="78951"/>
              </a:lnTo>
              <a:lnTo>
                <a:pt x="41932" y="35578"/>
              </a:lnTo>
              <a:lnTo>
                <a:pt x="76330" y="0"/>
              </a:lnTo>
              <a:lnTo>
                <a:pt x="1125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0.57261</cdr:x>
      <cdr:y>0.65765</cdr:y>
    </cdr:from>
    <cdr:to>
      <cdr:x>0.58676</cdr:x>
      <cdr:y>0.6717</cdr:y>
    </cdr:to>
    <cdr:sp macro="" textlink="">
      <cdr:nvSpPr>
        <cdr:cNvPr id="3116" name="FracNo 2594 StartRow 29164">
          <a:extLst xmlns:a="http://schemas.openxmlformats.org/drawingml/2006/main">
            <a:ext uri="{FF2B5EF4-FFF2-40B4-BE49-F238E27FC236}">
              <a16:creationId xmlns:a16="http://schemas.microsoft.com/office/drawing/2014/main" id="{7B8B6BE3-6D18-2E70-E04F-F5233DB56C1D}"/>
            </a:ext>
          </a:extLst>
        </cdr:cNvPr>
        <cdr:cNvSpPr/>
      </cdr:nvSpPr>
      <cdr:spPr>
        <a:xfrm xmlns:a="http://schemas.openxmlformats.org/drawingml/2006/main">
          <a:off x="4188764" y="5011326"/>
          <a:ext cx="103483" cy="1070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483" h="107037">
              <a:moveTo>
                <a:pt x="30227" y="94523"/>
              </a:moveTo>
              <a:lnTo>
                <a:pt x="18129" y="107036"/>
              </a:lnTo>
              <a:lnTo>
                <a:pt x="0" y="88284"/>
              </a:lnTo>
              <a:lnTo>
                <a:pt x="12098" y="75771"/>
              </a:lnTo>
              <a:lnTo>
                <a:pt x="85353" y="0"/>
              </a:lnTo>
              <a:lnTo>
                <a:pt x="10348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0.57562</cdr:x>
      <cdr:y>0.66064</cdr:y>
    </cdr:from>
    <cdr:to>
      <cdr:x>0.58976</cdr:x>
      <cdr:y>0.67469</cdr:y>
    </cdr:to>
    <cdr:sp macro="" textlink="">
      <cdr:nvSpPr>
        <cdr:cNvPr id="3117" name="FracNo 4024 StartRow 29173">
          <a:extLst xmlns:a="http://schemas.openxmlformats.org/drawingml/2006/main">
            <a:ext uri="{FF2B5EF4-FFF2-40B4-BE49-F238E27FC236}">
              <a16:creationId xmlns:a16="http://schemas.microsoft.com/office/drawing/2014/main" id="{C74AD83E-8EF9-94EB-9E33-9C00613E5FDA}"/>
            </a:ext>
          </a:extLst>
        </cdr:cNvPr>
        <cdr:cNvSpPr/>
      </cdr:nvSpPr>
      <cdr:spPr>
        <a:xfrm xmlns:a="http://schemas.openxmlformats.org/drawingml/2006/main">
          <a:off x="4210759" y="5034077"/>
          <a:ext cx="103484" cy="1070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484" h="107037">
              <a:moveTo>
                <a:pt x="59880" y="26348"/>
              </a:moveTo>
              <a:lnTo>
                <a:pt x="0" y="88284"/>
              </a:lnTo>
              <a:lnTo>
                <a:pt x="18129" y="107036"/>
              </a:lnTo>
              <a:lnTo>
                <a:pt x="78009" y="45100"/>
              </a:lnTo>
              <a:lnTo>
                <a:pt x="103483" y="18752"/>
              </a:lnTo>
              <a:lnTo>
                <a:pt x="8535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0.35733</cdr:x>
      <cdr:y>0.65282</cdr:y>
    </cdr:from>
    <cdr:to>
      <cdr:x>0.37147</cdr:x>
      <cdr:y>0.66685</cdr:y>
    </cdr:to>
    <cdr:sp macro="" textlink="">
      <cdr:nvSpPr>
        <cdr:cNvPr id="3118" name="FracNo 2101 StartRow 29182">
          <a:extLst xmlns:a="http://schemas.openxmlformats.org/drawingml/2006/main">
            <a:ext uri="{FF2B5EF4-FFF2-40B4-BE49-F238E27FC236}">
              <a16:creationId xmlns:a16="http://schemas.microsoft.com/office/drawing/2014/main" id="{C1263580-2C7A-0F35-62B3-A3FB319626D1}"/>
            </a:ext>
          </a:extLst>
        </cdr:cNvPr>
        <cdr:cNvSpPr/>
      </cdr:nvSpPr>
      <cdr:spPr>
        <a:xfrm xmlns:a="http://schemas.openxmlformats.org/drawingml/2006/main">
          <a:off x="2613938" y="4974457"/>
          <a:ext cx="103426" cy="1069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426" h="106978">
              <a:moveTo>
                <a:pt x="83608" y="39250"/>
              </a:moveTo>
              <a:lnTo>
                <a:pt x="18129" y="106977"/>
              </a:lnTo>
              <a:lnTo>
                <a:pt x="0" y="88225"/>
              </a:lnTo>
              <a:lnTo>
                <a:pt x="65478" y="20498"/>
              </a:lnTo>
              <a:lnTo>
                <a:pt x="85296" y="0"/>
              </a:lnTo>
              <a:lnTo>
                <a:pt x="10342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0.37715</cdr:x>
      <cdr:y>0.24558</cdr:y>
    </cdr:from>
    <cdr:to>
      <cdr:x>0.39128</cdr:x>
      <cdr:y>0.25961</cdr:y>
    </cdr:to>
    <cdr:sp macro="" textlink="">
      <cdr:nvSpPr>
        <cdr:cNvPr id="3119" name="FracNo 4212 StartRow 29191">
          <a:extLst xmlns:a="http://schemas.openxmlformats.org/drawingml/2006/main">
            <a:ext uri="{FF2B5EF4-FFF2-40B4-BE49-F238E27FC236}">
              <a16:creationId xmlns:a16="http://schemas.microsoft.com/office/drawing/2014/main" id="{EB3E0BA2-BA92-164F-358F-83C1D59CEC04}"/>
            </a:ext>
          </a:extLst>
        </cdr:cNvPr>
        <cdr:cNvSpPr/>
      </cdr:nvSpPr>
      <cdr:spPr>
        <a:xfrm xmlns:a="http://schemas.openxmlformats.org/drawingml/2006/main">
          <a:off x="2758929" y="1871305"/>
          <a:ext cx="103375" cy="1069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375" h="106925">
              <a:moveTo>
                <a:pt x="65237" y="58199"/>
              </a:moveTo>
              <a:lnTo>
                <a:pt x="18129" y="106924"/>
              </a:lnTo>
              <a:lnTo>
                <a:pt x="0" y="88172"/>
              </a:lnTo>
              <a:lnTo>
                <a:pt x="47107" y="39447"/>
              </a:lnTo>
              <a:lnTo>
                <a:pt x="85245" y="0"/>
              </a:lnTo>
              <a:lnTo>
                <a:pt x="10337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0.92958</cdr:x>
      <cdr:y>0.49221</cdr:y>
    </cdr:from>
    <cdr:to>
      <cdr:x>0.94246</cdr:x>
      <cdr:y>0.50747</cdr:y>
    </cdr:to>
    <cdr:sp macro="" textlink="">
      <cdr:nvSpPr>
        <cdr:cNvPr id="3120" name="FracNo 2286 StartRow 29200">
          <a:extLst xmlns:a="http://schemas.openxmlformats.org/drawingml/2006/main">
            <a:ext uri="{FF2B5EF4-FFF2-40B4-BE49-F238E27FC236}">
              <a16:creationId xmlns:a16="http://schemas.microsoft.com/office/drawing/2014/main" id="{3598D827-84B4-3AF7-0BFA-4CF76B7DD2EB}"/>
            </a:ext>
          </a:extLst>
        </cdr:cNvPr>
        <cdr:cNvSpPr/>
      </cdr:nvSpPr>
      <cdr:spPr>
        <a:xfrm xmlns:a="http://schemas.openxmlformats.org/drawingml/2006/main">
          <a:off x="6800064" y="3750661"/>
          <a:ext cx="94244" cy="1162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244" h="116233">
              <a:moveTo>
                <a:pt x="52663" y="80513"/>
              </a:moveTo>
              <a:lnTo>
                <a:pt x="18129" y="116232"/>
              </a:lnTo>
              <a:lnTo>
                <a:pt x="0" y="97480"/>
              </a:lnTo>
              <a:lnTo>
                <a:pt x="42759" y="53253"/>
              </a:lnTo>
              <a:lnTo>
                <a:pt x="94243" y="0"/>
              </a:lnTo>
              <a:lnTo>
                <a:pt x="94243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0.84395</cdr:x>
      <cdr:y>0.40225</cdr:y>
    </cdr:from>
    <cdr:to>
      <cdr:x>0.85807</cdr:x>
      <cdr:y>0.41627</cdr:y>
    </cdr:to>
    <cdr:sp macro="" textlink="">
      <cdr:nvSpPr>
        <cdr:cNvPr id="3121" name="FracNo 1869 StartRow 29209">
          <a:extLst xmlns:a="http://schemas.openxmlformats.org/drawingml/2006/main">
            <a:ext uri="{FF2B5EF4-FFF2-40B4-BE49-F238E27FC236}">
              <a16:creationId xmlns:a16="http://schemas.microsoft.com/office/drawing/2014/main" id="{6625E8C5-11AD-F976-DC0B-C4629F36023C}"/>
            </a:ext>
          </a:extLst>
        </cdr:cNvPr>
        <cdr:cNvSpPr/>
      </cdr:nvSpPr>
      <cdr:spPr>
        <a:xfrm xmlns:a="http://schemas.openxmlformats.org/drawingml/2006/main">
          <a:off x="6173653" y="3065149"/>
          <a:ext cx="103296" cy="1068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296" h="106844">
              <a:moveTo>
                <a:pt x="21378" y="65978"/>
              </a:moveTo>
              <a:lnTo>
                <a:pt x="0" y="88091"/>
              </a:lnTo>
              <a:lnTo>
                <a:pt x="18129" y="106843"/>
              </a:lnTo>
              <a:lnTo>
                <a:pt x="39508" y="84730"/>
              </a:lnTo>
              <a:lnTo>
                <a:pt x="103295" y="18752"/>
              </a:lnTo>
              <a:lnTo>
                <a:pt x="851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0.2721</cdr:x>
      <cdr:y>0.33836</cdr:y>
    </cdr:from>
    <cdr:to>
      <cdr:x>0.28622</cdr:x>
      <cdr:y>0.35238</cdr:y>
    </cdr:to>
    <cdr:sp macro="" textlink="">
      <cdr:nvSpPr>
        <cdr:cNvPr id="3122" name="FracNo 2377 StartRow 29218">
          <a:extLst xmlns:a="http://schemas.openxmlformats.org/drawingml/2006/main">
            <a:ext uri="{FF2B5EF4-FFF2-40B4-BE49-F238E27FC236}">
              <a16:creationId xmlns:a16="http://schemas.microsoft.com/office/drawing/2014/main" id="{AB8A4F17-7BB9-F505-3041-3243A7251295}"/>
            </a:ext>
          </a:extLst>
        </cdr:cNvPr>
        <cdr:cNvSpPr/>
      </cdr:nvSpPr>
      <cdr:spPr>
        <a:xfrm xmlns:a="http://schemas.openxmlformats.org/drawingml/2006/main">
          <a:off x="1990459" y="2578334"/>
          <a:ext cx="103289" cy="1068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289" h="106837">
              <a:moveTo>
                <a:pt x="47042" y="39427"/>
              </a:moveTo>
              <a:lnTo>
                <a:pt x="0" y="88084"/>
              </a:lnTo>
              <a:lnTo>
                <a:pt x="18129" y="106836"/>
              </a:lnTo>
              <a:lnTo>
                <a:pt x="65171" y="58179"/>
              </a:lnTo>
              <a:lnTo>
                <a:pt x="103288" y="18752"/>
              </a:lnTo>
              <a:lnTo>
                <a:pt x="851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0.13034</cdr:x>
      <cdr:y>0.91732</cdr:y>
    </cdr:from>
    <cdr:to>
      <cdr:x>0.1457</cdr:x>
      <cdr:y>0.9301</cdr:y>
    </cdr:to>
    <cdr:sp macro="" textlink="">
      <cdr:nvSpPr>
        <cdr:cNvPr id="3123" name="FracNo 3109 StartRow 29227">
          <a:extLst xmlns:a="http://schemas.openxmlformats.org/drawingml/2006/main">
            <a:ext uri="{FF2B5EF4-FFF2-40B4-BE49-F238E27FC236}">
              <a16:creationId xmlns:a16="http://schemas.microsoft.com/office/drawing/2014/main" id="{86DA4B66-98A1-0DBE-B66D-812B491A40C3}"/>
            </a:ext>
          </a:extLst>
        </cdr:cNvPr>
        <cdr:cNvSpPr/>
      </cdr:nvSpPr>
      <cdr:spPr>
        <a:xfrm xmlns:a="http://schemas.openxmlformats.org/drawingml/2006/main">
          <a:off x="953493" y="6989952"/>
          <a:ext cx="112309" cy="974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2309" h="97414">
              <a:moveTo>
                <a:pt x="94179" y="0"/>
              </a:moveTo>
              <a:lnTo>
                <a:pt x="0" y="97413"/>
              </a:lnTo>
              <a:lnTo>
                <a:pt x="36258" y="97413"/>
              </a:lnTo>
              <a:lnTo>
                <a:pt x="112308" y="18751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0.72299</cdr:x>
      <cdr:y>0.7891</cdr:y>
    </cdr:from>
    <cdr:to>
      <cdr:x>0.7371</cdr:x>
      <cdr:y>0.80311</cdr:y>
    </cdr:to>
    <cdr:sp macro="" textlink="">
      <cdr:nvSpPr>
        <cdr:cNvPr id="3124" name="FracNo 2517 StartRow 29235">
          <a:extLst xmlns:a="http://schemas.openxmlformats.org/drawingml/2006/main">
            <a:ext uri="{FF2B5EF4-FFF2-40B4-BE49-F238E27FC236}">
              <a16:creationId xmlns:a16="http://schemas.microsoft.com/office/drawing/2014/main" id="{678D8781-903B-180E-B534-DFC249C85E3D}"/>
            </a:ext>
          </a:extLst>
        </cdr:cNvPr>
        <cdr:cNvSpPr/>
      </cdr:nvSpPr>
      <cdr:spPr>
        <a:xfrm xmlns:a="http://schemas.openxmlformats.org/drawingml/2006/main">
          <a:off x="5288825" y="6012919"/>
          <a:ext cx="103230" cy="1067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230" h="106775">
              <a:moveTo>
                <a:pt x="48924" y="37418"/>
              </a:moveTo>
              <a:lnTo>
                <a:pt x="0" y="88023"/>
              </a:lnTo>
              <a:lnTo>
                <a:pt x="18129" y="106774"/>
              </a:lnTo>
              <a:lnTo>
                <a:pt x="67053" y="56170"/>
              </a:lnTo>
              <a:lnTo>
                <a:pt x="103229" y="18752"/>
              </a:lnTo>
              <a:lnTo>
                <a:pt x="851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0.63468</cdr:x>
      <cdr:y>0.38245</cdr:y>
    </cdr:from>
    <cdr:to>
      <cdr:x>0.64871</cdr:x>
      <cdr:y>0.39638</cdr:y>
    </cdr:to>
    <cdr:sp macro="" textlink="">
      <cdr:nvSpPr>
        <cdr:cNvPr id="3125" name="FracNo 2744 StartRow 29244">
          <a:extLst xmlns:a="http://schemas.openxmlformats.org/drawingml/2006/main">
            <a:ext uri="{FF2B5EF4-FFF2-40B4-BE49-F238E27FC236}">
              <a16:creationId xmlns:a16="http://schemas.microsoft.com/office/drawing/2014/main" id="{370351DF-2670-E471-15DC-AFE4249145CD}"/>
            </a:ext>
          </a:extLst>
        </cdr:cNvPr>
        <cdr:cNvSpPr/>
      </cdr:nvSpPr>
      <cdr:spPr>
        <a:xfrm xmlns:a="http://schemas.openxmlformats.org/drawingml/2006/main">
          <a:off x="4642812" y="2914264"/>
          <a:ext cx="102655" cy="1061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655" h="106181">
              <a:moveTo>
                <a:pt x="38765" y="84835"/>
              </a:moveTo>
              <a:lnTo>
                <a:pt x="18129" y="106180"/>
              </a:lnTo>
              <a:lnTo>
                <a:pt x="0" y="87428"/>
              </a:lnTo>
              <a:lnTo>
                <a:pt x="20636" y="66083"/>
              </a:lnTo>
              <a:lnTo>
                <a:pt x="84525" y="0"/>
              </a:lnTo>
              <a:lnTo>
                <a:pt x="10265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0.36534</cdr:x>
      <cdr:y>0.91742</cdr:y>
    </cdr:from>
    <cdr:to>
      <cdr:x>0.38059</cdr:x>
      <cdr:y>0.9301</cdr:y>
    </cdr:to>
    <cdr:sp macro="" textlink="">
      <cdr:nvSpPr>
        <cdr:cNvPr id="3126" name="FracNo 4021 StartRow 29253">
          <a:extLst xmlns:a="http://schemas.openxmlformats.org/drawingml/2006/main">
            <a:ext uri="{FF2B5EF4-FFF2-40B4-BE49-F238E27FC236}">
              <a16:creationId xmlns:a16="http://schemas.microsoft.com/office/drawing/2014/main" id="{7614C9C2-AE0C-1480-8673-AD8E8AA2742B}"/>
            </a:ext>
          </a:extLst>
        </cdr:cNvPr>
        <cdr:cNvSpPr/>
      </cdr:nvSpPr>
      <cdr:spPr>
        <a:xfrm xmlns:a="http://schemas.openxmlformats.org/drawingml/2006/main">
          <a:off x="2672551" y="6990737"/>
          <a:ext cx="111550" cy="966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550" h="96629">
              <a:moveTo>
                <a:pt x="72766" y="21363"/>
              </a:moveTo>
              <a:lnTo>
                <a:pt x="62953" y="31513"/>
              </a:lnTo>
              <a:lnTo>
                <a:pt x="0" y="96628"/>
              </a:lnTo>
              <a:lnTo>
                <a:pt x="36258" y="96628"/>
              </a:lnTo>
              <a:lnTo>
                <a:pt x="83718" y="47539"/>
              </a:lnTo>
              <a:lnTo>
                <a:pt x="92682" y="38267"/>
              </a:lnTo>
              <a:lnTo>
                <a:pt x="111549" y="18751"/>
              </a:lnTo>
              <a:lnTo>
                <a:pt x="934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0.41332</cdr:x>
      <cdr:y>0.8347</cdr:y>
    </cdr:from>
    <cdr:to>
      <cdr:x>0.42732</cdr:x>
      <cdr:y>0.8486</cdr:y>
    </cdr:to>
    <cdr:sp macro="" textlink="">
      <cdr:nvSpPr>
        <cdr:cNvPr id="3127" name="FracNo 2921 StartRow 29264">
          <a:extLst xmlns:a="http://schemas.openxmlformats.org/drawingml/2006/main">
            <a:ext uri="{FF2B5EF4-FFF2-40B4-BE49-F238E27FC236}">
              <a16:creationId xmlns:a16="http://schemas.microsoft.com/office/drawing/2014/main" id="{611631AE-697B-61C0-60E7-00B52A3D0A8D}"/>
            </a:ext>
          </a:extLst>
        </cdr:cNvPr>
        <cdr:cNvSpPr/>
      </cdr:nvSpPr>
      <cdr:spPr>
        <a:xfrm xmlns:a="http://schemas.openxmlformats.org/drawingml/2006/main">
          <a:off x="3023509" y="6360421"/>
          <a:ext cx="102410" cy="1059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410" h="105926">
              <a:moveTo>
                <a:pt x="78148" y="6342"/>
              </a:moveTo>
              <a:lnTo>
                <a:pt x="0" y="87174"/>
              </a:lnTo>
              <a:lnTo>
                <a:pt x="18129" y="105925"/>
              </a:lnTo>
              <a:lnTo>
                <a:pt x="96277" y="25094"/>
              </a:lnTo>
              <a:lnTo>
                <a:pt x="102409" y="18752"/>
              </a:lnTo>
              <a:lnTo>
                <a:pt x="842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0.41032</cdr:x>
      <cdr:y>0.83172</cdr:y>
    </cdr:from>
    <cdr:to>
      <cdr:x>0.42432</cdr:x>
      <cdr:y>0.84562</cdr:y>
    </cdr:to>
    <cdr:sp macro="" textlink="">
      <cdr:nvSpPr>
        <cdr:cNvPr id="3128" name="FracNo 4201 StartRow 29273">
          <a:extLst xmlns:a="http://schemas.openxmlformats.org/drawingml/2006/main">
            <a:ext uri="{FF2B5EF4-FFF2-40B4-BE49-F238E27FC236}">
              <a16:creationId xmlns:a16="http://schemas.microsoft.com/office/drawing/2014/main" id="{8D9F48CE-FB49-5E7E-BE96-E7454C8D68D4}"/>
            </a:ext>
          </a:extLst>
        </cdr:cNvPr>
        <cdr:cNvSpPr/>
      </cdr:nvSpPr>
      <cdr:spPr>
        <a:xfrm xmlns:a="http://schemas.openxmlformats.org/drawingml/2006/main">
          <a:off x="3001568" y="6337727"/>
          <a:ext cx="102410" cy="1059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410" h="105926">
              <a:moveTo>
                <a:pt x="19372" y="67136"/>
              </a:moveTo>
              <a:lnTo>
                <a:pt x="0" y="87173"/>
              </a:lnTo>
              <a:lnTo>
                <a:pt x="18130" y="105925"/>
              </a:lnTo>
              <a:lnTo>
                <a:pt x="37501" y="85888"/>
              </a:lnTo>
              <a:lnTo>
                <a:pt x="102409" y="18751"/>
              </a:lnTo>
              <a:lnTo>
                <a:pt x="842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0.41634</cdr:x>
      <cdr:y>0.15825</cdr:y>
    </cdr:from>
    <cdr:to>
      <cdr:x>0.43032</cdr:x>
      <cdr:y>0.17214</cdr:y>
    </cdr:to>
    <cdr:sp macro="" textlink="">
      <cdr:nvSpPr>
        <cdr:cNvPr id="3129" name="FracNo 3155 StartRow 29282">
          <a:extLst xmlns:a="http://schemas.openxmlformats.org/drawingml/2006/main">
            <a:ext uri="{FF2B5EF4-FFF2-40B4-BE49-F238E27FC236}">
              <a16:creationId xmlns:a16="http://schemas.microsoft.com/office/drawing/2014/main" id="{BEF34F33-33F8-E3DD-0263-F77BB56DE941}"/>
            </a:ext>
          </a:extLst>
        </cdr:cNvPr>
        <cdr:cNvSpPr/>
      </cdr:nvSpPr>
      <cdr:spPr>
        <a:xfrm xmlns:a="http://schemas.openxmlformats.org/drawingml/2006/main">
          <a:off x="3045575" y="1205894"/>
          <a:ext cx="102322" cy="1058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322" h="105836">
              <a:moveTo>
                <a:pt x="52744" y="70032"/>
              </a:moveTo>
              <a:lnTo>
                <a:pt x="18130" y="105835"/>
              </a:lnTo>
              <a:lnTo>
                <a:pt x="0" y="87083"/>
              </a:lnTo>
              <a:lnTo>
                <a:pt x="34615" y="51281"/>
              </a:lnTo>
              <a:lnTo>
                <a:pt x="84192" y="0"/>
              </a:lnTo>
              <a:lnTo>
                <a:pt x="10232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0.17121</cdr:x>
      <cdr:y>0.16904</cdr:y>
    </cdr:from>
    <cdr:to>
      <cdr:x>0.18519</cdr:x>
      <cdr:y>0.18293</cdr:y>
    </cdr:to>
    <cdr:sp macro="" textlink="">
      <cdr:nvSpPr>
        <cdr:cNvPr id="3130" name="FracNo 2727 StartRow 29291">
          <a:extLst xmlns:a="http://schemas.openxmlformats.org/drawingml/2006/main">
            <a:ext uri="{FF2B5EF4-FFF2-40B4-BE49-F238E27FC236}">
              <a16:creationId xmlns:a16="http://schemas.microsoft.com/office/drawing/2014/main" id="{CFE5B1F5-D15D-F623-BBA7-8401C8AF5E5B}"/>
            </a:ext>
          </a:extLst>
        </cdr:cNvPr>
        <cdr:cNvSpPr/>
      </cdr:nvSpPr>
      <cdr:spPr>
        <a:xfrm xmlns:a="http://schemas.openxmlformats.org/drawingml/2006/main">
          <a:off x="1252460" y="1288122"/>
          <a:ext cx="102267" cy="1057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267" h="105779">
              <a:moveTo>
                <a:pt x="67293" y="17422"/>
              </a:moveTo>
              <a:lnTo>
                <a:pt x="0" y="87027"/>
              </a:lnTo>
              <a:lnTo>
                <a:pt x="18129" y="105778"/>
              </a:lnTo>
              <a:lnTo>
                <a:pt x="85422" y="36174"/>
              </a:lnTo>
              <a:lnTo>
                <a:pt x="102266" y="18752"/>
              </a:lnTo>
              <a:lnTo>
                <a:pt x="841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0.37911</cdr:x>
      <cdr:y>0.21031</cdr:y>
    </cdr:from>
    <cdr:to>
      <cdr:x>0.39308</cdr:x>
      <cdr:y>0.22418</cdr:y>
    </cdr:to>
    <cdr:sp macro="" textlink="">
      <cdr:nvSpPr>
        <cdr:cNvPr id="3131" name="FracNo 4052 StartRow 29300">
          <a:extLst xmlns:a="http://schemas.openxmlformats.org/drawingml/2006/main">
            <a:ext uri="{FF2B5EF4-FFF2-40B4-BE49-F238E27FC236}">
              <a16:creationId xmlns:a16="http://schemas.microsoft.com/office/drawing/2014/main" id="{43C4EDAF-1142-DD71-0F1D-A6CAEFCCD267}"/>
            </a:ext>
          </a:extLst>
        </cdr:cNvPr>
        <cdr:cNvSpPr/>
      </cdr:nvSpPr>
      <cdr:spPr>
        <a:xfrm xmlns:a="http://schemas.openxmlformats.org/drawingml/2006/main">
          <a:off x="2773259" y="1602526"/>
          <a:ext cx="102228" cy="1057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228" h="105739">
              <a:moveTo>
                <a:pt x="37738" y="85455"/>
              </a:moveTo>
              <a:lnTo>
                <a:pt x="18129" y="105738"/>
              </a:lnTo>
              <a:lnTo>
                <a:pt x="0" y="86986"/>
              </a:lnTo>
              <a:lnTo>
                <a:pt x="19609" y="66703"/>
              </a:lnTo>
              <a:lnTo>
                <a:pt x="84097" y="0"/>
              </a:lnTo>
              <a:lnTo>
                <a:pt x="10222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0.28891</cdr:x>
      <cdr:y>0.90925</cdr:y>
    </cdr:from>
    <cdr:to>
      <cdr:x>0.30287</cdr:x>
      <cdr:y>0.92311</cdr:y>
    </cdr:to>
    <cdr:sp macro="" textlink="">
      <cdr:nvSpPr>
        <cdr:cNvPr id="3132" name="FracNo 2785 StartRow 29309">
          <a:extLst xmlns:a="http://schemas.openxmlformats.org/drawingml/2006/main">
            <a:ext uri="{FF2B5EF4-FFF2-40B4-BE49-F238E27FC236}">
              <a16:creationId xmlns:a16="http://schemas.microsoft.com/office/drawing/2014/main" id="{445C1FAC-0A6D-769B-BE02-8FA3B66072FF}"/>
            </a:ext>
          </a:extLst>
        </cdr:cNvPr>
        <cdr:cNvSpPr/>
      </cdr:nvSpPr>
      <cdr:spPr>
        <a:xfrm xmlns:a="http://schemas.openxmlformats.org/drawingml/2006/main">
          <a:off x="2113402" y="6928448"/>
          <a:ext cx="102167" cy="1056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167" h="105676">
              <a:moveTo>
                <a:pt x="0" y="86923"/>
              </a:moveTo>
              <a:lnTo>
                <a:pt x="18130" y="105675"/>
              </a:lnTo>
              <a:lnTo>
                <a:pt x="102166" y="18752"/>
              </a:lnTo>
              <a:lnTo>
                <a:pt x="8403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0.92975</cdr:x>
      <cdr:y>0.32357</cdr:y>
    </cdr:from>
    <cdr:to>
      <cdr:x>0.9437</cdr:x>
      <cdr:y>0.33743</cdr:y>
    </cdr:to>
    <cdr:sp macro="" textlink="">
      <cdr:nvSpPr>
        <cdr:cNvPr id="3133" name="FracNo 3439 StartRow 29316">
          <a:extLst xmlns:a="http://schemas.openxmlformats.org/drawingml/2006/main">
            <a:ext uri="{FF2B5EF4-FFF2-40B4-BE49-F238E27FC236}">
              <a16:creationId xmlns:a16="http://schemas.microsoft.com/office/drawing/2014/main" id="{C4C3EB83-497B-E0E6-F969-2EC80DBF7C14}"/>
            </a:ext>
          </a:extLst>
        </cdr:cNvPr>
        <cdr:cNvSpPr/>
      </cdr:nvSpPr>
      <cdr:spPr>
        <a:xfrm xmlns:a="http://schemas.openxmlformats.org/drawingml/2006/main">
          <a:off x="6801307" y="2465625"/>
          <a:ext cx="102066" cy="1055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066" h="105572">
              <a:moveTo>
                <a:pt x="11524" y="74899"/>
              </a:moveTo>
              <a:lnTo>
                <a:pt x="0" y="86819"/>
              </a:lnTo>
              <a:lnTo>
                <a:pt x="18129" y="105571"/>
              </a:lnTo>
              <a:lnTo>
                <a:pt x="29653" y="93651"/>
              </a:lnTo>
              <a:lnTo>
                <a:pt x="102065" y="18753"/>
              </a:lnTo>
              <a:lnTo>
                <a:pt x="839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0.92608</cdr:x>
      <cdr:y>0.31993</cdr:y>
    </cdr:from>
    <cdr:to>
      <cdr:x>0.94004</cdr:x>
      <cdr:y>0.33379</cdr:y>
    </cdr:to>
    <cdr:sp macro="" textlink="">
      <cdr:nvSpPr>
        <cdr:cNvPr id="3134" name="FracNo 3923 StartRow 29325">
          <a:extLst xmlns:a="http://schemas.openxmlformats.org/drawingml/2006/main">
            <a:ext uri="{FF2B5EF4-FFF2-40B4-BE49-F238E27FC236}">
              <a16:creationId xmlns:a16="http://schemas.microsoft.com/office/drawing/2014/main" id="{599E3091-38DD-7FE7-9E36-53EF936B940C}"/>
            </a:ext>
          </a:extLst>
        </cdr:cNvPr>
        <cdr:cNvSpPr/>
      </cdr:nvSpPr>
      <cdr:spPr>
        <a:xfrm xmlns:a="http://schemas.openxmlformats.org/drawingml/2006/main">
          <a:off x="6774481" y="2437879"/>
          <a:ext cx="102066" cy="1055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066" h="105570">
              <a:moveTo>
                <a:pt x="92153" y="29003"/>
              </a:moveTo>
              <a:lnTo>
                <a:pt x="18129" y="105569"/>
              </a:lnTo>
              <a:lnTo>
                <a:pt x="0" y="86818"/>
              </a:lnTo>
              <a:lnTo>
                <a:pt x="74024" y="10251"/>
              </a:lnTo>
              <a:lnTo>
                <a:pt x="83936" y="0"/>
              </a:lnTo>
              <a:lnTo>
                <a:pt x="10206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0.38593</cdr:x>
      <cdr:y>0.21644</cdr:y>
    </cdr:from>
    <cdr:to>
      <cdr:x>0.39988</cdr:x>
      <cdr:y>0.23029</cdr:y>
    </cdr:to>
    <cdr:sp macro="" textlink="">
      <cdr:nvSpPr>
        <cdr:cNvPr id="3135" name="FracNo 2845 StartRow 29334">
          <a:extLst xmlns:a="http://schemas.openxmlformats.org/drawingml/2006/main">
            <a:ext uri="{FF2B5EF4-FFF2-40B4-BE49-F238E27FC236}">
              <a16:creationId xmlns:a16="http://schemas.microsoft.com/office/drawing/2014/main" id="{CAE8AC57-9CCA-C090-87C7-A8A7E9EEB142}"/>
            </a:ext>
          </a:extLst>
        </cdr:cNvPr>
        <cdr:cNvSpPr/>
      </cdr:nvSpPr>
      <cdr:spPr>
        <a:xfrm xmlns:a="http://schemas.openxmlformats.org/drawingml/2006/main">
          <a:off x="2823138" y="1649245"/>
          <a:ext cx="102054" cy="1055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054" h="105558">
              <a:moveTo>
                <a:pt x="21473" y="64596"/>
              </a:moveTo>
              <a:lnTo>
                <a:pt x="0" y="86805"/>
              </a:lnTo>
              <a:lnTo>
                <a:pt x="18129" y="105557"/>
              </a:lnTo>
              <a:lnTo>
                <a:pt x="39602" y="83347"/>
              </a:lnTo>
              <a:lnTo>
                <a:pt x="102053" y="18752"/>
              </a:lnTo>
              <a:lnTo>
                <a:pt x="839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0.28885</cdr:x>
      <cdr:y>0.17399</cdr:y>
    </cdr:from>
    <cdr:to>
      <cdr:x>0.30279</cdr:x>
      <cdr:y>0.18784</cdr:y>
    </cdr:to>
    <cdr:sp macro="" textlink="">
      <cdr:nvSpPr>
        <cdr:cNvPr id="3136" name="FracNo 1332 StartRow 29343">
          <a:extLst xmlns:a="http://schemas.openxmlformats.org/drawingml/2006/main">
            <a:ext uri="{FF2B5EF4-FFF2-40B4-BE49-F238E27FC236}">
              <a16:creationId xmlns:a16="http://schemas.microsoft.com/office/drawing/2014/main" id="{A1297E20-998A-A948-C0B5-8B16CA202F3A}"/>
            </a:ext>
          </a:extLst>
        </cdr:cNvPr>
        <cdr:cNvSpPr/>
      </cdr:nvSpPr>
      <cdr:spPr>
        <a:xfrm xmlns:a="http://schemas.openxmlformats.org/drawingml/2006/main">
          <a:off x="2112993" y="1325837"/>
          <a:ext cx="101978" cy="1054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1978" h="105481">
              <a:moveTo>
                <a:pt x="48885" y="73668"/>
              </a:moveTo>
              <a:lnTo>
                <a:pt x="18129" y="105480"/>
              </a:lnTo>
              <a:lnTo>
                <a:pt x="0" y="86728"/>
              </a:lnTo>
              <a:lnTo>
                <a:pt x="30755" y="54917"/>
              </a:lnTo>
              <a:lnTo>
                <a:pt x="83848" y="0"/>
              </a:lnTo>
              <a:lnTo>
                <a:pt x="10197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0.10387</cdr:x>
      <cdr:y>0.69202</cdr:y>
    </cdr:from>
    <cdr:to>
      <cdr:x>0.11772</cdr:x>
      <cdr:y>0.70578</cdr:y>
    </cdr:to>
    <cdr:sp macro="" textlink="">
      <cdr:nvSpPr>
        <cdr:cNvPr id="3137" name="FracNo 4392 StartRow 29352">
          <a:extLst xmlns:a="http://schemas.openxmlformats.org/drawingml/2006/main">
            <a:ext uri="{FF2B5EF4-FFF2-40B4-BE49-F238E27FC236}">
              <a16:creationId xmlns:a16="http://schemas.microsoft.com/office/drawing/2014/main" id="{D3E81D6B-DF3E-5F89-5EBB-64C5C716AB70}"/>
            </a:ext>
          </a:extLst>
        </cdr:cNvPr>
        <cdr:cNvSpPr/>
      </cdr:nvSpPr>
      <cdr:spPr>
        <a:xfrm xmlns:a="http://schemas.openxmlformats.org/drawingml/2006/main">
          <a:off x="759797" y="5273226"/>
          <a:ext cx="101361" cy="1048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1361" h="104842">
              <a:moveTo>
                <a:pt x="45333" y="76703"/>
              </a:moveTo>
              <a:lnTo>
                <a:pt x="18129" y="104841"/>
              </a:lnTo>
              <a:lnTo>
                <a:pt x="0" y="86089"/>
              </a:lnTo>
              <a:lnTo>
                <a:pt x="27204" y="57951"/>
              </a:lnTo>
              <a:lnTo>
                <a:pt x="83231" y="0"/>
              </a:lnTo>
              <a:lnTo>
                <a:pt x="10136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0.44843</cdr:x>
      <cdr:y>0.08544</cdr:y>
    </cdr:from>
    <cdr:to>
      <cdr:x>0.46352</cdr:x>
      <cdr:y>0.09796</cdr:y>
    </cdr:to>
    <cdr:sp macro="" textlink="">
      <cdr:nvSpPr>
        <cdr:cNvPr id="3138" name="FracNo 2415 StartRow 29361">
          <a:extLst xmlns:a="http://schemas.openxmlformats.org/drawingml/2006/main">
            <a:ext uri="{FF2B5EF4-FFF2-40B4-BE49-F238E27FC236}">
              <a16:creationId xmlns:a16="http://schemas.microsoft.com/office/drawing/2014/main" id="{9F3C956C-2FD6-39BB-D6C7-B5F7520D49FA}"/>
            </a:ext>
          </a:extLst>
        </cdr:cNvPr>
        <cdr:cNvSpPr/>
      </cdr:nvSpPr>
      <cdr:spPr>
        <a:xfrm xmlns:a="http://schemas.openxmlformats.org/drawingml/2006/main">
          <a:off x="3280354" y="651036"/>
          <a:ext cx="110381" cy="954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381" h="95420">
              <a:moveTo>
                <a:pt x="2379" y="74207"/>
              </a:moveTo>
              <a:lnTo>
                <a:pt x="0" y="76666"/>
              </a:lnTo>
              <a:lnTo>
                <a:pt x="18130" y="95419"/>
              </a:lnTo>
              <a:lnTo>
                <a:pt x="21090" y="92357"/>
              </a:lnTo>
              <a:lnTo>
                <a:pt x="110380" y="0"/>
              </a:lnTo>
              <a:lnTo>
                <a:pt x="741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0.64735</cdr:x>
      <cdr:y>0.91758</cdr:y>
    </cdr:from>
    <cdr:to>
      <cdr:x>0.66243</cdr:x>
      <cdr:y>0.9301</cdr:y>
    </cdr:to>
    <cdr:sp macro="" textlink="">
      <cdr:nvSpPr>
        <cdr:cNvPr id="3139" name="FracNo 3949 StartRow 29370">
          <a:extLst xmlns:a="http://schemas.openxmlformats.org/drawingml/2006/main">
            <a:ext uri="{FF2B5EF4-FFF2-40B4-BE49-F238E27FC236}">
              <a16:creationId xmlns:a16="http://schemas.microsoft.com/office/drawing/2014/main" id="{9A32106E-6D9D-4122-1212-6086E7380369}"/>
            </a:ext>
          </a:extLst>
        </cdr:cNvPr>
        <cdr:cNvSpPr/>
      </cdr:nvSpPr>
      <cdr:spPr>
        <a:xfrm xmlns:a="http://schemas.openxmlformats.org/drawingml/2006/main">
          <a:off x="4735488" y="6991977"/>
          <a:ext cx="110352" cy="953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352" h="95389">
              <a:moveTo>
                <a:pt x="76216" y="16556"/>
              </a:moveTo>
              <a:lnTo>
                <a:pt x="75440" y="17358"/>
              </a:lnTo>
              <a:lnTo>
                <a:pt x="0" y="95388"/>
              </a:lnTo>
              <a:lnTo>
                <a:pt x="36259" y="95388"/>
              </a:lnTo>
              <a:lnTo>
                <a:pt x="93777" y="35895"/>
              </a:lnTo>
              <a:lnTo>
                <a:pt x="94544" y="35102"/>
              </a:lnTo>
              <a:lnTo>
                <a:pt x="110351" y="18752"/>
              </a:lnTo>
              <a:lnTo>
                <a:pt x="922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0.23889</cdr:x>
      <cdr:y>0.18019</cdr:y>
    </cdr:from>
    <cdr:to>
      <cdr:x>0.25274</cdr:x>
      <cdr:y>0.19394</cdr:y>
    </cdr:to>
    <cdr:sp macro="" textlink="">
      <cdr:nvSpPr>
        <cdr:cNvPr id="3140" name="FracNo 2264 StartRow 29381">
          <a:extLst xmlns:a="http://schemas.openxmlformats.org/drawingml/2006/main">
            <a:ext uri="{FF2B5EF4-FFF2-40B4-BE49-F238E27FC236}">
              <a16:creationId xmlns:a16="http://schemas.microsoft.com/office/drawing/2014/main" id="{C1439593-A275-A33F-1804-CEA3127E1460}"/>
            </a:ext>
          </a:extLst>
        </cdr:cNvPr>
        <cdr:cNvSpPr/>
      </cdr:nvSpPr>
      <cdr:spPr>
        <a:xfrm xmlns:a="http://schemas.openxmlformats.org/drawingml/2006/main">
          <a:off x="1747556" y="1373063"/>
          <a:ext cx="101270" cy="1047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1270" h="104748">
              <a:moveTo>
                <a:pt x="82674" y="37985"/>
              </a:moveTo>
              <a:lnTo>
                <a:pt x="18129" y="104747"/>
              </a:lnTo>
              <a:lnTo>
                <a:pt x="0" y="85995"/>
              </a:lnTo>
              <a:lnTo>
                <a:pt x="64545" y="19233"/>
              </a:lnTo>
              <a:lnTo>
                <a:pt x="83139" y="0"/>
              </a:lnTo>
              <a:lnTo>
                <a:pt x="10126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0.49694</cdr:x>
      <cdr:y>0.28845</cdr:y>
    </cdr:from>
    <cdr:to>
      <cdr:x>0.51078</cdr:x>
      <cdr:y>0.30219</cdr:y>
    </cdr:to>
    <cdr:sp macro="" textlink="">
      <cdr:nvSpPr>
        <cdr:cNvPr id="3141" name="FracNo 3340 StartRow 29390">
          <a:extLst xmlns:a="http://schemas.openxmlformats.org/drawingml/2006/main">
            <a:ext uri="{FF2B5EF4-FFF2-40B4-BE49-F238E27FC236}">
              <a16:creationId xmlns:a16="http://schemas.microsoft.com/office/drawing/2014/main" id="{EEDC2628-20EA-5AF1-A359-AB5B39F08B3C}"/>
            </a:ext>
          </a:extLst>
        </cdr:cNvPr>
        <cdr:cNvSpPr/>
      </cdr:nvSpPr>
      <cdr:spPr>
        <a:xfrm xmlns:a="http://schemas.openxmlformats.org/drawingml/2006/main">
          <a:off x="3635212" y="2197989"/>
          <a:ext cx="101242" cy="1047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1242" h="104718">
              <a:moveTo>
                <a:pt x="93588" y="26667"/>
              </a:moveTo>
              <a:lnTo>
                <a:pt x="18129" y="104717"/>
              </a:lnTo>
              <a:lnTo>
                <a:pt x="0" y="85966"/>
              </a:lnTo>
              <a:lnTo>
                <a:pt x="75459" y="7915"/>
              </a:lnTo>
              <a:lnTo>
                <a:pt x="83111" y="0"/>
              </a:lnTo>
              <a:lnTo>
                <a:pt x="10124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0.86976</cdr:x>
      <cdr:y>0.30221</cdr:y>
    </cdr:from>
    <cdr:to>
      <cdr:x>0.88357</cdr:x>
      <cdr:y>0.31593</cdr:y>
    </cdr:to>
    <cdr:sp macro="" textlink="">
      <cdr:nvSpPr>
        <cdr:cNvPr id="3142" name="FracNo 3024 StartRow 29399">
          <a:extLst xmlns:a="http://schemas.openxmlformats.org/drawingml/2006/main">
            <a:ext uri="{FF2B5EF4-FFF2-40B4-BE49-F238E27FC236}">
              <a16:creationId xmlns:a16="http://schemas.microsoft.com/office/drawing/2014/main" id="{813C945B-3540-CA93-12B1-A5F8639F0350}"/>
            </a:ext>
          </a:extLst>
        </cdr:cNvPr>
        <cdr:cNvSpPr/>
      </cdr:nvSpPr>
      <cdr:spPr>
        <a:xfrm xmlns:a="http://schemas.openxmlformats.org/drawingml/2006/main">
          <a:off x="6362453" y="2302841"/>
          <a:ext cx="101074" cy="1045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1074" h="104545">
              <a:moveTo>
                <a:pt x="35124" y="86966"/>
              </a:moveTo>
              <a:lnTo>
                <a:pt x="18129" y="104544"/>
              </a:lnTo>
              <a:lnTo>
                <a:pt x="0" y="85793"/>
              </a:lnTo>
              <a:lnTo>
                <a:pt x="16995" y="68214"/>
              </a:lnTo>
              <a:lnTo>
                <a:pt x="82944" y="0"/>
              </a:lnTo>
              <a:lnTo>
                <a:pt x="10107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0.86011</cdr:x>
      <cdr:y>0.46252</cdr:y>
    </cdr:from>
    <cdr:to>
      <cdr:x>0.87391</cdr:x>
      <cdr:y>0.47623</cdr:y>
    </cdr:to>
    <cdr:sp macro="" textlink="">
      <cdr:nvSpPr>
        <cdr:cNvPr id="3143" name="FracNo 4247 StartRow 29408">
          <a:extLst xmlns:a="http://schemas.openxmlformats.org/drawingml/2006/main">
            <a:ext uri="{FF2B5EF4-FFF2-40B4-BE49-F238E27FC236}">
              <a16:creationId xmlns:a16="http://schemas.microsoft.com/office/drawing/2014/main" id="{D9B358B4-7B3A-A351-190A-12DCDA0267AA}"/>
            </a:ext>
          </a:extLst>
        </cdr:cNvPr>
        <cdr:cNvSpPr/>
      </cdr:nvSpPr>
      <cdr:spPr>
        <a:xfrm xmlns:a="http://schemas.openxmlformats.org/drawingml/2006/main">
          <a:off x="6291862" y="3524432"/>
          <a:ext cx="100966" cy="1044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966" h="104433">
              <a:moveTo>
                <a:pt x="74456" y="46172"/>
              </a:moveTo>
              <a:lnTo>
                <a:pt x="18130" y="104432"/>
              </a:lnTo>
              <a:lnTo>
                <a:pt x="0" y="85681"/>
              </a:lnTo>
              <a:lnTo>
                <a:pt x="56326" y="27420"/>
              </a:lnTo>
              <a:lnTo>
                <a:pt x="82836" y="0"/>
              </a:lnTo>
              <a:lnTo>
                <a:pt x="10096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0.53424</cdr:x>
      <cdr:y>0.91765</cdr:y>
    </cdr:from>
    <cdr:to>
      <cdr:x>0.54926</cdr:x>
      <cdr:y>0.9301</cdr:y>
    </cdr:to>
    <cdr:sp macro="" textlink="">
      <cdr:nvSpPr>
        <cdr:cNvPr id="3144" name="FracNo 2816 StartRow 29417">
          <a:extLst xmlns:a="http://schemas.openxmlformats.org/drawingml/2006/main">
            <a:ext uri="{FF2B5EF4-FFF2-40B4-BE49-F238E27FC236}">
              <a16:creationId xmlns:a16="http://schemas.microsoft.com/office/drawing/2014/main" id="{04E5454A-6954-6F86-1712-1DE30BB02F1A}"/>
            </a:ext>
          </a:extLst>
        </cdr:cNvPr>
        <cdr:cNvSpPr/>
      </cdr:nvSpPr>
      <cdr:spPr>
        <a:xfrm xmlns:a="http://schemas.openxmlformats.org/drawingml/2006/main">
          <a:off x="3908086" y="6992494"/>
          <a:ext cx="109852" cy="948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852" h="94872">
              <a:moveTo>
                <a:pt x="76966" y="15262"/>
              </a:moveTo>
              <a:lnTo>
                <a:pt x="0" y="94871"/>
              </a:lnTo>
              <a:lnTo>
                <a:pt x="36259" y="94871"/>
              </a:lnTo>
              <a:lnTo>
                <a:pt x="98012" y="30997"/>
              </a:lnTo>
              <a:lnTo>
                <a:pt x="109851" y="18752"/>
              </a:lnTo>
              <a:lnTo>
                <a:pt x="917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0.55473</cdr:x>
      <cdr:y>0.34167</cdr:y>
    </cdr:from>
    <cdr:to>
      <cdr:x>0.5685</cdr:x>
      <cdr:y>0.35534</cdr:y>
    </cdr:to>
    <cdr:sp macro="" textlink="">
      <cdr:nvSpPr>
        <cdr:cNvPr id="3145" name="FracNo 3232 StartRow 29426">
          <a:extLst xmlns:a="http://schemas.openxmlformats.org/drawingml/2006/main">
            <a:ext uri="{FF2B5EF4-FFF2-40B4-BE49-F238E27FC236}">
              <a16:creationId xmlns:a16="http://schemas.microsoft.com/office/drawing/2014/main" id="{40E88250-B878-09EA-65D0-008351D7BC2A}"/>
            </a:ext>
          </a:extLst>
        </cdr:cNvPr>
        <cdr:cNvSpPr/>
      </cdr:nvSpPr>
      <cdr:spPr>
        <a:xfrm xmlns:a="http://schemas.openxmlformats.org/drawingml/2006/main">
          <a:off x="4057963" y="2603532"/>
          <a:ext cx="100724" cy="1041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724" h="104182">
              <a:moveTo>
                <a:pt x="25861" y="58680"/>
              </a:moveTo>
              <a:lnTo>
                <a:pt x="0" y="85430"/>
              </a:lnTo>
              <a:lnTo>
                <a:pt x="18129" y="104181"/>
              </a:lnTo>
              <a:lnTo>
                <a:pt x="43990" y="77432"/>
              </a:lnTo>
              <a:lnTo>
                <a:pt x="100723" y="18751"/>
              </a:lnTo>
              <a:lnTo>
                <a:pt x="825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0.6555</cdr:x>
      <cdr:y>0.20252</cdr:y>
    </cdr:from>
    <cdr:to>
      <cdr:x>0.66927</cdr:x>
      <cdr:y>0.21619</cdr:y>
    </cdr:to>
    <cdr:sp macro="" textlink="">
      <cdr:nvSpPr>
        <cdr:cNvPr id="3146" name="FracNo 3123 StartRow 29435">
          <a:extLst xmlns:a="http://schemas.openxmlformats.org/drawingml/2006/main">
            <a:ext uri="{FF2B5EF4-FFF2-40B4-BE49-F238E27FC236}">
              <a16:creationId xmlns:a16="http://schemas.microsoft.com/office/drawing/2014/main" id="{83CA00A5-1447-BE25-68AD-4AE4E4FBAB3A}"/>
            </a:ext>
          </a:extLst>
        </cdr:cNvPr>
        <cdr:cNvSpPr/>
      </cdr:nvSpPr>
      <cdr:spPr>
        <a:xfrm xmlns:a="http://schemas.openxmlformats.org/drawingml/2006/main">
          <a:off x="4795143" y="1543195"/>
          <a:ext cx="100718" cy="1041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718" h="104177">
              <a:moveTo>
                <a:pt x="63380" y="19867"/>
              </a:moveTo>
              <a:lnTo>
                <a:pt x="15889" y="68989"/>
              </a:lnTo>
              <a:lnTo>
                <a:pt x="0" y="85425"/>
              </a:lnTo>
              <a:lnTo>
                <a:pt x="18128" y="104176"/>
              </a:lnTo>
              <a:lnTo>
                <a:pt x="34018" y="87741"/>
              </a:lnTo>
              <a:lnTo>
                <a:pt x="81509" y="38619"/>
              </a:lnTo>
              <a:lnTo>
                <a:pt x="100717" y="18752"/>
              </a:lnTo>
              <a:lnTo>
                <a:pt x="825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0.6942</cdr:x>
      <cdr:y>0.54864</cdr:y>
    </cdr:from>
    <cdr:to>
      <cdr:x>0.70796</cdr:x>
      <cdr:y>0.5623</cdr:y>
    </cdr:to>
    <cdr:sp macro="" textlink="">
      <cdr:nvSpPr>
        <cdr:cNvPr id="3147" name="FracNo 2578 StartRow 29446">
          <a:extLst xmlns:a="http://schemas.openxmlformats.org/drawingml/2006/main">
            <a:ext uri="{FF2B5EF4-FFF2-40B4-BE49-F238E27FC236}">
              <a16:creationId xmlns:a16="http://schemas.microsoft.com/office/drawing/2014/main" id="{74790833-DE67-E09F-4175-17133732A5A8}"/>
            </a:ext>
          </a:extLst>
        </cdr:cNvPr>
        <cdr:cNvSpPr/>
      </cdr:nvSpPr>
      <cdr:spPr>
        <a:xfrm xmlns:a="http://schemas.openxmlformats.org/drawingml/2006/main">
          <a:off x="5078232" y="4180612"/>
          <a:ext cx="100622" cy="1040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622" h="104077">
              <a:moveTo>
                <a:pt x="24620" y="59859"/>
              </a:moveTo>
              <a:lnTo>
                <a:pt x="0" y="85325"/>
              </a:lnTo>
              <a:lnTo>
                <a:pt x="18129" y="104076"/>
              </a:lnTo>
              <a:lnTo>
                <a:pt x="42749" y="78611"/>
              </a:lnTo>
              <a:lnTo>
                <a:pt x="100621" y="18752"/>
              </a:lnTo>
              <a:lnTo>
                <a:pt x="824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0.36511</cdr:x>
      <cdr:y>0.70183</cdr:y>
    </cdr:from>
    <cdr:to>
      <cdr:x>0.37885</cdr:x>
      <cdr:y>0.71548</cdr:y>
    </cdr:to>
    <cdr:sp macro="" textlink="">
      <cdr:nvSpPr>
        <cdr:cNvPr id="3148" name="FracNo 2548 StartRow 29455">
          <a:extLst xmlns:a="http://schemas.openxmlformats.org/drawingml/2006/main">
            <a:ext uri="{FF2B5EF4-FFF2-40B4-BE49-F238E27FC236}">
              <a16:creationId xmlns:a16="http://schemas.microsoft.com/office/drawing/2014/main" id="{5B60E311-BD76-710F-98DE-C7AE73258914}"/>
            </a:ext>
          </a:extLst>
        </cdr:cNvPr>
        <cdr:cNvSpPr/>
      </cdr:nvSpPr>
      <cdr:spPr>
        <a:xfrm xmlns:a="http://schemas.openxmlformats.org/drawingml/2006/main">
          <a:off x="2670851" y="5347950"/>
          <a:ext cx="100544" cy="1039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544" h="103997">
              <a:moveTo>
                <a:pt x="27127" y="57185"/>
              </a:moveTo>
              <a:lnTo>
                <a:pt x="0" y="85244"/>
              </a:lnTo>
              <a:lnTo>
                <a:pt x="18129" y="103996"/>
              </a:lnTo>
              <a:lnTo>
                <a:pt x="45256" y="75937"/>
              </a:lnTo>
              <a:lnTo>
                <a:pt x="84100" y="35759"/>
              </a:lnTo>
              <a:lnTo>
                <a:pt x="100543" y="18751"/>
              </a:lnTo>
              <a:lnTo>
                <a:pt x="82414" y="0"/>
              </a:lnTo>
              <a:lnTo>
                <a:pt x="65971" y="1700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0.54417</cdr:x>
      <cdr:y>0.22984</cdr:y>
    </cdr:from>
    <cdr:to>
      <cdr:x>0.5579</cdr:x>
      <cdr:y>0.24347</cdr:y>
    </cdr:to>
    <cdr:sp macro="" textlink="">
      <cdr:nvSpPr>
        <cdr:cNvPr id="3149" name="FracNo 2151 StartRow 29466">
          <a:extLst xmlns:a="http://schemas.openxmlformats.org/drawingml/2006/main">
            <a:ext uri="{FF2B5EF4-FFF2-40B4-BE49-F238E27FC236}">
              <a16:creationId xmlns:a16="http://schemas.microsoft.com/office/drawing/2014/main" id="{1DC01ABF-EF59-1C31-BB15-B5CE930B1571}"/>
            </a:ext>
          </a:extLst>
        </cdr:cNvPr>
        <cdr:cNvSpPr/>
      </cdr:nvSpPr>
      <cdr:spPr>
        <a:xfrm xmlns:a="http://schemas.openxmlformats.org/drawingml/2006/main">
          <a:off x="3980745" y="1751380"/>
          <a:ext cx="100417" cy="1038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417" h="103865">
              <a:moveTo>
                <a:pt x="30323" y="53747"/>
              </a:moveTo>
              <a:lnTo>
                <a:pt x="0" y="85111"/>
              </a:lnTo>
              <a:lnTo>
                <a:pt x="18130" y="103864"/>
              </a:lnTo>
              <a:lnTo>
                <a:pt x="48453" y="72499"/>
              </a:lnTo>
              <a:lnTo>
                <a:pt x="100416" y="18751"/>
              </a:lnTo>
              <a:lnTo>
                <a:pt x="82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0.54116</cdr:x>
      <cdr:y>0.22685</cdr:y>
    </cdr:from>
    <cdr:to>
      <cdr:x>0.55489</cdr:x>
      <cdr:y>0.24048</cdr:y>
    </cdr:to>
    <cdr:sp macro="" textlink="">
      <cdr:nvSpPr>
        <cdr:cNvPr id="3150" name="FracNo 4270 StartRow 29475">
          <a:extLst xmlns:a="http://schemas.openxmlformats.org/drawingml/2006/main">
            <a:ext uri="{FF2B5EF4-FFF2-40B4-BE49-F238E27FC236}">
              <a16:creationId xmlns:a16="http://schemas.microsoft.com/office/drawing/2014/main" id="{57363A41-E55F-4624-7008-11324D7382E3}"/>
            </a:ext>
          </a:extLst>
        </cdr:cNvPr>
        <cdr:cNvSpPr/>
      </cdr:nvSpPr>
      <cdr:spPr>
        <a:xfrm xmlns:a="http://schemas.openxmlformats.org/drawingml/2006/main">
          <a:off x="3958695" y="1728571"/>
          <a:ext cx="100416" cy="1038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416" h="103865">
              <a:moveTo>
                <a:pt x="19641" y="102300"/>
              </a:moveTo>
              <a:lnTo>
                <a:pt x="18129" y="103864"/>
              </a:lnTo>
              <a:lnTo>
                <a:pt x="0" y="85112"/>
              </a:lnTo>
              <a:lnTo>
                <a:pt x="1512" y="83548"/>
              </a:lnTo>
              <a:lnTo>
                <a:pt x="82286" y="0"/>
              </a:lnTo>
              <a:lnTo>
                <a:pt x="10041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0.57094</cdr:x>
      <cdr:y>0.74377</cdr:y>
    </cdr:from>
    <cdr:to>
      <cdr:x>0.58464</cdr:x>
      <cdr:y>0.75738</cdr:y>
    </cdr:to>
    <cdr:sp macro="" textlink="">
      <cdr:nvSpPr>
        <cdr:cNvPr id="3151" name="FracNo 1887 StartRow 29484">
          <a:extLst xmlns:a="http://schemas.openxmlformats.org/drawingml/2006/main">
            <a:ext uri="{FF2B5EF4-FFF2-40B4-BE49-F238E27FC236}">
              <a16:creationId xmlns:a16="http://schemas.microsoft.com/office/drawing/2014/main" id="{7E190478-BDBA-5B5B-90E3-A7BA4270445C}"/>
            </a:ext>
          </a:extLst>
        </cdr:cNvPr>
        <cdr:cNvSpPr/>
      </cdr:nvSpPr>
      <cdr:spPr>
        <a:xfrm xmlns:a="http://schemas.openxmlformats.org/drawingml/2006/main">
          <a:off x="4176505" y="5667504"/>
          <a:ext cx="100266" cy="1037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266" h="103710">
              <a:moveTo>
                <a:pt x="41153" y="42390"/>
              </a:moveTo>
              <a:lnTo>
                <a:pt x="0" y="84957"/>
              </a:lnTo>
              <a:lnTo>
                <a:pt x="18129" y="103709"/>
              </a:lnTo>
              <a:lnTo>
                <a:pt x="59283" y="61142"/>
              </a:lnTo>
              <a:lnTo>
                <a:pt x="100265" y="18752"/>
              </a:lnTo>
              <a:lnTo>
                <a:pt x="8213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0.44661</cdr:x>
      <cdr:y>0.26392</cdr:y>
    </cdr:from>
    <cdr:to>
      <cdr:x>0.46028</cdr:x>
      <cdr:y>0.27749</cdr:y>
    </cdr:to>
    <cdr:sp macro="" textlink="">
      <cdr:nvSpPr>
        <cdr:cNvPr id="3152" name="FracNo 3214 StartRow 29493">
          <a:extLst xmlns:a="http://schemas.openxmlformats.org/drawingml/2006/main">
            <a:ext uri="{FF2B5EF4-FFF2-40B4-BE49-F238E27FC236}">
              <a16:creationId xmlns:a16="http://schemas.microsoft.com/office/drawing/2014/main" id="{46C272B0-94F9-4387-0D1C-5F49399D1926}"/>
            </a:ext>
          </a:extLst>
        </cdr:cNvPr>
        <cdr:cNvSpPr/>
      </cdr:nvSpPr>
      <cdr:spPr>
        <a:xfrm xmlns:a="http://schemas.openxmlformats.org/drawingml/2006/main">
          <a:off x="3267078" y="2011038"/>
          <a:ext cx="99981" cy="1034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9981" h="103416">
              <a:moveTo>
                <a:pt x="16555" y="67539"/>
              </a:moveTo>
              <a:lnTo>
                <a:pt x="0" y="84663"/>
              </a:lnTo>
              <a:lnTo>
                <a:pt x="18129" y="103415"/>
              </a:lnTo>
              <a:lnTo>
                <a:pt x="34684" y="86291"/>
              </a:lnTo>
              <a:lnTo>
                <a:pt x="99980" y="18752"/>
              </a:lnTo>
              <a:lnTo>
                <a:pt x="818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0.77776</cdr:x>
      <cdr:y>0.38051</cdr:y>
    </cdr:from>
    <cdr:to>
      <cdr:x>0.79142</cdr:x>
      <cdr:y>0.39407</cdr:y>
    </cdr:to>
    <cdr:sp macro="" textlink="">
      <cdr:nvSpPr>
        <cdr:cNvPr id="3153" name="FracNo 1569 StartRow 29502">
          <a:extLst xmlns:a="http://schemas.openxmlformats.org/drawingml/2006/main">
            <a:ext uri="{FF2B5EF4-FFF2-40B4-BE49-F238E27FC236}">
              <a16:creationId xmlns:a16="http://schemas.microsoft.com/office/drawing/2014/main" id="{034246E3-E20D-D8CA-9F86-088EBF6C31EC}"/>
            </a:ext>
          </a:extLst>
        </cdr:cNvPr>
        <cdr:cNvSpPr/>
      </cdr:nvSpPr>
      <cdr:spPr>
        <a:xfrm xmlns:a="http://schemas.openxmlformats.org/drawingml/2006/main">
          <a:off x="5689485" y="2899460"/>
          <a:ext cx="99910" cy="1033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9910" h="103341">
              <a:moveTo>
                <a:pt x="61620" y="58356"/>
              </a:moveTo>
              <a:lnTo>
                <a:pt x="18129" y="103340"/>
              </a:lnTo>
              <a:lnTo>
                <a:pt x="0" y="84588"/>
              </a:lnTo>
              <a:lnTo>
                <a:pt x="43490" y="39604"/>
              </a:lnTo>
              <a:lnTo>
                <a:pt x="81779" y="0"/>
              </a:lnTo>
              <a:lnTo>
                <a:pt x="9990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0.77502</cdr:x>
      <cdr:y>0.37778</cdr:y>
    </cdr:from>
    <cdr:to>
      <cdr:x>0.78868</cdr:x>
      <cdr:y>0.39135</cdr:y>
    </cdr:to>
    <cdr:sp macro="" textlink="">
      <cdr:nvSpPr>
        <cdr:cNvPr id="3154" name="FracNo 3516 StartRow 29511">
          <a:extLst xmlns:a="http://schemas.openxmlformats.org/drawingml/2006/main">
            <a:ext uri="{FF2B5EF4-FFF2-40B4-BE49-F238E27FC236}">
              <a16:creationId xmlns:a16="http://schemas.microsoft.com/office/drawing/2014/main" id="{2B0EC787-F3A0-C0DB-56D0-ABAF95953F51}"/>
            </a:ext>
          </a:extLst>
        </cdr:cNvPr>
        <cdr:cNvSpPr/>
      </cdr:nvSpPr>
      <cdr:spPr>
        <a:xfrm xmlns:a="http://schemas.openxmlformats.org/drawingml/2006/main">
          <a:off x="5669428" y="2878714"/>
          <a:ext cx="99910" cy="1033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9910" h="103341">
              <a:moveTo>
                <a:pt x="32915" y="50542"/>
              </a:moveTo>
              <a:lnTo>
                <a:pt x="0" y="84588"/>
              </a:lnTo>
              <a:lnTo>
                <a:pt x="18129" y="103340"/>
              </a:lnTo>
              <a:lnTo>
                <a:pt x="51045" y="69294"/>
              </a:lnTo>
              <a:lnTo>
                <a:pt x="99909" y="18752"/>
              </a:lnTo>
              <a:lnTo>
                <a:pt x="817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0.56449</cdr:x>
      <cdr:y>0.78653</cdr:y>
    </cdr:from>
    <cdr:to>
      <cdr:x>0.57814</cdr:x>
      <cdr:y>0.80009</cdr:y>
    </cdr:to>
    <cdr:sp macro="" textlink="">
      <cdr:nvSpPr>
        <cdr:cNvPr id="3155" name="FracNo 2371 StartRow 29520">
          <a:extLst xmlns:a="http://schemas.openxmlformats.org/drawingml/2006/main">
            <a:ext uri="{FF2B5EF4-FFF2-40B4-BE49-F238E27FC236}">
              <a16:creationId xmlns:a16="http://schemas.microsoft.com/office/drawing/2014/main" id="{85CC4189-7FC6-D7FF-6918-1FCD8E9637B4}"/>
            </a:ext>
          </a:extLst>
        </cdr:cNvPr>
        <cdr:cNvSpPr/>
      </cdr:nvSpPr>
      <cdr:spPr>
        <a:xfrm xmlns:a="http://schemas.openxmlformats.org/drawingml/2006/main">
          <a:off x="4129367" y="5993380"/>
          <a:ext cx="99851" cy="1032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9851" h="103280">
              <a:moveTo>
                <a:pt x="73726" y="45773"/>
              </a:moveTo>
              <a:lnTo>
                <a:pt x="18129" y="103279"/>
              </a:lnTo>
              <a:lnTo>
                <a:pt x="0" y="84527"/>
              </a:lnTo>
              <a:lnTo>
                <a:pt x="55597" y="27021"/>
              </a:lnTo>
              <a:lnTo>
                <a:pt x="81721" y="0"/>
              </a:lnTo>
              <a:lnTo>
                <a:pt x="9985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0.38246</cdr:x>
      <cdr:y>0.2133</cdr:y>
    </cdr:from>
    <cdr:to>
      <cdr:x>0.3961</cdr:x>
      <cdr:y>0.22685</cdr:y>
    </cdr:to>
    <cdr:sp macro="" textlink="">
      <cdr:nvSpPr>
        <cdr:cNvPr id="3156" name="FracNo 2690 StartRow 29529">
          <a:extLst xmlns:a="http://schemas.openxmlformats.org/drawingml/2006/main">
            <a:ext uri="{FF2B5EF4-FFF2-40B4-BE49-F238E27FC236}">
              <a16:creationId xmlns:a16="http://schemas.microsoft.com/office/drawing/2014/main" id="{94B738A7-BF52-DE0A-1DE6-7CC5933EC605}"/>
            </a:ext>
          </a:extLst>
        </cdr:cNvPr>
        <cdr:cNvSpPr/>
      </cdr:nvSpPr>
      <cdr:spPr>
        <a:xfrm xmlns:a="http://schemas.openxmlformats.org/drawingml/2006/main">
          <a:off x="2797782" y="1625364"/>
          <a:ext cx="99784" cy="1032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9784" h="103212">
              <a:moveTo>
                <a:pt x="24718" y="58892"/>
              </a:moveTo>
              <a:lnTo>
                <a:pt x="0" y="84459"/>
              </a:lnTo>
              <a:lnTo>
                <a:pt x="18129" y="103211"/>
              </a:lnTo>
              <a:lnTo>
                <a:pt x="42847" y="77643"/>
              </a:lnTo>
              <a:lnTo>
                <a:pt x="99783" y="18752"/>
              </a:lnTo>
              <a:lnTo>
                <a:pt x="816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0.09363</cdr:x>
      <cdr:y>0.08544</cdr:y>
    </cdr:from>
    <cdr:to>
      <cdr:x>0.1085</cdr:x>
      <cdr:y>0.09774</cdr:y>
    </cdr:to>
    <cdr:sp macro="" textlink="">
      <cdr:nvSpPr>
        <cdr:cNvPr id="3157" name="FracNo 4553 StartRow 29538">
          <a:extLst xmlns:a="http://schemas.openxmlformats.org/drawingml/2006/main">
            <a:ext uri="{FF2B5EF4-FFF2-40B4-BE49-F238E27FC236}">
              <a16:creationId xmlns:a16="http://schemas.microsoft.com/office/drawing/2014/main" id="{C179EAAA-60D4-8EE2-3917-C1E787E4132A}"/>
            </a:ext>
          </a:extLst>
        </cdr:cNvPr>
        <cdr:cNvSpPr/>
      </cdr:nvSpPr>
      <cdr:spPr>
        <a:xfrm xmlns:a="http://schemas.openxmlformats.org/drawingml/2006/main">
          <a:off x="684891" y="651036"/>
          <a:ext cx="108782" cy="937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782" h="93766">
              <a:moveTo>
                <a:pt x="67841" y="4842"/>
              </a:moveTo>
              <a:lnTo>
                <a:pt x="0" y="75013"/>
              </a:lnTo>
              <a:lnTo>
                <a:pt x="18129" y="93765"/>
              </a:lnTo>
              <a:lnTo>
                <a:pt x="102930" y="6052"/>
              </a:lnTo>
              <a:lnTo>
                <a:pt x="108781" y="0"/>
              </a:lnTo>
              <a:lnTo>
                <a:pt x="725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0.46222</cdr:x>
      <cdr:y>0.63951</cdr:y>
    </cdr:from>
    <cdr:to>
      <cdr:x>0.47583</cdr:x>
      <cdr:y>0.65303</cdr:y>
    </cdr:to>
    <cdr:sp macro="" textlink="">
      <cdr:nvSpPr>
        <cdr:cNvPr id="3158" name="FracNo 3953 StartRow 29547">
          <a:extLst xmlns:a="http://schemas.openxmlformats.org/drawingml/2006/main">
            <a:ext uri="{FF2B5EF4-FFF2-40B4-BE49-F238E27FC236}">
              <a16:creationId xmlns:a16="http://schemas.microsoft.com/office/drawing/2014/main" id="{6B33CAE5-BF9E-76D4-7F5B-0EFDB88D5729}"/>
            </a:ext>
          </a:extLst>
        </cdr:cNvPr>
        <cdr:cNvSpPr/>
      </cdr:nvSpPr>
      <cdr:spPr>
        <a:xfrm xmlns:a="http://schemas.openxmlformats.org/drawingml/2006/main">
          <a:off x="3381216" y="4873046"/>
          <a:ext cx="99590" cy="1030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9590" h="103010">
              <a:moveTo>
                <a:pt x="29147" y="91613"/>
              </a:moveTo>
              <a:lnTo>
                <a:pt x="18129" y="103009"/>
              </a:lnTo>
              <a:lnTo>
                <a:pt x="0" y="84257"/>
              </a:lnTo>
              <a:lnTo>
                <a:pt x="11018" y="72861"/>
              </a:lnTo>
              <a:lnTo>
                <a:pt x="23935" y="59500"/>
              </a:lnTo>
              <a:lnTo>
                <a:pt x="81460" y="0"/>
              </a:lnTo>
              <a:lnTo>
                <a:pt x="99589" y="18752"/>
              </a:lnTo>
              <a:lnTo>
                <a:pt x="42064" y="782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0.4666</cdr:x>
      <cdr:y>0.64386</cdr:y>
    </cdr:from>
    <cdr:to>
      <cdr:x>0.48022</cdr:x>
      <cdr:y>0.65738</cdr:y>
    </cdr:to>
    <cdr:sp macro="" textlink="">
      <cdr:nvSpPr>
        <cdr:cNvPr id="3159" name="FracNo 2610 StartRow 29558">
          <a:extLst xmlns:a="http://schemas.openxmlformats.org/drawingml/2006/main">
            <a:ext uri="{FF2B5EF4-FFF2-40B4-BE49-F238E27FC236}">
              <a16:creationId xmlns:a16="http://schemas.microsoft.com/office/drawing/2014/main" id="{53F8609B-FFC1-E0D3-DB30-64FACE5A0DB6}"/>
            </a:ext>
          </a:extLst>
        </cdr:cNvPr>
        <cdr:cNvSpPr/>
      </cdr:nvSpPr>
      <cdr:spPr>
        <a:xfrm xmlns:a="http://schemas.openxmlformats.org/drawingml/2006/main">
          <a:off x="3413302" y="4906233"/>
          <a:ext cx="99590" cy="1030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9590" h="103010">
              <a:moveTo>
                <a:pt x="80942" y="536"/>
              </a:moveTo>
              <a:lnTo>
                <a:pt x="56021" y="26313"/>
              </a:lnTo>
              <a:lnTo>
                <a:pt x="0" y="84258"/>
              </a:lnTo>
              <a:lnTo>
                <a:pt x="18129" y="103009"/>
              </a:lnTo>
              <a:lnTo>
                <a:pt x="74150" y="45065"/>
              </a:lnTo>
              <a:lnTo>
                <a:pt x="99072" y="19287"/>
              </a:lnTo>
              <a:lnTo>
                <a:pt x="99589" y="18752"/>
              </a:lnTo>
              <a:lnTo>
                <a:pt x="814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0.17611</cdr:x>
      <cdr:y>0.62828</cdr:y>
    </cdr:from>
    <cdr:to>
      <cdr:x>0.18973</cdr:x>
      <cdr:y>0.6418</cdr:y>
    </cdr:to>
    <cdr:sp macro="" textlink="">
      <cdr:nvSpPr>
        <cdr:cNvPr id="3160" name="FracNo 3116 StartRow 29569">
          <a:extLst xmlns:a="http://schemas.openxmlformats.org/drawingml/2006/main">
            <a:ext uri="{FF2B5EF4-FFF2-40B4-BE49-F238E27FC236}">
              <a16:creationId xmlns:a16="http://schemas.microsoft.com/office/drawing/2014/main" id="{E0F8A77B-FCD9-5649-26CD-5552BC753626}"/>
            </a:ext>
          </a:extLst>
        </cdr:cNvPr>
        <cdr:cNvSpPr/>
      </cdr:nvSpPr>
      <cdr:spPr>
        <a:xfrm xmlns:a="http://schemas.openxmlformats.org/drawingml/2006/main">
          <a:off x="1288298" y="4787494"/>
          <a:ext cx="99585" cy="1030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9585" h="103005">
              <a:moveTo>
                <a:pt x="75263" y="6404"/>
              </a:moveTo>
              <a:lnTo>
                <a:pt x="0" y="84252"/>
              </a:lnTo>
              <a:lnTo>
                <a:pt x="18129" y="103004"/>
              </a:lnTo>
              <a:lnTo>
                <a:pt x="93392" y="25156"/>
              </a:lnTo>
              <a:lnTo>
                <a:pt x="99584" y="18752"/>
              </a:lnTo>
              <a:lnTo>
                <a:pt x="814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0.24397</cdr:x>
      <cdr:y>0.91783</cdr:y>
    </cdr:from>
    <cdr:to>
      <cdr:x>0.25881</cdr:x>
      <cdr:y>0.9301</cdr:y>
    </cdr:to>
    <cdr:sp macro="" textlink="">
      <cdr:nvSpPr>
        <cdr:cNvPr id="3161" name="FracNo 3630 StartRow 29578">
          <a:extLst xmlns:a="http://schemas.openxmlformats.org/drawingml/2006/main">
            <a:ext uri="{FF2B5EF4-FFF2-40B4-BE49-F238E27FC236}">
              <a16:creationId xmlns:a16="http://schemas.microsoft.com/office/drawing/2014/main" id="{9EC401B9-9B09-18CF-FD87-EE5B1D529BEE}"/>
            </a:ext>
          </a:extLst>
        </cdr:cNvPr>
        <cdr:cNvSpPr/>
      </cdr:nvSpPr>
      <cdr:spPr>
        <a:xfrm xmlns:a="http://schemas.openxmlformats.org/drawingml/2006/main">
          <a:off x="1784725" y="6993895"/>
          <a:ext cx="108497" cy="934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497" h="93471">
              <a:moveTo>
                <a:pt x="54707" y="36884"/>
              </a:moveTo>
              <a:lnTo>
                <a:pt x="0" y="93470"/>
              </a:lnTo>
              <a:lnTo>
                <a:pt x="36258" y="93470"/>
              </a:lnTo>
              <a:lnTo>
                <a:pt x="79990" y="48236"/>
              </a:lnTo>
              <a:lnTo>
                <a:pt x="108496" y="18752"/>
              </a:lnTo>
              <a:lnTo>
                <a:pt x="903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0.50345</cdr:x>
      <cdr:y>0.37475</cdr:y>
    </cdr:from>
    <cdr:to>
      <cdr:x>0.51703</cdr:x>
      <cdr:y>0.38824</cdr:y>
    </cdr:to>
    <cdr:sp macro="" textlink="">
      <cdr:nvSpPr>
        <cdr:cNvPr id="3162" name="FracNo 1677 StartRow 29587">
          <a:extLst xmlns:a="http://schemas.openxmlformats.org/drawingml/2006/main">
            <a:ext uri="{FF2B5EF4-FFF2-40B4-BE49-F238E27FC236}">
              <a16:creationId xmlns:a16="http://schemas.microsoft.com/office/drawing/2014/main" id="{71F7D7CB-3D3A-FCEF-878C-77B72117A986}"/>
            </a:ext>
          </a:extLst>
        </cdr:cNvPr>
        <cdr:cNvSpPr/>
      </cdr:nvSpPr>
      <cdr:spPr>
        <a:xfrm xmlns:a="http://schemas.openxmlformats.org/drawingml/2006/main">
          <a:off x="3682811" y="2855601"/>
          <a:ext cx="99375" cy="1027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9375" h="102787">
              <a:moveTo>
                <a:pt x="53408" y="66296"/>
              </a:moveTo>
              <a:lnTo>
                <a:pt x="18129" y="102786"/>
              </a:lnTo>
              <a:lnTo>
                <a:pt x="0" y="84034"/>
              </a:lnTo>
              <a:lnTo>
                <a:pt x="35279" y="47544"/>
              </a:lnTo>
              <a:lnTo>
                <a:pt x="81245" y="0"/>
              </a:lnTo>
              <a:lnTo>
                <a:pt x="9937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0.91424</cdr:y>
    </cdr:from>
    <cdr:to>
      <cdr:x>0.10416</cdr:x>
      <cdr:y>0.92896</cdr:y>
    </cdr:to>
    <cdr:sp macro="" textlink="">
      <cdr:nvSpPr>
        <cdr:cNvPr id="3163" name="FracNo 2189 StartRow 29596">
          <a:extLst xmlns:a="http://schemas.openxmlformats.org/drawingml/2006/main">
            <a:ext uri="{FF2B5EF4-FFF2-40B4-BE49-F238E27FC236}">
              <a16:creationId xmlns:a16="http://schemas.microsoft.com/office/drawing/2014/main" id="{62EFA982-7F8E-D872-F8DC-379D9A1CF671}"/>
            </a:ext>
          </a:extLst>
        </cdr:cNvPr>
        <cdr:cNvSpPr/>
      </cdr:nvSpPr>
      <cdr:spPr>
        <a:xfrm xmlns:a="http://schemas.openxmlformats.org/drawingml/2006/main">
          <a:off x="671676" y="6966526"/>
          <a:ext cx="90305" cy="1121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305" h="112158">
              <a:moveTo>
                <a:pt x="30501" y="80609"/>
              </a:moveTo>
              <a:lnTo>
                <a:pt x="0" y="112157"/>
              </a:lnTo>
              <a:lnTo>
                <a:pt x="0" y="74654"/>
              </a:lnTo>
              <a:lnTo>
                <a:pt x="24378" y="49439"/>
              </a:lnTo>
              <a:lnTo>
                <a:pt x="72175" y="0"/>
              </a:lnTo>
              <a:lnTo>
                <a:pt x="9030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0.12628</cdr:x>
      <cdr:y>0.46603</cdr:y>
    </cdr:from>
    <cdr:to>
      <cdr:x>0.13987</cdr:x>
      <cdr:y>0.47952</cdr:y>
    </cdr:to>
    <cdr:sp macro="" textlink="">
      <cdr:nvSpPr>
        <cdr:cNvPr id="3164" name="FracNo 1760 StartRow 29605">
          <a:extLst xmlns:a="http://schemas.openxmlformats.org/drawingml/2006/main">
            <a:ext uri="{FF2B5EF4-FFF2-40B4-BE49-F238E27FC236}">
              <a16:creationId xmlns:a16="http://schemas.microsoft.com/office/drawing/2014/main" id="{E688C5D3-71BF-D4FB-C75E-B7AA450486AC}"/>
            </a:ext>
          </a:extLst>
        </cdr:cNvPr>
        <cdr:cNvSpPr/>
      </cdr:nvSpPr>
      <cdr:spPr>
        <a:xfrm xmlns:a="http://schemas.openxmlformats.org/drawingml/2006/main">
          <a:off x="923784" y="3551181"/>
          <a:ext cx="99360" cy="1027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9360" h="102771">
              <a:moveTo>
                <a:pt x="10171" y="73499"/>
              </a:moveTo>
              <a:lnTo>
                <a:pt x="0" y="84018"/>
              </a:lnTo>
              <a:lnTo>
                <a:pt x="18130" y="102770"/>
              </a:lnTo>
              <a:lnTo>
                <a:pt x="28300" y="92250"/>
              </a:lnTo>
              <a:lnTo>
                <a:pt x="99359" y="18751"/>
              </a:lnTo>
              <a:lnTo>
                <a:pt x="812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0.52346</cdr:x>
      <cdr:y>0.11053</cdr:y>
    </cdr:from>
    <cdr:to>
      <cdr:x>0.53699</cdr:x>
      <cdr:y>0.12396</cdr:y>
    </cdr:to>
    <cdr:sp macro="" textlink="">
      <cdr:nvSpPr>
        <cdr:cNvPr id="3165" name="FracNo 4310 StartRow 29614">
          <a:extLst xmlns:a="http://schemas.openxmlformats.org/drawingml/2006/main">
            <a:ext uri="{FF2B5EF4-FFF2-40B4-BE49-F238E27FC236}">
              <a16:creationId xmlns:a16="http://schemas.microsoft.com/office/drawing/2014/main" id="{B1E4C0CA-E05F-4359-8CB4-2ECEA3DF1D09}"/>
            </a:ext>
          </a:extLst>
        </cdr:cNvPr>
        <cdr:cNvSpPr/>
      </cdr:nvSpPr>
      <cdr:spPr>
        <a:xfrm xmlns:a="http://schemas.openxmlformats.org/drawingml/2006/main">
          <a:off x="3829231" y="842202"/>
          <a:ext cx="98966" cy="1023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966" h="102364">
              <a:moveTo>
                <a:pt x="43574" y="38541"/>
              </a:moveTo>
              <a:lnTo>
                <a:pt x="0" y="83611"/>
              </a:lnTo>
              <a:lnTo>
                <a:pt x="18130" y="102363"/>
              </a:lnTo>
              <a:lnTo>
                <a:pt x="61703" y="57292"/>
              </a:lnTo>
              <a:lnTo>
                <a:pt x="98965" y="18751"/>
              </a:lnTo>
              <a:lnTo>
                <a:pt x="808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0.71399</cdr:x>
      <cdr:y>0.24584</cdr:y>
    </cdr:from>
    <cdr:to>
      <cdr:x>0.7275</cdr:x>
      <cdr:y>0.25926</cdr:y>
    </cdr:to>
    <cdr:sp macro="" textlink="">
      <cdr:nvSpPr>
        <cdr:cNvPr id="3166" name="FracNo 3860 StartRow 29623">
          <a:extLst xmlns:a="http://schemas.openxmlformats.org/drawingml/2006/main">
            <a:ext uri="{FF2B5EF4-FFF2-40B4-BE49-F238E27FC236}">
              <a16:creationId xmlns:a16="http://schemas.microsoft.com/office/drawing/2014/main" id="{1178EEBB-B605-A9B7-7C0A-AED79F0B17D4}"/>
            </a:ext>
          </a:extLst>
        </cdr:cNvPr>
        <cdr:cNvSpPr/>
      </cdr:nvSpPr>
      <cdr:spPr>
        <a:xfrm xmlns:a="http://schemas.openxmlformats.org/drawingml/2006/main">
          <a:off x="5222954" y="1873328"/>
          <a:ext cx="98872" cy="1022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872" h="102267">
              <a:moveTo>
                <a:pt x="68215" y="12956"/>
              </a:moveTo>
              <a:lnTo>
                <a:pt x="0" y="83514"/>
              </a:lnTo>
              <a:lnTo>
                <a:pt x="18129" y="102266"/>
              </a:lnTo>
              <a:lnTo>
                <a:pt x="86345" y="31708"/>
              </a:lnTo>
              <a:lnTo>
                <a:pt x="98871" y="18752"/>
              </a:lnTo>
              <a:lnTo>
                <a:pt x="8074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0.72832</cdr:x>
      <cdr:y>0.30574</cdr:y>
    </cdr:from>
    <cdr:to>
      <cdr:x>0.74184</cdr:x>
      <cdr:y>0.31916</cdr:y>
    </cdr:to>
    <cdr:sp macro="" textlink="">
      <cdr:nvSpPr>
        <cdr:cNvPr id="3167" name="FracNo 4035 StartRow 29632">
          <a:extLst xmlns:a="http://schemas.openxmlformats.org/drawingml/2006/main">
            <a:ext uri="{FF2B5EF4-FFF2-40B4-BE49-F238E27FC236}">
              <a16:creationId xmlns:a16="http://schemas.microsoft.com/office/drawing/2014/main" id="{189B4280-8770-E3CB-D821-5115F08AD3FD}"/>
            </a:ext>
          </a:extLst>
        </cdr:cNvPr>
        <cdr:cNvSpPr/>
      </cdr:nvSpPr>
      <cdr:spPr>
        <a:xfrm xmlns:a="http://schemas.openxmlformats.org/drawingml/2006/main">
          <a:off x="5327836" y="2329758"/>
          <a:ext cx="98850" cy="1022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850" h="102245">
              <a:moveTo>
                <a:pt x="69047" y="49577"/>
              </a:moveTo>
              <a:lnTo>
                <a:pt x="18129" y="102244"/>
              </a:lnTo>
              <a:lnTo>
                <a:pt x="0" y="83492"/>
              </a:lnTo>
              <a:lnTo>
                <a:pt x="50917" y="30826"/>
              </a:lnTo>
              <a:lnTo>
                <a:pt x="80720" y="0"/>
              </a:lnTo>
              <a:lnTo>
                <a:pt x="9884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0.65257</cdr:x>
      <cdr:y>0.84934</cdr:y>
    </cdr:from>
    <cdr:to>
      <cdr:x>0.66608</cdr:x>
      <cdr:y>0.86276</cdr:y>
    </cdr:to>
    <cdr:sp macro="" textlink="">
      <cdr:nvSpPr>
        <cdr:cNvPr id="3168" name="FracNo 111 StartRow 29641">
          <a:extLst xmlns:a="http://schemas.openxmlformats.org/drawingml/2006/main">
            <a:ext uri="{FF2B5EF4-FFF2-40B4-BE49-F238E27FC236}">
              <a16:creationId xmlns:a16="http://schemas.microsoft.com/office/drawing/2014/main" id="{F51BF05F-F8DD-3E7A-4535-FF5C7C31D305}"/>
            </a:ext>
          </a:extLst>
        </cdr:cNvPr>
        <cdr:cNvSpPr/>
      </cdr:nvSpPr>
      <cdr:spPr>
        <a:xfrm xmlns:a="http://schemas.openxmlformats.org/drawingml/2006/main">
          <a:off x="4773655" y="6471993"/>
          <a:ext cx="98832" cy="1022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832" h="102226">
              <a:moveTo>
                <a:pt x="64957" y="53789"/>
              </a:moveTo>
              <a:lnTo>
                <a:pt x="55506" y="63564"/>
              </a:lnTo>
              <a:lnTo>
                <a:pt x="18129" y="102225"/>
              </a:lnTo>
              <a:lnTo>
                <a:pt x="0" y="83474"/>
              </a:lnTo>
              <a:lnTo>
                <a:pt x="37377" y="44813"/>
              </a:lnTo>
              <a:lnTo>
                <a:pt x="46828" y="35037"/>
              </a:lnTo>
              <a:lnTo>
                <a:pt x="80701" y="0"/>
              </a:lnTo>
              <a:lnTo>
                <a:pt x="9883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0.65027</cdr:x>
      <cdr:y>0.84707</cdr:y>
    </cdr:from>
    <cdr:to>
      <cdr:x>0.66378</cdr:x>
      <cdr:y>0.86048</cdr:y>
    </cdr:to>
    <cdr:sp macro="" textlink="">
      <cdr:nvSpPr>
        <cdr:cNvPr id="3169" name="FracNo 3707 StartRow 29652">
          <a:extLst xmlns:a="http://schemas.openxmlformats.org/drawingml/2006/main">
            <a:ext uri="{FF2B5EF4-FFF2-40B4-BE49-F238E27FC236}">
              <a16:creationId xmlns:a16="http://schemas.microsoft.com/office/drawing/2014/main" id="{277ADC2A-6708-3313-5FDC-6AE5517BD1FC}"/>
            </a:ext>
          </a:extLst>
        </cdr:cNvPr>
        <cdr:cNvSpPr/>
      </cdr:nvSpPr>
      <cdr:spPr>
        <a:xfrm xmlns:a="http://schemas.openxmlformats.org/drawingml/2006/main">
          <a:off x="4756882" y="6454644"/>
          <a:ext cx="98832" cy="1022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832" h="102226">
              <a:moveTo>
                <a:pt x="59202" y="59741"/>
              </a:moveTo>
              <a:lnTo>
                <a:pt x="18129" y="102225"/>
              </a:lnTo>
              <a:lnTo>
                <a:pt x="0" y="83473"/>
              </a:lnTo>
              <a:lnTo>
                <a:pt x="41072" y="40990"/>
              </a:lnTo>
              <a:lnTo>
                <a:pt x="54150" y="27463"/>
              </a:lnTo>
              <a:lnTo>
                <a:pt x="80701" y="0"/>
              </a:lnTo>
              <a:lnTo>
                <a:pt x="98831" y="18752"/>
              </a:lnTo>
              <a:lnTo>
                <a:pt x="72279" y="4621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0.80688</cdr:x>
      <cdr:y>0.13305</cdr:y>
    </cdr:from>
    <cdr:to>
      <cdr:x>0.82039</cdr:x>
      <cdr:y>0.14646</cdr:y>
    </cdr:to>
    <cdr:sp macro="" textlink="">
      <cdr:nvSpPr>
        <cdr:cNvPr id="3170" name="FracNo 3530 StartRow 29663">
          <a:extLst xmlns:a="http://schemas.openxmlformats.org/drawingml/2006/main">
            <a:ext uri="{FF2B5EF4-FFF2-40B4-BE49-F238E27FC236}">
              <a16:creationId xmlns:a16="http://schemas.microsoft.com/office/drawing/2014/main" id="{3CC292A2-7D42-2CB4-E3C6-42934E3A0D15}"/>
            </a:ext>
          </a:extLst>
        </cdr:cNvPr>
        <cdr:cNvSpPr/>
      </cdr:nvSpPr>
      <cdr:spPr>
        <a:xfrm xmlns:a="http://schemas.openxmlformats.org/drawingml/2006/main">
          <a:off x="5902524" y="1013831"/>
          <a:ext cx="98810" cy="1022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810" h="102204">
              <a:moveTo>
                <a:pt x="31711" y="88154"/>
              </a:moveTo>
              <a:lnTo>
                <a:pt x="18129" y="102203"/>
              </a:lnTo>
              <a:lnTo>
                <a:pt x="0" y="83451"/>
              </a:lnTo>
              <a:lnTo>
                <a:pt x="13582" y="69402"/>
              </a:lnTo>
              <a:lnTo>
                <a:pt x="80680" y="0"/>
              </a:lnTo>
              <a:lnTo>
                <a:pt x="9880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0.88842</cdr:y>
    </cdr:from>
    <cdr:to>
      <cdr:x>0.10407</cdr:x>
      <cdr:y>0.90182</cdr:y>
    </cdr:to>
    <cdr:sp macro="" textlink="">
      <cdr:nvSpPr>
        <cdr:cNvPr id="3171" name="FracNo 1329 StartRow 29672">
          <a:extLst xmlns:a="http://schemas.openxmlformats.org/drawingml/2006/main">
            <a:ext uri="{FF2B5EF4-FFF2-40B4-BE49-F238E27FC236}">
              <a16:creationId xmlns:a16="http://schemas.microsoft.com/office/drawing/2014/main" id="{FF7DFC8C-8FC2-0642-699B-CEDA263E566E}"/>
            </a:ext>
          </a:extLst>
        </cdr:cNvPr>
        <cdr:cNvSpPr/>
      </cdr:nvSpPr>
      <cdr:spPr>
        <a:xfrm xmlns:a="http://schemas.openxmlformats.org/drawingml/2006/main">
          <a:off x="662611" y="6769729"/>
          <a:ext cx="98714" cy="1021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714" h="102103">
              <a:moveTo>
                <a:pt x="41760" y="40156"/>
              </a:moveTo>
              <a:lnTo>
                <a:pt x="0" y="83350"/>
              </a:lnTo>
              <a:lnTo>
                <a:pt x="18130" y="102102"/>
              </a:lnTo>
              <a:lnTo>
                <a:pt x="59889" y="58908"/>
              </a:lnTo>
              <a:lnTo>
                <a:pt x="98713" y="18751"/>
              </a:lnTo>
              <a:lnTo>
                <a:pt x="805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0.57693</cdr:x>
      <cdr:y>0.29863</cdr:y>
    </cdr:from>
    <cdr:to>
      <cdr:x>0.59042</cdr:x>
      <cdr:y>0.31203</cdr:y>
    </cdr:to>
    <cdr:sp macro="" textlink="">
      <cdr:nvSpPr>
        <cdr:cNvPr id="3172" name="FracNo 1785 StartRow 29681">
          <a:extLst xmlns:a="http://schemas.openxmlformats.org/drawingml/2006/main">
            <a:ext uri="{FF2B5EF4-FFF2-40B4-BE49-F238E27FC236}">
              <a16:creationId xmlns:a16="http://schemas.microsoft.com/office/drawing/2014/main" id="{3EB5907E-9A11-32EE-524B-EA1C0D203195}"/>
            </a:ext>
          </a:extLst>
        </cdr:cNvPr>
        <cdr:cNvSpPr/>
      </cdr:nvSpPr>
      <cdr:spPr>
        <a:xfrm xmlns:a="http://schemas.openxmlformats.org/drawingml/2006/main">
          <a:off x="4220339" y="2275587"/>
          <a:ext cx="98711" cy="1021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711" h="102100">
              <a:moveTo>
                <a:pt x="41464" y="40460"/>
              </a:moveTo>
              <a:lnTo>
                <a:pt x="0" y="83348"/>
              </a:lnTo>
              <a:lnTo>
                <a:pt x="18130" y="102099"/>
              </a:lnTo>
              <a:lnTo>
                <a:pt x="59593" y="59212"/>
              </a:lnTo>
              <a:lnTo>
                <a:pt x="98710" y="18751"/>
              </a:lnTo>
              <a:lnTo>
                <a:pt x="805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0.1664</cdr:x>
      <cdr:y>0.506</cdr:y>
    </cdr:from>
    <cdr:to>
      <cdr:x>0.17989</cdr:x>
      <cdr:y>0.5194</cdr:y>
    </cdr:to>
    <cdr:sp macro="" textlink="">
      <cdr:nvSpPr>
        <cdr:cNvPr id="3173" name="FracNo 2939 StartRow 29690">
          <a:extLst xmlns:a="http://schemas.openxmlformats.org/drawingml/2006/main">
            <a:ext uri="{FF2B5EF4-FFF2-40B4-BE49-F238E27FC236}">
              <a16:creationId xmlns:a16="http://schemas.microsoft.com/office/drawing/2014/main" id="{C0D20E65-9EAC-8A14-F6D8-B57D260B23F7}"/>
            </a:ext>
          </a:extLst>
        </cdr:cNvPr>
        <cdr:cNvSpPr/>
      </cdr:nvSpPr>
      <cdr:spPr>
        <a:xfrm xmlns:a="http://schemas.openxmlformats.org/drawingml/2006/main">
          <a:off x="1217219" y="3855728"/>
          <a:ext cx="98691" cy="1020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691" h="102080">
              <a:moveTo>
                <a:pt x="73633" y="44670"/>
              </a:moveTo>
              <a:lnTo>
                <a:pt x="18130" y="102079"/>
              </a:lnTo>
              <a:lnTo>
                <a:pt x="0" y="83327"/>
              </a:lnTo>
              <a:lnTo>
                <a:pt x="55504" y="25918"/>
              </a:lnTo>
              <a:lnTo>
                <a:pt x="80561" y="0"/>
              </a:lnTo>
              <a:lnTo>
                <a:pt x="9869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0.20966</cdr:x>
      <cdr:y>0.72064</cdr:y>
    </cdr:from>
    <cdr:to>
      <cdr:x>0.22315</cdr:x>
      <cdr:y>0.73403</cdr:y>
    </cdr:to>
    <cdr:sp macro="" textlink="">
      <cdr:nvSpPr>
        <cdr:cNvPr id="3174" name="FracNo 3171 StartRow 29699">
          <a:extLst xmlns:a="http://schemas.openxmlformats.org/drawingml/2006/main">
            <a:ext uri="{FF2B5EF4-FFF2-40B4-BE49-F238E27FC236}">
              <a16:creationId xmlns:a16="http://schemas.microsoft.com/office/drawing/2014/main" id="{96233B16-7BAD-BA1D-43E2-81A1DADCB7DD}"/>
            </a:ext>
          </a:extLst>
        </cdr:cNvPr>
        <cdr:cNvSpPr/>
      </cdr:nvSpPr>
      <cdr:spPr>
        <a:xfrm xmlns:a="http://schemas.openxmlformats.org/drawingml/2006/main">
          <a:off x="1533699" y="5491250"/>
          <a:ext cx="98688" cy="1020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688" h="102077">
              <a:moveTo>
                <a:pt x="49435" y="69695"/>
              </a:moveTo>
              <a:lnTo>
                <a:pt x="18129" y="102076"/>
              </a:lnTo>
              <a:lnTo>
                <a:pt x="0" y="83324"/>
              </a:lnTo>
              <a:lnTo>
                <a:pt x="31305" y="50943"/>
              </a:lnTo>
              <a:lnTo>
                <a:pt x="80558" y="0"/>
              </a:lnTo>
              <a:lnTo>
                <a:pt x="9868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0.90808</cdr:x>
      <cdr:y>0.90385</cdr:y>
    </cdr:from>
    <cdr:to>
      <cdr:x>0.92155</cdr:x>
      <cdr:y>0.91722</cdr:y>
    </cdr:to>
    <cdr:sp macro="" textlink="">
      <cdr:nvSpPr>
        <cdr:cNvPr id="3175" name="FracNo 2597 StartRow 29708">
          <a:extLst xmlns:a="http://schemas.openxmlformats.org/drawingml/2006/main">
            <a:ext uri="{FF2B5EF4-FFF2-40B4-BE49-F238E27FC236}">
              <a16:creationId xmlns:a16="http://schemas.microsoft.com/office/drawing/2014/main" id="{962F2C43-ED16-5404-D50B-036286D4D315}"/>
            </a:ext>
          </a:extLst>
        </cdr:cNvPr>
        <cdr:cNvSpPr/>
      </cdr:nvSpPr>
      <cdr:spPr>
        <a:xfrm xmlns:a="http://schemas.openxmlformats.org/drawingml/2006/main">
          <a:off x="6642803" y="6887299"/>
          <a:ext cx="98501" cy="1018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501" h="101884">
              <a:moveTo>
                <a:pt x="72640" y="7996"/>
              </a:moveTo>
              <a:lnTo>
                <a:pt x="0" y="83131"/>
              </a:lnTo>
              <a:lnTo>
                <a:pt x="18129" y="101883"/>
              </a:lnTo>
              <a:lnTo>
                <a:pt x="90769" y="26749"/>
              </a:lnTo>
              <a:lnTo>
                <a:pt x="98500" y="18752"/>
              </a:lnTo>
              <a:lnTo>
                <a:pt x="803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0.52066</cdr:x>
      <cdr:y>0.6569</cdr:y>
    </cdr:from>
    <cdr:to>
      <cdr:x>0.53412</cdr:x>
      <cdr:y>0.67027</cdr:y>
    </cdr:to>
    <cdr:sp macro="" textlink="">
      <cdr:nvSpPr>
        <cdr:cNvPr id="3176" name="FracNo 2747 StartRow 29717">
          <a:extLst xmlns:a="http://schemas.openxmlformats.org/drawingml/2006/main">
            <a:ext uri="{FF2B5EF4-FFF2-40B4-BE49-F238E27FC236}">
              <a16:creationId xmlns:a16="http://schemas.microsoft.com/office/drawing/2014/main" id="{2514309D-F50E-C42F-C7F0-F9AE9748714C}"/>
            </a:ext>
          </a:extLst>
        </cdr:cNvPr>
        <cdr:cNvSpPr/>
      </cdr:nvSpPr>
      <cdr:spPr>
        <a:xfrm xmlns:a="http://schemas.openxmlformats.org/drawingml/2006/main">
          <a:off x="3808704" y="5005616"/>
          <a:ext cx="98456" cy="1018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456" h="101837">
              <a:moveTo>
                <a:pt x="53437" y="65316"/>
              </a:moveTo>
              <a:lnTo>
                <a:pt x="18130" y="101836"/>
              </a:lnTo>
              <a:lnTo>
                <a:pt x="0" y="83084"/>
              </a:lnTo>
              <a:lnTo>
                <a:pt x="35308" y="46564"/>
              </a:lnTo>
              <a:lnTo>
                <a:pt x="80326" y="0"/>
              </a:lnTo>
              <a:lnTo>
                <a:pt x="9845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0.67725</cdr:x>
      <cdr:y>0.61449</cdr:y>
    </cdr:from>
    <cdr:to>
      <cdr:x>0.6907</cdr:x>
      <cdr:y>0.62785</cdr:y>
    </cdr:to>
    <cdr:sp macro="" textlink="">
      <cdr:nvSpPr>
        <cdr:cNvPr id="3177" name="FracNo 1588 StartRow 29726">
          <a:extLst xmlns:a="http://schemas.openxmlformats.org/drawingml/2006/main">
            <a:ext uri="{FF2B5EF4-FFF2-40B4-BE49-F238E27FC236}">
              <a16:creationId xmlns:a16="http://schemas.microsoft.com/office/drawing/2014/main" id="{502B2FD9-896B-E29C-B77A-6E4FE1FFD598}"/>
            </a:ext>
          </a:extLst>
        </cdr:cNvPr>
        <cdr:cNvSpPr/>
      </cdr:nvSpPr>
      <cdr:spPr>
        <a:xfrm xmlns:a="http://schemas.openxmlformats.org/drawingml/2006/main">
          <a:off x="4954207" y="4682414"/>
          <a:ext cx="98420" cy="1017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420" h="101799">
              <a:moveTo>
                <a:pt x="43423" y="75636"/>
              </a:moveTo>
              <a:lnTo>
                <a:pt x="18130" y="101798"/>
              </a:lnTo>
              <a:lnTo>
                <a:pt x="0" y="83046"/>
              </a:lnTo>
              <a:lnTo>
                <a:pt x="25294" y="56884"/>
              </a:lnTo>
              <a:lnTo>
                <a:pt x="80289" y="0"/>
              </a:lnTo>
              <a:lnTo>
                <a:pt x="9841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0.9189</cdr:x>
      <cdr:y>0.50526</cdr:y>
    </cdr:from>
    <cdr:to>
      <cdr:x>0.93231</cdr:x>
      <cdr:y>0.51858</cdr:y>
    </cdr:to>
    <cdr:sp macro="" textlink="">
      <cdr:nvSpPr>
        <cdr:cNvPr id="3178" name="FracNo 2166 StartRow 29735">
          <a:extLst xmlns:a="http://schemas.openxmlformats.org/drawingml/2006/main">
            <a:ext uri="{FF2B5EF4-FFF2-40B4-BE49-F238E27FC236}">
              <a16:creationId xmlns:a16="http://schemas.microsoft.com/office/drawing/2014/main" id="{C5F676CE-9606-D4D3-44B2-EB446F3CA866}"/>
            </a:ext>
          </a:extLst>
        </cdr:cNvPr>
        <cdr:cNvSpPr/>
      </cdr:nvSpPr>
      <cdr:spPr>
        <a:xfrm xmlns:a="http://schemas.openxmlformats.org/drawingml/2006/main">
          <a:off x="6721904" y="3850055"/>
          <a:ext cx="98140" cy="1015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140" h="101510">
              <a:moveTo>
                <a:pt x="28193" y="53595"/>
              </a:moveTo>
              <a:lnTo>
                <a:pt x="0" y="82757"/>
              </a:lnTo>
              <a:lnTo>
                <a:pt x="18129" y="101509"/>
              </a:lnTo>
              <a:lnTo>
                <a:pt x="46322" y="72347"/>
              </a:lnTo>
              <a:lnTo>
                <a:pt x="98139" y="18751"/>
              </a:lnTo>
              <a:lnTo>
                <a:pt x="800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0.47043</cdr:x>
      <cdr:y>0.08544</cdr:y>
    </cdr:from>
    <cdr:to>
      <cdr:x>0.48507</cdr:x>
      <cdr:y>0.09751</cdr:y>
    </cdr:to>
    <cdr:sp macro="" textlink="">
      <cdr:nvSpPr>
        <cdr:cNvPr id="3179" name="FracNo 3703 StartRow 29744">
          <a:extLst xmlns:a="http://schemas.openxmlformats.org/drawingml/2006/main">
            <a:ext uri="{FF2B5EF4-FFF2-40B4-BE49-F238E27FC236}">
              <a16:creationId xmlns:a16="http://schemas.microsoft.com/office/drawing/2014/main" id="{9A7A4952-8306-CF18-4D15-B843E71FBCD3}"/>
            </a:ext>
          </a:extLst>
        </cdr:cNvPr>
        <cdr:cNvSpPr/>
      </cdr:nvSpPr>
      <cdr:spPr>
        <a:xfrm xmlns:a="http://schemas.openxmlformats.org/drawingml/2006/main">
          <a:off x="3441263" y="651036"/>
          <a:ext cx="107102" cy="920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102" h="92028">
              <a:moveTo>
                <a:pt x="7991" y="65009"/>
              </a:moveTo>
              <a:lnTo>
                <a:pt x="0" y="73276"/>
              </a:lnTo>
              <a:lnTo>
                <a:pt x="18129" y="92027"/>
              </a:lnTo>
              <a:lnTo>
                <a:pt x="28166" y="81646"/>
              </a:lnTo>
              <a:lnTo>
                <a:pt x="107101" y="0"/>
              </a:lnTo>
              <a:lnTo>
                <a:pt x="708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0.74634</cdr:x>
      <cdr:y>0.91156</cdr:y>
    </cdr:from>
    <cdr:to>
      <cdr:x>0.75975</cdr:x>
      <cdr:y>0.92487</cdr:y>
    </cdr:to>
    <cdr:sp macro="" textlink="">
      <cdr:nvSpPr>
        <cdr:cNvPr id="3180" name="FracNo 3783 StartRow 29753">
          <a:extLst xmlns:a="http://schemas.openxmlformats.org/drawingml/2006/main">
            <a:ext uri="{FF2B5EF4-FFF2-40B4-BE49-F238E27FC236}">
              <a16:creationId xmlns:a16="http://schemas.microsoft.com/office/drawing/2014/main" id="{C72DFA77-045F-60A4-9197-50E917E463DB}"/>
            </a:ext>
          </a:extLst>
        </cdr:cNvPr>
        <cdr:cNvSpPr/>
      </cdr:nvSpPr>
      <cdr:spPr>
        <a:xfrm xmlns:a="http://schemas.openxmlformats.org/drawingml/2006/main">
          <a:off x="5459652" y="6946122"/>
          <a:ext cx="98037" cy="1014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037" h="101403">
              <a:moveTo>
                <a:pt x="29297" y="52347"/>
              </a:moveTo>
              <a:lnTo>
                <a:pt x="0" y="82650"/>
              </a:lnTo>
              <a:lnTo>
                <a:pt x="18130" y="101402"/>
              </a:lnTo>
              <a:lnTo>
                <a:pt x="47427" y="71099"/>
              </a:lnTo>
              <a:lnTo>
                <a:pt x="98036" y="18752"/>
              </a:lnTo>
              <a:lnTo>
                <a:pt x="799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0.3787</cdr:x>
      <cdr:y>0.68166</cdr:y>
    </cdr:from>
    <cdr:to>
      <cdr:x>0.3921</cdr:x>
      <cdr:y>0.69497</cdr:y>
    </cdr:to>
    <cdr:sp macro="" textlink="">
      <cdr:nvSpPr>
        <cdr:cNvPr id="3181" name="FracNo 4470 StartRow 29762">
          <a:extLst xmlns:a="http://schemas.openxmlformats.org/drawingml/2006/main">
            <a:ext uri="{FF2B5EF4-FFF2-40B4-BE49-F238E27FC236}">
              <a16:creationId xmlns:a16="http://schemas.microsoft.com/office/drawing/2014/main" id="{F6BF3663-8077-2C3D-3368-66988FAC6736}"/>
            </a:ext>
          </a:extLst>
        </cdr:cNvPr>
        <cdr:cNvSpPr/>
      </cdr:nvSpPr>
      <cdr:spPr>
        <a:xfrm xmlns:a="http://schemas.openxmlformats.org/drawingml/2006/main">
          <a:off x="2770272" y="5194269"/>
          <a:ext cx="98026" cy="1013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026" h="101392">
              <a:moveTo>
                <a:pt x="45768" y="35300"/>
              </a:moveTo>
              <a:lnTo>
                <a:pt x="0" y="82640"/>
              </a:lnTo>
              <a:lnTo>
                <a:pt x="18130" y="101391"/>
              </a:lnTo>
              <a:lnTo>
                <a:pt x="63897" y="54052"/>
              </a:lnTo>
              <a:lnTo>
                <a:pt x="98025" y="18752"/>
              </a:lnTo>
              <a:lnTo>
                <a:pt x="798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0.37589</cdr:x>
      <cdr:y>0.67887</cdr:y>
    </cdr:from>
    <cdr:to>
      <cdr:x>0.38929</cdr:x>
      <cdr:y>0.69218</cdr:y>
    </cdr:to>
    <cdr:sp macro="" textlink="">
      <cdr:nvSpPr>
        <cdr:cNvPr id="3182" name="FracNo 954 StartRow 29771">
          <a:extLst xmlns:a="http://schemas.openxmlformats.org/drawingml/2006/main">
            <a:ext uri="{FF2B5EF4-FFF2-40B4-BE49-F238E27FC236}">
              <a16:creationId xmlns:a16="http://schemas.microsoft.com/office/drawing/2014/main" id="{ACA2D856-4515-1C87-1AD7-9CC792BB7108}"/>
            </a:ext>
          </a:extLst>
        </cdr:cNvPr>
        <cdr:cNvSpPr/>
      </cdr:nvSpPr>
      <cdr:spPr>
        <a:xfrm xmlns:a="http://schemas.openxmlformats.org/drawingml/2006/main">
          <a:off x="2749705" y="5172996"/>
          <a:ext cx="98026" cy="1013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026" h="101392">
              <a:moveTo>
                <a:pt x="81870" y="35462"/>
              </a:moveTo>
              <a:lnTo>
                <a:pt x="18130" y="101391"/>
              </a:lnTo>
              <a:lnTo>
                <a:pt x="0" y="82639"/>
              </a:lnTo>
              <a:lnTo>
                <a:pt x="63741" y="16710"/>
              </a:lnTo>
              <a:lnTo>
                <a:pt x="79896" y="0"/>
              </a:lnTo>
              <a:lnTo>
                <a:pt x="9802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0.64455</cdr:x>
      <cdr:y>0.70057</cdr:y>
    </cdr:from>
    <cdr:to>
      <cdr:x>0.65795</cdr:x>
      <cdr:y>0.71388</cdr:y>
    </cdr:to>
    <cdr:sp macro="" textlink="">
      <cdr:nvSpPr>
        <cdr:cNvPr id="3183" name="FracNo 2053 StartRow 29780">
          <a:extLst xmlns:a="http://schemas.openxmlformats.org/drawingml/2006/main">
            <a:ext uri="{FF2B5EF4-FFF2-40B4-BE49-F238E27FC236}">
              <a16:creationId xmlns:a16="http://schemas.microsoft.com/office/drawing/2014/main" id="{6EDA18D4-D1F6-0689-BBB2-A5F7ACE32655}"/>
            </a:ext>
          </a:extLst>
        </cdr:cNvPr>
        <cdr:cNvSpPr/>
      </cdr:nvSpPr>
      <cdr:spPr>
        <a:xfrm xmlns:a="http://schemas.openxmlformats.org/drawingml/2006/main">
          <a:off x="4715009" y="5338359"/>
          <a:ext cx="98017" cy="1013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017" h="101383">
              <a:moveTo>
                <a:pt x="66109" y="14251"/>
              </a:moveTo>
              <a:lnTo>
                <a:pt x="0" y="82630"/>
              </a:lnTo>
              <a:lnTo>
                <a:pt x="18129" y="101382"/>
              </a:lnTo>
              <a:lnTo>
                <a:pt x="84238" y="33003"/>
              </a:lnTo>
              <a:lnTo>
                <a:pt x="98016" y="18751"/>
              </a:lnTo>
              <a:lnTo>
                <a:pt x="798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0.26765</cdr:x>
      <cdr:y>0.27264</cdr:y>
    </cdr:from>
    <cdr:to>
      <cdr:x>0.28104</cdr:x>
      <cdr:y>0.28594</cdr:y>
    </cdr:to>
    <cdr:sp macro="" textlink="">
      <cdr:nvSpPr>
        <cdr:cNvPr id="3184" name="FracNo 3286 StartRow 29789">
          <a:extLst xmlns:a="http://schemas.openxmlformats.org/drawingml/2006/main">
            <a:ext uri="{FF2B5EF4-FFF2-40B4-BE49-F238E27FC236}">
              <a16:creationId xmlns:a16="http://schemas.microsoft.com/office/drawing/2014/main" id="{05F3B63E-4850-9BEC-A471-7747186F8E04}"/>
            </a:ext>
          </a:extLst>
        </cdr:cNvPr>
        <cdr:cNvSpPr/>
      </cdr:nvSpPr>
      <cdr:spPr>
        <a:xfrm xmlns:a="http://schemas.openxmlformats.org/drawingml/2006/main">
          <a:off x="1957907" y="2077553"/>
          <a:ext cx="97977" cy="1013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7977" h="101342">
              <a:moveTo>
                <a:pt x="32806" y="48657"/>
              </a:moveTo>
              <a:lnTo>
                <a:pt x="0" y="82589"/>
              </a:lnTo>
              <a:lnTo>
                <a:pt x="18129" y="101341"/>
              </a:lnTo>
              <a:lnTo>
                <a:pt x="50935" y="67409"/>
              </a:lnTo>
              <a:lnTo>
                <a:pt x="97976" y="18752"/>
              </a:lnTo>
              <a:lnTo>
                <a:pt x="798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0.23691</cdr:y>
    </cdr:from>
    <cdr:to>
      <cdr:x>0.10397</cdr:x>
      <cdr:y>0.25143</cdr:y>
    </cdr:to>
    <cdr:sp macro="" textlink="">
      <cdr:nvSpPr>
        <cdr:cNvPr id="3185" name="FracNo 2520 StartRow 29798">
          <a:extLst xmlns:a="http://schemas.openxmlformats.org/drawingml/2006/main">
            <a:ext uri="{FF2B5EF4-FFF2-40B4-BE49-F238E27FC236}">
              <a16:creationId xmlns:a16="http://schemas.microsoft.com/office/drawing/2014/main" id="{FF647C49-9BEA-2BEC-E586-3EE3886F2895}"/>
            </a:ext>
          </a:extLst>
        </cdr:cNvPr>
        <cdr:cNvSpPr/>
      </cdr:nvSpPr>
      <cdr:spPr>
        <a:xfrm xmlns:a="http://schemas.openxmlformats.org/drawingml/2006/main">
          <a:off x="671676" y="1805230"/>
          <a:ext cx="88858" cy="1106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858" h="110661">
              <a:moveTo>
                <a:pt x="3411" y="107132"/>
              </a:moveTo>
              <a:lnTo>
                <a:pt x="0" y="110660"/>
              </a:lnTo>
              <a:lnTo>
                <a:pt x="0" y="73156"/>
              </a:lnTo>
              <a:lnTo>
                <a:pt x="2715" y="70348"/>
              </a:lnTo>
              <a:lnTo>
                <a:pt x="70727" y="0"/>
              </a:lnTo>
              <a:lnTo>
                <a:pt x="8885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0.57858</cdr:x>
      <cdr:y>0.28287</cdr:y>
    </cdr:from>
    <cdr:to>
      <cdr:x>0.59192</cdr:x>
      <cdr:y>0.29613</cdr:y>
    </cdr:to>
    <cdr:sp macro="" textlink="">
      <cdr:nvSpPr>
        <cdr:cNvPr id="3186" name="FracNo 1227 StartRow 29807">
          <a:extLst xmlns:a="http://schemas.openxmlformats.org/drawingml/2006/main">
            <a:ext uri="{FF2B5EF4-FFF2-40B4-BE49-F238E27FC236}">
              <a16:creationId xmlns:a16="http://schemas.microsoft.com/office/drawing/2014/main" id="{8C505FCC-4BE8-3DCA-76F4-DF66807D5D35}"/>
            </a:ext>
          </a:extLst>
        </cdr:cNvPr>
        <cdr:cNvSpPr/>
      </cdr:nvSpPr>
      <cdr:spPr>
        <a:xfrm xmlns:a="http://schemas.openxmlformats.org/drawingml/2006/main">
          <a:off x="4232410" y="2155495"/>
          <a:ext cx="97637" cy="1009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7637" h="100990">
              <a:moveTo>
                <a:pt x="94184" y="22322"/>
              </a:moveTo>
              <a:lnTo>
                <a:pt x="18129" y="100989"/>
              </a:lnTo>
              <a:lnTo>
                <a:pt x="0" y="82237"/>
              </a:lnTo>
              <a:lnTo>
                <a:pt x="76055" y="3570"/>
              </a:lnTo>
              <a:lnTo>
                <a:pt x="79507" y="0"/>
              </a:lnTo>
              <a:lnTo>
                <a:pt x="9763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0.37561</cdr:x>
      <cdr:y>0.74613</cdr:y>
    </cdr:from>
    <cdr:to>
      <cdr:x>0.38896</cdr:x>
      <cdr:y>0.75939</cdr:y>
    </cdr:to>
    <cdr:sp macro="" textlink="">
      <cdr:nvSpPr>
        <cdr:cNvPr id="3187" name="FracNo 2456 StartRow 29816">
          <a:extLst xmlns:a="http://schemas.openxmlformats.org/drawingml/2006/main">
            <a:ext uri="{FF2B5EF4-FFF2-40B4-BE49-F238E27FC236}">
              <a16:creationId xmlns:a16="http://schemas.microsoft.com/office/drawing/2014/main" id="{3E597790-33F7-D9A7-5481-149537E39FD9}"/>
            </a:ext>
          </a:extLst>
        </cdr:cNvPr>
        <cdr:cNvSpPr/>
      </cdr:nvSpPr>
      <cdr:spPr>
        <a:xfrm xmlns:a="http://schemas.openxmlformats.org/drawingml/2006/main">
          <a:off x="2747692" y="5685537"/>
          <a:ext cx="97630" cy="1009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7630" h="100983">
              <a:moveTo>
                <a:pt x="63978" y="16055"/>
              </a:moveTo>
              <a:lnTo>
                <a:pt x="0" y="82230"/>
              </a:lnTo>
              <a:lnTo>
                <a:pt x="18130" y="100982"/>
              </a:lnTo>
              <a:lnTo>
                <a:pt x="82108" y="34806"/>
              </a:lnTo>
              <a:lnTo>
                <a:pt x="97629" y="18752"/>
              </a:lnTo>
              <a:lnTo>
                <a:pt x="795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0.21345</cdr:x>
      <cdr:y>0.66584</cdr:y>
    </cdr:from>
    <cdr:to>
      <cdr:x>0.22679</cdr:x>
      <cdr:y>0.67909</cdr:y>
    </cdr:to>
    <cdr:sp macro="" textlink="">
      <cdr:nvSpPr>
        <cdr:cNvPr id="3188" name="FracNo 3230 StartRow 29825">
          <a:extLst xmlns:a="http://schemas.openxmlformats.org/drawingml/2006/main">
            <a:ext uri="{FF2B5EF4-FFF2-40B4-BE49-F238E27FC236}">
              <a16:creationId xmlns:a16="http://schemas.microsoft.com/office/drawing/2014/main" id="{5B0CDA67-E82E-389F-C74F-23125696DC33}"/>
            </a:ext>
          </a:extLst>
        </cdr:cNvPr>
        <cdr:cNvSpPr/>
      </cdr:nvSpPr>
      <cdr:spPr>
        <a:xfrm xmlns:a="http://schemas.openxmlformats.org/drawingml/2006/main">
          <a:off x="1561408" y="5073672"/>
          <a:ext cx="97603" cy="1009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7603" h="100956">
              <a:moveTo>
                <a:pt x="22740" y="58681"/>
              </a:moveTo>
              <a:lnTo>
                <a:pt x="0" y="82203"/>
              </a:lnTo>
              <a:lnTo>
                <a:pt x="18129" y="100955"/>
              </a:lnTo>
              <a:lnTo>
                <a:pt x="40870" y="77433"/>
              </a:lnTo>
              <a:lnTo>
                <a:pt x="97602" y="18752"/>
              </a:lnTo>
              <a:lnTo>
                <a:pt x="794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0.39818</cdr:x>
      <cdr:y>0.08544</cdr:y>
    </cdr:from>
    <cdr:to>
      <cdr:x>0.41276</cdr:x>
      <cdr:y>0.09745</cdr:y>
    </cdr:to>
    <cdr:sp macro="" textlink="">
      <cdr:nvSpPr>
        <cdr:cNvPr id="3189" name="FracNo 3426 StartRow 29834">
          <a:extLst xmlns:a="http://schemas.openxmlformats.org/drawingml/2006/main">
            <a:ext uri="{FF2B5EF4-FFF2-40B4-BE49-F238E27FC236}">
              <a16:creationId xmlns:a16="http://schemas.microsoft.com/office/drawing/2014/main" id="{43B6A8E9-C60E-E52F-2443-3A8C19CBC30E}"/>
            </a:ext>
          </a:extLst>
        </cdr:cNvPr>
        <cdr:cNvSpPr/>
      </cdr:nvSpPr>
      <cdr:spPr>
        <a:xfrm xmlns:a="http://schemas.openxmlformats.org/drawingml/2006/main">
          <a:off x="2912734" y="651036"/>
          <a:ext cx="106655" cy="915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655" h="91566">
              <a:moveTo>
                <a:pt x="7071" y="65499"/>
              </a:moveTo>
              <a:lnTo>
                <a:pt x="0" y="72813"/>
              </a:lnTo>
              <a:lnTo>
                <a:pt x="18129" y="91565"/>
              </a:lnTo>
              <a:lnTo>
                <a:pt x="27022" y="82367"/>
              </a:lnTo>
              <a:lnTo>
                <a:pt x="106654" y="0"/>
              </a:lnTo>
              <a:lnTo>
                <a:pt x="703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0.49801</cdr:x>
      <cdr:y>0.51859</cdr:y>
    </cdr:from>
    <cdr:to>
      <cdr:x>0.51134</cdr:x>
      <cdr:y>0.53182</cdr:y>
    </cdr:to>
    <cdr:sp macro="" textlink="">
      <cdr:nvSpPr>
        <cdr:cNvPr id="3190" name="FracNo 4566 StartRow 29843">
          <a:extLst xmlns:a="http://schemas.openxmlformats.org/drawingml/2006/main">
            <a:ext uri="{FF2B5EF4-FFF2-40B4-BE49-F238E27FC236}">
              <a16:creationId xmlns:a16="http://schemas.microsoft.com/office/drawing/2014/main" id="{FEFCD8EB-DCA7-D7DD-F758-E4A04B66B3F1}"/>
            </a:ext>
          </a:extLst>
        </cdr:cNvPr>
        <cdr:cNvSpPr/>
      </cdr:nvSpPr>
      <cdr:spPr>
        <a:xfrm xmlns:a="http://schemas.openxmlformats.org/drawingml/2006/main">
          <a:off x="3643040" y="3951673"/>
          <a:ext cx="97485" cy="1008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7485" h="100833">
              <a:moveTo>
                <a:pt x="60074" y="19943"/>
              </a:moveTo>
              <a:lnTo>
                <a:pt x="0" y="82080"/>
              </a:lnTo>
              <a:lnTo>
                <a:pt x="18130" y="100832"/>
              </a:lnTo>
              <a:lnTo>
                <a:pt x="78203" y="38695"/>
              </a:lnTo>
              <a:lnTo>
                <a:pt x="97484" y="18752"/>
              </a:lnTo>
              <a:lnTo>
                <a:pt x="793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0.76137</cdr:x>
      <cdr:y>0.28194</cdr:y>
    </cdr:from>
    <cdr:to>
      <cdr:x>0.77469</cdr:x>
      <cdr:y>0.29517</cdr:y>
    </cdr:to>
    <cdr:sp macro="" textlink="">
      <cdr:nvSpPr>
        <cdr:cNvPr id="3191" name="FracNo 2583 StartRow 29852">
          <a:extLst xmlns:a="http://schemas.openxmlformats.org/drawingml/2006/main">
            <a:ext uri="{FF2B5EF4-FFF2-40B4-BE49-F238E27FC236}">
              <a16:creationId xmlns:a16="http://schemas.microsoft.com/office/drawing/2014/main" id="{CFDBB835-E23E-05E0-9E73-D86B8F842AD2}"/>
            </a:ext>
          </a:extLst>
        </cdr:cNvPr>
        <cdr:cNvSpPr/>
      </cdr:nvSpPr>
      <cdr:spPr>
        <a:xfrm xmlns:a="http://schemas.openxmlformats.org/drawingml/2006/main">
          <a:off x="5569578" y="2148413"/>
          <a:ext cx="97442" cy="1007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7442" h="100789">
              <a:moveTo>
                <a:pt x="4891" y="76977"/>
              </a:moveTo>
              <a:lnTo>
                <a:pt x="0" y="82036"/>
              </a:lnTo>
              <a:lnTo>
                <a:pt x="18129" y="100788"/>
              </a:lnTo>
              <a:lnTo>
                <a:pt x="23020" y="95729"/>
              </a:lnTo>
              <a:lnTo>
                <a:pt x="97441" y="18752"/>
              </a:lnTo>
              <a:lnTo>
                <a:pt x="793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0.23114</cdr:x>
      <cdr:y>0.14801</cdr:y>
    </cdr:from>
    <cdr:to>
      <cdr:x>0.24444</cdr:x>
      <cdr:y>0.16121</cdr:y>
    </cdr:to>
    <cdr:sp macro="" textlink="">
      <cdr:nvSpPr>
        <cdr:cNvPr id="3192" name="FracNo 3036 StartRow 29861">
          <a:extLst xmlns:a="http://schemas.openxmlformats.org/drawingml/2006/main">
            <a:ext uri="{FF2B5EF4-FFF2-40B4-BE49-F238E27FC236}">
              <a16:creationId xmlns:a16="http://schemas.microsoft.com/office/drawing/2014/main" id="{91417A61-6176-82FA-D362-2654206E4D9F}"/>
            </a:ext>
          </a:extLst>
        </cdr:cNvPr>
        <cdr:cNvSpPr/>
      </cdr:nvSpPr>
      <cdr:spPr>
        <a:xfrm xmlns:a="http://schemas.openxmlformats.org/drawingml/2006/main">
          <a:off x="1690840" y="1127831"/>
          <a:ext cx="97268" cy="1006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7268" h="100608">
              <a:moveTo>
                <a:pt x="38923" y="79099"/>
              </a:moveTo>
              <a:lnTo>
                <a:pt x="18129" y="100607"/>
              </a:lnTo>
              <a:lnTo>
                <a:pt x="0" y="81855"/>
              </a:lnTo>
              <a:lnTo>
                <a:pt x="20794" y="60347"/>
              </a:lnTo>
              <a:lnTo>
                <a:pt x="79137" y="0"/>
              </a:lnTo>
              <a:lnTo>
                <a:pt x="9726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0.75186</cdr:x>
      <cdr:y>0.77716</cdr:y>
    </cdr:from>
    <cdr:to>
      <cdr:x>0.76512</cdr:x>
      <cdr:y>0.79033</cdr:y>
    </cdr:to>
    <cdr:sp macro="" textlink="">
      <cdr:nvSpPr>
        <cdr:cNvPr id="3193" name="FracNo 1283 StartRow 29870">
          <a:extLst xmlns:a="http://schemas.openxmlformats.org/drawingml/2006/main">
            <a:ext uri="{FF2B5EF4-FFF2-40B4-BE49-F238E27FC236}">
              <a16:creationId xmlns:a16="http://schemas.microsoft.com/office/drawing/2014/main" id="{B9CD6534-5E3C-CBC4-AF34-E54313E8342E}"/>
            </a:ext>
          </a:extLst>
        </cdr:cNvPr>
        <cdr:cNvSpPr/>
      </cdr:nvSpPr>
      <cdr:spPr>
        <a:xfrm xmlns:a="http://schemas.openxmlformats.org/drawingml/2006/main">
          <a:off x="5499989" y="5921924"/>
          <a:ext cx="97032" cy="1003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7032" h="100365">
              <a:moveTo>
                <a:pt x="74001" y="42572"/>
              </a:moveTo>
              <a:lnTo>
                <a:pt x="18129" y="100364"/>
              </a:lnTo>
              <a:lnTo>
                <a:pt x="0" y="81612"/>
              </a:lnTo>
              <a:lnTo>
                <a:pt x="55872" y="23821"/>
              </a:lnTo>
              <a:lnTo>
                <a:pt x="78902" y="0"/>
              </a:lnTo>
              <a:lnTo>
                <a:pt x="9703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0.81306</cdr:x>
      <cdr:y>0.57244</cdr:y>
    </cdr:from>
    <cdr:to>
      <cdr:x>0.82632</cdr:x>
      <cdr:y>0.58561</cdr:y>
    </cdr:to>
    <cdr:sp macro="" textlink="">
      <cdr:nvSpPr>
        <cdr:cNvPr id="3194" name="FracNo 3788 StartRow 29879">
          <a:extLst xmlns:a="http://schemas.openxmlformats.org/drawingml/2006/main">
            <a:ext uri="{FF2B5EF4-FFF2-40B4-BE49-F238E27FC236}">
              <a16:creationId xmlns:a16="http://schemas.microsoft.com/office/drawing/2014/main" id="{0C8C1EE3-79A9-AA3D-3E27-E3CC0F4B8832}"/>
            </a:ext>
          </a:extLst>
        </cdr:cNvPr>
        <cdr:cNvSpPr/>
      </cdr:nvSpPr>
      <cdr:spPr>
        <a:xfrm xmlns:a="http://schemas.openxmlformats.org/drawingml/2006/main">
          <a:off x="5947686" y="4362016"/>
          <a:ext cx="96984" cy="1003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984" h="100315">
              <a:moveTo>
                <a:pt x="78854" y="0"/>
              </a:moveTo>
              <a:lnTo>
                <a:pt x="0" y="81562"/>
              </a:lnTo>
              <a:lnTo>
                <a:pt x="18130" y="100314"/>
              </a:lnTo>
              <a:lnTo>
                <a:pt x="96983" y="18752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0.26376</cdr:x>
      <cdr:y>0.87118</cdr:y>
    </cdr:from>
    <cdr:to>
      <cdr:x>0.277</cdr:x>
      <cdr:y>0.88434</cdr:y>
    </cdr:to>
    <cdr:sp macro="" textlink="">
      <cdr:nvSpPr>
        <cdr:cNvPr id="3195" name="FracNo 2863 StartRow 29887">
          <a:extLst xmlns:a="http://schemas.openxmlformats.org/drawingml/2006/main">
            <a:ext uri="{FF2B5EF4-FFF2-40B4-BE49-F238E27FC236}">
              <a16:creationId xmlns:a16="http://schemas.microsoft.com/office/drawing/2014/main" id="{F0560DD1-9AE7-DAF7-47FD-AA75B3C8D2C8}"/>
            </a:ext>
          </a:extLst>
        </cdr:cNvPr>
        <cdr:cNvSpPr/>
      </cdr:nvSpPr>
      <cdr:spPr>
        <a:xfrm xmlns:a="http://schemas.openxmlformats.org/drawingml/2006/main">
          <a:off x="1929452" y="6638424"/>
          <a:ext cx="96892" cy="1002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892" h="100219">
              <a:moveTo>
                <a:pt x="85722" y="30305"/>
              </a:moveTo>
              <a:lnTo>
                <a:pt x="18130" y="100218"/>
              </a:lnTo>
              <a:lnTo>
                <a:pt x="0" y="81466"/>
              </a:lnTo>
              <a:lnTo>
                <a:pt x="67592" y="11553"/>
              </a:lnTo>
              <a:lnTo>
                <a:pt x="78761" y="0"/>
              </a:lnTo>
              <a:lnTo>
                <a:pt x="9689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0.78968</cdr:x>
      <cdr:y>0.35442</cdr:y>
    </cdr:from>
    <cdr:to>
      <cdr:x>0.80292</cdr:x>
      <cdr:y>0.36757</cdr:y>
    </cdr:to>
    <cdr:sp macro="" textlink="">
      <cdr:nvSpPr>
        <cdr:cNvPr id="3196" name="FracNo 1071 StartRow 29896">
          <a:extLst xmlns:a="http://schemas.openxmlformats.org/drawingml/2006/main">
            <a:ext uri="{FF2B5EF4-FFF2-40B4-BE49-F238E27FC236}">
              <a16:creationId xmlns:a16="http://schemas.microsoft.com/office/drawing/2014/main" id="{F55B2F22-1D35-0EFA-EB43-2136D28BAF40}"/>
            </a:ext>
          </a:extLst>
        </cdr:cNvPr>
        <cdr:cNvSpPr/>
      </cdr:nvSpPr>
      <cdr:spPr>
        <a:xfrm xmlns:a="http://schemas.openxmlformats.org/drawingml/2006/main">
          <a:off x="5776666" y="2700696"/>
          <a:ext cx="96874" cy="1002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874" h="100201">
              <a:moveTo>
                <a:pt x="3528" y="77798"/>
              </a:moveTo>
              <a:lnTo>
                <a:pt x="0" y="81448"/>
              </a:lnTo>
              <a:lnTo>
                <a:pt x="18129" y="100200"/>
              </a:lnTo>
              <a:lnTo>
                <a:pt x="21658" y="96550"/>
              </a:lnTo>
              <a:lnTo>
                <a:pt x="96873" y="18752"/>
              </a:lnTo>
              <a:lnTo>
                <a:pt x="787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0.84236</cdr:x>
      <cdr:y>0.60259</cdr:y>
    </cdr:from>
    <cdr:to>
      <cdr:x>0.8556</cdr:x>
      <cdr:y>0.61574</cdr:y>
    </cdr:to>
    <cdr:sp macro="" textlink="">
      <cdr:nvSpPr>
        <cdr:cNvPr id="3197" name="FracNo 2632 StartRow 29905">
          <a:extLst xmlns:a="http://schemas.openxmlformats.org/drawingml/2006/main">
            <a:ext uri="{FF2B5EF4-FFF2-40B4-BE49-F238E27FC236}">
              <a16:creationId xmlns:a16="http://schemas.microsoft.com/office/drawing/2014/main" id="{E3EC70C8-0C51-CB22-7925-D82CBFDA07C3}"/>
            </a:ext>
          </a:extLst>
        </cdr:cNvPr>
        <cdr:cNvSpPr/>
      </cdr:nvSpPr>
      <cdr:spPr>
        <a:xfrm xmlns:a="http://schemas.openxmlformats.org/drawingml/2006/main">
          <a:off x="6162065" y="4591737"/>
          <a:ext cx="96853" cy="1001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853" h="100179">
              <a:moveTo>
                <a:pt x="44507" y="72894"/>
              </a:moveTo>
              <a:lnTo>
                <a:pt x="18129" y="100178"/>
              </a:lnTo>
              <a:lnTo>
                <a:pt x="0" y="81426"/>
              </a:lnTo>
              <a:lnTo>
                <a:pt x="26378" y="54142"/>
              </a:lnTo>
              <a:lnTo>
                <a:pt x="78722" y="0"/>
              </a:lnTo>
              <a:lnTo>
                <a:pt x="9685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0.82679</cdr:x>
      <cdr:y>0.58467</cdr:y>
    </cdr:from>
    <cdr:to>
      <cdr:x>0.84002</cdr:x>
      <cdr:y>0.59781</cdr:y>
    </cdr:to>
    <cdr:sp macro="" textlink="">
      <cdr:nvSpPr>
        <cdr:cNvPr id="3198" name="FracNo 1011 StartRow 29914">
          <a:extLst xmlns:a="http://schemas.openxmlformats.org/drawingml/2006/main">
            <a:ext uri="{FF2B5EF4-FFF2-40B4-BE49-F238E27FC236}">
              <a16:creationId xmlns:a16="http://schemas.microsoft.com/office/drawing/2014/main" id="{8E0ED955-F739-FA44-E325-325360F26FCC}"/>
            </a:ext>
          </a:extLst>
        </cdr:cNvPr>
        <cdr:cNvSpPr/>
      </cdr:nvSpPr>
      <cdr:spPr>
        <a:xfrm xmlns:a="http://schemas.openxmlformats.org/drawingml/2006/main">
          <a:off x="6048115" y="4455196"/>
          <a:ext cx="96765" cy="1000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765" h="100087">
              <a:moveTo>
                <a:pt x="46361" y="33380"/>
              </a:moveTo>
              <a:lnTo>
                <a:pt x="0" y="81334"/>
              </a:lnTo>
              <a:lnTo>
                <a:pt x="18130" y="100086"/>
              </a:lnTo>
              <a:lnTo>
                <a:pt x="64491" y="52132"/>
              </a:lnTo>
              <a:lnTo>
                <a:pt x="96764" y="18751"/>
              </a:lnTo>
              <a:lnTo>
                <a:pt x="786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0.51715</cdr:x>
      <cdr:y>0.50862</cdr:y>
    </cdr:from>
    <cdr:to>
      <cdr:x>0.53036</cdr:x>
      <cdr:y>0.52173</cdr:y>
    </cdr:to>
    <cdr:sp macro="" textlink="">
      <cdr:nvSpPr>
        <cdr:cNvPr id="3199" name="FracNo 779 StartRow 29923">
          <a:extLst xmlns:a="http://schemas.openxmlformats.org/drawingml/2006/main">
            <a:ext uri="{FF2B5EF4-FFF2-40B4-BE49-F238E27FC236}">
              <a16:creationId xmlns:a16="http://schemas.microsoft.com/office/drawing/2014/main" id="{7F0E6FF3-C435-200C-7BB8-E56916D584A0}"/>
            </a:ext>
          </a:extLst>
        </cdr:cNvPr>
        <cdr:cNvSpPr/>
      </cdr:nvSpPr>
      <cdr:spPr>
        <a:xfrm xmlns:a="http://schemas.openxmlformats.org/drawingml/2006/main">
          <a:off x="3783072" y="3875673"/>
          <a:ext cx="96618" cy="999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618" h="99935">
              <a:moveTo>
                <a:pt x="42801" y="36912"/>
              </a:moveTo>
              <a:lnTo>
                <a:pt x="0" y="81183"/>
              </a:lnTo>
              <a:lnTo>
                <a:pt x="18130" y="99934"/>
              </a:lnTo>
              <a:lnTo>
                <a:pt x="60931" y="55664"/>
              </a:lnTo>
              <a:lnTo>
                <a:pt x="96617" y="18752"/>
              </a:lnTo>
              <a:lnTo>
                <a:pt x="784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0.60139</cdr:x>
      <cdr:y>0.5811</cdr:y>
    </cdr:from>
    <cdr:to>
      <cdr:x>0.61458</cdr:x>
      <cdr:y>0.5942</cdr:y>
    </cdr:to>
    <cdr:sp macro="" textlink="">
      <cdr:nvSpPr>
        <cdr:cNvPr id="3200" name="FracNo 4172 StartRow 29932">
          <a:extLst xmlns:a="http://schemas.openxmlformats.org/drawingml/2006/main">
            <a:ext uri="{FF2B5EF4-FFF2-40B4-BE49-F238E27FC236}">
              <a16:creationId xmlns:a16="http://schemas.microsoft.com/office/drawing/2014/main" id="{DCCB8179-7C84-C482-90C0-518DC380DB98}"/>
            </a:ext>
          </a:extLst>
        </cdr:cNvPr>
        <cdr:cNvSpPr/>
      </cdr:nvSpPr>
      <cdr:spPr>
        <a:xfrm xmlns:a="http://schemas.openxmlformats.org/drawingml/2006/main">
          <a:off x="4399272" y="4427988"/>
          <a:ext cx="96491" cy="998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491" h="99806">
              <a:moveTo>
                <a:pt x="12619" y="68000"/>
              </a:moveTo>
              <a:lnTo>
                <a:pt x="0" y="81053"/>
              </a:lnTo>
              <a:lnTo>
                <a:pt x="18129" y="99805"/>
              </a:lnTo>
              <a:lnTo>
                <a:pt x="30748" y="86752"/>
              </a:lnTo>
              <a:lnTo>
                <a:pt x="96490" y="18752"/>
              </a:lnTo>
              <a:lnTo>
                <a:pt x="783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0.67072</cdr:x>
      <cdr:y>0.18003</cdr:y>
    </cdr:from>
    <cdr:to>
      <cdr:x>0.68391</cdr:x>
      <cdr:y>0.19313</cdr:y>
    </cdr:to>
    <cdr:sp macro="" textlink="">
      <cdr:nvSpPr>
        <cdr:cNvPr id="3201" name="FracNo 4106 StartRow 29941">
          <a:extLst xmlns:a="http://schemas.openxmlformats.org/drawingml/2006/main">
            <a:ext uri="{FF2B5EF4-FFF2-40B4-BE49-F238E27FC236}">
              <a16:creationId xmlns:a16="http://schemas.microsoft.com/office/drawing/2014/main" id="{62A79787-CC1A-C87D-667E-F16557B73EDB}"/>
            </a:ext>
          </a:extLst>
        </cdr:cNvPr>
        <cdr:cNvSpPr/>
      </cdr:nvSpPr>
      <cdr:spPr>
        <a:xfrm xmlns:a="http://schemas.openxmlformats.org/drawingml/2006/main">
          <a:off x="4906423" y="1371866"/>
          <a:ext cx="96482" cy="997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482" h="99795">
              <a:moveTo>
                <a:pt x="0" y="81042"/>
              </a:moveTo>
              <a:lnTo>
                <a:pt x="18129" y="99794"/>
              </a:lnTo>
              <a:lnTo>
                <a:pt x="96481" y="18751"/>
              </a:lnTo>
              <a:lnTo>
                <a:pt x="783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0.63528</cdr:x>
      <cdr:y>0.3221</cdr:y>
    </cdr:from>
    <cdr:to>
      <cdr:x>0.64845</cdr:x>
      <cdr:y>0.33518</cdr:y>
    </cdr:to>
    <cdr:sp macro="" textlink="">
      <cdr:nvSpPr>
        <cdr:cNvPr id="3202" name="FracNo 3200 StartRow 29948">
          <a:extLst xmlns:a="http://schemas.openxmlformats.org/drawingml/2006/main">
            <a:ext uri="{FF2B5EF4-FFF2-40B4-BE49-F238E27FC236}">
              <a16:creationId xmlns:a16="http://schemas.microsoft.com/office/drawing/2014/main" id="{57518A96-DEA4-415A-A4FE-2C0294C41D63}"/>
            </a:ext>
          </a:extLst>
        </cdr:cNvPr>
        <cdr:cNvSpPr/>
      </cdr:nvSpPr>
      <cdr:spPr>
        <a:xfrm xmlns:a="http://schemas.openxmlformats.org/drawingml/2006/main">
          <a:off x="4647188" y="2454409"/>
          <a:ext cx="96364" cy="996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364" h="99673">
              <a:moveTo>
                <a:pt x="43640" y="35782"/>
              </a:moveTo>
              <a:lnTo>
                <a:pt x="0" y="80920"/>
              </a:lnTo>
              <a:lnTo>
                <a:pt x="18129" y="99672"/>
              </a:lnTo>
              <a:lnTo>
                <a:pt x="61769" y="54534"/>
              </a:lnTo>
              <a:lnTo>
                <a:pt x="96363" y="18751"/>
              </a:lnTo>
              <a:lnTo>
                <a:pt x="782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0.59398</cdr:x>
      <cdr:y>0.53387</cdr:y>
    </cdr:from>
    <cdr:to>
      <cdr:x>0.60715</cdr:x>
      <cdr:y>0.54695</cdr:y>
    </cdr:to>
    <cdr:sp macro="" textlink="">
      <cdr:nvSpPr>
        <cdr:cNvPr id="3203" name="FracNo 3802 StartRow 29957">
          <a:extLst xmlns:a="http://schemas.openxmlformats.org/drawingml/2006/main">
            <a:ext uri="{FF2B5EF4-FFF2-40B4-BE49-F238E27FC236}">
              <a16:creationId xmlns:a16="http://schemas.microsoft.com/office/drawing/2014/main" id="{E843007E-F55A-9AED-F850-DA18F56E5CC9}"/>
            </a:ext>
          </a:extLst>
        </cdr:cNvPr>
        <cdr:cNvSpPr/>
      </cdr:nvSpPr>
      <cdr:spPr>
        <a:xfrm xmlns:a="http://schemas.openxmlformats.org/drawingml/2006/main">
          <a:off x="4345072" y="4068114"/>
          <a:ext cx="96358" cy="996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358" h="99667">
              <a:moveTo>
                <a:pt x="54344" y="62208"/>
              </a:moveTo>
              <a:lnTo>
                <a:pt x="18129" y="99666"/>
              </a:lnTo>
              <a:lnTo>
                <a:pt x="0" y="80915"/>
              </a:lnTo>
              <a:lnTo>
                <a:pt x="36215" y="43456"/>
              </a:lnTo>
              <a:lnTo>
                <a:pt x="78228" y="0"/>
              </a:lnTo>
              <a:lnTo>
                <a:pt x="9635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0.24354</cdr:x>
      <cdr:y>0.27851</cdr:y>
    </cdr:from>
    <cdr:to>
      <cdr:x>0.25669</cdr:x>
      <cdr:y>0.29157</cdr:y>
    </cdr:to>
    <cdr:sp macro="" textlink="">
      <cdr:nvSpPr>
        <cdr:cNvPr id="3204" name="FracNo 2588 StartRow 29966">
          <a:extLst xmlns:a="http://schemas.openxmlformats.org/drawingml/2006/main">
            <a:ext uri="{FF2B5EF4-FFF2-40B4-BE49-F238E27FC236}">
              <a16:creationId xmlns:a16="http://schemas.microsoft.com/office/drawing/2014/main" id="{5A8B9638-9CDC-BEBE-E239-0C7CC4AAF093}"/>
            </a:ext>
          </a:extLst>
        </cdr:cNvPr>
        <cdr:cNvSpPr/>
      </cdr:nvSpPr>
      <cdr:spPr>
        <a:xfrm xmlns:a="http://schemas.openxmlformats.org/drawingml/2006/main">
          <a:off x="1781536" y="2122267"/>
          <a:ext cx="96213" cy="995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213" h="99516">
              <a:moveTo>
                <a:pt x="41993" y="74832"/>
              </a:moveTo>
              <a:lnTo>
                <a:pt x="18129" y="99515"/>
              </a:lnTo>
              <a:lnTo>
                <a:pt x="0" y="80763"/>
              </a:lnTo>
              <a:lnTo>
                <a:pt x="23864" y="56080"/>
              </a:lnTo>
              <a:lnTo>
                <a:pt x="78082" y="0"/>
              </a:lnTo>
              <a:lnTo>
                <a:pt x="9621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0.91149</cdr:x>
      <cdr:y>0.55616</cdr:y>
    </cdr:from>
    <cdr:to>
      <cdr:x>0.92464</cdr:x>
      <cdr:y>0.56922</cdr:y>
    </cdr:to>
    <cdr:sp macro="" textlink="">
      <cdr:nvSpPr>
        <cdr:cNvPr id="3205" name="FracNo 4606 StartRow 29975">
          <a:extLst xmlns:a="http://schemas.openxmlformats.org/drawingml/2006/main">
            <a:ext uri="{FF2B5EF4-FFF2-40B4-BE49-F238E27FC236}">
              <a16:creationId xmlns:a16="http://schemas.microsoft.com/office/drawing/2014/main" id="{A6DA93F5-9F4B-1A18-828A-F1AC61737671}"/>
            </a:ext>
          </a:extLst>
        </cdr:cNvPr>
        <cdr:cNvSpPr/>
      </cdr:nvSpPr>
      <cdr:spPr>
        <a:xfrm xmlns:a="http://schemas.openxmlformats.org/drawingml/2006/main">
          <a:off x="6667750" y="4237973"/>
          <a:ext cx="96192" cy="994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192" h="99496">
              <a:moveTo>
                <a:pt x="35012" y="82031"/>
              </a:moveTo>
              <a:lnTo>
                <a:pt x="18129" y="99495"/>
              </a:lnTo>
              <a:lnTo>
                <a:pt x="0" y="80743"/>
              </a:lnTo>
              <a:lnTo>
                <a:pt x="16883" y="63279"/>
              </a:lnTo>
              <a:lnTo>
                <a:pt x="78061" y="0"/>
              </a:lnTo>
              <a:lnTo>
                <a:pt x="9619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0.91379</cdr:x>
      <cdr:y>0.74772</cdr:y>
    </cdr:from>
    <cdr:to>
      <cdr:x>0.92694</cdr:x>
      <cdr:y>0.76077</cdr:y>
    </cdr:to>
    <cdr:sp macro="" textlink="">
      <cdr:nvSpPr>
        <cdr:cNvPr id="3206" name="FracNo 1873 StartRow 29984">
          <a:extLst xmlns:a="http://schemas.openxmlformats.org/drawingml/2006/main">
            <a:ext uri="{FF2B5EF4-FFF2-40B4-BE49-F238E27FC236}">
              <a16:creationId xmlns:a16="http://schemas.microsoft.com/office/drawing/2014/main" id="{A496AF19-7582-5630-26DD-ED8A8F397DB6}"/>
            </a:ext>
          </a:extLst>
        </cdr:cNvPr>
        <cdr:cNvSpPr/>
      </cdr:nvSpPr>
      <cdr:spPr>
        <a:xfrm xmlns:a="http://schemas.openxmlformats.org/drawingml/2006/main">
          <a:off x="6684572" y="5697641"/>
          <a:ext cx="96143" cy="994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143" h="99445">
              <a:moveTo>
                <a:pt x="57326" y="21398"/>
              </a:moveTo>
              <a:lnTo>
                <a:pt x="0" y="80693"/>
              </a:lnTo>
              <a:lnTo>
                <a:pt x="18129" y="99444"/>
              </a:lnTo>
              <a:lnTo>
                <a:pt x="75455" y="40149"/>
              </a:lnTo>
              <a:lnTo>
                <a:pt x="96142" y="18752"/>
              </a:lnTo>
              <a:lnTo>
                <a:pt x="780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0.73149</cdr:x>
      <cdr:y>0.82246</cdr:y>
    </cdr:from>
    <cdr:to>
      <cdr:x>0.7446</cdr:x>
      <cdr:y>0.83549</cdr:y>
    </cdr:to>
    <cdr:sp macro="" textlink="">
      <cdr:nvSpPr>
        <cdr:cNvPr id="3207" name="FracNo 2163 StartRow 29993">
          <a:extLst xmlns:a="http://schemas.openxmlformats.org/drawingml/2006/main">
            <a:ext uri="{FF2B5EF4-FFF2-40B4-BE49-F238E27FC236}">
              <a16:creationId xmlns:a16="http://schemas.microsoft.com/office/drawing/2014/main" id="{768CDA7E-5B53-88C2-2998-8091B002AB1D}"/>
            </a:ext>
          </a:extLst>
        </cdr:cNvPr>
        <cdr:cNvSpPr/>
      </cdr:nvSpPr>
      <cdr:spPr>
        <a:xfrm xmlns:a="http://schemas.openxmlformats.org/drawingml/2006/main">
          <a:off x="5350977" y="6267170"/>
          <a:ext cx="95945" cy="992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945" h="99240">
              <a:moveTo>
                <a:pt x="13933" y="66076"/>
              </a:moveTo>
              <a:lnTo>
                <a:pt x="0" y="80488"/>
              </a:lnTo>
              <a:lnTo>
                <a:pt x="18129" y="99239"/>
              </a:lnTo>
              <a:lnTo>
                <a:pt x="32062" y="84828"/>
              </a:lnTo>
              <a:lnTo>
                <a:pt x="95944" y="18752"/>
              </a:lnTo>
              <a:lnTo>
                <a:pt x="778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0.62226</cdr:x>
      <cdr:y>0.49618</cdr:y>
    </cdr:from>
    <cdr:to>
      <cdr:x>0.63537</cdr:x>
      <cdr:y>0.5092</cdr:y>
    </cdr:to>
    <cdr:sp macro="" textlink="">
      <cdr:nvSpPr>
        <cdr:cNvPr id="3208" name="FracNo 3776 StartRow 30002">
          <a:extLst xmlns:a="http://schemas.openxmlformats.org/drawingml/2006/main">
            <a:ext uri="{FF2B5EF4-FFF2-40B4-BE49-F238E27FC236}">
              <a16:creationId xmlns:a16="http://schemas.microsoft.com/office/drawing/2014/main" id="{A62C22DB-4FAF-6449-0005-74AAED4508F4}"/>
            </a:ext>
          </a:extLst>
        </cdr:cNvPr>
        <cdr:cNvSpPr/>
      </cdr:nvSpPr>
      <cdr:spPr>
        <a:xfrm xmlns:a="http://schemas.openxmlformats.org/drawingml/2006/main">
          <a:off x="4551939" y="3780914"/>
          <a:ext cx="95911" cy="992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911" h="99204">
              <a:moveTo>
                <a:pt x="63053" y="15233"/>
              </a:moveTo>
              <a:lnTo>
                <a:pt x="0" y="80451"/>
              </a:lnTo>
              <a:lnTo>
                <a:pt x="18129" y="99203"/>
              </a:lnTo>
              <a:lnTo>
                <a:pt x="81182" y="33985"/>
              </a:lnTo>
              <a:lnTo>
                <a:pt x="95910" y="18752"/>
              </a:lnTo>
              <a:lnTo>
                <a:pt x="777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0.48004</cdr:x>
      <cdr:y>0.41016</cdr:y>
    </cdr:from>
    <cdr:to>
      <cdr:x>0.49313</cdr:x>
      <cdr:y>0.42316</cdr:y>
    </cdr:to>
    <cdr:sp macro="" textlink="">
      <cdr:nvSpPr>
        <cdr:cNvPr id="3209" name="FracNo 3565 StartRow 30011">
          <a:extLst xmlns:a="http://schemas.openxmlformats.org/drawingml/2006/main">
            <a:ext uri="{FF2B5EF4-FFF2-40B4-BE49-F238E27FC236}">
              <a16:creationId xmlns:a16="http://schemas.microsoft.com/office/drawing/2014/main" id="{C2E8A76A-A5F8-5DD4-DDB2-0B0B32DF15F9}"/>
            </a:ext>
          </a:extLst>
        </cdr:cNvPr>
        <cdr:cNvSpPr/>
      </cdr:nvSpPr>
      <cdr:spPr>
        <a:xfrm xmlns:a="http://schemas.openxmlformats.org/drawingml/2006/main">
          <a:off x="3511591" y="3125391"/>
          <a:ext cx="95771" cy="990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771" h="99060">
              <a:moveTo>
                <a:pt x="90653" y="24045"/>
              </a:moveTo>
              <a:lnTo>
                <a:pt x="18129" y="99059"/>
              </a:lnTo>
              <a:lnTo>
                <a:pt x="0" y="80307"/>
              </a:lnTo>
              <a:lnTo>
                <a:pt x="72524" y="5293"/>
              </a:lnTo>
              <a:lnTo>
                <a:pt x="77641" y="0"/>
              </a:lnTo>
              <a:lnTo>
                <a:pt x="9577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0.40612</cdr:x>
      <cdr:y>0.64586</cdr:y>
    </cdr:from>
    <cdr:to>
      <cdr:x>0.41921</cdr:x>
      <cdr:y>0.65885</cdr:y>
    </cdr:to>
    <cdr:sp macro="" textlink="">
      <cdr:nvSpPr>
        <cdr:cNvPr id="3210" name="FracNo 2054 StartRow 30020">
          <a:extLst xmlns:a="http://schemas.openxmlformats.org/drawingml/2006/main">
            <a:ext uri="{FF2B5EF4-FFF2-40B4-BE49-F238E27FC236}">
              <a16:creationId xmlns:a16="http://schemas.microsoft.com/office/drawing/2014/main" id="{EA00AD9C-6A39-01ED-1FAF-FD4832EF4D64}"/>
            </a:ext>
          </a:extLst>
        </cdr:cNvPr>
        <cdr:cNvSpPr/>
      </cdr:nvSpPr>
      <cdr:spPr>
        <a:xfrm xmlns:a="http://schemas.openxmlformats.org/drawingml/2006/main">
          <a:off x="2970871" y="4921431"/>
          <a:ext cx="95745" cy="990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745" h="99033">
              <a:moveTo>
                <a:pt x="46249" y="32443"/>
              </a:moveTo>
              <a:lnTo>
                <a:pt x="0" y="80280"/>
              </a:lnTo>
              <a:lnTo>
                <a:pt x="18130" y="99032"/>
              </a:lnTo>
              <a:lnTo>
                <a:pt x="64378" y="51195"/>
              </a:lnTo>
              <a:lnTo>
                <a:pt x="84998" y="29867"/>
              </a:lnTo>
              <a:lnTo>
                <a:pt x="95744" y="18752"/>
              </a:lnTo>
              <a:lnTo>
                <a:pt x="77615" y="0"/>
              </a:lnTo>
              <a:lnTo>
                <a:pt x="66869" y="1111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0.40525</cdr:x>
      <cdr:y>0.64499</cdr:y>
    </cdr:from>
    <cdr:to>
      <cdr:x>0.41834</cdr:x>
      <cdr:y>0.65799</cdr:y>
    </cdr:to>
    <cdr:sp macro="" textlink="">
      <cdr:nvSpPr>
        <cdr:cNvPr id="3211" name="FracNo 3937 StartRow 30031">
          <a:extLst xmlns:a="http://schemas.openxmlformats.org/drawingml/2006/main">
            <a:ext uri="{FF2B5EF4-FFF2-40B4-BE49-F238E27FC236}">
              <a16:creationId xmlns:a16="http://schemas.microsoft.com/office/drawing/2014/main" id="{B1DAAF81-D37E-06B5-5A3A-2E02A4A0FF87}"/>
            </a:ext>
          </a:extLst>
        </cdr:cNvPr>
        <cdr:cNvSpPr/>
      </cdr:nvSpPr>
      <cdr:spPr>
        <a:xfrm xmlns:a="http://schemas.openxmlformats.org/drawingml/2006/main">
          <a:off x="2964494" y="4914835"/>
          <a:ext cx="95745" cy="990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745" h="99032">
              <a:moveTo>
                <a:pt x="78708" y="36373"/>
              </a:moveTo>
              <a:lnTo>
                <a:pt x="78621" y="36463"/>
              </a:lnTo>
              <a:lnTo>
                <a:pt x="18130" y="99031"/>
              </a:lnTo>
              <a:lnTo>
                <a:pt x="0" y="80279"/>
              </a:lnTo>
              <a:lnTo>
                <a:pt x="60492" y="17711"/>
              </a:lnTo>
              <a:lnTo>
                <a:pt x="60578" y="17621"/>
              </a:lnTo>
              <a:lnTo>
                <a:pt x="77615" y="0"/>
              </a:lnTo>
              <a:lnTo>
                <a:pt x="9574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0.25269</cdr:x>
      <cdr:y>0.3509</cdr:y>
    </cdr:from>
    <cdr:to>
      <cdr:x>0.26576</cdr:x>
      <cdr:y>0.36388</cdr:y>
    </cdr:to>
    <cdr:sp macro="" textlink="">
      <cdr:nvSpPr>
        <cdr:cNvPr id="3212" name="FracNo 3387 StartRow 30042">
          <a:extLst xmlns:a="http://schemas.openxmlformats.org/drawingml/2006/main">
            <a:ext uri="{FF2B5EF4-FFF2-40B4-BE49-F238E27FC236}">
              <a16:creationId xmlns:a16="http://schemas.microsoft.com/office/drawing/2014/main" id="{F2C8310F-F374-0EAD-6C9F-75C25D7E3D52}"/>
            </a:ext>
          </a:extLst>
        </cdr:cNvPr>
        <cdr:cNvSpPr/>
      </cdr:nvSpPr>
      <cdr:spPr>
        <a:xfrm xmlns:a="http://schemas.openxmlformats.org/drawingml/2006/main">
          <a:off x="1848453" y="2673834"/>
          <a:ext cx="95660" cy="989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660" h="98944">
              <a:moveTo>
                <a:pt x="70887" y="44375"/>
              </a:moveTo>
              <a:lnTo>
                <a:pt x="18129" y="98943"/>
              </a:lnTo>
              <a:lnTo>
                <a:pt x="0" y="80192"/>
              </a:lnTo>
              <a:lnTo>
                <a:pt x="52757" y="25623"/>
              </a:lnTo>
              <a:lnTo>
                <a:pt x="77529" y="0"/>
              </a:lnTo>
              <a:lnTo>
                <a:pt x="9565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0.47441</cdr:x>
      <cdr:y>0.52064</cdr:y>
    </cdr:from>
    <cdr:to>
      <cdr:x>0.48746</cdr:x>
      <cdr:y>0.5336</cdr:y>
    </cdr:to>
    <cdr:sp macro="" textlink="">
      <cdr:nvSpPr>
        <cdr:cNvPr id="3213" name="FracNo 2560 StartRow 30051">
          <a:extLst xmlns:a="http://schemas.openxmlformats.org/drawingml/2006/main">
            <a:ext uri="{FF2B5EF4-FFF2-40B4-BE49-F238E27FC236}">
              <a16:creationId xmlns:a16="http://schemas.microsoft.com/office/drawing/2014/main" id="{5221ED95-5047-B474-63C1-7A7B2CC5BE22}"/>
            </a:ext>
          </a:extLst>
        </cdr:cNvPr>
        <cdr:cNvSpPr/>
      </cdr:nvSpPr>
      <cdr:spPr>
        <a:xfrm xmlns:a="http://schemas.openxmlformats.org/drawingml/2006/main">
          <a:off x="3470383" y="3967297"/>
          <a:ext cx="95452" cy="987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452" h="98730">
              <a:moveTo>
                <a:pt x="62449" y="52887"/>
              </a:moveTo>
              <a:lnTo>
                <a:pt x="18129" y="98729"/>
              </a:lnTo>
              <a:lnTo>
                <a:pt x="0" y="79977"/>
              </a:lnTo>
              <a:lnTo>
                <a:pt x="44320" y="34135"/>
              </a:lnTo>
              <a:lnTo>
                <a:pt x="77322" y="0"/>
              </a:lnTo>
              <a:lnTo>
                <a:pt x="9545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0.39256</cdr:x>
      <cdr:y>0.43452</cdr:y>
    </cdr:from>
    <cdr:to>
      <cdr:x>0.40558</cdr:x>
      <cdr:y>0.44746</cdr:y>
    </cdr:to>
    <cdr:sp macro="" textlink="">
      <cdr:nvSpPr>
        <cdr:cNvPr id="3214" name="FracNo 3431 StartRow 30060">
          <a:extLst xmlns:a="http://schemas.openxmlformats.org/drawingml/2006/main">
            <a:ext uri="{FF2B5EF4-FFF2-40B4-BE49-F238E27FC236}">
              <a16:creationId xmlns:a16="http://schemas.microsoft.com/office/drawing/2014/main" id="{38533FEE-A457-933C-35AE-05143F9C3854}"/>
            </a:ext>
          </a:extLst>
        </cdr:cNvPr>
        <cdr:cNvSpPr/>
      </cdr:nvSpPr>
      <cdr:spPr>
        <a:xfrm xmlns:a="http://schemas.openxmlformats.org/drawingml/2006/main">
          <a:off x="2871667" y="3311074"/>
          <a:ext cx="95262" cy="985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262" h="98534">
              <a:moveTo>
                <a:pt x="40920" y="37456"/>
              </a:moveTo>
              <a:lnTo>
                <a:pt x="0" y="79781"/>
              </a:lnTo>
              <a:lnTo>
                <a:pt x="18129" y="98533"/>
              </a:lnTo>
              <a:lnTo>
                <a:pt x="59049" y="56208"/>
              </a:lnTo>
              <a:lnTo>
                <a:pt x="95261" y="18752"/>
              </a:lnTo>
              <a:lnTo>
                <a:pt x="771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0.73877</cdr:x>
      <cdr:y>0.72451</cdr:y>
    </cdr:from>
    <cdr:to>
      <cdr:x>0.75179</cdr:x>
      <cdr:y>0.73744</cdr:y>
    </cdr:to>
    <cdr:sp macro="" textlink="">
      <cdr:nvSpPr>
        <cdr:cNvPr id="3215" name="FracNo 4116 StartRow 30069">
          <a:extLst xmlns:a="http://schemas.openxmlformats.org/drawingml/2006/main">
            <a:ext uri="{FF2B5EF4-FFF2-40B4-BE49-F238E27FC236}">
              <a16:creationId xmlns:a16="http://schemas.microsoft.com/office/drawing/2014/main" id="{66877F45-BD91-ABA0-8838-2C189172725F}"/>
            </a:ext>
          </a:extLst>
        </cdr:cNvPr>
        <cdr:cNvSpPr/>
      </cdr:nvSpPr>
      <cdr:spPr>
        <a:xfrm xmlns:a="http://schemas.openxmlformats.org/drawingml/2006/main">
          <a:off x="5404267" y="5520772"/>
          <a:ext cx="95220" cy="984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220" h="98491">
              <a:moveTo>
                <a:pt x="56314" y="21490"/>
              </a:moveTo>
              <a:lnTo>
                <a:pt x="0" y="79738"/>
              </a:lnTo>
              <a:lnTo>
                <a:pt x="18129" y="98490"/>
              </a:lnTo>
              <a:lnTo>
                <a:pt x="74442" y="40242"/>
              </a:lnTo>
              <a:lnTo>
                <a:pt x="95219" y="18752"/>
              </a:lnTo>
              <a:lnTo>
                <a:pt x="770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0.87234</cdr:x>
      <cdr:y>0.30916</cdr:y>
    </cdr:from>
    <cdr:to>
      <cdr:x>0.88535</cdr:x>
      <cdr:y>0.32208</cdr:y>
    </cdr:to>
    <cdr:sp macro="" textlink="">
      <cdr:nvSpPr>
        <cdr:cNvPr id="3216" name="FracNo 921 StartRow 30078">
          <a:extLst xmlns:a="http://schemas.openxmlformats.org/drawingml/2006/main">
            <a:ext uri="{FF2B5EF4-FFF2-40B4-BE49-F238E27FC236}">
              <a16:creationId xmlns:a16="http://schemas.microsoft.com/office/drawing/2014/main" id="{304AB007-7C99-748B-BC30-DA271C3B7D27}"/>
            </a:ext>
          </a:extLst>
        </cdr:cNvPr>
        <cdr:cNvSpPr/>
      </cdr:nvSpPr>
      <cdr:spPr>
        <a:xfrm xmlns:a="http://schemas.openxmlformats.org/drawingml/2006/main">
          <a:off x="6381357" y="2355790"/>
          <a:ext cx="95190" cy="984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190" h="98459">
              <a:moveTo>
                <a:pt x="28928" y="49785"/>
              </a:moveTo>
              <a:lnTo>
                <a:pt x="0" y="79706"/>
              </a:lnTo>
              <a:lnTo>
                <a:pt x="18130" y="98458"/>
              </a:lnTo>
              <a:lnTo>
                <a:pt x="47057" y="68537"/>
              </a:lnTo>
              <a:lnTo>
                <a:pt x="95189" y="18752"/>
              </a:lnTo>
              <a:lnTo>
                <a:pt x="770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0.27488</cdr:x>
      <cdr:y>0.91841</cdr:y>
    </cdr:from>
    <cdr:to>
      <cdr:x>0.28913</cdr:x>
      <cdr:y>0.9301</cdr:y>
    </cdr:to>
    <cdr:sp macro="" textlink="">
      <cdr:nvSpPr>
        <cdr:cNvPr id="3217" name="FracNo 3999 StartRow 30087">
          <a:extLst xmlns:a="http://schemas.openxmlformats.org/drawingml/2006/main">
            <a:ext uri="{FF2B5EF4-FFF2-40B4-BE49-F238E27FC236}">
              <a16:creationId xmlns:a16="http://schemas.microsoft.com/office/drawing/2014/main" id="{C30FD7E5-65B2-59ED-0D9F-C3542AD0B3BB}"/>
            </a:ext>
          </a:extLst>
        </cdr:cNvPr>
        <cdr:cNvSpPr/>
      </cdr:nvSpPr>
      <cdr:spPr>
        <a:xfrm xmlns:a="http://schemas.openxmlformats.org/drawingml/2006/main">
          <a:off x="2010807" y="6998308"/>
          <a:ext cx="104230" cy="890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230" h="89058">
              <a:moveTo>
                <a:pt x="92527" y="30855"/>
              </a:moveTo>
              <a:lnTo>
                <a:pt x="36258" y="89057"/>
              </a:lnTo>
              <a:lnTo>
                <a:pt x="0" y="89057"/>
              </a:lnTo>
              <a:lnTo>
                <a:pt x="71277" y="15331"/>
              </a:lnTo>
              <a:lnTo>
                <a:pt x="86099" y="0"/>
              </a:lnTo>
              <a:lnTo>
                <a:pt x="10422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0.49569</cdr:x>
      <cdr:y>0.53598</cdr:y>
    </cdr:from>
    <cdr:to>
      <cdr:x>0.5087</cdr:x>
      <cdr:y>0.54889</cdr:y>
    </cdr:to>
    <cdr:sp macro="" textlink="">
      <cdr:nvSpPr>
        <cdr:cNvPr id="3218" name="FracNo 1765 StartRow 30096">
          <a:extLst xmlns:a="http://schemas.openxmlformats.org/drawingml/2006/main">
            <a:ext uri="{FF2B5EF4-FFF2-40B4-BE49-F238E27FC236}">
              <a16:creationId xmlns:a16="http://schemas.microsoft.com/office/drawing/2014/main" id="{7D3A32C2-D1B0-B5E6-AE24-3518D4E5561C}"/>
            </a:ext>
          </a:extLst>
        </cdr:cNvPr>
        <cdr:cNvSpPr/>
      </cdr:nvSpPr>
      <cdr:spPr>
        <a:xfrm xmlns:a="http://schemas.openxmlformats.org/drawingml/2006/main">
          <a:off x="3626090" y="4084150"/>
          <a:ext cx="95138" cy="984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138" h="98405">
              <a:moveTo>
                <a:pt x="26171" y="52583"/>
              </a:moveTo>
              <a:lnTo>
                <a:pt x="0" y="79652"/>
              </a:lnTo>
              <a:lnTo>
                <a:pt x="18129" y="98404"/>
              </a:lnTo>
              <a:lnTo>
                <a:pt x="44300" y="71335"/>
              </a:lnTo>
              <a:lnTo>
                <a:pt x="95137" y="18752"/>
              </a:lnTo>
              <a:lnTo>
                <a:pt x="770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0.22807</cdr:x>
      <cdr:y>0.14466</cdr:y>
    </cdr:from>
    <cdr:to>
      <cdr:x>0.24107</cdr:x>
      <cdr:y>0.15756</cdr:y>
    </cdr:to>
    <cdr:sp macro="" textlink="">
      <cdr:nvSpPr>
        <cdr:cNvPr id="3219" name="FracNo 4301 StartRow 30105">
          <a:extLst xmlns:a="http://schemas.openxmlformats.org/drawingml/2006/main">
            <a:ext uri="{FF2B5EF4-FFF2-40B4-BE49-F238E27FC236}">
              <a16:creationId xmlns:a16="http://schemas.microsoft.com/office/drawing/2014/main" id="{0B41E62D-1B78-1AFE-ED41-67075817FA1E}"/>
            </a:ext>
          </a:extLst>
        </cdr:cNvPr>
        <cdr:cNvSpPr/>
      </cdr:nvSpPr>
      <cdr:spPr>
        <a:xfrm xmlns:a="http://schemas.openxmlformats.org/drawingml/2006/main">
          <a:off x="1668402" y="1102318"/>
          <a:ext cx="95040" cy="983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040" h="98304">
              <a:moveTo>
                <a:pt x="52814" y="62426"/>
              </a:moveTo>
              <a:lnTo>
                <a:pt x="18129" y="98303"/>
              </a:lnTo>
              <a:lnTo>
                <a:pt x="0" y="79551"/>
              </a:lnTo>
              <a:lnTo>
                <a:pt x="34685" y="43674"/>
              </a:lnTo>
              <a:lnTo>
                <a:pt x="76909" y="0"/>
              </a:lnTo>
              <a:lnTo>
                <a:pt x="9503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0.60157</cdr:x>
      <cdr:y>0.09634</cdr:y>
    </cdr:from>
    <cdr:to>
      <cdr:x>0.61456</cdr:x>
      <cdr:y>0.10923</cdr:y>
    </cdr:to>
    <cdr:sp macro="" textlink="">
      <cdr:nvSpPr>
        <cdr:cNvPr id="3220" name="FracNo 3662 StartRow 30114">
          <a:extLst xmlns:a="http://schemas.openxmlformats.org/drawingml/2006/main">
            <a:ext uri="{FF2B5EF4-FFF2-40B4-BE49-F238E27FC236}">
              <a16:creationId xmlns:a16="http://schemas.microsoft.com/office/drawing/2014/main" id="{921FF906-A593-E27C-B6A2-E99C19B8EBC1}"/>
            </a:ext>
          </a:extLst>
        </cdr:cNvPr>
        <cdr:cNvSpPr/>
      </cdr:nvSpPr>
      <cdr:spPr>
        <a:xfrm xmlns:a="http://schemas.openxmlformats.org/drawingml/2006/main">
          <a:off x="4400604" y="734105"/>
          <a:ext cx="94990" cy="982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990" h="98252">
              <a:moveTo>
                <a:pt x="38881" y="76787"/>
              </a:moveTo>
              <a:lnTo>
                <a:pt x="18130" y="98251"/>
              </a:lnTo>
              <a:lnTo>
                <a:pt x="0" y="79499"/>
              </a:lnTo>
              <a:lnTo>
                <a:pt x="20752" y="58035"/>
              </a:lnTo>
              <a:lnTo>
                <a:pt x="76860" y="0"/>
              </a:lnTo>
              <a:lnTo>
                <a:pt x="9498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0.60436</cdr:x>
      <cdr:y>0.09911</cdr:y>
    </cdr:from>
    <cdr:to>
      <cdr:x>0.61734</cdr:x>
      <cdr:y>0.112</cdr:y>
    </cdr:to>
    <cdr:sp macro="" textlink="">
      <cdr:nvSpPr>
        <cdr:cNvPr id="3221" name="FracNo 1292 StartRow 30123">
          <a:extLst xmlns:a="http://schemas.openxmlformats.org/drawingml/2006/main">
            <a:ext uri="{FF2B5EF4-FFF2-40B4-BE49-F238E27FC236}">
              <a16:creationId xmlns:a16="http://schemas.microsoft.com/office/drawing/2014/main" id="{1C2FDF7A-079E-133F-9A27-2F1B4B089DDE}"/>
            </a:ext>
          </a:extLst>
        </cdr:cNvPr>
        <cdr:cNvSpPr/>
      </cdr:nvSpPr>
      <cdr:spPr>
        <a:xfrm xmlns:a="http://schemas.openxmlformats.org/drawingml/2006/main">
          <a:off x="4420998" y="755199"/>
          <a:ext cx="94990" cy="982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990" h="98252">
              <a:moveTo>
                <a:pt x="59037" y="18435"/>
              </a:moveTo>
              <a:lnTo>
                <a:pt x="0" y="79499"/>
              </a:lnTo>
              <a:lnTo>
                <a:pt x="18129" y="98251"/>
              </a:lnTo>
              <a:lnTo>
                <a:pt x="77166" y="37187"/>
              </a:lnTo>
              <a:lnTo>
                <a:pt x="94989" y="18752"/>
              </a:lnTo>
              <a:lnTo>
                <a:pt x="768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0.58381</cdr:x>
      <cdr:y>0.57684</cdr:y>
    </cdr:from>
    <cdr:to>
      <cdr:x>0.5968</cdr:x>
      <cdr:y>0.58973</cdr:y>
    </cdr:to>
    <cdr:sp macro="" textlink="">
      <cdr:nvSpPr>
        <cdr:cNvPr id="3222" name="FracNo 2856 StartRow 30132">
          <a:extLst xmlns:a="http://schemas.openxmlformats.org/drawingml/2006/main">
            <a:ext uri="{FF2B5EF4-FFF2-40B4-BE49-F238E27FC236}">
              <a16:creationId xmlns:a16="http://schemas.microsoft.com/office/drawing/2014/main" id="{E9F6220E-1D62-6B88-B9CF-22AA2156EBA4}"/>
            </a:ext>
          </a:extLst>
        </cdr:cNvPr>
        <cdr:cNvSpPr/>
      </cdr:nvSpPr>
      <cdr:spPr>
        <a:xfrm xmlns:a="http://schemas.openxmlformats.org/drawingml/2006/main">
          <a:off x="4270709" y="4395522"/>
          <a:ext cx="94970" cy="982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970" h="98232">
              <a:moveTo>
                <a:pt x="73439" y="3518"/>
              </a:moveTo>
              <a:lnTo>
                <a:pt x="0" y="79479"/>
              </a:lnTo>
              <a:lnTo>
                <a:pt x="18129" y="98231"/>
              </a:lnTo>
              <a:lnTo>
                <a:pt x="91569" y="22269"/>
              </a:lnTo>
              <a:lnTo>
                <a:pt x="94969" y="18752"/>
              </a:lnTo>
              <a:lnTo>
                <a:pt x="768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0.6725</cdr:x>
      <cdr:y>0.56316</cdr:y>
    </cdr:from>
    <cdr:to>
      <cdr:x>0.68547</cdr:x>
      <cdr:y>0.57604</cdr:y>
    </cdr:to>
    <cdr:sp macro="" textlink="">
      <cdr:nvSpPr>
        <cdr:cNvPr id="3223" name="FracNo 3597 StartRow 30141">
          <a:extLst xmlns:a="http://schemas.openxmlformats.org/drawingml/2006/main">
            <a:ext uri="{FF2B5EF4-FFF2-40B4-BE49-F238E27FC236}">
              <a16:creationId xmlns:a16="http://schemas.microsoft.com/office/drawing/2014/main" id="{617713F4-8ADE-E4A8-D86D-8A24D6DD7D8C}"/>
            </a:ext>
          </a:extLst>
        </cdr:cNvPr>
        <cdr:cNvSpPr/>
      </cdr:nvSpPr>
      <cdr:spPr>
        <a:xfrm xmlns:a="http://schemas.openxmlformats.org/drawingml/2006/main">
          <a:off x="4919475" y="4291283"/>
          <a:ext cx="94881" cy="981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881" h="98140">
              <a:moveTo>
                <a:pt x="30096" y="85761"/>
              </a:moveTo>
              <a:lnTo>
                <a:pt x="18129" y="98139"/>
              </a:lnTo>
              <a:lnTo>
                <a:pt x="0" y="79387"/>
              </a:lnTo>
              <a:lnTo>
                <a:pt x="11966" y="67009"/>
              </a:lnTo>
              <a:lnTo>
                <a:pt x="76751" y="0"/>
              </a:lnTo>
              <a:lnTo>
                <a:pt x="9488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0.86305</cdr:x>
      <cdr:y>0.56618</cdr:y>
    </cdr:from>
    <cdr:to>
      <cdr:x>0.87601</cdr:x>
      <cdr:y>0.57904</cdr:y>
    </cdr:to>
    <cdr:sp macro="" textlink="">
      <cdr:nvSpPr>
        <cdr:cNvPr id="3224" name="FracNo 4245 StartRow 30150">
          <a:extLst xmlns:a="http://schemas.openxmlformats.org/drawingml/2006/main">
            <a:ext uri="{FF2B5EF4-FFF2-40B4-BE49-F238E27FC236}">
              <a16:creationId xmlns:a16="http://schemas.microsoft.com/office/drawing/2014/main" id="{FAE74C34-F5AB-61F2-6B7F-E224A7079619}"/>
            </a:ext>
          </a:extLst>
        </cdr:cNvPr>
        <cdr:cNvSpPr/>
      </cdr:nvSpPr>
      <cdr:spPr>
        <a:xfrm xmlns:a="http://schemas.openxmlformats.org/drawingml/2006/main">
          <a:off x="6313417" y="4314272"/>
          <a:ext cx="94777" cy="980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777" h="98033">
              <a:moveTo>
                <a:pt x="36580" y="41444"/>
              </a:moveTo>
              <a:lnTo>
                <a:pt x="0" y="79280"/>
              </a:lnTo>
              <a:lnTo>
                <a:pt x="18129" y="98032"/>
              </a:lnTo>
              <a:lnTo>
                <a:pt x="54709" y="60195"/>
              </a:lnTo>
              <a:lnTo>
                <a:pt x="94776" y="18752"/>
              </a:lnTo>
              <a:lnTo>
                <a:pt x="766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0.17279</cdr:x>
      <cdr:y>0.88817</cdr:y>
    </cdr:from>
    <cdr:to>
      <cdr:x>0.18574</cdr:x>
      <cdr:y>0.90103</cdr:y>
    </cdr:to>
    <cdr:sp macro="" textlink="">
      <cdr:nvSpPr>
        <cdr:cNvPr id="3225" name="FracNo 3842 StartRow 30159">
          <a:extLst xmlns:a="http://schemas.openxmlformats.org/drawingml/2006/main">
            <a:ext uri="{FF2B5EF4-FFF2-40B4-BE49-F238E27FC236}">
              <a16:creationId xmlns:a16="http://schemas.microsoft.com/office/drawing/2014/main" id="{186FD9C3-99C6-4258-68FC-3FC0FACF0E99}"/>
            </a:ext>
          </a:extLst>
        </cdr:cNvPr>
        <cdr:cNvSpPr/>
      </cdr:nvSpPr>
      <cdr:spPr>
        <a:xfrm xmlns:a="http://schemas.openxmlformats.org/drawingml/2006/main">
          <a:off x="1264022" y="6767874"/>
          <a:ext cx="94727" cy="979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727" h="97981">
              <a:moveTo>
                <a:pt x="18713" y="97375"/>
              </a:moveTo>
              <a:lnTo>
                <a:pt x="18129" y="97980"/>
              </a:lnTo>
              <a:lnTo>
                <a:pt x="0" y="79227"/>
              </a:lnTo>
              <a:lnTo>
                <a:pt x="584" y="78624"/>
              </a:lnTo>
              <a:lnTo>
                <a:pt x="76596" y="0"/>
              </a:lnTo>
              <a:lnTo>
                <a:pt x="9472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0.34832</cdr:x>
      <cdr:y>0.34382</cdr:y>
    </cdr:from>
    <cdr:to>
      <cdr:x>0.36127</cdr:x>
      <cdr:y>0.35668</cdr:y>
    </cdr:to>
    <cdr:sp macro="" textlink="">
      <cdr:nvSpPr>
        <cdr:cNvPr id="3226" name="FracNo 2433 StartRow 30168">
          <a:extLst xmlns:a="http://schemas.openxmlformats.org/drawingml/2006/main">
            <a:ext uri="{FF2B5EF4-FFF2-40B4-BE49-F238E27FC236}">
              <a16:creationId xmlns:a16="http://schemas.microsoft.com/office/drawing/2014/main" id="{AEEB5968-E234-D016-E339-E8B9A8E82081}"/>
            </a:ext>
          </a:extLst>
        </cdr:cNvPr>
        <cdr:cNvSpPr/>
      </cdr:nvSpPr>
      <cdr:spPr>
        <a:xfrm xmlns:a="http://schemas.openxmlformats.org/drawingml/2006/main">
          <a:off x="2548057" y="2619935"/>
          <a:ext cx="94679" cy="979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679" h="97930">
              <a:moveTo>
                <a:pt x="65102" y="11840"/>
              </a:moveTo>
              <a:lnTo>
                <a:pt x="0" y="79178"/>
              </a:lnTo>
              <a:lnTo>
                <a:pt x="18130" y="97929"/>
              </a:lnTo>
              <a:lnTo>
                <a:pt x="83232" y="30592"/>
              </a:lnTo>
              <a:lnTo>
                <a:pt x="94678" y="18752"/>
              </a:lnTo>
              <a:lnTo>
                <a:pt x="765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0.6903</cdr:x>
      <cdr:y>0.26341</cdr:y>
    </cdr:from>
    <cdr:to>
      <cdr:x>0.70323</cdr:x>
      <cdr:y>0.27624</cdr:y>
    </cdr:to>
    <cdr:sp macro="" textlink="">
      <cdr:nvSpPr>
        <cdr:cNvPr id="3227" name="FracNo 4016 StartRow 30177">
          <a:extLst xmlns:a="http://schemas.openxmlformats.org/drawingml/2006/main">
            <a:ext uri="{FF2B5EF4-FFF2-40B4-BE49-F238E27FC236}">
              <a16:creationId xmlns:a16="http://schemas.microsoft.com/office/drawing/2014/main" id="{FB0D8702-3CD0-D07C-D219-1E1B668EA099}"/>
            </a:ext>
          </a:extLst>
        </cdr:cNvPr>
        <cdr:cNvSpPr/>
      </cdr:nvSpPr>
      <cdr:spPr>
        <a:xfrm xmlns:a="http://schemas.openxmlformats.org/drawingml/2006/main">
          <a:off x="5049707" y="2007166"/>
          <a:ext cx="94528" cy="977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528" h="97775">
              <a:moveTo>
                <a:pt x="24439" y="53743"/>
              </a:moveTo>
              <a:lnTo>
                <a:pt x="0" y="79023"/>
              </a:lnTo>
              <a:lnTo>
                <a:pt x="18128" y="97774"/>
              </a:lnTo>
              <a:lnTo>
                <a:pt x="42568" y="72496"/>
              </a:lnTo>
              <a:lnTo>
                <a:pt x="94527" y="18751"/>
              </a:lnTo>
              <a:lnTo>
                <a:pt x="7639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0.80157</cdr:x>
      <cdr:y>0.72793</cdr:y>
    </cdr:from>
    <cdr:to>
      <cdr:x>0.81448</cdr:x>
      <cdr:y>0.74075</cdr:y>
    </cdr:to>
    <cdr:sp macro="" textlink="">
      <cdr:nvSpPr>
        <cdr:cNvPr id="3228" name="FracNo 2835 StartRow 30186">
          <a:extLst xmlns:a="http://schemas.openxmlformats.org/drawingml/2006/main">
            <a:ext uri="{FF2B5EF4-FFF2-40B4-BE49-F238E27FC236}">
              <a16:creationId xmlns:a16="http://schemas.microsoft.com/office/drawing/2014/main" id="{6723BBDD-28E9-7D78-4A94-D591A029303E}"/>
            </a:ext>
          </a:extLst>
        </cdr:cNvPr>
        <cdr:cNvSpPr/>
      </cdr:nvSpPr>
      <cdr:spPr>
        <a:xfrm xmlns:a="http://schemas.openxmlformats.org/drawingml/2006/main">
          <a:off x="5863619" y="5546812"/>
          <a:ext cx="94446" cy="976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446" h="97689">
              <a:moveTo>
                <a:pt x="21189" y="57020"/>
              </a:moveTo>
              <a:lnTo>
                <a:pt x="0" y="78936"/>
              </a:lnTo>
              <a:lnTo>
                <a:pt x="18130" y="97688"/>
              </a:lnTo>
              <a:lnTo>
                <a:pt x="39318" y="75772"/>
              </a:lnTo>
              <a:lnTo>
                <a:pt x="94445" y="18752"/>
              </a:lnTo>
              <a:lnTo>
                <a:pt x="763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0.80435</cdr:x>
      <cdr:y>0.7307</cdr:y>
    </cdr:from>
    <cdr:to>
      <cdr:x>0.81727</cdr:x>
      <cdr:y>0.74352</cdr:y>
    </cdr:to>
    <cdr:sp macro="" textlink="">
      <cdr:nvSpPr>
        <cdr:cNvPr id="3229" name="FracNo 4111 StartRow 30195">
          <a:extLst xmlns:a="http://schemas.openxmlformats.org/drawingml/2006/main">
            <a:ext uri="{FF2B5EF4-FFF2-40B4-BE49-F238E27FC236}">
              <a16:creationId xmlns:a16="http://schemas.microsoft.com/office/drawing/2014/main" id="{78EEFA9F-065E-8A36-4C08-5CF541BCF389}"/>
            </a:ext>
          </a:extLst>
        </cdr:cNvPr>
        <cdr:cNvSpPr/>
      </cdr:nvSpPr>
      <cdr:spPr>
        <a:xfrm xmlns:a="http://schemas.openxmlformats.org/drawingml/2006/main">
          <a:off x="5884014" y="5567908"/>
          <a:ext cx="94446" cy="976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446" h="97689">
              <a:moveTo>
                <a:pt x="20796" y="57427"/>
              </a:moveTo>
              <a:lnTo>
                <a:pt x="0" y="78936"/>
              </a:lnTo>
              <a:lnTo>
                <a:pt x="18130" y="97688"/>
              </a:lnTo>
              <a:lnTo>
                <a:pt x="38925" y="76178"/>
              </a:lnTo>
              <a:lnTo>
                <a:pt x="94445" y="18752"/>
              </a:lnTo>
              <a:lnTo>
                <a:pt x="763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0.48571</cdr:x>
      <cdr:y>0.16006</cdr:y>
    </cdr:from>
    <cdr:to>
      <cdr:x>0.4986</cdr:x>
      <cdr:y>0.17286</cdr:y>
    </cdr:to>
    <cdr:sp macro="" textlink="">
      <cdr:nvSpPr>
        <cdr:cNvPr id="3230" name="FracNo 3756 StartRow 30204">
          <a:extLst xmlns:a="http://schemas.openxmlformats.org/drawingml/2006/main">
            <a:ext uri="{FF2B5EF4-FFF2-40B4-BE49-F238E27FC236}">
              <a16:creationId xmlns:a16="http://schemas.microsoft.com/office/drawing/2014/main" id="{58292D7B-46FE-5A8A-0E20-830F3515D34A}"/>
            </a:ext>
          </a:extLst>
        </cdr:cNvPr>
        <cdr:cNvSpPr/>
      </cdr:nvSpPr>
      <cdr:spPr>
        <a:xfrm xmlns:a="http://schemas.openxmlformats.org/drawingml/2006/main">
          <a:off x="3553095" y="1219640"/>
          <a:ext cx="94282" cy="975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282" h="97520">
              <a:moveTo>
                <a:pt x="18129" y="97519"/>
              </a:moveTo>
              <a:lnTo>
                <a:pt x="0" y="78767"/>
              </a:lnTo>
              <a:lnTo>
                <a:pt x="76152" y="0"/>
              </a:lnTo>
              <a:lnTo>
                <a:pt x="9428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0.47939</cdr:x>
      <cdr:y>0.20741</cdr:y>
    </cdr:from>
    <cdr:to>
      <cdr:x>0.49228</cdr:x>
      <cdr:y>0.22021</cdr:y>
    </cdr:to>
    <cdr:sp macro="" textlink="">
      <cdr:nvSpPr>
        <cdr:cNvPr id="3231" name="FracNo 4504 StartRow 30211">
          <a:extLst xmlns:a="http://schemas.openxmlformats.org/drawingml/2006/main">
            <a:ext uri="{FF2B5EF4-FFF2-40B4-BE49-F238E27FC236}">
              <a16:creationId xmlns:a16="http://schemas.microsoft.com/office/drawing/2014/main" id="{881B0AEF-67B9-60CD-45DE-5BF50BBB6BB7}"/>
            </a:ext>
          </a:extLst>
        </cdr:cNvPr>
        <cdr:cNvSpPr/>
      </cdr:nvSpPr>
      <cdr:spPr>
        <a:xfrm xmlns:a="http://schemas.openxmlformats.org/drawingml/2006/main">
          <a:off x="3506844" y="1580502"/>
          <a:ext cx="94274" cy="975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274" h="97511">
              <a:moveTo>
                <a:pt x="10680" y="67713"/>
              </a:moveTo>
              <a:lnTo>
                <a:pt x="0" y="78758"/>
              </a:lnTo>
              <a:lnTo>
                <a:pt x="18130" y="97510"/>
              </a:lnTo>
              <a:lnTo>
                <a:pt x="28809" y="86464"/>
              </a:lnTo>
              <a:lnTo>
                <a:pt x="94273" y="18752"/>
              </a:lnTo>
              <a:lnTo>
                <a:pt x="761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0.47379</cdr:x>
      <cdr:y>0.20186</cdr:y>
    </cdr:from>
    <cdr:to>
      <cdr:x>0.48668</cdr:x>
      <cdr:y>0.21465</cdr:y>
    </cdr:to>
    <cdr:sp macro="" textlink="">
      <cdr:nvSpPr>
        <cdr:cNvPr id="3232" name="FracNo 3822 StartRow 30220">
          <a:extLst xmlns:a="http://schemas.openxmlformats.org/drawingml/2006/main">
            <a:ext uri="{FF2B5EF4-FFF2-40B4-BE49-F238E27FC236}">
              <a16:creationId xmlns:a16="http://schemas.microsoft.com/office/drawing/2014/main" id="{CB194FED-F040-8712-BD99-F698953D308C}"/>
            </a:ext>
          </a:extLst>
        </cdr:cNvPr>
        <cdr:cNvSpPr/>
      </cdr:nvSpPr>
      <cdr:spPr>
        <a:xfrm xmlns:a="http://schemas.openxmlformats.org/drawingml/2006/main">
          <a:off x="3465904" y="1538156"/>
          <a:ext cx="94273" cy="975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273" h="97510">
              <a:moveTo>
                <a:pt x="69768" y="6593"/>
              </a:moveTo>
              <a:lnTo>
                <a:pt x="0" y="78758"/>
              </a:lnTo>
              <a:lnTo>
                <a:pt x="18129" y="97509"/>
              </a:lnTo>
              <a:lnTo>
                <a:pt x="87898" y="25345"/>
              </a:lnTo>
              <a:lnTo>
                <a:pt x="94272" y="18751"/>
              </a:lnTo>
              <a:lnTo>
                <a:pt x="761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0.47659</cdr:x>
      <cdr:y>0.20463</cdr:y>
    </cdr:from>
    <cdr:to>
      <cdr:x>0.48947</cdr:x>
      <cdr:y>0.21743</cdr:y>
    </cdr:to>
    <cdr:sp macro="" textlink="">
      <cdr:nvSpPr>
        <cdr:cNvPr id="3233" name="FracNo 1400 StartRow 30229">
          <a:extLst xmlns:a="http://schemas.openxmlformats.org/drawingml/2006/main">
            <a:ext uri="{FF2B5EF4-FFF2-40B4-BE49-F238E27FC236}">
              <a16:creationId xmlns:a16="http://schemas.microsoft.com/office/drawing/2014/main" id="{055B583D-50B4-4065-79B9-71F8A2D50E70}"/>
            </a:ext>
          </a:extLst>
        </cdr:cNvPr>
        <cdr:cNvSpPr/>
      </cdr:nvSpPr>
      <cdr:spPr>
        <a:xfrm xmlns:a="http://schemas.openxmlformats.org/drawingml/2006/main">
          <a:off x="3486321" y="1559274"/>
          <a:ext cx="94273" cy="975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273" h="97510">
              <a:moveTo>
                <a:pt x="0" y="78757"/>
              </a:moveTo>
              <a:lnTo>
                <a:pt x="18129" y="97509"/>
              </a:lnTo>
              <a:lnTo>
                <a:pt x="94272" y="18751"/>
              </a:lnTo>
              <a:lnTo>
                <a:pt x="761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0.75455</cdr:x>
      <cdr:y>0.52028</cdr:y>
    </cdr:from>
    <cdr:to>
      <cdr:x>0.76744</cdr:x>
      <cdr:y>0.53307</cdr:y>
    </cdr:to>
    <cdr:sp macro="" textlink="">
      <cdr:nvSpPr>
        <cdr:cNvPr id="3234" name="FracNo 4555 StartRow 30236">
          <a:extLst xmlns:a="http://schemas.openxmlformats.org/drawingml/2006/main">
            <a:ext uri="{FF2B5EF4-FFF2-40B4-BE49-F238E27FC236}">
              <a16:creationId xmlns:a16="http://schemas.microsoft.com/office/drawing/2014/main" id="{3F68EBD6-3AEB-60F9-B885-0D2436EE5A2B}"/>
            </a:ext>
          </a:extLst>
        </cdr:cNvPr>
        <cdr:cNvSpPr/>
      </cdr:nvSpPr>
      <cdr:spPr>
        <a:xfrm xmlns:a="http://schemas.openxmlformats.org/drawingml/2006/main">
          <a:off x="5519717" y="3964498"/>
          <a:ext cx="94268" cy="975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268" h="97506">
              <a:moveTo>
                <a:pt x="43820" y="70932"/>
              </a:moveTo>
              <a:lnTo>
                <a:pt x="18129" y="97505"/>
              </a:lnTo>
              <a:lnTo>
                <a:pt x="0" y="78753"/>
              </a:lnTo>
              <a:lnTo>
                <a:pt x="25690" y="52180"/>
              </a:lnTo>
              <a:lnTo>
                <a:pt x="76138" y="0"/>
              </a:lnTo>
              <a:lnTo>
                <a:pt x="9426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0.7573</cdr:x>
      <cdr:y>0.52301</cdr:y>
    </cdr:from>
    <cdr:to>
      <cdr:x>0.77019</cdr:x>
      <cdr:y>0.5358</cdr:y>
    </cdr:to>
    <cdr:sp macro="" textlink="">
      <cdr:nvSpPr>
        <cdr:cNvPr id="3235" name="FracNo 2711 StartRow 30245">
          <a:extLst xmlns:a="http://schemas.openxmlformats.org/drawingml/2006/main">
            <a:ext uri="{FF2B5EF4-FFF2-40B4-BE49-F238E27FC236}">
              <a16:creationId xmlns:a16="http://schemas.microsoft.com/office/drawing/2014/main" id="{88EB611A-D658-8B2F-B8ED-4488272F50E9}"/>
            </a:ext>
          </a:extLst>
        </cdr:cNvPr>
        <cdr:cNvSpPr/>
      </cdr:nvSpPr>
      <cdr:spPr>
        <a:xfrm xmlns:a="http://schemas.openxmlformats.org/drawingml/2006/main">
          <a:off x="5539837" y="3985310"/>
          <a:ext cx="94269" cy="975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269" h="97506">
              <a:moveTo>
                <a:pt x="51359" y="25631"/>
              </a:moveTo>
              <a:lnTo>
                <a:pt x="0" y="78753"/>
              </a:lnTo>
              <a:lnTo>
                <a:pt x="18130" y="97505"/>
              </a:lnTo>
              <a:lnTo>
                <a:pt x="69488" y="44383"/>
              </a:lnTo>
              <a:lnTo>
                <a:pt x="94268" y="18752"/>
              </a:lnTo>
              <a:lnTo>
                <a:pt x="761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0.71815</cdr:x>
      <cdr:y>0.86583</cdr:y>
    </cdr:from>
    <cdr:to>
      <cdr:x>0.73104</cdr:x>
      <cdr:y>0.87862</cdr:y>
    </cdr:to>
    <cdr:sp macro="" textlink="">
      <cdr:nvSpPr>
        <cdr:cNvPr id="3236" name="FracNo 2970 StartRow 30254">
          <a:extLst xmlns:a="http://schemas.openxmlformats.org/drawingml/2006/main">
            <a:ext uri="{FF2B5EF4-FFF2-40B4-BE49-F238E27FC236}">
              <a16:creationId xmlns:a16="http://schemas.microsoft.com/office/drawing/2014/main" id="{5847BC57-2F2F-EC26-CEF9-8292A069103C}"/>
            </a:ext>
          </a:extLst>
        </cdr:cNvPr>
        <cdr:cNvSpPr/>
      </cdr:nvSpPr>
      <cdr:spPr>
        <a:xfrm xmlns:a="http://schemas.openxmlformats.org/drawingml/2006/main">
          <a:off x="5253425" y="6597626"/>
          <a:ext cx="94245" cy="974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245" h="97482">
              <a:moveTo>
                <a:pt x="13711" y="64547"/>
              </a:moveTo>
              <a:lnTo>
                <a:pt x="0" y="78729"/>
              </a:lnTo>
              <a:lnTo>
                <a:pt x="18129" y="97481"/>
              </a:lnTo>
              <a:lnTo>
                <a:pt x="31840" y="83300"/>
              </a:lnTo>
              <a:lnTo>
                <a:pt x="94244" y="18752"/>
              </a:lnTo>
              <a:lnTo>
                <a:pt x="761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0.10214</cdr:x>
      <cdr:y>0.87864</cdr:y>
    </cdr:from>
    <cdr:to>
      <cdr:x>0.11502</cdr:x>
      <cdr:y>0.89142</cdr:y>
    </cdr:to>
    <cdr:sp macro="" textlink="">
      <cdr:nvSpPr>
        <cdr:cNvPr id="3237" name="FracNo 868 StartRow 30263">
          <a:extLst xmlns:a="http://schemas.openxmlformats.org/drawingml/2006/main">
            <a:ext uri="{FF2B5EF4-FFF2-40B4-BE49-F238E27FC236}">
              <a16:creationId xmlns:a16="http://schemas.microsoft.com/office/drawing/2014/main" id="{74B49410-A4F8-E508-21FD-CBE412CE99CF}"/>
            </a:ext>
          </a:extLst>
        </cdr:cNvPr>
        <cdr:cNvSpPr/>
      </cdr:nvSpPr>
      <cdr:spPr>
        <a:xfrm xmlns:a="http://schemas.openxmlformats.org/drawingml/2006/main">
          <a:off x="747202" y="6695209"/>
          <a:ext cx="94183" cy="974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183" h="97417">
              <a:moveTo>
                <a:pt x="79878" y="33547"/>
              </a:moveTo>
              <a:lnTo>
                <a:pt x="18129" y="97416"/>
              </a:lnTo>
              <a:lnTo>
                <a:pt x="0" y="78664"/>
              </a:lnTo>
              <a:lnTo>
                <a:pt x="61749" y="14795"/>
              </a:lnTo>
              <a:lnTo>
                <a:pt x="76052" y="0"/>
              </a:lnTo>
              <a:lnTo>
                <a:pt x="94182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0.11782</cdr:x>
      <cdr:y>0.50495</cdr:y>
    </cdr:from>
    <cdr:to>
      <cdr:x>0.13069</cdr:x>
      <cdr:y>0.51772</cdr:y>
    </cdr:to>
    <cdr:sp macro="" textlink="">
      <cdr:nvSpPr>
        <cdr:cNvPr id="3238" name="FracNo 3418 StartRow 30272">
          <a:extLst xmlns:a="http://schemas.openxmlformats.org/drawingml/2006/main">
            <a:ext uri="{FF2B5EF4-FFF2-40B4-BE49-F238E27FC236}">
              <a16:creationId xmlns:a16="http://schemas.microsoft.com/office/drawing/2014/main" id="{99843E59-6C74-4428-A769-9E82F1D3112A}"/>
            </a:ext>
          </a:extLst>
        </cdr:cNvPr>
        <cdr:cNvSpPr/>
      </cdr:nvSpPr>
      <cdr:spPr>
        <a:xfrm xmlns:a="http://schemas.openxmlformats.org/drawingml/2006/main">
          <a:off x="861884" y="3847689"/>
          <a:ext cx="94127" cy="973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127" h="97360">
              <a:moveTo>
                <a:pt x="73103" y="2993"/>
              </a:moveTo>
              <a:lnTo>
                <a:pt x="0" y="78607"/>
              </a:lnTo>
              <a:lnTo>
                <a:pt x="18129" y="97359"/>
              </a:lnTo>
              <a:lnTo>
                <a:pt x="91232" y="21745"/>
              </a:lnTo>
              <a:lnTo>
                <a:pt x="94126" y="18752"/>
              </a:lnTo>
              <a:lnTo>
                <a:pt x="7599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0.41075</cdr:x>
      <cdr:y>0.22757</cdr:y>
    </cdr:from>
    <cdr:to>
      <cdr:x>0.42362</cdr:x>
      <cdr:y>0.24035</cdr:y>
    </cdr:to>
    <cdr:sp macro="" textlink="">
      <cdr:nvSpPr>
        <cdr:cNvPr id="3239" name="FracNo 3995 StartRow 30281">
          <a:extLst xmlns:a="http://schemas.openxmlformats.org/drawingml/2006/main">
            <a:ext uri="{FF2B5EF4-FFF2-40B4-BE49-F238E27FC236}">
              <a16:creationId xmlns:a16="http://schemas.microsoft.com/office/drawing/2014/main" id="{7AAD8A03-4767-9772-B167-FD128FBC0F9C}"/>
            </a:ext>
          </a:extLst>
        </cdr:cNvPr>
        <cdr:cNvSpPr/>
      </cdr:nvSpPr>
      <cdr:spPr>
        <a:xfrm xmlns:a="http://schemas.openxmlformats.org/drawingml/2006/main">
          <a:off x="3004726" y="1734085"/>
          <a:ext cx="94112" cy="973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112" h="97344">
              <a:moveTo>
                <a:pt x="19145" y="58789"/>
              </a:moveTo>
              <a:lnTo>
                <a:pt x="0" y="78591"/>
              </a:lnTo>
              <a:lnTo>
                <a:pt x="18129" y="97343"/>
              </a:lnTo>
              <a:lnTo>
                <a:pt x="37275" y="77540"/>
              </a:lnTo>
              <a:lnTo>
                <a:pt x="94111" y="18752"/>
              </a:lnTo>
              <a:lnTo>
                <a:pt x="759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0.41484</cdr:x>
      <cdr:y>0.23163</cdr:y>
    </cdr:from>
    <cdr:to>
      <cdr:x>0.4277</cdr:x>
      <cdr:y>0.2444</cdr:y>
    </cdr:to>
    <cdr:sp macro="" textlink="">
      <cdr:nvSpPr>
        <cdr:cNvPr id="3240" name="FracNo 2846 StartRow 30290">
          <a:extLst xmlns:a="http://schemas.openxmlformats.org/drawingml/2006/main">
            <a:ext uri="{FF2B5EF4-FFF2-40B4-BE49-F238E27FC236}">
              <a16:creationId xmlns:a16="http://schemas.microsoft.com/office/drawing/2014/main" id="{F30030AD-B098-CD2E-C3B3-AD221B5648BF}"/>
            </a:ext>
          </a:extLst>
        </cdr:cNvPr>
        <cdr:cNvSpPr/>
      </cdr:nvSpPr>
      <cdr:spPr>
        <a:xfrm xmlns:a="http://schemas.openxmlformats.org/drawingml/2006/main">
          <a:off x="3034604" y="1764989"/>
          <a:ext cx="94112" cy="973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112" h="97344">
              <a:moveTo>
                <a:pt x="51925" y="24883"/>
              </a:moveTo>
              <a:lnTo>
                <a:pt x="0" y="78591"/>
              </a:lnTo>
              <a:lnTo>
                <a:pt x="18129" y="97343"/>
              </a:lnTo>
              <a:lnTo>
                <a:pt x="70054" y="43635"/>
              </a:lnTo>
              <a:lnTo>
                <a:pt x="94111" y="18752"/>
              </a:lnTo>
              <a:lnTo>
                <a:pt x="759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0.46585</cdr:x>
      <cdr:y>0.13649</cdr:y>
    </cdr:from>
    <cdr:to>
      <cdr:x>0.47871</cdr:x>
      <cdr:y>0.14926</cdr:y>
    </cdr:to>
    <cdr:sp macro="" textlink="">
      <cdr:nvSpPr>
        <cdr:cNvPr id="3241" name="FracNo 4074 StartRow 30299">
          <a:extLst xmlns:a="http://schemas.openxmlformats.org/drawingml/2006/main">
            <a:ext uri="{FF2B5EF4-FFF2-40B4-BE49-F238E27FC236}">
              <a16:creationId xmlns:a16="http://schemas.microsoft.com/office/drawing/2014/main" id="{28335C96-002F-202B-3EDC-6837E499C195}"/>
            </a:ext>
          </a:extLst>
        </cdr:cNvPr>
        <cdr:cNvSpPr/>
      </cdr:nvSpPr>
      <cdr:spPr>
        <a:xfrm xmlns:a="http://schemas.openxmlformats.org/drawingml/2006/main">
          <a:off x="3407802" y="1040053"/>
          <a:ext cx="94081" cy="973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081" h="97312">
              <a:moveTo>
                <a:pt x="74154" y="1859"/>
              </a:moveTo>
              <a:lnTo>
                <a:pt x="0" y="78559"/>
              </a:lnTo>
              <a:lnTo>
                <a:pt x="18130" y="97311"/>
              </a:lnTo>
              <a:lnTo>
                <a:pt x="92283" y="20612"/>
              </a:lnTo>
              <a:lnTo>
                <a:pt x="94080" y="18753"/>
              </a:lnTo>
              <a:lnTo>
                <a:pt x="759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0.46175</cdr:x>
      <cdr:y>0.09673</cdr:y>
    </cdr:from>
    <cdr:to>
      <cdr:x>0.4746</cdr:x>
      <cdr:y>0.1095</cdr:y>
    </cdr:to>
    <cdr:sp macro="" textlink="">
      <cdr:nvSpPr>
        <cdr:cNvPr id="3242" name="FracNo 4271 StartRow 30308">
          <a:extLst xmlns:a="http://schemas.openxmlformats.org/drawingml/2006/main">
            <a:ext uri="{FF2B5EF4-FFF2-40B4-BE49-F238E27FC236}">
              <a16:creationId xmlns:a16="http://schemas.microsoft.com/office/drawing/2014/main" id="{E67DACBF-41D4-E607-AABA-D71094266B2C}"/>
            </a:ext>
          </a:extLst>
        </cdr:cNvPr>
        <cdr:cNvSpPr/>
      </cdr:nvSpPr>
      <cdr:spPr>
        <a:xfrm xmlns:a="http://schemas.openxmlformats.org/drawingml/2006/main">
          <a:off x="3377759" y="737114"/>
          <a:ext cx="94012" cy="972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012" h="97240">
              <a:moveTo>
                <a:pt x="83566" y="29555"/>
              </a:moveTo>
              <a:lnTo>
                <a:pt x="18129" y="97239"/>
              </a:lnTo>
              <a:lnTo>
                <a:pt x="0" y="78488"/>
              </a:lnTo>
              <a:lnTo>
                <a:pt x="65437" y="10803"/>
              </a:lnTo>
              <a:lnTo>
                <a:pt x="75882" y="0"/>
              </a:lnTo>
              <a:lnTo>
                <a:pt x="940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0.29338</cdr:x>
      <cdr:y>0.54316</cdr:y>
    </cdr:from>
    <cdr:to>
      <cdr:x>0.30623</cdr:x>
      <cdr:y>0.55592</cdr:y>
    </cdr:to>
    <cdr:sp macro="" textlink="">
      <cdr:nvSpPr>
        <cdr:cNvPr id="3243" name="FracNo 4039 StartRow 30317">
          <a:extLst xmlns:a="http://schemas.openxmlformats.org/drawingml/2006/main">
            <a:ext uri="{FF2B5EF4-FFF2-40B4-BE49-F238E27FC236}">
              <a16:creationId xmlns:a16="http://schemas.microsoft.com/office/drawing/2014/main" id="{D5367EBF-CD20-6A1E-4C7E-356F8E599C98}"/>
            </a:ext>
          </a:extLst>
        </cdr:cNvPr>
        <cdr:cNvSpPr/>
      </cdr:nvSpPr>
      <cdr:spPr>
        <a:xfrm xmlns:a="http://schemas.openxmlformats.org/drawingml/2006/main">
          <a:off x="2146149" y="4138893"/>
          <a:ext cx="93999" cy="972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999" h="97228">
              <a:moveTo>
                <a:pt x="26217" y="88862"/>
              </a:moveTo>
              <a:lnTo>
                <a:pt x="18129" y="97227"/>
              </a:lnTo>
              <a:lnTo>
                <a:pt x="0" y="78475"/>
              </a:lnTo>
              <a:lnTo>
                <a:pt x="8087" y="70110"/>
              </a:lnTo>
              <a:lnTo>
                <a:pt x="75869" y="0"/>
              </a:lnTo>
              <a:lnTo>
                <a:pt x="93998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0.54005</cdr:y>
    </cdr:from>
    <cdr:to>
      <cdr:x>0.10341</cdr:x>
      <cdr:y>0.55402</cdr:y>
    </cdr:to>
    <cdr:sp macro="" textlink="">
      <cdr:nvSpPr>
        <cdr:cNvPr id="3244" name="FracNo 3130 StartRow 30326">
          <a:extLst xmlns:a="http://schemas.openxmlformats.org/drawingml/2006/main">
            <a:ext uri="{FF2B5EF4-FFF2-40B4-BE49-F238E27FC236}">
              <a16:creationId xmlns:a16="http://schemas.microsoft.com/office/drawing/2014/main" id="{FA0FA01C-DC34-7ECD-8105-245443DDE5CA}"/>
            </a:ext>
          </a:extLst>
        </cdr:cNvPr>
        <cdr:cNvSpPr/>
      </cdr:nvSpPr>
      <cdr:spPr>
        <a:xfrm xmlns:a="http://schemas.openxmlformats.org/drawingml/2006/main">
          <a:off x="671676" y="4115150"/>
          <a:ext cx="84797" cy="1064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797" h="106461">
              <a:moveTo>
                <a:pt x="7673" y="61020"/>
              </a:moveTo>
              <a:lnTo>
                <a:pt x="0" y="68957"/>
              </a:lnTo>
              <a:lnTo>
                <a:pt x="0" y="106460"/>
              </a:lnTo>
              <a:lnTo>
                <a:pt x="9759" y="96366"/>
              </a:lnTo>
              <a:lnTo>
                <a:pt x="84796" y="18752"/>
              </a:lnTo>
              <a:lnTo>
                <a:pt x="666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0.36388</cdr:x>
      <cdr:y>0.8768</cdr:y>
    </cdr:from>
    <cdr:to>
      <cdr:x>0.37671</cdr:x>
      <cdr:y>0.88953</cdr:y>
    </cdr:to>
    <cdr:sp macro="" textlink="">
      <cdr:nvSpPr>
        <cdr:cNvPr id="3245" name="FracNo 3671 StartRow 30335">
          <a:extLst xmlns:a="http://schemas.openxmlformats.org/drawingml/2006/main">
            <a:ext uri="{FF2B5EF4-FFF2-40B4-BE49-F238E27FC236}">
              <a16:creationId xmlns:a16="http://schemas.microsoft.com/office/drawing/2014/main" id="{990D03D0-BFC5-E9DB-2B4A-E6355DB76D65}"/>
            </a:ext>
          </a:extLst>
        </cdr:cNvPr>
        <cdr:cNvSpPr/>
      </cdr:nvSpPr>
      <cdr:spPr>
        <a:xfrm xmlns:a="http://schemas.openxmlformats.org/drawingml/2006/main">
          <a:off x="2661870" y="6681190"/>
          <a:ext cx="93808" cy="970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808" h="97029">
              <a:moveTo>
                <a:pt x="75572" y="109"/>
              </a:moveTo>
              <a:lnTo>
                <a:pt x="74952" y="751"/>
              </a:lnTo>
              <a:lnTo>
                <a:pt x="0" y="78276"/>
              </a:lnTo>
              <a:lnTo>
                <a:pt x="18130" y="97028"/>
              </a:lnTo>
              <a:lnTo>
                <a:pt x="93081" y="19503"/>
              </a:lnTo>
              <a:lnTo>
                <a:pt x="93702" y="18862"/>
              </a:lnTo>
              <a:lnTo>
                <a:pt x="93807" y="18752"/>
              </a:lnTo>
              <a:lnTo>
                <a:pt x="7567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0.51702</cdr:x>
      <cdr:y>0.6065</cdr:y>
    </cdr:from>
    <cdr:to>
      <cdr:x>0.52984</cdr:x>
      <cdr:y>0.61923</cdr:y>
    </cdr:to>
    <cdr:sp macro="" textlink="">
      <cdr:nvSpPr>
        <cdr:cNvPr id="3246" name="FracNo 3781 StartRow 30346">
          <a:extLst xmlns:a="http://schemas.openxmlformats.org/drawingml/2006/main">
            <a:ext uri="{FF2B5EF4-FFF2-40B4-BE49-F238E27FC236}">
              <a16:creationId xmlns:a16="http://schemas.microsoft.com/office/drawing/2014/main" id="{46E0DE78-48FA-1E60-622D-7B736522D75F}"/>
            </a:ext>
          </a:extLst>
        </cdr:cNvPr>
        <cdr:cNvSpPr/>
      </cdr:nvSpPr>
      <cdr:spPr>
        <a:xfrm xmlns:a="http://schemas.openxmlformats.org/drawingml/2006/main">
          <a:off x="3782128" y="4621505"/>
          <a:ext cx="93790" cy="970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790" h="97011">
              <a:moveTo>
                <a:pt x="62077" y="14049"/>
              </a:moveTo>
              <a:lnTo>
                <a:pt x="0" y="78258"/>
              </a:lnTo>
              <a:lnTo>
                <a:pt x="18129" y="97010"/>
              </a:lnTo>
              <a:lnTo>
                <a:pt x="80206" y="32801"/>
              </a:lnTo>
              <a:lnTo>
                <a:pt x="93789" y="18752"/>
              </a:lnTo>
              <a:lnTo>
                <a:pt x="756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0.85083</cdr:x>
      <cdr:y>0.76956</cdr:y>
    </cdr:from>
    <cdr:to>
      <cdr:x>0.86362</cdr:x>
      <cdr:y>0.78226</cdr:y>
    </cdr:to>
    <cdr:sp macro="" textlink="">
      <cdr:nvSpPr>
        <cdr:cNvPr id="3247" name="FracNo 1540 StartRow 30355">
          <a:extLst xmlns:a="http://schemas.openxmlformats.org/drawingml/2006/main">
            <a:ext uri="{FF2B5EF4-FFF2-40B4-BE49-F238E27FC236}">
              <a16:creationId xmlns:a16="http://schemas.microsoft.com/office/drawing/2014/main" id="{0DC1EED9-C88B-FFBC-CDC0-474A177E7455}"/>
            </a:ext>
          </a:extLst>
        </cdr:cNvPr>
        <cdr:cNvSpPr/>
      </cdr:nvSpPr>
      <cdr:spPr>
        <a:xfrm xmlns:a="http://schemas.openxmlformats.org/drawingml/2006/main">
          <a:off x="6223957" y="5864050"/>
          <a:ext cx="93577" cy="967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577" h="96791">
              <a:moveTo>
                <a:pt x="73071" y="2457"/>
              </a:moveTo>
              <a:lnTo>
                <a:pt x="0" y="78038"/>
              </a:lnTo>
              <a:lnTo>
                <a:pt x="18129" y="96790"/>
              </a:lnTo>
              <a:lnTo>
                <a:pt x="91200" y="21209"/>
              </a:lnTo>
              <a:lnTo>
                <a:pt x="93576" y="18751"/>
              </a:lnTo>
              <a:lnTo>
                <a:pt x="754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0.84784</cdr:x>
      <cdr:y>0.7666</cdr:y>
    </cdr:from>
    <cdr:to>
      <cdr:x>0.86064</cdr:x>
      <cdr:y>0.7793</cdr:y>
    </cdr:to>
    <cdr:sp macro="" textlink="">
      <cdr:nvSpPr>
        <cdr:cNvPr id="3248" name="FracNo 4450 StartRow 30364">
          <a:extLst xmlns:a="http://schemas.openxmlformats.org/drawingml/2006/main">
            <a:ext uri="{FF2B5EF4-FFF2-40B4-BE49-F238E27FC236}">
              <a16:creationId xmlns:a16="http://schemas.microsoft.com/office/drawing/2014/main" id="{5609A7B6-821C-01BE-D273-6B03509697C4}"/>
            </a:ext>
          </a:extLst>
        </cdr:cNvPr>
        <cdr:cNvSpPr/>
      </cdr:nvSpPr>
      <cdr:spPr>
        <a:xfrm xmlns:a="http://schemas.openxmlformats.org/drawingml/2006/main">
          <a:off x="6202143" y="5841487"/>
          <a:ext cx="93578" cy="967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578" h="96791">
              <a:moveTo>
                <a:pt x="37064" y="39701"/>
              </a:moveTo>
              <a:lnTo>
                <a:pt x="0" y="78039"/>
              </a:lnTo>
              <a:lnTo>
                <a:pt x="18129" y="96790"/>
              </a:lnTo>
              <a:lnTo>
                <a:pt x="55193" y="58452"/>
              </a:lnTo>
              <a:lnTo>
                <a:pt x="93577" y="18752"/>
              </a:lnTo>
              <a:lnTo>
                <a:pt x="754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0.44833</cdr:x>
      <cdr:y>0.23561</cdr:y>
    </cdr:from>
    <cdr:to>
      <cdr:x>0.46112</cdr:x>
      <cdr:y>0.2483</cdr:y>
    </cdr:to>
    <cdr:sp macro="" textlink="">
      <cdr:nvSpPr>
        <cdr:cNvPr id="3249" name="FracNo 3067 StartRow 30373">
          <a:extLst xmlns:a="http://schemas.openxmlformats.org/drawingml/2006/main">
            <a:ext uri="{FF2B5EF4-FFF2-40B4-BE49-F238E27FC236}">
              <a16:creationId xmlns:a16="http://schemas.microsoft.com/office/drawing/2014/main" id="{27784C31-039C-D643-313E-14044D039476}"/>
            </a:ext>
          </a:extLst>
        </cdr:cNvPr>
        <cdr:cNvSpPr/>
      </cdr:nvSpPr>
      <cdr:spPr>
        <a:xfrm xmlns:a="http://schemas.openxmlformats.org/drawingml/2006/main">
          <a:off x="3279608" y="1795312"/>
          <a:ext cx="93558" cy="967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558" h="96770">
              <a:moveTo>
                <a:pt x="58197" y="17822"/>
              </a:moveTo>
              <a:lnTo>
                <a:pt x="0" y="78017"/>
              </a:lnTo>
              <a:lnTo>
                <a:pt x="18130" y="96769"/>
              </a:lnTo>
              <a:lnTo>
                <a:pt x="76327" y="36574"/>
              </a:lnTo>
              <a:lnTo>
                <a:pt x="93557" y="18752"/>
              </a:lnTo>
              <a:lnTo>
                <a:pt x="754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0.1096</cdr:x>
      <cdr:y>0.65349</cdr:y>
    </cdr:from>
    <cdr:to>
      <cdr:x>0.12238</cdr:x>
      <cdr:y>0.66618</cdr:y>
    </cdr:to>
    <cdr:sp macro="" textlink="">
      <cdr:nvSpPr>
        <cdr:cNvPr id="3250" name="FracNo 2709 StartRow 30382">
          <a:extLst xmlns:a="http://schemas.openxmlformats.org/drawingml/2006/main">
            <a:ext uri="{FF2B5EF4-FFF2-40B4-BE49-F238E27FC236}">
              <a16:creationId xmlns:a16="http://schemas.microsoft.com/office/drawing/2014/main" id="{2BB3A9E8-607D-3BB8-F716-95D453B7C9C9}"/>
            </a:ext>
          </a:extLst>
        </cdr:cNvPr>
        <cdr:cNvSpPr/>
      </cdr:nvSpPr>
      <cdr:spPr>
        <a:xfrm xmlns:a="http://schemas.openxmlformats.org/drawingml/2006/main">
          <a:off x="801729" y="4979599"/>
          <a:ext cx="93490" cy="967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490" h="96701">
              <a:moveTo>
                <a:pt x="66953" y="8696"/>
              </a:moveTo>
              <a:lnTo>
                <a:pt x="0" y="77948"/>
              </a:lnTo>
              <a:lnTo>
                <a:pt x="18129" y="96700"/>
              </a:lnTo>
              <a:lnTo>
                <a:pt x="85082" y="27448"/>
              </a:lnTo>
              <a:lnTo>
                <a:pt x="93489" y="18752"/>
              </a:lnTo>
              <a:lnTo>
                <a:pt x="753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0.57617</cdr:x>
      <cdr:y>0.27991</cdr:y>
    </cdr:from>
    <cdr:to>
      <cdr:x>0.58895</cdr:x>
      <cdr:y>0.2926</cdr:y>
    </cdr:to>
    <cdr:sp macro="" textlink="">
      <cdr:nvSpPr>
        <cdr:cNvPr id="3251" name="FracNo 4213 StartRow 30391">
          <a:extLst xmlns:a="http://schemas.openxmlformats.org/drawingml/2006/main">
            <a:ext uri="{FF2B5EF4-FFF2-40B4-BE49-F238E27FC236}">
              <a16:creationId xmlns:a16="http://schemas.microsoft.com/office/drawing/2014/main" id="{EA3053F9-D24C-DC98-4FC8-408B10EF8877}"/>
            </a:ext>
          </a:extLst>
        </cdr:cNvPr>
        <cdr:cNvSpPr/>
      </cdr:nvSpPr>
      <cdr:spPr>
        <a:xfrm xmlns:a="http://schemas.openxmlformats.org/drawingml/2006/main">
          <a:off x="4214819" y="2132952"/>
          <a:ext cx="93433" cy="966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433" h="96641">
              <a:moveTo>
                <a:pt x="79521" y="33140"/>
              </a:moveTo>
              <a:lnTo>
                <a:pt x="18130" y="96640"/>
              </a:lnTo>
              <a:lnTo>
                <a:pt x="0" y="77888"/>
              </a:lnTo>
              <a:lnTo>
                <a:pt x="61392" y="14388"/>
              </a:lnTo>
              <a:lnTo>
                <a:pt x="75303" y="0"/>
              </a:lnTo>
              <a:lnTo>
                <a:pt x="9343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0.37886</cdr:x>
      <cdr:y>0.38853</cdr:y>
    </cdr:from>
    <cdr:to>
      <cdr:x>0.39163</cdr:x>
      <cdr:y>0.4012</cdr:y>
    </cdr:to>
    <cdr:sp macro="" textlink="">
      <cdr:nvSpPr>
        <cdr:cNvPr id="3252" name="FracNo 3246 StartRow 30400">
          <a:extLst xmlns:a="http://schemas.openxmlformats.org/drawingml/2006/main">
            <a:ext uri="{FF2B5EF4-FFF2-40B4-BE49-F238E27FC236}">
              <a16:creationId xmlns:a16="http://schemas.microsoft.com/office/drawing/2014/main" id="{06BE3EE6-9B6E-2092-DD96-B282D7BF191D}"/>
            </a:ext>
          </a:extLst>
        </cdr:cNvPr>
        <cdr:cNvSpPr/>
      </cdr:nvSpPr>
      <cdr:spPr>
        <a:xfrm xmlns:a="http://schemas.openxmlformats.org/drawingml/2006/main">
          <a:off x="2771448" y="2960587"/>
          <a:ext cx="93374" cy="965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374" h="96580">
              <a:moveTo>
                <a:pt x="78360" y="34281"/>
              </a:moveTo>
              <a:lnTo>
                <a:pt x="18130" y="96579"/>
              </a:lnTo>
              <a:lnTo>
                <a:pt x="0" y="77828"/>
              </a:lnTo>
              <a:lnTo>
                <a:pt x="60231" y="15529"/>
              </a:lnTo>
              <a:lnTo>
                <a:pt x="75244" y="0"/>
              </a:lnTo>
              <a:lnTo>
                <a:pt x="9337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0.32526</cdr:x>
      <cdr:y>0.58695</cdr:y>
    </cdr:from>
    <cdr:to>
      <cdr:x>0.33801</cdr:x>
      <cdr:y>0.59962</cdr:y>
    </cdr:to>
    <cdr:sp macro="" textlink="">
      <cdr:nvSpPr>
        <cdr:cNvPr id="3253" name="FracNo 3039 StartRow 30409">
          <a:extLst xmlns:a="http://schemas.openxmlformats.org/drawingml/2006/main">
            <a:ext uri="{FF2B5EF4-FFF2-40B4-BE49-F238E27FC236}">
              <a16:creationId xmlns:a16="http://schemas.microsoft.com/office/drawing/2014/main" id="{2A47F2EC-935B-E626-1B8E-A319E795947C}"/>
            </a:ext>
          </a:extLst>
        </cdr:cNvPr>
        <cdr:cNvSpPr/>
      </cdr:nvSpPr>
      <cdr:spPr>
        <a:xfrm xmlns:a="http://schemas.openxmlformats.org/drawingml/2006/main">
          <a:off x="2379319" y="4472549"/>
          <a:ext cx="93325" cy="965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325" h="96530">
              <a:moveTo>
                <a:pt x="79322" y="33235"/>
              </a:moveTo>
              <a:lnTo>
                <a:pt x="18129" y="96529"/>
              </a:lnTo>
              <a:lnTo>
                <a:pt x="0" y="77777"/>
              </a:lnTo>
              <a:lnTo>
                <a:pt x="61193" y="14483"/>
              </a:lnTo>
              <a:lnTo>
                <a:pt x="75195" y="0"/>
              </a:lnTo>
              <a:lnTo>
                <a:pt x="9332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0.32862</cdr:x>
      <cdr:y>0.59029</cdr:y>
    </cdr:from>
    <cdr:to>
      <cdr:x>0.34138</cdr:x>
      <cdr:y>0.60295</cdr:y>
    </cdr:to>
    <cdr:sp macro="" textlink="">
      <cdr:nvSpPr>
        <cdr:cNvPr id="3254" name="FracNo 1776 StartRow 30418">
          <a:extLst xmlns:a="http://schemas.openxmlformats.org/drawingml/2006/main">
            <a:ext uri="{FF2B5EF4-FFF2-40B4-BE49-F238E27FC236}">
              <a16:creationId xmlns:a16="http://schemas.microsoft.com/office/drawing/2014/main" id="{3A71304B-AD90-5F7A-78BA-2391DA4C1F72}"/>
            </a:ext>
          </a:extLst>
        </cdr:cNvPr>
        <cdr:cNvSpPr/>
      </cdr:nvSpPr>
      <cdr:spPr>
        <a:xfrm xmlns:a="http://schemas.openxmlformats.org/drawingml/2006/main">
          <a:off x="2403905" y="4497979"/>
          <a:ext cx="93325" cy="965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325" h="96530">
              <a:moveTo>
                <a:pt x="74728" y="482"/>
              </a:moveTo>
              <a:lnTo>
                <a:pt x="0" y="77777"/>
              </a:lnTo>
              <a:lnTo>
                <a:pt x="18129" y="96529"/>
              </a:lnTo>
              <a:lnTo>
                <a:pt x="92858" y="19234"/>
              </a:lnTo>
              <a:lnTo>
                <a:pt x="93324" y="18752"/>
              </a:lnTo>
              <a:lnTo>
                <a:pt x="751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0.67776</cdr:x>
      <cdr:y>0.87671</cdr:y>
    </cdr:from>
    <cdr:to>
      <cdr:x>0.69051</cdr:x>
      <cdr:y>0.88938</cdr:y>
    </cdr:to>
    <cdr:sp macro="" textlink="">
      <cdr:nvSpPr>
        <cdr:cNvPr id="3255" name="FracNo 2558 StartRow 30427">
          <a:extLst xmlns:a="http://schemas.openxmlformats.org/drawingml/2006/main">
            <a:ext uri="{FF2B5EF4-FFF2-40B4-BE49-F238E27FC236}">
              <a16:creationId xmlns:a16="http://schemas.microsoft.com/office/drawing/2014/main" id="{7CA0709C-1B47-6F4C-4523-194E873EC71F}"/>
            </a:ext>
          </a:extLst>
        </cdr:cNvPr>
        <cdr:cNvSpPr/>
      </cdr:nvSpPr>
      <cdr:spPr>
        <a:xfrm xmlns:a="http://schemas.openxmlformats.org/drawingml/2006/main">
          <a:off x="4957962" y="6680564"/>
          <a:ext cx="93272" cy="964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272" h="96475">
              <a:moveTo>
                <a:pt x="63073" y="12484"/>
              </a:moveTo>
              <a:lnTo>
                <a:pt x="0" y="77723"/>
              </a:lnTo>
              <a:lnTo>
                <a:pt x="18129" y="96474"/>
              </a:lnTo>
              <a:lnTo>
                <a:pt x="81202" y="31236"/>
              </a:lnTo>
              <a:lnTo>
                <a:pt x="93271" y="18753"/>
              </a:lnTo>
              <a:lnTo>
                <a:pt x="751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0.59411</cdr:x>
      <cdr:y>0.75932</cdr:y>
    </cdr:from>
    <cdr:to>
      <cdr:x>0.60682</cdr:x>
      <cdr:y>0.77194</cdr:y>
    </cdr:to>
    <cdr:sp macro="" textlink="">
      <cdr:nvSpPr>
        <cdr:cNvPr id="3256" name="FracNo 2959 StartRow 30436">
          <a:extLst xmlns:a="http://schemas.openxmlformats.org/drawingml/2006/main">
            <a:ext uri="{FF2B5EF4-FFF2-40B4-BE49-F238E27FC236}">
              <a16:creationId xmlns:a16="http://schemas.microsoft.com/office/drawing/2014/main" id="{C7117CC6-DCE2-C83B-0BA7-E9BA479403D0}"/>
            </a:ext>
          </a:extLst>
        </cdr:cNvPr>
        <cdr:cNvSpPr/>
      </cdr:nvSpPr>
      <cdr:spPr>
        <a:xfrm xmlns:a="http://schemas.openxmlformats.org/drawingml/2006/main">
          <a:off x="4346029" y="5786047"/>
          <a:ext cx="92976" cy="961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976" h="96170">
              <a:moveTo>
                <a:pt x="81910" y="30198"/>
              </a:moveTo>
              <a:lnTo>
                <a:pt x="18129" y="96169"/>
              </a:lnTo>
              <a:lnTo>
                <a:pt x="0" y="77417"/>
              </a:lnTo>
              <a:lnTo>
                <a:pt x="63780" y="11446"/>
              </a:lnTo>
              <a:lnTo>
                <a:pt x="74846" y="0"/>
              </a:lnTo>
              <a:lnTo>
                <a:pt x="9297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0.67385</cdr:x>
      <cdr:y>0.57509</cdr:y>
    </cdr:from>
    <cdr:to>
      <cdr:x>0.68655</cdr:x>
      <cdr:y>0.58769</cdr:y>
    </cdr:to>
    <cdr:sp macro="" textlink="">
      <cdr:nvSpPr>
        <cdr:cNvPr id="3257" name="FracNo 1591 StartRow 30445">
          <a:extLst xmlns:a="http://schemas.openxmlformats.org/drawingml/2006/main">
            <a:ext uri="{FF2B5EF4-FFF2-40B4-BE49-F238E27FC236}">
              <a16:creationId xmlns:a16="http://schemas.microsoft.com/office/drawing/2014/main" id="{D29FAC91-54D9-893C-DEA9-9C8EFAD00C2A}"/>
            </a:ext>
          </a:extLst>
        </cdr:cNvPr>
        <cdr:cNvSpPr/>
      </cdr:nvSpPr>
      <cdr:spPr>
        <a:xfrm xmlns:a="http://schemas.openxmlformats.org/drawingml/2006/main">
          <a:off x="4929375" y="4382201"/>
          <a:ext cx="92846" cy="960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846" h="96033">
              <a:moveTo>
                <a:pt x="67248" y="7723"/>
              </a:moveTo>
              <a:lnTo>
                <a:pt x="0" y="77281"/>
              </a:lnTo>
              <a:lnTo>
                <a:pt x="18130" y="96032"/>
              </a:lnTo>
              <a:lnTo>
                <a:pt x="85377" y="26475"/>
              </a:lnTo>
              <a:lnTo>
                <a:pt x="92845" y="18751"/>
              </a:lnTo>
              <a:lnTo>
                <a:pt x="747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0.72048</cdr:x>
      <cdr:y>0.62026</cdr:y>
    </cdr:from>
    <cdr:to>
      <cdr:x>0.73317</cdr:x>
      <cdr:y>0.63286</cdr:y>
    </cdr:to>
    <cdr:sp macro="" textlink="">
      <cdr:nvSpPr>
        <cdr:cNvPr id="3258" name="FracNo 1015 StartRow 30454">
          <a:extLst xmlns:a="http://schemas.openxmlformats.org/drawingml/2006/main">
            <a:ext uri="{FF2B5EF4-FFF2-40B4-BE49-F238E27FC236}">
              <a16:creationId xmlns:a16="http://schemas.microsoft.com/office/drawing/2014/main" id="{F70B4F16-CA79-9DCB-95E5-807366C27F0A}"/>
            </a:ext>
          </a:extLst>
        </cdr:cNvPr>
        <cdr:cNvSpPr/>
      </cdr:nvSpPr>
      <cdr:spPr>
        <a:xfrm xmlns:a="http://schemas.openxmlformats.org/drawingml/2006/main">
          <a:off x="5270464" y="4726414"/>
          <a:ext cx="92803" cy="959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803" h="95990">
              <a:moveTo>
                <a:pt x="74673" y="0"/>
              </a:moveTo>
              <a:lnTo>
                <a:pt x="0" y="77237"/>
              </a:lnTo>
              <a:lnTo>
                <a:pt x="18129" y="95989"/>
              </a:lnTo>
              <a:lnTo>
                <a:pt x="92802" y="18752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0.73855</cdr:x>
      <cdr:y>0.13768</cdr:y>
    </cdr:from>
    <cdr:to>
      <cdr:x>0.75124</cdr:x>
      <cdr:y>0.15028</cdr:y>
    </cdr:to>
    <cdr:sp macro="" textlink="">
      <cdr:nvSpPr>
        <cdr:cNvPr id="3259" name="FracNo 3026 StartRow 30462">
          <a:extLst xmlns:a="http://schemas.openxmlformats.org/drawingml/2006/main">
            <a:ext uri="{FF2B5EF4-FFF2-40B4-BE49-F238E27FC236}">
              <a16:creationId xmlns:a16="http://schemas.microsoft.com/office/drawing/2014/main" id="{1514CAAF-992C-E3A9-9085-EC8D2EBAFF29}"/>
            </a:ext>
          </a:extLst>
        </cdr:cNvPr>
        <cdr:cNvSpPr/>
      </cdr:nvSpPr>
      <cdr:spPr>
        <a:xfrm xmlns:a="http://schemas.openxmlformats.org/drawingml/2006/main">
          <a:off x="5402668" y="1049148"/>
          <a:ext cx="92770" cy="959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770" h="95956">
              <a:moveTo>
                <a:pt x="73826" y="38346"/>
              </a:moveTo>
              <a:lnTo>
                <a:pt x="18129" y="95955"/>
              </a:lnTo>
              <a:lnTo>
                <a:pt x="0" y="77203"/>
              </a:lnTo>
              <a:lnTo>
                <a:pt x="55697" y="19593"/>
              </a:lnTo>
              <a:lnTo>
                <a:pt x="74640" y="0"/>
              </a:lnTo>
              <a:lnTo>
                <a:pt x="9276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0.54908</cdr:x>
      <cdr:y>0.61335</cdr:y>
    </cdr:from>
    <cdr:to>
      <cdr:x>0.56176</cdr:x>
      <cdr:y>0.62594</cdr:y>
    </cdr:to>
    <cdr:sp macro="" textlink="">
      <cdr:nvSpPr>
        <cdr:cNvPr id="3260" name="FracNo 4207 StartRow 30471">
          <a:extLst xmlns:a="http://schemas.openxmlformats.org/drawingml/2006/main">
            <a:ext uri="{FF2B5EF4-FFF2-40B4-BE49-F238E27FC236}">
              <a16:creationId xmlns:a16="http://schemas.microsoft.com/office/drawing/2014/main" id="{4F51EC1B-9F41-188C-35DE-5B6662261EB1}"/>
            </a:ext>
          </a:extLst>
        </cdr:cNvPr>
        <cdr:cNvSpPr/>
      </cdr:nvSpPr>
      <cdr:spPr>
        <a:xfrm xmlns:a="http://schemas.openxmlformats.org/drawingml/2006/main">
          <a:off x="4016613" y="4673757"/>
          <a:ext cx="92748" cy="959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748" h="95933">
              <a:moveTo>
                <a:pt x="27987" y="85736"/>
              </a:moveTo>
              <a:lnTo>
                <a:pt x="18130" y="95932"/>
              </a:lnTo>
              <a:lnTo>
                <a:pt x="0" y="77180"/>
              </a:lnTo>
              <a:lnTo>
                <a:pt x="9858" y="66984"/>
              </a:lnTo>
              <a:lnTo>
                <a:pt x="74618" y="0"/>
              </a:lnTo>
              <a:lnTo>
                <a:pt x="9274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0.2399</cdr:x>
      <cdr:y>0.42088</cdr:y>
    </cdr:from>
    <cdr:to>
      <cdr:x>0.25258</cdr:x>
      <cdr:y>0.43347</cdr:y>
    </cdr:to>
    <cdr:sp macro="" textlink="">
      <cdr:nvSpPr>
        <cdr:cNvPr id="3261" name="FracNo 4161 StartRow 30480">
          <a:extLst xmlns:a="http://schemas.openxmlformats.org/drawingml/2006/main">
            <a:ext uri="{FF2B5EF4-FFF2-40B4-BE49-F238E27FC236}">
              <a16:creationId xmlns:a16="http://schemas.microsoft.com/office/drawing/2014/main" id="{D9019315-796F-3060-BCA2-37FF572D3879}"/>
            </a:ext>
          </a:extLst>
        </cdr:cNvPr>
        <cdr:cNvSpPr/>
      </cdr:nvSpPr>
      <cdr:spPr>
        <a:xfrm xmlns:a="http://schemas.openxmlformats.org/drawingml/2006/main">
          <a:off x="1754901" y="3207104"/>
          <a:ext cx="92741" cy="959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741" h="95926">
              <a:moveTo>
                <a:pt x="40106" y="35690"/>
              </a:moveTo>
              <a:lnTo>
                <a:pt x="0" y="77174"/>
              </a:lnTo>
              <a:lnTo>
                <a:pt x="18130" y="95925"/>
              </a:lnTo>
              <a:lnTo>
                <a:pt x="58236" y="54442"/>
              </a:lnTo>
              <a:lnTo>
                <a:pt x="92740" y="18752"/>
              </a:lnTo>
              <a:lnTo>
                <a:pt x="746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0.47728</cdr:x>
      <cdr:y>0.17213</cdr:y>
    </cdr:from>
    <cdr:to>
      <cdr:x>0.48994</cdr:x>
      <cdr:y>0.1847</cdr:y>
    </cdr:to>
    <cdr:sp macro="" textlink="">
      <cdr:nvSpPr>
        <cdr:cNvPr id="3262" name="FracNo 3719 StartRow 30489">
          <a:extLst xmlns:a="http://schemas.openxmlformats.org/drawingml/2006/main">
            <a:ext uri="{FF2B5EF4-FFF2-40B4-BE49-F238E27FC236}">
              <a16:creationId xmlns:a16="http://schemas.microsoft.com/office/drawing/2014/main" id="{160D9229-E436-7222-6503-9134816179CF}"/>
            </a:ext>
          </a:extLst>
        </cdr:cNvPr>
        <cdr:cNvSpPr/>
      </cdr:nvSpPr>
      <cdr:spPr>
        <a:xfrm xmlns:a="http://schemas.openxmlformats.org/drawingml/2006/main">
          <a:off x="3491410" y="1311647"/>
          <a:ext cx="92616" cy="957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616" h="95797">
              <a:moveTo>
                <a:pt x="77147" y="34751"/>
              </a:moveTo>
              <a:lnTo>
                <a:pt x="18129" y="95796"/>
              </a:lnTo>
              <a:lnTo>
                <a:pt x="0" y="77044"/>
              </a:lnTo>
              <a:lnTo>
                <a:pt x="59018" y="15999"/>
              </a:lnTo>
              <a:lnTo>
                <a:pt x="74486" y="0"/>
              </a:lnTo>
              <a:lnTo>
                <a:pt x="9261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0.47465</cdr:x>
      <cdr:y>0.60019</cdr:y>
    </cdr:from>
    <cdr:to>
      <cdr:x>0.48731</cdr:x>
      <cdr:y>0.61276</cdr:y>
    </cdr:to>
    <cdr:sp macro="" textlink="">
      <cdr:nvSpPr>
        <cdr:cNvPr id="3263" name="FracNo 2743 StartRow 30498">
          <a:extLst xmlns:a="http://schemas.openxmlformats.org/drawingml/2006/main">
            <a:ext uri="{FF2B5EF4-FFF2-40B4-BE49-F238E27FC236}">
              <a16:creationId xmlns:a16="http://schemas.microsoft.com/office/drawing/2014/main" id="{9D791716-2843-3B80-45BB-57AE5C21B6E2}"/>
            </a:ext>
          </a:extLst>
        </cdr:cNvPr>
        <cdr:cNvSpPr/>
      </cdr:nvSpPr>
      <cdr:spPr>
        <a:xfrm xmlns:a="http://schemas.openxmlformats.org/drawingml/2006/main">
          <a:off x="3472145" y="4573462"/>
          <a:ext cx="92590" cy="957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590" h="95771">
              <a:moveTo>
                <a:pt x="52134" y="23093"/>
              </a:moveTo>
              <a:lnTo>
                <a:pt x="0" y="77017"/>
              </a:lnTo>
              <a:lnTo>
                <a:pt x="18129" y="95770"/>
              </a:lnTo>
              <a:lnTo>
                <a:pt x="70263" y="41844"/>
              </a:lnTo>
              <a:lnTo>
                <a:pt x="92589" y="18752"/>
              </a:lnTo>
              <a:lnTo>
                <a:pt x="744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0.71086</cdr:x>
      <cdr:y>0.65549</cdr:y>
    </cdr:from>
    <cdr:to>
      <cdr:x>0.72352</cdr:x>
      <cdr:y>0.66806</cdr:y>
    </cdr:to>
    <cdr:sp macro="" textlink="">
      <cdr:nvSpPr>
        <cdr:cNvPr id="3264" name="FracNo 2681 StartRow 30507">
          <a:extLst xmlns:a="http://schemas.openxmlformats.org/drawingml/2006/main">
            <a:ext uri="{FF2B5EF4-FFF2-40B4-BE49-F238E27FC236}">
              <a16:creationId xmlns:a16="http://schemas.microsoft.com/office/drawing/2014/main" id="{9345DDEC-0971-9897-707F-D271DD14FB79}"/>
            </a:ext>
          </a:extLst>
        </cdr:cNvPr>
        <cdr:cNvSpPr/>
      </cdr:nvSpPr>
      <cdr:spPr>
        <a:xfrm xmlns:a="http://schemas.openxmlformats.org/drawingml/2006/main">
          <a:off x="5200116" y="4994864"/>
          <a:ext cx="92566" cy="957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566" h="95745">
              <a:moveTo>
                <a:pt x="53988" y="21150"/>
              </a:moveTo>
              <a:lnTo>
                <a:pt x="0" y="76992"/>
              </a:lnTo>
              <a:lnTo>
                <a:pt x="18129" y="95744"/>
              </a:lnTo>
              <a:lnTo>
                <a:pt x="72117" y="39902"/>
              </a:lnTo>
              <a:lnTo>
                <a:pt x="92565" y="18752"/>
              </a:lnTo>
              <a:lnTo>
                <a:pt x="744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0.35085</cdr:x>
      <cdr:y>0.84859</cdr:y>
    </cdr:from>
    <cdr:to>
      <cdr:x>0.36351</cdr:x>
      <cdr:y>0.86116</cdr:y>
    </cdr:to>
    <cdr:sp macro="" textlink="">
      <cdr:nvSpPr>
        <cdr:cNvPr id="3265" name="FracNo 3563 StartRow 30516">
          <a:extLst xmlns:a="http://schemas.openxmlformats.org/drawingml/2006/main">
            <a:ext uri="{FF2B5EF4-FFF2-40B4-BE49-F238E27FC236}">
              <a16:creationId xmlns:a16="http://schemas.microsoft.com/office/drawing/2014/main" id="{18790E80-EA73-102B-51F9-3514DBCA4FDD}"/>
            </a:ext>
          </a:extLst>
        </cdr:cNvPr>
        <cdr:cNvSpPr/>
      </cdr:nvSpPr>
      <cdr:spPr>
        <a:xfrm xmlns:a="http://schemas.openxmlformats.org/drawingml/2006/main">
          <a:off x="2566567" y="6466277"/>
          <a:ext cx="92551" cy="957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551" h="95730">
              <a:moveTo>
                <a:pt x="59779" y="52648"/>
              </a:moveTo>
              <a:lnTo>
                <a:pt x="18129" y="95729"/>
              </a:lnTo>
              <a:lnTo>
                <a:pt x="0" y="76977"/>
              </a:lnTo>
              <a:lnTo>
                <a:pt x="41650" y="33896"/>
              </a:lnTo>
              <a:lnTo>
                <a:pt x="74421" y="0"/>
              </a:lnTo>
              <a:lnTo>
                <a:pt x="9255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0.93105</cdr:x>
      <cdr:y>0.67915</cdr:y>
    </cdr:from>
    <cdr:to>
      <cdr:x>0.94246</cdr:x>
      <cdr:y>0.69294</cdr:y>
    </cdr:to>
    <cdr:sp macro="" textlink="">
      <cdr:nvSpPr>
        <cdr:cNvPr id="3266" name="FracNo 3881 StartRow 30525">
          <a:extLst xmlns:a="http://schemas.openxmlformats.org/drawingml/2006/main">
            <a:ext uri="{FF2B5EF4-FFF2-40B4-BE49-F238E27FC236}">
              <a16:creationId xmlns:a16="http://schemas.microsoft.com/office/drawing/2014/main" id="{B8F9C994-34AD-E1C2-E8ED-31FE42810F8F}"/>
            </a:ext>
          </a:extLst>
        </cdr:cNvPr>
        <cdr:cNvSpPr/>
      </cdr:nvSpPr>
      <cdr:spPr>
        <a:xfrm xmlns:a="http://schemas.openxmlformats.org/drawingml/2006/main">
          <a:off x="6810828" y="5175115"/>
          <a:ext cx="83480" cy="1050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480" h="105099">
              <a:moveTo>
                <a:pt x="40882" y="81564"/>
              </a:moveTo>
              <a:lnTo>
                <a:pt x="18129" y="105098"/>
              </a:lnTo>
              <a:lnTo>
                <a:pt x="0" y="86347"/>
              </a:lnTo>
              <a:lnTo>
                <a:pt x="29064" y="56284"/>
              </a:lnTo>
              <a:lnTo>
                <a:pt x="83479" y="0"/>
              </a:lnTo>
              <a:lnTo>
                <a:pt x="83479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0.54769</cdr:x>
      <cdr:y>0.83746</cdr:y>
    </cdr:from>
    <cdr:to>
      <cdr:x>0.56034</cdr:x>
      <cdr:y>0.85002</cdr:y>
    </cdr:to>
    <cdr:sp macro="" textlink="">
      <cdr:nvSpPr>
        <cdr:cNvPr id="3267" name="FracNo 4471 StartRow 30534">
          <a:extLst xmlns:a="http://schemas.openxmlformats.org/drawingml/2006/main">
            <a:ext uri="{FF2B5EF4-FFF2-40B4-BE49-F238E27FC236}">
              <a16:creationId xmlns:a16="http://schemas.microsoft.com/office/drawing/2014/main" id="{B3995368-A244-28C8-2629-6F7BDD73771C}"/>
            </a:ext>
          </a:extLst>
        </cdr:cNvPr>
        <cdr:cNvSpPr/>
      </cdr:nvSpPr>
      <cdr:spPr>
        <a:xfrm xmlns:a="http://schemas.openxmlformats.org/drawingml/2006/main">
          <a:off x="4006478" y="6381464"/>
          <a:ext cx="92489" cy="956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489" h="95666">
              <a:moveTo>
                <a:pt x="38729" y="74358"/>
              </a:moveTo>
              <a:lnTo>
                <a:pt x="18129" y="95665"/>
              </a:lnTo>
              <a:lnTo>
                <a:pt x="0" y="76913"/>
              </a:lnTo>
              <a:lnTo>
                <a:pt x="20600" y="55606"/>
              </a:lnTo>
              <a:lnTo>
                <a:pt x="74359" y="0"/>
              </a:lnTo>
              <a:lnTo>
                <a:pt x="9248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0.16444</cdr:x>
      <cdr:y>0.75949</cdr:y>
    </cdr:from>
    <cdr:to>
      <cdr:x>0.17707</cdr:x>
      <cdr:y>0.77203</cdr:y>
    </cdr:to>
    <cdr:sp macro="" textlink="">
      <cdr:nvSpPr>
        <cdr:cNvPr id="3268" name="FracNo 3986 StartRow 30543">
          <a:extLst xmlns:a="http://schemas.openxmlformats.org/drawingml/2006/main">
            <a:ext uri="{FF2B5EF4-FFF2-40B4-BE49-F238E27FC236}">
              <a16:creationId xmlns:a16="http://schemas.microsoft.com/office/drawing/2014/main" id="{AF56D43F-FB2B-1DF7-7925-ADBF40EF1F84}"/>
            </a:ext>
          </a:extLst>
        </cdr:cNvPr>
        <cdr:cNvSpPr/>
      </cdr:nvSpPr>
      <cdr:spPr>
        <a:xfrm xmlns:a="http://schemas.openxmlformats.org/drawingml/2006/main">
          <a:off x="1202897" y="5787285"/>
          <a:ext cx="92440" cy="956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440" h="95614">
              <a:moveTo>
                <a:pt x="32286" y="80970"/>
              </a:moveTo>
              <a:lnTo>
                <a:pt x="18129" y="95613"/>
              </a:lnTo>
              <a:lnTo>
                <a:pt x="0" y="76861"/>
              </a:lnTo>
              <a:lnTo>
                <a:pt x="14157" y="62218"/>
              </a:lnTo>
              <a:lnTo>
                <a:pt x="74310" y="0"/>
              </a:lnTo>
              <a:lnTo>
                <a:pt x="9243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0.25722</cdr:x>
      <cdr:y>0.90864</cdr:y>
    </cdr:from>
    <cdr:to>
      <cdr:x>0.26986</cdr:x>
      <cdr:y>0.92119</cdr:y>
    </cdr:to>
    <cdr:sp macro="" textlink="">
      <cdr:nvSpPr>
        <cdr:cNvPr id="3269" name="FracNo 4140 StartRow 30552">
          <a:extLst xmlns:a="http://schemas.openxmlformats.org/drawingml/2006/main">
            <a:ext uri="{FF2B5EF4-FFF2-40B4-BE49-F238E27FC236}">
              <a16:creationId xmlns:a16="http://schemas.microsoft.com/office/drawing/2014/main" id="{671BB7F2-94D3-67CD-E1FC-834C924690F6}"/>
            </a:ext>
          </a:extLst>
        </cdr:cNvPr>
        <cdr:cNvSpPr/>
      </cdr:nvSpPr>
      <cdr:spPr>
        <a:xfrm xmlns:a="http://schemas.openxmlformats.org/drawingml/2006/main">
          <a:off x="1881652" y="6923854"/>
          <a:ext cx="92406" cy="955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406" h="95580">
              <a:moveTo>
                <a:pt x="47866" y="64820"/>
              </a:moveTo>
              <a:lnTo>
                <a:pt x="18129" y="95579"/>
              </a:lnTo>
              <a:lnTo>
                <a:pt x="0" y="76827"/>
              </a:lnTo>
              <a:lnTo>
                <a:pt x="29737" y="46069"/>
              </a:lnTo>
              <a:lnTo>
                <a:pt x="74276" y="0"/>
              </a:lnTo>
              <a:lnTo>
                <a:pt x="9240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0.27701</cdr:x>
      <cdr:y>0.49894</cdr:y>
    </cdr:from>
    <cdr:to>
      <cdr:x>0.28964</cdr:x>
      <cdr:y>0.51148</cdr:y>
    </cdr:to>
    <cdr:sp macro="" textlink="">
      <cdr:nvSpPr>
        <cdr:cNvPr id="3270" name="FracNo 1991 StartRow 30561">
          <a:extLst xmlns:a="http://schemas.openxmlformats.org/drawingml/2006/main">
            <a:ext uri="{FF2B5EF4-FFF2-40B4-BE49-F238E27FC236}">
              <a16:creationId xmlns:a16="http://schemas.microsoft.com/office/drawing/2014/main" id="{7F584254-F842-CE70-9CA5-445A7D966B28}"/>
            </a:ext>
          </a:extLst>
        </cdr:cNvPr>
        <cdr:cNvSpPr/>
      </cdr:nvSpPr>
      <cdr:spPr>
        <a:xfrm xmlns:a="http://schemas.openxmlformats.org/drawingml/2006/main">
          <a:off x="2026406" y="3801904"/>
          <a:ext cx="92404" cy="955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404" h="95577">
              <a:moveTo>
                <a:pt x="50662" y="24423"/>
              </a:moveTo>
              <a:lnTo>
                <a:pt x="0" y="76824"/>
              </a:lnTo>
              <a:lnTo>
                <a:pt x="18129" y="95576"/>
              </a:lnTo>
              <a:lnTo>
                <a:pt x="68791" y="43174"/>
              </a:lnTo>
              <a:lnTo>
                <a:pt x="92403" y="18752"/>
              </a:lnTo>
              <a:lnTo>
                <a:pt x="742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0.8587</cdr:x>
      <cdr:y>0.61846</cdr:y>
    </cdr:from>
    <cdr:to>
      <cdr:x>0.87133</cdr:x>
      <cdr:y>0.631</cdr:y>
    </cdr:to>
    <cdr:sp macro="" textlink="">
      <cdr:nvSpPr>
        <cdr:cNvPr id="3271" name="FracNo 814 StartRow 30570">
          <a:extLst xmlns:a="http://schemas.openxmlformats.org/drawingml/2006/main">
            <a:ext uri="{FF2B5EF4-FFF2-40B4-BE49-F238E27FC236}">
              <a16:creationId xmlns:a16="http://schemas.microsoft.com/office/drawing/2014/main" id="{B7B51FEF-B385-FDF8-995A-044D4F26B47C}"/>
            </a:ext>
          </a:extLst>
        </cdr:cNvPr>
        <cdr:cNvSpPr/>
      </cdr:nvSpPr>
      <cdr:spPr>
        <a:xfrm xmlns:a="http://schemas.openxmlformats.org/drawingml/2006/main">
          <a:off x="6281585" y="4712654"/>
          <a:ext cx="92396" cy="955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396" h="95569">
              <a:moveTo>
                <a:pt x="27751" y="85616"/>
              </a:moveTo>
              <a:lnTo>
                <a:pt x="18129" y="95568"/>
              </a:lnTo>
              <a:lnTo>
                <a:pt x="0" y="76816"/>
              </a:lnTo>
              <a:lnTo>
                <a:pt x="9622" y="66864"/>
              </a:lnTo>
              <a:lnTo>
                <a:pt x="74265" y="0"/>
              </a:lnTo>
              <a:lnTo>
                <a:pt x="9239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0.80373</cdr:x>
      <cdr:y>0.88376</cdr:y>
    </cdr:from>
    <cdr:to>
      <cdr:x>0.81635</cdr:x>
      <cdr:y>0.8963</cdr:y>
    </cdr:to>
    <cdr:sp macro="" textlink="">
      <cdr:nvSpPr>
        <cdr:cNvPr id="3272" name="FracNo 2065 StartRow 30579">
          <a:extLst xmlns:a="http://schemas.openxmlformats.org/drawingml/2006/main">
            <a:ext uri="{FF2B5EF4-FFF2-40B4-BE49-F238E27FC236}">
              <a16:creationId xmlns:a16="http://schemas.microsoft.com/office/drawing/2014/main" id="{78708179-89E8-5D84-68D6-0A9408F9AB4C}"/>
            </a:ext>
          </a:extLst>
        </cdr:cNvPr>
        <cdr:cNvSpPr/>
      </cdr:nvSpPr>
      <cdr:spPr>
        <a:xfrm xmlns:a="http://schemas.openxmlformats.org/drawingml/2006/main">
          <a:off x="5879421" y="6734271"/>
          <a:ext cx="92365" cy="955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365" h="95536">
              <a:moveTo>
                <a:pt x="2084" y="74629"/>
              </a:moveTo>
              <a:lnTo>
                <a:pt x="0" y="76784"/>
              </a:lnTo>
              <a:lnTo>
                <a:pt x="18130" y="95535"/>
              </a:lnTo>
              <a:lnTo>
                <a:pt x="20213" y="93380"/>
              </a:lnTo>
              <a:lnTo>
                <a:pt x="92364" y="18752"/>
              </a:lnTo>
              <a:lnTo>
                <a:pt x="742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0.11608</cdr:x>
      <cdr:y>0.27224</cdr:y>
    </cdr:from>
    <cdr:to>
      <cdr:x>0.12869</cdr:x>
      <cdr:y>0.28477</cdr:y>
    </cdr:to>
    <cdr:sp macro="" textlink="">
      <cdr:nvSpPr>
        <cdr:cNvPr id="3273" name="FracNo 1877 StartRow 30588">
          <a:extLst xmlns:a="http://schemas.openxmlformats.org/drawingml/2006/main">
            <a:ext uri="{FF2B5EF4-FFF2-40B4-BE49-F238E27FC236}">
              <a16:creationId xmlns:a16="http://schemas.microsoft.com/office/drawing/2014/main" id="{6796FDB7-0D8E-7F58-9111-E4EA4CA2C78B}"/>
            </a:ext>
          </a:extLst>
        </cdr:cNvPr>
        <cdr:cNvSpPr/>
      </cdr:nvSpPr>
      <cdr:spPr>
        <a:xfrm xmlns:a="http://schemas.openxmlformats.org/drawingml/2006/main">
          <a:off x="849144" y="2074489"/>
          <a:ext cx="92285" cy="954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285" h="95455">
              <a:moveTo>
                <a:pt x="40982" y="34312"/>
              </a:moveTo>
              <a:lnTo>
                <a:pt x="0" y="76702"/>
              </a:lnTo>
              <a:lnTo>
                <a:pt x="18129" y="95454"/>
              </a:lnTo>
              <a:lnTo>
                <a:pt x="59112" y="53064"/>
              </a:lnTo>
              <a:lnTo>
                <a:pt x="92284" y="18752"/>
              </a:lnTo>
              <a:lnTo>
                <a:pt x="741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0.15739</cdr:x>
      <cdr:y>0.91883</cdr:y>
    </cdr:from>
    <cdr:to>
      <cdr:x>0.16998</cdr:x>
      <cdr:y>0.93133</cdr:y>
    </cdr:to>
    <cdr:sp macro="" textlink="">
      <cdr:nvSpPr>
        <cdr:cNvPr id="3274" name="FracNo 2430 StartRow 30597">
          <a:extLst xmlns:a="http://schemas.openxmlformats.org/drawingml/2006/main">
            <a:ext uri="{FF2B5EF4-FFF2-40B4-BE49-F238E27FC236}">
              <a16:creationId xmlns:a16="http://schemas.microsoft.com/office/drawing/2014/main" id="{13EBB80C-E5E0-E591-7E6D-7625FB5BE836}"/>
            </a:ext>
          </a:extLst>
        </cdr:cNvPr>
        <cdr:cNvSpPr/>
      </cdr:nvSpPr>
      <cdr:spPr>
        <a:xfrm xmlns:a="http://schemas.openxmlformats.org/drawingml/2006/main">
          <a:off x="1151349" y="7001458"/>
          <a:ext cx="92121" cy="95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121" h="95284">
              <a:moveTo>
                <a:pt x="79272" y="32041"/>
              </a:moveTo>
              <a:lnTo>
                <a:pt x="18130" y="95283"/>
              </a:lnTo>
              <a:lnTo>
                <a:pt x="0" y="76531"/>
              </a:lnTo>
              <a:lnTo>
                <a:pt x="61143" y="13289"/>
              </a:lnTo>
              <a:lnTo>
                <a:pt x="73990" y="0"/>
              </a:lnTo>
              <a:lnTo>
                <a:pt x="9212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0.36021</cdr:x>
      <cdr:y>0.45935</cdr:y>
    </cdr:from>
    <cdr:to>
      <cdr:x>0.37276</cdr:x>
      <cdr:y>0.47182</cdr:y>
    </cdr:to>
    <cdr:sp macro="" textlink="">
      <cdr:nvSpPr>
        <cdr:cNvPr id="3275" name="FracNo 3854 StartRow 30606">
          <a:extLst xmlns:a="http://schemas.openxmlformats.org/drawingml/2006/main">
            <a:ext uri="{FF2B5EF4-FFF2-40B4-BE49-F238E27FC236}">
              <a16:creationId xmlns:a16="http://schemas.microsoft.com/office/drawing/2014/main" id="{20342EEB-162D-3EAA-28B4-E5A0EFBBBAF0}"/>
            </a:ext>
          </a:extLst>
        </cdr:cNvPr>
        <cdr:cNvSpPr/>
      </cdr:nvSpPr>
      <cdr:spPr>
        <a:xfrm xmlns:a="http://schemas.openxmlformats.org/drawingml/2006/main">
          <a:off x="2634994" y="3500239"/>
          <a:ext cx="91844" cy="949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844" h="94998">
              <a:moveTo>
                <a:pt x="84976" y="25855"/>
              </a:moveTo>
              <a:lnTo>
                <a:pt x="18129" y="94997"/>
              </a:lnTo>
              <a:lnTo>
                <a:pt x="0" y="76245"/>
              </a:lnTo>
              <a:lnTo>
                <a:pt x="66847" y="7103"/>
              </a:lnTo>
              <a:lnTo>
                <a:pt x="73714" y="0"/>
              </a:lnTo>
              <a:lnTo>
                <a:pt x="9184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0.37357</cdr:x>
      <cdr:y>0.34384</cdr:y>
    </cdr:from>
    <cdr:to>
      <cdr:x>0.38612</cdr:x>
      <cdr:y>0.35631</cdr:y>
    </cdr:to>
    <cdr:sp macro="" textlink="">
      <cdr:nvSpPr>
        <cdr:cNvPr id="3276" name="FracNo 4221 StartRow 30615">
          <a:extLst xmlns:a="http://schemas.openxmlformats.org/drawingml/2006/main">
            <a:ext uri="{FF2B5EF4-FFF2-40B4-BE49-F238E27FC236}">
              <a16:creationId xmlns:a16="http://schemas.microsoft.com/office/drawing/2014/main" id="{832C49ED-CBF8-0972-6AF1-79072C8926BE}"/>
            </a:ext>
          </a:extLst>
        </cdr:cNvPr>
        <cdr:cNvSpPr/>
      </cdr:nvSpPr>
      <cdr:spPr>
        <a:xfrm xmlns:a="http://schemas.openxmlformats.org/drawingml/2006/main">
          <a:off x="2732709" y="2620061"/>
          <a:ext cx="91837" cy="949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837" h="94992">
              <a:moveTo>
                <a:pt x="20378" y="92665"/>
              </a:moveTo>
              <a:lnTo>
                <a:pt x="18129" y="94991"/>
              </a:lnTo>
              <a:lnTo>
                <a:pt x="0" y="76239"/>
              </a:lnTo>
              <a:lnTo>
                <a:pt x="2249" y="73913"/>
              </a:lnTo>
              <a:lnTo>
                <a:pt x="4113" y="71985"/>
              </a:lnTo>
              <a:lnTo>
                <a:pt x="73707" y="0"/>
              </a:lnTo>
              <a:lnTo>
                <a:pt x="91836" y="18752"/>
              </a:lnTo>
              <a:lnTo>
                <a:pt x="22242" y="9073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0.27905</cdr:x>
      <cdr:y>0.68681</cdr:y>
    </cdr:from>
    <cdr:to>
      <cdr:x>0.2916</cdr:x>
      <cdr:y>0.69927</cdr:y>
    </cdr:to>
    <cdr:sp macro="" textlink="">
      <cdr:nvSpPr>
        <cdr:cNvPr id="3277" name="FracNo 2316 StartRow 30626">
          <a:extLst xmlns:a="http://schemas.openxmlformats.org/drawingml/2006/main">
            <a:ext uri="{FF2B5EF4-FFF2-40B4-BE49-F238E27FC236}">
              <a16:creationId xmlns:a16="http://schemas.microsoft.com/office/drawing/2014/main" id="{4F59822B-416E-BEE7-BA71-9AC254C1A010}"/>
            </a:ext>
          </a:extLst>
        </cdr:cNvPr>
        <cdr:cNvSpPr/>
      </cdr:nvSpPr>
      <cdr:spPr>
        <a:xfrm xmlns:a="http://schemas.openxmlformats.org/drawingml/2006/main">
          <a:off x="2041308" y="5233491"/>
          <a:ext cx="91827" cy="949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827" h="94980">
              <a:moveTo>
                <a:pt x="17773" y="57845"/>
              </a:moveTo>
              <a:lnTo>
                <a:pt x="0" y="76227"/>
              </a:lnTo>
              <a:lnTo>
                <a:pt x="18129" y="94979"/>
              </a:lnTo>
              <a:lnTo>
                <a:pt x="35902" y="76597"/>
              </a:lnTo>
              <a:lnTo>
                <a:pt x="91826" y="18752"/>
              </a:lnTo>
              <a:lnTo>
                <a:pt x="736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0.27621</cdr:x>
      <cdr:y>0.68399</cdr:y>
    </cdr:from>
    <cdr:to>
      <cdr:x>0.28877</cdr:x>
      <cdr:y>0.69646</cdr:y>
    </cdr:to>
    <cdr:sp macro="" textlink="">
      <cdr:nvSpPr>
        <cdr:cNvPr id="3278" name="FracNo 2549 StartRow 30635">
          <a:extLst xmlns:a="http://schemas.openxmlformats.org/drawingml/2006/main">
            <a:ext uri="{FF2B5EF4-FFF2-40B4-BE49-F238E27FC236}">
              <a16:creationId xmlns:a16="http://schemas.microsoft.com/office/drawing/2014/main" id="{90700A05-CE3B-9CDE-3D42-B7DDE848A32C}"/>
            </a:ext>
          </a:extLst>
        </cdr:cNvPr>
        <cdr:cNvSpPr/>
      </cdr:nvSpPr>
      <cdr:spPr>
        <a:xfrm xmlns:a="http://schemas.openxmlformats.org/drawingml/2006/main">
          <a:off x="2020552" y="5212022"/>
          <a:ext cx="91826" cy="949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826" h="94979">
              <a:moveTo>
                <a:pt x="60281" y="51378"/>
              </a:moveTo>
              <a:lnTo>
                <a:pt x="18129" y="94978"/>
              </a:lnTo>
              <a:lnTo>
                <a:pt x="0" y="76227"/>
              </a:lnTo>
              <a:lnTo>
                <a:pt x="42152" y="32626"/>
              </a:lnTo>
              <a:lnTo>
                <a:pt x="73696" y="0"/>
              </a:lnTo>
              <a:lnTo>
                <a:pt x="9182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0.31408</cdr:x>
      <cdr:y>0.36182</cdr:y>
    </cdr:from>
    <cdr:to>
      <cdr:x>0.32663</cdr:x>
      <cdr:y>0.37428</cdr:y>
    </cdr:to>
    <cdr:sp macro="" textlink="">
      <cdr:nvSpPr>
        <cdr:cNvPr id="3279" name="FracNo 3991 StartRow 30644">
          <a:extLst xmlns:a="http://schemas.openxmlformats.org/drawingml/2006/main">
            <a:ext uri="{FF2B5EF4-FFF2-40B4-BE49-F238E27FC236}">
              <a16:creationId xmlns:a16="http://schemas.microsoft.com/office/drawing/2014/main" id="{A67A60CD-198B-D52D-8E07-3BEDB527C6B1}"/>
            </a:ext>
          </a:extLst>
        </cdr:cNvPr>
        <cdr:cNvSpPr/>
      </cdr:nvSpPr>
      <cdr:spPr>
        <a:xfrm xmlns:a="http://schemas.openxmlformats.org/drawingml/2006/main">
          <a:off x="2297569" y="2757045"/>
          <a:ext cx="91821" cy="949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821" h="94974">
              <a:moveTo>
                <a:pt x="44982" y="67199"/>
              </a:moveTo>
              <a:lnTo>
                <a:pt x="18130" y="94973"/>
              </a:lnTo>
              <a:lnTo>
                <a:pt x="0" y="76221"/>
              </a:lnTo>
              <a:lnTo>
                <a:pt x="26853" y="48447"/>
              </a:lnTo>
              <a:lnTo>
                <a:pt x="44631" y="30058"/>
              </a:lnTo>
              <a:lnTo>
                <a:pt x="73691" y="0"/>
              </a:lnTo>
              <a:lnTo>
                <a:pt x="91820" y="18752"/>
              </a:lnTo>
              <a:lnTo>
                <a:pt x="62760" y="4881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0.41513</cdr:x>
      <cdr:y>0.24236</cdr:y>
    </cdr:from>
    <cdr:to>
      <cdr:x>0.42766</cdr:x>
      <cdr:y>0.25481</cdr:y>
    </cdr:to>
    <cdr:sp macro="" textlink="">
      <cdr:nvSpPr>
        <cdr:cNvPr id="3280" name="FracNo 2122 StartRow 30655">
          <a:extLst xmlns:a="http://schemas.openxmlformats.org/drawingml/2006/main">
            <a:ext uri="{FF2B5EF4-FFF2-40B4-BE49-F238E27FC236}">
              <a16:creationId xmlns:a16="http://schemas.microsoft.com/office/drawing/2014/main" id="{3C80D27F-F93A-1BDC-CAB8-36059F2A9BF5}"/>
            </a:ext>
          </a:extLst>
        </cdr:cNvPr>
        <cdr:cNvSpPr/>
      </cdr:nvSpPr>
      <cdr:spPr>
        <a:xfrm xmlns:a="http://schemas.openxmlformats.org/drawingml/2006/main">
          <a:off x="3036762" y="1846798"/>
          <a:ext cx="91671" cy="948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671" h="94819">
              <a:moveTo>
                <a:pt x="39865" y="72336"/>
              </a:moveTo>
              <a:lnTo>
                <a:pt x="18129" y="94818"/>
              </a:lnTo>
              <a:lnTo>
                <a:pt x="0" y="76066"/>
              </a:lnTo>
              <a:lnTo>
                <a:pt x="21736" y="53584"/>
              </a:lnTo>
              <a:lnTo>
                <a:pt x="73541" y="0"/>
              </a:lnTo>
              <a:lnTo>
                <a:pt x="9167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0.60578</cdr:x>
      <cdr:y>0.37519</cdr:y>
    </cdr:from>
    <cdr:to>
      <cdr:x>0.61827</cdr:x>
      <cdr:y>0.38759</cdr:y>
    </cdr:to>
    <cdr:sp macro="" textlink="">
      <cdr:nvSpPr>
        <cdr:cNvPr id="3281" name="FracNo 2009 StartRow 30664">
          <a:extLst xmlns:a="http://schemas.openxmlformats.org/drawingml/2006/main">
            <a:ext uri="{FF2B5EF4-FFF2-40B4-BE49-F238E27FC236}">
              <a16:creationId xmlns:a16="http://schemas.microsoft.com/office/drawing/2014/main" id="{479DA778-E115-B94F-D054-C5AB14C59FCB}"/>
            </a:ext>
          </a:extLst>
        </cdr:cNvPr>
        <cdr:cNvSpPr/>
      </cdr:nvSpPr>
      <cdr:spPr>
        <a:xfrm xmlns:a="http://schemas.openxmlformats.org/drawingml/2006/main">
          <a:off x="4431379" y="2858910"/>
          <a:ext cx="91414" cy="945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414" h="94553">
              <a:moveTo>
                <a:pt x="89185" y="21056"/>
              </a:moveTo>
              <a:lnTo>
                <a:pt x="18129" y="94552"/>
              </a:lnTo>
              <a:lnTo>
                <a:pt x="0" y="75801"/>
              </a:lnTo>
              <a:lnTo>
                <a:pt x="71056" y="2305"/>
              </a:lnTo>
              <a:lnTo>
                <a:pt x="73284" y="0"/>
              </a:lnTo>
              <a:lnTo>
                <a:pt x="9141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0.8545</cdr:x>
      <cdr:y>0.16885</cdr:y>
    </cdr:from>
    <cdr:to>
      <cdr:x>0.86698</cdr:x>
      <cdr:y>0.18124</cdr:y>
    </cdr:to>
    <cdr:sp macro="" textlink="">
      <cdr:nvSpPr>
        <cdr:cNvPr id="3282" name="FracNo 3304 StartRow 30673">
          <a:extLst xmlns:a="http://schemas.openxmlformats.org/drawingml/2006/main">
            <a:ext uri="{FF2B5EF4-FFF2-40B4-BE49-F238E27FC236}">
              <a16:creationId xmlns:a16="http://schemas.microsoft.com/office/drawing/2014/main" id="{4C00B869-228A-29A1-2BFB-91ADBC4571B1}"/>
            </a:ext>
          </a:extLst>
        </cdr:cNvPr>
        <cdr:cNvSpPr/>
      </cdr:nvSpPr>
      <cdr:spPr>
        <a:xfrm xmlns:a="http://schemas.openxmlformats.org/drawingml/2006/main">
          <a:off x="6250836" y="1286639"/>
          <a:ext cx="91272" cy="944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272" h="94407">
              <a:moveTo>
                <a:pt x="60649" y="12921"/>
              </a:moveTo>
              <a:lnTo>
                <a:pt x="0" y="75654"/>
              </a:lnTo>
              <a:lnTo>
                <a:pt x="18129" y="94406"/>
              </a:lnTo>
              <a:lnTo>
                <a:pt x="78779" y="31674"/>
              </a:lnTo>
              <a:lnTo>
                <a:pt x="91271" y="18752"/>
              </a:lnTo>
              <a:lnTo>
                <a:pt x="7314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0.16697</cdr:x>
      <cdr:y>0.54952</cdr:y>
    </cdr:from>
    <cdr:to>
      <cdr:x>0.17945</cdr:x>
      <cdr:y>0.56191</cdr:y>
    </cdr:to>
    <cdr:sp macro="" textlink="">
      <cdr:nvSpPr>
        <cdr:cNvPr id="3283" name="FracNo 1553 StartRow 30682">
          <a:extLst xmlns:a="http://schemas.openxmlformats.org/drawingml/2006/main">
            <a:ext uri="{FF2B5EF4-FFF2-40B4-BE49-F238E27FC236}">
              <a16:creationId xmlns:a16="http://schemas.microsoft.com/office/drawing/2014/main" id="{B9C40C97-7B8B-1159-6D32-AD7643E3C680}"/>
            </a:ext>
          </a:extLst>
        </cdr:cNvPr>
        <cdr:cNvSpPr/>
      </cdr:nvSpPr>
      <cdr:spPr>
        <a:xfrm xmlns:a="http://schemas.openxmlformats.org/drawingml/2006/main">
          <a:off x="1221411" y="4187317"/>
          <a:ext cx="91268" cy="944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268" h="94402">
              <a:moveTo>
                <a:pt x="89177" y="20913"/>
              </a:moveTo>
              <a:lnTo>
                <a:pt x="18129" y="94401"/>
              </a:lnTo>
              <a:lnTo>
                <a:pt x="0" y="75650"/>
              </a:lnTo>
              <a:lnTo>
                <a:pt x="71048" y="2161"/>
              </a:lnTo>
              <a:lnTo>
                <a:pt x="73138" y="0"/>
              </a:lnTo>
              <a:lnTo>
                <a:pt x="9126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0.813</cdr:x>
      <cdr:y>0.87298</cdr:y>
    </cdr:from>
    <cdr:to>
      <cdr:x>0.82547</cdr:x>
      <cdr:y>0.88536</cdr:y>
    </cdr:to>
    <cdr:sp macro="" textlink="">
      <cdr:nvSpPr>
        <cdr:cNvPr id="3284" name="FracNo 4113 StartRow 30691">
          <a:extLst xmlns:a="http://schemas.openxmlformats.org/drawingml/2006/main">
            <a:ext uri="{FF2B5EF4-FFF2-40B4-BE49-F238E27FC236}">
              <a16:creationId xmlns:a16="http://schemas.microsoft.com/office/drawing/2014/main" id="{1362E136-A5EB-5FCA-DB5E-45AC53F154F4}"/>
            </a:ext>
          </a:extLst>
        </cdr:cNvPr>
        <cdr:cNvSpPr/>
      </cdr:nvSpPr>
      <cdr:spPr>
        <a:xfrm xmlns:a="http://schemas.openxmlformats.org/drawingml/2006/main">
          <a:off x="5947274" y="6652077"/>
          <a:ext cx="91214" cy="943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214" h="94346">
              <a:moveTo>
                <a:pt x="19611" y="92813"/>
              </a:moveTo>
              <a:lnTo>
                <a:pt x="18130" y="94345"/>
              </a:lnTo>
              <a:lnTo>
                <a:pt x="0" y="75593"/>
              </a:lnTo>
              <a:lnTo>
                <a:pt x="1482" y="74061"/>
              </a:lnTo>
              <a:lnTo>
                <a:pt x="73084" y="0"/>
              </a:lnTo>
              <a:lnTo>
                <a:pt x="9121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0.77839</cdr:x>
      <cdr:y>0.30435</cdr:y>
    </cdr:from>
    <cdr:to>
      <cdr:x>0.79086</cdr:x>
      <cdr:y>0.31673</cdr:y>
    </cdr:to>
    <cdr:sp macro="" textlink="">
      <cdr:nvSpPr>
        <cdr:cNvPr id="3285" name="FracNo 3045 StartRow 30700">
          <a:extLst xmlns:a="http://schemas.openxmlformats.org/drawingml/2006/main">
            <a:ext uri="{FF2B5EF4-FFF2-40B4-BE49-F238E27FC236}">
              <a16:creationId xmlns:a16="http://schemas.microsoft.com/office/drawing/2014/main" id="{CC43C936-C22F-F184-DA6D-90A78E61BC34}"/>
            </a:ext>
          </a:extLst>
        </cdr:cNvPr>
        <cdr:cNvSpPr/>
      </cdr:nvSpPr>
      <cdr:spPr>
        <a:xfrm xmlns:a="http://schemas.openxmlformats.org/drawingml/2006/main">
          <a:off x="5694078" y="2319162"/>
          <a:ext cx="91185" cy="943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185" h="94317">
              <a:moveTo>
                <a:pt x="3117" y="72340"/>
              </a:moveTo>
              <a:lnTo>
                <a:pt x="0" y="75564"/>
              </a:lnTo>
              <a:lnTo>
                <a:pt x="18129" y="94316"/>
              </a:lnTo>
              <a:lnTo>
                <a:pt x="21246" y="91091"/>
              </a:lnTo>
              <a:lnTo>
                <a:pt x="91184" y="18752"/>
              </a:lnTo>
              <a:lnTo>
                <a:pt x="730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0.17709</cdr:x>
      <cdr:y>0.27026</cdr:y>
    </cdr:from>
    <cdr:to>
      <cdr:x>0.18956</cdr:x>
      <cdr:y>0.28264</cdr:y>
    </cdr:to>
    <cdr:sp macro="" textlink="">
      <cdr:nvSpPr>
        <cdr:cNvPr id="3286" name="FracNo 2184 StartRow 30709">
          <a:extLst xmlns:a="http://schemas.openxmlformats.org/drawingml/2006/main">
            <a:ext uri="{FF2B5EF4-FFF2-40B4-BE49-F238E27FC236}">
              <a16:creationId xmlns:a16="http://schemas.microsoft.com/office/drawing/2014/main" id="{997DF978-B645-F252-A613-BDC8B84ABE72}"/>
            </a:ext>
          </a:extLst>
        </cdr:cNvPr>
        <cdr:cNvSpPr/>
      </cdr:nvSpPr>
      <cdr:spPr>
        <a:xfrm xmlns:a="http://schemas.openxmlformats.org/drawingml/2006/main">
          <a:off x="1295470" y="2059411"/>
          <a:ext cx="91175" cy="943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175" h="94307">
              <a:moveTo>
                <a:pt x="33430" y="40976"/>
              </a:moveTo>
              <a:lnTo>
                <a:pt x="0" y="75554"/>
              </a:lnTo>
              <a:lnTo>
                <a:pt x="18129" y="94306"/>
              </a:lnTo>
              <a:lnTo>
                <a:pt x="51559" y="59728"/>
              </a:lnTo>
              <a:lnTo>
                <a:pt x="91174" y="18752"/>
              </a:lnTo>
              <a:lnTo>
                <a:pt x="730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0.46381</cdr:x>
      <cdr:y>0.17324</cdr:y>
    </cdr:from>
    <cdr:to>
      <cdr:x>0.47626</cdr:x>
      <cdr:y>0.18561</cdr:y>
    </cdr:to>
    <cdr:sp macro="" textlink="">
      <cdr:nvSpPr>
        <cdr:cNvPr id="3287" name="FracNo 3915 StartRow 30718">
          <a:extLst xmlns:a="http://schemas.openxmlformats.org/drawingml/2006/main">
            <a:ext uri="{FF2B5EF4-FFF2-40B4-BE49-F238E27FC236}">
              <a16:creationId xmlns:a16="http://schemas.microsoft.com/office/drawing/2014/main" id="{DBBB594E-962B-DF23-60DC-6252DB17FA78}"/>
            </a:ext>
          </a:extLst>
        </cdr:cNvPr>
        <cdr:cNvSpPr/>
      </cdr:nvSpPr>
      <cdr:spPr>
        <a:xfrm xmlns:a="http://schemas.openxmlformats.org/drawingml/2006/main">
          <a:off x="3392831" y="1320109"/>
          <a:ext cx="91126" cy="942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126" h="94255">
              <a:moveTo>
                <a:pt x="26828" y="47752"/>
              </a:moveTo>
              <a:lnTo>
                <a:pt x="0" y="75501"/>
              </a:lnTo>
              <a:lnTo>
                <a:pt x="18129" y="94254"/>
              </a:lnTo>
              <a:lnTo>
                <a:pt x="44957" y="66504"/>
              </a:lnTo>
              <a:lnTo>
                <a:pt x="91125" y="18751"/>
              </a:lnTo>
              <a:lnTo>
                <a:pt x="729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0.46465</cdr:x>
      <cdr:y>0.66347</cdr:y>
    </cdr:from>
    <cdr:to>
      <cdr:x>0.47708</cdr:x>
      <cdr:y>0.67582</cdr:y>
    </cdr:to>
    <cdr:sp macro="" textlink="">
      <cdr:nvSpPr>
        <cdr:cNvPr id="3288" name="FracNo 4133 StartRow 30727">
          <a:extLst xmlns:a="http://schemas.openxmlformats.org/drawingml/2006/main">
            <a:ext uri="{FF2B5EF4-FFF2-40B4-BE49-F238E27FC236}">
              <a16:creationId xmlns:a16="http://schemas.microsoft.com/office/drawing/2014/main" id="{0CD232E6-22CC-56B4-10B9-9753C968F971}"/>
            </a:ext>
          </a:extLst>
        </cdr:cNvPr>
        <cdr:cNvSpPr/>
      </cdr:nvSpPr>
      <cdr:spPr>
        <a:xfrm xmlns:a="http://schemas.openxmlformats.org/drawingml/2006/main">
          <a:off x="3398985" y="5055678"/>
          <a:ext cx="90941" cy="940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941" h="94065">
              <a:moveTo>
                <a:pt x="81926" y="28076"/>
              </a:moveTo>
              <a:lnTo>
                <a:pt x="18129" y="94064"/>
              </a:lnTo>
              <a:lnTo>
                <a:pt x="0" y="75312"/>
              </a:lnTo>
              <a:lnTo>
                <a:pt x="63797" y="9324"/>
              </a:lnTo>
              <a:lnTo>
                <a:pt x="72811" y="0"/>
              </a:lnTo>
              <a:lnTo>
                <a:pt x="9094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0.66049</cdr:x>
      <cdr:y>0.90824</cdr:y>
    </cdr:from>
    <cdr:to>
      <cdr:x>0.67291</cdr:x>
      <cdr:y>0.92057</cdr:y>
    </cdr:to>
    <cdr:sp macro="" textlink="">
      <cdr:nvSpPr>
        <cdr:cNvPr id="3289" name="FracNo 4650 StartRow 30736">
          <a:extLst xmlns:a="http://schemas.openxmlformats.org/drawingml/2006/main">
            <a:ext uri="{FF2B5EF4-FFF2-40B4-BE49-F238E27FC236}">
              <a16:creationId xmlns:a16="http://schemas.microsoft.com/office/drawing/2014/main" id="{130E3EA6-0873-8976-7E2B-E7AE384B14BE}"/>
            </a:ext>
          </a:extLst>
        </cdr:cNvPr>
        <cdr:cNvSpPr/>
      </cdr:nvSpPr>
      <cdr:spPr>
        <a:xfrm xmlns:a="http://schemas.openxmlformats.org/drawingml/2006/main">
          <a:off x="4831608" y="6920774"/>
          <a:ext cx="90869" cy="939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869" h="93989">
              <a:moveTo>
                <a:pt x="71456" y="38831"/>
              </a:moveTo>
              <a:lnTo>
                <a:pt x="18130" y="93988"/>
              </a:lnTo>
              <a:lnTo>
                <a:pt x="0" y="75236"/>
              </a:lnTo>
              <a:lnTo>
                <a:pt x="53326" y="20078"/>
              </a:lnTo>
              <a:lnTo>
                <a:pt x="72738" y="0"/>
              </a:lnTo>
              <a:lnTo>
                <a:pt x="9086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0.72547</cdr:x>
      <cdr:y>0.45606</cdr:y>
    </cdr:from>
    <cdr:to>
      <cdr:x>0.73789</cdr:x>
      <cdr:y>0.4684</cdr:y>
    </cdr:to>
    <cdr:sp macro="" textlink="">
      <cdr:nvSpPr>
        <cdr:cNvPr id="3290" name="FracNo 3186 StartRow 30745">
          <a:extLst xmlns:a="http://schemas.openxmlformats.org/drawingml/2006/main">
            <a:ext uri="{FF2B5EF4-FFF2-40B4-BE49-F238E27FC236}">
              <a16:creationId xmlns:a16="http://schemas.microsoft.com/office/drawing/2014/main" id="{0792094F-91BB-26A2-D602-51097F308C4B}"/>
            </a:ext>
          </a:extLst>
        </cdr:cNvPr>
        <cdr:cNvSpPr/>
      </cdr:nvSpPr>
      <cdr:spPr>
        <a:xfrm xmlns:a="http://schemas.openxmlformats.org/drawingml/2006/main">
          <a:off x="5306971" y="3475215"/>
          <a:ext cx="90844" cy="939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844" h="93964">
              <a:moveTo>
                <a:pt x="23854" y="88042"/>
              </a:moveTo>
              <a:lnTo>
                <a:pt x="18130" y="93963"/>
              </a:lnTo>
              <a:lnTo>
                <a:pt x="0" y="75211"/>
              </a:lnTo>
              <a:lnTo>
                <a:pt x="5725" y="69290"/>
              </a:lnTo>
              <a:lnTo>
                <a:pt x="72714" y="0"/>
              </a:lnTo>
              <a:lnTo>
                <a:pt x="9084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0.66125</cdr:x>
      <cdr:y>0.42854</cdr:y>
    </cdr:from>
    <cdr:to>
      <cdr:x>0.67366</cdr:x>
      <cdr:y>0.44085</cdr:y>
    </cdr:to>
    <cdr:sp macro="" textlink="">
      <cdr:nvSpPr>
        <cdr:cNvPr id="3291" name="FracNo 1971 StartRow 30754">
          <a:extLst xmlns:a="http://schemas.openxmlformats.org/drawingml/2006/main">
            <a:ext uri="{FF2B5EF4-FFF2-40B4-BE49-F238E27FC236}">
              <a16:creationId xmlns:a16="http://schemas.microsoft.com/office/drawing/2014/main" id="{D45E6C29-DE7B-098A-2370-4F424090DA04}"/>
            </a:ext>
          </a:extLst>
        </cdr:cNvPr>
        <cdr:cNvSpPr/>
      </cdr:nvSpPr>
      <cdr:spPr>
        <a:xfrm xmlns:a="http://schemas.openxmlformats.org/drawingml/2006/main">
          <a:off x="4837200" y="3265461"/>
          <a:ext cx="90729" cy="938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729" h="93845">
              <a:moveTo>
                <a:pt x="71622" y="1010"/>
              </a:moveTo>
              <a:lnTo>
                <a:pt x="0" y="75092"/>
              </a:lnTo>
              <a:lnTo>
                <a:pt x="18129" y="93844"/>
              </a:lnTo>
              <a:lnTo>
                <a:pt x="89752" y="19762"/>
              </a:lnTo>
              <a:lnTo>
                <a:pt x="90728" y="18752"/>
              </a:lnTo>
              <a:lnTo>
                <a:pt x="725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0.65939</cdr:x>
      <cdr:y>0.83532</cdr:y>
    </cdr:from>
    <cdr:to>
      <cdr:x>0.67179</cdr:x>
      <cdr:y>0.84762</cdr:y>
    </cdr:to>
    <cdr:sp macro="" textlink="">
      <cdr:nvSpPr>
        <cdr:cNvPr id="3292" name="FracNo 3977 StartRow 30763">
          <a:extLst xmlns:a="http://schemas.openxmlformats.org/drawingml/2006/main">
            <a:ext uri="{FF2B5EF4-FFF2-40B4-BE49-F238E27FC236}">
              <a16:creationId xmlns:a16="http://schemas.microsoft.com/office/drawing/2014/main" id="{FDB891F1-8FDD-9DF8-FE78-E8CD15CA8A21}"/>
            </a:ext>
          </a:extLst>
        </cdr:cNvPr>
        <cdr:cNvSpPr/>
      </cdr:nvSpPr>
      <cdr:spPr>
        <a:xfrm xmlns:a="http://schemas.openxmlformats.org/drawingml/2006/main">
          <a:off x="4823568" y="6365106"/>
          <a:ext cx="90680" cy="937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680" h="93794">
              <a:moveTo>
                <a:pt x="21216" y="90601"/>
              </a:moveTo>
              <a:lnTo>
                <a:pt x="18129" y="93793"/>
              </a:lnTo>
              <a:lnTo>
                <a:pt x="0" y="75041"/>
              </a:lnTo>
              <a:lnTo>
                <a:pt x="3087" y="71849"/>
              </a:lnTo>
              <a:lnTo>
                <a:pt x="72550" y="0"/>
              </a:lnTo>
              <a:lnTo>
                <a:pt x="9067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0.73433</cdr:x>
      <cdr:y>0.77897</cdr:y>
    </cdr:from>
    <cdr:to>
      <cdr:x>0.74672</cdr:x>
      <cdr:y>0.79127</cdr:y>
    </cdr:to>
    <cdr:sp macro="" textlink="">
      <cdr:nvSpPr>
        <cdr:cNvPr id="3293" name="FracNo 2227 StartRow 30772">
          <a:extLst xmlns:a="http://schemas.openxmlformats.org/drawingml/2006/main">
            <a:ext uri="{FF2B5EF4-FFF2-40B4-BE49-F238E27FC236}">
              <a16:creationId xmlns:a16="http://schemas.microsoft.com/office/drawing/2014/main" id="{F8561CC7-3C97-D2A4-FEC9-D804D4F35C5F}"/>
            </a:ext>
          </a:extLst>
        </cdr:cNvPr>
        <cdr:cNvSpPr/>
      </cdr:nvSpPr>
      <cdr:spPr>
        <a:xfrm xmlns:a="http://schemas.openxmlformats.org/drawingml/2006/main">
          <a:off x="5371775" y="5935735"/>
          <a:ext cx="90601" cy="937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601" h="93713">
              <a:moveTo>
                <a:pt x="64858" y="7874"/>
              </a:moveTo>
              <a:lnTo>
                <a:pt x="0" y="74960"/>
              </a:lnTo>
              <a:lnTo>
                <a:pt x="18129" y="93712"/>
              </a:lnTo>
              <a:lnTo>
                <a:pt x="82987" y="26626"/>
              </a:lnTo>
              <a:lnTo>
                <a:pt x="90600" y="18751"/>
              </a:lnTo>
              <a:lnTo>
                <a:pt x="724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0.31545</cdr:x>
      <cdr:y>0.87131</cdr:y>
    </cdr:from>
    <cdr:to>
      <cdr:x>0.32781</cdr:x>
      <cdr:y>0.88359</cdr:y>
    </cdr:to>
    <cdr:sp macro="" textlink="">
      <cdr:nvSpPr>
        <cdr:cNvPr id="3294" name="FracNo 1792 StartRow 30781">
          <a:extLst xmlns:a="http://schemas.openxmlformats.org/drawingml/2006/main">
            <a:ext uri="{FF2B5EF4-FFF2-40B4-BE49-F238E27FC236}">
              <a16:creationId xmlns:a16="http://schemas.microsoft.com/office/drawing/2014/main" id="{1DCEE6FD-9983-6781-0266-2A83E9D1BBBB}"/>
            </a:ext>
          </a:extLst>
        </cdr:cNvPr>
        <cdr:cNvSpPr/>
      </cdr:nvSpPr>
      <cdr:spPr>
        <a:xfrm xmlns:a="http://schemas.openxmlformats.org/drawingml/2006/main">
          <a:off x="2307601" y="6639409"/>
          <a:ext cx="90426" cy="935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426" h="93532">
              <a:moveTo>
                <a:pt x="27772" y="46053"/>
              </a:moveTo>
              <a:lnTo>
                <a:pt x="0" y="74780"/>
              </a:lnTo>
              <a:lnTo>
                <a:pt x="18129" y="93531"/>
              </a:lnTo>
              <a:lnTo>
                <a:pt x="45901" y="64805"/>
              </a:lnTo>
              <a:lnTo>
                <a:pt x="90425" y="18753"/>
              </a:lnTo>
              <a:lnTo>
                <a:pt x="722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0.58171</cdr:x>
      <cdr:y>0.5741</cdr:y>
    </cdr:from>
    <cdr:to>
      <cdr:x>0.59404</cdr:x>
      <cdr:y>0.58635</cdr:y>
    </cdr:to>
    <cdr:sp macro="" textlink="">
      <cdr:nvSpPr>
        <cdr:cNvPr id="3295" name="FracNo 3780 StartRow 30790">
          <a:extLst xmlns:a="http://schemas.openxmlformats.org/drawingml/2006/main">
            <a:ext uri="{FF2B5EF4-FFF2-40B4-BE49-F238E27FC236}">
              <a16:creationId xmlns:a16="http://schemas.microsoft.com/office/drawing/2014/main" id="{89761941-6199-5E05-16D7-0C4937E89F8D}"/>
            </a:ext>
          </a:extLst>
        </cdr:cNvPr>
        <cdr:cNvSpPr/>
      </cdr:nvSpPr>
      <cdr:spPr>
        <a:xfrm xmlns:a="http://schemas.openxmlformats.org/drawingml/2006/main">
          <a:off x="4255340" y="4374672"/>
          <a:ext cx="90181" cy="932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181" h="93278">
              <a:moveTo>
                <a:pt x="19504" y="91855"/>
              </a:moveTo>
              <a:lnTo>
                <a:pt x="18129" y="93277"/>
              </a:lnTo>
              <a:lnTo>
                <a:pt x="0" y="74526"/>
              </a:lnTo>
              <a:lnTo>
                <a:pt x="1375" y="73103"/>
              </a:lnTo>
              <a:lnTo>
                <a:pt x="72051" y="0"/>
              </a:lnTo>
              <a:lnTo>
                <a:pt x="9018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0.52619</cdr:x>
      <cdr:y>0.71044</cdr:y>
    </cdr:from>
    <cdr:to>
      <cdr:x>0.53851</cdr:x>
      <cdr:y>0.72268</cdr:y>
    </cdr:to>
    <cdr:sp macro="" textlink="">
      <cdr:nvSpPr>
        <cdr:cNvPr id="3296" name="FracNo 3114 StartRow 30799">
          <a:extLst xmlns:a="http://schemas.openxmlformats.org/drawingml/2006/main">
            <a:ext uri="{FF2B5EF4-FFF2-40B4-BE49-F238E27FC236}">
              <a16:creationId xmlns:a16="http://schemas.microsoft.com/office/drawing/2014/main" id="{095238A5-260A-60EE-2BFE-B61FFF843A98}"/>
            </a:ext>
          </a:extLst>
        </cdr:cNvPr>
        <cdr:cNvSpPr/>
      </cdr:nvSpPr>
      <cdr:spPr>
        <a:xfrm xmlns:a="http://schemas.openxmlformats.org/drawingml/2006/main">
          <a:off x="3849156" y="5413543"/>
          <a:ext cx="90175" cy="932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175" h="93271">
              <a:moveTo>
                <a:pt x="85857" y="23216"/>
              </a:moveTo>
              <a:lnTo>
                <a:pt x="18129" y="93270"/>
              </a:lnTo>
              <a:lnTo>
                <a:pt x="0" y="74518"/>
              </a:lnTo>
              <a:lnTo>
                <a:pt x="67728" y="4465"/>
              </a:lnTo>
              <a:lnTo>
                <a:pt x="72045" y="0"/>
              </a:lnTo>
              <a:lnTo>
                <a:pt x="9017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0.18029</cdr:x>
      <cdr:y>0.32511</cdr:y>
    </cdr:from>
    <cdr:to>
      <cdr:x>0.19262</cdr:x>
      <cdr:y>0.33735</cdr:y>
    </cdr:to>
    <cdr:sp macro="" textlink="">
      <cdr:nvSpPr>
        <cdr:cNvPr id="3297" name="FracNo 3880 StartRow 30808">
          <a:extLst xmlns:a="http://schemas.openxmlformats.org/drawingml/2006/main">
            <a:ext uri="{FF2B5EF4-FFF2-40B4-BE49-F238E27FC236}">
              <a16:creationId xmlns:a16="http://schemas.microsoft.com/office/drawing/2014/main" id="{78874DD1-0BAC-85AC-3062-0C5AE28B7602}"/>
            </a:ext>
          </a:extLst>
        </cdr:cNvPr>
        <cdr:cNvSpPr/>
      </cdr:nvSpPr>
      <cdr:spPr>
        <a:xfrm xmlns:a="http://schemas.openxmlformats.org/drawingml/2006/main">
          <a:off x="1318873" y="2477330"/>
          <a:ext cx="90160" cy="932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160" h="93257">
              <a:moveTo>
                <a:pt x="85389" y="23686"/>
              </a:moveTo>
              <a:lnTo>
                <a:pt x="18129" y="93256"/>
              </a:lnTo>
              <a:lnTo>
                <a:pt x="0" y="74504"/>
              </a:lnTo>
              <a:lnTo>
                <a:pt x="67260" y="4934"/>
              </a:lnTo>
              <a:lnTo>
                <a:pt x="72030" y="0"/>
              </a:lnTo>
              <a:lnTo>
                <a:pt x="9015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0.18298</cdr:x>
      <cdr:y>0.32778</cdr:y>
    </cdr:from>
    <cdr:to>
      <cdr:x>0.1953</cdr:x>
      <cdr:y>0.34001</cdr:y>
    </cdr:to>
    <cdr:sp macro="" textlink="">
      <cdr:nvSpPr>
        <cdr:cNvPr id="3298" name="FracNo 3266 StartRow 30817">
          <a:extLst xmlns:a="http://schemas.openxmlformats.org/drawingml/2006/main">
            <a:ext uri="{FF2B5EF4-FFF2-40B4-BE49-F238E27FC236}">
              <a16:creationId xmlns:a16="http://schemas.microsoft.com/office/drawing/2014/main" id="{A460F0B8-58A3-A5BA-C1FC-2238FBA7FDD7}"/>
            </a:ext>
          </a:extLst>
        </cdr:cNvPr>
        <cdr:cNvSpPr/>
      </cdr:nvSpPr>
      <cdr:spPr>
        <a:xfrm xmlns:a="http://schemas.openxmlformats.org/drawingml/2006/main">
          <a:off x="1338519" y="2497651"/>
          <a:ext cx="90161" cy="932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161" h="93257">
              <a:moveTo>
                <a:pt x="32415" y="40975"/>
              </a:moveTo>
              <a:lnTo>
                <a:pt x="0" y="74504"/>
              </a:lnTo>
              <a:lnTo>
                <a:pt x="18129" y="93256"/>
              </a:lnTo>
              <a:lnTo>
                <a:pt x="50544" y="59727"/>
              </a:lnTo>
              <a:lnTo>
                <a:pt x="90160" y="18752"/>
              </a:lnTo>
              <a:lnTo>
                <a:pt x="720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0.25699</cdr:x>
      <cdr:y>0.68722</cdr:y>
    </cdr:from>
    <cdr:to>
      <cdr:x>0.26931</cdr:x>
      <cdr:y>0.69945</cdr:y>
    </cdr:to>
    <cdr:sp macro="" textlink="">
      <cdr:nvSpPr>
        <cdr:cNvPr id="3299" name="FracNo 3407 StartRow 30826">
          <a:extLst xmlns:a="http://schemas.openxmlformats.org/drawingml/2006/main">
            <a:ext uri="{FF2B5EF4-FFF2-40B4-BE49-F238E27FC236}">
              <a16:creationId xmlns:a16="http://schemas.microsoft.com/office/drawing/2014/main" id="{68541414-C039-13FA-C1DC-DF9754CD2A2A}"/>
            </a:ext>
          </a:extLst>
        </cdr:cNvPr>
        <cdr:cNvSpPr/>
      </cdr:nvSpPr>
      <cdr:spPr>
        <a:xfrm xmlns:a="http://schemas.openxmlformats.org/drawingml/2006/main">
          <a:off x="1879927" y="5236601"/>
          <a:ext cx="90132" cy="932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132" h="93228">
              <a:moveTo>
                <a:pt x="32540" y="78321"/>
              </a:moveTo>
              <a:lnTo>
                <a:pt x="18129" y="93227"/>
              </a:lnTo>
              <a:lnTo>
                <a:pt x="0" y="74475"/>
              </a:lnTo>
              <a:lnTo>
                <a:pt x="14410" y="59570"/>
              </a:lnTo>
              <a:lnTo>
                <a:pt x="72002" y="0"/>
              </a:lnTo>
              <a:lnTo>
                <a:pt x="9013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0.71661</cdr:x>
      <cdr:y>0.9191</cdr:y>
    </cdr:from>
    <cdr:to>
      <cdr:x>0.73017</cdr:x>
      <cdr:y>0.9301</cdr:y>
    </cdr:to>
    <cdr:sp macro="" textlink="">
      <cdr:nvSpPr>
        <cdr:cNvPr id="3300" name="FracNo 739 StartRow 30835">
          <a:extLst xmlns:a="http://schemas.openxmlformats.org/drawingml/2006/main">
            <a:ext uri="{FF2B5EF4-FFF2-40B4-BE49-F238E27FC236}">
              <a16:creationId xmlns:a16="http://schemas.microsoft.com/office/drawing/2014/main" id="{D4CFA5EC-2F98-3451-C64A-22CB9C9A5166}"/>
            </a:ext>
          </a:extLst>
        </cdr:cNvPr>
        <cdr:cNvSpPr/>
      </cdr:nvSpPr>
      <cdr:spPr>
        <a:xfrm xmlns:a="http://schemas.openxmlformats.org/drawingml/2006/main">
          <a:off x="5242140" y="7003517"/>
          <a:ext cx="99194" cy="838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9194" h="83849">
              <a:moveTo>
                <a:pt x="82582" y="35933"/>
              </a:moveTo>
              <a:lnTo>
                <a:pt x="36258" y="83848"/>
              </a:lnTo>
              <a:lnTo>
                <a:pt x="0" y="83848"/>
              </a:lnTo>
              <a:lnTo>
                <a:pt x="59668" y="22131"/>
              </a:lnTo>
              <a:lnTo>
                <a:pt x="81064" y="0"/>
              </a:lnTo>
              <a:lnTo>
                <a:pt x="9919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0.49799</cdr:x>
      <cdr:y>0.79104</cdr:y>
    </cdr:from>
    <cdr:to>
      <cdr:x>0.51031</cdr:x>
      <cdr:y>0.80327</cdr:y>
    </cdr:to>
    <cdr:sp macro="" textlink="">
      <cdr:nvSpPr>
        <cdr:cNvPr id="3301" name="FracNo 3979 StartRow 30844">
          <a:extLst xmlns:a="http://schemas.openxmlformats.org/drawingml/2006/main">
            <a:ext uri="{FF2B5EF4-FFF2-40B4-BE49-F238E27FC236}">
              <a16:creationId xmlns:a16="http://schemas.microsoft.com/office/drawing/2014/main" id="{A6FC3902-FFE3-F9DD-8031-E6BF5E48D86B}"/>
            </a:ext>
          </a:extLst>
        </cdr:cNvPr>
        <cdr:cNvSpPr/>
      </cdr:nvSpPr>
      <cdr:spPr>
        <a:xfrm xmlns:a="http://schemas.openxmlformats.org/drawingml/2006/main">
          <a:off x="3642878" y="6027729"/>
          <a:ext cx="90124" cy="932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124" h="93218">
              <a:moveTo>
                <a:pt x="18130" y="93217"/>
              </a:moveTo>
              <a:lnTo>
                <a:pt x="0" y="74465"/>
              </a:lnTo>
              <a:lnTo>
                <a:pt x="71993" y="0"/>
              </a:lnTo>
              <a:lnTo>
                <a:pt x="9012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0.45226</cdr:x>
      <cdr:y>0.38458</cdr:y>
    </cdr:from>
    <cdr:to>
      <cdr:x>0.46457</cdr:x>
      <cdr:y>0.39681</cdr:y>
    </cdr:to>
    <cdr:sp macro="" textlink="">
      <cdr:nvSpPr>
        <cdr:cNvPr id="3302" name="FracNo 3616 StartRow 30851">
          <a:extLst xmlns:a="http://schemas.openxmlformats.org/drawingml/2006/main">
            <a:ext uri="{FF2B5EF4-FFF2-40B4-BE49-F238E27FC236}">
              <a16:creationId xmlns:a16="http://schemas.microsoft.com/office/drawing/2014/main" id="{1C978596-B3E6-802D-75FF-5281595CBDD2}"/>
            </a:ext>
          </a:extLst>
        </cdr:cNvPr>
        <cdr:cNvSpPr/>
      </cdr:nvSpPr>
      <cdr:spPr>
        <a:xfrm xmlns:a="http://schemas.openxmlformats.org/drawingml/2006/main">
          <a:off x="3308352" y="2930497"/>
          <a:ext cx="90070" cy="931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070" h="93162">
              <a:moveTo>
                <a:pt x="79557" y="29625"/>
              </a:moveTo>
              <a:lnTo>
                <a:pt x="18129" y="93161"/>
              </a:lnTo>
              <a:lnTo>
                <a:pt x="0" y="74410"/>
              </a:lnTo>
              <a:lnTo>
                <a:pt x="61427" y="10873"/>
              </a:lnTo>
              <a:lnTo>
                <a:pt x="71939" y="0"/>
              </a:lnTo>
              <a:lnTo>
                <a:pt x="9006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0.6421</cdr:x>
      <cdr:y>0.65007</cdr:y>
    </cdr:from>
    <cdr:to>
      <cdr:x>0.65441</cdr:x>
      <cdr:y>0.66229</cdr:y>
    </cdr:to>
    <cdr:sp macro="" textlink="">
      <cdr:nvSpPr>
        <cdr:cNvPr id="3303" name="FracNo 4416 StartRow 30860">
          <a:extLst xmlns:a="http://schemas.openxmlformats.org/drawingml/2006/main">
            <a:ext uri="{FF2B5EF4-FFF2-40B4-BE49-F238E27FC236}">
              <a16:creationId xmlns:a16="http://schemas.microsoft.com/office/drawing/2014/main" id="{3E05000C-5FE7-F2B5-47CA-6B0B49C35BF3}"/>
            </a:ext>
          </a:extLst>
        </cdr:cNvPr>
        <cdr:cNvSpPr/>
      </cdr:nvSpPr>
      <cdr:spPr>
        <a:xfrm xmlns:a="http://schemas.openxmlformats.org/drawingml/2006/main">
          <a:off x="4697106" y="4953524"/>
          <a:ext cx="90011" cy="931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011" h="93103">
              <a:moveTo>
                <a:pt x="80703" y="28378"/>
              </a:moveTo>
              <a:lnTo>
                <a:pt x="18129" y="93102"/>
              </a:lnTo>
              <a:lnTo>
                <a:pt x="0" y="74350"/>
              </a:lnTo>
              <a:lnTo>
                <a:pt x="62574" y="9627"/>
              </a:lnTo>
              <a:lnTo>
                <a:pt x="71881" y="0"/>
              </a:lnTo>
              <a:lnTo>
                <a:pt x="9001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0.72621</cdr:x>
      <cdr:y>0.53031</cdr:y>
    </cdr:from>
    <cdr:to>
      <cdr:x>0.7385</cdr:x>
      <cdr:y>0.54251</cdr:y>
    </cdr:to>
    <cdr:sp macro="" textlink="">
      <cdr:nvSpPr>
        <cdr:cNvPr id="3304" name="FracNo 4493 StartRow 30869">
          <a:extLst xmlns:a="http://schemas.openxmlformats.org/drawingml/2006/main">
            <a:ext uri="{FF2B5EF4-FFF2-40B4-BE49-F238E27FC236}">
              <a16:creationId xmlns:a16="http://schemas.microsoft.com/office/drawing/2014/main" id="{63640757-7E5A-356D-6BF5-383730F750D6}"/>
            </a:ext>
          </a:extLst>
        </cdr:cNvPr>
        <cdr:cNvSpPr/>
      </cdr:nvSpPr>
      <cdr:spPr>
        <a:xfrm xmlns:a="http://schemas.openxmlformats.org/drawingml/2006/main">
          <a:off x="5312373" y="4040944"/>
          <a:ext cx="89927" cy="930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927" h="93015">
              <a:moveTo>
                <a:pt x="59158" y="13072"/>
              </a:moveTo>
              <a:lnTo>
                <a:pt x="0" y="74262"/>
              </a:lnTo>
              <a:lnTo>
                <a:pt x="18130" y="93014"/>
              </a:lnTo>
              <a:lnTo>
                <a:pt x="77288" y="31824"/>
              </a:lnTo>
              <a:lnTo>
                <a:pt x="89926" y="18752"/>
              </a:lnTo>
              <a:lnTo>
                <a:pt x="717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0.69374</cdr:x>
      <cdr:y>0.3659</cdr:y>
    </cdr:from>
    <cdr:to>
      <cdr:x>0.70603</cdr:x>
      <cdr:y>0.37811</cdr:y>
    </cdr:to>
    <cdr:sp macro="" textlink="">
      <cdr:nvSpPr>
        <cdr:cNvPr id="3305" name="FracNo 2955 StartRow 30878">
          <a:extLst xmlns:a="http://schemas.openxmlformats.org/drawingml/2006/main">
            <a:ext uri="{FF2B5EF4-FFF2-40B4-BE49-F238E27FC236}">
              <a16:creationId xmlns:a16="http://schemas.microsoft.com/office/drawing/2014/main" id="{596A1FB5-9650-0594-2DEF-9A9FA683E8F6}"/>
            </a:ext>
          </a:extLst>
        </cdr:cNvPr>
        <cdr:cNvSpPr/>
      </cdr:nvSpPr>
      <cdr:spPr>
        <a:xfrm xmlns:a="http://schemas.openxmlformats.org/drawingml/2006/main">
          <a:off x="5074832" y="2788187"/>
          <a:ext cx="89888" cy="929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888" h="92974">
              <a:moveTo>
                <a:pt x="87241" y="21489"/>
              </a:moveTo>
              <a:lnTo>
                <a:pt x="18130" y="92973"/>
              </a:lnTo>
              <a:lnTo>
                <a:pt x="0" y="74221"/>
              </a:lnTo>
              <a:lnTo>
                <a:pt x="69112" y="2737"/>
              </a:lnTo>
              <a:lnTo>
                <a:pt x="71758" y="0"/>
              </a:lnTo>
              <a:lnTo>
                <a:pt x="8988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0.41785</cdr:x>
      <cdr:y>0.37634</cdr:y>
    </cdr:from>
    <cdr:to>
      <cdr:x>0.43013</cdr:x>
      <cdr:y>0.38854</cdr:y>
    </cdr:to>
    <cdr:sp macro="" textlink="">
      <cdr:nvSpPr>
        <cdr:cNvPr id="3306" name="FracNo 1079 StartRow 30887">
          <a:extLst xmlns:a="http://schemas.openxmlformats.org/drawingml/2006/main">
            <a:ext uri="{FF2B5EF4-FFF2-40B4-BE49-F238E27FC236}">
              <a16:creationId xmlns:a16="http://schemas.microsoft.com/office/drawing/2014/main" id="{3309D222-0618-0B23-5034-B790C37B1C5E}"/>
            </a:ext>
          </a:extLst>
        </cdr:cNvPr>
        <cdr:cNvSpPr/>
      </cdr:nvSpPr>
      <cdr:spPr>
        <a:xfrm xmlns:a="http://schemas.openxmlformats.org/drawingml/2006/main">
          <a:off x="3056640" y="2867697"/>
          <a:ext cx="89860" cy="929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860" h="92946">
              <a:moveTo>
                <a:pt x="29142" y="81555"/>
              </a:moveTo>
              <a:lnTo>
                <a:pt x="18129" y="92945"/>
              </a:lnTo>
              <a:lnTo>
                <a:pt x="0" y="74194"/>
              </a:lnTo>
              <a:lnTo>
                <a:pt x="11013" y="62803"/>
              </a:lnTo>
              <a:lnTo>
                <a:pt x="71730" y="0"/>
              </a:lnTo>
              <a:lnTo>
                <a:pt x="8985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0.38724</cdr:x>
      <cdr:y>0.73715</cdr:y>
    </cdr:from>
    <cdr:to>
      <cdr:x>0.39952</cdr:x>
      <cdr:y>0.74934</cdr:y>
    </cdr:to>
    <cdr:sp macro="" textlink="">
      <cdr:nvSpPr>
        <cdr:cNvPr id="3307" name="FracNo 2145 StartRow 30896">
          <a:extLst xmlns:a="http://schemas.openxmlformats.org/drawingml/2006/main">
            <a:ext uri="{FF2B5EF4-FFF2-40B4-BE49-F238E27FC236}">
              <a16:creationId xmlns:a16="http://schemas.microsoft.com/office/drawing/2014/main" id="{72156794-857A-A637-687F-D066FB445311}"/>
            </a:ext>
          </a:extLst>
        </cdr:cNvPr>
        <cdr:cNvSpPr/>
      </cdr:nvSpPr>
      <cdr:spPr>
        <a:xfrm xmlns:a="http://schemas.openxmlformats.org/drawingml/2006/main">
          <a:off x="2832708" y="5617070"/>
          <a:ext cx="89842" cy="929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842" h="92925">
              <a:moveTo>
                <a:pt x="45398" y="27216"/>
              </a:moveTo>
              <a:lnTo>
                <a:pt x="0" y="74173"/>
              </a:lnTo>
              <a:lnTo>
                <a:pt x="18130" y="92924"/>
              </a:lnTo>
              <a:lnTo>
                <a:pt x="63528" y="45968"/>
              </a:lnTo>
              <a:lnTo>
                <a:pt x="89841" y="18751"/>
              </a:lnTo>
              <a:lnTo>
                <a:pt x="717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0.75912</cdr:x>
      <cdr:y>0.63348</cdr:y>
    </cdr:from>
    <cdr:to>
      <cdr:x>0.7714</cdr:x>
      <cdr:y>0.64567</cdr:y>
    </cdr:to>
    <cdr:sp macro="" textlink="">
      <cdr:nvSpPr>
        <cdr:cNvPr id="3308" name="FracNo 3118 StartRow 30905">
          <a:extLst xmlns:a="http://schemas.openxmlformats.org/drawingml/2006/main">
            <a:ext uri="{FF2B5EF4-FFF2-40B4-BE49-F238E27FC236}">
              <a16:creationId xmlns:a16="http://schemas.microsoft.com/office/drawing/2014/main" id="{1B82E038-A5DE-9C4C-D5DC-13192AA86849}"/>
            </a:ext>
          </a:extLst>
        </cdr:cNvPr>
        <cdr:cNvSpPr/>
      </cdr:nvSpPr>
      <cdr:spPr>
        <a:xfrm xmlns:a="http://schemas.openxmlformats.org/drawingml/2006/main">
          <a:off x="5553151" y="4827115"/>
          <a:ext cx="89777" cy="928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777" h="92860">
              <a:moveTo>
                <a:pt x="46430" y="26083"/>
              </a:moveTo>
              <a:lnTo>
                <a:pt x="0" y="74108"/>
              </a:lnTo>
              <a:lnTo>
                <a:pt x="18129" y="92859"/>
              </a:lnTo>
              <a:lnTo>
                <a:pt x="64559" y="44835"/>
              </a:lnTo>
              <a:lnTo>
                <a:pt x="89776" y="18752"/>
              </a:lnTo>
              <a:lnTo>
                <a:pt x="716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0.81885</cdr:x>
      <cdr:y>0.55326</cdr:y>
    </cdr:from>
    <cdr:to>
      <cdr:x>0.83111</cdr:x>
      <cdr:y>0.56544</cdr:y>
    </cdr:to>
    <cdr:sp macro="" textlink="">
      <cdr:nvSpPr>
        <cdr:cNvPr id="3309" name="FracNo 4093 StartRow 30914">
          <a:extLst xmlns:a="http://schemas.openxmlformats.org/drawingml/2006/main">
            <a:ext uri="{FF2B5EF4-FFF2-40B4-BE49-F238E27FC236}">
              <a16:creationId xmlns:a16="http://schemas.microsoft.com/office/drawing/2014/main" id="{21BCEFC4-BB02-BC0D-2671-9E1ABAA82AA4}"/>
            </a:ext>
          </a:extLst>
        </cdr:cNvPr>
        <cdr:cNvSpPr/>
      </cdr:nvSpPr>
      <cdr:spPr>
        <a:xfrm xmlns:a="http://schemas.openxmlformats.org/drawingml/2006/main">
          <a:off x="5990075" y="4215840"/>
          <a:ext cx="89697" cy="927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697" h="92778">
              <a:moveTo>
                <a:pt x="41253" y="68859"/>
              </a:moveTo>
              <a:lnTo>
                <a:pt x="18130" y="92777"/>
              </a:lnTo>
              <a:lnTo>
                <a:pt x="0" y="74025"/>
              </a:lnTo>
              <a:lnTo>
                <a:pt x="23124" y="50108"/>
              </a:lnTo>
              <a:lnTo>
                <a:pt x="71567" y="0"/>
              </a:lnTo>
              <a:lnTo>
                <a:pt x="8969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0.81579</cdr:x>
      <cdr:y>0.55021</cdr:y>
    </cdr:from>
    <cdr:to>
      <cdr:x>0.82805</cdr:x>
      <cdr:y>0.56239</cdr:y>
    </cdr:to>
    <cdr:sp macro="" textlink="">
      <cdr:nvSpPr>
        <cdr:cNvPr id="3310" name="FracNo 801 StartRow 30923">
          <a:extLst xmlns:a="http://schemas.openxmlformats.org/drawingml/2006/main">
            <a:ext uri="{FF2B5EF4-FFF2-40B4-BE49-F238E27FC236}">
              <a16:creationId xmlns:a16="http://schemas.microsoft.com/office/drawing/2014/main" id="{9DA78E2D-5C63-2848-C5B7-8A3BDDCD44AA}"/>
            </a:ext>
          </a:extLst>
        </cdr:cNvPr>
        <cdr:cNvSpPr/>
      </cdr:nvSpPr>
      <cdr:spPr>
        <a:xfrm xmlns:a="http://schemas.openxmlformats.org/drawingml/2006/main">
          <a:off x="5967637" y="4192632"/>
          <a:ext cx="89697" cy="927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697" h="92778">
              <a:moveTo>
                <a:pt x="21920" y="51353"/>
              </a:moveTo>
              <a:lnTo>
                <a:pt x="0" y="74025"/>
              </a:lnTo>
              <a:lnTo>
                <a:pt x="18129" y="92777"/>
              </a:lnTo>
              <a:lnTo>
                <a:pt x="40049" y="70105"/>
              </a:lnTo>
              <a:lnTo>
                <a:pt x="89696" y="18752"/>
              </a:lnTo>
              <a:lnTo>
                <a:pt x="715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0.4254</cdr:x>
      <cdr:y>0.60987</cdr:y>
    </cdr:from>
    <cdr:to>
      <cdr:x>0.43763</cdr:x>
      <cdr:y>0.62202</cdr:y>
    </cdr:to>
    <cdr:sp macro="" textlink="">
      <cdr:nvSpPr>
        <cdr:cNvPr id="3311" name="FracNo 3210 StartRow 30932">
          <a:extLst xmlns:a="http://schemas.openxmlformats.org/drawingml/2006/main">
            <a:ext uri="{FF2B5EF4-FFF2-40B4-BE49-F238E27FC236}">
              <a16:creationId xmlns:a16="http://schemas.microsoft.com/office/drawing/2014/main" id="{48048250-9C9A-7359-0268-85A3D9A518F6}"/>
            </a:ext>
          </a:extLst>
        </cdr:cNvPr>
        <cdr:cNvSpPr/>
      </cdr:nvSpPr>
      <cdr:spPr>
        <a:xfrm xmlns:a="http://schemas.openxmlformats.org/drawingml/2006/main">
          <a:off x="3111889" y="4647230"/>
          <a:ext cx="89480" cy="925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480" h="92552">
              <a:moveTo>
                <a:pt x="64858" y="6715"/>
              </a:moveTo>
              <a:lnTo>
                <a:pt x="0" y="73800"/>
              </a:lnTo>
              <a:lnTo>
                <a:pt x="18129" y="92551"/>
              </a:lnTo>
              <a:lnTo>
                <a:pt x="82987" y="25467"/>
              </a:lnTo>
              <a:lnTo>
                <a:pt x="89479" y="18752"/>
              </a:lnTo>
              <a:lnTo>
                <a:pt x="713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0.42225</cdr:x>
      <cdr:y>0.60674</cdr:y>
    </cdr:from>
    <cdr:to>
      <cdr:x>0.43448</cdr:x>
      <cdr:y>0.61889</cdr:y>
    </cdr:to>
    <cdr:sp macro="" textlink="">
      <cdr:nvSpPr>
        <cdr:cNvPr id="3312" name="FracNo 3864 StartRow 30941">
          <a:extLst xmlns:a="http://schemas.openxmlformats.org/drawingml/2006/main">
            <a:ext uri="{FF2B5EF4-FFF2-40B4-BE49-F238E27FC236}">
              <a16:creationId xmlns:a16="http://schemas.microsoft.com/office/drawing/2014/main" id="{D2B56227-4B2F-0D38-2986-AE23F72E59DE}"/>
            </a:ext>
          </a:extLst>
        </cdr:cNvPr>
        <cdr:cNvSpPr/>
      </cdr:nvSpPr>
      <cdr:spPr>
        <a:xfrm xmlns:a="http://schemas.openxmlformats.org/drawingml/2006/main">
          <a:off x="3088807" y="4623355"/>
          <a:ext cx="89480" cy="925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480" h="92552">
              <a:moveTo>
                <a:pt x="33739" y="38902"/>
              </a:moveTo>
              <a:lnTo>
                <a:pt x="0" y="73799"/>
              </a:lnTo>
              <a:lnTo>
                <a:pt x="18129" y="92551"/>
              </a:lnTo>
              <a:lnTo>
                <a:pt x="51869" y="57653"/>
              </a:lnTo>
              <a:lnTo>
                <a:pt x="89479" y="18752"/>
              </a:lnTo>
              <a:lnTo>
                <a:pt x="713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0.50351</cdr:x>
      <cdr:y>0.91919</cdr:y>
    </cdr:from>
    <cdr:to>
      <cdr:x>0.51698</cdr:x>
      <cdr:y>0.9301</cdr:y>
    </cdr:to>
    <cdr:sp macro="" textlink="">
      <cdr:nvSpPr>
        <cdr:cNvPr id="3313" name="FracNo 2393 StartRow 30950">
          <a:extLst xmlns:a="http://schemas.openxmlformats.org/drawingml/2006/main">
            <a:ext uri="{FF2B5EF4-FFF2-40B4-BE49-F238E27FC236}">
              <a16:creationId xmlns:a16="http://schemas.microsoft.com/office/drawing/2014/main" id="{3234E598-0853-7E24-A965-BCAE0024E3C1}"/>
            </a:ext>
          </a:extLst>
        </cdr:cNvPr>
        <cdr:cNvSpPr/>
      </cdr:nvSpPr>
      <cdr:spPr>
        <a:xfrm xmlns:a="http://schemas.openxmlformats.org/drawingml/2006/main">
          <a:off x="3683284" y="7004212"/>
          <a:ext cx="98523" cy="831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523" h="83154">
              <a:moveTo>
                <a:pt x="39863" y="41921"/>
              </a:moveTo>
              <a:lnTo>
                <a:pt x="0" y="83153"/>
              </a:lnTo>
              <a:lnTo>
                <a:pt x="36259" y="83153"/>
              </a:lnTo>
              <a:lnTo>
                <a:pt x="67132" y="51219"/>
              </a:lnTo>
              <a:lnTo>
                <a:pt x="98522" y="18752"/>
              </a:lnTo>
              <a:lnTo>
                <a:pt x="803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0.42257</cdr:x>
      <cdr:y>0.82079</cdr:y>
    </cdr:from>
    <cdr:to>
      <cdr:x>0.43477</cdr:x>
      <cdr:y>0.83291</cdr:y>
    </cdr:to>
    <cdr:sp macro="" textlink="">
      <cdr:nvSpPr>
        <cdr:cNvPr id="3314" name="FracNo 2269 StartRow 30959">
          <a:extLst xmlns:a="http://schemas.openxmlformats.org/drawingml/2006/main">
            <a:ext uri="{FF2B5EF4-FFF2-40B4-BE49-F238E27FC236}">
              <a16:creationId xmlns:a16="http://schemas.microsoft.com/office/drawing/2014/main" id="{54339592-FE44-1BB4-FB18-6395C4C27B69}"/>
            </a:ext>
          </a:extLst>
        </cdr:cNvPr>
        <cdr:cNvSpPr/>
      </cdr:nvSpPr>
      <cdr:spPr>
        <a:xfrm xmlns:a="http://schemas.openxmlformats.org/drawingml/2006/main">
          <a:off x="3091166" y="6254443"/>
          <a:ext cx="89277" cy="923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277" h="92343">
              <a:moveTo>
                <a:pt x="50742" y="21105"/>
              </a:moveTo>
              <a:lnTo>
                <a:pt x="0" y="73590"/>
              </a:lnTo>
              <a:lnTo>
                <a:pt x="18129" y="92342"/>
              </a:lnTo>
              <a:lnTo>
                <a:pt x="68872" y="39857"/>
              </a:lnTo>
              <a:lnTo>
                <a:pt x="89276" y="18752"/>
              </a:lnTo>
              <a:lnTo>
                <a:pt x="711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0.41919</cdr:x>
      <cdr:y>0.81744</cdr:y>
    </cdr:from>
    <cdr:to>
      <cdr:x>0.4314</cdr:x>
      <cdr:y>0.82956</cdr:y>
    </cdr:to>
    <cdr:sp macro="" textlink="">
      <cdr:nvSpPr>
        <cdr:cNvPr id="3315" name="FracNo 3893 StartRow 30968">
          <a:extLst xmlns:a="http://schemas.openxmlformats.org/drawingml/2006/main">
            <a:ext uri="{FF2B5EF4-FFF2-40B4-BE49-F238E27FC236}">
              <a16:creationId xmlns:a16="http://schemas.microsoft.com/office/drawing/2014/main" id="{B1510E89-D282-24A9-CAD0-5972E3D1593A}"/>
            </a:ext>
          </a:extLst>
        </cdr:cNvPr>
        <cdr:cNvSpPr/>
      </cdr:nvSpPr>
      <cdr:spPr>
        <a:xfrm xmlns:a="http://schemas.openxmlformats.org/drawingml/2006/main">
          <a:off x="3066488" y="6228917"/>
          <a:ext cx="89277" cy="923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277" h="92343">
              <a:moveTo>
                <a:pt x="71640" y="36994"/>
              </a:moveTo>
              <a:lnTo>
                <a:pt x="18129" y="92342"/>
              </a:lnTo>
              <a:lnTo>
                <a:pt x="0" y="73591"/>
              </a:lnTo>
              <a:lnTo>
                <a:pt x="53511" y="18242"/>
              </a:lnTo>
              <a:lnTo>
                <a:pt x="71146" y="0"/>
              </a:lnTo>
              <a:lnTo>
                <a:pt x="8927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0.60294</cdr:x>
      <cdr:y>0.37206</cdr:y>
    </cdr:from>
    <cdr:to>
      <cdr:x>0.61513</cdr:x>
      <cdr:y>0.38417</cdr:y>
    </cdr:to>
    <cdr:sp macro="" textlink="">
      <cdr:nvSpPr>
        <cdr:cNvPr id="3316" name="FracNo 3392 StartRow 30977">
          <a:extLst xmlns:a="http://schemas.openxmlformats.org/drawingml/2006/main">
            <a:ext uri="{FF2B5EF4-FFF2-40B4-BE49-F238E27FC236}">
              <a16:creationId xmlns:a16="http://schemas.microsoft.com/office/drawing/2014/main" id="{25B11848-C519-9ED7-D8D2-15E78EADB2AA}"/>
            </a:ext>
          </a:extLst>
        </cdr:cNvPr>
        <cdr:cNvSpPr/>
      </cdr:nvSpPr>
      <cdr:spPr>
        <a:xfrm xmlns:a="http://schemas.openxmlformats.org/drawingml/2006/main">
          <a:off x="4410602" y="2835111"/>
          <a:ext cx="89182" cy="922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182" h="92244">
              <a:moveTo>
                <a:pt x="65209" y="6044"/>
              </a:moveTo>
              <a:lnTo>
                <a:pt x="0" y="73492"/>
              </a:lnTo>
              <a:lnTo>
                <a:pt x="18129" y="92243"/>
              </a:lnTo>
              <a:lnTo>
                <a:pt x="83338" y="24795"/>
              </a:lnTo>
              <a:lnTo>
                <a:pt x="89181" y="18752"/>
              </a:lnTo>
              <a:lnTo>
                <a:pt x="710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0.69764</cdr:x>
      <cdr:y>0.19175</cdr:y>
    </cdr:from>
    <cdr:to>
      <cdr:x>0.70982</cdr:x>
      <cdr:y>0.20384</cdr:y>
    </cdr:to>
    <cdr:sp macro="" textlink="">
      <cdr:nvSpPr>
        <cdr:cNvPr id="3317" name="FracNo 1586 StartRow 30986">
          <a:extLst xmlns:a="http://schemas.openxmlformats.org/drawingml/2006/main">
            <a:ext uri="{FF2B5EF4-FFF2-40B4-BE49-F238E27FC236}">
              <a16:creationId xmlns:a16="http://schemas.microsoft.com/office/drawing/2014/main" id="{415BF2EE-8B72-8ED5-923E-FF2B0E071A2A}"/>
            </a:ext>
          </a:extLst>
        </cdr:cNvPr>
        <cdr:cNvSpPr/>
      </cdr:nvSpPr>
      <cdr:spPr>
        <a:xfrm xmlns:a="http://schemas.openxmlformats.org/drawingml/2006/main">
          <a:off x="5103382" y="1461157"/>
          <a:ext cx="89064" cy="921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064" h="92122">
              <a:moveTo>
                <a:pt x="8076" y="65017"/>
              </a:moveTo>
              <a:lnTo>
                <a:pt x="0" y="73370"/>
              </a:lnTo>
              <a:lnTo>
                <a:pt x="18129" y="92121"/>
              </a:lnTo>
              <a:lnTo>
                <a:pt x="26205" y="83768"/>
              </a:lnTo>
              <a:lnTo>
                <a:pt x="89063" y="18752"/>
              </a:lnTo>
              <a:lnTo>
                <a:pt x="709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0.70097</cdr:x>
      <cdr:y>0.19506</cdr:y>
    </cdr:from>
    <cdr:to>
      <cdr:x>0.71315</cdr:x>
      <cdr:y>0.20715</cdr:y>
    </cdr:to>
    <cdr:sp macro="" textlink="">
      <cdr:nvSpPr>
        <cdr:cNvPr id="3318" name="FracNo 3690 StartRow 30995">
          <a:extLst xmlns:a="http://schemas.openxmlformats.org/drawingml/2006/main">
            <a:ext uri="{FF2B5EF4-FFF2-40B4-BE49-F238E27FC236}">
              <a16:creationId xmlns:a16="http://schemas.microsoft.com/office/drawing/2014/main" id="{1333357F-EC45-188E-183E-4617DFD074FE}"/>
            </a:ext>
          </a:extLst>
        </cdr:cNvPr>
        <cdr:cNvSpPr/>
      </cdr:nvSpPr>
      <cdr:spPr>
        <a:xfrm xmlns:a="http://schemas.openxmlformats.org/drawingml/2006/main">
          <a:off x="5127752" y="1486364"/>
          <a:ext cx="89064" cy="921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064" h="92123">
              <a:moveTo>
                <a:pt x="35039" y="37128"/>
              </a:moveTo>
              <a:lnTo>
                <a:pt x="0" y="73369"/>
              </a:lnTo>
              <a:lnTo>
                <a:pt x="18129" y="92122"/>
              </a:lnTo>
              <a:lnTo>
                <a:pt x="53168" y="55879"/>
              </a:lnTo>
              <a:lnTo>
                <a:pt x="89063" y="18752"/>
              </a:lnTo>
              <a:lnTo>
                <a:pt x="709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0.84277</cdr:x>
      <cdr:y>0.314</cdr:y>
    </cdr:from>
    <cdr:to>
      <cdr:x>0.85495</cdr:x>
      <cdr:y>0.32609</cdr:y>
    </cdr:to>
    <cdr:sp macro="" textlink="">
      <cdr:nvSpPr>
        <cdr:cNvPr id="3319" name="FracNo 1194 StartRow 31004">
          <a:extLst xmlns:a="http://schemas.openxmlformats.org/drawingml/2006/main">
            <a:ext uri="{FF2B5EF4-FFF2-40B4-BE49-F238E27FC236}">
              <a16:creationId xmlns:a16="http://schemas.microsoft.com/office/drawing/2014/main" id="{FBFAC01A-5241-C8B1-AC6C-B6DE9B2CD9A1}"/>
            </a:ext>
          </a:extLst>
        </cdr:cNvPr>
        <cdr:cNvSpPr/>
      </cdr:nvSpPr>
      <cdr:spPr>
        <a:xfrm xmlns:a="http://schemas.openxmlformats.org/drawingml/2006/main">
          <a:off x="6165048" y="2392701"/>
          <a:ext cx="89064" cy="921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064" h="92122">
              <a:moveTo>
                <a:pt x="37533" y="72050"/>
              </a:moveTo>
              <a:lnTo>
                <a:pt x="18129" y="92121"/>
              </a:lnTo>
              <a:lnTo>
                <a:pt x="0" y="73369"/>
              </a:lnTo>
              <a:lnTo>
                <a:pt x="19404" y="53299"/>
              </a:lnTo>
              <a:lnTo>
                <a:pt x="70933" y="0"/>
              </a:lnTo>
              <a:lnTo>
                <a:pt x="8906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0.35148</cdr:x>
      <cdr:y>0.47031</cdr:y>
    </cdr:from>
    <cdr:to>
      <cdr:x>0.36365</cdr:x>
      <cdr:y>0.4824</cdr:y>
    </cdr:to>
    <cdr:sp macro="" textlink="">
      <cdr:nvSpPr>
        <cdr:cNvPr id="3320" name="FracNo 4747 StartRow 31013">
          <a:extLst xmlns:a="http://schemas.openxmlformats.org/drawingml/2006/main">
            <a:ext uri="{FF2B5EF4-FFF2-40B4-BE49-F238E27FC236}">
              <a16:creationId xmlns:a16="http://schemas.microsoft.com/office/drawing/2014/main" id="{A771D306-114C-AEC6-3BAE-4D9A25F264AD}"/>
            </a:ext>
          </a:extLst>
        </cdr:cNvPr>
        <cdr:cNvSpPr/>
      </cdr:nvSpPr>
      <cdr:spPr>
        <a:xfrm xmlns:a="http://schemas.openxmlformats.org/drawingml/2006/main">
          <a:off x="2571170" y="3583787"/>
          <a:ext cx="89014" cy="920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014" h="92072">
              <a:moveTo>
                <a:pt x="39038" y="70444"/>
              </a:moveTo>
              <a:lnTo>
                <a:pt x="18129" y="92071"/>
              </a:lnTo>
              <a:lnTo>
                <a:pt x="0" y="73319"/>
              </a:lnTo>
              <a:lnTo>
                <a:pt x="20908" y="51692"/>
              </a:lnTo>
              <a:lnTo>
                <a:pt x="70884" y="0"/>
              </a:lnTo>
              <a:lnTo>
                <a:pt x="8901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0.58935</cdr:x>
      <cdr:y>0.5623</cdr:y>
    </cdr:from>
    <cdr:to>
      <cdr:x>0.6015</cdr:x>
      <cdr:y>0.57437</cdr:y>
    </cdr:to>
    <cdr:sp macro="" textlink="">
      <cdr:nvSpPr>
        <cdr:cNvPr id="3321" name="FracNo 4570 StartRow 31022">
          <a:extLst xmlns:a="http://schemas.openxmlformats.org/drawingml/2006/main">
            <a:ext uri="{FF2B5EF4-FFF2-40B4-BE49-F238E27FC236}">
              <a16:creationId xmlns:a16="http://schemas.microsoft.com/office/drawing/2014/main" id="{DD55350F-18CD-E291-AE73-7B0E51A25A7A}"/>
            </a:ext>
          </a:extLst>
        </cdr:cNvPr>
        <cdr:cNvSpPr/>
      </cdr:nvSpPr>
      <cdr:spPr>
        <a:xfrm xmlns:a="http://schemas.openxmlformats.org/drawingml/2006/main">
          <a:off x="4311200" y="4284710"/>
          <a:ext cx="88915" cy="919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915" h="91968">
              <a:moveTo>
                <a:pt x="28960" y="43261"/>
              </a:moveTo>
              <a:lnTo>
                <a:pt x="0" y="73215"/>
              </a:lnTo>
              <a:lnTo>
                <a:pt x="18130" y="91967"/>
              </a:lnTo>
              <a:lnTo>
                <a:pt x="47089" y="62013"/>
              </a:lnTo>
              <a:lnTo>
                <a:pt x="88914" y="18752"/>
              </a:lnTo>
              <a:lnTo>
                <a:pt x="707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0.59208</cdr:x>
      <cdr:y>0.56501</cdr:y>
    </cdr:from>
    <cdr:to>
      <cdr:x>0.60424</cdr:x>
      <cdr:y>0.57708</cdr:y>
    </cdr:to>
    <cdr:sp macro="" textlink="">
      <cdr:nvSpPr>
        <cdr:cNvPr id="3322" name="FracNo 2544 StartRow 31031">
          <a:extLst xmlns:a="http://schemas.openxmlformats.org/drawingml/2006/main">
            <a:ext uri="{FF2B5EF4-FFF2-40B4-BE49-F238E27FC236}">
              <a16:creationId xmlns:a16="http://schemas.microsoft.com/office/drawing/2014/main" id="{AE8A0F79-3B75-A080-5E47-72AB65456013}"/>
            </a:ext>
          </a:extLst>
        </cdr:cNvPr>
        <cdr:cNvSpPr/>
      </cdr:nvSpPr>
      <cdr:spPr>
        <a:xfrm xmlns:a="http://schemas.openxmlformats.org/drawingml/2006/main">
          <a:off x="4331207" y="4305405"/>
          <a:ext cx="88915" cy="919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915" h="91968">
              <a:moveTo>
                <a:pt x="43826" y="27884"/>
              </a:moveTo>
              <a:lnTo>
                <a:pt x="0" y="73215"/>
              </a:lnTo>
              <a:lnTo>
                <a:pt x="18130" y="91967"/>
              </a:lnTo>
              <a:lnTo>
                <a:pt x="61955" y="46636"/>
              </a:lnTo>
              <a:lnTo>
                <a:pt x="88914" y="18752"/>
              </a:lnTo>
              <a:lnTo>
                <a:pt x="707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0.34538</cdr:x>
      <cdr:y>0.31444</cdr:y>
    </cdr:from>
    <cdr:to>
      <cdr:x>0.35753</cdr:x>
      <cdr:y>0.32651</cdr:y>
    </cdr:to>
    <cdr:sp macro="" textlink="">
      <cdr:nvSpPr>
        <cdr:cNvPr id="3323" name="FracNo 3049 StartRow 31040">
          <a:extLst xmlns:a="http://schemas.openxmlformats.org/drawingml/2006/main">
            <a:ext uri="{FF2B5EF4-FFF2-40B4-BE49-F238E27FC236}">
              <a16:creationId xmlns:a16="http://schemas.microsoft.com/office/drawing/2014/main" id="{0774E8D2-A9C9-6545-90E3-270EA51F70DA}"/>
            </a:ext>
          </a:extLst>
        </cdr:cNvPr>
        <cdr:cNvSpPr/>
      </cdr:nvSpPr>
      <cdr:spPr>
        <a:xfrm xmlns:a="http://schemas.openxmlformats.org/drawingml/2006/main">
          <a:off x="2526504" y="2396055"/>
          <a:ext cx="88867" cy="919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867" h="91919">
              <a:moveTo>
                <a:pt x="37085" y="34807"/>
              </a:moveTo>
              <a:lnTo>
                <a:pt x="0" y="73166"/>
              </a:lnTo>
              <a:lnTo>
                <a:pt x="18130" y="91918"/>
              </a:lnTo>
              <a:lnTo>
                <a:pt x="55215" y="53559"/>
              </a:lnTo>
              <a:lnTo>
                <a:pt x="88866" y="18752"/>
              </a:lnTo>
              <a:lnTo>
                <a:pt x="7073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0.44936</cdr:x>
      <cdr:y>0.26816</cdr:y>
    </cdr:from>
    <cdr:to>
      <cdr:x>0.46149</cdr:x>
      <cdr:y>0.28021</cdr:y>
    </cdr:to>
    <cdr:sp macro="" textlink="">
      <cdr:nvSpPr>
        <cdr:cNvPr id="3324" name="FracNo 3402 StartRow 31049">
          <a:extLst xmlns:a="http://schemas.openxmlformats.org/drawingml/2006/main">
            <a:ext uri="{FF2B5EF4-FFF2-40B4-BE49-F238E27FC236}">
              <a16:creationId xmlns:a16="http://schemas.microsoft.com/office/drawing/2014/main" id="{8674E85A-156A-F6E5-AD78-48DA7FF31A30}"/>
            </a:ext>
          </a:extLst>
        </cdr:cNvPr>
        <cdr:cNvSpPr/>
      </cdr:nvSpPr>
      <cdr:spPr>
        <a:xfrm xmlns:a="http://schemas.openxmlformats.org/drawingml/2006/main">
          <a:off x="3287140" y="2043413"/>
          <a:ext cx="88745" cy="917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745" h="91793">
              <a:moveTo>
                <a:pt x="88614" y="18886"/>
              </a:moveTo>
              <a:lnTo>
                <a:pt x="18130" y="91792"/>
              </a:lnTo>
              <a:lnTo>
                <a:pt x="0" y="73040"/>
              </a:lnTo>
              <a:lnTo>
                <a:pt x="70485" y="135"/>
              </a:lnTo>
              <a:lnTo>
                <a:pt x="70615" y="0"/>
              </a:lnTo>
              <a:lnTo>
                <a:pt x="8874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0.47255</cdr:x>
      <cdr:y>0.4037</cdr:y>
    </cdr:from>
    <cdr:to>
      <cdr:x>0.48466</cdr:x>
      <cdr:y>0.41572</cdr:y>
    </cdr:to>
    <cdr:sp macro="" textlink="">
      <cdr:nvSpPr>
        <cdr:cNvPr id="3325" name="FracNo 4374 StartRow 31058">
          <a:extLst xmlns:a="http://schemas.openxmlformats.org/drawingml/2006/main">
            <a:ext uri="{FF2B5EF4-FFF2-40B4-BE49-F238E27FC236}">
              <a16:creationId xmlns:a16="http://schemas.microsoft.com/office/drawing/2014/main" id="{D6A2A02D-6FD6-94B9-F876-26D6C7317E8F}"/>
            </a:ext>
          </a:extLst>
        </cdr:cNvPr>
        <cdr:cNvSpPr/>
      </cdr:nvSpPr>
      <cdr:spPr>
        <a:xfrm xmlns:a="http://schemas.openxmlformats.org/drawingml/2006/main">
          <a:off x="3456819" y="3076161"/>
          <a:ext cx="88594" cy="916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594" h="91637">
              <a:moveTo>
                <a:pt x="14774" y="57602"/>
              </a:moveTo>
              <a:lnTo>
                <a:pt x="0" y="72884"/>
              </a:lnTo>
              <a:lnTo>
                <a:pt x="18129" y="91636"/>
              </a:lnTo>
              <a:lnTo>
                <a:pt x="32903" y="76354"/>
              </a:lnTo>
              <a:lnTo>
                <a:pt x="88593" y="18752"/>
              </a:lnTo>
              <a:lnTo>
                <a:pt x="704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0.47625</cdr:x>
      <cdr:y>0.40737</cdr:y>
    </cdr:from>
    <cdr:to>
      <cdr:x>0.48836</cdr:x>
      <cdr:y>0.41939</cdr:y>
    </cdr:to>
    <cdr:sp macro="" textlink="">
      <cdr:nvSpPr>
        <cdr:cNvPr id="3326" name="FracNo 2067 StartRow 31067">
          <a:extLst xmlns:a="http://schemas.openxmlformats.org/drawingml/2006/main">
            <a:ext uri="{FF2B5EF4-FFF2-40B4-BE49-F238E27FC236}">
              <a16:creationId xmlns:a16="http://schemas.microsoft.com/office/drawing/2014/main" id="{2C2DC118-EDA5-571A-EE72-C8E486957570}"/>
            </a:ext>
          </a:extLst>
        </cdr:cNvPr>
        <cdr:cNvSpPr/>
      </cdr:nvSpPr>
      <cdr:spPr>
        <a:xfrm xmlns:a="http://schemas.openxmlformats.org/drawingml/2006/main">
          <a:off x="3483854" y="3104125"/>
          <a:ext cx="88595" cy="916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595" h="91637">
              <a:moveTo>
                <a:pt x="78448" y="29247"/>
              </a:moveTo>
              <a:lnTo>
                <a:pt x="18130" y="91636"/>
              </a:lnTo>
              <a:lnTo>
                <a:pt x="0" y="72884"/>
              </a:lnTo>
              <a:lnTo>
                <a:pt x="60318" y="10495"/>
              </a:lnTo>
              <a:lnTo>
                <a:pt x="70465" y="0"/>
              </a:lnTo>
              <a:lnTo>
                <a:pt x="8859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0.26016</cdr:x>
      <cdr:y>0.60247</cdr:y>
    </cdr:from>
    <cdr:to>
      <cdr:x>0.27226</cdr:x>
      <cdr:y>0.61449</cdr:y>
    </cdr:to>
    <cdr:sp macro="" textlink="">
      <cdr:nvSpPr>
        <cdr:cNvPr id="3327" name="FracNo 4406 StartRow 31076">
          <a:extLst xmlns:a="http://schemas.openxmlformats.org/drawingml/2006/main">
            <a:ext uri="{FF2B5EF4-FFF2-40B4-BE49-F238E27FC236}">
              <a16:creationId xmlns:a16="http://schemas.microsoft.com/office/drawing/2014/main" id="{DFB4D622-0598-CE34-5AE1-E7561EADF54D}"/>
            </a:ext>
          </a:extLst>
        </cdr:cNvPr>
        <cdr:cNvSpPr/>
      </cdr:nvSpPr>
      <cdr:spPr>
        <a:xfrm xmlns:a="http://schemas.openxmlformats.org/drawingml/2006/main">
          <a:off x="1903115" y="4590856"/>
          <a:ext cx="88553" cy="915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553" h="91594">
              <a:moveTo>
                <a:pt x="54691" y="16272"/>
              </a:moveTo>
              <a:lnTo>
                <a:pt x="0" y="72842"/>
              </a:lnTo>
              <a:lnTo>
                <a:pt x="18129" y="91593"/>
              </a:lnTo>
              <a:lnTo>
                <a:pt x="72821" y="35024"/>
              </a:lnTo>
              <a:lnTo>
                <a:pt x="88552" y="18752"/>
              </a:lnTo>
              <a:lnTo>
                <a:pt x="704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0.65321</cdr:y>
    </cdr:from>
    <cdr:to>
      <cdr:x>0.10267</cdr:x>
      <cdr:y>0.66645</cdr:y>
    </cdr:to>
    <cdr:sp macro="" textlink="">
      <cdr:nvSpPr>
        <cdr:cNvPr id="3328" name="FracNo 3594 StartRow 31085">
          <a:extLst xmlns:a="http://schemas.openxmlformats.org/drawingml/2006/main">
            <a:ext uri="{FF2B5EF4-FFF2-40B4-BE49-F238E27FC236}">
              <a16:creationId xmlns:a16="http://schemas.microsoft.com/office/drawing/2014/main" id="{7019D272-AE57-27B4-F086-04331CF60BD5}"/>
            </a:ext>
          </a:extLst>
        </cdr:cNvPr>
        <cdr:cNvSpPr/>
      </cdr:nvSpPr>
      <cdr:spPr>
        <a:xfrm xmlns:a="http://schemas.openxmlformats.org/drawingml/2006/main">
          <a:off x="671676" y="4977445"/>
          <a:ext cx="79401" cy="1008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401" h="100879">
              <a:moveTo>
                <a:pt x="23277" y="76802"/>
              </a:moveTo>
              <a:lnTo>
                <a:pt x="0" y="100878"/>
              </a:lnTo>
              <a:lnTo>
                <a:pt x="0" y="63374"/>
              </a:lnTo>
              <a:lnTo>
                <a:pt x="17962" y="44795"/>
              </a:lnTo>
              <a:lnTo>
                <a:pt x="61270" y="0"/>
              </a:lnTo>
              <a:lnTo>
                <a:pt x="7940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0.22946</cdr:x>
      <cdr:y>0.43019</cdr:y>
    </cdr:from>
    <cdr:to>
      <cdr:x>0.24155</cdr:x>
      <cdr:y>0.4422</cdr:y>
    </cdr:to>
    <cdr:sp macro="" textlink="">
      <cdr:nvSpPr>
        <cdr:cNvPr id="3329" name="FracNo 3739 StartRow 31094">
          <a:extLst xmlns:a="http://schemas.openxmlformats.org/drawingml/2006/main">
            <a:ext uri="{FF2B5EF4-FFF2-40B4-BE49-F238E27FC236}">
              <a16:creationId xmlns:a16="http://schemas.microsoft.com/office/drawing/2014/main" id="{1BBCF9AD-1D50-23F9-C191-984618043AC9}"/>
            </a:ext>
          </a:extLst>
        </cdr:cNvPr>
        <cdr:cNvSpPr/>
      </cdr:nvSpPr>
      <cdr:spPr>
        <a:xfrm xmlns:a="http://schemas.openxmlformats.org/drawingml/2006/main">
          <a:off x="1678569" y="3278055"/>
          <a:ext cx="88446" cy="914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446" h="91484">
              <a:moveTo>
                <a:pt x="43455" y="27783"/>
              </a:moveTo>
              <a:lnTo>
                <a:pt x="0" y="72731"/>
              </a:lnTo>
              <a:lnTo>
                <a:pt x="18129" y="91483"/>
              </a:lnTo>
              <a:lnTo>
                <a:pt x="61585" y="46535"/>
              </a:lnTo>
              <a:lnTo>
                <a:pt x="88445" y="18752"/>
              </a:lnTo>
              <a:lnTo>
                <a:pt x="703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0.44512</cdr:x>
      <cdr:y>0.35812</cdr:y>
    </cdr:from>
    <cdr:to>
      <cdr:x>0.45721</cdr:x>
      <cdr:y>0.37012</cdr:y>
    </cdr:to>
    <cdr:sp macro="" textlink="">
      <cdr:nvSpPr>
        <cdr:cNvPr id="3330" name="FracNo 4439 StartRow 31103">
          <a:extLst xmlns:a="http://schemas.openxmlformats.org/drawingml/2006/main">
            <a:ext uri="{FF2B5EF4-FFF2-40B4-BE49-F238E27FC236}">
              <a16:creationId xmlns:a16="http://schemas.microsoft.com/office/drawing/2014/main" id="{87039F11-A2CB-F65D-C308-FEC3EA74ECEA}"/>
            </a:ext>
          </a:extLst>
        </cdr:cNvPr>
        <cdr:cNvSpPr/>
      </cdr:nvSpPr>
      <cdr:spPr>
        <a:xfrm xmlns:a="http://schemas.openxmlformats.org/drawingml/2006/main">
          <a:off x="3256175" y="2728882"/>
          <a:ext cx="88389" cy="914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389" h="91423">
              <a:moveTo>
                <a:pt x="18374" y="53666"/>
              </a:moveTo>
              <a:lnTo>
                <a:pt x="13970" y="58221"/>
              </a:lnTo>
              <a:lnTo>
                <a:pt x="0" y="72671"/>
              </a:lnTo>
              <a:lnTo>
                <a:pt x="18130" y="91422"/>
              </a:lnTo>
              <a:lnTo>
                <a:pt x="32099" y="76973"/>
              </a:lnTo>
              <a:lnTo>
                <a:pt x="36504" y="72417"/>
              </a:lnTo>
              <a:lnTo>
                <a:pt x="88388" y="18752"/>
              </a:lnTo>
              <a:lnTo>
                <a:pt x="7025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0.27868</cdr:x>
      <cdr:y>0.26323</cdr:y>
    </cdr:from>
    <cdr:to>
      <cdr:x>0.29076</cdr:x>
      <cdr:y>0.27522</cdr:y>
    </cdr:to>
    <cdr:sp macro="" textlink="">
      <cdr:nvSpPr>
        <cdr:cNvPr id="3331" name="FracNo 3233 StartRow 31114">
          <a:extLst xmlns:a="http://schemas.openxmlformats.org/drawingml/2006/main">
            <a:ext uri="{FF2B5EF4-FFF2-40B4-BE49-F238E27FC236}">
              <a16:creationId xmlns:a16="http://schemas.microsoft.com/office/drawing/2014/main" id="{C348756E-B8C5-DCD4-EAC8-49C756292DE4}"/>
            </a:ext>
          </a:extLst>
        </cdr:cNvPr>
        <cdr:cNvSpPr/>
      </cdr:nvSpPr>
      <cdr:spPr>
        <a:xfrm xmlns:a="http://schemas.openxmlformats.org/drawingml/2006/main">
          <a:off x="2038613" y="2005786"/>
          <a:ext cx="88373" cy="914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373" h="91409">
              <a:moveTo>
                <a:pt x="88372" y="18752"/>
              </a:moveTo>
              <a:lnTo>
                <a:pt x="18129" y="91408"/>
              </a:lnTo>
              <a:lnTo>
                <a:pt x="0" y="72655"/>
              </a:lnTo>
              <a:lnTo>
                <a:pt x="70243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0.32015</cdr:x>
      <cdr:y>0.12677</cdr:y>
    </cdr:from>
    <cdr:to>
      <cdr:x>0.3322</cdr:x>
      <cdr:y>0.13873</cdr:y>
    </cdr:to>
    <cdr:sp macro="" textlink="">
      <cdr:nvSpPr>
        <cdr:cNvPr id="3332" name="FracNo 3015 StartRow 31122">
          <a:extLst xmlns:a="http://schemas.openxmlformats.org/drawingml/2006/main">
            <a:ext uri="{FF2B5EF4-FFF2-40B4-BE49-F238E27FC236}">
              <a16:creationId xmlns:a16="http://schemas.microsoft.com/office/drawing/2014/main" id="{760BA2C1-1C68-A6C5-1C33-8FEBF6D14069}"/>
            </a:ext>
          </a:extLst>
        </cdr:cNvPr>
        <cdr:cNvSpPr/>
      </cdr:nvSpPr>
      <cdr:spPr>
        <a:xfrm xmlns:a="http://schemas.openxmlformats.org/drawingml/2006/main">
          <a:off x="2341993" y="965950"/>
          <a:ext cx="88153" cy="911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153" h="91180">
              <a:moveTo>
                <a:pt x="65309" y="42379"/>
              </a:moveTo>
              <a:lnTo>
                <a:pt x="18129" y="91179"/>
              </a:lnTo>
              <a:lnTo>
                <a:pt x="0" y="72427"/>
              </a:lnTo>
              <a:lnTo>
                <a:pt x="47180" y="23627"/>
              </a:lnTo>
              <a:lnTo>
                <a:pt x="70023" y="0"/>
              </a:lnTo>
              <a:lnTo>
                <a:pt x="8815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0.53078</cdr:x>
      <cdr:y>0.64656</cdr:y>
    </cdr:from>
    <cdr:to>
      <cdr:x>0.54282</cdr:x>
      <cdr:y>0.65852</cdr:y>
    </cdr:to>
    <cdr:sp macro="" textlink="">
      <cdr:nvSpPr>
        <cdr:cNvPr id="3333" name="FracNo 3904 StartRow 31131">
          <a:extLst xmlns:a="http://schemas.openxmlformats.org/drawingml/2006/main">
            <a:ext uri="{FF2B5EF4-FFF2-40B4-BE49-F238E27FC236}">
              <a16:creationId xmlns:a16="http://schemas.microsoft.com/office/drawing/2014/main" id="{11B66C38-ABBB-AEDC-890D-507B4BEA9C70}"/>
            </a:ext>
          </a:extLst>
        </cdr:cNvPr>
        <cdr:cNvSpPr/>
      </cdr:nvSpPr>
      <cdr:spPr>
        <a:xfrm xmlns:a="http://schemas.openxmlformats.org/drawingml/2006/main">
          <a:off x="3882785" y="4926799"/>
          <a:ext cx="88086" cy="911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086" h="91111">
              <a:moveTo>
                <a:pt x="68678" y="1322"/>
              </a:moveTo>
              <a:lnTo>
                <a:pt x="64400" y="5747"/>
              </a:lnTo>
              <a:lnTo>
                <a:pt x="0" y="72358"/>
              </a:lnTo>
              <a:lnTo>
                <a:pt x="18130" y="91110"/>
              </a:lnTo>
              <a:lnTo>
                <a:pt x="82529" y="24499"/>
              </a:lnTo>
              <a:lnTo>
                <a:pt x="86807" y="20073"/>
              </a:lnTo>
              <a:lnTo>
                <a:pt x="88085" y="18752"/>
              </a:lnTo>
              <a:lnTo>
                <a:pt x="6995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0.2856</cdr:x>
      <cdr:y>0.25013</cdr:y>
    </cdr:from>
    <cdr:to>
      <cdr:x>0.29763</cdr:x>
      <cdr:y>0.26208</cdr:y>
    </cdr:to>
    <cdr:sp macro="" textlink="">
      <cdr:nvSpPr>
        <cdr:cNvPr id="3334" name="FracNo 2866 StartRow 31142">
          <a:extLst xmlns:a="http://schemas.openxmlformats.org/drawingml/2006/main">
            <a:ext uri="{FF2B5EF4-FFF2-40B4-BE49-F238E27FC236}">
              <a16:creationId xmlns:a16="http://schemas.microsoft.com/office/drawing/2014/main" id="{6FB15CCF-195C-3A24-28C7-A7B1083BDB29}"/>
            </a:ext>
          </a:extLst>
        </cdr:cNvPr>
        <cdr:cNvSpPr/>
      </cdr:nvSpPr>
      <cdr:spPr>
        <a:xfrm xmlns:a="http://schemas.openxmlformats.org/drawingml/2006/main">
          <a:off x="2089185" y="1905967"/>
          <a:ext cx="88043" cy="910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043" h="91067">
              <a:moveTo>
                <a:pt x="45427" y="25327"/>
              </a:moveTo>
              <a:lnTo>
                <a:pt x="0" y="72314"/>
              </a:lnTo>
              <a:lnTo>
                <a:pt x="18129" y="91066"/>
              </a:lnTo>
              <a:lnTo>
                <a:pt x="63556" y="44079"/>
              </a:lnTo>
              <a:lnTo>
                <a:pt x="88042" y="18752"/>
              </a:lnTo>
              <a:lnTo>
                <a:pt x="699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0.43372</cdr:x>
      <cdr:y>0.65034</cdr:y>
    </cdr:from>
    <cdr:to>
      <cdr:x>0.44575</cdr:x>
      <cdr:y>0.66229</cdr:y>
    </cdr:to>
    <cdr:sp macro="" textlink="">
      <cdr:nvSpPr>
        <cdr:cNvPr id="3335" name="FracNo 4400 StartRow 31151">
          <a:extLst xmlns:a="http://schemas.openxmlformats.org/drawingml/2006/main">
            <a:ext uri="{FF2B5EF4-FFF2-40B4-BE49-F238E27FC236}">
              <a16:creationId xmlns:a16="http://schemas.microsoft.com/office/drawing/2014/main" id="{525DFA2C-40CB-8460-F539-60BE99610FA3}"/>
            </a:ext>
          </a:extLst>
        </cdr:cNvPr>
        <cdr:cNvSpPr/>
      </cdr:nvSpPr>
      <cdr:spPr>
        <a:xfrm xmlns:a="http://schemas.openxmlformats.org/drawingml/2006/main">
          <a:off x="3172754" y="4955589"/>
          <a:ext cx="88012" cy="910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012" h="91034">
              <a:moveTo>
                <a:pt x="87500" y="19280"/>
              </a:moveTo>
              <a:lnTo>
                <a:pt x="18129" y="91033"/>
              </a:lnTo>
              <a:lnTo>
                <a:pt x="0" y="72281"/>
              </a:lnTo>
              <a:lnTo>
                <a:pt x="69371" y="528"/>
              </a:lnTo>
              <a:lnTo>
                <a:pt x="69881" y="0"/>
              </a:lnTo>
              <a:lnTo>
                <a:pt x="880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0.51294</cdr:x>
      <cdr:y>0.7346</cdr:y>
    </cdr:from>
    <cdr:to>
      <cdr:x>0.52496</cdr:x>
      <cdr:y>0.74654</cdr:y>
    </cdr:to>
    <cdr:sp macro="" textlink="">
      <cdr:nvSpPr>
        <cdr:cNvPr id="3336" name="FracNo 2466 StartRow 31160">
          <a:extLst xmlns:a="http://schemas.openxmlformats.org/drawingml/2006/main">
            <a:ext uri="{FF2B5EF4-FFF2-40B4-BE49-F238E27FC236}">
              <a16:creationId xmlns:a16="http://schemas.microsoft.com/office/drawing/2014/main" id="{62E36D06-35FE-6140-4998-8B98EDB0CA8F}"/>
            </a:ext>
          </a:extLst>
        </cdr:cNvPr>
        <cdr:cNvSpPr/>
      </cdr:nvSpPr>
      <cdr:spPr>
        <a:xfrm xmlns:a="http://schemas.openxmlformats.org/drawingml/2006/main">
          <a:off x="3752247" y="5597673"/>
          <a:ext cx="87943" cy="909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943" h="90964">
              <a:moveTo>
                <a:pt x="6961" y="65010"/>
              </a:moveTo>
              <a:lnTo>
                <a:pt x="0" y="72211"/>
              </a:lnTo>
              <a:lnTo>
                <a:pt x="18129" y="90963"/>
              </a:lnTo>
              <a:lnTo>
                <a:pt x="25091" y="83762"/>
              </a:lnTo>
              <a:lnTo>
                <a:pt x="87942" y="18752"/>
              </a:lnTo>
              <a:lnTo>
                <a:pt x="698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0.2686</cdr:x>
      <cdr:y>0.8002</cdr:y>
    </cdr:from>
    <cdr:to>
      <cdr:x>0.28061</cdr:x>
      <cdr:y>0.81212</cdr:y>
    </cdr:to>
    <cdr:sp macro="" textlink="">
      <cdr:nvSpPr>
        <cdr:cNvPr id="3337" name="FracNo 4249 StartRow 31169">
          <a:extLst xmlns:a="http://schemas.openxmlformats.org/drawingml/2006/main">
            <a:ext uri="{FF2B5EF4-FFF2-40B4-BE49-F238E27FC236}">
              <a16:creationId xmlns:a16="http://schemas.microsoft.com/office/drawing/2014/main" id="{694BAE38-2133-02F0-D873-A877C9ABCC02}"/>
            </a:ext>
          </a:extLst>
        </cdr:cNvPr>
        <cdr:cNvSpPr/>
      </cdr:nvSpPr>
      <cdr:spPr>
        <a:xfrm xmlns:a="http://schemas.openxmlformats.org/drawingml/2006/main">
          <a:off x="1964884" y="6097533"/>
          <a:ext cx="87830" cy="908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830" h="90847">
              <a:moveTo>
                <a:pt x="80995" y="25820"/>
              </a:moveTo>
              <a:lnTo>
                <a:pt x="18129" y="90846"/>
              </a:lnTo>
              <a:lnTo>
                <a:pt x="0" y="72094"/>
              </a:lnTo>
              <a:lnTo>
                <a:pt x="62866" y="7068"/>
              </a:lnTo>
              <a:lnTo>
                <a:pt x="69700" y="0"/>
              </a:lnTo>
              <a:lnTo>
                <a:pt x="8782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0.90763</cdr:x>
      <cdr:y>0.70635</cdr:y>
    </cdr:from>
    <cdr:to>
      <cdr:x>0.91963</cdr:x>
      <cdr:y>0.71827</cdr:y>
    </cdr:to>
    <cdr:sp macro="" textlink="">
      <cdr:nvSpPr>
        <cdr:cNvPr id="3338" name="FracNo 3762 StartRow 31178">
          <a:extLst xmlns:a="http://schemas.openxmlformats.org/drawingml/2006/main">
            <a:ext uri="{FF2B5EF4-FFF2-40B4-BE49-F238E27FC236}">
              <a16:creationId xmlns:a16="http://schemas.microsoft.com/office/drawing/2014/main" id="{711D1C04-C89D-F508-2392-AB71A027B104}"/>
            </a:ext>
          </a:extLst>
        </cdr:cNvPr>
        <cdr:cNvSpPr/>
      </cdr:nvSpPr>
      <cdr:spPr>
        <a:xfrm xmlns:a="http://schemas.openxmlformats.org/drawingml/2006/main">
          <a:off x="6639480" y="5382352"/>
          <a:ext cx="87830" cy="908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830" h="90845">
              <a:moveTo>
                <a:pt x="43439" y="27162"/>
              </a:moveTo>
              <a:lnTo>
                <a:pt x="0" y="72092"/>
              </a:lnTo>
              <a:lnTo>
                <a:pt x="18130" y="90844"/>
              </a:lnTo>
              <a:lnTo>
                <a:pt x="61568" y="45914"/>
              </a:lnTo>
              <a:lnTo>
                <a:pt x="87829" y="18752"/>
              </a:lnTo>
              <a:lnTo>
                <a:pt x="697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0.19188</cdr:x>
      <cdr:y>0.20534</cdr:y>
    </cdr:from>
    <cdr:to>
      <cdr:x>0.20387</cdr:x>
      <cdr:y>0.21725</cdr:y>
    </cdr:to>
    <cdr:sp macro="" textlink="">
      <cdr:nvSpPr>
        <cdr:cNvPr id="3339" name="FracNo 3320 StartRow 31187">
          <a:extLst xmlns:a="http://schemas.openxmlformats.org/drawingml/2006/main">
            <a:ext uri="{FF2B5EF4-FFF2-40B4-BE49-F238E27FC236}">
              <a16:creationId xmlns:a16="http://schemas.microsoft.com/office/drawing/2014/main" id="{280E4E3C-2640-6166-AA95-040D4F26322C}"/>
            </a:ext>
          </a:extLst>
        </cdr:cNvPr>
        <cdr:cNvSpPr/>
      </cdr:nvSpPr>
      <cdr:spPr>
        <a:xfrm xmlns:a="http://schemas.openxmlformats.org/drawingml/2006/main">
          <a:off x="1403611" y="1564693"/>
          <a:ext cx="87744" cy="90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744" h="90757">
              <a:moveTo>
                <a:pt x="18129" y="90756"/>
              </a:moveTo>
              <a:lnTo>
                <a:pt x="0" y="72005"/>
              </a:lnTo>
              <a:lnTo>
                <a:pt x="69614" y="0"/>
              </a:lnTo>
              <a:lnTo>
                <a:pt x="8774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0.65319</cdr:x>
      <cdr:y>0.49082</cdr:y>
    </cdr:from>
    <cdr:to>
      <cdr:x>0.66518</cdr:x>
      <cdr:y>0.50272</cdr:y>
    </cdr:to>
    <cdr:sp macro="" textlink="">
      <cdr:nvSpPr>
        <cdr:cNvPr id="3340" name="FracNo 4136 StartRow 31194">
          <a:extLst xmlns:a="http://schemas.openxmlformats.org/drawingml/2006/main">
            <a:ext uri="{FF2B5EF4-FFF2-40B4-BE49-F238E27FC236}">
              <a16:creationId xmlns:a16="http://schemas.microsoft.com/office/drawing/2014/main" id="{1383D011-43B8-4495-3037-27342F630494}"/>
            </a:ext>
          </a:extLst>
        </cdr:cNvPr>
        <cdr:cNvSpPr/>
      </cdr:nvSpPr>
      <cdr:spPr>
        <a:xfrm xmlns:a="http://schemas.openxmlformats.org/drawingml/2006/main">
          <a:off x="4778245" y="3740026"/>
          <a:ext cx="87692" cy="907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692" h="90704">
              <a:moveTo>
                <a:pt x="8738" y="62912"/>
              </a:moveTo>
              <a:lnTo>
                <a:pt x="0" y="71951"/>
              </a:lnTo>
              <a:lnTo>
                <a:pt x="18129" y="90703"/>
              </a:lnTo>
              <a:lnTo>
                <a:pt x="26868" y="81664"/>
              </a:lnTo>
              <a:lnTo>
                <a:pt x="50916" y="56789"/>
              </a:lnTo>
              <a:lnTo>
                <a:pt x="87691" y="18752"/>
              </a:lnTo>
              <a:lnTo>
                <a:pt x="69562" y="0"/>
              </a:lnTo>
              <a:lnTo>
                <a:pt x="32787" y="3803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0.6559</cdr:x>
      <cdr:y>0.49351</cdr:y>
    </cdr:from>
    <cdr:to>
      <cdr:x>0.66789</cdr:x>
      <cdr:y>0.50541</cdr:y>
    </cdr:to>
    <cdr:sp macro="" textlink="">
      <cdr:nvSpPr>
        <cdr:cNvPr id="3341" name="FracNo 2405 StartRow 31205">
          <a:extLst xmlns:a="http://schemas.openxmlformats.org/drawingml/2006/main">
            <a:ext uri="{FF2B5EF4-FFF2-40B4-BE49-F238E27FC236}">
              <a16:creationId xmlns:a16="http://schemas.microsoft.com/office/drawing/2014/main" id="{06CB2783-6464-6205-B6E9-DAC3D07CB744}"/>
            </a:ext>
          </a:extLst>
        </cdr:cNvPr>
        <cdr:cNvSpPr/>
      </cdr:nvSpPr>
      <cdr:spPr>
        <a:xfrm xmlns:a="http://schemas.openxmlformats.org/drawingml/2006/main">
          <a:off x="4798068" y="3760530"/>
          <a:ext cx="87692" cy="907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692" h="90704">
              <a:moveTo>
                <a:pt x="19793" y="88982"/>
              </a:moveTo>
              <a:lnTo>
                <a:pt x="18129" y="90703"/>
              </a:lnTo>
              <a:lnTo>
                <a:pt x="0" y="71951"/>
              </a:lnTo>
              <a:lnTo>
                <a:pt x="1663" y="70231"/>
              </a:lnTo>
              <a:lnTo>
                <a:pt x="12964" y="58542"/>
              </a:lnTo>
              <a:lnTo>
                <a:pt x="69562" y="0"/>
              </a:lnTo>
              <a:lnTo>
                <a:pt x="87691" y="18752"/>
              </a:lnTo>
              <a:lnTo>
                <a:pt x="31093" y="7729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0.57186</cdr:x>
      <cdr:y>0.09395</cdr:y>
    </cdr:from>
    <cdr:to>
      <cdr:x>0.58384</cdr:x>
      <cdr:y>0.10585</cdr:y>
    </cdr:to>
    <cdr:sp macro="" textlink="">
      <cdr:nvSpPr>
        <cdr:cNvPr id="3342" name="FracNo 4148 StartRow 31216">
          <a:extLst xmlns:a="http://schemas.openxmlformats.org/drawingml/2006/main">
            <a:ext uri="{FF2B5EF4-FFF2-40B4-BE49-F238E27FC236}">
              <a16:creationId xmlns:a16="http://schemas.microsoft.com/office/drawing/2014/main" id="{6479B836-C528-5856-3D9B-11C25D6810D6}"/>
            </a:ext>
          </a:extLst>
        </cdr:cNvPr>
        <cdr:cNvSpPr/>
      </cdr:nvSpPr>
      <cdr:spPr>
        <a:xfrm xmlns:a="http://schemas.openxmlformats.org/drawingml/2006/main">
          <a:off x="4183256" y="715936"/>
          <a:ext cx="87644" cy="906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644" h="90654">
              <a:moveTo>
                <a:pt x="35169" y="73027"/>
              </a:moveTo>
              <a:lnTo>
                <a:pt x="18129" y="90653"/>
              </a:lnTo>
              <a:lnTo>
                <a:pt x="0" y="71901"/>
              </a:lnTo>
              <a:lnTo>
                <a:pt x="17040" y="54275"/>
              </a:lnTo>
              <a:lnTo>
                <a:pt x="69513" y="0"/>
              </a:lnTo>
              <a:lnTo>
                <a:pt x="8764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0.64198</cdr:x>
      <cdr:y>0.41836</cdr:y>
    </cdr:from>
    <cdr:to>
      <cdr:x>0.65395</cdr:x>
      <cdr:y>0.43024</cdr:y>
    </cdr:to>
    <cdr:sp macro="" textlink="">
      <cdr:nvSpPr>
        <cdr:cNvPr id="3343" name="FracNo 3742 StartRow 31225">
          <a:extLst xmlns:a="http://schemas.openxmlformats.org/drawingml/2006/main">
            <a:ext uri="{FF2B5EF4-FFF2-40B4-BE49-F238E27FC236}">
              <a16:creationId xmlns:a16="http://schemas.microsoft.com/office/drawing/2014/main" id="{3C7CDC3A-1129-455D-88A2-77BE6AFABB5C}"/>
            </a:ext>
          </a:extLst>
        </cdr:cNvPr>
        <cdr:cNvSpPr/>
      </cdr:nvSpPr>
      <cdr:spPr>
        <a:xfrm xmlns:a="http://schemas.openxmlformats.org/drawingml/2006/main">
          <a:off x="4696182" y="3187878"/>
          <a:ext cx="87570" cy="905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570" h="90577">
              <a:moveTo>
                <a:pt x="46392" y="23839"/>
              </a:moveTo>
              <a:lnTo>
                <a:pt x="0" y="71824"/>
              </a:lnTo>
              <a:lnTo>
                <a:pt x="18129" y="90576"/>
              </a:lnTo>
              <a:lnTo>
                <a:pt x="64521" y="42591"/>
              </a:lnTo>
              <a:lnTo>
                <a:pt x="87569" y="18751"/>
              </a:lnTo>
              <a:lnTo>
                <a:pt x="694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0.68161</cdr:x>
      <cdr:y>0.62926</cdr:y>
    </cdr:from>
    <cdr:to>
      <cdr:x>0.69358</cdr:x>
      <cdr:y>0.64114</cdr:y>
    </cdr:to>
    <cdr:sp macro="" textlink="">
      <cdr:nvSpPr>
        <cdr:cNvPr id="3344" name="FracNo 1898 StartRow 31234">
          <a:extLst xmlns:a="http://schemas.openxmlformats.org/drawingml/2006/main">
            <a:ext uri="{FF2B5EF4-FFF2-40B4-BE49-F238E27FC236}">
              <a16:creationId xmlns:a16="http://schemas.microsoft.com/office/drawing/2014/main" id="{89A6E21C-F4AD-402D-9071-A77FC7CA9E14}"/>
            </a:ext>
          </a:extLst>
        </cdr:cNvPr>
        <cdr:cNvSpPr/>
      </cdr:nvSpPr>
      <cdr:spPr>
        <a:xfrm xmlns:a="http://schemas.openxmlformats.org/drawingml/2006/main">
          <a:off x="4986112" y="4794948"/>
          <a:ext cx="87530" cy="905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530" h="90536">
              <a:moveTo>
                <a:pt x="63794" y="43302"/>
              </a:moveTo>
              <a:lnTo>
                <a:pt x="18129" y="90535"/>
              </a:lnTo>
              <a:lnTo>
                <a:pt x="0" y="71783"/>
              </a:lnTo>
              <a:lnTo>
                <a:pt x="45665" y="24550"/>
              </a:lnTo>
              <a:lnTo>
                <a:pt x="69400" y="0"/>
              </a:lnTo>
              <a:lnTo>
                <a:pt x="8752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0.17441</cdr:x>
      <cdr:y>0.18949</cdr:y>
    </cdr:from>
    <cdr:to>
      <cdr:x>0.18637</cdr:x>
      <cdr:y>0.20137</cdr:y>
    </cdr:to>
    <cdr:sp macro="" textlink="">
      <cdr:nvSpPr>
        <cdr:cNvPr id="3345" name="FracNo 3351 StartRow 31243">
          <a:extLst xmlns:a="http://schemas.openxmlformats.org/drawingml/2006/main">
            <a:ext uri="{FF2B5EF4-FFF2-40B4-BE49-F238E27FC236}">
              <a16:creationId xmlns:a16="http://schemas.microsoft.com/office/drawing/2014/main" id="{9CE89A58-8AE4-4E5D-02A7-4ECEA145A136}"/>
            </a:ext>
          </a:extLst>
        </cdr:cNvPr>
        <cdr:cNvSpPr/>
      </cdr:nvSpPr>
      <cdr:spPr>
        <a:xfrm xmlns:a="http://schemas.openxmlformats.org/drawingml/2006/main">
          <a:off x="1275837" y="1443931"/>
          <a:ext cx="87524" cy="905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524" h="90529">
              <a:moveTo>
                <a:pt x="15926" y="55303"/>
              </a:moveTo>
              <a:lnTo>
                <a:pt x="0" y="71776"/>
              </a:lnTo>
              <a:lnTo>
                <a:pt x="18130" y="90528"/>
              </a:lnTo>
              <a:lnTo>
                <a:pt x="34056" y="74054"/>
              </a:lnTo>
              <a:lnTo>
                <a:pt x="87523" y="18751"/>
              </a:lnTo>
              <a:lnTo>
                <a:pt x="693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0.70891</cdr:x>
      <cdr:y>0.83337</cdr:y>
    </cdr:from>
    <cdr:to>
      <cdr:x>0.72083</cdr:x>
      <cdr:y>0.8452</cdr:y>
    </cdr:to>
    <cdr:sp macro="" textlink="">
      <cdr:nvSpPr>
        <cdr:cNvPr id="3346" name="FracNo 2988 StartRow 31252">
          <a:extLst xmlns:a="http://schemas.openxmlformats.org/drawingml/2006/main">
            <a:ext uri="{FF2B5EF4-FFF2-40B4-BE49-F238E27FC236}">
              <a16:creationId xmlns:a16="http://schemas.microsoft.com/office/drawing/2014/main" id="{3B27C4DB-7716-DF07-431D-81FD66922094}"/>
            </a:ext>
          </a:extLst>
        </cdr:cNvPr>
        <cdr:cNvSpPr/>
      </cdr:nvSpPr>
      <cdr:spPr>
        <a:xfrm xmlns:a="http://schemas.openxmlformats.org/drawingml/2006/main">
          <a:off x="5185813" y="6350254"/>
          <a:ext cx="87167" cy="901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167" h="90160">
              <a:moveTo>
                <a:pt x="80960" y="25171"/>
              </a:moveTo>
              <a:lnTo>
                <a:pt x="18129" y="90159"/>
              </a:lnTo>
              <a:lnTo>
                <a:pt x="0" y="71408"/>
              </a:lnTo>
              <a:lnTo>
                <a:pt x="62831" y="6419"/>
              </a:lnTo>
              <a:lnTo>
                <a:pt x="69036" y="0"/>
              </a:lnTo>
              <a:lnTo>
                <a:pt x="8716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0.62769</cdr:x>
      <cdr:y>0.42297</cdr:y>
    </cdr:from>
    <cdr:to>
      <cdr:x>0.6396</cdr:x>
      <cdr:y>0.4348</cdr:y>
    </cdr:to>
    <cdr:sp macro="" textlink="">
      <cdr:nvSpPr>
        <cdr:cNvPr id="3347" name="FracNo 4716 StartRow 31261">
          <a:extLst xmlns:a="http://schemas.openxmlformats.org/drawingml/2006/main">
            <a:ext uri="{FF2B5EF4-FFF2-40B4-BE49-F238E27FC236}">
              <a16:creationId xmlns:a16="http://schemas.microsoft.com/office/drawing/2014/main" id="{EF57FA4F-506A-C25B-140D-D7B07EC458A0}"/>
            </a:ext>
          </a:extLst>
        </cdr:cNvPr>
        <cdr:cNvSpPr/>
      </cdr:nvSpPr>
      <cdr:spPr>
        <a:xfrm xmlns:a="http://schemas.openxmlformats.org/drawingml/2006/main">
          <a:off x="4591667" y="3222994"/>
          <a:ext cx="87156" cy="901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156" h="90150">
              <a:moveTo>
                <a:pt x="23214" y="84889"/>
              </a:moveTo>
              <a:lnTo>
                <a:pt x="18129" y="90149"/>
              </a:lnTo>
              <a:lnTo>
                <a:pt x="0" y="71397"/>
              </a:lnTo>
              <a:lnTo>
                <a:pt x="5085" y="66137"/>
              </a:lnTo>
              <a:lnTo>
                <a:pt x="69026" y="0"/>
              </a:lnTo>
              <a:lnTo>
                <a:pt x="8715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0.83489</cdr:x>
      <cdr:y>0.91367</cdr:y>
    </cdr:from>
    <cdr:to>
      <cdr:x>0.84679</cdr:x>
      <cdr:y>0.92548</cdr:y>
    </cdr:to>
    <cdr:sp macro="" textlink="">
      <cdr:nvSpPr>
        <cdr:cNvPr id="3348" name="FracNo 2567 StartRow 31270">
          <a:extLst xmlns:a="http://schemas.openxmlformats.org/drawingml/2006/main">
            <a:ext uri="{FF2B5EF4-FFF2-40B4-BE49-F238E27FC236}">
              <a16:creationId xmlns:a16="http://schemas.microsoft.com/office/drawing/2014/main" id="{89088669-2157-CD40-A6CD-2046B36033F9}"/>
            </a:ext>
          </a:extLst>
        </cdr:cNvPr>
        <cdr:cNvSpPr/>
      </cdr:nvSpPr>
      <cdr:spPr>
        <a:xfrm xmlns:a="http://schemas.openxmlformats.org/drawingml/2006/main">
          <a:off x="6107412" y="6962167"/>
          <a:ext cx="87017" cy="900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017" h="90006">
              <a:moveTo>
                <a:pt x="76380" y="29754"/>
              </a:moveTo>
              <a:lnTo>
                <a:pt x="18129" y="90005"/>
              </a:lnTo>
              <a:lnTo>
                <a:pt x="0" y="71253"/>
              </a:lnTo>
              <a:lnTo>
                <a:pt x="58251" y="11002"/>
              </a:lnTo>
              <a:lnTo>
                <a:pt x="68887" y="0"/>
              </a:lnTo>
              <a:lnTo>
                <a:pt x="8701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0.45535</cdr:x>
      <cdr:y>0.40572</cdr:y>
    </cdr:from>
    <cdr:to>
      <cdr:x>0.46723</cdr:x>
      <cdr:y>0.41752</cdr:y>
    </cdr:to>
    <cdr:sp macro="" textlink="">
      <cdr:nvSpPr>
        <cdr:cNvPr id="3349" name="FracNo 2138 StartRow 31279">
          <a:extLst xmlns:a="http://schemas.openxmlformats.org/drawingml/2006/main">
            <a:ext uri="{FF2B5EF4-FFF2-40B4-BE49-F238E27FC236}">
              <a16:creationId xmlns:a16="http://schemas.microsoft.com/office/drawing/2014/main" id="{9C0C1193-4E95-93AB-A3A7-1C5D2956A155}"/>
            </a:ext>
          </a:extLst>
        </cdr:cNvPr>
        <cdr:cNvSpPr/>
      </cdr:nvSpPr>
      <cdr:spPr>
        <a:xfrm xmlns:a="http://schemas.openxmlformats.org/drawingml/2006/main">
          <a:off x="3330989" y="3091576"/>
          <a:ext cx="86921" cy="899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921" h="89906">
              <a:moveTo>
                <a:pt x="47564" y="21955"/>
              </a:moveTo>
              <a:lnTo>
                <a:pt x="0" y="71153"/>
              </a:lnTo>
              <a:lnTo>
                <a:pt x="18129" y="89905"/>
              </a:lnTo>
              <a:lnTo>
                <a:pt x="65694" y="40707"/>
              </a:lnTo>
              <a:lnTo>
                <a:pt x="86920" y="18752"/>
              </a:lnTo>
              <a:lnTo>
                <a:pt x="687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0.54067</cdr:x>
      <cdr:y>0.55208</cdr:y>
    </cdr:from>
    <cdr:to>
      <cdr:x>0.55255</cdr:x>
      <cdr:y>0.56387</cdr:y>
    </cdr:to>
    <cdr:sp macro="" textlink="">
      <cdr:nvSpPr>
        <cdr:cNvPr id="3350" name="FracNo 439 StartRow 31288">
          <a:extLst xmlns:a="http://schemas.openxmlformats.org/drawingml/2006/main">
            <a:ext uri="{FF2B5EF4-FFF2-40B4-BE49-F238E27FC236}">
              <a16:creationId xmlns:a16="http://schemas.microsoft.com/office/drawing/2014/main" id="{8E8C2650-7EEB-C1AF-C430-EDA55778F6E7}"/>
            </a:ext>
          </a:extLst>
        </cdr:cNvPr>
        <cdr:cNvSpPr/>
      </cdr:nvSpPr>
      <cdr:spPr>
        <a:xfrm xmlns:a="http://schemas.openxmlformats.org/drawingml/2006/main">
          <a:off x="3955088" y="4206831"/>
          <a:ext cx="86903" cy="898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903" h="89888">
              <a:moveTo>
                <a:pt x="2058" y="69006"/>
              </a:moveTo>
              <a:lnTo>
                <a:pt x="0" y="71135"/>
              </a:lnTo>
              <a:lnTo>
                <a:pt x="18128" y="89887"/>
              </a:lnTo>
              <a:lnTo>
                <a:pt x="20188" y="87757"/>
              </a:lnTo>
              <a:lnTo>
                <a:pt x="86902" y="18752"/>
              </a:lnTo>
              <a:lnTo>
                <a:pt x="687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0.8618</cdr:x>
      <cdr:y>0.87838</cdr:y>
    </cdr:from>
    <cdr:to>
      <cdr:x>0.87368</cdr:x>
      <cdr:y>0.89017</cdr:y>
    </cdr:to>
    <cdr:sp macro="" textlink="">
      <cdr:nvSpPr>
        <cdr:cNvPr id="3351" name="FracNo 2945 StartRow 31297">
          <a:extLst xmlns:a="http://schemas.openxmlformats.org/drawingml/2006/main">
            <a:ext uri="{FF2B5EF4-FFF2-40B4-BE49-F238E27FC236}">
              <a16:creationId xmlns:a16="http://schemas.microsoft.com/office/drawing/2014/main" id="{6D55D01B-0968-B1E0-5068-DEAE988FFC51}"/>
            </a:ext>
          </a:extLst>
        </cdr:cNvPr>
        <cdr:cNvSpPr/>
      </cdr:nvSpPr>
      <cdr:spPr>
        <a:xfrm xmlns:a="http://schemas.openxmlformats.org/drawingml/2006/main">
          <a:off x="6304241" y="6693237"/>
          <a:ext cx="86878" cy="898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878" h="89862">
              <a:moveTo>
                <a:pt x="3734" y="67246"/>
              </a:moveTo>
              <a:lnTo>
                <a:pt x="0" y="71109"/>
              </a:lnTo>
              <a:lnTo>
                <a:pt x="18129" y="89861"/>
              </a:lnTo>
              <a:lnTo>
                <a:pt x="21863" y="85998"/>
              </a:lnTo>
              <a:lnTo>
                <a:pt x="86877" y="18752"/>
              </a:lnTo>
              <a:lnTo>
                <a:pt x="687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0.85869</cdr:x>
      <cdr:y>0.87529</cdr:y>
    </cdr:from>
    <cdr:to>
      <cdr:x>0.87056</cdr:x>
      <cdr:y>0.88708</cdr:y>
    </cdr:to>
    <cdr:sp macro="" textlink="">
      <cdr:nvSpPr>
        <cdr:cNvPr id="3352" name="FracNo 2214 StartRow 31306">
          <a:extLst xmlns:a="http://schemas.openxmlformats.org/drawingml/2006/main">
            <a:ext uri="{FF2B5EF4-FFF2-40B4-BE49-F238E27FC236}">
              <a16:creationId xmlns:a16="http://schemas.microsoft.com/office/drawing/2014/main" id="{3730ECD9-DD02-B205-3445-CB312C59BBF2}"/>
            </a:ext>
          </a:extLst>
        </cdr:cNvPr>
        <cdr:cNvSpPr/>
      </cdr:nvSpPr>
      <cdr:spPr>
        <a:xfrm xmlns:a="http://schemas.openxmlformats.org/drawingml/2006/main">
          <a:off x="6281462" y="6669677"/>
          <a:ext cx="86878" cy="898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878" h="89861">
              <a:moveTo>
                <a:pt x="41280" y="28410"/>
              </a:moveTo>
              <a:lnTo>
                <a:pt x="0" y="71108"/>
              </a:lnTo>
              <a:lnTo>
                <a:pt x="18129" y="89860"/>
              </a:lnTo>
              <a:lnTo>
                <a:pt x="59409" y="47163"/>
              </a:lnTo>
              <a:lnTo>
                <a:pt x="86877" y="18751"/>
              </a:lnTo>
              <a:lnTo>
                <a:pt x="687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0.54555</cdr:x>
      <cdr:y>0.43424</cdr:y>
    </cdr:from>
    <cdr:to>
      <cdr:x>0.55742</cdr:x>
      <cdr:y>0.44602</cdr:y>
    </cdr:to>
    <cdr:sp macro="" textlink="">
      <cdr:nvSpPr>
        <cdr:cNvPr id="3353" name="FracNo 4380 StartRow 31315">
          <a:extLst xmlns:a="http://schemas.openxmlformats.org/drawingml/2006/main">
            <a:ext uri="{FF2B5EF4-FFF2-40B4-BE49-F238E27FC236}">
              <a16:creationId xmlns:a16="http://schemas.microsoft.com/office/drawing/2014/main" id="{2DF8CD20-E713-AFD9-F57E-9358BC6AD583}"/>
            </a:ext>
          </a:extLst>
        </cdr:cNvPr>
        <cdr:cNvSpPr/>
      </cdr:nvSpPr>
      <cdr:spPr>
        <a:xfrm xmlns:a="http://schemas.openxmlformats.org/drawingml/2006/main">
          <a:off x="3990822" y="3308916"/>
          <a:ext cx="86811" cy="897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811" h="89792">
              <a:moveTo>
                <a:pt x="80046" y="25748"/>
              </a:moveTo>
              <a:lnTo>
                <a:pt x="18129" y="89791"/>
              </a:lnTo>
              <a:lnTo>
                <a:pt x="0" y="71039"/>
              </a:lnTo>
              <a:lnTo>
                <a:pt x="61917" y="6996"/>
              </a:lnTo>
              <a:lnTo>
                <a:pt x="68681" y="0"/>
              </a:lnTo>
              <a:lnTo>
                <a:pt x="8681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0.37079</cdr:x>
      <cdr:y>0.40005</cdr:y>
    </cdr:from>
    <cdr:to>
      <cdr:x>0.38265</cdr:x>
      <cdr:y>0.41183</cdr:y>
    </cdr:to>
    <cdr:sp macro="" textlink="">
      <cdr:nvSpPr>
        <cdr:cNvPr id="3354" name="FracNo 4491 StartRow 31324">
          <a:extLst xmlns:a="http://schemas.openxmlformats.org/drawingml/2006/main">
            <a:ext uri="{FF2B5EF4-FFF2-40B4-BE49-F238E27FC236}">
              <a16:creationId xmlns:a16="http://schemas.microsoft.com/office/drawing/2014/main" id="{5C10343E-BC38-4C18-D30D-81A4ABA26699}"/>
            </a:ext>
          </a:extLst>
        </cdr:cNvPr>
        <cdr:cNvSpPr/>
      </cdr:nvSpPr>
      <cdr:spPr>
        <a:xfrm xmlns:a="http://schemas.openxmlformats.org/drawingml/2006/main">
          <a:off x="2712372" y="3048345"/>
          <a:ext cx="86807" cy="89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807" h="89788">
              <a:moveTo>
                <a:pt x="24253" y="45950"/>
              </a:moveTo>
              <a:lnTo>
                <a:pt x="0" y="71035"/>
              </a:lnTo>
              <a:lnTo>
                <a:pt x="18130" y="89787"/>
              </a:lnTo>
              <a:lnTo>
                <a:pt x="42382" y="64702"/>
              </a:lnTo>
              <a:lnTo>
                <a:pt x="42579" y="64498"/>
              </a:lnTo>
              <a:lnTo>
                <a:pt x="86806" y="18752"/>
              </a:lnTo>
              <a:lnTo>
                <a:pt x="68677" y="0"/>
              </a:lnTo>
              <a:lnTo>
                <a:pt x="24450" y="4574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0.54944</cdr:x>
      <cdr:y>0.81982</cdr:y>
    </cdr:from>
    <cdr:to>
      <cdr:x>0.56128</cdr:x>
      <cdr:y>0.83157</cdr:y>
    </cdr:to>
    <cdr:sp macro="" textlink="">
      <cdr:nvSpPr>
        <cdr:cNvPr id="3355" name="FracNo 4623 StartRow 31335">
          <a:extLst xmlns:a="http://schemas.openxmlformats.org/drawingml/2006/main">
            <a:ext uri="{FF2B5EF4-FFF2-40B4-BE49-F238E27FC236}">
              <a16:creationId xmlns:a16="http://schemas.microsoft.com/office/drawing/2014/main" id="{49AB1E63-11AD-8C50-B2DF-58A068A76A63}"/>
            </a:ext>
          </a:extLst>
        </cdr:cNvPr>
        <cdr:cNvSpPr/>
      </cdr:nvSpPr>
      <cdr:spPr>
        <a:xfrm xmlns:a="http://schemas.openxmlformats.org/drawingml/2006/main">
          <a:off x="4019297" y="6246994"/>
          <a:ext cx="86596" cy="895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596" h="89569">
              <a:moveTo>
                <a:pt x="12894" y="57480"/>
              </a:moveTo>
              <a:lnTo>
                <a:pt x="0" y="70817"/>
              </a:lnTo>
              <a:lnTo>
                <a:pt x="18129" y="89568"/>
              </a:lnTo>
              <a:lnTo>
                <a:pt x="31023" y="76232"/>
              </a:lnTo>
              <a:lnTo>
                <a:pt x="86595" y="18752"/>
              </a:lnTo>
              <a:lnTo>
                <a:pt x="684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0.91693</cdr:x>
      <cdr:y>0.29423</cdr:y>
    </cdr:from>
    <cdr:to>
      <cdr:x>0.92876</cdr:x>
      <cdr:y>0.30597</cdr:y>
    </cdr:to>
    <cdr:sp macro="" textlink="">
      <cdr:nvSpPr>
        <cdr:cNvPr id="3356" name="FracNo 2115 StartRow 31344">
          <a:extLst xmlns:a="http://schemas.openxmlformats.org/drawingml/2006/main">
            <a:ext uri="{FF2B5EF4-FFF2-40B4-BE49-F238E27FC236}">
              <a16:creationId xmlns:a16="http://schemas.microsoft.com/office/drawing/2014/main" id="{AF35E315-7AD8-681C-CA7E-6E6013348C35}"/>
            </a:ext>
          </a:extLst>
        </cdr:cNvPr>
        <cdr:cNvSpPr/>
      </cdr:nvSpPr>
      <cdr:spPr>
        <a:xfrm xmlns:a="http://schemas.openxmlformats.org/drawingml/2006/main">
          <a:off x="6707560" y="2242021"/>
          <a:ext cx="86478" cy="894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478" h="89448">
              <a:moveTo>
                <a:pt x="35705" y="71267"/>
              </a:moveTo>
              <a:lnTo>
                <a:pt x="18129" y="89447"/>
              </a:lnTo>
              <a:lnTo>
                <a:pt x="0" y="70695"/>
              </a:lnTo>
              <a:lnTo>
                <a:pt x="17576" y="52515"/>
              </a:lnTo>
              <a:lnTo>
                <a:pt x="68348" y="0"/>
              </a:lnTo>
              <a:lnTo>
                <a:pt x="8647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0.33595</cdr:x>
      <cdr:y>0.08544</cdr:y>
    </cdr:from>
    <cdr:to>
      <cdr:x>0.349</cdr:x>
      <cdr:y>0.09593</cdr:y>
    </cdr:to>
    <cdr:sp macro="" textlink="">
      <cdr:nvSpPr>
        <cdr:cNvPr id="3357" name="FracNo 3713 StartRow 31353">
          <a:extLst xmlns:a="http://schemas.openxmlformats.org/drawingml/2006/main">
            <a:ext uri="{FF2B5EF4-FFF2-40B4-BE49-F238E27FC236}">
              <a16:creationId xmlns:a16="http://schemas.microsoft.com/office/drawing/2014/main" id="{D988C5F9-1744-F222-991D-8716F5B4DFDE}"/>
            </a:ext>
          </a:extLst>
        </cdr:cNvPr>
        <cdr:cNvSpPr/>
      </cdr:nvSpPr>
      <cdr:spPr>
        <a:xfrm xmlns:a="http://schemas.openxmlformats.org/drawingml/2006/main">
          <a:off x="2457553" y="651036"/>
          <a:ext cx="95461" cy="799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461" h="79988">
              <a:moveTo>
                <a:pt x="90616" y="5011"/>
              </a:moveTo>
              <a:lnTo>
                <a:pt x="18129" y="79987"/>
              </a:lnTo>
              <a:lnTo>
                <a:pt x="0" y="61235"/>
              </a:lnTo>
              <a:lnTo>
                <a:pt x="55493" y="3836"/>
              </a:lnTo>
              <a:lnTo>
                <a:pt x="59202" y="0"/>
              </a:lnTo>
              <a:lnTo>
                <a:pt x="954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0.48748</cdr:x>
      <cdr:y>0.54752</cdr:y>
    </cdr:from>
    <cdr:to>
      <cdr:x>0.49927</cdr:x>
      <cdr:y>0.55923</cdr:y>
    </cdr:to>
    <cdr:sp macro="" textlink="">
      <cdr:nvSpPr>
        <cdr:cNvPr id="3358" name="FracNo 1316 StartRow 31362">
          <a:extLst xmlns:a="http://schemas.openxmlformats.org/drawingml/2006/main">
            <a:ext uri="{FF2B5EF4-FFF2-40B4-BE49-F238E27FC236}">
              <a16:creationId xmlns:a16="http://schemas.microsoft.com/office/drawing/2014/main" id="{CCEC828B-3386-BE9F-61AD-9CFAE44BE2E4}"/>
            </a:ext>
          </a:extLst>
        </cdr:cNvPr>
        <cdr:cNvSpPr/>
      </cdr:nvSpPr>
      <cdr:spPr>
        <a:xfrm xmlns:a="http://schemas.openxmlformats.org/drawingml/2006/main">
          <a:off x="3566035" y="4172134"/>
          <a:ext cx="86240" cy="892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240" h="89201">
              <a:moveTo>
                <a:pt x="34749" y="72011"/>
              </a:moveTo>
              <a:lnTo>
                <a:pt x="18130" y="89200"/>
              </a:lnTo>
              <a:lnTo>
                <a:pt x="0" y="70449"/>
              </a:lnTo>
              <a:lnTo>
                <a:pt x="16619" y="53259"/>
              </a:lnTo>
              <a:lnTo>
                <a:pt x="68110" y="0"/>
              </a:lnTo>
              <a:lnTo>
                <a:pt x="8623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0.48439</cdr:x>
      <cdr:y>0.54446</cdr:y>
    </cdr:from>
    <cdr:to>
      <cdr:x>0.49618</cdr:x>
      <cdr:y>0.55616</cdr:y>
    </cdr:to>
    <cdr:sp macro="" textlink="">
      <cdr:nvSpPr>
        <cdr:cNvPr id="3359" name="FracNo 3775 StartRow 31371">
          <a:extLst xmlns:a="http://schemas.openxmlformats.org/drawingml/2006/main">
            <a:ext uri="{FF2B5EF4-FFF2-40B4-BE49-F238E27FC236}">
              <a16:creationId xmlns:a16="http://schemas.microsoft.com/office/drawing/2014/main" id="{DB02CE3F-F822-4D4E-E884-8BB831A26919}"/>
            </a:ext>
          </a:extLst>
        </cdr:cNvPr>
        <cdr:cNvSpPr/>
      </cdr:nvSpPr>
      <cdr:spPr>
        <a:xfrm xmlns:a="http://schemas.openxmlformats.org/drawingml/2006/main">
          <a:off x="3543436" y="4148759"/>
          <a:ext cx="86240" cy="892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240" h="89201">
              <a:moveTo>
                <a:pt x="76075" y="29264"/>
              </a:moveTo>
              <a:lnTo>
                <a:pt x="18130" y="89200"/>
              </a:lnTo>
              <a:lnTo>
                <a:pt x="0" y="70448"/>
              </a:lnTo>
              <a:lnTo>
                <a:pt x="57947" y="10512"/>
              </a:lnTo>
              <a:lnTo>
                <a:pt x="68110" y="0"/>
              </a:lnTo>
              <a:lnTo>
                <a:pt x="8623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0.89212</cdr:x>
      <cdr:y>0.35792</cdr:y>
    </cdr:from>
    <cdr:to>
      <cdr:x>0.90391</cdr:x>
      <cdr:y>0.36962</cdr:y>
    </cdr:to>
    <cdr:sp macro="" textlink="">
      <cdr:nvSpPr>
        <cdr:cNvPr id="3360" name="FracNo 3889 StartRow 31380">
          <a:extLst xmlns:a="http://schemas.openxmlformats.org/drawingml/2006/main">
            <a:ext uri="{FF2B5EF4-FFF2-40B4-BE49-F238E27FC236}">
              <a16:creationId xmlns:a16="http://schemas.microsoft.com/office/drawing/2014/main" id="{76067E3B-EC4B-28C5-3746-9AC877D4329F}"/>
            </a:ext>
          </a:extLst>
        </cdr:cNvPr>
        <cdr:cNvSpPr/>
      </cdr:nvSpPr>
      <cdr:spPr>
        <a:xfrm xmlns:a="http://schemas.openxmlformats.org/drawingml/2006/main">
          <a:off x="6526051" y="2727337"/>
          <a:ext cx="86237" cy="891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237" h="89198">
              <a:moveTo>
                <a:pt x="28" y="70417"/>
              </a:moveTo>
              <a:lnTo>
                <a:pt x="0" y="70445"/>
              </a:lnTo>
              <a:lnTo>
                <a:pt x="18130" y="89197"/>
              </a:lnTo>
              <a:lnTo>
                <a:pt x="18157" y="89169"/>
              </a:lnTo>
              <a:lnTo>
                <a:pt x="28454" y="78518"/>
              </a:lnTo>
              <a:lnTo>
                <a:pt x="86236" y="18752"/>
              </a:lnTo>
              <a:lnTo>
                <a:pt x="68106" y="0"/>
              </a:lnTo>
              <a:lnTo>
                <a:pt x="10325" y="5976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0.90063</cdr:x>
      <cdr:y>0.91659</cdr:y>
    </cdr:from>
    <cdr:to>
      <cdr:x>0.91241</cdr:x>
      <cdr:y>0.92828</cdr:y>
    </cdr:to>
    <cdr:sp macro="" textlink="">
      <cdr:nvSpPr>
        <cdr:cNvPr id="3361" name="FracNo 4676 StartRow 31391">
          <a:extLst xmlns:a="http://schemas.openxmlformats.org/drawingml/2006/main">
            <a:ext uri="{FF2B5EF4-FFF2-40B4-BE49-F238E27FC236}">
              <a16:creationId xmlns:a16="http://schemas.microsoft.com/office/drawing/2014/main" id="{C59CE075-96D8-DD62-32B4-D1C054DB166D}"/>
            </a:ext>
          </a:extLst>
        </cdr:cNvPr>
        <cdr:cNvSpPr/>
      </cdr:nvSpPr>
      <cdr:spPr>
        <a:xfrm xmlns:a="http://schemas.openxmlformats.org/drawingml/2006/main">
          <a:off x="6588320" y="6984427"/>
          <a:ext cx="86145" cy="891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145" h="89104">
              <a:moveTo>
                <a:pt x="51566" y="17015"/>
              </a:moveTo>
              <a:lnTo>
                <a:pt x="0" y="70351"/>
              </a:lnTo>
              <a:lnTo>
                <a:pt x="18129" y="89103"/>
              </a:lnTo>
              <a:lnTo>
                <a:pt x="69695" y="35767"/>
              </a:lnTo>
              <a:lnTo>
                <a:pt x="86144" y="18753"/>
              </a:lnTo>
              <a:lnTo>
                <a:pt x="680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0.5876</cdr:x>
      <cdr:y>0.55327</cdr:y>
    </cdr:from>
    <cdr:to>
      <cdr:x>0.59933</cdr:x>
      <cdr:y>0.56492</cdr:y>
    </cdr:to>
    <cdr:sp macro="" textlink="">
      <cdr:nvSpPr>
        <cdr:cNvPr id="3362" name="FracNo 3936 StartRow 31400">
          <a:extLst xmlns:a="http://schemas.openxmlformats.org/drawingml/2006/main">
            <a:ext uri="{FF2B5EF4-FFF2-40B4-BE49-F238E27FC236}">
              <a16:creationId xmlns:a16="http://schemas.microsoft.com/office/drawing/2014/main" id="{6983C8D2-35AB-3F80-94F6-71AB0170591C}"/>
            </a:ext>
          </a:extLst>
        </cdr:cNvPr>
        <cdr:cNvSpPr/>
      </cdr:nvSpPr>
      <cdr:spPr>
        <a:xfrm xmlns:a="http://schemas.openxmlformats.org/drawingml/2006/main">
          <a:off x="4298376" y="4215953"/>
          <a:ext cx="85817" cy="887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817" h="88765">
              <a:moveTo>
                <a:pt x="48256" y="57603"/>
              </a:moveTo>
              <a:lnTo>
                <a:pt x="18129" y="88764"/>
              </a:lnTo>
              <a:lnTo>
                <a:pt x="0" y="70013"/>
              </a:lnTo>
              <a:lnTo>
                <a:pt x="30127" y="38851"/>
              </a:lnTo>
              <a:lnTo>
                <a:pt x="67688" y="0"/>
              </a:lnTo>
              <a:lnTo>
                <a:pt x="8581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0.74431</cdr:y>
    </cdr:from>
    <cdr:to>
      <cdr:x>0.1023</cdr:x>
      <cdr:y>0.75718</cdr:y>
    </cdr:to>
    <cdr:sp macro="" textlink="">
      <cdr:nvSpPr>
        <cdr:cNvPr id="3363" name="FracNo 3798 StartRow 31409">
          <a:extLst xmlns:a="http://schemas.openxmlformats.org/drawingml/2006/main">
            <a:ext uri="{FF2B5EF4-FFF2-40B4-BE49-F238E27FC236}">
              <a16:creationId xmlns:a16="http://schemas.microsoft.com/office/drawing/2014/main" id="{BC2D4718-ECB0-D4CF-78DD-C2D56AA7A9AB}"/>
            </a:ext>
          </a:extLst>
        </cdr:cNvPr>
        <cdr:cNvSpPr/>
      </cdr:nvSpPr>
      <cdr:spPr>
        <a:xfrm xmlns:a="http://schemas.openxmlformats.org/drawingml/2006/main">
          <a:off x="671676" y="5671645"/>
          <a:ext cx="76694" cy="980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694" h="98081">
              <a:moveTo>
                <a:pt x="14497" y="45581"/>
              </a:moveTo>
              <a:lnTo>
                <a:pt x="0" y="60576"/>
              </a:lnTo>
              <a:lnTo>
                <a:pt x="0" y="98080"/>
              </a:lnTo>
              <a:lnTo>
                <a:pt x="18984" y="78443"/>
              </a:lnTo>
              <a:lnTo>
                <a:pt x="76693" y="18752"/>
              </a:lnTo>
              <a:lnTo>
                <a:pt x="585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0.55883</cdr:x>
      <cdr:y>0.81068</cdr:y>
    </cdr:from>
    <cdr:to>
      <cdr:x>0.57054</cdr:x>
      <cdr:y>0.8223</cdr:y>
    </cdr:to>
    <cdr:sp macro="" textlink="">
      <cdr:nvSpPr>
        <cdr:cNvPr id="3364" name="FracNo 4624 StartRow 31418">
          <a:extLst xmlns:a="http://schemas.openxmlformats.org/drawingml/2006/main">
            <a:ext uri="{FF2B5EF4-FFF2-40B4-BE49-F238E27FC236}">
              <a16:creationId xmlns:a16="http://schemas.microsoft.com/office/drawing/2014/main" id="{A78D6040-1A6F-09B2-AE67-DABF65B8CB08}"/>
            </a:ext>
          </a:extLst>
        </cdr:cNvPr>
        <cdr:cNvSpPr/>
      </cdr:nvSpPr>
      <cdr:spPr>
        <a:xfrm xmlns:a="http://schemas.openxmlformats.org/drawingml/2006/main">
          <a:off x="4087960" y="6177371"/>
          <a:ext cx="85639" cy="885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639" h="88580">
              <a:moveTo>
                <a:pt x="6361" y="63247"/>
              </a:moveTo>
              <a:lnTo>
                <a:pt x="0" y="69827"/>
              </a:lnTo>
              <a:lnTo>
                <a:pt x="18129" y="88579"/>
              </a:lnTo>
              <a:lnTo>
                <a:pt x="24491" y="81999"/>
              </a:lnTo>
              <a:lnTo>
                <a:pt x="85638" y="18752"/>
              </a:lnTo>
              <a:lnTo>
                <a:pt x="675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0.15538</cdr:x>
      <cdr:y>0.36039</cdr:y>
    </cdr:from>
    <cdr:to>
      <cdr:x>0.16709</cdr:x>
      <cdr:y>0.37201</cdr:y>
    </cdr:to>
    <cdr:sp macro="" textlink="">
      <cdr:nvSpPr>
        <cdr:cNvPr id="3365" name="FracNo 1475 StartRow 31427">
          <a:extLst xmlns:a="http://schemas.openxmlformats.org/drawingml/2006/main">
            <a:ext uri="{FF2B5EF4-FFF2-40B4-BE49-F238E27FC236}">
              <a16:creationId xmlns:a16="http://schemas.microsoft.com/office/drawing/2014/main" id="{CBCD85E8-B41E-CEF7-DF28-033E63CCA5AA}"/>
            </a:ext>
          </a:extLst>
        </cdr:cNvPr>
        <cdr:cNvSpPr/>
      </cdr:nvSpPr>
      <cdr:spPr>
        <a:xfrm xmlns:a="http://schemas.openxmlformats.org/drawingml/2006/main">
          <a:off x="1136647" y="2746147"/>
          <a:ext cx="85627" cy="885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627" h="88569">
              <a:moveTo>
                <a:pt x="53051" y="14943"/>
              </a:moveTo>
              <a:lnTo>
                <a:pt x="27901" y="40956"/>
              </a:lnTo>
              <a:lnTo>
                <a:pt x="0" y="69816"/>
              </a:lnTo>
              <a:lnTo>
                <a:pt x="18129" y="88568"/>
              </a:lnTo>
              <a:lnTo>
                <a:pt x="46030" y="59708"/>
              </a:lnTo>
              <a:lnTo>
                <a:pt x="71180" y="33695"/>
              </a:lnTo>
              <a:lnTo>
                <a:pt x="85626" y="18752"/>
              </a:lnTo>
              <a:lnTo>
                <a:pt x="6749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0.65559</cdr:x>
      <cdr:y>0.83084</cdr:y>
    </cdr:from>
    <cdr:to>
      <cdr:x>0.66728</cdr:x>
      <cdr:y>0.84245</cdr:y>
    </cdr:to>
    <cdr:sp macro="" textlink="">
      <cdr:nvSpPr>
        <cdr:cNvPr id="3366" name="FracNo 4539 StartRow 31438">
          <a:extLst xmlns:a="http://schemas.openxmlformats.org/drawingml/2006/main">
            <a:ext uri="{FF2B5EF4-FFF2-40B4-BE49-F238E27FC236}">
              <a16:creationId xmlns:a16="http://schemas.microsoft.com/office/drawing/2014/main" id="{CCEFF840-2BA2-E877-9963-98E155976AA7}"/>
            </a:ext>
          </a:extLst>
        </cdr:cNvPr>
        <cdr:cNvSpPr/>
      </cdr:nvSpPr>
      <cdr:spPr>
        <a:xfrm xmlns:a="http://schemas.openxmlformats.org/drawingml/2006/main">
          <a:off x="4795763" y="6331015"/>
          <a:ext cx="85526" cy="884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526" h="88463">
              <a:moveTo>
                <a:pt x="7743" y="61702"/>
              </a:moveTo>
              <a:lnTo>
                <a:pt x="0" y="69710"/>
              </a:lnTo>
              <a:lnTo>
                <a:pt x="18130" y="88462"/>
              </a:lnTo>
              <a:lnTo>
                <a:pt x="25872" y="80454"/>
              </a:lnTo>
              <a:lnTo>
                <a:pt x="33398" y="72669"/>
              </a:lnTo>
              <a:lnTo>
                <a:pt x="85525" y="18752"/>
              </a:lnTo>
              <a:lnTo>
                <a:pt x="67396" y="0"/>
              </a:lnTo>
              <a:lnTo>
                <a:pt x="15269" y="5391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0.51111</cdr:x>
      <cdr:y>0.14253</cdr:y>
    </cdr:from>
    <cdr:to>
      <cdr:x>0.5228</cdr:x>
      <cdr:y>0.15414</cdr:y>
    </cdr:to>
    <cdr:sp macro="" textlink="">
      <cdr:nvSpPr>
        <cdr:cNvPr id="3367" name="FracNo 4370 StartRow 31449">
          <a:extLst xmlns:a="http://schemas.openxmlformats.org/drawingml/2006/main">
            <a:ext uri="{FF2B5EF4-FFF2-40B4-BE49-F238E27FC236}">
              <a16:creationId xmlns:a16="http://schemas.microsoft.com/office/drawing/2014/main" id="{7BD476D9-83E7-61E2-5269-7FEA042164DC}"/>
            </a:ext>
          </a:extLst>
        </cdr:cNvPr>
        <cdr:cNvSpPr/>
      </cdr:nvSpPr>
      <cdr:spPr>
        <a:xfrm xmlns:a="http://schemas.openxmlformats.org/drawingml/2006/main">
          <a:off x="3738884" y="1086086"/>
          <a:ext cx="85499" cy="884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499" h="88435">
              <a:moveTo>
                <a:pt x="81845" y="22530"/>
              </a:moveTo>
              <a:lnTo>
                <a:pt x="18129" y="88434"/>
              </a:lnTo>
              <a:lnTo>
                <a:pt x="0" y="69682"/>
              </a:lnTo>
              <a:lnTo>
                <a:pt x="63715" y="3778"/>
              </a:lnTo>
              <a:lnTo>
                <a:pt x="67369" y="0"/>
              </a:lnTo>
              <a:lnTo>
                <a:pt x="8549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0.51392</cdr:x>
      <cdr:y>0.14532</cdr:y>
    </cdr:from>
    <cdr:to>
      <cdr:x>0.52561</cdr:x>
      <cdr:y>0.15693</cdr:y>
    </cdr:to>
    <cdr:sp macro="" textlink="">
      <cdr:nvSpPr>
        <cdr:cNvPr id="3368" name="FracNo 194 StartRow 31458">
          <a:extLst xmlns:a="http://schemas.openxmlformats.org/drawingml/2006/main">
            <a:ext uri="{FF2B5EF4-FFF2-40B4-BE49-F238E27FC236}">
              <a16:creationId xmlns:a16="http://schemas.microsoft.com/office/drawing/2014/main" id="{3AE96568-25C6-23EB-4EA5-5361BA335968}"/>
            </a:ext>
          </a:extLst>
        </cdr:cNvPr>
        <cdr:cNvSpPr/>
      </cdr:nvSpPr>
      <cdr:spPr>
        <a:xfrm xmlns:a="http://schemas.openxmlformats.org/drawingml/2006/main">
          <a:off x="3759444" y="1107352"/>
          <a:ext cx="85499" cy="884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499" h="88436">
              <a:moveTo>
                <a:pt x="31325" y="37282"/>
              </a:moveTo>
              <a:lnTo>
                <a:pt x="0" y="69683"/>
              </a:lnTo>
              <a:lnTo>
                <a:pt x="18129" y="88435"/>
              </a:lnTo>
              <a:lnTo>
                <a:pt x="49455" y="56034"/>
              </a:lnTo>
              <a:lnTo>
                <a:pt x="85498" y="18752"/>
              </a:lnTo>
              <a:lnTo>
                <a:pt x="673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0.43077</cdr:x>
      <cdr:y>0.77369</cdr:y>
    </cdr:from>
    <cdr:to>
      <cdr:x>0.44245</cdr:x>
      <cdr:y>0.78528</cdr:y>
    </cdr:to>
    <cdr:sp macro="" textlink="">
      <cdr:nvSpPr>
        <cdr:cNvPr id="3369" name="FracNo 2350 StartRow 31467">
          <a:extLst xmlns:a="http://schemas.openxmlformats.org/drawingml/2006/main">
            <a:ext uri="{FF2B5EF4-FFF2-40B4-BE49-F238E27FC236}">
              <a16:creationId xmlns:a16="http://schemas.microsoft.com/office/drawing/2014/main" id="{49E0149B-31B7-8AA0-CE51-29B67CFDA962}"/>
            </a:ext>
          </a:extLst>
        </cdr:cNvPr>
        <cdr:cNvSpPr/>
      </cdr:nvSpPr>
      <cdr:spPr>
        <a:xfrm xmlns:a="http://schemas.openxmlformats.org/drawingml/2006/main">
          <a:off x="3151177" y="5895512"/>
          <a:ext cx="85425" cy="883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425" h="88358">
              <a:moveTo>
                <a:pt x="41088" y="64609"/>
              </a:moveTo>
              <a:lnTo>
                <a:pt x="18130" y="88357"/>
              </a:lnTo>
              <a:lnTo>
                <a:pt x="0" y="69605"/>
              </a:lnTo>
              <a:lnTo>
                <a:pt x="22959" y="45858"/>
              </a:lnTo>
              <a:lnTo>
                <a:pt x="67294" y="0"/>
              </a:lnTo>
              <a:lnTo>
                <a:pt x="8542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0.15758</cdr:x>
      <cdr:y>0.60346</cdr:y>
    </cdr:from>
    <cdr:to>
      <cdr:x>0.16924</cdr:x>
      <cdr:y>0.61503</cdr:y>
    </cdr:to>
    <cdr:sp macro="" textlink="">
      <cdr:nvSpPr>
        <cdr:cNvPr id="3370" name="FracNo 4480 StartRow 31476">
          <a:extLst xmlns:a="http://schemas.openxmlformats.org/drawingml/2006/main">
            <a:ext uri="{FF2B5EF4-FFF2-40B4-BE49-F238E27FC236}">
              <a16:creationId xmlns:a16="http://schemas.microsoft.com/office/drawing/2014/main" id="{B8B4622E-D916-34F2-A793-E04EBEACCF48}"/>
            </a:ext>
          </a:extLst>
        </cdr:cNvPr>
        <cdr:cNvSpPr/>
      </cdr:nvSpPr>
      <cdr:spPr>
        <a:xfrm xmlns:a="http://schemas.openxmlformats.org/drawingml/2006/main">
          <a:off x="1152736" y="4598355"/>
          <a:ext cx="85275" cy="882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275" h="88204">
              <a:moveTo>
                <a:pt x="45143" y="22758"/>
              </a:moveTo>
              <a:lnTo>
                <a:pt x="0" y="69451"/>
              </a:lnTo>
              <a:lnTo>
                <a:pt x="18129" y="88203"/>
              </a:lnTo>
              <a:lnTo>
                <a:pt x="63272" y="41510"/>
              </a:lnTo>
              <a:lnTo>
                <a:pt x="85274" y="18752"/>
              </a:lnTo>
              <a:lnTo>
                <a:pt x="671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0.16493</cdr:x>
      <cdr:y>0.61076</cdr:y>
    </cdr:from>
    <cdr:to>
      <cdr:x>0.17659</cdr:x>
      <cdr:y>0.62233</cdr:y>
    </cdr:to>
    <cdr:sp macro="" textlink="">
      <cdr:nvSpPr>
        <cdr:cNvPr id="3371" name="FracNo 4338 StartRow 31485">
          <a:extLst xmlns:a="http://schemas.openxmlformats.org/drawingml/2006/main">
            <a:ext uri="{FF2B5EF4-FFF2-40B4-BE49-F238E27FC236}">
              <a16:creationId xmlns:a16="http://schemas.microsoft.com/office/drawing/2014/main" id="{AB200EBC-4AC1-A9DB-7D2F-4B424A5F267A}"/>
            </a:ext>
          </a:extLst>
        </cdr:cNvPr>
        <cdr:cNvSpPr/>
      </cdr:nvSpPr>
      <cdr:spPr>
        <a:xfrm xmlns:a="http://schemas.openxmlformats.org/drawingml/2006/main">
          <a:off x="1206521" y="4653987"/>
          <a:ext cx="85275" cy="882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275" h="88204">
              <a:moveTo>
                <a:pt x="30306" y="38105"/>
              </a:moveTo>
              <a:lnTo>
                <a:pt x="0" y="69451"/>
              </a:lnTo>
              <a:lnTo>
                <a:pt x="18129" y="88203"/>
              </a:lnTo>
              <a:lnTo>
                <a:pt x="48435" y="56856"/>
              </a:lnTo>
              <a:lnTo>
                <a:pt x="85274" y="18752"/>
              </a:lnTo>
              <a:lnTo>
                <a:pt x="671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0.1606</cdr:x>
      <cdr:y>0.60646</cdr:y>
    </cdr:from>
    <cdr:to>
      <cdr:x>0.17226</cdr:x>
      <cdr:y>0.61804</cdr:y>
    </cdr:to>
    <cdr:sp macro="" textlink="">
      <cdr:nvSpPr>
        <cdr:cNvPr id="3372" name="FracNo 2647 StartRow 31494">
          <a:extLst xmlns:a="http://schemas.openxmlformats.org/drawingml/2006/main">
            <a:ext uri="{FF2B5EF4-FFF2-40B4-BE49-F238E27FC236}">
              <a16:creationId xmlns:a16="http://schemas.microsoft.com/office/drawing/2014/main" id="{81748F63-31A5-0F91-7614-1AFA603123DC}"/>
            </a:ext>
          </a:extLst>
        </cdr:cNvPr>
        <cdr:cNvSpPr/>
      </cdr:nvSpPr>
      <cdr:spPr>
        <a:xfrm xmlns:a="http://schemas.openxmlformats.org/drawingml/2006/main">
          <a:off x="1174846" y="4621225"/>
          <a:ext cx="85276" cy="882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276" h="88204">
              <a:moveTo>
                <a:pt x="50648" y="54568"/>
              </a:moveTo>
              <a:lnTo>
                <a:pt x="18130" y="88203"/>
              </a:lnTo>
              <a:lnTo>
                <a:pt x="0" y="69451"/>
              </a:lnTo>
              <a:lnTo>
                <a:pt x="32519" y="35816"/>
              </a:lnTo>
              <a:lnTo>
                <a:pt x="67146" y="0"/>
              </a:lnTo>
              <a:lnTo>
                <a:pt x="8527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0.11084</cdr:x>
      <cdr:y>0.42349</cdr:y>
    </cdr:from>
    <cdr:to>
      <cdr:x>0.12247</cdr:x>
      <cdr:y>0.43503</cdr:y>
    </cdr:to>
    <cdr:sp macro="" textlink="">
      <cdr:nvSpPr>
        <cdr:cNvPr id="3373" name="FracNo 2532 StartRow 31503">
          <a:extLst xmlns:a="http://schemas.openxmlformats.org/drawingml/2006/main">
            <a:ext uri="{FF2B5EF4-FFF2-40B4-BE49-F238E27FC236}">
              <a16:creationId xmlns:a16="http://schemas.microsoft.com/office/drawing/2014/main" id="{76A1E445-EB0C-D08A-569D-95FCFE8EDC2D}"/>
            </a:ext>
          </a:extLst>
        </cdr:cNvPr>
        <cdr:cNvSpPr/>
      </cdr:nvSpPr>
      <cdr:spPr>
        <a:xfrm xmlns:a="http://schemas.openxmlformats.org/drawingml/2006/main">
          <a:off x="810842" y="3227014"/>
          <a:ext cx="85021" cy="879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021" h="87941">
              <a:moveTo>
                <a:pt x="10043" y="58800"/>
              </a:moveTo>
              <a:lnTo>
                <a:pt x="0" y="69188"/>
              </a:lnTo>
              <a:lnTo>
                <a:pt x="18129" y="87940"/>
              </a:lnTo>
              <a:lnTo>
                <a:pt x="28172" y="77552"/>
              </a:lnTo>
              <a:lnTo>
                <a:pt x="85020" y="18752"/>
              </a:lnTo>
              <a:lnTo>
                <a:pt x="668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0.26222</cdr:x>
      <cdr:y>0.34076</cdr:y>
    </cdr:from>
    <cdr:to>
      <cdr:x>0.27384</cdr:x>
      <cdr:y>0.3523</cdr:y>
    </cdr:to>
    <cdr:sp macro="" textlink="">
      <cdr:nvSpPr>
        <cdr:cNvPr id="3374" name="FracNo 2766 StartRow 31512">
          <a:extLst xmlns:a="http://schemas.openxmlformats.org/drawingml/2006/main">
            <a:ext uri="{FF2B5EF4-FFF2-40B4-BE49-F238E27FC236}">
              <a16:creationId xmlns:a16="http://schemas.microsoft.com/office/drawing/2014/main" id="{6DA87F04-2838-25F2-A961-D0427835AF73}"/>
            </a:ext>
          </a:extLst>
        </cdr:cNvPr>
        <cdr:cNvSpPr/>
      </cdr:nvSpPr>
      <cdr:spPr>
        <a:xfrm xmlns:a="http://schemas.openxmlformats.org/drawingml/2006/main">
          <a:off x="1918166" y="2596563"/>
          <a:ext cx="85020" cy="879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020" h="87940">
              <a:moveTo>
                <a:pt x="199" y="68982"/>
              </a:moveTo>
              <a:lnTo>
                <a:pt x="0" y="69187"/>
              </a:lnTo>
              <a:lnTo>
                <a:pt x="18130" y="87939"/>
              </a:lnTo>
              <a:lnTo>
                <a:pt x="18328" y="87733"/>
              </a:lnTo>
              <a:lnTo>
                <a:pt x="85019" y="18753"/>
              </a:lnTo>
              <a:lnTo>
                <a:pt x="668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0.78598</cdr:x>
      <cdr:y>0.2929</cdr:y>
    </cdr:from>
    <cdr:to>
      <cdr:x>0.7976</cdr:x>
      <cdr:y>0.30443</cdr:y>
    </cdr:to>
    <cdr:sp macro="" textlink="">
      <cdr:nvSpPr>
        <cdr:cNvPr id="3375" name="FracNo 2235 StartRow 31521">
          <a:extLst xmlns:a="http://schemas.openxmlformats.org/drawingml/2006/main">
            <a:ext uri="{FF2B5EF4-FFF2-40B4-BE49-F238E27FC236}">
              <a16:creationId xmlns:a16="http://schemas.microsoft.com/office/drawing/2014/main" id="{9EC4719A-2EDA-0394-45B8-FB103ECBDD39}"/>
            </a:ext>
          </a:extLst>
        </cdr:cNvPr>
        <cdr:cNvSpPr/>
      </cdr:nvSpPr>
      <cdr:spPr>
        <a:xfrm xmlns:a="http://schemas.openxmlformats.org/drawingml/2006/main">
          <a:off x="5749611" y="2231912"/>
          <a:ext cx="84960" cy="878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960" h="87879">
              <a:moveTo>
                <a:pt x="52925" y="14383"/>
              </a:moveTo>
              <a:lnTo>
                <a:pt x="0" y="69126"/>
              </a:lnTo>
              <a:lnTo>
                <a:pt x="18129" y="87878"/>
              </a:lnTo>
              <a:lnTo>
                <a:pt x="71054" y="33134"/>
              </a:lnTo>
              <a:lnTo>
                <a:pt x="84959" y="18752"/>
              </a:lnTo>
              <a:lnTo>
                <a:pt x="668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0.28505</cdr:x>
      <cdr:y>0.55424</cdr:y>
    </cdr:from>
    <cdr:to>
      <cdr:x>0.29665</cdr:x>
      <cdr:y>0.56576</cdr:y>
    </cdr:to>
    <cdr:sp macro="" textlink="">
      <cdr:nvSpPr>
        <cdr:cNvPr id="3376" name="FracNo 2477 StartRow 31530">
          <a:extLst xmlns:a="http://schemas.openxmlformats.org/drawingml/2006/main">
            <a:ext uri="{FF2B5EF4-FFF2-40B4-BE49-F238E27FC236}">
              <a16:creationId xmlns:a16="http://schemas.microsoft.com/office/drawing/2014/main" id="{E2C8E174-1BC8-F918-2EC4-2778B64F5A15}"/>
            </a:ext>
          </a:extLst>
        </cdr:cNvPr>
        <cdr:cNvSpPr/>
      </cdr:nvSpPr>
      <cdr:spPr>
        <a:xfrm xmlns:a="http://schemas.openxmlformats.org/drawingml/2006/main">
          <a:off x="2085226" y="4223338"/>
          <a:ext cx="84825" cy="877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825" h="87737">
              <a:moveTo>
                <a:pt x="43730" y="23753"/>
              </a:moveTo>
              <a:lnTo>
                <a:pt x="0" y="68984"/>
              </a:lnTo>
              <a:lnTo>
                <a:pt x="18130" y="87736"/>
              </a:lnTo>
              <a:lnTo>
                <a:pt x="61859" y="42505"/>
              </a:lnTo>
              <a:lnTo>
                <a:pt x="84824" y="18752"/>
              </a:lnTo>
              <a:lnTo>
                <a:pt x="666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0.73957</cdr:x>
      <cdr:y>0.59091</cdr:y>
    </cdr:from>
    <cdr:to>
      <cdr:x>0.75116</cdr:x>
      <cdr:y>0.60241</cdr:y>
    </cdr:to>
    <cdr:sp macro="" textlink="">
      <cdr:nvSpPr>
        <cdr:cNvPr id="3377" name="FracNo 3161 StartRow 31539">
          <a:extLst xmlns:a="http://schemas.openxmlformats.org/drawingml/2006/main">
            <a:ext uri="{FF2B5EF4-FFF2-40B4-BE49-F238E27FC236}">
              <a16:creationId xmlns:a16="http://schemas.microsoft.com/office/drawing/2014/main" id="{A4CD5702-9692-AA00-3883-3EE3CC8CE850}"/>
            </a:ext>
          </a:extLst>
        </cdr:cNvPr>
        <cdr:cNvSpPr/>
      </cdr:nvSpPr>
      <cdr:spPr>
        <a:xfrm xmlns:a="http://schemas.openxmlformats.org/drawingml/2006/main">
          <a:off x="5410129" y="4502740"/>
          <a:ext cx="84744" cy="876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744" h="87653">
              <a:moveTo>
                <a:pt x="68351" y="35706"/>
              </a:moveTo>
              <a:lnTo>
                <a:pt x="18130" y="87652"/>
              </a:lnTo>
              <a:lnTo>
                <a:pt x="0" y="68900"/>
              </a:lnTo>
              <a:lnTo>
                <a:pt x="50222" y="16954"/>
              </a:lnTo>
              <a:lnTo>
                <a:pt x="66613" y="0"/>
              </a:lnTo>
              <a:lnTo>
                <a:pt x="8474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0.3526</cdr:x>
      <cdr:y>0.30299</cdr:y>
    </cdr:from>
    <cdr:to>
      <cdr:x>0.36417</cdr:x>
      <cdr:y>0.31448</cdr:y>
    </cdr:to>
    <cdr:sp macro="" textlink="">
      <cdr:nvSpPr>
        <cdr:cNvPr id="3378" name="FracNo 2904 StartRow 31548">
          <a:extLst xmlns:a="http://schemas.openxmlformats.org/drawingml/2006/main">
            <a:ext uri="{FF2B5EF4-FFF2-40B4-BE49-F238E27FC236}">
              <a16:creationId xmlns:a16="http://schemas.microsoft.com/office/drawing/2014/main" id="{AE9CAD3E-06EB-0590-9F41-EB9AE7447BF3}"/>
            </a:ext>
          </a:extLst>
        </cdr:cNvPr>
        <cdr:cNvSpPr/>
      </cdr:nvSpPr>
      <cdr:spPr>
        <a:xfrm xmlns:a="http://schemas.openxmlformats.org/drawingml/2006/main">
          <a:off x="2579355" y="2308757"/>
          <a:ext cx="84645" cy="875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645" h="87551">
              <a:moveTo>
                <a:pt x="63083" y="3549"/>
              </a:moveTo>
              <a:lnTo>
                <a:pt x="0" y="68798"/>
              </a:lnTo>
              <a:lnTo>
                <a:pt x="18130" y="87550"/>
              </a:lnTo>
              <a:lnTo>
                <a:pt x="81212" y="22301"/>
              </a:lnTo>
              <a:lnTo>
                <a:pt x="84644" y="18751"/>
              </a:lnTo>
              <a:lnTo>
                <a:pt x="665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0.48096</cdr:x>
      <cdr:y>0.13216</cdr:y>
    </cdr:from>
    <cdr:to>
      <cdr:x>0.49253</cdr:x>
      <cdr:y>0.14364</cdr:y>
    </cdr:to>
    <cdr:sp macro="" textlink="">
      <cdr:nvSpPr>
        <cdr:cNvPr id="3379" name="FracNo 3877 StartRow 31557">
          <a:extLst xmlns:a="http://schemas.openxmlformats.org/drawingml/2006/main">
            <a:ext uri="{FF2B5EF4-FFF2-40B4-BE49-F238E27FC236}">
              <a16:creationId xmlns:a16="http://schemas.microsoft.com/office/drawing/2014/main" id="{309A0DE0-04D5-5B18-D8F0-A5C5D6F82DDE}"/>
            </a:ext>
          </a:extLst>
        </cdr:cNvPr>
        <cdr:cNvSpPr/>
      </cdr:nvSpPr>
      <cdr:spPr>
        <a:xfrm xmlns:a="http://schemas.openxmlformats.org/drawingml/2006/main">
          <a:off x="3518329" y="1007066"/>
          <a:ext cx="84599" cy="875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599" h="87504">
              <a:moveTo>
                <a:pt x="49945" y="17092"/>
              </a:moveTo>
              <a:lnTo>
                <a:pt x="0" y="68752"/>
              </a:lnTo>
              <a:lnTo>
                <a:pt x="18130" y="87503"/>
              </a:lnTo>
              <a:lnTo>
                <a:pt x="68075" y="35843"/>
              </a:lnTo>
              <a:lnTo>
                <a:pt x="84598" y="18752"/>
              </a:lnTo>
              <a:lnTo>
                <a:pt x="664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0.41278</cdr:x>
      <cdr:y>0.7404</cdr:y>
    </cdr:from>
    <cdr:to>
      <cdr:x>0.42434</cdr:x>
      <cdr:y>0.75188</cdr:y>
    </cdr:to>
    <cdr:sp macro="" textlink="">
      <cdr:nvSpPr>
        <cdr:cNvPr id="3380" name="FracNo 4292 StartRow 31566">
          <a:extLst xmlns:a="http://schemas.openxmlformats.org/drawingml/2006/main">
            <a:ext uri="{FF2B5EF4-FFF2-40B4-BE49-F238E27FC236}">
              <a16:creationId xmlns:a16="http://schemas.microsoft.com/office/drawing/2014/main" id="{1BEEA460-340F-DB2F-0947-2AAE835C371D}"/>
            </a:ext>
          </a:extLst>
        </cdr:cNvPr>
        <cdr:cNvSpPr/>
      </cdr:nvSpPr>
      <cdr:spPr>
        <a:xfrm xmlns:a="http://schemas.openxmlformats.org/drawingml/2006/main">
          <a:off x="3019598" y="5641865"/>
          <a:ext cx="84538" cy="874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538" h="87441">
              <a:moveTo>
                <a:pt x="11489" y="56805"/>
              </a:moveTo>
              <a:lnTo>
                <a:pt x="0" y="68688"/>
              </a:lnTo>
              <a:lnTo>
                <a:pt x="18129" y="87440"/>
              </a:lnTo>
              <a:lnTo>
                <a:pt x="29619" y="75556"/>
              </a:lnTo>
              <a:lnTo>
                <a:pt x="84537" y="18752"/>
              </a:lnTo>
              <a:lnTo>
                <a:pt x="664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0.15909</cdr:x>
      <cdr:y>0.31798</cdr:y>
    </cdr:from>
    <cdr:to>
      <cdr:x>0.17064</cdr:x>
      <cdr:y>0.32945</cdr:y>
    </cdr:to>
    <cdr:sp macro="" textlink="">
      <cdr:nvSpPr>
        <cdr:cNvPr id="3381" name="FracNo 1359 StartRow 31575">
          <a:extLst xmlns:a="http://schemas.openxmlformats.org/drawingml/2006/main">
            <a:ext uri="{FF2B5EF4-FFF2-40B4-BE49-F238E27FC236}">
              <a16:creationId xmlns:a16="http://schemas.microsoft.com/office/drawing/2014/main" id="{706972B4-CD33-C378-B9DD-24EE76002577}"/>
            </a:ext>
          </a:extLst>
        </cdr:cNvPr>
        <cdr:cNvSpPr/>
      </cdr:nvSpPr>
      <cdr:spPr>
        <a:xfrm xmlns:a="http://schemas.openxmlformats.org/drawingml/2006/main">
          <a:off x="1163782" y="2423019"/>
          <a:ext cx="84520" cy="874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520" h="87422">
              <a:moveTo>
                <a:pt x="49402" y="17571"/>
              </a:moveTo>
              <a:lnTo>
                <a:pt x="0" y="68669"/>
              </a:lnTo>
              <a:lnTo>
                <a:pt x="18129" y="87421"/>
              </a:lnTo>
              <a:lnTo>
                <a:pt x="67531" y="36323"/>
              </a:lnTo>
              <a:lnTo>
                <a:pt x="84519" y="18752"/>
              </a:lnTo>
              <a:lnTo>
                <a:pt x="663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0.41479</cdr:x>
      <cdr:y>0.08544</cdr:y>
    </cdr:from>
    <cdr:to>
      <cdr:x>0.42758</cdr:x>
      <cdr:y>0.09568</cdr:y>
    </cdr:to>
    <cdr:sp macro="" textlink="">
      <cdr:nvSpPr>
        <cdr:cNvPr id="3382" name="FracNo 1222 StartRow 31584">
          <a:extLst xmlns:a="http://schemas.openxmlformats.org/drawingml/2006/main">
            <a:ext uri="{FF2B5EF4-FFF2-40B4-BE49-F238E27FC236}">
              <a16:creationId xmlns:a16="http://schemas.microsoft.com/office/drawing/2014/main" id="{BBAE0518-F2FB-A2EF-F0B9-A31DE8C881FE}"/>
            </a:ext>
          </a:extLst>
        </cdr:cNvPr>
        <cdr:cNvSpPr/>
      </cdr:nvSpPr>
      <cdr:spPr>
        <a:xfrm xmlns:a="http://schemas.openxmlformats.org/drawingml/2006/main">
          <a:off x="3034244" y="651036"/>
          <a:ext cx="93560" cy="780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560" h="78021">
              <a:moveTo>
                <a:pt x="88238" y="5504"/>
              </a:moveTo>
              <a:lnTo>
                <a:pt x="18129" y="78020"/>
              </a:lnTo>
              <a:lnTo>
                <a:pt x="0" y="59269"/>
              </a:lnTo>
              <a:lnTo>
                <a:pt x="53259" y="4181"/>
              </a:lnTo>
              <a:lnTo>
                <a:pt x="57301" y="0"/>
              </a:lnTo>
              <a:lnTo>
                <a:pt x="935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0.93216</cdr:x>
      <cdr:y>0.62371</cdr:y>
    </cdr:from>
    <cdr:to>
      <cdr:x>0.94246</cdr:x>
      <cdr:y>0.6364</cdr:y>
    </cdr:to>
    <cdr:sp macro="" textlink="">
      <cdr:nvSpPr>
        <cdr:cNvPr id="3383" name="FracNo 3201 StartRow 31593">
          <a:extLst xmlns:a="http://schemas.openxmlformats.org/drawingml/2006/main">
            <a:ext uri="{FF2B5EF4-FFF2-40B4-BE49-F238E27FC236}">
              <a16:creationId xmlns:a16="http://schemas.microsoft.com/office/drawing/2014/main" id="{5D040C08-BAFC-03AF-709E-109AF5FF7950}"/>
            </a:ext>
          </a:extLst>
        </cdr:cNvPr>
        <cdr:cNvSpPr/>
      </cdr:nvSpPr>
      <cdr:spPr>
        <a:xfrm xmlns:a="http://schemas.openxmlformats.org/drawingml/2006/main">
          <a:off x="6818928" y="4752638"/>
          <a:ext cx="75380" cy="967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380" h="96721">
              <a:moveTo>
                <a:pt x="9723" y="67911"/>
              </a:moveTo>
              <a:lnTo>
                <a:pt x="0" y="77968"/>
              </a:lnTo>
              <a:lnTo>
                <a:pt x="18130" y="96720"/>
              </a:lnTo>
              <a:lnTo>
                <a:pt x="25513" y="89082"/>
              </a:lnTo>
              <a:lnTo>
                <a:pt x="75379" y="37504"/>
              </a:lnTo>
              <a:lnTo>
                <a:pt x="753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0.38907</cdr:x>
      <cdr:y>0.43255</cdr:y>
    </cdr:from>
    <cdr:to>
      <cdr:x>0.40059</cdr:x>
      <cdr:y>0.44399</cdr:y>
    </cdr:to>
    <cdr:sp macro="" textlink="">
      <cdr:nvSpPr>
        <cdr:cNvPr id="3384" name="FracNo 3722 StartRow 31602">
          <a:extLst xmlns:a="http://schemas.openxmlformats.org/drawingml/2006/main">
            <a:ext uri="{FF2B5EF4-FFF2-40B4-BE49-F238E27FC236}">
              <a16:creationId xmlns:a16="http://schemas.microsoft.com/office/drawing/2014/main" id="{4E067F9F-5C0E-3FCF-6FBA-6D1C5E649149}"/>
            </a:ext>
          </a:extLst>
        </cdr:cNvPr>
        <cdr:cNvSpPr/>
      </cdr:nvSpPr>
      <cdr:spPr>
        <a:xfrm xmlns:a="http://schemas.openxmlformats.org/drawingml/2006/main">
          <a:off x="2846151" y="3296059"/>
          <a:ext cx="84263" cy="871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263" h="87157">
              <a:moveTo>
                <a:pt x="42348" y="24601"/>
              </a:moveTo>
              <a:lnTo>
                <a:pt x="0" y="68404"/>
              </a:lnTo>
              <a:lnTo>
                <a:pt x="18129" y="87156"/>
              </a:lnTo>
              <a:lnTo>
                <a:pt x="60477" y="43354"/>
              </a:lnTo>
              <a:lnTo>
                <a:pt x="84262" y="18752"/>
              </a:lnTo>
              <a:lnTo>
                <a:pt x="661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0.63361</cdr:x>
      <cdr:y>0.48792</cdr:y>
    </cdr:from>
    <cdr:to>
      <cdr:x>0.64513</cdr:x>
      <cdr:y>0.49936</cdr:y>
    </cdr:to>
    <cdr:sp macro="" textlink="">
      <cdr:nvSpPr>
        <cdr:cNvPr id="3385" name="FracNo 2713 StartRow 31611">
          <a:extLst xmlns:a="http://schemas.openxmlformats.org/drawingml/2006/main">
            <a:ext uri="{FF2B5EF4-FFF2-40B4-BE49-F238E27FC236}">
              <a16:creationId xmlns:a16="http://schemas.microsoft.com/office/drawing/2014/main" id="{F6F5B807-4D65-AF76-F098-D9C644719F4C}"/>
            </a:ext>
          </a:extLst>
        </cdr:cNvPr>
        <cdr:cNvSpPr/>
      </cdr:nvSpPr>
      <cdr:spPr>
        <a:xfrm xmlns:a="http://schemas.openxmlformats.org/drawingml/2006/main">
          <a:off x="4634988" y="3717973"/>
          <a:ext cx="84250" cy="871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250" h="87143">
              <a:moveTo>
                <a:pt x="6423" y="61747"/>
              </a:moveTo>
              <a:lnTo>
                <a:pt x="0" y="68390"/>
              </a:lnTo>
              <a:lnTo>
                <a:pt x="18130" y="87142"/>
              </a:lnTo>
              <a:lnTo>
                <a:pt x="24552" y="80499"/>
              </a:lnTo>
              <a:lnTo>
                <a:pt x="84249" y="18752"/>
              </a:lnTo>
              <a:lnTo>
                <a:pt x="661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0.63726</cdr:x>
      <cdr:y>0.49155</cdr:y>
    </cdr:from>
    <cdr:to>
      <cdr:x>0.64878</cdr:x>
      <cdr:y>0.50299</cdr:y>
    </cdr:to>
    <cdr:sp macro="" textlink="">
      <cdr:nvSpPr>
        <cdr:cNvPr id="3386" name="FracNo 4009 StartRow 31620">
          <a:extLst xmlns:a="http://schemas.openxmlformats.org/drawingml/2006/main">
            <a:ext uri="{FF2B5EF4-FFF2-40B4-BE49-F238E27FC236}">
              <a16:creationId xmlns:a16="http://schemas.microsoft.com/office/drawing/2014/main" id="{84A2802E-CDFD-31BE-9A92-611AF87E84C5}"/>
            </a:ext>
          </a:extLst>
        </cdr:cNvPr>
        <cdr:cNvSpPr/>
      </cdr:nvSpPr>
      <cdr:spPr>
        <a:xfrm xmlns:a="http://schemas.openxmlformats.org/drawingml/2006/main">
          <a:off x="4661719" y="3745622"/>
          <a:ext cx="84249" cy="871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249" h="87143">
              <a:moveTo>
                <a:pt x="62374" y="3873"/>
              </a:moveTo>
              <a:lnTo>
                <a:pt x="0" y="68390"/>
              </a:lnTo>
              <a:lnTo>
                <a:pt x="18129" y="87142"/>
              </a:lnTo>
              <a:lnTo>
                <a:pt x="80504" y="22625"/>
              </a:lnTo>
              <a:lnTo>
                <a:pt x="84248" y="18751"/>
              </a:lnTo>
              <a:lnTo>
                <a:pt x="661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0.77799</cdr:x>
      <cdr:y>0.51863</cdr:y>
    </cdr:from>
    <cdr:to>
      <cdr:x>0.7895</cdr:x>
      <cdr:y>0.53006</cdr:y>
    </cdr:to>
    <cdr:sp macro="" textlink="">
      <cdr:nvSpPr>
        <cdr:cNvPr id="3387" name="FracNo 4284 StartRow 31629">
          <a:extLst xmlns:a="http://schemas.openxmlformats.org/drawingml/2006/main">
            <a:ext uri="{FF2B5EF4-FFF2-40B4-BE49-F238E27FC236}">
              <a16:creationId xmlns:a16="http://schemas.microsoft.com/office/drawing/2014/main" id="{E1B5FFD2-83B6-2F9F-53C8-3452F6397378}"/>
            </a:ext>
          </a:extLst>
        </cdr:cNvPr>
        <cdr:cNvSpPr/>
      </cdr:nvSpPr>
      <cdr:spPr>
        <a:xfrm xmlns:a="http://schemas.openxmlformats.org/drawingml/2006/main">
          <a:off x="5691133" y="3951987"/>
          <a:ext cx="84192" cy="870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192" h="87083">
              <a:moveTo>
                <a:pt x="18130" y="87082"/>
              </a:moveTo>
              <a:lnTo>
                <a:pt x="0" y="68330"/>
              </a:lnTo>
              <a:lnTo>
                <a:pt x="66062" y="0"/>
              </a:lnTo>
              <a:lnTo>
                <a:pt x="8419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0.29092</cdr:x>
      <cdr:y>0.42643</cdr:y>
    </cdr:from>
    <cdr:to>
      <cdr:x>0.3024</cdr:x>
      <cdr:y>0.43782</cdr:y>
    </cdr:to>
    <cdr:sp macro="" textlink="">
      <cdr:nvSpPr>
        <cdr:cNvPr id="3388" name="FracNo 2686 StartRow 31636">
          <a:extLst xmlns:a="http://schemas.openxmlformats.org/drawingml/2006/main">
            <a:ext uri="{FF2B5EF4-FFF2-40B4-BE49-F238E27FC236}">
              <a16:creationId xmlns:a16="http://schemas.microsoft.com/office/drawing/2014/main" id="{CB2350A9-B14A-4691-1C4B-76B14FE2F1FA}"/>
            </a:ext>
          </a:extLst>
        </cdr:cNvPr>
        <cdr:cNvSpPr/>
      </cdr:nvSpPr>
      <cdr:spPr>
        <a:xfrm xmlns:a="http://schemas.openxmlformats.org/drawingml/2006/main">
          <a:off x="2128143" y="3249363"/>
          <a:ext cx="83944" cy="868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944" h="86827">
              <a:moveTo>
                <a:pt x="49318" y="54565"/>
              </a:moveTo>
              <a:lnTo>
                <a:pt x="18129" y="86826"/>
              </a:lnTo>
              <a:lnTo>
                <a:pt x="0" y="68074"/>
              </a:lnTo>
              <a:lnTo>
                <a:pt x="31189" y="35814"/>
              </a:lnTo>
              <a:lnTo>
                <a:pt x="65813" y="0"/>
              </a:lnTo>
              <a:lnTo>
                <a:pt x="8394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0.49507</cdr:x>
      <cdr:y>0.86923</cdr:y>
    </cdr:from>
    <cdr:to>
      <cdr:x>0.50653</cdr:x>
      <cdr:y>0.88061</cdr:y>
    </cdr:to>
    <cdr:sp macro="" textlink="">
      <cdr:nvSpPr>
        <cdr:cNvPr id="3389" name="FracNo 4163 StartRow 31645">
          <a:extLst xmlns:a="http://schemas.openxmlformats.org/drawingml/2006/main">
            <a:ext uri="{FF2B5EF4-FFF2-40B4-BE49-F238E27FC236}">
              <a16:creationId xmlns:a16="http://schemas.microsoft.com/office/drawing/2014/main" id="{50B257DE-95F3-2BF7-9A58-A7133E0BD12C}"/>
            </a:ext>
          </a:extLst>
        </cdr:cNvPr>
        <cdr:cNvSpPr/>
      </cdr:nvSpPr>
      <cdr:spPr>
        <a:xfrm xmlns:a="http://schemas.openxmlformats.org/drawingml/2006/main">
          <a:off x="3621543" y="6623545"/>
          <a:ext cx="83792" cy="866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792" h="86670">
              <a:moveTo>
                <a:pt x="19686" y="47556"/>
              </a:moveTo>
              <a:lnTo>
                <a:pt x="0" y="67917"/>
              </a:lnTo>
              <a:lnTo>
                <a:pt x="18129" y="86669"/>
              </a:lnTo>
              <a:lnTo>
                <a:pt x="37815" y="66307"/>
              </a:lnTo>
              <a:lnTo>
                <a:pt x="83791" y="18753"/>
              </a:lnTo>
              <a:lnTo>
                <a:pt x="656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0.44509</cdr:x>
      <cdr:y>0.54083</cdr:y>
    </cdr:from>
    <cdr:to>
      <cdr:x>0.45653</cdr:x>
      <cdr:y>0.5522</cdr:y>
    </cdr:to>
    <cdr:sp macro="" textlink="">
      <cdr:nvSpPr>
        <cdr:cNvPr id="3390" name="FracNo 4710 StartRow 31654">
          <a:extLst xmlns:a="http://schemas.openxmlformats.org/drawingml/2006/main">
            <a:ext uri="{FF2B5EF4-FFF2-40B4-BE49-F238E27FC236}">
              <a16:creationId xmlns:a16="http://schemas.microsoft.com/office/drawing/2014/main" id="{DE84E605-B6A7-F9A2-42F2-81C1E642A980}"/>
            </a:ext>
          </a:extLst>
        </cdr:cNvPr>
        <cdr:cNvSpPr/>
      </cdr:nvSpPr>
      <cdr:spPr>
        <a:xfrm xmlns:a="http://schemas.openxmlformats.org/drawingml/2006/main">
          <a:off x="3255922" y="4121153"/>
          <a:ext cx="83704" cy="865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704" h="86579">
              <a:moveTo>
                <a:pt x="25587" y="41361"/>
              </a:moveTo>
              <a:lnTo>
                <a:pt x="0" y="67826"/>
              </a:lnTo>
              <a:lnTo>
                <a:pt x="18130" y="86578"/>
              </a:lnTo>
              <a:lnTo>
                <a:pt x="43716" y="60113"/>
              </a:lnTo>
              <a:lnTo>
                <a:pt x="83703" y="18752"/>
              </a:lnTo>
              <a:lnTo>
                <a:pt x="655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0.24176</cdr:x>
      <cdr:y>0.66943</cdr:y>
    </cdr:from>
    <cdr:to>
      <cdr:x>0.25319</cdr:x>
      <cdr:y>0.68079</cdr:y>
    </cdr:to>
    <cdr:sp macro="" textlink="">
      <cdr:nvSpPr>
        <cdr:cNvPr id="3391" name="FracNo 1174 StartRow 31663">
          <a:extLst xmlns:a="http://schemas.openxmlformats.org/drawingml/2006/main">
            <a:ext uri="{FF2B5EF4-FFF2-40B4-BE49-F238E27FC236}">
              <a16:creationId xmlns:a16="http://schemas.microsoft.com/office/drawing/2014/main" id="{0E390C29-1336-23D3-D529-0507961ABB5E}"/>
            </a:ext>
          </a:extLst>
        </cdr:cNvPr>
        <cdr:cNvSpPr/>
      </cdr:nvSpPr>
      <cdr:spPr>
        <a:xfrm xmlns:a="http://schemas.openxmlformats.org/drawingml/2006/main">
          <a:off x="1768489" y="5101094"/>
          <a:ext cx="83639" cy="865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639" h="86512">
              <a:moveTo>
                <a:pt x="44679" y="21546"/>
              </a:moveTo>
              <a:lnTo>
                <a:pt x="0" y="67759"/>
              </a:lnTo>
              <a:lnTo>
                <a:pt x="18129" y="86511"/>
              </a:lnTo>
              <a:lnTo>
                <a:pt x="62808" y="40298"/>
              </a:lnTo>
              <a:lnTo>
                <a:pt x="83638" y="18752"/>
              </a:lnTo>
              <a:lnTo>
                <a:pt x="655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0.2929</cdr:x>
      <cdr:y>0.77033</cdr:y>
    </cdr:from>
    <cdr:to>
      <cdr:x>0.30432</cdr:x>
      <cdr:y>0.78168</cdr:y>
    </cdr:to>
    <cdr:sp macro="" textlink="">
      <cdr:nvSpPr>
        <cdr:cNvPr id="3392" name="FracNo 1917 StartRow 31672">
          <a:extLst xmlns:a="http://schemas.openxmlformats.org/drawingml/2006/main">
            <a:ext uri="{FF2B5EF4-FFF2-40B4-BE49-F238E27FC236}">
              <a16:creationId xmlns:a16="http://schemas.microsoft.com/office/drawing/2014/main" id="{42C1EE44-A5CB-235D-8B4B-C47783A0DACC}"/>
            </a:ext>
          </a:extLst>
        </cdr:cNvPr>
        <cdr:cNvSpPr/>
      </cdr:nvSpPr>
      <cdr:spPr>
        <a:xfrm xmlns:a="http://schemas.openxmlformats.org/drawingml/2006/main">
          <a:off x="2142642" y="5869949"/>
          <a:ext cx="83554" cy="864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554" h="86424">
              <a:moveTo>
                <a:pt x="38280" y="28076"/>
              </a:moveTo>
              <a:lnTo>
                <a:pt x="0" y="67671"/>
              </a:lnTo>
              <a:lnTo>
                <a:pt x="18129" y="86423"/>
              </a:lnTo>
              <a:lnTo>
                <a:pt x="56410" y="46828"/>
              </a:lnTo>
              <a:lnTo>
                <a:pt x="83553" y="18752"/>
              </a:lnTo>
              <a:lnTo>
                <a:pt x="654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0.56628</cdr:x>
      <cdr:y>0.08544</cdr:y>
    </cdr:from>
    <cdr:to>
      <cdr:x>0.57894</cdr:x>
      <cdr:y>0.09555</cdr:y>
    </cdr:to>
    <cdr:sp macro="" textlink="">
      <cdr:nvSpPr>
        <cdr:cNvPr id="3393" name="FracNo 191 StartRow 31681">
          <a:extLst xmlns:a="http://schemas.openxmlformats.org/drawingml/2006/main">
            <a:ext uri="{FF2B5EF4-FFF2-40B4-BE49-F238E27FC236}">
              <a16:creationId xmlns:a16="http://schemas.microsoft.com/office/drawing/2014/main" id="{0896E6EF-1C05-887B-53AB-FA2DF54EF4FA}"/>
            </a:ext>
          </a:extLst>
        </cdr:cNvPr>
        <cdr:cNvSpPr/>
      </cdr:nvSpPr>
      <cdr:spPr>
        <a:xfrm xmlns:a="http://schemas.openxmlformats.org/drawingml/2006/main">
          <a:off x="4142484" y="651036"/>
          <a:ext cx="92594" cy="770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594" h="77022">
              <a:moveTo>
                <a:pt x="45460" y="48752"/>
              </a:moveTo>
              <a:lnTo>
                <a:pt x="18129" y="77021"/>
              </a:lnTo>
              <a:lnTo>
                <a:pt x="0" y="58268"/>
              </a:lnTo>
              <a:lnTo>
                <a:pt x="20677" y="36882"/>
              </a:lnTo>
              <a:lnTo>
                <a:pt x="56334" y="0"/>
              </a:lnTo>
              <a:lnTo>
                <a:pt x="925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0.68399</cdr:x>
      <cdr:y>0.63947</cdr:y>
    </cdr:from>
    <cdr:to>
      <cdr:x>0.6954</cdr:x>
      <cdr:y>0.65081</cdr:y>
    </cdr:to>
    <cdr:sp macro="" textlink="">
      <cdr:nvSpPr>
        <cdr:cNvPr id="3394" name="FracNo 4299 StartRow 31690">
          <a:extLst xmlns:a="http://schemas.openxmlformats.org/drawingml/2006/main">
            <a:ext uri="{FF2B5EF4-FFF2-40B4-BE49-F238E27FC236}">
              <a16:creationId xmlns:a16="http://schemas.microsoft.com/office/drawing/2014/main" id="{89A43BDC-BD5E-4112-3A1F-7BCDB7F0FC84}"/>
            </a:ext>
          </a:extLst>
        </cdr:cNvPr>
        <cdr:cNvSpPr/>
      </cdr:nvSpPr>
      <cdr:spPr>
        <a:xfrm xmlns:a="http://schemas.openxmlformats.org/drawingml/2006/main">
          <a:off x="5003506" y="4872755"/>
          <a:ext cx="83516" cy="863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516" h="86385">
              <a:moveTo>
                <a:pt x="169" y="67456"/>
              </a:moveTo>
              <a:lnTo>
                <a:pt x="0" y="67632"/>
              </a:lnTo>
              <a:lnTo>
                <a:pt x="18129" y="86384"/>
              </a:lnTo>
              <a:lnTo>
                <a:pt x="18299" y="86208"/>
              </a:lnTo>
              <a:lnTo>
                <a:pt x="25710" y="78543"/>
              </a:lnTo>
              <a:lnTo>
                <a:pt x="83515" y="18752"/>
              </a:lnTo>
              <a:lnTo>
                <a:pt x="65386" y="0"/>
              </a:lnTo>
              <a:lnTo>
                <a:pt x="7580" y="5979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0.34488</cdr:x>
      <cdr:y>0.58701</cdr:y>
    </cdr:from>
    <cdr:to>
      <cdr:x>0.35628</cdr:x>
      <cdr:y>0.59834</cdr:y>
    </cdr:to>
    <cdr:sp macro="" textlink="">
      <cdr:nvSpPr>
        <cdr:cNvPr id="3395" name="FracNo 997 StartRow 31701">
          <a:extLst xmlns:a="http://schemas.openxmlformats.org/drawingml/2006/main">
            <a:ext uri="{FF2B5EF4-FFF2-40B4-BE49-F238E27FC236}">
              <a16:creationId xmlns:a16="http://schemas.microsoft.com/office/drawing/2014/main" id="{3C416ED4-AAC8-9C1E-FA3A-D6FFB26A90DA}"/>
            </a:ext>
          </a:extLst>
        </cdr:cNvPr>
        <cdr:cNvSpPr/>
      </cdr:nvSpPr>
      <cdr:spPr>
        <a:xfrm xmlns:a="http://schemas.openxmlformats.org/drawingml/2006/main">
          <a:off x="2522837" y="4473037"/>
          <a:ext cx="83446" cy="863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446" h="86311">
              <a:moveTo>
                <a:pt x="66233" y="36554"/>
              </a:moveTo>
              <a:lnTo>
                <a:pt x="18129" y="86310"/>
              </a:lnTo>
              <a:lnTo>
                <a:pt x="0" y="67559"/>
              </a:lnTo>
              <a:lnTo>
                <a:pt x="48104" y="17802"/>
              </a:lnTo>
              <a:lnTo>
                <a:pt x="65315" y="0"/>
              </a:lnTo>
              <a:lnTo>
                <a:pt x="8344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0.46189</cdr:x>
      <cdr:y>0.66175</cdr:y>
    </cdr:from>
    <cdr:to>
      <cdr:x>0.47329</cdr:x>
      <cdr:y>0.67308</cdr:y>
    </cdr:to>
    <cdr:sp macro="" textlink="">
      <cdr:nvSpPr>
        <cdr:cNvPr id="3396" name="FracNo 2267 StartRow 31710">
          <a:extLst xmlns:a="http://schemas.openxmlformats.org/drawingml/2006/main">
            <a:ext uri="{FF2B5EF4-FFF2-40B4-BE49-F238E27FC236}">
              <a16:creationId xmlns:a16="http://schemas.microsoft.com/office/drawing/2014/main" id="{B181E700-1579-F592-2E44-AA722179629C}"/>
            </a:ext>
          </a:extLst>
        </cdr:cNvPr>
        <cdr:cNvSpPr/>
      </cdr:nvSpPr>
      <cdr:spPr>
        <a:xfrm xmlns:a="http://schemas.openxmlformats.org/drawingml/2006/main">
          <a:off x="3378786" y="5042545"/>
          <a:ext cx="83441" cy="863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441" h="86307">
              <a:moveTo>
                <a:pt x="9791" y="57427"/>
              </a:moveTo>
              <a:lnTo>
                <a:pt x="0" y="67553"/>
              </a:lnTo>
              <a:lnTo>
                <a:pt x="18130" y="86306"/>
              </a:lnTo>
              <a:lnTo>
                <a:pt x="27920" y="76178"/>
              </a:lnTo>
              <a:lnTo>
                <a:pt x="83440" y="18751"/>
              </a:lnTo>
              <a:lnTo>
                <a:pt x="653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0.8283</cdr:x>
      <cdr:y>0.35992</cdr:y>
    </cdr:from>
    <cdr:to>
      <cdr:x>0.83969</cdr:x>
      <cdr:y>0.37124</cdr:y>
    </cdr:to>
    <cdr:sp macro="" textlink="">
      <cdr:nvSpPr>
        <cdr:cNvPr id="3397" name="FracNo 4465 StartRow 31719">
          <a:extLst xmlns:a="http://schemas.openxmlformats.org/drawingml/2006/main">
            <a:ext uri="{FF2B5EF4-FFF2-40B4-BE49-F238E27FC236}">
              <a16:creationId xmlns:a16="http://schemas.microsoft.com/office/drawing/2014/main" id="{993824CA-B2D5-CD9F-BB1B-636EE402D479}"/>
            </a:ext>
          </a:extLst>
        </cdr:cNvPr>
        <cdr:cNvSpPr/>
      </cdr:nvSpPr>
      <cdr:spPr>
        <a:xfrm xmlns:a="http://schemas.openxmlformats.org/drawingml/2006/main">
          <a:off x="6059150" y="2742602"/>
          <a:ext cx="83383" cy="862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383" h="86246">
              <a:moveTo>
                <a:pt x="50603" y="15154"/>
              </a:moveTo>
              <a:lnTo>
                <a:pt x="22230" y="44501"/>
              </a:lnTo>
              <a:lnTo>
                <a:pt x="0" y="67494"/>
              </a:lnTo>
              <a:lnTo>
                <a:pt x="18130" y="86245"/>
              </a:lnTo>
              <a:lnTo>
                <a:pt x="40359" y="63253"/>
              </a:lnTo>
              <a:lnTo>
                <a:pt x="68732" y="33905"/>
              </a:lnTo>
              <a:lnTo>
                <a:pt x="83382" y="18752"/>
              </a:lnTo>
              <a:lnTo>
                <a:pt x="6525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0.52407</cdr:x>
      <cdr:y>0.32629</cdr:y>
    </cdr:from>
    <cdr:to>
      <cdr:x>0.53546</cdr:x>
      <cdr:y>0.3376</cdr:y>
    </cdr:to>
    <cdr:sp macro="" textlink="">
      <cdr:nvSpPr>
        <cdr:cNvPr id="3398" name="FracNo 2590 StartRow 31730">
          <a:extLst xmlns:a="http://schemas.openxmlformats.org/drawingml/2006/main">
            <a:ext uri="{FF2B5EF4-FFF2-40B4-BE49-F238E27FC236}">
              <a16:creationId xmlns:a16="http://schemas.microsoft.com/office/drawing/2014/main" id="{EA93674F-5116-A1F6-C2C5-0DFD68462D2B}"/>
            </a:ext>
          </a:extLst>
        </cdr:cNvPr>
        <cdr:cNvSpPr/>
      </cdr:nvSpPr>
      <cdr:spPr>
        <a:xfrm xmlns:a="http://schemas.openxmlformats.org/drawingml/2006/main">
          <a:off x="3833665" y="2486334"/>
          <a:ext cx="83338" cy="862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338" h="86200">
              <a:moveTo>
                <a:pt x="47963" y="55341"/>
              </a:moveTo>
              <a:lnTo>
                <a:pt x="18129" y="86199"/>
              </a:lnTo>
              <a:lnTo>
                <a:pt x="0" y="67447"/>
              </a:lnTo>
              <a:lnTo>
                <a:pt x="29834" y="36590"/>
              </a:lnTo>
              <a:lnTo>
                <a:pt x="65208" y="0"/>
              </a:lnTo>
              <a:lnTo>
                <a:pt x="8333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0.75737</cdr:x>
      <cdr:y>0.70302</cdr:y>
    </cdr:from>
    <cdr:to>
      <cdr:x>0.76875</cdr:x>
      <cdr:y>0.71432</cdr:y>
    </cdr:to>
    <cdr:sp macro="" textlink="">
      <cdr:nvSpPr>
        <cdr:cNvPr id="3399" name="FracNo 4658 StartRow 31739">
          <a:extLst xmlns:a="http://schemas.openxmlformats.org/drawingml/2006/main">
            <a:ext uri="{FF2B5EF4-FFF2-40B4-BE49-F238E27FC236}">
              <a16:creationId xmlns:a16="http://schemas.microsoft.com/office/drawing/2014/main" id="{2D643EEE-2FE4-9A4C-59A7-67CF6A3DFF70}"/>
            </a:ext>
          </a:extLst>
        </cdr:cNvPr>
        <cdr:cNvSpPr/>
      </cdr:nvSpPr>
      <cdr:spPr>
        <a:xfrm xmlns:a="http://schemas.openxmlformats.org/drawingml/2006/main">
          <a:off x="5540324" y="5357014"/>
          <a:ext cx="83252" cy="861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252" h="86111">
              <a:moveTo>
                <a:pt x="46821" y="56433"/>
              </a:moveTo>
              <a:lnTo>
                <a:pt x="18129" y="86110"/>
              </a:lnTo>
              <a:lnTo>
                <a:pt x="0" y="67358"/>
              </a:lnTo>
              <a:lnTo>
                <a:pt x="28692" y="37681"/>
              </a:lnTo>
              <a:lnTo>
                <a:pt x="65121" y="0"/>
              </a:lnTo>
              <a:lnTo>
                <a:pt x="8325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0.93235</cdr:x>
      <cdr:y>0.49772</cdr:y>
    </cdr:from>
    <cdr:to>
      <cdr:x>0.94246</cdr:x>
      <cdr:y>0.51022</cdr:y>
    </cdr:to>
    <cdr:sp macro="" textlink="">
      <cdr:nvSpPr>
        <cdr:cNvPr id="3400" name="FracNo 4177 StartRow 31748">
          <a:extLst xmlns:a="http://schemas.openxmlformats.org/drawingml/2006/main">
            <a:ext uri="{FF2B5EF4-FFF2-40B4-BE49-F238E27FC236}">
              <a16:creationId xmlns:a16="http://schemas.microsoft.com/office/drawing/2014/main" id="{EEE7B649-B210-96A0-E829-0428C78EAB6F}"/>
            </a:ext>
          </a:extLst>
        </cdr:cNvPr>
        <cdr:cNvSpPr/>
      </cdr:nvSpPr>
      <cdr:spPr>
        <a:xfrm xmlns:a="http://schemas.openxmlformats.org/drawingml/2006/main">
          <a:off x="6820333" y="3792591"/>
          <a:ext cx="73975" cy="952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975" h="95268">
              <a:moveTo>
                <a:pt x="63711" y="48120"/>
              </a:moveTo>
              <a:lnTo>
                <a:pt x="18129" y="95267"/>
              </a:lnTo>
              <a:lnTo>
                <a:pt x="0" y="76515"/>
              </a:lnTo>
              <a:lnTo>
                <a:pt x="60380" y="14062"/>
              </a:lnTo>
              <a:lnTo>
                <a:pt x="73974" y="0"/>
              </a:lnTo>
              <a:lnTo>
                <a:pt x="73974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0.58379</cdr:x>
      <cdr:y>0.78344</cdr:y>
    </cdr:from>
    <cdr:to>
      <cdr:x>0.59511</cdr:x>
      <cdr:y>0.79468</cdr:y>
    </cdr:to>
    <cdr:sp macro="" textlink="">
      <cdr:nvSpPr>
        <cdr:cNvPr id="3401" name="FracNo 3142 StartRow 31757">
          <a:extLst xmlns:a="http://schemas.openxmlformats.org/drawingml/2006/main">
            <a:ext uri="{FF2B5EF4-FFF2-40B4-BE49-F238E27FC236}">
              <a16:creationId xmlns:a16="http://schemas.microsoft.com/office/drawing/2014/main" id="{EF439956-5576-58D6-E4E8-9CE63643F185}"/>
            </a:ext>
          </a:extLst>
        </cdr:cNvPr>
        <cdr:cNvSpPr/>
      </cdr:nvSpPr>
      <cdr:spPr>
        <a:xfrm xmlns:a="http://schemas.openxmlformats.org/drawingml/2006/main">
          <a:off x="4270555" y="5969822"/>
          <a:ext cx="82816" cy="856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816" h="85659">
              <a:moveTo>
                <a:pt x="40445" y="62576"/>
              </a:moveTo>
              <a:lnTo>
                <a:pt x="18129" y="85658"/>
              </a:lnTo>
              <a:lnTo>
                <a:pt x="0" y="66907"/>
              </a:lnTo>
              <a:lnTo>
                <a:pt x="22316" y="43824"/>
              </a:lnTo>
              <a:lnTo>
                <a:pt x="64685" y="0"/>
              </a:lnTo>
              <a:lnTo>
                <a:pt x="8281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0.21833</cdr:x>
      <cdr:y>0.84905</cdr:y>
    </cdr:from>
    <cdr:to>
      <cdr:x>0.22964</cdr:x>
      <cdr:y>0.86028</cdr:y>
    </cdr:to>
    <cdr:sp macro="" textlink="">
      <cdr:nvSpPr>
        <cdr:cNvPr id="3402" name="FracNo 3663 StartRow 31766">
          <a:extLst xmlns:a="http://schemas.openxmlformats.org/drawingml/2006/main">
            <a:ext uri="{FF2B5EF4-FFF2-40B4-BE49-F238E27FC236}">
              <a16:creationId xmlns:a16="http://schemas.microsoft.com/office/drawing/2014/main" id="{F90EBDD0-C807-F599-4872-3280ECFB9F86}"/>
            </a:ext>
          </a:extLst>
        </cdr:cNvPr>
        <cdr:cNvSpPr/>
      </cdr:nvSpPr>
      <cdr:spPr>
        <a:xfrm xmlns:a="http://schemas.openxmlformats.org/drawingml/2006/main">
          <a:off x="1597116" y="6469782"/>
          <a:ext cx="82738" cy="855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738" h="85579">
              <a:moveTo>
                <a:pt x="56648" y="8233"/>
              </a:moveTo>
              <a:lnTo>
                <a:pt x="0" y="66827"/>
              </a:lnTo>
              <a:lnTo>
                <a:pt x="18130" y="85578"/>
              </a:lnTo>
              <a:lnTo>
                <a:pt x="74778" y="26985"/>
              </a:lnTo>
              <a:lnTo>
                <a:pt x="82737" y="18752"/>
              </a:lnTo>
              <a:lnTo>
                <a:pt x="646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0.39265</cdr:x>
      <cdr:y>0.20357</cdr:y>
    </cdr:from>
    <cdr:to>
      <cdr:x>0.40396</cdr:x>
      <cdr:y>0.2148</cdr:y>
    </cdr:to>
    <cdr:sp macro="" textlink="">
      <cdr:nvSpPr>
        <cdr:cNvPr id="3403" name="FracNo 2660 StartRow 31775">
          <a:extLst xmlns:a="http://schemas.openxmlformats.org/drawingml/2006/main">
            <a:ext uri="{FF2B5EF4-FFF2-40B4-BE49-F238E27FC236}">
              <a16:creationId xmlns:a16="http://schemas.microsoft.com/office/drawing/2014/main" id="{E907C052-27FE-D370-A53E-D989CC87B76C}"/>
            </a:ext>
          </a:extLst>
        </cdr:cNvPr>
        <cdr:cNvSpPr/>
      </cdr:nvSpPr>
      <cdr:spPr>
        <a:xfrm xmlns:a="http://schemas.openxmlformats.org/drawingml/2006/main">
          <a:off x="2872324" y="1551191"/>
          <a:ext cx="82729" cy="855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729" h="85570">
              <a:moveTo>
                <a:pt x="80556" y="20997"/>
              </a:moveTo>
              <a:lnTo>
                <a:pt x="18129" y="85569"/>
              </a:lnTo>
              <a:lnTo>
                <a:pt x="0" y="66817"/>
              </a:lnTo>
              <a:lnTo>
                <a:pt x="62427" y="2246"/>
              </a:lnTo>
              <a:lnTo>
                <a:pt x="64599" y="0"/>
              </a:lnTo>
              <a:lnTo>
                <a:pt x="8272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0.54896</cdr:x>
      <cdr:y>0.59565</cdr:y>
    </cdr:from>
    <cdr:to>
      <cdr:x>0.56026</cdr:x>
      <cdr:y>0.60688</cdr:y>
    </cdr:to>
    <cdr:sp macro="" textlink="">
      <cdr:nvSpPr>
        <cdr:cNvPr id="3404" name="FracNo 2601 StartRow 31784">
          <a:extLst xmlns:a="http://schemas.openxmlformats.org/drawingml/2006/main">
            <a:ext uri="{FF2B5EF4-FFF2-40B4-BE49-F238E27FC236}">
              <a16:creationId xmlns:a16="http://schemas.microsoft.com/office/drawing/2014/main" id="{FD5AF341-E7D6-5006-6F6F-4543F1473937}"/>
            </a:ext>
          </a:extLst>
        </cdr:cNvPr>
        <cdr:cNvSpPr/>
      </cdr:nvSpPr>
      <cdr:spPr>
        <a:xfrm xmlns:a="http://schemas.openxmlformats.org/drawingml/2006/main">
          <a:off x="4015717" y="4538861"/>
          <a:ext cx="82722" cy="85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722" h="85563">
              <a:moveTo>
                <a:pt x="50481" y="14596"/>
              </a:moveTo>
              <a:lnTo>
                <a:pt x="0" y="66810"/>
              </a:lnTo>
              <a:lnTo>
                <a:pt x="18129" y="85562"/>
              </a:lnTo>
              <a:lnTo>
                <a:pt x="68610" y="33348"/>
              </a:lnTo>
              <a:lnTo>
                <a:pt x="82721" y="18752"/>
              </a:lnTo>
              <a:lnTo>
                <a:pt x="645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0.43531</cdr:x>
      <cdr:y>0.35797</cdr:y>
    </cdr:from>
    <cdr:to>
      <cdr:x>0.44662</cdr:x>
      <cdr:y>0.36919</cdr:y>
    </cdr:to>
    <cdr:sp macro="" textlink="">
      <cdr:nvSpPr>
        <cdr:cNvPr id="3405" name="FracNo 4711 StartRow 31793">
          <a:extLst xmlns:a="http://schemas.openxmlformats.org/drawingml/2006/main">
            <a:ext uri="{FF2B5EF4-FFF2-40B4-BE49-F238E27FC236}">
              <a16:creationId xmlns:a16="http://schemas.microsoft.com/office/drawing/2014/main" id="{D52D8EE3-088A-313B-3DA1-5472112DDBDF}"/>
            </a:ext>
          </a:extLst>
        </cdr:cNvPr>
        <cdr:cNvSpPr/>
      </cdr:nvSpPr>
      <cdr:spPr>
        <a:xfrm xmlns:a="http://schemas.openxmlformats.org/drawingml/2006/main">
          <a:off x="3184408" y="2727721"/>
          <a:ext cx="82701" cy="855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701" h="85541">
              <a:moveTo>
                <a:pt x="21998" y="81539"/>
              </a:moveTo>
              <a:lnTo>
                <a:pt x="18129" y="85540"/>
              </a:lnTo>
              <a:lnTo>
                <a:pt x="0" y="66788"/>
              </a:lnTo>
              <a:lnTo>
                <a:pt x="3869" y="62786"/>
              </a:lnTo>
              <a:lnTo>
                <a:pt x="7160" y="59382"/>
              </a:lnTo>
              <a:lnTo>
                <a:pt x="64571" y="0"/>
              </a:lnTo>
              <a:lnTo>
                <a:pt x="82700" y="18751"/>
              </a:lnTo>
              <a:lnTo>
                <a:pt x="25289" y="7813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0.53502</cdr:x>
      <cdr:y>0.67979</cdr:y>
    </cdr:from>
    <cdr:to>
      <cdr:x>0.54632</cdr:x>
      <cdr:y>0.69102</cdr:y>
    </cdr:to>
    <cdr:sp macro="" textlink="">
      <cdr:nvSpPr>
        <cdr:cNvPr id="3406" name="FracNo 4536 StartRow 31804">
          <a:extLst xmlns:a="http://schemas.openxmlformats.org/drawingml/2006/main">
            <a:ext uri="{FF2B5EF4-FFF2-40B4-BE49-F238E27FC236}">
              <a16:creationId xmlns:a16="http://schemas.microsoft.com/office/drawing/2014/main" id="{379D1C1F-3AEF-EC50-03DD-190E32D6AC17}"/>
            </a:ext>
          </a:extLst>
        </cdr:cNvPr>
        <cdr:cNvSpPr/>
      </cdr:nvSpPr>
      <cdr:spPr>
        <a:xfrm xmlns:a="http://schemas.openxmlformats.org/drawingml/2006/main">
          <a:off x="3913783" y="5180008"/>
          <a:ext cx="82692" cy="855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692" h="85532">
              <a:moveTo>
                <a:pt x="27089" y="76263"/>
              </a:moveTo>
              <a:lnTo>
                <a:pt x="18129" y="85531"/>
              </a:lnTo>
              <a:lnTo>
                <a:pt x="0" y="66779"/>
              </a:lnTo>
              <a:lnTo>
                <a:pt x="8960" y="57511"/>
              </a:lnTo>
              <a:lnTo>
                <a:pt x="64561" y="0"/>
              </a:lnTo>
              <a:lnTo>
                <a:pt x="82691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0.7383</cdr:x>
      <cdr:y>0.75808</cdr:y>
    </cdr:from>
    <cdr:to>
      <cdr:x>0.74959</cdr:x>
      <cdr:y>0.76929</cdr:y>
    </cdr:to>
    <cdr:sp macro="" textlink="">
      <cdr:nvSpPr>
        <cdr:cNvPr id="3407" name="FracNo 4319 StartRow 31813">
          <a:extLst xmlns:a="http://schemas.openxmlformats.org/drawingml/2006/main">
            <a:ext uri="{FF2B5EF4-FFF2-40B4-BE49-F238E27FC236}">
              <a16:creationId xmlns:a16="http://schemas.microsoft.com/office/drawing/2014/main" id="{514A0F1D-BCAB-A28F-E8F7-93B5FAAB7BFA}"/>
            </a:ext>
          </a:extLst>
        </cdr:cNvPr>
        <cdr:cNvSpPr/>
      </cdr:nvSpPr>
      <cdr:spPr>
        <a:xfrm xmlns:a="http://schemas.openxmlformats.org/drawingml/2006/main">
          <a:off x="5400815" y="5776577"/>
          <a:ext cx="82598" cy="854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598" h="85435">
              <a:moveTo>
                <a:pt x="27295" y="38449"/>
              </a:moveTo>
              <a:lnTo>
                <a:pt x="0" y="66682"/>
              </a:lnTo>
              <a:lnTo>
                <a:pt x="18129" y="85434"/>
              </a:lnTo>
              <a:lnTo>
                <a:pt x="45425" y="57201"/>
              </a:lnTo>
              <a:lnTo>
                <a:pt x="82597" y="18752"/>
              </a:lnTo>
              <a:lnTo>
                <a:pt x="644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0.23812</cdr:x>
      <cdr:y>0.66597</cdr:y>
    </cdr:from>
    <cdr:to>
      <cdr:x>0.24941</cdr:x>
      <cdr:y>0.67718</cdr:y>
    </cdr:to>
    <cdr:sp macro="" textlink="">
      <cdr:nvSpPr>
        <cdr:cNvPr id="3408" name="FracNo 4399 StartRow 31822">
          <a:extLst xmlns:a="http://schemas.openxmlformats.org/drawingml/2006/main">
            <a:ext uri="{FF2B5EF4-FFF2-40B4-BE49-F238E27FC236}">
              <a16:creationId xmlns:a16="http://schemas.microsoft.com/office/drawing/2014/main" id="{7C1C3459-FE50-403E-0789-6E2FCF5D99F1}"/>
            </a:ext>
          </a:extLst>
        </cdr:cNvPr>
        <cdr:cNvSpPr/>
      </cdr:nvSpPr>
      <cdr:spPr>
        <a:xfrm xmlns:a="http://schemas.openxmlformats.org/drawingml/2006/main">
          <a:off x="1741891" y="5074666"/>
          <a:ext cx="82592" cy="854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592" h="85428">
              <a:moveTo>
                <a:pt x="44054" y="21109"/>
              </a:moveTo>
              <a:lnTo>
                <a:pt x="0" y="66675"/>
              </a:lnTo>
              <a:lnTo>
                <a:pt x="18129" y="85427"/>
              </a:lnTo>
              <a:lnTo>
                <a:pt x="62183" y="39860"/>
              </a:lnTo>
              <a:lnTo>
                <a:pt x="82591" y="18752"/>
              </a:lnTo>
              <a:lnTo>
                <a:pt x="644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0.54664</cdr:x>
      <cdr:y>0.36391</cdr:y>
    </cdr:from>
    <cdr:to>
      <cdr:x>0.5579</cdr:x>
      <cdr:y>0.37509</cdr:y>
    </cdr:to>
    <cdr:sp macro="" textlink="">
      <cdr:nvSpPr>
        <cdr:cNvPr id="3409" name="FracNo 4572 StartRow 31831">
          <a:extLst xmlns:a="http://schemas.openxmlformats.org/drawingml/2006/main">
            <a:ext uri="{FF2B5EF4-FFF2-40B4-BE49-F238E27FC236}">
              <a16:creationId xmlns:a16="http://schemas.microsoft.com/office/drawing/2014/main" id="{7A34BC9F-46DE-0DB0-AA40-06C659FA3261}"/>
            </a:ext>
          </a:extLst>
        </cdr:cNvPr>
        <cdr:cNvSpPr/>
      </cdr:nvSpPr>
      <cdr:spPr>
        <a:xfrm xmlns:a="http://schemas.openxmlformats.org/drawingml/2006/main">
          <a:off x="3998755" y="2772990"/>
          <a:ext cx="82364" cy="851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364" h="85193">
              <a:moveTo>
                <a:pt x="59110" y="5300"/>
              </a:moveTo>
              <a:lnTo>
                <a:pt x="50590" y="14113"/>
              </a:lnTo>
              <a:lnTo>
                <a:pt x="0" y="66440"/>
              </a:lnTo>
              <a:lnTo>
                <a:pt x="18129" y="85192"/>
              </a:lnTo>
              <a:lnTo>
                <a:pt x="68718" y="32865"/>
              </a:lnTo>
              <a:lnTo>
                <a:pt x="77239" y="24052"/>
              </a:lnTo>
              <a:lnTo>
                <a:pt x="82363" y="18752"/>
              </a:lnTo>
              <a:lnTo>
                <a:pt x="642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0.38668</cdr:y>
    </cdr:from>
    <cdr:to>
      <cdr:x>0.10184</cdr:x>
      <cdr:y>0.39909</cdr:y>
    </cdr:to>
    <cdr:sp macro="" textlink="">
      <cdr:nvSpPr>
        <cdr:cNvPr id="3410" name="FracNo 3405 StartRow 31842">
          <a:extLst xmlns:a="http://schemas.openxmlformats.org/drawingml/2006/main">
            <a:ext uri="{FF2B5EF4-FFF2-40B4-BE49-F238E27FC236}">
              <a16:creationId xmlns:a16="http://schemas.microsoft.com/office/drawing/2014/main" id="{7ED6FCB0-2A17-90AE-D22E-1B6475D897CE}"/>
            </a:ext>
          </a:extLst>
        </cdr:cNvPr>
        <cdr:cNvSpPr/>
      </cdr:nvSpPr>
      <cdr:spPr>
        <a:xfrm xmlns:a="http://schemas.openxmlformats.org/drawingml/2006/main">
          <a:off x="671676" y="2946516"/>
          <a:ext cx="73273" cy="945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273" h="94541">
              <a:moveTo>
                <a:pt x="45073" y="10415"/>
              </a:moveTo>
              <a:lnTo>
                <a:pt x="0" y="57037"/>
              </a:lnTo>
              <a:lnTo>
                <a:pt x="0" y="94540"/>
              </a:lnTo>
              <a:lnTo>
                <a:pt x="59892" y="32591"/>
              </a:lnTo>
              <a:lnTo>
                <a:pt x="73272" y="18752"/>
              </a:lnTo>
              <a:lnTo>
                <a:pt x="551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0.27474</cdr:x>
      <cdr:y>0.58205</cdr:y>
    </cdr:from>
    <cdr:to>
      <cdr:x>0.28599</cdr:x>
      <cdr:y>0.59322</cdr:y>
    </cdr:to>
    <cdr:sp macro="" textlink="">
      <cdr:nvSpPr>
        <cdr:cNvPr id="3411" name="FracNo 2036 StartRow 31851">
          <a:extLst xmlns:a="http://schemas.openxmlformats.org/drawingml/2006/main">
            <a:ext uri="{FF2B5EF4-FFF2-40B4-BE49-F238E27FC236}">
              <a16:creationId xmlns:a16="http://schemas.microsoft.com/office/drawing/2014/main" id="{6207F7C3-5A15-C04F-73C3-4D0D31C2F869}"/>
            </a:ext>
          </a:extLst>
        </cdr:cNvPr>
        <cdr:cNvSpPr/>
      </cdr:nvSpPr>
      <cdr:spPr>
        <a:xfrm xmlns:a="http://schemas.openxmlformats.org/drawingml/2006/main">
          <a:off x="2009769" y="4435197"/>
          <a:ext cx="82295" cy="851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295" h="85120">
              <a:moveTo>
                <a:pt x="47264" y="17480"/>
              </a:moveTo>
              <a:lnTo>
                <a:pt x="0" y="66367"/>
              </a:lnTo>
              <a:lnTo>
                <a:pt x="18130" y="85119"/>
              </a:lnTo>
              <a:lnTo>
                <a:pt x="65393" y="36232"/>
              </a:lnTo>
              <a:lnTo>
                <a:pt x="82294" y="18752"/>
              </a:lnTo>
              <a:lnTo>
                <a:pt x="641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0.31668</cdr:x>
      <cdr:y>0.33633</cdr:y>
    </cdr:from>
    <cdr:to>
      <cdr:x>0.32792</cdr:x>
      <cdr:y>0.3475</cdr:y>
    </cdr:to>
    <cdr:sp macro="" textlink="">
      <cdr:nvSpPr>
        <cdr:cNvPr id="3412" name="FracNo 1029 StartRow 31860">
          <a:extLst xmlns:a="http://schemas.openxmlformats.org/drawingml/2006/main">
            <a:ext uri="{FF2B5EF4-FFF2-40B4-BE49-F238E27FC236}">
              <a16:creationId xmlns:a16="http://schemas.microsoft.com/office/drawing/2014/main" id="{EE5A5009-796D-68B6-C174-EA4DE2253676}"/>
            </a:ext>
          </a:extLst>
        </cdr:cNvPr>
        <cdr:cNvSpPr/>
      </cdr:nvSpPr>
      <cdr:spPr>
        <a:xfrm xmlns:a="http://schemas.openxmlformats.org/drawingml/2006/main">
          <a:off x="2316551" y="2562859"/>
          <a:ext cx="82282" cy="851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282" h="85108">
              <a:moveTo>
                <a:pt x="22688" y="42889"/>
              </a:moveTo>
              <a:lnTo>
                <a:pt x="0" y="66355"/>
              </a:lnTo>
              <a:lnTo>
                <a:pt x="18129" y="85107"/>
              </a:lnTo>
              <a:lnTo>
                <a:pt x="40817" y="61640"/>
              </a:lnTo>
              <a:lnTo>
                <a:pt x="82281" y="18752"/>
              </a:lnTo>
              <a:lnTo>
                <a:pt x="641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0.61259</cdr:x>
      <cdr:y>0.08814</cdr:y>
    </cdr:from>
    <cdr:to>
      <cdr:x>0.62383</cdr:x>
      <cdr:y>0.09931</cdr:y>
    </cdr:to>
    <cdr:sp macro="" textlink="">
      <cdr:nvSpPr>
        <cdr:cNvPr id="3413" name="FracNo 1291 StartRow 31869">
          <a:extLst xmlns:a="http://schemas.openxmlformats.org/drawingml/2006/main">
            <a:ext uri="{FF2B5EF4-FFF2-40B4-BE49-F238E27FC236}">
              <a16:creationId xmlns:a16="http://schemas.microsoft.com/office/drawing/2014/main" id="{7EB07FD3-2444-15C2-FF04-63E685987FC4}"/>
            </a:ext>
          </a:extLst>
        </cdr:cNvPr>
        <cdr:cNvSpPr/>
      </cdr:nvSpPr>
      <cdr:spPr>
        <a:xfrm xmlns:a="http://schemas.openxmlformats.org/drawingml/2006/main">
          <a:off x="4481187" y="671637"/>
          <a:ext cx="82247" cy="850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247" h="85071">
              <a:moveTo>
                <a:pt x="19112" y="46550"/>
              </a:moveTo>
              <a:lnTo>
                <a:pt x="0" y="66319"/>
              </a:lnTo>
              <a:lnTo>
                <a:pt x="18129" y="85070"/>
              </a:lnTo>
              <a:lnTo>
                <a:pt x="37241" y="65302"/>
              </a:lnTo>
              <a:lnTo>
                <a:pt x="82246" y="18752"/>
              </a:lnTo>
              <a:lnTo>
                <a:pt x="6411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0.59337</cdr:x>
      <cdr:y>0.35834</cdr:y>
    </cdr:from>
    <cdr:to>
      <cdr:x>0.6046</cdr:x>
      <cdr:y>0.36949</cdr:y>
    </cdr:to>
    <cdr:sp macro="" textlink="">
      <cdr:nvSpPr>
        <cdr:cNvPr id="3414" name="FracNo 4672 StartRow 31878">
          <a:extLst xmlns:a="http://schemas.openxmlformats.org/drawingml/2006/main">
            <a:ext uri="{FF2B5EF4-FFF2-40B4-BE49-F238E27FC236}">
              <a16:creationId xmlns:a16="http://schemas.microsoft.com/office/drawing/2014/main" id="{2C7FE91A-FAB4-2E6A-7946-A1A0E9C3EED0}"/>
            </a:ext>
          </a:extLst>
        </cdr:cNvPr>
        <cdr:cNvSpPr/>
      </cdr:nvSpPr>
      <cdr:spPr>
        <a:xfrm xmlns:a="http://schemas.openxmlformats.org/drawingml/2006/main">
          <a:off x="4340641" y="2730530"/>
          <a:ext cx="82154" cy="849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154" h="84975">
              <a:moveTo>
                <a:pt x="4026" y="62058"/>
              </a:moveTo>
              <a:lnTo>
                <a:pt x="0" y="66222"/>
              </a:lnTo>
              <a:lnTo>
                <a:pt x="18129" y="84974"/>
              </a:lnTo>
              <a:lnTo>
                <a:pt x="22155" y="80810"/>
              </a:lnTo>
              <a:lnTo>
                <a:pt x="27458" y="75325"/>
              </a:lnTo>
              <a:lnTo>
                <a:pt x="82153" y="18752"/>
              </a:lnTo>
              <a:lnTo>
                <a:pt x="64023" y="0"/>
              </a:lnTo>
              <a:lnTo>
                <a:pt x="9328" y="5657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0.23395</cdr:x>
      <cdr:y>0.91798</cdr:y>
    </cdr:from>
    <cdr:to>
      <cdr:x>0.24517</cdr:x>
      <cdr:y>0.92912</cdr:y>
    </cdr:to>
    <cdr:sp macro="" textlink="">
      <cdr:nvSpPr>
        <cdr:cNvPr id="3415" name="FracNo 884 StartRow 31889">
          <a:extLst xmlns:a="http://schemas.openxmlformats.org/drawingml/2006/main">
            <a:ext uri="{FF2B5EF4-FFF2-40B4-BE49-F238E27FC236}">
              <a16:creationId xmlns:a16="http://schemas.microsoft.com/office/drawing/2014/main" id="{FAA48817-4412-032C-44C9-E350364C86A4}"/>
            </a:ext>
          </a:extLst>
        </cdr:cNvPr>
        <cdr:cNvSpPr/>
      </cdr:nvSpPr>
      <cdr:spPr>
        <a:xfrm xmlns:a="http://schemas.openxmlformats.org/drawingml/2006/main">
          <a:off x="1711386" y="6995037"/>
          <a:ext cx="82062" cy="848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062" h="84880">
              <a:moveTo>
                <a:pt x="37876" y="26950"/>
              </a:moveTo>
              <a:lnTo>
                <a:pt x="0" y="66127"/>
              </a:lnTo>
              <a:lnTo>
                <a:pt x="18129" y="84879"/>
              </a:lnTo>
              <a:lnTo>
                <a:pt x="56006" y="45701"/>
              </a:lnTo>
              <a:lnTo>
                <a:pt x="82061" y="18752"/>
              </a:lnTo>
              <a:lnTo>
                <a:pt x="6393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0.13676</cdr:x>
      <cdr:y>0.65884</cdr:y>
    </cdr:from>
    <cdr:to>
      <cdr:x>0.14797</cdr:x>
      <cdr:y>0.66997</cdr:y>
    </cdr:to>
    <cdr:sp macro="" textlink="">
      <cdr:nvSpPr>
        <cdr:cNvPr id="3416" name="FracNo 39 StartRow 31898">
          <a:extLst xmlns:a="http://schemas.openxmlformats.org/drawingml/2006/main">
            <a:ext uri="{FF2B5EF4-FFF2-40B4-BE49-F238E27FC236}">
              <a16:creationId xmlns:a16="http://schemas.microsoft.com/office/drawing/2014/main" id="{16C579DB-FBC6-4322-CEEA-7BCC7345CC4B}"/>
            </a:ext>
          </a:extLst>
        </cdr:cNvPr>
        <cdr:cNvSpPr/>
      </cdr:nvSpPr>
      <cdr:spPr>
        <a:xfrm xmlns:a="http://schemas.openxmlformats.org/drawingml/2006/main">
          <a:off x="1000441" y="5020328"/>
          <a:ext cx="82002" cy="848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002" h="84818">
              <a:moveTo>
                <a:pt x="49769" y="14586"/>
              </a:moveTo>
              <a:lnTo>
                <a:pt x="0" y="66065"/>
              </a:lnTo>
              <a:lnTo>
                <a:pt x="18129" y="84817"/>
              </a:lnTo>
              <a:lnTo>
                <a:pt x="67898" y="33338"/>
              </a:lnTo>
              <a:lnTo>
                <a:pt x="82001" y="18752"/>
              </a:lnTo>
              <a:lnTo>
                <a:pt x="638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0.16518</cdr:x>
      <cdr:y>0.63714</cdr:y>
    </cdr:from>
    <cdr:to>
      <cdr:x>0.17638</cdr:x>
      <cdr:y>0.64827</cdr:y>
    </cdr:to>
    <cdr:sp macro="" textlink="">
      <cdr:nvSpPr>
        <cdr:cNvPr id="3417" name="FracNo 3255 StartRow 31907">
          <a:extLst xmlns:a="http://schemas.openxmlformats.org/drawingml/2006/main">
            <a:ext uri="{FF2B5EF4-FFF2-40B4-BE49-F238E27FC236}">
              <a16:creationId xmlns:a16="http://schemas.microsoft.com/office/drawing/2014/main" id="{2DBEEA13-8F74-7BE7-F3D8-1CE4E6D3CAC6}"/>
            </a:ext>
          </a:extLst>
        </cdr:cNvPr>
        <cdr:cNvSpPr/>
      </cdr:nvSpPr>
      <cdr:spPr>
        <a:xfrm xmlns:a="http://schemas.openxmlformats.org/drawingml/2006/main">
          <a:off x="1208345" y="4855044"/>
          <a:ext cx="81936" cy="847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1936" h="84750">
              <a:moveTo>
                <a:pt x="64311" y="36981"/>
              </a:moveTo>
              <a:lnTo>
                <a:pt x="18130" y="84749"/>
              </a:lnTo>
              <a:lnTo>
                <a:pt x="0" y="65997"/>
              </a:lnTo>
              <a:lnTo>
                <a:pt x="46182" y="18229"/>
              </a:lnTo>
              <a:lnTo>
                <a:pt x="63806" y="0"/>
              </a:lnTo>
              <a:lnTo>
                <a:pt x="8193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0.51261</cdr:x>
      <cdr:y>0.81682</cdr:y>
    </cdr:from>
    <cdr:to>
      <cdr:x>0.5238</cdr:x>
      <cdr:y>0.82792</cdr:y>
    </cdr:to>
    <cdr:sp macro="" textlink="">
      <cdr:nvSpPr>
        <cdr:cNvPr id="3418" name="FracNo 2648 StartRow 31916">
          <a:extLst xmlns:a="http://schemas.openxmlformats.org/drawingml/2006/main">
            <a:ext uri="{FF2B5EF4-FFF2-40B4-BE49-F238E27FC236}">
              <a16:creationId xmlns:a16="http://schemas.microsoft.com/office/drawing/2014/main" id="{2406C57B-925E-D777-DAD8-B6375E5B09F6}"/>
            </a:ext>
          </a:extLst>
        </cdr:cNvPr>
        <cdr:cNvSpPr/>
      </cdr:nvSpPr>
      <cdr:spPr>
        <a:xfrm xmlns:a="http://schemas.openxmlformats.org/drawingml/2006/main">
          <a:off x="3749880" y="6224142"/>
          <a:ext cx="81813" cy="846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1813" h="84623">
              <a:moveTo>
                <a:pt x="807" y="65036"/>
              </a:moveTo>
              <a:lnTo>
                <a:pt x="0" y="65870"/>
              </a:lnTo>
              <a:lnTo>
                <a:pt x="18130" y="84622"/>
              </a:lnTo>
              <a:lnTo>
                <a:pt x="18936" y="83788"/>
              </a:lnTo>
              <a:lnTo>
                <a:pt x="81812" y="18752"/>
              </a:lnTo>
              <a:lnTo>
                <a:pt x="636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0.9021</cdr:x>
      <cdr:y>0.79721</cdr:y>
    </cdr:from>
    <cdr:to>
      <cdr:x>0.91327</cdr:x>
      <cdr:y>0.80831</cdr:y>
    </cdr:to>
    <cdr:sp macro="" textlink="">
      <cdr:nvSpPr>
        <cdr:cNvPr id="3419" name="FracNo 2912 StartRow 31925">
          <a:extLst xmlns:a="http://schemas.openxmlformats.org/drawingml/2006/main">
            <a:ext uri="{FF2B5EF4-FFF2-40B4-BE49-F238E27FC236}">
              <a16:creationId xmlns:a16="http://schemas.microsoft.com/office/drawing/2014/main" id="{0115C279-911C-1D73-C1F0-1679E32E4A47}"/>
            </a:ext>
          </a:extLst>
        </cdr:cNvPr>
        <cdr:cNvSpPr/>
      </cdr:nvSpPr>
      <cdr:spPr>
        <a:xfrm xmlns:a="http://schemas.openxmlformats.org/drawingml/2006/main">
          <a:off x="6599018" y="6074764"/>
          <a:ext cx="81757" cy="845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1757" h="84564">
              <a:moveTo>
                <a:pt x="34137" y="30502"/>
              </a:moveTo>
              <a:lnTo>
                <a:pt x="0" y="65811"/>
              </a:lnTo>
              <a:lnTo>
                <a:pt x="18129" y="84563"/>
              </a:lnTo>
              <a:lnTo>
                <a:pt x="52267" y="49254"/>
              </a:lnTo>
              <a:lnTo>
                <a:pt x="81756" y="18752"/>
              </a:lnTo>
              <a:lnTo>
                <a:pt x="636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0.60236</cdr:x>
      <cdr:y>0.22838</cdr:y>
    </cdr:from>
    <cdr:to>
      <cdr:x>0.61353</cdr:x>
      <cdr:y>0.23947</cdr:y>
    </cdr:to>
    <cdr:sp macro="" textlink="">
      <cdr:nvSpPr>
        <cdr:cNvPr id="3420" name="FracNo 3649 StartRow 31934">
          <a:extLst xmlns:a="http://schemas.openxmlformats.org/drawingml/2006/main">
            <a:ext uri="{FF2B5EF4-FFF2-40B4-BE49-F238E27FC236}">
              <a16:creationId xmlns:a16="http://schemas.microsoft.com/office/drawing/2014/main" id="{14424B71-2E43-2E99-90CE-80B376888A7F}"/>
            </a:ext>
          </a:extLst>
        </cdr:cNvPr>
        <cdr:cNvSpPr/>
      </cdr:nvSpPr>
      <cdr:spPr>
        <a:xfrm xmlns:a="http://schemas.openxmlformats.org/drawingml/2006/main">
          <a:off x="4406358" y="1740277"/>
          <a:ext cx="81705" cy="845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1705" h="84512">
              <a:moveTo>
                <a:pt x="23264" y="41695"/>
              </a:moveTo>
              <a:lnTo>
                <a:pt x="0" y="65759"/>
              </a:lnTo>
              <a:lnTo>
                <a:pt x="18129" y="84511"/>
              </a:lnTo>
              <a:lnTo>
                <a:pt x="41393" y="60447"/>
              </a:lnTo>
              <a:lnTo>
                <a:pt x="81704" y="18752"/>
              </a:lnTo>
              <a:lnTo>
                <a:pt x="6357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0.76841</cdr:x>
      <cdr:y>0.30413</cdr:y>
    </cdr:from>
    <cdr:to>
      <cdr:x>0.77955</cdr:x>
      <cdr:y>0.31519</cdr:y>
    </cdr:to>
    <cdr:sp macro="" textlink="">
      <cdr:nvSpPr>
        <cdr:cNvPr id="3421" name="FracNo 2218 StartRow 31943">
          <a:extLst xmlns:a="http://schemas.openxmlformats.org/drawingml/2006/main">
            <a:ext uri="{FF2B5EF4-FFF2-40B4-BE49-F238E27FC236}">
              <a16:creationId xmlns:a16="http://schemas.microsoft.com/office/drawing/2014/main" id="{7BC82B59-A2A8-AA53-27EB-5C5DC78AF29B}"/>
            </a:ext>
          </a:extLst>
        </cdr:cNvPr>
        <cdr:cNvSpPr/>
      </cdr:nvSpPr>
      <cdr:spPr>
        <a:xfrm xmlns:a="http://schemas.openxmlformats.org/drawingml/2006/main">
          <a:off x="5621062" y="2317454"/>
          <a:ext cx="81514" cy="843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1514" h="84314">
              <a:moveTo>
                <a:pt x="60469" y="40519"/>
              </a:moveTo>
              <a:lnTo>
                <a:pt x="18129" y="84313"/>
              </a:lnTo>
              <a:lnTo>
                <a:pt x="0" y="65561"/>
              </a:lnTo>
              <a:lnTo>
                <a:pt x="42340" y="21767"/>
              </a:lnTo>
              <a:lnTo>
                <a:pt x="63384" y="0"/>
              </a:lnTo>
              <a:lnTo>
                <a:pt x="8151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0.38624</cdr:x>
      <cdr:y>0.51709</cdr:y>
    </cdr:from>
    <cdr:to>
      <cdr:x>0.39738</cdr:x>
      <cdr:y>0.52815</cdr:y>
    </cdr:to>
    <cdr:sp macro="" textlink="">
      <cdr:nvSpPr>
        <cdr:cNvPr id="3422" name="FracNo 3493 StartRow 31952">
          <a:extLst xmlns:a="http://schemas.openxmlformats.org/drawingml/2006/main">
            <a:ext uri="{FF2B5EF4-FFF2-40B4-BE49-F238E27FC236}">
              <a16:creationId xmlns:a16="http://schemas.microsoft.com/office/drawing/2014/main" id="{98879678-D9DA-189D-01BF-0E9D5BC3B2D4}"/>
            </a:ext>
          </a:extLst>
        </cdr:cNvPr>
        <cdr:cNvSpPr/>
      </cdr:nvSpPr>
      <cdr:spPr>
        <a:xfrm xmlns:a="http://schemas.openxmlformats.org/drawingml/2006/main">
          <a:off x="2825410" y="3940216"/>
          <a:ext cx="81501" cy="843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1501" h="84300">
              <a:moveTo>
                <a:pt x="81500" y="18752"/>
              </a:moveTo>
              <a:lnTo>
                <a:pt x="18130" y="84299"/>
              </a:lnTo>
              <a:lnTo>
                <a:pt x="0" y="65547"/>
              </a:lnTo>
              <a:lnTo>
                <a:pt x="63371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0.60743</cdr:x>
      <cdr:y>0.48221</cdr:y>
    </cdr:from>
    <cdr:to>
      <cdr:x>0.61856</cdr:x>
      <cdr:y>0.49326</cdr:y>
    </cdr:to>
    <cdr:sp macro="" textlink="">
      <cdr:nvSpPr>
        <cdr:cNvPr id="3423" name="FracNo 2231 StartRow 31960">
          <a:extLst xmlns:a="http://schemas.openxmlformats.org/drawingml/2006/main">
            <a:ext uri="{FF2B5EF4-FFF2-40B4-BE49-F238E27FC236}">
              <a16:creationId xmlns:a16="http://schemas.microsoft.com/office/drawing/2014/main" id="{7303E6DE-CB59-0C42-9E18-3D99B8B6E4E8}"/>
            </a:ext>
          </a:extLst>
        </cdr:cNvPr>
        <cdr:cNvSpPr/>
      </cdr:nvSpPr>
      <cdr:spPr>
        <a:xfrm xmlns:a="http://schemas.openxmlformats.org/drawingml/2006/main">
          <a:off x="4443494" y="3674451"/>
          <a:ext cx="81383" cy="841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1383" h="84178">
              <a:moveTo>
                <a:pt x="57604" y="5843"/>
              </a:moveTo>
              <a:lnTo>
                <a:pt x="0" y="65425"/>
              </a:lnTo>
              <a:lnTo>
                <a:pt x="18129" y="84177"/>
              </a:lnTo>
              <a:lnTo>
                <a:pt x="75733" y="24595"/>
              </a:lnTo>
              <a:lnTo>
                <a:pt x="81382" y="18752"/>
              </a:lnTo>
              <a:lnTo>
                <a:pt x="6325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0.30398</cdr:x>
      <cdr:y>0.83356</cdr:y>
    </cdr:from>
    <cdr:to>
      <cdr:x>0.31509</cdr:x>
      <cdr:y>0.84459</cdr:y>
    </cdr:to>
    <cdr:sp macro="" textlink="">
      <cdr:nvSpPr>
        <cdr:cNvPr id="3424" name="FracNo 1328 StartRow 31969">
          <a:extLst xmlns:a="http://schemas.openxmlformats.org/drawingml/2006/main">
            <a:ext uri="{FF2B5EF4-FFF2-40B4-BE49-F238E27FC236}">
              <a16:creationId xmlns:a16="http://schemas.microsoft.com/office/drawing/2014/main" id="{7EF08DE0-C383-3A79-3B1B-7A213DDD73B4}"/>
            </a:ext>
          </a:extLst>
        </cdr:cNvPr>
        <cdr:cNvSpPr/>
      </cdr:nvSpPr>
      <cdr:spPr>
        <a:xfrm xmlns:a="http://schemas.openxmlformats.org/drawingml/2006/main">
          <a:off x="2223687" y="6351707"/>
          <a:ext cx="81255" cy="840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1255" h="84046">
              <a:moveTo>
                <a:pt x="45128" y="56119"/>
              </a:moveTo>
              <a:lnTo>
                <a:pt x="18129" y="84045"/>
              </a:lnTo>
              <a:lnTo>
                <a:pt x="0" y="65293"/>
              </a:lnTo>
              <a:lnTo>
                <a:pt x="26999" y="37367"/>
              </a:lnTo>
              <a:lnTo>
                <a:pt x="63125" y="0"/>
              </a:lnTo>
              <a:lnTo>
                <a:pt x="8125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0.15783</cdr:x>
      <cdr:y>0.36342</cdr:y>
    </cdr:from>
    <cdr:to>
      <cdr:x>0.16893</cdr:x>
      <cdr:y>0.37444</cdr:y>
    </cdr:to>
    <cdr:sp macro="" textlink="">
      <cdr:nvSpPr>
        <cdr:cNvPr id="3425" name="FracNo 3197 StartRow 31978">
          <a:extLst xmlns:a="http://schemas.openxmlformats.org/drawingml/2006/main">
            <a:ext uri="{FF2B5EF4-FFF2-40B4-BE49-F238E27FC236}">
              <a16:creationId xmlns:a16="http://schemas.microsoft.com/office/drawing/2014/main" id="{90BE516B-1FDA-5868-37C3-A194119E89C6}"/>
            </a:ext>
          </a:extLst>
        </cdr:cNvPr>
        <cdr:cNvSpPr/>
      </cdr:nvSpPr>
      <cdr:spPr>
        <a:xfrm xmlns:a="http://schemas.openxmlformats.org/drawingml/2006/main">
          <a:off x="1154560" y="2769252"/>
          <a:ext cx="81202" cy="839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1202" h="83992">
              <a:moveTo>
                <a:pt x="61556" y="39072"/>
              </a:moveTo>
              <a:lnTo>
                <a:pt x="18129" y="83991"/>
              </a:lnTo>
              <a:lnTo>
                <a:pt x="0" y="65239"/>
              </a:lnTo>
              <a:lnTo>
                <a:pt x="43427" y="20320"/>
              </a:lnTo>
              <a:lnTo>
                <a:pt x="45814" y="17851"/>
              </a:lnTo>
              <a:lnTo>
                <a:pt x="63072" y="0"/>
              </a:lnTo>
              <a:lnTo>
                <a:pt x="81201" y="18752"/>
              </a:lnTo>
              <a:lnTo>
                <a:pt x="63943" y="366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0.12212</cdr:x>
      <cdr:y>0.84456</cdr:y>
    </cdr:from>
    <cdr:to>
      <cdr:x>0.13321</cdr:x>
      <cdr:y>0.85558</cdr:y>
    </cdr:to>
    <cdr:sp macro="" textlink="">
      <cdr:nvSpPr>
        <cdr:cNvPr id="3426" name="FracNo 3870 StartRow 31989">
          <a:extLst xmlns:a="http://schemas.openxmlformats.org/drawingml/2006/main">
            <a:ext uri="{FF2B5EF4-FFF2-40B4-BE49-F238E27FC236}">
              <a16:creationId xmlns:a16="http://schemas.microsoft.com/office/drawing/2014/main" id="{4EE77E25-3450-82DA-9ADB-A3D5434F56CE}"/>
            </a:ext>
          </a:extLst>
        </cdr:cNvPr>
        <cdr:cNvSpPr/>
      </cdr:nvSpPr>
      <cdr:spPr>
        <a:xfrm xmlns:a="http://schemas.openxmlformats.org/drawingml/2006/main">
          <a:off x="893329" y="6435545"/>
          <a:ext cx="81156" cy="839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1156" h="83943">
              <a:moveTo>
                <a:pt x="58953" y="41716"/>
              </a:moveTo>
              <a:lnTo>
                <a:pt x="18129" y="83942"/>
              </a:lnTo>
              <a:lnTo>
                <a:pt x="0" y="65190"/>
              </a:lnTo>
              <a:lnTo>
                <a:pt x="40824" y="22964"/>
              </a:lnTo>
              <a:lnTo>
                <a:pt x="63026" y="0"/>
              </a:lnTo>
              <a:lnTo>
                <a:pt x="8115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0.11848</cdr:x>
      <cdr:y>0.84095</cdr:y>
    </cdr:from>
    <cdr:to>
      <cdr:x>0.12958</cdr:x>
      <cdr:y>0.85196</cdr:y>
    </cdr:to>
    <cdr:sp macro="" textlink="">
      <cdr:nvSpPr>
        <cdr:cNvPr id="3427" name="FracNo 1928 StartRow 31998">
          <a:extLst xmlns:a="http://schemas.openxmlformats.org/drawingml/2006/main">
            <a:ext uri="{FF2B5EF4-FFF2-40B4-BE49-F238E27FC236}">
              <a16:creationId xmlns:a16="http://schemas.microsoft.com/office/drawing/2014/main" id="{9C1EEC49-B2FB-303A-7657-A0EF916346EC}"/>
            </a:ext>
          </a:extLst>
        </cdr:cNvPr>
        <cdr:cNvSpPr/>
      </cdr:nvSpPr>
      <cdr:spPr>
        <a:xfrm xmlns:a="http://schemas.openxmlformats.org/drawingml/2006/main">
          <a:off x="866714" y="6408016"/>
          <a:ext cx="81156" cy="839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1156" h="83943">
              <a:moveTo>
                <a:pt x="61460" y="39123"/>
              </a:moveTo>
              <a:lnTo>
                <a:pt x="18129" y="83942"/>
              </a:lnTo>
              <a:lnTo>
                <a:pt x="0" y="65190"/>
              </a:lnTo>
              <a:lnTo>
                <a:pt x="43331" y="20371"/>
              </a:lnTo>
              <a:lnTo>
                <a:pt x="63025" y="0"/>
              </a:lnTo>
              <a:lnTo>
                <a:pt x="8115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0.61566</cdr:x>
      <cdr:y>0.15386</cdr:y>
    </cdr:from>
    <cdr:to>
      <cdr:x>0.62675</cdr:x>
      <cdr:y>0.16487</cdr:y>
    </cdr:to>
    <cdr:sp macro="" textlink="">
      <cdr:nvSpPr>
        <cdr:cNvPr id="3428" name="FracNo 3876 StartRow 32007">
          <a:extLst xmlns:a="http://schemas.openxmlformats.org/drawingml/2006/main">
            <a:ext uri="{FF2B5EF4-FFF2-40B4-BE49-F238E27FC236}">
              <a16:creationId xmlns:a16="http://schemas.microsoft.com/office/drawing/2014/main" id="{CD4871D9-7470-08C1-2D48-CCDEF75ACAEA}"/>
            </a:ext>
          </a:extLst>
        </cdr:cNvPr>
        <cdr:cNvSpPr/>
      </cdr:nvSpPr>
      <cdr:spPr>
        <a:xfrm xmlns:a="http://schemas.openxmlformats.org/drawingml/2006/main">
          <a:off x="4503649" y="1172386"/>
          <a:ext cx="81134" cy="839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1134" h="83920">
              <a:moveTo>
                <a:pt x="0" y="65168"/>
              </a:moveTo>
              <a:lnTo>
                <a:pt x="18129" y="83919"/>
              </a:lnTo>
              <a:lnTo>
                <a:pt x="81133" y="18751"/>
              </a:lnTo>
              <a:lnTo>
                <a:pt x="630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0.61008</cdr:x>
      <cdr:y>0.32448</cdr:y>
    </cdr:from>
    <cdr:to>
      <cdr:x>0.62117</cdr:x>
      <cdr:y>0.33549</cdr:y>
    </cdr:to>
    <cdr:sp macro="" textlink="">
      <cdr:nvSpPr>
        <cdr:cNvPr id="3429" name="FracNo 2014 StartRow 32014">
          <a:extLst xmlns:a="http://schemas.openxmlformats.org/drawingml/2006/main">
            <a:ext uri="{FF2B5EF4-FFF2-40B4-BE49-F238E27FC236}">
              <a16:creationId xmlns:a16="http://schemas.microsoft.com/office/drawing/2014/main" id="{CC832904-6B0E-BDDA-3727-6D3C81B5CF3B}"/>
            </a:ext>
          </a:extLst>
        </cdr:cNvPr>
        <cdr:cNvSpPr/>
      </cdr:nvSpPr>
      <cdr:spPr>
        <a:xfrm xmlns:a="http://schemas.openxmlformats.org/drawingml/2006/main">
          <a:off x="4462839" y="2472508"/>
          <a:ext cx="81113" cy="838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1113" h="83898">
              <a:moveTo>
                <a:pt x="22105" y="42281"/>
              </a:moveTo>
              <a:lnTo>
                <a:pt x="0" y="65145"/>
              </a:lnTo>
              <a:lnTo>
                <a:pt x="18130" y="83897"/>
              </a:lnTo>
              <a:lnTo>
                <a:pt x="40235" y="61033"/>
              </a:lnTo>
              <a:lnTo>
                <a:pt x="81112" y="18752"/>
              </a:lnTo>
              <a:lnTo>
                <a:pt x="629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0.36571</cdr:x>
      <cdr:y>0.36462</cdr:y>
    </cdr:from>
    <cdr:to>
      <cdr:x>0.37678</cdr:x>
      <cdr:y>0.37561</cdr:y>
    </cdr:to>
    <cdr:sp macro="" textlink="">
      <cdr:nvSpPr>
        <cdr:cNvPr id="3430" name="FracNo 4077 StartRow 32023">
          <a:extLst xmlns:a="http://schemas.openxmlformats.org/drawingml/2006/main">
            <a:ext uri="{FF2B5EF4-FFF2-40B4-BE49-F238E27FC236}">
              <a16:creationId xmlns:a16="http://schemas.microsoft.com/office/drawing/2014/main" id="{EFEBD0DB-EAB0-17DC-332D-8FCDB705A772}"/>
            </a:ext>
          </a:extLst>
        </cdr:cNvPr>
        <cdr:cNvSpPr/>
      </cdr:nvSpPr>
      <cdr:spPr>
        <a:xfrm xmlns:a="http://schemas.openxmlformats.org/drawingml/2006/main">
          <a:off x="2675236" y="2778389"/>
          <a:ext cx="80982" cy="837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982" h="83763">
              <a:moveTo>
                <a:pt x="80768" y="18973"/>
              </a:moveTo>
              <a:lnTo>
                <a:pt x="79715" y="20062"/>
              </a:lnTo>
              <a:lnTo>
                <a:pt x="72557" y="27466"/>
              </a:lnTo>
              <a:lnTo>
                <a:pt x="18129" y="83762"/>
              </a:lnTo>
              <a:lnTo>
                <a:pt x="0" y="65010"/>
              </a:lnTo>
              <a:lnTo>
                <a:pt x="54427" y="8714"/>
              </a:lnTo>
              <a:lnTo>
                <a:pt x="61586" y="1310"/>
              </a:lnTo>
              <a:lnTo>
                <a:pt x="62638" y="221"/>
              </a:lnTo>
              <a:lnTo>
                <a:pt x="62852" y="0"/>
              </a:lnTo>
              <a:lnTo>
                <a:pt x="8098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0.19195</cdr:x>
      <cdr:y>0.08544</cdr:y>
    </cdr:from>
    <cdr:to>
      <cdr:x>0.20423</cdr:x>
      <cdr:y>0.09517</cdr:y>
    </cdr:to>
    <cdr:sp macro="" textlink="">
      <cdr:nvSpPr>
        <cdr:cNvPr id="3431" name="FracNo 3816 StartRow 32036">
          <a:extLst xmlns:a="http://schemas.openxmlformats.org/drawingml/2006/main">
            <a:ext uri="{FF2B5EF4-FFF2-40B4-BE49-F238E27FC236}">
              <a16:creationId xmlns:a16="http://schemas.microsoft.com/office/drawing/2014/main" id="{1E09AB22-5261-6EA7-69FD-14C0B70F2097}"/>
            </a:ext>
          </a:extLst>
        </cdr:cNvPr>
        <cdr:cNvSpPr/>
      </cdr:nvSpPr>
      <cdr:spPr>
        <a:xfrm xmlns:a="http://schemas.openxmlformats.org/drawingml/2006/main">
          <a:off x="1404176" y="651036"/>
          <a:ext cx="89819" cy="741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819" h="74152">
              <a:moveTo>
                <a:pt x="47223" y="44058"/>
              </a:moveTo>
              <a:lnTo>
                <a:pt x="18129" y="74151"/>
              </a:lnTo>
              <a:lnTo>
                <a:pt x="0" y="55399"/>
              </a:lnTo>
              <a:lnTo>
                <a:pt x="21736" y="32916"/>
              </a:lnTo>
              <a:lnTo>
                <a:pt x="53560" y="0"/>
              </a:lnTo>
              <a:lnTo>
                <a:pt x="898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0.54111</cdr:x>
      <cdr:y>0.12494</cdr:y>
    </cdr:from>
    <cdr:to>
      <cdr:x>0.55214</cdr:x>
      <cdr:y>0.13589</cdr:y>
    </cdr:to>
    <cdr:sp macro="" textlink="">
      <cdr:nvSpPr>
        <cdr:cNvPr id="3432" name="FracNo 3941 StartRow 32045">
          <a:extLst xmlns:a="http://schemas.openxmlformats.org/drawingml/2006/main">
            <a:ext uri="{FF2B5EF4-FFF2-40B4-BE49-F238E27FC236}">
              <a16:creationId xmlns:a16="http://schemas.microsoft.com/office/drawing/2014/main" id="{245D2A99-3A77-AA07-3B6B-CD0723E781E8}"/>
            </a:ext>
          </a:extLst>
        </cdr:cNvPr>
        <cdr:cNvSpPr/>
      </cdr:nvSpPr>
      <cdr:spPr>
        <a:xfrm xmlns:a="http://schemas.openxmlformats.org/drawingml/2006/main">
          <a:off x="3958330" y="952019"/>
          <a:ext cx="80715" cy="834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715" h="83486">
              <a:moveTo>
                <a:pt x="53654" y="46741"/>
              </a:moveTo>
              <a:lnTo>
                <a:pt x="18130" y="83485"/>
              </a:lnTo>
              <a:lnTo>
                <a:pt x="0" y="64734"/>
              </a:lnTo>
              <a:lnTo>
                <a:pt x="35524" y="27989"/>
              </a:lnTo>
              <a:lnTo>
                <a:pt x="62585" y="0"/>
              </a:lnTo>
              <a:lnTo>
                <a:pt x="8071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0.53841</cdr:x>
      <cdr:y>0.12226</cdr:y>
    </cdr:from>
    <cdr:to>
      <cdr:x>0.54945</cdr:x>
      <cdr:y>0.13322</cdr:y>
    </cdr:to>
    <cdr:sp macro="" textlink="">
      <cdr:nvSpPr>
        <cdr:cNvPr id="3433" name="FracNo 1532 StartRow 32054">
          <a:extLst xmlns:a="http://schemas.openxmlformats.org/drawingml/2006/main">
            <a:ext uri="{FF2B5EF4-FFF2-40B4-BE49-F238E27FC236}">
              <a16:creationId xmlns:a16="http://schemas.microsoft.com/office/drawing/2014/main" id="{40D224BE-B6A7-45B8-8CD4-872ECEA90FC7}"/>
            </a:ext>
          </a:extLst>
        </cdr:cNvPr>
        <cdr:cNvSpPr/>
      </cdr:nvSpPr>
      <cdr:spPr>
        <a:xfrm xmlns:a="http://schemas.openxmlformats.org/drawingml/2006/main">
          <a:off x="3938603" y="931614"/>
          <a:ext cx="80715" cy="834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715" h="83487">
              <a:moveTo>
                <a:pt x="39719" y="23652"/>
              </a:moveTo>
              <a:lnTo>
                <a:pt x="0" y="64734"/>
              </a:lnTo>
              <a:lnTo>
                <a:pt x="18130" y="83486"/>
              </a:lnTo>
              <a:lnTo>
                <a:pt x="57848" y="42404"/>
              </a:lnTo>
              <a:lnTo>
                <a:pt x="80714" y="18752"/>
              </a:lnTo>
              <a:lnTo>
                <a:pt x="625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0.16808</cdr:y>
    </cdr:from>
    <cdr:to>
      <cdr:x>0.10159</cdr:x>
      <cdr:y>0.18024</cdr:y>
    </cdr:to>
    <cdr:sp macro="" textlink="">
      <cdr:nvSpPr>
        <cdr:cNvPr id="3434" name="FracNo 1962 StartRow 32063">
          <a:extLst xmlns:a="http://schemas.openxmlformats.org/drawingml/2006/main">
            <a:ext uri="{FF2B5EF4-FFF2-40B4-BE49-F238E27FC236}">
              <a16:creationId xmlns:a16="http://schemas.microsoft.com/office/drawing/2014/main" id="{90A0C998-5765-48A3-E377-31040363620C}"/>
            </a:ext>
          </a:extLst>
        </cdr:cNvPr>
        <cdr:cNvSpPr/>
      </cdr:nvSpPr>
      <cdr:spPr>
        <a:xfrm xmlns:a="http://schemas.openxmlformats.org/drawingml/2006/main">
          <a:off x="671676" y="1280754"/>
          <a:ext cx="71482" cy="926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482" h="92688">
              <a:moveTo>
                <a:pt x="1262" y="53878"/>
              </a:moveTo>
              <a:lnTo>
                <a:pt x="0" y="55184"/>
              </a:lnTo>
              <a:lnTo>
                <a:pt x="0" y="92687"/>
              </a:lnTo>
              <a:lnTo>
                <a:pt x="1691" y="90938"/>
              </a:lnTo>
              <a:lnTo>
                <a:pt x="71481" y="18751"/>
              </a:lnTo>
              <a:lnTo>
                <a:pt x="533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0.09831</cdr:x>
      <cdr:y>0.42858</cdr:y>
    </cdr:from>
    <cdr:to>
      <cdr:x>0.1093</cdr:x>
      <cdr:y>0.4395</cdr:y>
    </cdr:to>
    <cdr:sp macro="" textlink="">
      <cdr:nvSpPr>
        <cdr:cNvPr id="3435" name="FracNo 4278 StartRow 32072">
          <a:extLst xmlns:a="http://schemas.openxmlformats.org/drawingml/2006/main">
            <a:ext uri="{FF2B5EF4-FFF2-40B4-BE49-F238E27FC236}">
              <a16:creationId xmlns:a16="http://schemas.microsoft.com/office/drawing/2014/main" id="{034578DA-EACA-2E35-5025-F65F411CC786}"/>
            </a:ext>
          </a:extLst>
        </cdr:cNvPr>
        <cdr:cNvSpPr/>
      </cdr:nvSpPr>
      <cdr:spPr>
        <a:xfrm xmlns:a="http://schemas.openxmlformats.org/drawingml/2006/main">
          <a:off x="719174" y="3265799"/>
          <a:ext cx="80405" cy="831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405" h="83167">
              <a:moveTo>
                <a:pt x="35535" y="65163"/>
              </a:moveTo>
              <a:lnTo>
                <a:pt x="18129" y="83166"/>
              </a:lnTo>
              <a:lnTo>
                <a:pt x="0" y="64414"/>
              </a:lnTo>
              <a:lnTo>
                <a:pt x="17405" y="46411"/>
              </a:lnTo>
              <a:lnTo>
                <a:pt x="62275" y="0"/>
              </a:lnTo>
              <a:lnTo>
                <a:pt x="80404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0.53896</cdr:x>
      <cdr:y>0.08544</cdr:y>
    </cdr:from>
    <cdr:to>
      <cdr:x>0.55117</cdr:x>
      <cdr:y>0.0951</cdr:y>
    </cdr:to>
    <cdr:sp macro="" textlink="">
      <cdr:nvSpPr>
        <cdr:cNvPr id="3436" name="FracNo 1296 StartRow 32081">
          <a:extLst xmlns:a="http://schemas.openxmlformats.org/drawingml/2006/main">
            <a:ext uri="{FF2B5EF4-FFF2-40B4-BE49-F238E27FC236}">
              <a16:creationId xmlns:a16="http://schemas.microsoft.com/office/drawing/2014/main" id="{006D0E63-D8B6-D16D-E475-2DCF346ACAE6}"/>
            </a:ext>
          </a:extLst>
        </cdr:cNvPr>
        <cdr:cNvSpPr/>
      </cdr:nvSpPr>
      <cdr:spPr>
        <a:xfrm xmlns:a="http://schemas.openxmlformats.org/drawingml/2006/main">
          <a:off x="3942564" y="651036"/>
          <a:ext cx="89348" cy="736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348" h="73664">
              <a:moveTo>
                <a:pt x="72990" y="16919"/>
              </a:moveTo>
              <a:lnTo>
                <a:pt x="18130" y="73663"/>
              </a:lnTo>
              <a:lnTo>
                <a:pt x="0" y="54911"/>
              </a:lnTo>
              <a:lnTo>
                <a:pt x="40895" y="12612"/>
              </a:lnTo>
              <a:lnTo>
                <a:pt x="53089" y="0"/>
              </a:lnTo>
              <a:lnTo>
                <a:pt x="893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0.40552</cdr:x>
      <cdr:y>0.58795</cdr:y>
    </cdr:from>
    <cdr:to>
      <cdr:x>0.41649</cdr:x>
      <cdr:y>0.59884</cdr:y>
    </cdr:to>
    <cdr:sp macro="" textlink="">
      <cdr:nvSpPr>
        <cdr:cNvPr id="3437" name="FracNo 4205 StartRow 32090">
          <a:extLst xmlns:a="http://schemas.openxmlformats.org/drawingml/2006/main">
            <a:ext uri="{FF2B5EF4-FFF2-40B4-BE49-F238E27FC236}">
              <a16:creationId xmlns:a16="http://schemas.microsoft.com/office/drawing/2014/main" id="{8F45B459-450F-C35A-20AB-B7E144684D5C}"/>
            </a:ext>
          </a:extLst>
        </cdr:cNvPr>
        <cdr:cNvSpPr/>
      </cdr:nvSpPr>
      <cdr:spPr>
        <a:xfrm xmlns:a="http://schemas.openxmlformats.org/drawingml/2006/main">
          <a:off x="2966446" y="4480156"/>
          <a:ext cx="80260" cy="830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260" h="83016">
              <a:moveTo>
                <a:pt x="31694" y="68985"/>
              </a:moveTo>
              <a:lnTo>
                <a:pt x="18129" y="83015"/>
              </a:lnTo>
              <a:lnTo>
                <a:pt x="0" y="64264"/>
              </a:lnTo>
              <a:lnTo>
                <a:pt x="13565" y="50233"/>
              </a:lnTo>
              <a:lnTo>
                <a:pt x="62130" y="0"/>
              </a:lnTo>
              <a:lnTo>
                <a:pt x="8025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0.57992</cdr:x>
      <cdr:y>0.22246</cdr:y>
    </cdr:from>
    <cdr:to>
      <cdr:x>0.59088</cdr:x>
      <cdr:y>0.23335</cdr:y>
    </cdr:to>
    <cdr:sp macro="" textlink="">
      <cdr:nvSpPr>
        <cdr:cNvPr id="3438" name="FracNo 971 StartRow 32099">
          <a:extLst xmlns:a="http://schemas.openxmlformats.org/drawingml/2006/main">
            <a:ext uri="{FF2B5EF4-FFF2-40B4-BE49-F238E27FC236}">
              <a16:creationId xmlns:a16="http://schemas.microsoft.com/office/drawing/2014/main" id="{42BE2918-D010-2C31-7A9D-B9DCC8F3DB6F}"/>
            </a:ext>
          </a:extLst>
        </cdr:cNvPr>
        <cdr:cNvSpPr/>
      </cdr:nvSpPr>
      <cdr:spPr>
        <a:xfrm xmlns:a="http://schemas.openxmlformats.org/drawingml/2006/main">
          <a:off x="4242197" y="1695109"/>
          <a:ext cx="80243" cy="829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243" h="82999">
              <a:moveTo>
                <a:pt x="42141" y="58161"/>
              </a:moveTo>
              <a:lnTo>
                <a:pt x="18129" y="82998"/>
              </a:lnTo>
              <a:lnTo>
                <a:pt x="0" y="64246"/>
              </a:lnTo>
              <a:lnTo>
                <a:pt x="24013" y="39409"/>
              </a:lnTo>
              <a:lnTo>
                <a:pt x="62113" y="0"/>
              </a:lnTo>
              <a:lnTo>
                <a:pt x="8024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0.16396</cdr:x>
      <cdr:y>0.35131</cdr:y>
    </cdr:from>
    <cdr:to>
      <cdr:x>0.17493</cdr:x>
      <cdr:y>0.3622</cdr:y>
    </cdr:to>
    <cdr:sp macro="" textlink="">
      <cdr:nvSpPr>
        <cdr:cNvPr id="3439" name="FracNo 1715 StartRow 32108">
          <a:extLst xmlns:a="http://schemas.openxmlformats.org/drawingml/2006/main">
            <a:ext uri="{FF2B5EF4-FFF2-40B4-BE49-F238E27FC236}">
              <a16:creationId xmlns:a16="http://schemas.microsoft.com/office/drawing/2014/main" id="{123A53D3-C9DB-CF02-08DB-8CCADA00F3A0}"/>
            </a:ext>
          </a:extLst>
        </cdr:cNvPr>
        <cdr:cNvSpPr/>
      </cdr:nvSpPr>
      <cdr:spPr>
        <a:xfrm xmlns:a="http://schemas.openxmlformats.org/drawingml/2006/main">
          <a:off x="1199399" y="2677018"/>
          <a:ext cx="80218" cy="829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218" h="82974">
              <a:moveTo>
                <a:pt x="1031" y="63155"/>
              </a:moveTo>
              <a:lnTo>
                <a:pt x="0" y="64221"/>
              </a:lnTo>
              <a:lnTo>
                <a:pt x="18129" y="82973"/>
              </a:lnTo>
              <a:lnTo>
                <a:pt x="19160" y="81906"/>
              </a:lnTo>
              <a:lnTo>
                <a:pt x="80217" y="18752"/>
              </a:lnTo>
              <a:lnTo>
                <a:pt x="620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0.60844</cdr:x>
      <cdr:y>0.08544</cdr:y>
    </cdr:from>
    <cdr:to>
      <cdr:x>0.62062</cdr:x>
      <cdr:y>0.09507</cdr:y>
    </cdr:to>
    <cdr:sp macro="" textlink="">
      <cdr:nvSpPr>
        <cdr:cNvPr id="3440" name="FracNo 2659 StartRow 32117">
          <a:extLst xmlns:a="http://schemas.openxmlformats.org/drawingml/2006/main">
            <a:ext uri="{FF2B5EF4-FFF2-40B4-BE49-F238E27FC236}">
              <a16:creationId xmlns:a16="http://schemas.microsoft.com/office/drawing/2014/main" id="{216BE15A-C7BA-FE85-1B18-5F289A2EE993}"/>
            </a:ext>
          </a:extLst>
        </cdr:cNvPr>
        <cdr:cNvSpPr/>
      </cdr:nvSpPr>
      <cdr:spPr>
        <a:xfrm xmlns:a="http://schemas.openxmlformats.org/drawingml/2006/main">
          <a:off x="4450879" y="651036"/>
          <a:ext cx="89071" cy="733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071" h="73378">
              <a:moveTo>
                <a:pt x="33719" y="19748"/>
              </a:moveTo>
              <a:lnTo>
                <a:pt x="0" y="54625"/>
              </a:lnTo>
              <a:lnTo>
                <a:pt x="18129" y="73377"/>
              </a:lnTo>
              <a:lnTo>
                <a:pt x="63424" y="26527"/>
              </a:lnTo>
              <a:lnTo>
                <a:pt x="89070" y="0"/>
              </a:lnTo>
              <a:lnTo>
                <a:pt x="528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0.71966</cdr:x>
      <cdr:y>0.64573</cdr:y>
    </cdr:from>
    <cdr:to>
      <cdr:x>0.7306</cdr:x>
      <cdr:y>0.65659</cdr:y>
    </cdr:to>
    <cdr:sp macro="" textlink="">
      <cdr:nvSpPr>
        <cdr:cNvPr id="3441" name="FracNo 4684 StartRow 32126">
          <a:extLst xmlns:a="http://schemas.openxmlformats.org/drawingml/2006/main">
            <a:ext uri="{FF2B5EF4-FFF2-40B4-BE49-F238E27FC236}">
              <a16:creationId xmlns:a16="http://schemas.microsoft.com/office/drawing/2014/main" id="{89FD564F-9582-3F9A-366F-A553635F20BD}"/>
            </a:ext>
          </a:extLst>
        </cdr:cNvPr>
        <cdr:cNvSpPr/>
      </cdr:nvSpPr>
      <cdr:spPr>
        <a:xfrm xmlns:a="http://schemas.openxmlformats.org/drawingml/2006/main">
          <a:off x="5264464" y="4920449"/>
          <a:ext cx="79987" cy="827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987" h="82734">
              <a:moveTo>
                <a:pt x="59767" y="2162"/>
              </a:moveTo>
              <a:lnTo>
                <a:pt x="50161" y="12097"/>
              </a:lnTo>
              <a:lnTo>
                <a:pt x="0" y="63981"/>
              </a:lnTo>
              <a:lnTo>
                <a:pt x="18129" y="82733"/>
              </a:lnTo>
              <a:lnTo>
                <a:pt x="68291" y="30849"/>
              </a:lnTo>
              <a:lnTo>
                <a:pt x="77896" y="20914"/>
              </a:lnTo>
              <a:lnTo>
                <a:pt x="79986" y="18752"/>
              </a:lnTo>
              <a:lnTo>
                <a:pt x="618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0.32971</cdr:x>
      <cdr:y>0.81976</cdr:y>
    </cdr:from>
    <cdr:to>
      <cdr:x>0.34064</cdr:x>
      <cdr:y>0.83062</cdr:y>
    </cdr:to>
    <cdr:sp macro="" textlink="">
      <cdr:nvSpPr>
        <cdr:cNvPr id="3442" name="FracNo 3205 StartRow 32137">
          <a:extLst xmlns:a="http://schemas.openxmlformats.org/drawingml/2006/main">
            <a:ext uri="{FF2B5EF4-FFF2-40B4-BE49-F238E27FC236}">
              <a16:creationId xmlns:a16="http://schemas.microsoft.com/office/drawing/2014/main" id="{D23B52E4-09AF-88E7-6428-5CBB02B8C351}"/>
            </a:ext>
          </a:extLst>
        </cdr:cNvPr>
        <cdr:cNvSpPr/>
      </cdr:nvSpPr>
      <cdr:spPr>
        <a:xfrm xmlns:a="http://schemas.openxmlformats.org/drawingml/2006/main">
          <a:off x="2411882" y="6246604"/>
          <a:ext cx="79972" cy="827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972" h="82718">
              <a:moveTo>
                <a:pt x="29014" y="33955"/>
              </a:moveTo>
              <a:lnTo>
                <a:pt x="0" y="63965"/>
              </a:lnTo>
              <a:lnTo>
                <a:pt x="18129" y="82717"/>
              </a:lnTo>
              <a:lnTo>
                <a:pt x="47143" y="52707"/>
              </a:lnTo>
              <a:lnTo>
                <a:pt x="79971" y="18752"/>
              </a:lnTo>
              <a:lnTo>
                <a:pt x="618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0.3124</cdr:x>
      <cdr:y>0.56555</cdr:y>
    </cdr:from>
    <cdr:to>
      <cdr:x>0.32333</cdr:x>
      <cdr:y>0.5764</cdr:y>
    </cdr:to>
    <cdr:sp macro="" textlink="">
      <cdr:nvSpPr>
        <cdr:cNvPr id="3443" name="FracNo 4748 StartRow 32146">
          <a:extLst xmlns:a="http://schemas.openxmlformats.org/drawingml/2006/main">
            <a:ext uri="{FF2B5EF4-FFF2-40B4-BE49-F238E27FC236}">
              <a16:creationId xmlns:a16="http://schemas.microsoft.com/office/drawing/2014/main" id="{0574FD27-7A24-5300-5AEB-7FD3D3045979}"/>
            </a:ext>
          </a:extLst>
        </cdr:cNvPr>
        <cdr:cNvSpPr/>
      </cdr:nvSpPr>
      <cdr:spPr>
        <a:xfrm xmlns:a="http://schemas.openxmlformats.org/drawingml/2006/main">
          <a:off x="2285288" y="4309468"/>
          <a:ext cx="79952" cy="826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952" h="82697">
              <a:moveTo>
                <a:pt x="64215" y="35029"/>
              </a:moveTo>
              <a:lnTo>
                <a:pt x="18130" y="82696"/>
              </a:lnTo>
              <a:lnTo>
                <a:pt x="0" y="63945"/>
              </a:lnTo>
              <a:lnTo>
                <a:pt x="46085" y="16277"/>
              </a:lnTo>
              <a:lnTo>
                <a:pt x="61822" y="0"/>
              </a:lnTo>
              <a:lnTo>
                <a:pt x="7995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0.77481</cdr:x>
      <cdr:y>0.2935</cdr:y>
    </cdr:from>
    <cdr:to>
      <cdr:x>0.78573</cdr:x>
      <cdr:y>0.30434</cdr:y>
    </cdr:to>
    <cdr:sp macro="" textlink="">
      <cdr:nvSpPr>
        <cdr:cNvPr id="3444" name="FracNo 3190 StartRow 32155">
          <a:extLst xmlns:a="http://schemas.openxmlformats.org/drawingml/2006/main">
            <a:ext uri="{FF2B5EF4-FFF2-40B4-BE49-F238E27FC236}">
              <a16:creationId xmlns:a16="http://schemas.microsoft.com/office/drawing/2014/main" id="{74A3E905-42D8-9FDE-381A-D52895662751}"/>
            </a:ext>
          </a:extLst>
        </cdr:cNvPr>
        <cdr:cNvSpPr/>
      </cdr:nvSpPr>
      <cdr:spPr>
        <a:xfrm xmlns:a="http://schemas.openxmlformats.org/drawingml/2006/main">
          <a:off x="5667882" y="2236451"/>
          <a:ext cx="79881" cy="826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881" h="82623">
              <a:moveTo>
                <a:pt x="44960" y="17366"/>
              </a:moveTo>
              <a:lnTo>
                <a:pt x="0" y="63870"/>
              </a:lnTo>
              <a:lnTo>
                <a:pt x="18129" y="82622"/>
              </a:lnTo>
              <a:lnTo>
                <a:pt x="63090" y="36118"/>
              </a:lnTo>
              <a:lnTo>
                <a:pt x="79880" y="18751"/>
              </a:lnTo>
              <a:lnTo>
                <a:pt x="6175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0.7076</cdr:x>
      <cdr:y>0.74918</cdr:y>
    </cdr:from>
    <cdr:to>
      <cdr:x>0.71852</cdr:x>
      <cdr:y>0.76002</cdr:y>
    </cdr:to>
    <cdr:sp macro="" textlink="">
      <cdr:nvSpPr>
        <cdr:cNvPr id="3445" name="FracNo 4675 StartRow 32164">
          <a:extLst xmlns:a="http://schemas.openxmlformats.org/drawingml/2006/main">
            <a:ext uri="{FF2B5EF4-FFF2-40B4-BE49-F238E27FC236}">
              <a16:creationId xmlns:a16="http://schemas.microsoft.com/office/drawing/2014/main" id="{5605B8A7-86C1-EBB9-B0A8-457BC5A90D28}"/>
            </a:ext>
          </a:extLst>
        </cdr:cNvPr>
        <cdr:cNvSpPr/>
      </cdr:nvSpPr>
      <cdr:spPr>
        <a:xfrm xmlns:a="http://schemas.openxmlformats.org/drawingml/2006/main">
          <a:off x="5176232" y="5708749"/>
          <a:ext cx="79859" cy="826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859" h="82601">
              <a:moveTo>
                <a:pt x="6941" y="56669"/>
              </a:moveTo>
              <a:lnTo>
                <a:pt x="0" y="63848"/>
              </a:lnTo>
              <a:lnTo>
                <a:pt x="18130" y="82600"/>
              </a:lnTo>
              <a:lnTo>
                <a:pt x="25071" y="75421"/>
              </a:lnTo>
              <a:lnTo>
                <a:pt x="79858" y="18752"/>
              </a:lnTo>
              <a:lnTo>
                <a:pt x="617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0.44361</cdr:x>
      <cdr:y>0.35545</cdr:y>
    </cdr:from>
    <cdr:to>
      <cdr:x>0.45452</cdr:x>
      <cdr:y>0.36628</cdr:y>
    </cdr:to>
    <cdr:sp macro="" textlink="">
      <cdr:nvSpPr>
        <cdr:cNvPr id="3446" name="FracNo 2485 StartRow 32173">
          <a:extLst xmlns:a="http://schemas.openxmlformats.org/drawingml/2006/main">
            <a:ext uri="{FF2B5EF4-FFF2-40B4-BE49-F238E27FC236}">
              <a16:creationId xmlns:a16="http://schemas.microsoft.com/office/drawing/2014/main" id="{D638DAFE-ED94-A3CF-931C-F5E9F1708E81}"/>
            </a:ext>
          </a:extLst>
        </cdr:cNvPr>
        <cdr:cNvSpPr/>
      </cdr:nvSpPr>
      <cdr:spPr>
        <a:xfrm xmlns:a="http://schemas.openxmlformats.org/drawingml/2006/main">
          <a:off x="3245096" y="2708517"/>
          <a:ext cx="79778" cy="825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778" h="82517">
              <a:moveTo>
                <a:pt x="41752" y="58083"/>
              </a:moveTo>
              <a:lnTo>
                <a:pt x="18130" y="82516"/>
              </a:lnTo>
              <a:lnTo>
                <a:pt x="0" y="63765"/>
              </a:lnTo>
              <a:lnTo>
                <a:pt x="23622" y="39331"/>
              </a:lnTo>
              <a:lnTo>
                <a:pt x="61648" y="0"/>
              </a:lnTo>
              <a:lnTo>
                <a:pt x="7977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0.77229</cdr:x>
      <cdr:y>0.85488</cdr:y>
    </cdr:from>
    <cdr:to>
      <cdr:x>0.7832</cdr:x>
      <cdr:y>0.86571</cdr:y>
    </cdr:to>
    <cdr:sp macro="" textlink="">
      <cdr:nvSpPr>
        <cdr:cNvPr id="3447" name="FracNo 735 StartRow 32182">
          <a:extLst xmlns:a="http://schemas.openxmlformats.org/drawingml/2006/main">
            <a:ext uri="{FF2B5EF4-FFF2-40B4-BE49-F238E27FC236}">
              <a16:creationId xmlns:a16="http://schemas.microsoft.com/office/drawing/2014/main" id="{BC058DE0-578B-C62E-4250-43C29A269D95}"/>
            </a:ext>
          </a:extLst>
        </cdr:cNvPr>
        <cdr:cNvSpPr/>
      </cdr:nvSpPr>
      <cdr:spPr>
        <a:xfrm xmlns:a="http://schemas.openxmlformats.org/drawingml/2006/main">
          <a:off x="5649477" y="6514190"/>
          <a:ext cx="79755" cy="824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755" h="82494">
              <a:moveTo>
                <a:pt x="21551" y="41449"/>
              </a:moveTo>
              <a:lnTo>
                <a:pt x="0" y="63741"/>
              </a:lnTo>
              <a:lnTo>
                <a:pt x="18129" y="82493"/>
              </a:lnTo>
              <a:lnTo>
                <a:pt x="39680" y="60202"/>
              </a:lnTo>
              <a:lnTo>
                <a:pt x="79754" y="18752"/>
              </a:lnTo>
              <a:lnTo>
                <a:pt x="6162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0.44213</cdr:x>
      <cdr:y>0.4162</cdr:y>
    </cdr:from>
    <cdr:to>
      <cdr:x>0.45302</cdr:x>
      <cdr:y>0.42701</cdr:y>
    </cdr:to>
    <cdr:sp macro="" textlink="">
      <cdr:nvSpPr>
        <cdr:cNvPr id="3448" name="FracNo 2324 StartRow 32191">
          <a:extLst xmlns:a="http://schemas.openxmlformats.org/drawingml/2006/main">
            <a:ext uri="{FF2B5EF4-FFF2-40B4-BE49-F238E27FC236}">
              <a16:creationId xmlns:a16="http://schemas.microsoft.com/office/drawing/2014/main" id="{D623D35E-4ACA-81C1-A023-0573D48AC1E5}"/>
            </a:ext>
          </a:extLst>
        </cdr:cNvPr>
        <cdr:cNvSpPr/>
      </cdr:nvSpPr>
      <cdr:spPr>
        <a:xfrm xmlns:a="http://schemas.openxmlformats.org/drawingml/2006/main">
          <a:off x="3234260" y="3171439"/>
          <a:ext cx="79654" cy="823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654" h="82389">
              <a:moveTo>
                <a:pt x="39557" y="22721"/>
              </a:moveTo>
              <a:lnTo>
                <a:pt x="0" y="63637"/>
              </a:lnTo>
              <a:lnTo>
                <a:pt x="18129" y="82388"/>
              </a:lnTo>
              <a:lnTo>
                <a:pt x="57686" y="41474"/>
              </a:lnTo>
              <a:lnTo>
                <a:pt x="79653" y="18752"/>
              </a:lnTo>
              <a:lnTo>
                <a:pt x="615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0.44612</cdr:x>
      <cdr:y>0.42017</cdr:y>
    </cdr:from>
    <cdr:to>
      <cdr:x>0.45701</cdr:x>
      <cdr:y>0.43098</cdr:y>
    </cdr:to>
    <cdr:sp macro="" textlink="">
      <cdr:nvSpPr>
        <cdr:cNvPr id="3449" name="FracNo 2714 StartRow 32200">
          <a:extLst xmlns:a="http://schemas.openxmlformats.org/drawingml/2006/main">
            <a:ext uri="{FF2B5EF4-FFF2-40B4-BE49-F238E27FC236}">
              <a16:creationId xmlns:a16="http://schemas.microsoft.com/office/drawing/2014/main" id="{755D8D49-0C3B-5402-12B1-D15E60AE0F2B}"/>
            </a:ext>
          </a:extLst>
        </cdr:cNvPr>
        <cdr:cNvSpPr/>
      </cdr:nvSpPr>
      <cdr:spPr>
        <a:xfrm xmlns:a="http://schemas.openxmlformats.org/drawingml/2006/main">
          <a:off x="3263477" y="3201659"/>
          <a:ext cx="79653" cy="823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653" h="82389">
              <a:moveTo>
                <a:pt x="25630" y="37126"/>
              </a:moveTo>
              <a:lnTo>
                <a:pt x="0" y="63636"/>
              </a:lnTo>
              <a:lnTo>
                <a:pt x="18129" y="82388"/>
              </a:lnTo>
              <a:lnTo>
                <a:pt x="43759" y="55877"/>
              </a:lnTo>
              <a:lnTo>
                <a:pt x="79652" y="18752"/>
              </a:lnTo>
              <a:lnTo>
                <a:pt x="615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0.57651</cdr:x>
      <cdr:y>0.79475</cdr:y>
    </cdr:from>
    <cdr:to>
      <cdr:x>0.58739</cdr:x>
      <cdr:y>0.80556</cdr:y>
    </cdr:to>
    <cdr:sp macro="" textlink="">
      <cdr:nvSpPr>
        <cdr:cNvPr id="3450" name="FracNo 4402 StartRow 32209">
          <a:extLst xmlns:a="http://schemas.openxmlformats.org/drawingml/2006/main">
            <a:ext uri="{FF2B5EF4-FFF2-40B4-BE49-F238E27FC236}">
              <a16:creationId xmlns:a16="http://schemas.microsoft.com/office/drawing/2014/main" id="{52B7829E-8835-0632-C1AD-F0F908DC787E}"/>
            </a:ext>
          </a:extLst>
        </cdr:cNvPr>
        <cdr:cNvSpPr/>
      </cdr:nvSpPr>
      <cdr:spPr>
        <a:xfrm xmlns:a="http://schemas.openxmlformats.org/drawingml/2006/main">
          <a:off x="4217264" y="6056033"/>
          <a:ext cx="79579" cy="823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579" h="82312">
              <a:moveTo>
                <a:pt x="5638" y="57728"/>
              </a:moveTo>
              <a:lnTo>
                <a:pt x="0" y="63559"/>
              </a:lnTo>
              <a:lnTo>
                <a:pt x="18129" y="82311"/>
              </a:lnTo>
              <a:lnTo>
                <a:pt x="23767" y="76480"/>
              </a:lnTo>
              <a:lnTo>
                <a:pt x="79578" y="18752"/>
              </a:lnTo>
              <a:lnTo>
                <a:pt x="614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0.90483</cdr:x>
      <cdr:y>0.08421</cdr:y>
    </cdr:from>
    <cdr:to>
      <cdr:x>0.9157</cdr:x>
      <cdr:y>0.095</cdr:y>
    </cdr:to>
    <cdr:sp macro="" textlink="">
      <cdr:nvSpPr>
        <cdr:cNvPr id="3451" name="FracNo 4232 StartRow 32218">
          <a:extLst xmlns:a="http://schemas.openxmlformats.org/drawingml/2006/main">
            <a:ext uri="{FF2B5EF4-FFF2-40B4-BE49-F238E27FC236}">
              <a16:creationId xmlns:a16="http://schemas.microsoft.com/office/drawing/2014/main" id="{E8932B3C-C8B5-2445-BA2B-8D98A653EC89}"/>
            </a:ext>
          </a:extLst>
        </cdr:cNvPr>
        <cdr:cNvSpPr/>
      </cdr:nvSpPr>
      <cdr:spPr>
        <a:xfrm xmlns:a="http://schemas.openxmlformats.org/drawingml/2006/main">
          <a:off x="6619017" y="641660"/>
          <a:ext cx="79522" cy="822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522" h="82253">
              <a:moveTo>
                <a:pt x="56103" y="42975"/>
              </a:moveTo>
              <a:lnTo>
                <a:pt x="18129" y="82252"/>
              </a:lnTo>
              <a:lnTo>
                <a:pt x="0" y="63500"/>
              </a:lnTo>
              <a:lnTo>
                <a:pt x="37974" y="24223"/>
              </a:lnTo>
              <a:lnTo>
                <a:pt x="61392" y="0"/>
              </a:lnTo>
              <a:lnTo>
                <a:pt x="7952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0.45991</cdr:x>
      <cdr:y>0.34591</cdr:y>
    </cdr:from>
    <cdr:to>
      <cdr:x>0.47077</cdr:x>
      <cdr:y>0.35669</cdr:y>
    </cdr:to>
    <cdr:sp macro="" textlink="">
      <cdr:nvSpPr>
        <cdr:cNvPr id="3452" name="FracNo 2784 StartRow 32227">
          <a:extLst xmlns:a="http://schemas.openxmlformats.org/drawingml/2006/main">
            <a:ext uri="{FF2B5EF4-FFF2-40B4-BE49-F238E27FC236}">
              <a16:creationId xmlns:a16="http://schemas.microsoft.com/office/drawing/2014/main" id="{D2A78143-B015-2B6D-F93B-E6221F1761BD}"/>
            </a:ext>
          </a:extLst>
        </cdr:cNvPr>
        <cdr:cNvSpPr/>
      </cdr:nvSpPr>
      <cdr:spPr>
        <a:xfrm xmlns:a="http://schemas.openxmlformats.org/drawingml/2006/main">
          <a:off x="3364333" y="2635835"/>
          <a:ext cx="79435" cy="821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435" h="82163">
              <a:moveTo>
                <a:pt x="20590" y="79617"/>
              </a:moveTo>
              <a:lnTo>
                <a:pt x="18129" y="82162"/>
              </a:lnTo>
              <a:lnTo>
                <a:pt x="0" y="63410"/>
              </a:lnTo>
              <a:lnTo>
                <a:pt x="2461" y="60865"/>
              </a:lnTo>
              <a:lnTo>
                <a:pt x="61304" y="0"/>
              </a:lnTo>
              <a:lnTo>
                <a:pt x="7943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0.93287</cdr:x>
      <cdr:y>0.35894</cdr:y>
    </cdr:from>
    <cdr:to>
      <cdr:x>0.94246</cdr:x>
      <cdr:y>0.37093</cdr:y>
    </cdr:to>
    <cdr:sp macro="" textlink="">
      <cdr:nvSpPr>
        <cdr:cNvPr id="3453" name="FracNo 3227 StartRow 32236">
          <a:extLst xmlns:a="http://schemas.openxmlformats.org/drawingml/2006/main">
            <a:ext uri="{FF2B5EF4-FFF2-40B4-BE49-F238E27FC236}">
              <a16:creationId xmlns:a16="http://schemas.microsoft.com/office/drawing/2014/main" id="{4377FEE1-8590-D41F-FB26-3E0CFCCD15C0}"/>
            </a:ext>
          </a:extLst>
        </cdr:cNvPr>
        <cdr:cNvSpPr/>
      </cdr:nvSpPr>
      <cdr:spPr>
        <a:xfrm xmlns:a="http://schemas.openxmlformats.org/drawingml/2006/main">
          <a:off x="6824105" y="2735100"/>
          <a:ext cx="70203" cy="913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203" h="91367">
              <a:moveTo>
                <a:pt x="47426" y="23559"/>
              </a:moveTo>
              <a:lnTo>
                <a:pt x="19926" y="52003"/>
              </a:lnTo>
              <a:lnTo>
                <a:pt x="0" y="72614"/>
              </a:lnTo>
              <a:lnTo>
                <a:pt x="18129" y="91366"/>
              </a:lnTo>
              <a:lnTo>
                <a:pt x="38055" y="70755"/>
              </a:lnTo>
              <a:lnTo>
                <a:pt x="55639" y="52568"/>
              </a:lnTo>
              <a:lnTo>
                <a:pt x="70202" y="37504"/>
              </a:lnTo>
              <a:lnTo>
                <a:pt x="702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0.53196</cdr:x>
      <cdr:y>0.69381</cdr:y>
    </cdr:from>
    <cdr:to>
      <cdr:x>0.5428</cdr:x>
      <cdr:y>0.70457</cdr:y>
    </cdr:to>
    <cdr:sp macro="" textlink="">
      <cdr:nvSpPr>
        <cdr:cNvPr id="3454" name="FracNo 3307 StartRow 32247">
          <a:extLst xmlns:a="http://schemas.openxmlformats.org/drawingml/2006/main">
            <a:ext uri="{FF2B5EF4-FFF2-40B4-BE49-F238E27FC236}">
              <a16:creationId xmlns:a16="http://schemas.microsoft.com/office/drawing/2014/main" id="{60A46978-EB87-2087-3FEA-0443B82D277A}"/>
            </a:ext>
          </a:extLst>
        </cdr:cNvPr>
        <cdr:cNvSpPr/>
      </cdr:nvSpPr>
      <cdr:spPr>
        <a:xfrm xmlns:a="http://schemas.openxmlformats.org/drawingml/2006/main">
          <a:off x="3891430" y="5286861"/>
          <a:ext cx="79227" cy="819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227" h="81948">
              <a:moveTo>
                <a:pt x="10262" y="52581"/>
              </a:moveTo>
              <a:lnTo>
                <a:pt x="0" y="63195"/>
              </a:lnTo>
              <a:lnTo>
                <a:pt x="18130" y="81947"/>
              </a:lnTo>
              <a:lnTo>
                <a:pt x="28391" y="71333"/>
              </a:lnTo>
              <a:lnTo>
                <a:pt x="79226" y="18752"/>
              </a:lnTo>
              <a:lnTo>
                <a:pt x="6109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0.34863</cdr:x>
      <cdr:y>0.79326</cdr:y>
    </cdr:from>
    <cdr:to>
      <cdr:x>0.35946</cdr:x>
      <cdr:y>0.80401</cdr:y>
    </cdr:to>
    <cdr:sp macro="" textlink="">
      <cdr:nvSpPr>
        <cdr:cNvPr id="3455" name="FracNo 4000 StartRow 32256">
          <a:extLst xmlns:a="http://schemas.openxmlformats.org/drawingml/2006/main">
            <a:ext uri="{FF2B5EF4-FFF2-40B4-BE49-F238E27FC236}">
              <a16:creationId xmlns:a16="http://schemas.microsoft.com/office/drawing/2014/main" id="{7CF71EC9-AED2-F666-04F6-CD032AE574E8}"/>
            </a:ext>
          </a:extLst>
        </cdr:cNvPr>
        <cdr:cNvSpPr/>
      </cdr:nvSpPr>
      <cdr:spPr>
        <a:xfrm xmlns:a="http://schemas.openxmlformats.org/drawingml/2006/main">
          <a:off x="2550308" y="6044658"/>
          <a:ext cx="79182" cy="819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182" h="81902">
              <a:moveTo>
                <a:pt x="1440" y="61659"/>
              </a:moveTo>
              <a:lnTo>
                <a:pt x="0" y="63149"/>
              </a:lnTo>
              <a:lnTo>
                <a:pt x="18129" y="81901"/>
              </a:lnTo>
              <a:lnTo>
                <a:pt x="19570" y="80411"/>
              </a:lnTo>
              <a:lnTo>
                <a:pt x="79181" y="18752"/>
              </a:lnTo>
              <a:lnTo>
                <a:pt x="610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0.34544</cdr:x>
      <cdr:y>0.79009</cdr:y>
    </cdr:from>
    <cdr:to>
      <cdr:x>0.35626</cdr:x>
      <cdr:y>0.80084</cdr:y>
    </cdr:to>
    <cdr:sp macro="" textlink="">
      <cdr:nvSpPr>
        <cdr:cNvPr id="3456" name="FracNo 2968 StartRow 32265">
          <a:extLst xmlns:a="http://schemas.openxmlformats.org/drawingml/2006/main">
            <a:ext uri="{FF2B5EF4-FFF2-40B4-BE49-F238E27FC236}">
              <a16:creationId xmlns:a16="http://schemas.microsoft.com/office/drawing/2014/main" id="{036923EE-8758-D01C-F5DF-9920A8F2E6E8}"/>
            </a:ext>
          </a:extLst>
        </cdr:cNvPr>
        <cdr:cNvSpPr/>
      </cdr:nvSpPr>
      <cdr:spPr>
        <a:xfrm xmlns:a="http://schemas.openxmlformats.org/drawingml/2006/main">
          <a:off x="2526959" y="6020507"/>
          <a:ext cx="79182" cy="819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182" h="81902">
              <a:moveTo>
                <a:pt x="26705" y="35526"/>
              </a:moveTo>
              <a:lnTo>
                <a:pt x="0" y="63149"/>
              </a:lnTo>
              <a:lnTo>
                <a:pt x="18129" y="81901"/>
              </a:lnTo>
              <a:lnTo>
                <a:pt x="44835" y="54278"/>
              </a:lnTo>
              <a:lnTo>
                <a:pt x="79181" y="18752"/>
              </a:lnTo>
              <a:lnTo>
                <a:pt x="610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0.32399</cdr:x>
      <cdr:y>0.72342</cdr:y>
    </cdr:from>
    <cdr:to>
      <cdr:x>0.33481</cdr:x>
      <cdr:y>0.73417</cdr:y>
    </cdr:to>
    <cdr:sp macro="" textlink="">
      <cdr:nvSpPr>
        <cdr:cNvPr id="3457" name="FracNo 1422 StartRow 32274">
          <a:extLst xmlns:a="http://schemas.openxmlformats.org/drawingml/2006/main">
            <a:ext uri="{FF2B5EF4-FFF2-40B4-BE49-F238E27FC236}">
              <a16:creationId xmlns:a16="http://schemas.microsoft.com/office/drawing/2014/main" id="{87CA0159-E41F-C314-DA62-2AB75EA4B486}"/>
            </a:ext>
          </a:extLst>
        </cdr:cNvPr>
        <cdr:cNvSpPr/>
      </cdr:nvSpPr>
      <cdr:spPr>
        <a:xfrm xmlns:a="http://schemas.openxmlformats.org/drawingml/2006/main">
          <a:off x="2370059" y="5512487"/>
          <a:ext cx="79144" cy="818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144" h="81862">
              <a:moveTo>
                <a:pt x="61014" y="0"/>
              </a:moveTo>
              <a:lnTo>
                <a:pt x="0" y="63110"/>
              </a:lnTo>
              <a:lnTo>
                <a:pt x="18129" y="81861"/>
              </a:lnTo>
              <a:lnTo>
                <a:pt x="79143" y="18752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0.43498</cdr:x>
      <cdr:y>0.3411</cdr:y>
    </cdr:from>
    <cdr:to>
      <cdr:x>0.44578</cdr:x>
      <cdr:y>0.35183</cdr:y>
    </cdr:to>
    <cdr:sp macro="" textlink="">
      <cdr:nvSpPr>
        <cdr:cNvPr id="3458" name="FracNo 2509 StartRow 32282">
          <a:extLst xmlns:a="http://schemas.openxmlformats.org/drawingml/2006/main">
            <a:ext uri="{FF2B5EF4-FFF2-40B4-BE49-F238E27FC236}">
              <a16:creationId xmlns:a16="http://schemas.microsoft.com/office/drawing/2014/main" id="{6B603772-5917-A17B-9C5A-349AC072EC6C}"/>
            </a:ext>
          </a:extLst>
        </cdr:cNvPr>
        <cdr:cNvSpPr/>
      </cdr:nvSpPr>
      <cdr:spPr>
        <a:xfrm xmlns:a="http://schemas.openxmlformats.org/drawingml/2006/main">
          <a:off x="3181962" y="2599200"/>
          <a:ext cx="79035" cy="817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035" h="81749">
              <a:moveTo>
                <a:pt x="33956" y="65378"/>
              </a:moveTo>
              <a:lnTo>
                <a:pt x="18130" y="81748"/>
              </a:lnTo>
              <a:lnTo>
                <a:pt x="0" y="62996"/>
              </a:lnTo>
              <a:lnTo>
                <a:pt x="15827" y="46626"/>
              </a:lnTo>
              <a:lnTo>
                <a:pt x="60904" y="0"/>
              </a:lnTo>
              <a:lnTo>
                <a:pt x="7903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0.31888</cdr:x>
      <cdr:y>0.54588</cdr:y>
    </cdr:from>
    <cdr:to>
      <cdr:x>0.32967</cdr:x>
      <cdr:y>0.5566</cdr:y>
    </cdr:to>
    <cdr:sp macro="" textlink="">
      <cdr:nvSpPr>
        <cdr:cNvPr id="3459" name="FracNo 3789 StartRow 32291">
          <a:extLst xmlns:a="http://schemas.openxmlformats.org/drawingml/2006/main">
            <a:ext uri="{FF2B5EF4-FFF2-40B4-BE49-F238E27FC236}">
              <a16:creationId xmlns:a16="http://schemas.microsoft.com/office/drawing/2014/main" id="{36EA6293-1F97-D7DF-5798-7497EC56A8A6}"/>
            </a:ext>
          </a:extLst>
        </cdr:cNvPr>
        <cdr:cNvSpPr/>
      </cdr:nvSpPr>
      <cdr:spPr>
        <a:xfrm xmlns:a="http://schemas.openxmlformats.org/drawingml/2006/main">
          <a:off x="2332689" y="4159636"/>
          <a:ext cx="78928" cy="816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928" h="81638">
              <a:moveTo>
                <a:pt x="39361" y="59676"/>
              </a:moveTo>
              <a:lnTo>
                <a:pt x="18130" y="81637"/>
              </a:lnTo>
              <a:lnTo>
                <a:pt x="0" y="62885"/>
              </a:lnTo>
              <a:lnTo>
                <a:pt x="21232" y="40924"/>
              </a:lnTo>
              <a:lnTo>
                <a:pt x="60798" y="0"/>
              </a:lnTo>
              <a:lnTo>
                <a:pt x="7892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0.31612</cdr:x>
      <cdr:y>0.54314</cdr:y>
    </cdr:from>
    <cdr:to>
      <cdr:x>0.32691</cdr:x>
      <cdr:y>0.55385</cdr:y>
    </cdr:to>
    <cdr:sp macro="" textlink="">
      <cdr:nvSpPr>
        <cdr:cNvPr id="3460" name="FracNo 999 StartRow 32300">
          <a:extLst xmlns:a="http://schemas.openxmlformats.org/drawingml/2006/main">
            <a:ext uri="{FF2B5EF4-FFF2-40B4-BE49-F238E27FC236}">
              <a16:creationId xmlns:a16="http://schemas.microsoft.com/office/drawing/2014/main" id="{0D33929D-165F-E5A8-B774-14F0788AB02B}"/>
            </a:ext>
          </a:extLst>
        </cdr:cNvPr>
        <cdr:cNvSpPr/>
      </cdr:nvSpPr>
      <cdr:spPr>
        <a:xfrm xmlns:a="http://schemas.openxmlformats.org/drawingml/2006/main">
          <a:off x="2312449" y="4138700"/>
          <a:ext cx="78928" cy="816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928" h="81638">
              <a:moveTo>
                <a:pt x="12086" y="50385"/>
              </a:moveTo>
              <a:lnTo>
                <a:pt x="0" y="62886"/>
              </a:lnTo>
              <a:lnTo>
                <a:pt x="18130" y="81637"/>
              </a:lnTo>
              <a:lnTo>
                <a:pt x="30215" y="69137"/>
              </a:lnTo>
              <a:lnTo>
                <a:pt x="78927" y="18752"/>
              </a:lnTo>
              <a:lnTo>
                <a:pt x="6079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0.12907</cdr:x>
      <cdr:y>0.47162</cdr:y>
    </cdr:from>
    <cdr:to>
      <cdr:x>0.13982</cdr:x>
      <cdr:y>0.48229</cdr:y>
    </cdr:to>
    <cdr:sp macro="" textlink="">
      <cdr:nvSpPr>
        <cdr:cNvPr id="3461" name="FracNo 4447 StartRow 32309">
          <a:extLst xmlns:a="http://schemas.openxmlformats.org/drawingml/2006/main">
            <a:ext uri="{FF2B5EF4-FFF2-40B4-BE49-F238E27FC236}">
              <a16:creationId xmlns:a16="http://schemas.microsoft.com/office/drawing/2014/main" id="{3EC51D4D-29A3-75D3-0F5C-C71B803AAA21}"/>
            </a:ext>
          </a:extLst>
        </cdr:cNvPr>
        <cdr:cNvSpPr/>
      </cdr:nvSpPr>
      <cdr:spPr>
        <a:xfrm xmlns:a="http://schemas.openxmlformats.org/drawingml/2006/main">
          <a:off x="944182" y="3593738"/>
          <a:ext cx="78612" cy="813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612" h="81312">
              <a:moveTo>
                <a:pt x="706" y="61828"/>
              </a:moveTo>
              <a:lnTo>
                <a:pt x="0" y="62559"/>
              </a:lnTo>
              <a:lnTo>
                <a:pt x="18129" y="81311"/>
              </a:lnTo>
              <a:lnTo>
                <a:pt x="18836" y="80580"/>
              </a:lnTo>
              <a:lnTo>
                <a:pt x="78611" y="18752"/>
              </a:lnTo>
              <a:lnTo>
                <a:pt x="604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0.12265</cdr:x>
      <cdr:y>0.71527</cdr:y>
    </cdr:from>
    <cdr:to>
      <cdr:x>0.13338</cdr:x>
      <cdr:y>0.72592</cdr:y>
    </cdr:to>
    <cdr:sp macro="" textlink="">
      <cdr:nvSpPr>
        <cdr:cNvPr id="3462" name="FracNo 3173 StartRow 32318">
          <a:extLst xmlns:a="http://schemas.openxmlformats.org/drawingml/2006/main">
            <a:ext uri="{FF2B5EF4-FFF2-40B4-BE49-F238E27FC236}">
              <a16:creationId xmlns:a16="http://schemas.microsoft.com/office/drawing/2014/main" id="{C5CD5BD9-4B80-1BCD-6DBE-10B2DC71FA14}"/>
            </a:ext>
          </a:extLst>
        </cdr:cNvPr>
        <cdr:cNvSpPr/>
      </cdr:nvSpPr>
      <cdr:spPr>
        <a:xfrm xmlns:a="http://schemas.openxmlformats.org/drawingml/2006/main">
          <a:off x="897235" y="5450353"/>
          <a:ext cx="78489" cy="811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489" h="81185">
              <a:moveTo>
                <a:pt x="15596" y="46300"/>
              </a:moveTo>
              <a:lnTo>
                <a:pt x="0" y="62432"/>
              </a:lnTo>
              <a:lnTo>
                <a:pt x="18129" y="81184"/>
              </a:lnTo>
              <a:lnTo>
                <a:pt x="33725" y="65052"/>
              </a:lnTo>
              <a:lnTo>
                <a:pt x="78488" y="18752"/>
              </a:lnTo>
              <a:lnTo>
                <a:pt x="603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0.30811</cdr:x>
      <cdr:y>0.34471</cdr:y>
    </cdr:from>
    <cdr:to>
      <cdr:x>0.31882</cdr:x>
      <cdr:y>0.35534</cdr:y>
    </cdr:to>
    <cdr:sp macro="" textlink="">
      <cdr:nvSpPr>
        <cdr:cNvPr id="3463" name="FracNo 1239 StartRow 32327">
          <a:extLst xmlns:a="http://schemas.openxmlformats.org/drawingml/2006/main">
            <a:ext uri="{FF2B5EF4-FFF2-40B4-BE49-F238E27FC236}">
              <a16:creationId xmlns:a16="http://schemas.microsoft.com/office/drawing/2014/main" id="{6A677316-E958-69D4-9680-217E0A162BFE}"/>
            </a:ext>
          </a:extLst>
        </cdr:cNvPr>
        <cdr:cNvSpPr/>
      </cdr:nvSpPr>
      <cdr:spPr>
        <a:xfrm xmlns:a="http://schemas.openxmlformats.org/drawingml/2006/main">
          <a:off x="2253861" y="2626672"/>
          <a:ext cx="78363" cy="810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363" h="81053">
              <a:moveTo>
                <a:pt x="66738" y="30774"/>
              </a:moveTo>
              <a:lnTo>
                <a:pt x="18129" y="81052"/>
              </a:lnTo>
              <a:lnTo>
                <a:pt x="0" y="62301"/>
              </a:lnTo>
              <a:lnTo>
                <a:pt x="48609" y="12022"/>
              </a:lnTo>
              <a:lnTo>
                <a:pt x="60232" y="0"/>
              </a:lnTo>
              <a:lnTo>
                <a:pt x="7836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0.11274</cdr:x>
      <cdr:y>0.1472</cdr:y>
    </cdr:from>
    <cdr:to>
      <cdr:x>0.12345</cdr:x>
      <cdr:y>0.15784</cdr:y>
    </cdr:to>
    <cdr:sp macro="" textlink="">
      <cdr:nvSpPr>
        <cdr:cNvPr id="3464" name="FracNo 3771 StartRow 32336">
          <a:extLst xmlns:a="http://schemas.openxmlformats.org/drawingml/2006/main">
            <a:ext uri="{FF2B5EF4-FFF2-40B4-BE49-F238E27FC236}">
              <a16:creationId xmlns:a16="http://schemas.microsoft.com/office/drawing/2014/main" id="{65D6F0F2-E36D-E184-2108-A3F143DFD0F2}"/>
            </a:ext>
          </a:extLst>
        </cdr:cNvPr>
        <cdr:cNvSpPr/>
      </cdr:nvSpPr>
      <cdr:spPr>
        <a:xfrm xmlns:a="http://schemas.openxmlformats.org/drawingml/2006/main">
          <a:off x="824742" y="1121680"/>
          <a:ext cx="78339" cy="810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339" h="81029">
              <a:moveTo>
                <a:pt x="74201" y="23031"/>
              </a:moveTo>
              <a:lnTo>
                <a:pt x="18130" y="81028"/>
              </a:lnTo>
              <a:lnTo>
                <a:pt x="0" y="62276"/>
              </a:lnTo>
              <a:lnTo>
                <a:pt x="56071" y="4279"/>
              </a:lnTo>
              <a:lnTo>
                <a:pt x="60209" y="0"/>
              </a:lnTo>
              <a:lnTo>
                <a:pt x="7833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0.89233</cdr:x>
      <cdr:y>0.19071</cdr:y>
    </cdr:from>
    <cdr:to>
      <cdr:x>0.90303</cdr:x>
      <cdr:y>0.20133</cdr:y>
    </cdr:to>
    <cdr:sp macro="" textlink="">
      <cdr:nvSpPr>
        <cdr:cNvPr id="3465" name="FracNo 4316 StartRow 32345">
          <a:extLst xmlns:a="http://schemas.openxmlformats.org/drawingml/2006/main">
            <a:ext uri="{FF2B5EF4-FFF2-40B4-BE49-F238E27FC236}">
              <a16:creationId xmlns:a16="http://schemas.microsoft.com/office/drawing/2014/main" id="{34FF45A7-CDAC-A851-8BC6-A9B0244A65DB}"/>
            </a:ext>
          </a:extLst>
        </cdr:cNvPr>
        <cdr:cNvSpPr/>
      </cdr:nvSpPr>
      <cdr:spPr>
        <a:xfrm xmlns:a="http://schemas.openxmlformats.org/drawingml/2006/main">
          <a:off x="6527591" y="1453212"/>
          <a:ext cx="78233" cy="809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233" h="80918">
              <a:moveTo>
                <a:pt x="33402" y="27618"/>
              </a:moveTo>
              <a:lnTo>
                <a:pt x="0" y="62166"/>
              </a:lnTo>
              <a:lnTo>
                <a:pt x="18130" y="80917"/>
              </a:lnTo>
              <a:lnTo>
                <a:pt x="51530" y="46370"/>
              </a:lnTo>
              <a:lnTo>
                <a:pt x="78232" y="18751"/>
              </a:lnTo>
              <a:lnTo>
                <a:pt x="601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0.88944</cdr:x>
      <cdr:y>0.18784</cdr:y>
    </cdr:from>
    <cdr:to>
      <cdr:x>0.90014</cdr:x>
      <cdr:y>0.19846</cdr:y>
    </cdr:to>
    <cdr:sp macro="" textlink="">
      <cdr:nvSpPr>
        <cdr:cNvPr id="3466" name="FracNo 1653 StartRow 32354">
          <a:extLst xmlns:a="http://schemas.openxmlformats.org/drawingml/2006/main">
            <a:ext uri="{FF2B5EF4-FFF2-40B4-BE49-F238E27FC236}">
              <a16:creationId xmlns:a16="http://schemas.microsoft.com/office/drawing/2014/main" id="{625A0C0D-82FC-E118-2017-C3BD00BB2B08}"/>
            </a:ext>
          </a:extLst>
        </cdr:cNvPr>
        <cdr:cNvSpPr/>
      </cdr:nvSpPr>
      <cdr:spPr>
        <a:xfrm xmlns:a="http://schemas.openxmlformats.org/drawingml/2006/main">
          <a:off x="6506468" y="1431363"/>
          <a:ext cx="78233" cy="809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233" h="80919">
              <a:moveTo>
                <a:pt x="65223" y="32206"/>
              </a:moveTo>
              <a:lnTo>
                <a:pt x="18129" y="80918"/>
              </a:lnTo>
              <a:lnTo>
                <a:pt x="0" y="62166"/>
              </a:lnTo>
              <a:lnTo>
                <a:pt x="47094" y="13455"/>
              </a:lnTo>
              <a:lnTo>
                <a:pt x="60103" y="0"/>
              </a:lnTo>
              <a:lnTo>
                <a:pt x="7823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0.50917</cdr:x>
      <cdr:y>0.74847</cdr:y>
    </cdr:from>
    <cdr:to>
      <cdr:x>0.51984</cdr:x>
      <cdr:y>0.75907</cdr:y>
    </cdr:to>
    <cdr:sp macro="" textlink="">
      <cdr:nvSpPr>
        <cdr:cNvPr id="3467" name="FracNo 4534 StartRow 32363">
          <a:extLst xmlns:a="http://schemas.openxmlformats.org/drawingml/2006/main">
            <a:ext uri="{FF2B5EF4-FFF2-40B4-BE49-F238E27FC236}">
              <a16:creationId xmlns:a16="http://schemas.microsoft.com/office/drawing/2014/main" id="{735D2C4B-F054-3411-FB69-29C08AD7B4EA}"/>
            </a:ext>
          </a:extLst>
        </cdr:cNvPr>
        <cdr:cNvSpPr/>
      </cdr:nvSpPr>
      <cdr:spPr>
        <a:xfrm xmlns:a="http://schemas.openxmlformats.org/drawingml/2006/main">
          <a:off x="3724674" y="5703374"/>
          <a:ext cx="78081" cy="807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081" h="80762">
              <a:moveTo>
                <a:pt x="27575" y="70991"/>
              </a:moveTo>
              <a:lnTo>
                <a:pt x="18129" y="80761"/>
              </a:lnTo>
              <a:lnTo>
                <a:pt x="0" y="62009"/>
              </a:lnTo>
              <a:lnTo>
                <a:pt x="9445" y="52239"/>
              </a:lnTo>
              <a:lnTo>
                <a:pt x="59950" y="0"/>
              </a:lnTo>
              <a:lnTo>
                <a:pt x="7808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0.50323</cdr:x>
      <cdr:y>0.74258</cdr:y>
    </cdr:from>
    <cdr:to>
      <cdr:x>0.51391</cdr:x>
      <cdr:y>0.75318</cdr:y>
    </cdr:to>
    <cdr:sp macro="" textlink="">
      <cdr:nvSpPr>
        <cdr:cNvPr id="3468" name="FracNo 3831 StartRow 32372">
          <a:extLst xmlns:a="http://schemas.openxmlformats.org/drawingml/2006/main">
            <a:ext uri="{FF2B5EF4-FFF2-40B4-BE49-F238E27FC236}">
              <a16:creationId xmlns:a16="http://schemas.microsoft.com/office/drawing/2014/main" id="{83A317CB-5F8C-395A-C391-43F96B8BDA76}"/>
            </a:ext>
          </a:extLst>
        </cdr:cNvPr>
        <cdr:cNvSpPr/>
      </cdr:nvSpPr>
      <cdr:spPr>
        <a:xfrm xmlns:a="http://schemas.openxmlformats.org/drawingml/2006/main">
          <a:off x="3681237" y="5658445"/>
          <a:ext cx="78081" cy="807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081" h="80762">
              <a:moveTo>
                <a:pt x="77993" y="18841"/>
              </a:moveTo>
              <a:lnTo>
                <a:pt x="18130" y="80761"/>
              </a:lnTo>
              <a:lnTo>
                <a:pt x="0" y="62009"/>
              </a:lnTo>
              <a:lnTo>
                <a:pt x="59864" y="90"/>
              </a:lnTo>
              <a:lnTo>
                <a:pt x="59951" y="0"/>
              </a:lnTo>
              <a:lnTo>
                <a:pt x="7808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0.50635</cdr:x>
      <cdr:y>0.74567</cdr:y>
    </cdr:from>
    <cdr:to>
      <cdr:x>0.51702</cdr:x>
      <cdr:y>0.75627</cdr:y>
    </cdr:to>
    <cdr:sp macro="" textlink="">
      <cdr:nvSpPr>
        <cdr:cNvPr id="3469" name="FracNo 1944 StartRow 32381">
          <a:extLst xmlns:a="http://schemas.openxmlformats.org/drawingml/2006/main">
            <a:ext uri="{FF2B5EF4-FFF2-40B4-BE49-F238E27FC236}">
              <a16:creationId xmlns:a16="http://schemas.microsoft.com/office/drawing/2014/main" id="{4C9F2018-5F1A-A6FD-DA2C-636BD57671C3}"/>
            </a:ext>
          </a:extLst>
        </cdr:cNvPr>
        <cdr:cNvSpPr/>
      </cdr:nvSpPr>
      <cdr:spPr>
        <a:xfrm xmlns:a="http://schemas.openxmlformats.org/drawingml/2006/main">
          <a:off x="3704034" y="5682025"/>
          <a:ext cx="78081" cy="807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081" h="80762">
              <a:moveTo>
                <a:pt x="18212" y="43172"/>
              </a:moveTo>
              <a:lnTo>
                <a:pt x="0" y="62009"/>
              </a:lnTo>
              <a:lnTo>
                <a:pt x="18130" y="80761"/>
              </a:lnTo>
              <a:lnTo>
                <a:pt x="36341" y="61924"/>
              </a:lnTo>
              <a:lnTo>
                <a:pt x="78080" y="18752"/>
              </a:lnTo>
              <a:lnTo>
                <a:pt x="599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0.16902</cdr:x>
      <cdr:y>0.6645</cdr:y>
    </cdr:from>
    <cdr:to>
      <cdr:x>0.17968</cdr:x>
      <cdr:y>0.67509</cdr:y>
    </cdr:to>
    <cdr:sp macro="" textlink="">
      <cdr:nvSpPr>
        <cdr:cNvPr id="3470" name="FracNo 3133 StartRow 32390">
          <a:extLst xmlns:a="http://schemas.openxmlformats.org/drawingml/2006/main">
            <a:ext uri="{FF2B5EF4-FFF2-40B4-BE49-F238E27FC236}">
              <a16:creationId xmlns:a16="http://schemas.microsoft.com/office/drawing/2014/main" id="{3EBAE59A-715B-F660-D343-BFF0D43D6ADC}"/>
            </a:ext>
          </a:extLst>
        </cdr:cNvPr>
        <cdr:cNvSpPr/>
      </cdr:nvSpPr>
      <cdr:spPr>
        <a:xfrm xmlns:a="http://schemas.openxmlformats.org/drawingml/2006/main">
          <a:off x="1236394" y="5063473"/>
          <a:ext cx="78024" cy="807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024" h="80702">
              <a:moveTo>
                <a:pt x="7478" y="54215"/>
              </a:moveTo>
              <a:lnTo>
                <a:pt x="0" y="61949"/>
              </a:lnTo>
              <a:lnTo>
                <a:pt x="18130" y="80701"/>
              </a:lnTo>
              <a:lnTo>
                <a:pt x="25608" y="72967"/>
              </a:lnTo>
              <a:lnTo>
                <a:pt x="78023" y="18751"/>
              </a:lnTo>
              <a:lnTo>
                <a:pt x="598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0.91196</cdr:x>
      <cdr:y>0.51733</cdr:y>
    </cdr:from>
    <cdr:to>
      <cdr:x>0.9226</cdr:x>
      <cdr:y>0.52789</cdr:y>
    </cdr:to>
    <cdr:sp macro="" textlink="">
      <cdr:nvSpPr>
        <cdr:cNvPr id="3471" name="FracNo 2167 StartRow 32399">
          <a:extLst xmlns:a="http://schemas.openxmlformats.org/drawingml/2006/main">
            <a:ext uri="{FF2B5EF4-FFF2-40B4-BE49-F238E27FC236}">
              <a16:creationId xmlns:a16="http://schemas.microsoft.com/office/drawing/2014/main" id="{C7328C71-2AB0-940B-FC24-8672F6592E86}"/>
            </a:ext>
          </a:extLst>
        </cdr:cNvPr>
        <cdr:cNvSpPr/>
      </cdr:nvSpPr>
      <cdr:spPr>
        <a:xfrm xmlns:a="http://schemas.openxmlformats.org/drawingml/2006/main">
          <a:off x="6671175" y="3942057"/>
          <a:ext cx="77797" cy="804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797" h="80469">
              <a:moveTo>
                <a:pt x="50318" y="47174"/>
              </a:moveTo>
              <a:lnTo>
                <a:pt x="18129" y="80468"/>
              </a:lnTo>
              <a:lnTo>
                <a:pt x="0" y="61716"/>
              </a:lnTo>
              <a:lnTo>
                <a:pt x="32188" y="28422"/>
              </a:lnTo>
              <a:lnTo>
                <a:pt x="59667" y="0"/>
              </a:lnTo>
              <a:lnTo>
                <a:pt x="7779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0.2486</cdr:x>
      <cdr:y>0.61086</cdr:y>
    </cdr:from>
    <cdr:to>
      <cdr:x>0.25924</cdr:x>
      <cdr:y>0.62142</cdr:y>
    </cdr:to>
    <cdr:sp macro="" textlink="">
      <cdr:nvSpPr>
        <cdr:cNvPr id="3472" name="FracNo 1246 StartRow 32408">
          <a:extLst xmlns:a="http://schemas.openxmlformats.org/drawingml/2006/main">
            <a:ext uri="{FF2B5EF4-FFF2-40B4-BE49-F238E27FC236}">
              <a16:creationId xmlns:a16="http://schemas.microsoft.com/office/drawing/2014/main" id="{0969107E-D40D-F247-8292-B16968595143}"/>
            </a:ext>
          </a:extLst>
        </cdr:cNvPr>
        <cdr:cNvSpPr/>
      </cdr:nvSpPr>
      <cdr:spPr>
        <a:xfrm xmlns:a="http://schemas.openxmlformats.org/drawingml/2006/main">
          <a:off x="1818577" y="4654786"/>
          <a:ext cx="77788" cy="804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788" h="80460">
              <a:moveTo>
                <a:pt x="29752" y="68437"/>
              </a:moveTo>
              <a:lnTo>
                <a:pt x="18129" y="80459"/>
              </a:lnTo>
              <a:lnTo>
                <a:pt x="0" y="61707"/>
              </a:lnTo>
              <a:lnTo>
                <a:pt x="11623" y="49685"/>
              </a:lnTo>
              <a:lnTo>
                <a:pt x="59658" y="0"/>
              </a:lnTo>
              <a:lnTo>
                <a:pt x="7778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0.24586</cdr:x>
      <cdr:y>0.60814</cdr:y>
    </cdr:from>
    <cdr:to>
      <cdr:x>0.2565</cdr:x>
      <cdr:y>0.6187</cdr:y>
    </cdr:to>
    <cdr:sp macro="" textlink="">
      <cdr:nvSpPr>
        <cdr:cNvPr id="3473" name="FracNo 1457 StartRow 32417">
          <a:extLst xmlns:a="http://schemas.openxmlformats.org/drawingml/2006/main">
            <a:ext uri="{FF2B5EF4-FFF2-40B4-BE49-F238E27FC236}">
              <a16:creationId xmlns:a16="http://schemas.microsoft.com/office/drawing/2014/main" id="{87DE1F6D-5DC2-C59D-9F28-F682E0CB134B}"/>
            </a:ext>
          </a:extLst>
        </cdr:cNvPr>
        <cdr:cNvSpPr/>
      </cdr:nvSpPr>
      <cdr:spPr>
        <a:xfrm xmlns:a="http://schemas.openxmlformats.org/drawingml/2006/main">
          <a:off x="1798543" y="4634064"/>
          <a:ext cx="77788" cy="804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788" h="80460">
              <a:moveTo>
                <a:pt x="55487" y="41818"/>
              </a:moveTo>
              <a:lnTo>
                <a:pt x="18129" y="80459"/>
              </a:lnTo>
              <a:lnTo>
                <a:pt x="0" y="61707"/>
              </a:lnTo>
              <a:lnTo>
                <a:pt x="37358" y="23066"/>
              </a:lnTo>
              <a:lnTo>
                <a:pt x="59658" y="0"/>
              </a:lnTo>
              <a:lnTo>
                <a:pt x="7778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0.56177</cdr:x>
      <cdr:y>0.60774</cdr:y>
    </cdr:from>
    <cdr:to>
      <cdr:x>0.57239</cdr:x>
      <cdr:y>0.61829</cdr:y>
    </cdr:to>
    <cdr:sp macro="" textlink="">
      <cdr:nvSpPr>
        <cdr:cNvPr id="3474" name="FracNo 2381 StartRow 32426">
          <a:extLst xmlns:a="http://schemas.openxmlformats.org/drawingml/2006/main">
            <a:ext uri="{FF2B5EF4-FFF2-40B4-BE49-F238E27FC236}">
              <a16:creationId xmlns:a16="http://schemas.microsoft.com/office/drawing/2014/main" id="{8FBD564C-770D-48EC-036D-C47C6F4B01C7}"/>
            </a:ext>
          </a:extLst>
        </cdr:cNvPr>
        <cdr:cNvSpPr/>
      </cdr:nvSpPr>
      <cdr:spPr>
        <a:xfrm xmlns:a="http://schemas.openxmlformats.org/drawingml/2006/main">
          <a:off x="4109477" y="4631015"/>
          <a:ext cx="77700" cy="803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700" h="80369">
              <a:moveTo>
                <a:pt x="70039" y="26676"/>
              </a:moveTo>
              <a:lnTo>
                <a:pt x="18129" y="80368"/>
              </a:lnTo>
              <a:lnTo>
                <a:pt x="0" y="61616"/>
              </a:lnTo>
              <a:lnTo>
                <a:pt x="51910" y="7924"/>
              </a:lnTo>
              <a:lnTo>
                <a:pt x="59569" y="0"/>
              </a:lnTo>
              <a:lnTo>
                <a:pt x="7769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0.70963</cdr:y>
    </cdr:from>
    <cdr:to>
      <cdr:x>0.10119</cdr:x>
      <cdr:y>0.72017</cdr:y>
    </cdr:to>
    <cdr:sp macro="" textlink="">
      <cdr:nvSpPr>
        <cdr:cNvPr id="3475" name="FracNo 1931 StartRow 32435">
          <a:extLst xmlns:a="http://schemas.openxmlformats.org/drawingml/2006/main">
            <a:ext uri="{FF2B5EF4-FFF2-40B4-BE49-F238E27FC236}">
              <a16:creationId xmlns:a16="http://schemas.microsoft.com/office/drawing/2014/main" id="{CD62CFCC-7F2B-EFE2-A092-A1426E3DA8F7}"/>
            </a:ext>
          </a:extLst>
        </cdr:cNvPr>
        <cdr:cNvSpPr/>
      </cdr:nvSpPr>
      <cdr:spPr>
        <a:xfrm xmlns:a="http://schemas.openxmlformats.org/drawingml/2006/main">
          <a:off x="662611" y="5407388"/>
          <a:ext cx="77626" cy="802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626" h="80292">
              <a:moveTo>
                <a:pt x="61008" y="35940"/>
              </a:moveTo>
              <a:lnTo>
                <a:pt x="18130" y="80291"/>
              </a:lnTo>
              <a:lnTo>
                <a:pt x="0" y="61539"/>
              </a:lnTo>
              <a:lnTo>
                <a:pt x="42878" y="17189"/>
              </a:lnTo>
              <a:lnTo>
                <a:pt x="59496" y="0"/>
              </a:lnTo>
              <a:lnTo>
                <a:pt x="7762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0.09359</cdr:x>
      <cdr:y>0.71262</cdr:y>
    </cdr:from>
    <cdr:to>
      <cdr:x>0.1042</cdr:x>
      <cdr:y>0.72316</cdr:y>
    </cdr:to>
    <cdr:sp macro="" textlink="">
      <cdr:nvSpPr>
        <cdr:cNvPr id="3476" name="FracNo 4260 StartRow 32444">
          <a:extLst xmlns:a="http://schemas.openxmlformats.org/drawingml/2006/main">
            <a:ext uri="{FF2B5EF4-FFF2-40B4-BE49-F238E27FC236}">
              <a16:creationId xmlns:a16="http://schemas.microsoft.com/office/drawing/2014/main" id="{AC75ABAC-2972-DFF4-2DB4-A91FBE01A546}"/>
            </a:ext>
          </a:extLst>
        </cdr:cNvPr>
        <cdr:cNvSpPr/>
      </cdr:nvSpPr>
      <cdr:spPr>
        <a:xfrm xmlns:a="http://schemas.openxmlformats.org/drawingml/2006/main">
          <a:off x="684618" y="5430151"/>
          <a:ext cx="77626" cy="802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626" h="80291">
              <a:moveTo>
                <a:pt x="48915" y="48448"/>
              </a:moveTo>
              <a:lnTo>
                <a:pt x="18129" y="80290"/>
              </a:lnTo>
              <a:lnTo>
                <a:pt x="0" y="61538"/>
              </a:lnTo>
              <a:lnTo>
                <a:pt x="30786" y="29696"/>
              </a:lnTo>
              <a:lnTo>
                <a:pt x="59495" y="0"/>
              </a:lnTo>
              <a:lnTo>
                <a:pt x="7762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0.54068</cdr:x>
      <cdr:y>0.60428</cdr:y>
    </cdr:from>
    <cdr:to>
      <cdr:x>0.55129</cdr:x>
      <cdr:y>0.61481</cdr:y>
    </cdr:to>
    <cdr:sp macro="" textlink="">
      <cdr:nvSpPr>
        <cdr:cNvPr id="3477" name="FracNo 2523 StartRow 32453">
          <a:extLst xmlns:a="http://schemas.openxmlformats.org/drawingml/2006/main">
            <a:ext uri="{FF2B5EF4-FFF2-40B4-BE49-F238E27FC236}">
              <a16:creationId xmlns:a16="http://schemas.microsoft.com/office/drawing/2014/main" id="{0F832900-9708-C9A8-8908-58EFA78A559E}"/>
            </a:ext>
          </a:extLst>
        </cdr:cNvPr>
        <cdr:cNvSpPr/>
      </cdr:nvSpPr>
      <cdr:spPr>
        <a:xfrm xmlns:a="http://schemas.openxmlformats.org/drawingml/2006/main">
          <a:off x="3955216" y="4604583"/>
          <a:ext cx="77580" cy="802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580" h="80244">
              <a:moveTo>
                <a:pt x="729" y="60736"/>
              </a:moveTo>
              <a:lnTo>
                <a:pt x="0" y="61491"/>
              </a:lnTo>
              <a:lnTo>
                <a:pt x="18129" y="80243"/>
              </a:lnTo>
              <a:lnTo>
                <a:pt x="18859" y="79488"/>
              </a:lnTo>
              <a:lnTo>
                <a:pt x="77579" y="18752"/>
              </a:lnTo>
              <a:lnTo>
                <a:pt x="594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0.3738</cdr:x>
      <cdr:y>0.72121</cdr:y>
    </cdr:from>
    <cdr:to>
      <cdr:x>0.38441</cdr:x>
      <cdr:y>0.73173</cdr:y>
    </cdr:to>
    <cdr:sp macro="" textlink="">
      <cdr:nvSpPr>
        <cdr:cNvPr id="3478" name="FracNo 4023 StartRow 32462">
          <a:extLst xmlns:a="http://schemas.openxmlformats.org/drawingml/2006/main">
            <a:ext uri="{FF2B5EF4-FFF2-40B4-BE49-F238E27FC236}">
              <a16:creationId xmlns:a16="http://schemas.microsoft.com/office/drawing/2014/main" id="{09D80B13-4570-BF00-77B5-FC824631DA9E}"/>
            </a:ext>
          </a:extLst>
        </cdr:cNvPr>
        <cdr:cNvSpPr/>
      </cdr:nvSpPr>
      <cdr:spPr>
        <a:xfrm xmlns:a="http://schemas.openxmlformats.org/drawingml/2006/main">
          <a:off x="2734448" y="5495597"/>
          <a:ext cx="77560" cy="802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560" h="80223">
              <a:moveTo>
                <a:pt x="60701" y="36188"/>
              </a:moveTo>
              <a:lnTo>
                <a:pt x="20503" y="77767"/>
              </a:lnTo>
              <a:lnTo>
                <a:pt x="18130" y="80222"/>
              </a:lnTo>
              <a:lnTo>
                <a:pt x="0" y="61470"/>
              </a:lnTo>
              <a:lnTo>
                <a:pt x="2374" y="59015"/>
              </a:lnTo>
              <a:lnTo>
                <a:pt x="42572" y="17436"/>
              </a:lnTo>
              <a:lnTo>
                <a:pt x="59429" y="0"/>
              </a:lnTo>
              <a:lnTo>
                <a:pt x="7755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0.26092</cdr:x>
      <cdr:y>0.39661</cdr:y>
    </cdr:from>
    <cdr:to>
      <cdr:x>0.27151</cdr:x>
      <cdr:y>0.40713</cdr:y>
    </cdr:to>
    <cdr:sp macro="" textlink="">
      <cdr:nvSpPr>
        <cdr:cNvPr id="3479" name="FracNo 4339 StartRow 32473">
          <a:extLst xmlns:a="http://schemas.openxmlformats.org/drawingml/2006/main">
            <a:ext uri="{FF2B5EF4-FFF2-40B4-BE49-F238E27FC236}">
              <a16:creationId xmlns:a16="http://schemas.microsoft.com/office/drawing/2014/main" id="{A62A3D7B-1B2E-A5B5-2EEC-31C2C1C41B11}"/>
            </a:ext>
          </a:extLst>
        </cdr:cNvPr>
        <cdr:cNvSpPr/>
      </cdr:nvSpPr>
      <cdr:spPr>
        <a:xfrm xmlns:a="http://schemas.openxmlformats.org/drawingml/2006/main">
          <a:off x="1908661" y="3022148"/>
          <a:ext cx="77518" cy="801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518" h="80180">
              <a:moveTo>
                <a:pt x="55246" y="4283"/>
              </a:moveTo>
              <a:lnTo>
                <a:pt x="0" y="61427"/>
              </a:lnTo>
              <a:lnTo>
                <a:pt x="18129" y="80179"/>
              </a:lnTo>
              <a:lnTo>
                <a:pt x="73376" y="23035"/>
              </a:lnTo>
              <a:lnTo>
                <a:pt x="77517" y="18752"/>
              </a:lnTo>
              <a:lnTo>
                <a:pt x="593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0.76989</cdr:x>
      <cdr:y>0.13351</cdr:y>
    </cdr:from>
    <cdr:to>
      <cdr:x>0.78047</cdr:x>
      <cdr:y>0.14402</cdr:y>
    </cdr:to>
    <cdr:sp macro="" textlink="">
      <cdr:nvSpPr>
        <cdr:cNvPr id="3480" name="FracNo 2515 StartRow 32482">
          <a:extLst xmlns:a="http://schemas.openxmlformats.org/drawingml/2006/main">
            <a:ext uri="{FF2B5EF4-FFF2-40B4-BE49-F238E27FC236}">
              <a16:creationId xmlns:a16="http://schemas.microsoft.com/office/drawing/2014/main" id="{78CDA849-AA16-672E-30C6-9875CEEB3D20}"/>
            </a:ext>
          </a:extLst>
        </cdr:cNvPr>
        <cdr:cNvSpPr/>
      </cdr:nvSpPr>
      <cdr:spPr>
        <a:xfrm xmlns:a="http://schemas.openxmlformats.org/drawingml/2006/main">
          <a:off x="5631881" y="1017352"/>
          <a:ext cx="77441" cy="801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441" h="80100">
              <a:moveTo>
                <a:pt x="48490" y="48696"/>
              </a:moveTo>
              <a:lnTo>
                <a:pt x="18130" y="80099"/>
              </a:lnTo>
              <a:lnTo>
                <a:pt x="0" y="61347"/>
              </a:lnTo>
              <a:lnTo>
                <a:pt x="30361" y="29943"/>
              </a:lnTo>
              <a:lnTo>
                <a:pt x="59310" y="0"/>
              </a:lnTo>
              <a:lnTo>
                <a:pt x="7744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0.08544</cdr:y>
    </cdr:from>
    <cdr:to>
      <cdr:x>0.1024</cdr:x>
      <cdr:y>0.09472</cdr:y>
    </cdr:to>
    <cdr:sp macro="" textlink="">
      <cdr:nvSpPr>
        <cdr:cNvPr id="3481" name="FracNo 3545 StartRow 32491">
          <a:extLst xmlns:a="http://schemas.openxmlformats.org/drawingml/2006/main">
            <a:ext uri="{FF2B5EF4-FFF2-40B4-BE49-F238E27FC236}">
              <a16:creationId xmlns:a16="http://schemas.microsoft.com/office/drawing/2014/main" id="{653CEDF6-2C58-5F05-F2CD-4C9FF8C774E2}"/>
            </a:ext>
          </a:extLst>
        </cdr:cNvPr>
        <cdr:cNvSpPr/>
      </cdr:nvSpPr>
      <cdr:spPr>
        <a:xfrm xmlns:a="http://schemas.openxmlformats.org/drawingml/2006/main">
          <a:off x="662611" y="651036"/>
          <a:ext cx="86502" cy="707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502" h="70720">
              <a:moveTo>
                <a:pt x="70133" y="16931"/>
              </a:moveTo>
              <a:lnTo>
                <a:pt x="18130" y="70719"/>
              </a:lnTo>
              <a:lnTo>
                <a:pt x="0" y="51968"/>
              </a:lnTo>
              <a:lnTo>
                <a:pt x="38214" y="12441"/>
              </a:lnTo>
              <a:lnTo>
                <a:pt x="50243" y="0"/>
              </a:lnTo>
              <a:lnTo>
                <a:pt x="865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0.79825</cdr:x>
      <cdr:y>0.89642</cdr:y>
    </cdr:from>
    <cdr:to>
      <cdr:x>0.80881</cdr:x>
      <cdr:y>0.9069</cdr:y>
    </cdr:to>
    <cdr:sp macro="" textlink="">
      <cdr:nvSpPr>
        <cdr:cNvPr id="3482" name="FracNo 4320 StartRow 32500">
          <a:extLst xmlns:a="http://schemas.openxmlformats.org/drawingml/2006/main">
            <a:ext uri="{FF2B5EF4-FFF2-40B4-BE49-F238E27FC236}">
              <a16:creationId xmlns:a16="http://schemas.microsoft.com/office/drawing/2014/main" id="{67665968-4DC3-A4ED-9548-906CAC1077F5}"/>
            </a:ext>
          </a:extLst>
        </cdr:cNvPr>
        <cdr:cNvSpPr/>
      </cdr:nvSpPr>
      <cdr:spPr>
        <a:xfrm xmlns:a="http://schemas.openxmlformats.org/drawingml/2006/main">
          <a:off x="5839360" y="6830730"/>
          <a:ext cx="77214" cy="798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214" h="79866">
              <a:moveTo>
                <a:pt x="4148" y="56823"/>
              </a:moveTo>
              <a:lnTo>
                <a:pt x="0" y="61114"/>
              </a:lnTo>
              <a:lnTo>
                <a:pt x="18130" y="79865"/>
              </a:lnTo>
              <a:lnTo>
                <a:pt x="22278" y="75576"/>
              </a:lnTo>
              <a:lnTo>
                <a:pt x="77213" y="18753"/>
              </a:lnTo>
              <a:lnTo>
                <a:pt x="590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0.21745</cdr:x>
      <cdr:y>0.56928</cdr:y>
    </cdr:from>
    <cdr:to>
      <cdr:x>0.22799</cdr:x>
      <cdr:y>0.57975</cdr:y>
    </cdr:to>
    <cdr:sp macro="" textlink="">
      <cdr:nvSpPr>
        <cdr:cNvPr id="3483" name="FracNo 1701 StartRow 32509">
          <a:extLst xmlns:a="http://schemas.openxmlformats.org/drawingml/2006/main">
            <a:ext uri="{FF2B5EF4-FFF2-40B4-BE49-F238E27FC236}">
              <a16:creationId xmlns:a16="http://schemas.microsoft.com/office/drawing/2014/main" id="{EFB0B6AD-ADED-E951-BBB0-D7A51B6430C4}"/>
            </a:ext>
          </a:extLst>
        </cdr:cNvPr>
        <cdr:cNvSpPr/>
      </cdr:nvSpPr>
      <cdr:spPr>
        <a:xfrm xmlns:a="http://schemas.openxmlformats.org/drawingml/2006/main">
          <a:off x="1590660" y="4337933"/>
          <a:ext cx="77150" cy="797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150" h="79799">
              <a:moveTo>
                <a:pt x="43635" y="53417"/>
              </a:moveTo>
              <a:lnTo>
                <a:pt x="18130" y="79798"/>
              </a:lnTo>
              <a:lnTo>
                <a:pt x="0" y="61046"/>
              </a:lnTo>
              <a:lnTo>
                <a:pt x="25505" y="34665"/>
              </a:lnTo>
              <a:lnTo>
                <a:pt x="59020" y="0"/>
              </a:lnTo>
              <a:lnTo>
                <a:pt x="7714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0.46757</cdr:x>
      <cdr:y>0.08544</cdr:y>
    </cdr:from>
    <cdr:to>
      <cdr:x>0.47935</cdr:x>
      <cdr:y>0.09468</cdr:y>
    </cdr:to>
    <cdr:sp macro="" textlink="">
      <cdr:nvSpPr>
        <cdr:cNvPr id="3484" name="FracNo 3154 StartRow 32518">
          <a:extLst xmlns:a="http://schemas.openxmlformats.org/drawingml/2006/main">
            <a:ext uri="{FF2B5EF4-FFF2-40B4-BE49-F238E27FC236}">
              <a16:creationId xmlns:a16="http://schemas.microsoft.com/office/drawing/2014/main" id="{8A2D2F38-7FA1-6FE1-DD1D-ED071935B882}"/>
            </a:ext>
          </a:extLst>
        </cdr:cNvPr>
        <cdr:cNvSpPr/>
      </cdr:nvSpPr>
      <cdr:spPr>
        <a:xfrm xmlns:a="http://schemas.openxmlformats.org/drawingml/2006/main">
          <a:off x="3420356" y="651036"/>
          <a:ext cx="86194" cy="704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194" h="70403">
              <a:moveTo>
                <a:pt x="81545" y="4808"/>
              </a:moveTo>
              <a:lnTo>
                <a:pt x="18129" y="70402"/>
              </a:lnTo>
              <a:lnTo>
                <a:pt x="0" y="51650"/>
              </a:lnTo>
              <a:lnTo>
                <a:pt x="46525" y="3527"/>
              </a:lnTo>
              <a:lnTo>
                <a:pt x="49935" y="0"/>
              </a:lnTo>
              <a:lnTo>
                <a:pt x="861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0.12115</cdr:x>
      <cdr:y>0.27521</cdr:y>
    </cdr:from>
    <cdr:to>
      <cdr:x>0.13169</cdr:x>
      <cdr:y>0.28568</cdr:y>
    </cdr:to>
    <cdr:sp macro="" textlink="">
      <cdr:nvSpPr>
        <cdr:cNvPr id="3485" name="FracNo 4384 StartRow 32527">
          <a:extLst xmlns:a="http://schemas.openxmlformats.org/drawingml/2006/main">
            <a:ext uri="{FF2B5EF4-FFF2-40B4-BE49-F238E27FC236}">
              <a16:creationId xmlns:a16="http://schemas.microsoft.com/office/drawing/2014/main" id="{CC65F86E-9F88-4EC3-EBE3-46B3C999F90A}"/>
            </a:ext>
          </a:extLst>
        </cdr:cNvPr>
        <cdr:cNvSpPr/>
      </cdr:nvSpPr>
      <cdr:spPr>
        <a:xfrm xmlns:a="http://schemas.openxmlformats.org/drawingml/2006/main">
          <a:off x="886219" y="2097127"/>
          <a:ext cx="77096" cy="797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096" h="79743">
              <a:moveTo>
                <a:pt x="22812" y="74900"/>
              </a:moveTo>
              <a:lnTo>
                <a:pt x="18130" y="79742"/>
              </a:lnTo>
              <a:lnTo>
                <a:pt x="0" y="60991"/>
              </a:lnTo>
              <a:lnTo>
                <a:pt x="4682" y="56148"/>
              </a:lnTo>
              <a:lnTo>
                <a:pt x="58966" y="0"/>
              </a:lnTo>
              <a:lnTo>
                <a:pt x="7709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0.53276</cdr:x>
      <cdr:y>0.79669</cdr:y>
    </cdr:from>
    <cdr:to>
      <cdr:x>0.5433</cdr:x>
      <cdr:y>0.80716</cdr:y>
    </cdr:to>
    <cdr:sp macro="" textlink="">
      <cdr:nvSpPr>
        <cdr:cNvPr id="3486" name="FracNo 3830 StartRow 32536">
          <a:extLst xmlns:a="http://schemas.openxmlformats.org/drawingml/2006/main">
            <a:ext uri="{FF2B5EF4-FFF2-40B4-BE49-F238E27FC236}">
              <a16:creationId xmlns:a16="http://schemas.microsoft.com/office/drawing/2014/main" id="{8037415F-BD98-FAAB-572C-04CF0B30F587}"/>
            </a:ext>
          </a:extLst>
        </cdr:cNvPr>
        <cdr:cNvSpPr/>
      </cdr:nvSpPr>
      <cdr:spPr>
        <a:xfrm xmlns:a="http://schemas.openxmlformats.org/drawingml/2006/main">
          <a:off x="3897280" y="6070815"/>
          <a:ext cx="77089" cy="797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089" h="79737">
              <a:moveTo>
                <a:pt x="14685" y="45794"/>
              </a:moveTo>
              <a:lnTo>
                <a:pt x="0" y="60984"/>
              </a:lnTo>
              <a:lnTo>
                <a:pt x="18129" y="79736"/>
              </a:lnTo>
              <a:lnTo>
                <a:pt x="32814" y="64546"/>
              </a:lnTo>
              <a:lnTo>
                <a:pt x="77088" y="18752"/>
              </a:lnTo>
              <a:lnTo>
                <a:pt x="5895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0.68225</cdr:x>
      <cdr:y>0.47996</cdr:y>
    </cdr:from>
    <cdr:to>
      <cdr:x>0.69276</cdr:x>
      <cdr:y>0.4904</cdr:y>
    </cdr:to>
    <cdr:sp macro="" textlink="">
      <cdr:nvSpPr>
        <cdr:cNvPr id="3487" name="FracNo 3401 StartRow 32545">
          <a:extLst xmlns:a="http://schemas.openxmlformats.org/drawingml/2006/main">
            <a:ext uri="{FF2B5EF4-FFF2-40B4-BE49-F238E27FC236}">
              <a16:creationId xmlns:a16="http://schemas.microsoft.com/office/drawing/2014/main" id="{AA852C9B-9899-8941-9CC9-B9627E1F49E5}"/>
            </a:ext>
          </a:extLst>
        </cdr:cNvPr>
        <cdr:cNvSpPr/>
      </cdr:nvSpPr>
      <cdr:spPr>
        <a:xfrm xmlns:a="http://schemas.openxmlformats.org/drawingml/2006/main">
          <a:off x="4990820" y="3657308"/>
          <a:ext cx="76894" cy="795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894" h="79534">
              <a:moveTo>
                <a:pt x="32537" y="27127"/>
              </a:moveTo>
              <a:lnTo>
                <a:pt x="0" y="60781"/>
              </a:lnTo>
              <a:lnTo>
                <a:pt x="18130" y="79533"/>
              </a:lnTo>
              <a:lnTo>
                <a:pt x="50666" y="45879"/>
              </a:lnTo>
              <a:lnTo>
                <a:pt x="76893" y="18752"/>
              </a:lnTo>
              <a:lnTo>
                <a:pt x="587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0.92834</cdr:x>
      <cdr:y>0.51275</cdr:y>
    </cdr:from>
    <cdr:to>
      <cdr:x>0.93884</cdr:x>
      <cdr:y>0.52318</cdr:y>
    </cdr:to>
    <cdr:sp macro="" textlink="">
      <cdr:nvSpPr>
        <cdr:cNvPr id="3488" name="FracNo 4283 StartRow 32554">
          <a:extLst xmlns:a="http://schemas.openxmlformats.org/drawingml/2006/main">
            <a:ext uri="{FF2B5EF4-FFF2-40B4-BE49-F238E27FC236}">
              <a16:creationId xmlns:a16="http://schemas.microsoft.com/office/drawing/2014/main" id="{7CDC72D1-FA50-D9FE-210C-58A8900E2015}"/>
            </a:ext>
          </a:extLst>
        </cdr:cNvPr>
        <cdr:cNvSpPr/>
      </cdr:nvSpPr>
      <cdr:spPr>
        <a:xfrm xmlns:a="http://schemas.openxmlformats.org/drawingml/2006/main">
          <a:off x="6790965" y="3907133"/>
          <a:ext cx="76872" cy="795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872" h="79511">
              <a:moveTo>
                <a:pt x="42917" y="16368"/>
              </a:moveTo>
              <a:lnTo>
                <a:pt x="0" y="60759"/>
              </a:lnTo>
              <a:lnTo>
                <a:pt x="18129" y="79510"/>
              </a:lnTo>
              <a:lnTo>
                <a:pt x="61046" y="35120"/>
              </a:lnTo>
              <a:lnTo>
                <a:pt x="76871" y="18752"/>
              </a:lnTo>
              <a:lnTo>
                <a:pt x="587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0.22217</cdr:x>
      <cdr:y>0.85206</cdr:y>
    </cdr:from>
    <cdr:to>
      <cdr:x>0.23267</cdr:x>
      <cdr:y>0.86249</cdr:y>
    </cdr:to>
    <cdr:sp macro="" textlink="">
      <cdr:nvSpPr>
        <cdr:cNvPr id="3489" name="FracNo 1719 StartRow 32563">
          <a:extLst xmlns:a="http://schemas.openxmlformats.org/drawingml/2006/main">
            <a:ext uri="{FF2B5EF4-FFF2-40B4-BE49-F238E27FC236}">
              <a16:creationId xmlns:a16="http://schemas.microsoft.com/office/drawing/2014/main" id="{391379B2-66CB-2F0D-19D6-AA82B7A78959}"/>
            </a:ext>
          </a:extLst>
        </cdr:cNvPr>
        <cdr:cNvSpPr/>
      </cdr:nvSpPr>
      <cdr:spPr>
        <a:xfrm xmlns:a="http://schemas.openxmlformats.org/drawingml/2006/main">
          <a:off x="1625199" y="6492711"/>
          <a:ext cx="76823" cy="794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823" h="79460">
              <a:moveTo>
                <a:pt x="29894" y="29787"/>
              </a:moveTo>
              <a:lnTo>
                <a:pt x="0" y="60708"/>
              </a:lnTo>
              <a:lnTo>
                <a:pt x="18130" y="79459"/>
              </a:lnTo>
              <a:lnTo>
                <a:pt x="48023" y="48539"/>
              </a:lnTo>
              <a:lnTo>
                <a:pt x="76822" y="18752"/>
              </a:lnTo>
              <a:lnTo>
                <a:pt x="586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0.50989</cdr:x>
      <cdr:y>0.2055</cdr:y>
    </cdr:from>
    <cdr:to>
      <cdr:x>0.52039</cdr:x>
      <cdr:y>0.21592</cdr:y>
    </cdr:to>
    <cdr:sp macro="" textlink="">
      <cdr:nvSpPr>
        <cdr:cNvPr id="3490" name="FracNo 4691 StartRow 32572">
          <a:extLst xmlns:a="http://schemas.openxmlformats.org/drawingml/2006/main">
            <a:ext uri="{FF2B5EF4-FFF2-40B4-BE49-F238E27FC236}">
              <a16:creationId xmlns:a16="http://schemas.microsoft.com/office/drawing/2014/main" id="{82768C21-7333-5725-6CA5-6A0046933CD4}"/>
            </a:ext>
          </a:extLst>
        </cdr:cNvPr>
        <cdr:cNvSpPr/>
      </cdr:nvSpPr>
      <cdr:spPr>
        <a:xfrm xmlns:a="http://schemas.openxmlformats.org/drawingml/2006/main">
          <a:off x="3729921" y="1565900"/>
          <a:ext cx="76802" cy="794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802" h="79439">
              <a:moveTo>
                <a:pt x="33814" y="25711"/>
              </a:moveTo>
              <a:lnTo>
                <a:pt x="0" y="60686"/>
              </a:lnTo>
              <a:lnTo>
                <a:pt x="18129" y="79438"/>
              </a:lnTo>
              <a:lnTo>
                <a:pt x="51944" y="44463"/>
              </a:lnTo>
              <a:lnTo>
                <a:pt x="76801" y="18752"/>
              </a:lnTo>
              <a:lnTo>
                <a:pt x="586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0.34017</cdr:x>
      <cdr:y>0.72239</cdr:y>
    </cdr:from>
    <cdr:to>
      <cdr:x>0.35065</cdr:x>
      <cdr:y>0.7328</cdr:y>
    </cdr:to>
    <cdr:sp macro="" textlink="">
      <cdr:nvSpPr>
        <cdr:cNvPr id="3491" name="FracNo 2827 StartRow 32581">
          <a:extLst xmlns:a="http://schemas.openxmlformats.org/drawingml/2006/main">
            <a:ext uri="{FF2B5EF4-FFF2-40B4-BE49-F238E27FC236}">
              <a16:creationId xmlns:a16="http://schemas.microsoft.com/office/drawing/2014/main" id="{AEC7E969-0DF1-C2F9-ABD4-F365E89FD85C}"/>
            </a:ext>
          </a:extLst>
        </cdr:cNvPr>
        <cdr:cNvSpPr/>
      </cdr:nvSpPr>
      <cdr:spPr>
        <a:xfrm xmlns:a="http://schemas.openxmlformats.org/drawingml/2006/main">
          <a:off x="2488401" y="5504599"/>
          <a:ext cx="76699" cy="793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699" h="79332">
              <a:moveTo>
                <a:pt x="42735" y="53881"/>
              </a:moveTo>
              <a:lnTo>
                <a:pt x="18129" y="79331"/>
              </a:lnTo>
              <a:lnTo>
                <a:pt x="0" y="60580"/>
              </a:lnTo>
              <a:lnTo>
                <a:pt x="24605" y="35129"/>
              </a:lnTo>
              <a:lnTo>
                <a:pt x="58569" y="0"/>
              </a:lnTo>
              <a:lnTo>
                <a:pt x="7669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0.70479</cdr:x>
      <cdr:y>0.69449</cdr:y>
    </cdr:from>
    <cdr:to>
      <cdr:x>0.71527</cdr:x>
      <cdr:y>0.70489</cdr:y>
    </cdr:to>
    <cdr:sp macro="" textlink="">
      <cdr:nvSpPr>
        <cdr:cNvPr id="3492" name="FracNo 2733 StartRow 32590">
          <a:extLst xmlns:a="http://schemas.openxmlformats.org/drawingml/2006/main">
            <a:ext uri="{FF2B5EF4-FFF2-40B4-BE49-F238E27FC236}">
              <a16:creationId xmlns:a16="http://schemas.microsoft.com/office/drawing/2014/main" id="{0E2F12B4-B5FD-5E0D-1C33-7DF3F6E7EFD3}"/>
            </a:ext>
          </a:extLst>
        </cdr:cNvPr>
        <cdr:cNvSpPr/>
      </cdr:nvSpPr>
      <cdr:spPr>
        <a:xfrm xmlns:a="http://schemas.openxmlformats.org/drawingml/2006/main">
          <a:off x="5155678" y="5291984"/>
          <a:ext cx="76639" cy="792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639" h="79271">
              <a:moveTo>
                <a:pt x="49302" y="47027"/>
              </a:moveTo>
              <a:lnTo>
                <a:pt x="18129" y="79270"/>
              </a:lnTo>
              <a:lnTo>
                <a:pt x="0" y="60518"/>
              </a:lnTo>
              <a:lnTo>
                <a:pt x="31172" y="28275"/>
              </a:lnTo>
              <a:lnTo>
                <a:pt x="58508" y="0"/>
              </a:lnTo>
              <a:lnTo>
                <a:pt x="7663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0.70817</cdr:x>
      <cdr:y>0.69784</cdr:y>
    </cdr:from>
    <cdr:to>
      <cdr:x>0.71865</cdr:x>
      <cdr:y>0.70825</cdr:y>
    </cdr:to>
    <cdr:sp macro="" textlink="">
      <cdr:nvSpPr>
        <cdr:cNvPr id="3493" name="FracNo 3946 StartRow 32599">
          <a:extLst xmlns:a="http://schemas.openxmlformats.org/drawingml/2006/main">
            <a:ext uri="{FF2B5EF4-FFF2-40B4-BE49-F238E27FC236}">
              <a16:creationId xmlns:a16="http://schemas.microsoft.com/office/drawing/2014/main" id="{AB9A8CAC-40A1-2AB0-E7ED-BDE944D681CE}"/>
            </a:ext>
          </a:extLst>
        </cdr:cNvPr>
        <cdr:cNvSpPr/>
      </cdr:nvSpPr>
      <cdr:spPr>
        <a:xfrm xmlns:a="http://schemas.openxmlformats.org/drawingml/2006/main">
          <a:off x="5180418" y="5317573"/>
          <a:ext cx="76638" cy="792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638" h="79271">
              <a:moveTo>
                <a:pt x="68297" y="27378"/>
              </a:moveTo>
              <a:lnTo>
                <a:pt x="18129" y="79270"/>
              </a:lnTo>
              <a:lnTo>
                <a:pt x="0" y="60518"/>
              </a:lnTo>
              <a:lnTo>
                <a:pt x="50168" y="8626"/>
              </a:lnTo>
              <a:lnTo>
                <a:pt x="58508" y="0"/>
              </a:lnTo>
              <a:lnTo>
                <a:pt x="7663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0.64144</cdr:x>
      <cdr:y>0.3957</cdr:y>
    </cdr:from>
    <cdr:to>
      <cdr:x>0.65191</cdr:x>
      <cdr:y>0.4061</cdr:y>
    </cdr:to>
    <cdr:sp macro="" textlink="">
      <cdr:nvSpPr>
        <cdr:cNvPr id="3494" name="FracNo 3165 StartRow 32608">
          <a:extLst xmlns:a="http://schemas.openxmlformats.org/drawingml/2006/main">
            <a:ext uri="{FF2B5EF4-FFF2-40B4-BE49-F238E27FC236}">
              <a16:creationId xmlns:a16="http://schemas.microsoft.com/office/drawing/2014/main" id="{36CA3B5E-6BEA-DB48-7106-DC01693DD74D}"/>
            </a:ext>
          </a:extLst>
        </cdr:cNvPr>
        <cdr:cNvSpPr/>
      </cdr:nvSpPr>
      <cdr:spPr>
        <a:xfrm xmlns:a="http://schemas.openxmlformats.org/drawingml/2006/main">
          <a:off x="4692296" y="3015265"/>
          <a:ext cx="76577" cy="792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577" h="79207">
              <a:moveTo>
                <a:pt x="1395" y="59011"/>
              </a:moveTo>
              <a:lnTo>
                <a:pt x="0" y="60454"/>
              </a:lnTo>
              <a:lnTo>
                <a:pt x="18129" y="79206"/>
              </a:lnTo>
              <a:lnTo>
                <a:pt x="19525" y="77763"/>
              </a:lnTo>
              <a:lnTo>
                <a:pt x="76576" y="18752"/>
              </a:lnTo>
              <a:lnTo>
                <a:pt x="584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0.39164</cdr:x>
      <cdr:y>0.88682</cdr:y>
    </cdr:from>
    <cdr:to>
      <cdr:x>0.40208</cdr:x>
      <cdr:y>0.89718</cdr:y>
    </cdr:to>
    <cdr:sp macro="" textlink="">
      <cdr:nvSpPr>
        <cdr:cNvPr id="3495" name="FracNo 1413 StartRow 32617">
          <a:extLst xmlns:a="http://schemas.openxmlformats.org/drawingml/2006/main">
            <a:ext uri="{FF2B5EF4-FFF2-40B4-BE49-F238E27FC236}">
              <a16:creationId xmlns:a16="http://schemas.microsoft.com/office/drawing/2014/main" id="{6D699581-36A1-A9BD-CF53-869589DF199A}"/>
            </a:ext>
          </a:extLst>
        </cdr:cNvPr>
        <cdr:cNvSpPr/>
      </cdr:nvSpPr>
      <cdr:spPr>
        <a:xfrm xmlns:a="http://schemas.openxmlformats.org/drawingml/2006/main">
          <a:off x="2864957" y="6757555"/>
          <a:ext cx="76368" cy="789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368" h="78990">
              <a:moveTo>
                <a:pt x="52886" y="5535"/>
              </a:moveTo>
              <a:lnTo>
                <a:pt x="0" y="60237"/>
              </a:lnTo>
              <a:lnTo>
                <a:pt x="18129" y="78989"/>
              </a:lnTo>
              <a:lnTo>
                <a:pt x="71015" y="24287"/>
              </a:lnTo>
              <a:lnTo>
                <a:pt x="76367" y="18752"/>
              </a:lnTo>
              <a:lnTo>
                <a:pt x="5823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0.79714</cdr:x>
      <cdr:y>0.36522</cdr:y>
    </cdr:from>
    <cdr:to>
      <cdr:x>0.80758</cdr:x>
      <cdr:y>0.37558</cdr:y>
    </cdr:to>
    <cdr:sp macro="" textlink="">
      <cdr:nvSpPr>
        <cdr:cNvPr id="3496" name="FracNo 4185 StartRow 32626">
          <a:extLst xmlns:a="http://schemas.openxmlformats.org/drawingml/2006/main">
            <a:ext uri="{FF2B5EF4-FFF2-40B4-BE49-F238E27FC236}">
              <a16:creationId xmlns:a16="http://schemas.microsoft.com/office/drawing/2014/main" id="{50454AC3-1C4A-EC4A-65CB-3C320A8B1FF0}"/>
            </a:ext>
          </a:extLst>
        </cdr:cNvPr>
        <cdr:cNvSpPr/>
      </cdr:nvSpPr>
      <cdr:spPr>
        <a:xfrm xmlns:a="http://schemas.openxmlformats.org/drawingml/2006/main">
          <a:off x="5831266" y="2782987"/>
          <a:ext cx="76326" cy="789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326" h="78948">
              <a:moveTo>
                <a:pt x="73423" y="21753"/>
              </a:moveTo>
              <a:lnTo>
                <a:pt x="72346" y="22868"/>
              </a:lnTo>
              <a:lnTo>
                <a:pt x="18129" y="78947"/>
              </a:lnTo>
              <a:lnTo>
                <a:pt x="0" y="60195"/>
              </a:lnTo>
              <a:lnTo>
                <a:pt x="54217" y="4116"/>
              </a:lnTo>
              <a:lnTo>
                <a:pt x="55294" y="3002"/>
              </a:lnTo>
              <a:lnTo>
                <a:pt x="58196" y="0"/>
              </a:lnTo>
              <a:lnTo>
                <a:pt x="7632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0.70373</cdr:x>
      <cdr:y>0.7616</cdr:y>
    </cdr:from>
    <cdr:to>
      <cdr:x>0.71415</cdr:x>
      <cdr:y>0.77196</cdr:y>
    </cdr:to>
    <cdr:sp macro="" textlink="">
      <cdr:nvSpPr>
        <cdr:cNvPr id="3497" name="FracNo 3456 StartRow 32637">
          <a:extLst xmlns:a="http://schemas.openxmlformats.org/drawingml/2006/main">
            <a:ext uri="{FF2B5EF4-FFF2-40B4-BE49-F238E27FC236}">
              <a16:creationId xmlns:a16="http://schemas.microsoft.com/office/drawing/2014/main" id="{FAA67F23-10C6-E33A-282F-4CEE923AAF7E}"/>
            </a:ext>
          </a:extLst>
        </cdr:cNvPr>
        <cdr:cNvSpPr/>
      </cdr:nvSpPr>
      <cdr:spPr>
        <a:xfrm xmlns:a="http://schemas.openxmlformats.org/drawingml/2006/main">
          <a:off x="5147906" y="5803424"/>
          <a:ext cx="76261" cy="788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261" h="78880">
              <a:moveTo>
                <a:pt x="2550" y="57490"/>
              </a:moveTo>
              <a:lnTo>
                <a:pt x="0" y="60127"/>
              </a:lnTo>
              <a:lnTo>
                <a:pt x="18129" y="78879"/>
              </a:lnTo>
              <a:lnTo>
                <a:pt x="20679" y="76242"/>
              </a:lnTo>
              <a:lnTo>
                <a:pt x="76260" y="18752"/>
              </a:lnTo>
              <a:lnTo>
                <a:pt x="581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0.69268</cdr:x>
      <cdr:y>0.17689</cdr:y>
    </cdr:from>
    <cdr:to>
      <cdr:x>0.7031</cdr:x>
      <cdr:y>0.18724</cdr:y>
    </cdr:to>
    <cdr:sp macro="" textlink="">
      <cdr:nvSpPr>
        <cdr:cNvPr id="3498" name="FracNo 2551 StartRow 32646">
          <a:extLst xmlns:a="http://schemas.openxmlformats.org/drawingml/2006/main">
            <a:ext uri="{FF2B5EF4-FFF2-40B4-BE49-F238E27FC236}">
              <a16:creationId xmlns:a16="http://schemas.microsoft.com/office/drawing/2014/main" id="{14B70D97-4092-C87E-19C3-0C31E8FA5032}"/>
            </a:ext>
          </a:extLst>
        </cdr:cNvPr>
        <cdr:cNvSpPr/>
      </cdr:nvSpPr>
      <cdr:spPr>
        <a:xfrm xmlns:a="http://schemas.openxmlformats.org/drawingml/2006/main">
          <a:off x="5067092" y="1347922"/>
          <a:ext cx="76242" cy="788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242" h="78861">
              <a:moveTo>
                <a:pt x="35714" y="23167"/>
              </a:moveTo>
              <a:lnTo>
                <a:pt x="0" y="60107"/>
              </a:lnTo>
              <a:lnTo>
                <a:pt x="18129" y="78860"/>
              </a:lnTo>
              <a:lnTo>
                <a:pt x="53843" y="41920"/>
              </a:lnTo>
              <a:lnTo>
                <a:pt x="76241" y="18752"/>
              </a:lnTo>
              <a:lnTo>
                <a:pt x="581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0.65661</cdr:x>
      <cdr:y>0.61065</cdr:y>
    </cdr:from>
    <cdr:to>
      <cdr:x>0.66703</cdr:x>
      <cdr:y>0.62099</cdr:y>
    </cdr:to>
    <cdr:sp macro="" textlink="">
      <cdr:nvSpPr>
        <cdr:cNvPr id="3499" name="FracNo 1634 StartRow 32655">
          <a:extLst xmlns:a="http://schemas.openxmlformats.org/drawingml/2006/main">
            <a:ext uri="{FF2B5EF4-FFF2-40B4-BE49-F238E27FC236}">
              <a16:creationId xmlns:a16="http://schemas.microsoft.com/office/drawing/2014/main" id="{7C7EF8D1-DCE1-4604-DB16-F6904DB998A0}"/>
            </a:ext>
          </a:extLst>
        </cdr:cNvPr>
        <cdr:cNvSpPr/>
      </cdr:nvSpPr>
      <cdr:spPr>
        <a:xfrm xmlns:a="http://schemas.openxmlformats.org/drawingml/2006/main">
          <a:off x="4803267" y="4653167"/>
          <a:ext cx="76176" cy="787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176" h="78792">
              <a:moveTo>
                <a:pt x="46109" y="49851"/>
              </a:moveTo>
              <a:lnTo>
                <a:pt x="25894" y="70759"/>
              </a:lnTo>
              <a:lnTo>
                <a:pt x="18129" y="78791"/>
              </a:lnTo>
              <a:lnTo>
                <a:pt x="0" y="60039"/>
              </a:lnTo>
              <a:lnTo>
                <a:pt x="7765" y="52007"/>
              </a:lnTo>
              <a:lnTo>
                <a:pt x="27979" y="31099"/>
              </a:lnTo>
              <a:lnTo>
                <a:pt x="58046" y="0"/>
              </a:lnTo>
              <a:lnTo>
                <a:pt x="7617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0.66299</cdr:x>
      <cdr:y>0.19087</cdr:y>
    </cdr:from>
    <cdr:to>
      <cdr:x>0.6734</cdr:x>
      <cdr:y>0.20121</cdr:y>
    </cdr:to>
    <cdr:sp macro="" textlink="">
      <cdr:nvSpPr>
        <cdr:cNvPr id="3500" name="FracNo 4104 StartRow 32666">
          <a:extLst xmlns:a="http://schemas.openxmlformats.org/drawingml/2006/main">
            <a:ext uri="{FF2B5EF4-FFF2-40B4-BE49-F238E27FC236}">
              <a16:creationId xmlns:a16="http://schemas.microsoft.com/office/drawing/2014/main" id="{D9AB119E-90FF-96C4-14F7-2827184757B3}"/>
            </a:ext>
          </a:extLst>
        </cdr:cNvPr>
        <cdr:cNvSpPr/>
      </cdr:nvSpPr>
      <cdr:spPr>
        <a:xfrm xmlns:a="http://schemas.openxmlformats.org/drawingml/2006/main">
          <a:off x="4849927" y="1454454"/>
          <a:ext cx="76121" cy="787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121" h="78735">
              <a:moveTo>
                <a:pt x="17197" y="42194"/>
              </a:moveTo>
              <a:lnTo>
                <a:pt x="0" y="59982"/>
              </a:lnTo>
              <a:lnTo>
                <a:pt x="18129" y="78734"/>
              </a:lnTo>
              <a:lnTo>
                <a:pt x="35327" y="60946"/>
              </a:lnTo>
              <a:lnTo>
                <a:pt x="76120" y="18752"/>
              </a:lnTo>
              <a:lnTo>
                <a:pt x="579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0.47792</cdr:x>
      <cdr:y>0.48793</cdr:y>
    </cdr:from>
    <cdr:to>
      <cdr:x>0.48831</cdr:x>
      <cdr:y>0.49825</cdr:y>
    </cdr:to>
    <cdr:sp macro="" textlink="">
      <cdr:nvSpPr>
        <cdr:cNvPr id="3501" name="FracNo 1608 StartRow 32675">
          <a:extLst xmlns:a="http://schemas.openxmlformats.org/drawingml/2006/main">
            <a:ext uri="{FF2B5EF4-FFF2-40B4-BE49-F238E27FC236}">
              <a16:creationId xmlns:a16="http://schemas.microsoft.com/office/drawing/2014/main" id="{6711790A-5103-0B73-F365-5FDD08AA4F17}"/>
            </a:ext>
          </a:extLst>
        </cdr:cNvPr>
        <cdr:cNvSpPr/>
      </cdr:nvSpPr>
      <cdr:spPr>
        <a:xfrm xmlns:a="http://schemas.openxmlformats.org/drawingml/2006/main">
          <a:off x="3496073" y="3718020"/>
          <a:ext cx="76028" cy="786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028" h="78640">
              <a:moveTo>
                <a:pt x="74190" y="20652"/>
              </a:moveTo>
              <a:lnTo>
                <a:pt x="18129" y="78639"/>
              </a:lnTo>
              <a:lnTo>
                <a:pt x="0" y="59887"/>
              </a:lnTo>
              <a:lnTo>
                <a:pt x="56061" y="1900"/>
              </a:lnTo>
              <a:lnTo>
                <a:pt x="57898" y="0"/>
              </a:lnTo>
              <a:lnTo>
                <a:pt x="7602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0.69152</cdr:x>
      <cdr:y>0.20316</cdr:y>
    </cdr:from>
    <cdr:to>
      <cdr:x>0.70191</cdr:x>
      <cdr:y>0.21347</cdr:y>
    </cdr:to>
    <cdr:sp macro="" textlink="">
      <cdr:nvSpPr>
        <cdr:cNvPr id="3502" name="FracNo 1297 StartRow 32684">
          <a:extLst xmlns:a="http://schemas.openxmlformats.org/drawingml/2006/main">
            <a:ext uri="{FF2B5EF4-FFF2-40B4-BE49-F238E27FC236}">
              <a16:creationId xmlns:a16="http://schemas.microsoft.com/office/drawing/2014/main" id="{FFAD1863-A313-3F8F-1BA3-9E00AA2F4BBB}"/>
            </a:ext>
          </a:extLst>
        </cdr:cNvPr>
        <cdr:cNvSpPr/>
      </cdr:nvSpPr>
      <cdr:spPr>
        <a:xfrm xmlns:a="http://schemas.openxmlformats.org/drawingml/2006/main">
          <a:off x="5058592" y="1548053"/>
          <a:ext cx="75997" cy="786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997" h="78607">
              <a:moveTo>
                <a:pt x="35303" y="23339"/>
              </a:moveTo>
              <a:lnTo>
                <a:pt x="0" y="59854"/>
              </a:lnTo>
              <a:lnTo>
                <a:pt x="18129" y="78606"/>
              </a:lnTo>
              <a:lnTo>
                <a:pt x="53432" y="42090"/>
              </a:lnTo>
              <a:lnTo>
                <a:pt x="75996" y="18752"/>
              </a:lnTo>
              <a:lnTo>
                <a:pt x="578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0.68802</cdr:x>
      <cdr:y>0.19968</cdr:y>
    </cdr:from>
    <cdr:to>
      <cdr:x>0.69841</cdr:x>
      <cdr:y>0.21</cdr:y>
    </cdr:to>
    <cdr:sp macro="" textlink="">
      <cdr:nvSpPr>
        <cdr:cNvPr id="3503" name="FracNo 4234 StartRow 32693">
          <a:extLst xmlns:a="http://schemas.openxmlformats.org/drawingml/2006/main">
            <a:ext uri="{FF2B5EF4-FFF2-40B4-BE49-F238E27FC236}">
              <a16:creationId xmlns:a16="http://schemas.microsoft.com/office/drawing/2014/main" id="{986626EC-BAC0-2BFD-28A1-697E5BD16A91}"/>
            </a:ext>
          </a:extLst>
        </cdr:cNvPr>
        <cdr:cNvSpPr/>
      </cdr:nvSpPr>
      <cdr:spPr>
        <a:xfrm xmlns:a="http://schemas.openxmlformats.org/drawingml/2006/main">
          <a:off x="5033015" y="1521598"/>
          <a:ext cx="75998" cy="786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998" h="78607">
              <a:moveTo>
                <a:pt x="53807" y="41704"/>
              </a:moveTo>
              <a:lnTo>
                <a:pt x="18130" y="78606"/>
              </a:lnTo>
              <a:lnTo>
                <a:pt x="0" y="59854"/>
              </a:lnTo>
              <a:lnTo>
                <a:pt x="35678" y="22952"/>
              </a:lnTo>
              <a:lnTo>
                <a:pt x="57868" y="0"/>
              </a:lnTo>
              <a:lnTo>
                <a:pt x="7599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0.21479</cdr:x>
      <cdr:y>0.4729</cdr:y>
    </cdr:from>
    <cdr:to>
      <cdr:x>0.22517</cdr:x>
      <cdr:y>0.48321</cdr:y>
    </cdr:to>
    <cdr:sp macro="" textlink="">
      <cdr:nvSpPr>
        <cdr:cNvPr id="3504" name="FracNo 1664 StartRow 32702">
          <a:extLst xmlns:a="http://schemas.openxmlformats.org/drawingml/2006/main">
            <a:ext uri="{FF2B5EF4-FFF2-40B4-BE49-F238E27FC236}">
              <a16:creationId xmlns:a16="http://schemas.microsoft.com/office/drawing/2014/main" id="{038EE6F7-95D3-3179-3B41-3E7EF0994276}"/>
            </a:ext>
          </a:extLst>
        </cdr:cNvPr>
        <cdr:cNvSpPr/>
      </cdr:nvSpPr>
      <cdr:spPr>
        <a:xfrm xmlns:a="http://schemas.openxmlformats.org/drawingml/2006/main">
          <a:off x="1571206" y="3603518"/>
          <a:ext cx="75951" cy="785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951" h="78559">
              <a:moveTo>
                <a:pt x="18689" y="40476"/>
              </a:moveTo>
              <a:lnTo>
                <a:pt x="0" y="59806"/>
              </a:lnTo>
              <a:lnTo>
                <a:pt x="18130" y="78558"/>
              </a:lnTo>
              <a:lnTo>
                <a:pt x="36818" y="59228"/>
              </a:lnTo>
              <a:lnTo>
                <a:pt x="75950" y="18752"/>
              </a:lnTo>
              <a:lnTo>
                <a:pt x="578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0.26302</cdr:x>
      <cdr:y>0.28953</cdr:y>
    </cdr:from>
    <cdr:to>
      <cdr:x>0.2734</cdr:x>
      <cdr:y>0.29984</cdr:y>
    </cdr:to>
    <cdr:sp macro="" textlink="">
      <cdr:nvSpPr>
        <cdr:cNvPr id="3505" name="FracNo 4387 StartRow 32711">
          <a:extLst xmlns:a="http://schemas.openxmlformats.org/drawingml/2006/main">
            <a:ext uri="{FF2B5EF4-FFF2-40B4-BE49-F238E27FC236}">
              <a16:creationId xmlns:a16="http://schemas.microsoft.com/office/drawing/2014/main" id="{B42F6EC9-433C-4A22-FF3E-AC900D86AC8C}"/>
            </a:ext>
          </a:extLst>
        </cdr:cNvPr>
        <cdr:cNvSpPr/>
      </cdr:nvSpPr>
      <cdr:spPr>
        <a:xfrm xmlns:a="http://schemas.openxmlformats.org/drawingml/2006/main">
          <a:off x="1924061" y="2206241"/>
          <a:ext cx="75919" cy="785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919" h="78526">
              <a:moveTo>
                <a:pt x="37805" y="58174"/>
              </a:moveTo>
              <a:lnTo>
                <a:pt x="18130" y="78525"/>
              </a:lnTo>
              <a:lnTo>
                <a:pt x="0" y="59773"/>
              </a:lnTo>
              <a:lnTo>
                <a:pt x="19676" y="39422"/>
              </a:lnTo>
              <a:lnTo>
                <a:pt x="57789" y="0"/>
              </a:lnTo>
              <a:lnTo>
                <a:pt x="7591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0.79838</cdr:x>
      <cdr:y>0.72729</cdr:y>
    </cdr:from>
    <cdr:to>
      <cdr:x>0.80876</cdr:x>
      <cdr:y>0.73759</cdr:y>
    </cdr:to>
    <cdr:sp macro="" textlink="">
      <cdr:nvSpPr>
        <cdr:cNvPr id="3506" name="FracNo 4151 StartRow 32720">
          <a:extLst xmlns:a="http://schemas.openxmlformats.org/drawingml/2006/main">
            <a:ext uri="{FF2B5EF4-FFF2-40B4-BE49-F238E27FC236}">
              <a16:creationId xmlns:a16="http://schemas.microsoft.com/office/drawing/2014/main" id="{346A5963-8715-A788-C70E-CA8863661AA2}"/>
            </a:ext>
          </a:extLst>
        </cdr:cNvPr>
        <cdr:cNvSpPr/>
      </cdr:nvSpPr>
      <cdr:spPr>
        <a:xfrm xmlns:a="http://schemas.openxmlformats.org/drawingml/2006/main">
          <a:off x="5840338" y="5541920"/>
          <a:ext cx="75894" cy="785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894" h="78500">
              <a:moveTo>
                <a:pt x="47131" y="10997"/>
              </a:moveTo>
              <a:lnTo>
                <a:pt x="0" y="59747"/>
              </a:lnTo>
              <a:lnTo>
                <a:pt x="18129" y="78499"/>
              </a:lnTo>
              <a:lnTo>
                <a:pt x="65260" y="29749"/>
              </a:lnTo>
              <a:lnTo>
                <a:pt x="75893" y="18752"/>
              </a:lnTo>
              <a:lnTo>
                <a:pt x="577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0.41557</cdr:x>
      <cdr:y>0.74436</cdr:y>
    </cdr:from>
    <cdr:to>
      <cdr:x>0.42592</cdr:x>
      <cdr:y>0.75464</cdr:y>
    </cdr:to>
    <cdr:sp macro="" textlink="">
      <cdr:nvSpPr>
        <cdr:cNvPr id="3507" name="FracNo 2083 StartRow 32729">
          <a:extLst xmlns:a="http://schemas.openxmlformats.org/drawingml/2006/main">
            <a:ext uri="{FF2B5EF4-FFF2-40B4-BE49-F238E27FC236}">
              <a16:creationId xmlns:a16="http://schemas.microsoft.com/office/drawing/2014/main" id="{2224EDA6-E219-1EB3-7BE8-EE9A7E4384A7}"/>
            </a:ext>
          </a:extLst>
        </cdr:cNvPr>
        <cdr:cNvSpPr/>
      </cdr:nvSpPr>
      <cdr:spPr>
        <a:xfrm xmlns:a="http://schemas.openxmlformats.org/drawingml/2006/main">
          <a:off x="3039958" y="5672023"/>
          <a:ext cx="75741" cy="783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741" h="78342">
              <a:moveTo>
                <a:pt x="38795" y="56965"/>
              </a:moveTo>
              <a:lnTo>
                <a:pt x="18129" y="78341"/>
              </a:lnTo>
              <a:lnTo>
                <a:pt x="0" y="59589"/>
              </a:lnTo>
              <a:lnTo>
                <a:pt x="20666" y="38213"/>
              </a:lnTo>
              <a:lnTo>
                <a:pt x="57610" y="0"/>
              </a:lnTo>
              <a:lnTo>
                <a:pt x="7574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0.41863</cdr:x>
      <cdr:y>0.7474</cdr:y>
    </cdr:from>
    <cdr:to>
      <cdr:x>0.42899</cdr:x>
      <cdr:y>0.75769</cdr:y>
    </cdr:to>
    <cdr:sp macro="" textlink="">
      <cdr:nvSpPr>
        <cdr:cNvPr id="3508" name="FracNo 3952 StartRow 32738">
          <a:extLst xmlns:a="http://schemas.openxmlformats.org/drawingml/2006/main">
            <a:ext uri="{FF2B5EF4-FFF2-40B4-BE49-F238E27FC236}">
              <a16:creationId xmlns:a16="http://schemas.microsoft.com/office/drawing/2014/main" id="{A159D615-0FE1-C018-9386-426D24B8BFCE}"/>
            </a:ext>
          </a:extLst>
        </cdr:cNvPr>
        <cdr:cNvSpPr/>
      </cdr:nvSpPr>
      <cdr:spPr>
        <a:xfrm xmlns:a="http://schemas.openxmlformats.org/drawingml/2006/main">
          <a:off x="3062383" y="5695218"/>
          <a:ext cx="75741" cy="783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741" h="78342">
              <a:moveTo>
                <a:pt x="45536" y="12489"/>
              </a:moveTo>
              <a:lnTo>
                <a:pt x="0" y="59589"/>
              </a:lnTo>
              <a:lnTo>
                <a:pt x="18129" y="78341"/>
              </a:lnTo>
              <a:lnTo>
                <a:pt x="63666" y="31241"/>
              </a:lnTo>
              <a:lnTo>
                <a:pt x="75740" y="18752"/>
              </a:lnTo>
              <a:lnTo>
                <a:pt x="576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0.46656</cdr:x>
      <cdr:y>0.64057</cdr:y>
    </cdr:from>
    <cdr:to>
      <cdr:x>0.47691</cdr:x>
      <cdr:y>0.65084</cdr:y>
    </cdr:to>
    <cdr:sp macro="" textlink="">
      <cdr:nvSpPr>
        <cdr:cNvPr id="3509" name="FracNo 4404 StartRow 32747">
          <a:extLst xmlns:a="http://schemas.openxmlformats.org/drawingml/2006/main">
            <a:ext uri="{FF2B5EF4-FFF2-40B4-BE49-F238E27FC236}">
              <a16:creationId xmlns:a16="http://schemas.microsoft.com/office/drawing/2014/main" id="{F69259E3-3BDD-1FB9-92A8-ADA382099F02}"/>
            </a:ext>
          </a:extLst>
        </cdr:cNvPr>
        <cdr:cNvSpPr/>
      </cdr:nvSpPr>
      <cdr:spPr>
        <a:xfrm xmlns:a="http://schemas.openxmlformats.org/drawingml/2006/main">
          <a:off x="3413009" y="4881173"/>
          <a:ext cx="75655" cy="782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655" h="78254">
              <a:moveTo>
                <a:pt x="22739" y="73485"/>
              </a:moveTo>
              <a:lnTo>
                <a:pt x="18129" y="78253"/>
              </a:lnTo>
              <a:lnTo>
                <a:pt x="0" y="59501"/>
              </a:lnTo>
              <a:lnTo>
                <a:pt x="4610" y="54733"/>
              </a:lnTo>
              <a:lnTo>
                <a:pt x="7858" y="51373"/>
              </a:lnTo>
              <a:lnTo>
                <a:pt x="57525" y="0"/>
              </a:lnTo>
              <a:lnTo>
                <a:pt x="75654" y="18752"/>
              </a:lnTo>
              <a:lnTo>
                <a:pt x="25987" y="7012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0.77995</cdr:x>
      <cdr:y>0.77496</cdr:y>
    </cdr:from>
    <cdr:to>
      <cdr:x>0.79028</cdr:x>
      <cdr:y>0.78522</cdr:y>
    </cdr:to>
    <cdr:sp macro="" textlink="">
      <cdr:nvSpPr>
        <cdr:cNvPr id="3510" name="FracNo 2930 StartRow 32758">
          <a:extLst xmlns:a="http://schemas.openxmlformats.org/drawingml/2006/main">
            <a:ext uri="{FF2B5EF4-FFF2-40B4-BE49-F238E27FC236}">
              <a16:creationId xmlns:a16="http://schemas.microsoft.com/office/drawing/2014/main" id="{64EE1D0A-E03C-8863-F3FE-0E23DAF0ED6F}"/>
            </a:ext>
          </a:extLst>
        </cdr:cNvPr>
        <cdr:cNvSpPr/>
      </cdr:nvSpPr>
      <cdr:spPr>
        <a:xfrm xmlns:a="http://schemas.openxmlformats.org/drawingml/2006/main">
          <a:off x="5705511" y="5905207"/>
          <a:ext cx="75574" cy="781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574" h="78170">
              <a:moveTo>
                <a:pt x="30857" y="27500"/>
              </a:moveTo>
              <a:lnTo>
                <a:pt x="0" y="59417"/>
              </a:lnTo>
              <a:lnTo>
                <a:pt x="18129" y="78169"/>
              </a:lnTo>
              <a:lnTo>
                <a:pt x="48986" y="46252"/>
              </a:lnTo>
              <a:lnTo>
                <a:pt x="75573" y="18752"/>
              </a:lnTo>
              <a:lnTo>
                <a:pt x="574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0.35713</cdr:x>
      <cdr:y>0.4585</cdr:y>
    </cdr:from>
    <cdr:to>
      <cdr:x>0.36745</cdr:x>
      <cdr:y>0.46876</cdr:y>
    </cdr:to>
    <cdr:sp macro="" textlink="">
      <cdr:nvSpPr>
        <cdr:cNvPr id="3511" name="FracNo 1527 StartRow 32767">
          <a:extLst xmlns:a="http://schemas.openxmlformats.org/drawingml/2006/main">
            <a:ext uri="{FF2B5EF4-FFF2-40B4-BE49-F238E27FC236}">
              <a16:creationId xmlns:a16="http://schemas.microsoft.com/office/drawing/2014/main" id="{DFE05CE1-7A84-FCDD-8907-5C56AE9853EB}"/>
            </a:ext>
          </a:extLst>
        </cdr:cNvPr>
        <cdr:cNvSpPr/>
      </cdr:nvSpPr>
      <cdr:spPr>
        <a:xfrm xmlns:a="http://schemas.openxmlformats.org/drawingml/2006/main">
          <a:off x="2612445" y="3493783"/>
          <a:ext cx="75537" cy="781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537" h="78131">
              <a:moveTo>
                <a:pt x="31038" y="27273"/>
              </a:moveTo>
              <a:lnTo>
                <a:pt x="0" y="59378"/>
              </a:lnTo>
              <a:lnTo>
                <a:pt x="18129" y="78130"/>
              </a:lnTo>
              <a:lnTo>
                <a:pt x="49167" y="46025"/>
              </a:lnTo>
              <a:lnTo>
                <a:pt x="75536" y="18752"/>
              </a:lnTo>
              <a:lnTo>
                <a:pt x="574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0.47223</cdr:x>
      <cdr:y>0.34205</cdr:y>
    </cdr:from>
    <cdr:to>
      <cdr:x>0.48253</cdr:x>
      <cdr:y>0.35228</cdr:y>
    </cdr:to>
    <cdr:sp macro="" textlink="">
      <cdr:nvSpPr>
        <cdr:cNvPr id="3512" name="FracNo 4149 StartRow 32776">
          <a:extLst xmlns:a="http://schemas.openxmlformats.org/drawingml/2006/main">
            <a:ext uri="{FF2B5EF4-FFF2-40B4-BE49-F238E27FC236}">
              <a16:creationId xmlns:a16="http://schemas.microsoft.com/office/drawing/2014/main" id="{67A86D82-8EC8-274C-EAD7-C3562C54EC33}"/>
            </a:ext>
          </a:extLst>
        </cdr:cNvPr>
        <cdr:cNvSpPr/>
      </cdr:nvSpPr>
      <cdr:spPr>
        <a:xfrm xmlns:a="http://schemas.openxmlformats.org/drawingml/2006/main">
          <a:off x="3454433" y="2606394"/>
          <a:ext cx="75388" cy="779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388" h="77978">
              <a:moveTo>
                <a:pt x="48468" y="9092"/>
              </a:moveTo>
              <a:lnTo>
                <a:pt x="0" y="59225"/>
              </a:lnTo>
              <a:lnTo>
                <a:pt x="18129" y="77977"/>
              </a:lnTo>
              <a:lnTo>
                <a:pt x="66597" y="27844"/>
              </a:lnTo>
              <a:lnTo>
                <a:pt x="75387" y="18752"/>
              </a:lnTo>
              <a:lnTo>
                <a:pt x="5725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0.60216</cdr:x>
      <cdr:y>0.08544</cdr:y>
    </cdr:from>
    <cdr:to>
      <cdr:x>0.6137</cdr:x>
      <cdr:y>0.09443</cdr:y>
    </cdr:to>
    <cdr:sp macro="" textlink="">
      <cdr:nvSpPr>
        <cdr:cNvPr id="3513" name="FracNo 2357 StartRow 32785">
          <a:extLst xmlns:a="http://schemas.openxmlformats.org/drawingml/2006/main">
            <a:ext uri="{FF2B5EF4-FFF2-40B4-BE49-F238E27FC236}">
              <a16:creationId xmlns:a16="http://schemas.microsoft.com/office/drawing/2014/main" id="{FF8FBA49-4B7D-D92B-AFA4-E40D68CEF324}"/>
            </a:ext>
          </a:extLst>
        </cdr:cNvPr>
        <cdr:cNvSpPr/>
      </cdr:nvSpPr>
      <cdr:spPr>
        <a:xfrm xmlns:a="http://schemas.openxmlformats.org/drawingml/2006/main">
          <a:off x="4404905" y="651036"/>
          <a:ext cx="84406" cy="685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406" h="68553">
              <a:moveTo>
                <a:pt x="39211" y="9242"/>
              </a:moveTo>
              <a:lnTo>
                <a:pt x="0" y="49801"/>
              </a:lnTo>
              <a:lnTo>
                <a:pt x="18129" y="68552"/>
              </a:lnTo>
              <a:lnTo>
                <a:pt x="72106" y="12722"/>
              </a:lnTo>
              <a:lnTo>
                <a:pt x="84405" y="0"/>
              </a:lnTo>
              <a:lnTo>
                <a:pt x="481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0.78756</cdr:x>
      <cdr:y>0.37137</cdr:y>
    </cdr:from>
    <cdr:to>
      <cdr:x>0.79786</cdr:x>
      <cdr:y>0.3816</cdr:y>
    </cdr:to>
    <cdr:sp macro="" textlink="">
      <cdr:nvSpPr>
        <cdr:cNvPr id="3514" name="FracNo 1868 StartRow 32794">
          <a:extLst xmlns:a="http://schemas.openxmlformats.org/drawingml/2006/main">
            <a:ext uri="{FF2B5EF4-FFF2-40B4-BE49-F238E27FC236}">
              <a16:creationId xmlns:a16="http://schemas.microsoft.com/office/drawing/2014/main" id="{2B8059C3-0835-CE95-0F7E-0D0CEA41CB7C}"/>
            </a:ext>
          </a:extLst>
        </cdr:cNvPr>
        <cdr:cNvSpPr/>
      </cdr:nvSpPr>
      <cdr:spPr>
        <a:xfrm xmlns:a="http://schemas.openxmlformats.org/drawingml/2006/main">
          <a:off x="5761193" y="2829873"/>
          <a:ext cx="75336" cy="779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336" h="77923">
              <a:moveTo>
                <a:pt x="43481" y="14197"/>
              </a:moveTo>
              <a:lnTo>
                <a:pt x="0" y="59170"/>
              </a:lnTo>
              <a:lnTo>
                <a:pt x="18130" y="77922"/>
              </a:lnTo>
              <a:lnTo>
                <a:pt x="61610" y="32949"/>
              </a:lnTo>
              <a:lnTo>
                <a:pt x="75335" y="18752"/>
              </a:lnTo>
              <a:lnTo>
                <a:pt x="572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0.64988</cdr:x>
      <cdr:y>0.21587</cdr:y>
    </cdr:from>
    <cdr:to>
      <cdr:x>0.66017</cdr:x>
      <cdr:y>0.22609</cdr:y>
    </cdr:to>
    <cdr:sp macro="" textlink="">
      <cdr:nvSpPr>
        <cdr:cNvPr id="3515" name="FracNo 2015 StartRow 32803">
          <a:extLst xmlns:a="http://schemas.openxmlformats.org/drawingml/2006/main">
            <a:ext uri="{FF2B5EF4-FFF2-40B4-BE49-F238E27FC236}">
              <a16:creationId xmlns:a16="http://schemas.microsoft.com/office/drawing/2014/main" id="{DD1ACE3B-C915-E527-F955-324B92885D9D}"/>
            </a:ext>
          </a:extLst>
        </cdr:cNvPr>
        <cdr:cNvSpPr/>
      </cdr:nvSpPr>
      <cdr:spPr>
        <a:xfrm xmlns:a="http://schemas.openxmlformats.org/drawingml/2006/main">
          <a:off x="4753997" y="1644955"/>
          <a:ext cx="75262" cy="778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262" h="77846">
              <a:moveTo>
                <a:pt x="51469" y="5858"/>
              </a:moveTo>
              <a:lnTo>
                <a:pt x="0" y="59094"/>
              </a:lnTo>
              <a:lnTo>
                <a:pt x="18130" y="77845"/>
              </a:lnTo>
              <a:lnTo>
                <a:pt x="69598" y="24610"/>
              </a:lnTo>
              <a:lnTo>
                <a:pt x="75164" y="18852"/>
              </a:lnTo>
              <a:lnTo>
                <a:pt x="75261" y="18752"/>
              </a:lnTo>
              <a:lnTo>
                <a:pt x="57131" y="0"/>
              </a:lnTo>
              <a:lnTo>
                <a:pt x="57035" y="10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0.53569</cdr:x>
      <cdr:y>0.24033</cdr:y>
    </cdr:from>
    <cdr:to>
      <cdr:x>0.54597</cdr:x>
      <cdr:y>0.25053</cdr:y>
    </cdr:to>
    <cdr:sp macro="" textlink="">
      <cdr:nvSpPr>
        <cdr:cNvPr id="3516" name="FracNo 2282 StartRow 32814">
          <a:extLst xmlns:a="http://schemas.openxmlformats.org/drawingml/2006/main">
            <a:ext uri="{FF2B5EF4-FFF2-40B4-BE49-F238E27FC236}">
              <a16:creationId xmlns:a16="http://schemas.microsoft.com/office/drawing/2014/main" id="{D53FB891-2CE3-AABE-8D70-25A4333607F4}"/>
            </a:ext>
          </a:extLst>
        </cdr:cNvPr>
        <cdr:cNvSpPr/>
      </cdr:nvSpPr>
      <cdr:spPr>
        <a:xfrm xmlns:a="http://schemas.openxmlformats.org/drawingml/2006/main">
          <a:off x="3918647" y="1831289"/>
          <a:ext cx="75199" cy="777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199" h="77782">
              <a:moveTo>
                <a:pt x="59419" y="35072"/>
              </a:moveTo>
              <a:lnTo>
                <a:pt x="18129" y="77781"/>
              </a:lnTo>
              <a:lnTo>
                <a:pt x="0" y="59029"/>
              </a:lnTo>
              <a:lnTo>
                <a:pt x="41290" y="16320"/>
              </a:lnTo>
              <a:lnTo>
                <a:pt x="57069" y="0"/>
              </a:lnTo>
              <a:lnTo>
                <a:pt x="7519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0.15129</cdr:x>
      <cdr:y>0.72586</cdr:y>
    </cdr:from>
    <cdr:to>
      <cdr:x>0.16157</cdr:x>
      <cdr:y>0.73606</cdr:y>
    </cdr:to>
    <cdr:sp macro="" textlink="">
      <cdr:nvSpPr>
        <cdr:cNvPr id="3517" name="FracNo 2954 StartRow 32823">
          <a:extLst xmlns:a="http://schemas.openxmlformats.org/drawingml/2006/main">
            <a:ext uri="{FF2B5EF4-FFF2-40B4-BE49-F238E27FC236}">
              <a16:creationId xmlns:a16="http://schemas.microsoft.com/office/drawing/2014/main" id="{5E4544AF-9E69-4A81-E01E-0A8BBCF5D7DA}"/>
            </a:ext>
          </a:extLst>
        </cdr:cNvPr>
        <cdr:cNvSpPr/>
      </cdr:nvSpPr>
      <cdr:spPr>
        <a:xfrm xmlns:a="http://schemas.openxmlformats.org/drawingml/2006/main">
          <a:off x="1106746" y="5531024"/>
          <a:ext cx="75181" cy="777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181" h="77763">
              <a:moveTo>
                <a:pt x="44067" y="13429"/>
              </a:moveTo>
              <a:lnTo>
                <a:pt x="0" y="59010"/>
              </a:lnTo>
              <a:lnTo>
                <a:pt x="18129" y="77762"/>
              </a:lnTo>
              <a:lnTo>
                <a:pt x="62197" y="32181"/>
              </a:lnTo>
              <a:lnTo>
                <a:pt x="75180" y="18752"/>
              </a:lnTo>
              <a:lnTo>
                <a:pt x="570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0.2612</cdr:x>
      <cdr:y>0.77336</cdr:y>
    </cdr:from>
    <cdr:to>
      <cdr:x>0.27147</cdr:x>
      <cdr:y>0.78356</cdr:y>
    </cdr:to>
    <cdr:sp macro="" textlink="">
      <cdr:nvSpPr>
        <cdr:cNvPr id="3518" name="FracNo 2473 StartRow 32832">
          <a:extLst xmlns:a="http://schemas.openxmlformats.org/drawingml/2006/main">
            <a:ext uri="{FF2B5EF4-FFF2-40B4-BE49-F238E27FC236}">
              <a16:creationId xmlns:a16="http://schemas.microsoft.com/office/drawing/2014/main" id="{377444DF-C493-C566-1910-0C7CAAE603A5}"/>
            </a:ext>
          </a:extLst>
        </cdr:cNvPr>
        <cdr:cNvSpPr/>
      </cdr:nvSpPr>
      <cdr:spPr>
        <a:xfrm xmlns:a="http://schemas.openxmlformats.org/drawingml/2006/main">
          <a:off x="1910695" y="5893012"/>
          <a:ext cx="75131" cy="777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131" h="77711">
              <a:moveTo>
                <a:pt x="20448" y="75312"/>
              </a:moveTo>
              <a:lnTo>
                <a:pt x="18129" y="77710"/>
              </a:lnTo>
              <a:lnTo>
                <a:pt x="0" y="58958"/>
              </a:lnTo>
              <a:lnTo>
                <a:pt x="2318" y="56561"/>
              </a:lnTo>
              <a:lnTo>
                <a:pt x="57001" y="0"/>
              </a:lnTo>
              <a:lnTo>
                <a:pt x="7513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0.5768</cdr:x>
      <cdr:y>0.3361</cdr:y>
    </cdr:from>
    <cdr:to>
      <cdr:x>0.58706</cdr:x>
      <cdr:y>0.34629</cdr:y>
    </cdr:to>
    <cdr:sp macro="" textlink="">
      <cdr:nvSpPr>
        <cdr:cNvPr id="3519" name="FracNo 4617 StartRow 32841">
          <a:extLst xmlns:a="http://schemas.openxmlformats.org/drawingml/2006/main">
            <a:ext uri="{FF2B5EF4-FFF2-40B4-BE49-F238E27FC236}">
              <a16:creationId xmlns:a16="http://schemas.microsoft.com/office/drawing/2014/main" id="{AE3AFB0C-DD00-A899-9819-B6519CA920A5}"/>
            </a:ext>
          </a:extLst>
        </cdr:cNvPr>
        <cdr:cNvSpPr/>
      </cdr:nvSpPr>
      <cdr:spPr>
        <a:xfrm xmlns:a="http://schemas.openxmlformats.org/drawingml/2006/main">
          <a:off x="4219390" y="2561112"/>
          <a:ext cx="75050" cy="776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050" h="77627">
              <a:moveTo>
                <a:pt x="30483" y="64849"/>
              </a:moveTo>
              <a:lnTo>
                <a:pt x="18130" y="77626"/>
              </a:lnTo>
              <a:lnTo>
                <a:pt x="0" y="58874"/>
              </a:lnTo>
              <a:lnTo>
                <a:pt x="12354" y="46096"/>
              </a:lnTo>
              <a:lnTo>
                <a:pt x="56920" y="0"/>
              </a:lnTo>
              <a:lnTo>
                <a:pt x="7504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0.47125</cdr:x>
      <cdr:y>0.49689</cdr:y>
    </cdr:from>
    <cdr:to>
      <cdr:x>0.48151</cdr:x>
      <cdr:y>0.50708</cdr:y>
    </cdr:to>
    <cdr:sp macro="" textlink="">
      <cdr:nvSpPr>
        <cdr:cNvPr id="3520" name="FracNo 3680 StartRow 32850">
          <a:extLst xmlns:a="http://schemas.openxmlformats.org/drawingml/2006/main">
            <a:ext uri="{FF2B5EF4-FFF2-40B4-BE49-F238E27FC236}">
              <a16:creationId xmlns:a16="http://schemas.microsoft.com/office/drawing/2014/main" id="{E71B7245-95B2-E08C-A806-1B15FCBA57BB}"/>
            </a:ext>
          </a:extLst>
        </cdr:cNvPr>
        <cdr:cNvSpPr/>
      </cdr:nvSpPr>
      <cdr:spPr>
        <a:xfrm xmlns:a="http://schemas.openxmlformats.org/drawingml/2006/main">
          <a:off x="3447300" y="3786325"/>
          <a:ext cx="75042" cy="776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042" h="77620">
              <a:moveTo>
                <a:pt x="62785" y="31429"/>
              </a:moveTo>
              <a:lnTo>
                <a:pt x="18129" y="77619"/>
              </a:lnTo>
              <a:lnTo>
                <a:pt x="0" y="58867"/>
              </a:lnTo>
              <a:lnTo>
                <a:pt x="44655" y="12678"/>
              </a:lnTo>
              <a:lnTo>
                <a:pt x="56912" y="0"/>
              </a:lnTo>
              <a:lnTo>
                <a:pt x="7504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0.62001</cdr:x>
      <cdr:y>0.18141</cdr:y>
    </cdr:from>
    <cdr:to>
      <cdr:x>0.63025</cdr:x>
      <cdr:y>0.19157</cdr:y>
    </cdr:to>
    <cdr:sp macro="" textlink="">
      <cdr:nvSpPr>
        <cdr:cNvPr id="3521" name="FracNo 4576 StartRow 32859">
          <a:extLst xmlns:a="http://schemas.openxmlformats.org/drawingml/2006/main">
            <a:ext uri="{FF2B5EF4-FFF2-40B4-BE49-F238E27FC236}">
              <a16:creationId xmlns:a16="http://schemas.microsoft.com/office/drawing/2014/main" id="{9ED3B91D-B2E1-8968-BB15-060515527F2A}"/>
            </a:ext>
          </a:extLst>
        </cdr:cNvPr>
        <cdr:cNvSpPr/>
      </cdr:nvSpPr>
      <cdr:spPr>
        <a:xfrm xmlns:a="http://schemas.openxmlformats.org/drawingml/2006/main">
          <a:off x="4535494" y="1382315"/>
          <a:ext cx="74914" cy="774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914" h="77486">
              <a:moveTo>
                <a:pt x="23125" y="72318"/>
              </a:moveTo>
              <a:lnTo>
                <a:pt x="18129" y="77485"/>
              </a:lnTo>
              <a:lnTo>
                <a:pt x="0" y="58733"/>
              </a:lnTo>
              <a:lnTo>
                <a:pt x="4995" y="53566"/>
              </a:lnTo>
              <a:lnTo>
                <a:pt x="56783" y="0"/>
              </a:lnTo>
              <a:lnTo>
                <a:pt x="7491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0.66171</cdr:x>
      <cdr:y>0.49753</cdr:y>
    </cdr:from>
    <cdr:to>
      <cdr:x>0.67194</cdr:x>
      <cdr:y>0.50769</cdr:y>
    </cdr:to>
    <cdr:sp macro="" textlink="">
      <cdr:nvSpPr>
        <cdr:cNvPr id="3522" name="FracNo 3077 StartRow 32868">
          <a:extLst xmlns:a="http://schemas.openxmlformats.org/drawingml/2006/main">
            <a:ext uri="{FF2B5EF4-FFF2-40B4-BE49-F238E27FC236}">
              <a16:creationId xmlns:a16="http://schemas.microsoft.com/office/drawing/2014/main" id="{E01CD55E-A8B1-D894-915B-4B89CCDF9775}"/>
            </a:ext>
          </a:extLst>
        </cdr:cNvPr>
        <cdr:cNvSpPr/>
      </cdr:nvSpPr>
      <cdr:spPr>
        <a:xfrm xmlns:a="http://schemas.openxmlformats.org/drawingml/2006/main">
          <a:off x="4840513" y="3791170"/>
          <a:ext cx="74869" cy="774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869" h="77440">
              <a:moveTo>
                <a:pt x="44421" y="50245"/>
              </a:moveTo>
              <a:lnTo>
                <a:pt x="18129" y="77439"/>
              </a:lnTo>
              <a:lnTo>
                <a:pt x="0" y="58688"/>
              </a:lnTo>
              <a:lnTo>
                <a:pt x="26291" y="31493"/>
              </a:lnTo>
              <a:lnTo>
                <a:pt x="56739" y="0"/>
              </a:lnTo>
              <a:lnTo>
                <a:pt x="7486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0.46024</cdr:x>
      <cdr:y>0.635</cdr:y>
    </cdr:from>
    <cdr:to>
      <cdr:x>0.47042</cdr:x>
      <cdr:y>0.6451</cdr:y>
    </cdr:to>
    <cdr:sp macro="" textlink="">
      <cdr:nvSpPr>
        <cdr:cNvPr id="3523" name="FracNo 2484 StartRow 32877">
          <a:extLst xmlns:a="http://schemas.openxmlformats.org/drawingml/2006/main">
            <a:ext uri="{FF2B5EF4-FFF2-40B4-BE49-F238E27FC236}">
              <a16:creationId xmlns:a16="http://schemas.microsoft.com/office/drawing/2014/main" id="{40A0145C-E28B-C7F9-2012-3F79EB21A3ED}"/>
            </a:ext>
          </a:extLst>
        </cdr:cNvPr>
        <cdr:cNvSpPr/>
      </cdr:nvSpPr>
      <cdr:spPr>
        <a:xfrm xmlns:a="http://schemas.openxmlformats.org/drawingml/2006/main">
          <a:off x="3366739" y="4838663"/>
          <a:ext cx="74443" cy="770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443" h="77000">
              <a:moveTo>
                <a:pt x="23627" y="33809"/>
              </a:moveTo>
              <a:lnTo>
                <a:pt x="0" y="58247"/>
              </a:lnTo>
              <a:lnTo>
                <a:pt x="18130" y="76999"/>
              </a:lnTo>
              <a:lnTo>
                <a:pt x="41756" y="52561"/>
              </a:lnTo>
              <a:lnTo>
                <a:pt x="74442" y="18752"/>
              </a:lnTo>
              <a:lnTo>
                <a:pt x="563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0.37178</cdr:x>
      <cdr:y>0.83806</cdr:y>
    </cdr:from>
    <cdr:to>
      <cdr:x>0.38191</cdr:x>
      <cdr:y>0.84813</cdr:y>
    </cdr:to>
    <cdr:sp macro="" textlink="">
      <cdr:nvSpPr>
        <cdr:cNvPr id="3524" name="FracNo 4143 StartRow 32886">
          <a:extLst xmlns:a="http://schemas.openxmlformats.org/drawingml/2006/main">
            <a:ext uri="{FF2B5EF4-FFF2-40B4-BE49-F238E27FC236}">
              <a16:creationId xmlns:a16="http://schemas.microsoft.com/office/drawing/2014/main" id="{ED6DB147-5097-8F86-0EE2-C5FBBD6E7303}"/>
            </a:ext>
          </a:extLst>
        </cdr:cNvPr>
        <cdr:cNvSpPr/>
      </cdr:nvSpPr>
      <cdr:spPr>
        <a:xfrm xmlns:a="http://schemas.openxmlformats.org/drawingml/2006/main">
          <a:off x="2719630" y="6386040"/>
          <a:ext cx="74143" cy="766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143" h="76689">
              <a:moveTo>
                <a:pt x="4677" y="53099"/>
              </a:moveTo>
              <a:lnTo>
                <a:pt x="0" y="57936"/>
              </a:lnTo>
              <a:lnTo>
                <a:pt x="18129" y="76688"/>
              </a:lnTo>
              <a:lnTo>
                <a:pt x="22806" y="71851"/>
              </a:lnTo>
              <a:lnTo>
                <a:pt x="35321" y="58906"/>
              </a:lnTo>
              <a:lnTo>
                <a:pt x="74142" y="18752"/>
              </a:lnTo>
              <a:lnTo>
                <a:pt x="56013" y="0"/>
              </a:lnTo>
              <a:lnTo>
                <a:pt x="17192" y="4015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0.2174</cdr:x>
      <cdr:y>0.88036</cdr:y>
    </cdr:from>
    <cdr:to>
      <cdr:x>0.2275</cdr:x>
      <cdr:y>0.8904</cdr:y>
    </cdr:to>
    <cdr:sp macro="" textlink="">
      <cdr:nvSpPr>
        <cdr:cNvPr id="3525" name="FracNo 2158 StartRow 32897">
          <a:extLst xmlns:a="http://schemas.openxmlformats.org/drawingml/2006/main">
            <a:ext uri="{FF2B5EF4-FFF2-40B4-BE49-F238E27FC236}">
              <a16:creationId xmlns:a16="http://schemas.microsoft.com/office/drawing/2014/main" id="{C220FE64-548B-DE01-9169-35561E708C7C}"/>
            </a:ext>
          </a:extLst>
        </cdr:cNvPr>
        <cdr:cNvSpPr/>
      </cdr:nvSpPr>
      <cdr:spPr>
        <a:xfrm xmlns:a="http://schemas.openxmlformats.org/drawingml/2006/main">
          <a:off x="1590329" y="6708370"/>
          <a:ext cx="73913" cy="764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913" h="76450">
              <a:moveTo>
                <a:pt x="56647" y="36609"/>
              </a:moveTo>
              <a:lnTo>
                <a:pt x="18130" y="76449"/>
              </a:lnTo>
              <a:lnTo>
                <a:pt x="0" y="57698"/>
              </a:lnTo>
              <a:lnTo>
                <a:pt x="38518" y="17857"/>
              </a:lnTo>
              <a:lnTo>
                <a:pt x="55783" y="0"/>
              </a:lnTo>
              <a:lnTo>
                <a:pt x="7391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0.81977</cdr:x>
      <cdr:y>0.43857</cdr:y>
    </cdr:from>
    <cdr:to>
      <cdr:x>0.82987</cdr:x>
      <cdr:y>0.4486</cdr:y>
    </cdr:to>
    <cdr:sp macro="" textlink="">
      <cdr:nvSpPr>
        <cdr:cNvPr id="3526" name="FracNo 2554 StartRow 32906">
          <a:extLst xmlns:a="http://schemas.openxmlformats.org/drawingml/2006/main">
            <a:ext uri="{FF2B5EF4-FFF2-40B4-BE49-F238E27FC236}">
              <a16:creationId xmlns:a16="http://schemas.microsoft.com/office/drawing/2014/main" id="{DD5D9EF6-DC59-7A30-BFE9-5E4407660E3F}"/>
            </a:ext>
          </a:extLst>
        </cdr:cNvPr>
        <cdr:cNvSpPr/>
      </cdr:nvSpPr>
      <cdr:spPr>
        <a:xfrm xmlns:a="http://schemas.openxmlformats.org/drawingml/2006/main">
          <a:off x="5996791" y="3341888"/>
          <a:ext cx="73892" cy="764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892" h="76430">
              <a:moveTo>
                <a:pt x="31336" y="62769"/>
              </a:moveTo>
              <a:lnTo>
                <a:pt x="18129" y="76429"/>
              </a:lnTo>
              <a:lnTo>
                <a:pt x="0" y="57677"/>
              </a:lnTo>
              <a:lnTo>
                <a:pt x="13206" y="44017"/>
              </a:lnTo>
              <a:lnTo>
                <a:pt x="55762" y="0"/>
              </a:lnTo>
              <a:lnTo>
                <a:pt x="7389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</cdr:x>
      <cdr:y>0.67746</cdr:y>
    </cdr:from>
    <cdr:to>
      <cdr:x>0.75009</cdr:x>
      <cdr:y>0.68748</cdr:y>
    </cdr:to>
    <cdr:sp macro="" textlink="">
      <cdr:nvSpPr>
        <cdr:cNvPr id="3527" name="FracNo 3057 StartRow 32915">
          <a:extLst xmlns:a="http://schemas.openxmlformats.org/drawingml/2006/main">
            <a:ext uri="{FF2B5EF4-FFF2-40B4-BE49-F238E27FC236}">
              <a16:creationId xmlns:a16="http://schemas.microsoft.com/office/drawing/2014/main" id="{2CD729A7-39BD-1FAF-F9D2-1370A9A125D5}"/>
            </a:ext>
          </a:extLst>
        </cdr:cNvPr>
        <cdr:cNvSpPr/>
      </cdr:nvSpPr>
      <cdr:spPr>
        <a:xfrm xmlns:a="http://schemas.openxmlformats.org/drawingml/2006/main">
          <a:off x="5413251" y="5162267"/>
          <a:ext cx="73825" cy="763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825" h="76361">
              <a:moveTo>
                <a:pt x="41823" y="14348"/>
              </a:moveTo>
              <a:lnTo>
                <a:pt x="0" y="57608"/>
              </a:lnTo>
              <a:lnTo>
                <a:pt x="18129" y="76360"/>
              </a:lnTo>
              <a:lnTo>
                <a:pt x="59953" y="33100"/>
              </a:lnTo>
              <a:lnTo>
                <a:pt x="73824" y="18752"/>
              </a:lnTo>
              <a:lnTo>
                <a:pt x="556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0.73695</cdr:x>
      <cdr:y>0.67443</cdr:y>
    </cdr:from>
    <cdr:to>
      <cdr:x>0.74704</cdr:x>
      <cdr:y>0.68446</cdr:y>
    </cdr:to>
    <cdr:sp macro="" textlink="">
      <cdr:nvSpPr>
        <cdr:cNvPr id="3528" name="FracNo 3883 StartRow 32924">
          <a:extLst xmlns:a="http://schemas.openxmlformats.org/drawingml/2006/main">
            <a:ext uri="{FF2B5EF4-FFF2-40B4-BE49-F238E27FC236}">
              <a16:creationId xmlns:a16="http://schemas.microsoft.com/office/drawing/2014/main" id="{D645F96D-0544-ACC8-717D-FAFAB198D51F}"/>
            </a:ext>
          </a:extLst>
        </cdr:cNvPr>
        <cdr:cNvSpPr/>
      </cdr:nvSpPr>
      <cdr:spPr>
        <a:xfrm xmlns:a="http://schemas.openxmlformats.org/drawingml/2006/main">
          <a:off x="5390942" y="5139192"/>
          <a:ext cx="73825" cy="763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825" h="76361">
              <a:moveTo>
                <a:pt x="49048" y="44379"/>
              </a:moveTo>
              <a:lnTo>
                <a:pt x="18129" y="76360"/>
              </a:lnTo>
              <a:lnTo>
                <a:pt x="0" y="57608"/>
              </a:lnTo>
              <a:lnTo>
                <a:pt x="30919" y="25627"/>
              </a:lnTo>
              <a:lnTo>
                <a:pt x="55695" y="0"/>
              </a:lnTo>
              <a:lnTo>
                <a:pt x="7382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0.65658</cdr:x>
      <cdr:y>0.50896</cdr:y>
    </cdr:from>
    <cdr:to>
      <cdr:x>0.66667</cdr:x>
      <cdr:y>0.51897</cdr:y>
    </cdr:to>
    <cdr:sp macro="" textlink="">
      <cdr:nvSpPr>
        <cdr:cNvPr id="3529" name="FracNo 804 StartRow 32933">
          <a:extLst xmlns:a="http://schemas.openxmlformats.org/drawingml/2006/main">
            <a:ext uri="{FF2B5EF4-FFF2-40B4-BE49-F238E27FC236}">
              <a16:creationId xmlns:a16="http://schemas.microsoft.com/office/drawing/2014/main" id="{01BD2F83-0EA5-DDC1-1E66-B03B0A2128A1}"/>
            </a:ext>
          </a:extLst>
        </cdr:cNvPr>
        <cdr:cNvSpPr/>
      </cdr:nvSpPr>
      <cdr:spPr>
        <a:xfrm xmlns:a="http://schemas.openxmlformats.org/drawingml/2006/main">
          <a:off x="4803007" y="3878252"/>
          <a:ext cx="73801" cy="763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801" h="76334">
              <a:moveTo>
                <a:pt x="38847" y="54904"/>
              </a:moveTo>
              <a:lnTo>
                <a:pt x="26154" y="68033"/>
              </a:lnTo>
              <a:lnTo>
                <a:pt x="18129" y="76333"/>
              </a:lnTo>
              <a:lnTo>
                <a:pt x="0" y="57581"/>
              </a:lnTo>
              <a:lnTo>
                <a:pt x="8025" y="49281"/>
              </a:lnTo>
              <a:lnTo>
                <a:pt x="20718" y="36152"/>
              </a:lnTo>
              <a:lnTo>
                <a:pt x="55670" y="0"/>
              </a:lnTo>
              <a:lnTo>
                <a:pt x="7380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0.55028</cdr:x>
      <cdr:y>0.08421</cdr:y>
    </cdr:from>
    <cdr:to>
      <cdr:x>0.56036</cdr:x>
      <cdr:y>0.09421</cdr:y>
    </cdr:to>
    <cdr:sp macro="" textlink="">
      <cdr:nvSpPr>
        <cdr:cNvPr id="3530" name="FracNo 2468 StartRow 32944">
          <a:extLst xmlns:a="http://schemas.openxmlformats.org/drawingml/2006/main">
            <a:ext uri="{FF2B5EF4-FFF2-40B4-BE49-F238E27FC236}">
              <a16:creationId xmlns:a16="http://schemas.microsoft.com/office/drawing/2014/main" id="{C807C8A1-A8C5-831B-D263-CE66BB255587}"/>
            </a:ext>
          </a:extLst>
        </cdr:cNvPr>
        <cdr:cNvSpPr/>
      </cdr:nvSpPr>
      <cdr:spPr>
        <a:xfrm xmlns:a="http://schemas.openxmlformats.org/drawingml/2006/main">
          <a:off x="4025426" y="641660"/>
          <a:ext cx="73712" cy="762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712" h="76244">
              <a:moveTo>
                <a:pt x="32055" y="24335"/>
              </a:moveTo>
              <a:lnTo>
                <a:pt x="0" y="57491"/>
              </a:lnTo>
              <a:lnTo>
                <a:pt x="18129" y="76243"/>
              </a:lnTo>
              <a:lnTo>
                <a:pt x="50185" y="43087"/>
              </a:lnTo>
              <a:lnTo>
                <a:pt x="73711" y="18752"/>
              </a:lnTo>
              <a:lnTo>
                <a:pt x="555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0.14527</cdr:x>
      <cdr:y>0.85008</cdr:y>
    </cdr:from>
    <cdr:to>
      <cdr:x>0.15533</cdr:x>
      <cdr:y>0.86006</cdr:y>
    </cdr:to>
    <cdr:sp macro="" textlink="">
      <cdr:nvSpPr>
        <cdr:cNvPr id="3531" name="FracNo 2526 StartRow 32953">
          <a:extLst xmlns:a="http://schemas.openxmlformats.org/drawingml/2006/main">
            <a:ext uri="{FF2B5EF4-FFF2-40B4-BE49-F238E27FC236}">
              <a16:creationId xmlns:a16="http://schemas.microsoft.com/office/drawing/2014/main" id="{F0407418-A3C8-9565-A98E-FE98E3E32672}"/>
            </a:ext>
          </a:extLst>
        </cdr:cNvPr>
        <cdr:cNvSpPr/>
      </cdr:nvSpPr>
      <cdr:spPr>
        <a:xfrm xmlns:a="http://schemas.openxmlformats.org/drawingml/2006/main">
          <a:off x="1062689" y="6477579"/>
          <a:ext cx="73557" cy="760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557" h="76082">
              <a:moveTo>
                <a:pt x="33375" y="60311"/>
              </a:moveTo>
              <a:lnTo>
                <a:pt x="18129" y="76081"/>
              </a:lnTo>
              <a:lnTo>
                <a:pt x="0" y="57329"/>
              </a:lnTo>
              <a:lnTo>
                <a:pt x="15246" y="41560"/>
              </a:lnTo>
              <a:lnTo>
                <a:pt x="55426" y="0"/>
              </a:lnTo>
              <a:lnTo>
                <a:pt x="7355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0.68579</cdr:x>
      <cdr:y>0.08421</cdr:y>
    </cdr:from>
    <cdr:to>
      <cdr:x>0.69584</cdr:x>
      <cdr:y>0.09419</cdr:y>
    </cdr:to>
    <cdr:sp macro="" textlink="">
      <cdr:nvSpPr>
        <cdr:cNvPr id="3532" name="FracNo 3331 StartRow 32962">
          <a:extLst xmlns:a="http://schemas.openxmlformats.org/drawingml/2006/main">
            <a:ext uri="{FF2B5EF4-FFF2-40B4-BE49-F238E27FC236}">
              <a16:creationId xmlns:a16="http://schemas.microsoft.com/office/drawing/2014/main" id="{6EAF1570-01A0-E9EB-E33E-C1D8744A2E60}"/>
            </a:ext>
          </a:extLst>
        </cdr:cNvPr>
        <cdr:cNvSpPr/>
      </cdr:nvSpPr>
      <cdr:spPr>
        <a:xfrm xmlns:a="http://schemas.openxmlformats.org/drawingml/2006/main">
          <a:off x="5016661" y="641660"/>
          <a:ext cx="73551" cy="760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551" h="76077">
              <a:moveTo>
                <a:pt x="8039" y="49009"/>
              </a:moveTo>
              <a:lnTo>
                <a:pt x="0" y="57324"/>
              </a:lnTo>
              <a:lnTo>
                <a:pt x="18129" y="76076"/>
              </a:lnTo>
              <a:lnTo>
                <a:pt x="26168" y="67760"/>
              </a:lnTo>
              <a:lnTo>
                <a:pt x="73550" y="18752"/>
              </a:lnTo>
              <a:lnTo>
                <a:pt x="554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0.58869</cdr:x>
      <cdr:y>0.4487</cdr:y>
    </cdr:from>
    <cdr:to>
      <cdr:x>0.59872</cdr:x>
      <cdr:y>0.45866</cdr:y>
    </cdr:to>
    <cdr:sp macro="" textlink="">
      <cdr:nvSpPr>
        <cdr:cNvPr id="3533" name="FracNo 3526 StartRow 32971">
          <a:extLst xmlns:a="http://schemas.openxmlformats.org/drawingml/2006/main">
            <a:ext uri="{FF2B5EF4-FFF2-40B4-BE49-F238E27FC236}">
              <a16:creationId xmlns:a16="http://schemas.microsoft.com/office/drawing/2014/main" id="{967ACE68-4583-C47B-3C3D-53242017133B}"/>
            </a:ext>
          </a:extLst>
        </cdr:cNvPr>
        <cdr:cNvSpPr/>
      </cdr:nvSpPr>
      <cdr:spPr>
        <a:xfrm xmlns:a="http://schemas.openxmlformats.org/drawingml/2006/main">
          <a:off x="4306384" y="3419113"/>
          <a:ext cx="73374" cy="758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374" h="75893">
              <a:moveTo>
                <a:pt x="18129" y="75892"/>
              </a:moveTo>
              <a:lnTo>
                <a:pt x="0" y="57140"/>
              </a:lnTo>
              <a:lnTo>
                <a:pt x="55243" y="0"/>
              </a:lnTo>
              <a:lnTo>
                <a:pt x="7337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0.93127</cdr:x>
      <cdr:y>0.51614</cdr:y>
    </cdr:from>
    <cdr:to>
      <cdr:x>0.94128</cdr:x>
      <cdr:y>0.52609</cdr:y>
    </cdr:to>
    <cdr:sp macro="" textlink="">
      <cdr:nvSpPr>
        <cdr:cNvPr id="3534" name="FracNo 2210 StartRow 32978">
          <a:extLst xmlns:a="http://schemas.openxmlformats.org/drawingml/2006/main">
            <a:ext uri="{FF2B5EF4-FFF2-40B4-BE49-F238E27FC236}">
              <a16:creationId xmlns:a16="http://schemas.microsoft.com/office/drawing/2014/main" id="{E258BAEE-4FBF-A192-0801-1156ECE3B748}"/>
            </a:ext>
          </a:extLst>
        </cdr:cNvPr>
        <cdr:cNvSpPr/>
      </cdr:nvSpPr>
      <cdr:spPr>
        <a:xfrm xmlns:a="http://schemas.openxmlformats.org/drawingml/2006/main">
          <a:off x="6812397" y="3933019"/>
          <a:ext cx="73275" cy="757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275" h="75792">
              <a:moveTo>
                <a:pt x="35368" y="20457"/>
              </a:moveTo>
              <a:lnTo>
                <a:pt x="0" y="57039"/>
              </a:lnTo>
              <a:lnTo>
                <a:pt x="18129" y="75791"/>
              </a:lnTo>
              <a:lnTo>
                <a:pt x="53497" y="39209"/>
              </a:lnTo>
              <a:lnTo>
                <a:pt x="73274" y="18752"/>
              </a:lnTo>
              <a:lnTo>
                <a:pt x="551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0.16982</cdr:x>
      <cdr:y>0.24075</cdr:y>
    </cdr:from>
    <cdr:to>
      <cdr:x>0.17981</cdr:x>
      <cdr:y>0.25067</cdr:y>
    </cdr:to>
    <cdr:sp macro="" textlink="">
      <cdr:nvSpPr>
        <cdr:cNvPr id="3535" name="FracNo 4347 StartRow 32987">
          <a:extLst xmlns:a="http://schemas.openxmlformats.org/drawingml/2006/main">
            <a:ext uri="{FF2B5EF4-FFF2-40B4-BE49-F238E27FC236}">
              <a16:creationId xmlns:a16="http://schemas.microsoft.com/office/drawing/2014/main" id="{CF8844F2-79DC-E856-98FF-6F68B6FD243B}"/>
            </a:ext>
          </a:extLst>
        </cdr:cNvPr>
        <cdr:cNvSpPr/>
      </cdr:nvSpPr>
      <cdr:spPr>
        <a:xfrm xmlns:a="http://schemas.openxmlformats.org/drawingml/2006/main">
          <a:off x="1242241" y="1834494"/>
          <a:ext cx="73128" cy="756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128" h="75640">
              <a:moveTo>
                <a:pt x="5622" y="51072"/>
              </a:moveTo>
              <a:lnTo>
                <a:pt x="0" y="56887"/>
              </a:lnTo>
              <a:lnTo>
                <a:pt x="18129" y="75639"/>
              </a:lnTo>
              <a:lnTo>
                <a:pt x="23751" y="69824"/>
              </a:lnTo>
              <a:lnTo>
                <a:pt x="73127" y="18752"/>
              </a:lnTo>
              <a:lnTo>
                <a:pt x="5499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0.93371</cdr:x>
      <cdr:y>0.18205</cdr:y>
    </cdr:from>
    <cdr:to>
      <cdr:x>0.94246</cdr:x>
      <cdr:y>0.19321</cdr:y>
    </cdr:to>
    <cdr:sp macro="" textlink="">
      <cdr:nvSpPr>
        <cdr:cNvPr id="3536" name="FracNo 3423 StartRow 32996">
          <a:extLst xmlns:a="http://schemas.openxmlformats.org/drawingml/2006/main">
            <a:ext uri="{FF2B5EF4-FFF2-40B4-BE49-F238E27FC236}">
              <a16:creationId xmlns:a16="http://schemas.microsoft.com/office/drawing/2014/main" id="{D3F08600-B085-813A-5B32-03AFD3260B0E}"/>
            </a:ext>
          </a:extLst>
        </cdr:cNvPr>
        <cdr:cNvSpPr/>
      </cdr:nvSpPr>
      <cdr:spPr>
        <a:xfrm xmlns:a="http://schemas.openxmlformats.org/drawingml/2006/main">
          <a:off x="6830261" y="1387225"/>
          <a:ext cx="64047" cy="849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047" h="84999">
              <a:moveTo>
                <a:pt x="41627" y="23189"/>
              </a:moveTo>
              <a:lnTo>
                <a:pt x="0" y="66246"/>
              </a:lnTo>
              <a:lnTo>
                <a:pt x="18129" y="84998"/>
              </a:lnTo>
              <a:lnTo>
                <a:pt x="47973" y="54129"/>
              </a:lnTo>
              <a:lnTo>
                <a:pt x="64046" y="37504"/>
              </a:lnTo>
              <a:lnTo>
                <a:pt x="640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0.5471</cdr:x>
      <cdr:y>0.64849</cdr:y>
    </cdr:from>
    <cdr:to>
      <cdr:x>0.55709</cdr:x>
      <cdr:y>0.65841</cdr:y>
    </cdr:to>
    <cdr:sp macro="" textlink="">
      <cdr:nvSpPr>
        <cdr:cNvPr id="3537" name="FracNo 4164 StartRow 33005">
          <a:extLst xmlns:a="http://schemas.openxmlformats.org/drawingml/2006/main">
            <a:ext uri="{FF2B5EF4-FFF2-40B4-BE49-F238E27FC236}">
              <a16:creationId xmlns:a16="http://schemas.microsoft.com/office/drawing/2014/main" id="{C5EFF820-01AE-F73E-8D41-AECAB564AE65}"/>
            </a:ext>
          </a:extLst>
        </cdr:cNvPr>
        <cdr:cNvSpPr/>
      </cdr:nvSpPr>
      <cdr:spPr>
        <a:xfrm xmlns:a="http://schemas.openxmlformats.org/drawingml/2006/main">
          <a:off x="4002110" y="4941466"/>
          <a:ext cx="73087" cy="755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087" h="75597">
              <a:moveTo>
                <a:pt x="49357" y="43295"/>
              </a:moveTo>
              <a:lnTo>
                <a:pt x="18129" y="75596"/>
              </a:lnTo>
              <a:lnTo>
                <a:pt x="0" y="56844"/>
              </a:lnTo>
              <a:lnTo>
                <a:pt x="31228" y="24544"/>
              </a:lnTo>
              <a:lnTo>
                <a:pt x="54957" y="0"/>
              </a:lnTo>
              <a:lnTo>
                <a:pt x="7308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0.57906</cdr:x>
      <cdr:y>0.08421</cdr:y>
    </cdr:from>
    <cdr:to>
      <cdr:x>0.58904</cdr:x>
      <cdr:y>0.09413</cdr:y>
    </cdr:to>
    <cdr:sp macro="" textlink="">
      <cdr:nvSpPr>
        <cdr:cNvPr id="3538" name="FracNo 3509 StartRow 33014">
          <a:extLst xmlns:a="http://schemas.openxmlformats.org/drawingml/2006/main">
            <a:ext uri="{FF2B5EF4-FFF2-40B4-BE49-F238E27FC236}">
              <a16:creationId xmlns:a16="http://schemas.microsoft.com/office/drawing/2014/main" id="{94DCD008-9158-F43D-5633-F29A0E050494}"/>
            </a:ext>
          </a:extLst>
        </cdr:cNvPr>
        <cdr:cNvSpPr/>
      </cdr:nvSpPr>
      <cdr:spPr>
        <a:xfrm xmlns:a="http://schemas.openxmlformats.org/drawingml/2006/main">
          <a:off x="4235904" y="641660"/>
          <a:ext cx="73075" cy="755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075" h="75585">
              <a:moveTo>
                <a:pt x="4961" y="51701"/>
              </a:moveTo>
              <a:lnTo>
                <a:pt x="0" y="56832"/>
              </a:lnTo>
              <a:lnTo>
                <a:pt x="18129" y="75584"/>
              </a:lnTo>
              <a:lnTo>
                <a:pt x="23090" y="70452"/>
              </a:lnTo>
              <a:lnTo>
                <a:pt x="73074" y="18752"/>
              </a:lnTo>
              <a:lnTo>
                <a:pt x="549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0.82236</cdr:x>
      <cdr:y>0.86494</cdr:y>
    </cdr:from>
    <cdr:to>
      <cdr:x>0.83231</cdr:x>
      <cdr:y>0.87481</cdr:y>
    </cdr:to>
    <cdr:sp macro="" textlink="">
      <cdr:nvSpPr>
        <cdr:cNvPr id="3539" name="FracNo 3850 StartRow 33023">
          <a:extLst xmlns:a="http://schemas.openxmlformats.org/drawingml/2006/main">
            <a:ext uri="{FF2B5EF4-FFF2-40B4-BE49-F238E27FC236}">
              <a16:creationId xmlns:a16="http://schemas.microsoft.com/office/drawing/2014/main" id="{66469563-1E2B-33FE-1754-2835EE99CC4C}"/>
            </a:ext>
          </a:extLst>
        </cdr:cNvPr>
        <cdr:cNvSpPr/>
      </cdr:nvSpPr>
      <cdr:spPr>
        <a:xfrm xmlns:a="http://schemas.openxmlformats.org/drawingml/2006/main">
          <a:off x="6015757" y="6590833"/>
          <a:ext cx="72739" cy="752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739" h="75238">
              <a:moveTo>
                <a:pt x="65349" y="26395"/>
              </a:moveTo>
              <a:lnTo>
                <a:pt x="18129" y="75237"/>
              </a:lnTo>
              <a:lnTo>
                <a:pt x="0" y="56485"/>
              </a:lnTo>
              <a:lnTo>
                <a:pt x="47220" y="7643"/>
              </a:lnTo>
              <a:lnTo>
                <a:pt x="54609" y="0"/>
              </a:lnTo>
              <a:lnTo>
                <a:pt x="7273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0.79357</cdr:x>
      <cdr:y>0.57246</cdr:y>
    </cdr:from>
    <cdr:to>
      <cdr:x>0.80352</cdr:x>
      <cdr:y>0.58234</cdr:y>
    </cdr:to>
    <cdr:sp macro="" textlink="">
      <cdr:nvSpPr>
        <cdr:cNvPr id="3540" name="FracNo 4457 StartRow 33032">
          <a:extLst xmlns:a="http://schemas.openxmlformats.org/drawingml/2006/main">
            <a:ext uri="{FF2B5EF4-FFF2-40B4-BE49-F238E27FC236}">
              <a16:creationId xmlns:a16="http://schemas.microsoft.com/office/drawing/2014/main" id="{3F422DCA-53DC-BEBE-0800-AAF83610FB52}"/>
            </a:ext>
          </a:extLst>
        </cdr:cNvPr>
        <cdr:cNvSpPr/>
      </cdr:nvSpPr>
      <cdr:spPr>
        <a:xfrm xmlns:a="http://schemas.openxmlformats.org/drawingml/2006/main">
          <a:off x="5805156" y="4362171"/>
          <a:ext cx="72734" cy="752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734" h="75231">
              <a:moveTo>
                <a:pt x="31311" y="24093"/>
              </a:moveTo>
              <a:lnTo>
                <a:pt x="0" y="56478"/>
              </a:lnTo>
              <a:lnTo>
                <a:pt x="18129" y="75230"/>
              </a:lnTo>
              <a:lnTo>
                <a:pt x="49440" y="42844"/>
              </a:lnTo>
              <a:lnTo>
                <a:pt x="72733" y="18752"/>
              </a:lnTo>
              <a:lnTo>
                <a:pt x="546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0.78977</cdr:x>
      <cdr:y>0.56868</cdr:y>
    </cdr:from>
    <cdr:to>
      <cdr:x>0.79971</cdr:x>
      <cdr:y>0.57856</cdr:y>
    </cdr:to>
    <cdr:sp macro="" textlink="">
      <cdr:nvSpPr>
        <cdr:cNvPr id="3541" name="FracNo 1159 StartRow 33041">
          <a:extLst xmlns:a="http://schemas.openxmlformats.org/drawingml/2006/main">
            <a:ext uri="{FF2B5EF4-FFF2-40B4-BE49-F238E27FC236}">
              <a16:creationId xmlns:a16="http://schemas.microsoft.com/office/drawing/2014/main" id="{1744C3AE-4F28-788E-DBAD-BB3880BB1F2D}"/>
            </a:ext>
          </a:extLst>
        </cdr:cNvPr>
        <cdr:cNvSpPr/>
      </cdr:nvSpPr>
      <cdr:spPr>
        <a:xfrm xmlns:a="http://schemas.openxmlformats.org/drawingml/2006/main">
          <a:off x="5777304" y="4333362"/>
          <a:ext cx="72734" cy="752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734" h="75232">
              <a:moveTo>
                <a:pt x="21096" y="34658"/>
              </a:moveTo>
              <a:lnTo>
                <a:pt x="0" y="56479"/>
              </a:lnTo>
              <a:lnTo>
                <a:pt x="18129" y="75231"/>
              </a:lnTo>
              <a:lnTo>
                <a:pt x="39225" y="53410"/>
              </a:lnTo>
              <a:lnTo>
                <a:pt x="72733" y="18752"/>
              </a:lnTo>
              <a:lnTo>
                <a:pt x="546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0.41938</cdr:x>
      <cdr:y>0.87292</cdr:y>
    </cdr:from>
    <cdr:to>
      <cdr:x>0.42932</cdr:x>
      <cdr:y>0.88279</cdr:y>
    </cdr:to>
    <cdr:sp macro="" textlink="">
      <cdr:nvSpPr>
        <cdr:cNvPr id="3542" name="FracNo 2492 StartRow 33050">
          <a:extLst xmlns:a="http://schemas.openxmlformats.org/drawingml/2006/main">
            <a:ext uri="{FF2B5EF4-FFF2-40B4-BE49-F238E27FC236}">
              <a16:creationId xmlns:a16="http://schemas.microsoft.com/office/drawing/2014/main" id="{B5FABC31-2FA4-51A3-C55A-27DC1034511C}"/>
            </a:ext>
          </a:extLst>
        </cdr:cNvPr>
        <cdr:cNvSpPr/>
      </cdr:nvSpPr>
      <cdr:spPr>
        <a:xfrm xmlns:a="http://schemas.openxmlformats.org/drawingml/2006/main">
          <a:off x="3067858" y="6651619"/>
          <a:ext cx="72731" cy="752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731" h="75229">
              <a:moveTo>
                <a:pt x="46786" y="45588"/>
              </a:moveTo>
              <a:lnTo>
                <a:pt x="18129" y="75228"/>
              </a:lnTo>
              <a:lnTo>
                <a:pt x="0" y="56476"/>
              </a:lnTo>
              <a:lnTo>
                <a:pt x="28656" y="26836"/>
              </a:lnTo>
              <a:lnTo>
                <a:pt x="54601" y="0"/>
              </a:lnTo>
              <a:lnTo>
                <a:pt x="7273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0.92972</cdr:x>
      <cdr:y>0.64313</cdr:y>
    </cdr:from>
    <cdr:to>
      <cdr:x>0.93965</cdr:x>
      <cdr:y>0.65299</cdr:y>
    </cdr:to>
    <cdr:sp macro="" textlink="">
      <cdr:nvSpPr>
        <cdr:cNvPr id="3543" name="FracNo 4282 StartRow 33059">
          <a:extLst xmlns:a="http://schemas.openxmlformats.org/drawingml/2006/main">
            <a:ext uri="{FF2B5EF4-FFF2-40B4-BE49-F238E27FC236}">
              <a16:creationId xmlns:a16="http://schemas.microsoft.com/office/drawing/2014/main" id="{F0602ECB-B060-188B-DE90-A933799202F0}"/>
            </a:ext>
          </a:extLst>
        </cdr:cNvPr>
        <cdr:cNvSpPr/>
      </cdr:nvSpPr>
      <cdr:spPr>
        <a:xfrm xmlns:a="http://schemas.openxmlformats.org/drawingml/2006/main">
          <a:off x="6801088" y="4900642"/>
          <a:ext cx="72622" cy="751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622" h="75117">
              <a:moveTo>
                <a:pt x="27253" y="28175"/>
              </a:moveTo>
              <a:lnTo>
                <a:pt x="23647" y="31904"/>
              </a:lnTo>
              <a:lnTo>
                <a:pt x="0" y="56364"/>
              </a:lnTo>
              <a:lnTo>
                <a:pt x="18129" y="75116"/>
              </a:lnTo>
              <a:lnTo>
                <a:pt x="41776" y="50656"/>
              </a:lnTo>
              <a:lnTo>
                <a:pt x="45382" y="46927"/>
              </a:lnTo>
              <a:lnTo>
                <a:pt x="72621" y="18752"/>
              </a:lnTo>
              <a:lnTo>
                <a:pt x="544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0.36132</cdr:x>
      <cdr:y>0.411</cdr:y>
    </cdr:from>
    <cdr:to>
      <cdr:x>0.37124</cdr:x>
      <cdr:y>0.42085</cdr:y>
    </cdr:to>
    <cdr:sp macro="" textlink="">
      <cdr:nvSpPr>
        <cdr:cNvPr id="3544" name="FracNo 3609 StartRow 33070">
          <a:extLst xmlns:a="http://schemas.openxmlformats.org/drawingml/2006/main">
            <a:ext uri="{FF2B5EF4-FFF2-40B4-BE49-F238E27FC236}">
              <a16:creationId xmlns:a16="http://schemas.microsoft.com/office/drawing/2014/main" id="{0A6FAA3C-38E6-DAA3-314C-1331827E4DF2}"/>
            </a:ext>
          </a:extLst>
        </cdr:cNvPr>
        <cdr:cNvSpPr/>
      </cdr:nvSpPr>
      <cdr:spPr>
        <a:xfrm xmlns:a="http://schemas.openxmlformats.org/drawingml/2006/main">
          <a:off x="2643146" y="3131813"/>
          <a:ext cx="72569" cy="750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569" h="75061">
              <a:moveTo>
                <a:pt x="38883" y="53593"/>
              </a:moveTo>
              <a:lnTo>
                <a:pt x="18129" y="75060"/>
              </a:lnTo>
              <a:lnTo>
                <a:pt x="0" y="56308"/>
              </a:lnTo>
              <a:lnTo>
                <a:pt x="20754" y="34841"/>
              </a:lnTo>
              <a:lnTo>
                <a:pt x="54439" y="0"/>
              </a:lnTo>
              <a:lnTo>
                <a:pt x="7256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0.09326</cdr:x>
      <cdr:y>0.63181</cdr:y>
    </cdr:from>
    <cdr:to>
      <cdr:x>0.10318</cdr:x>
      <cdr:y>0.64166</cdr:y>
    </cdr:to>
    <cdr:sp macro="" textlink="">
      <cdr:nvSpPr>
        <cdr:cNvPr id="3545" name="FracNo 4446 StartRow 33079">
          <a:extLst xmlns:a="http://schemas.openxmlformats.org/drawingml/2006/main">
            <a:ext uri="{FF2B5EF4-FFF2-40B4-BE49-F238E27FC236}">
              <a16:creationId xmlns:a16="http://schemas.microsoft.com/office/drawing/2014/main" id="{080A7340-6D4A-E093-F8E6-5DE3539238BB}"/>
            </a:ext>
          </a:extLst>
        </cdr:cNvPr>
        <cdr:cNvSpPr/>
      </cdr:nvSpPr>
      <cdr:spPr>
        <a:xfrm xmlns:a="http://schemas.openxmlformats.org/drawingml/2006/main">
          <a:off x="682249" y="4814393"/>
          <a:ext cx="72555" cy="750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555" h="75048">
              <a:moveTo>
                <a:pt x="54425" y="0"/>
              </a:moveTo>
              <a:lnTo>
                <a:pt x="0" y="56295"/>
              </a:lnTo>
              <a:lnTo>
                <a:pt x="18129" y="75047"/>
              </a:lnTo>
              <a:lnTo>
                <a:pt x="72554" y="18752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0.28111</cdr:x>
      <cdr:y>0.92151</cdr:y>
    </cdr:from>
    <cdr:to>
      <cdr:x>0.29224</cdr:x>
      <cdr:y>0.9301</cdr:y>
    </cdr:to>
    <cdr:sp macro="" textlink="">
      <cdr:nvSpPr>
        <cdr:cNvPr id="3546" name="FracNo 2717 StartRow 33087">
          <a:extLst xmlns:a="http://schemas.openxmlformats.org/drawingml/2006/main">
            <a:ext uri="{FF2B5EF4-FFF2-40B4-BE49-F238E27FC236}">
              <a16:creationId xmlns:a16="http://schemas.microsoft.com/office/drawing/2014/main" id="{7C7FAB66-7486-1E2F-2CA3-4824C33FFEBF}"/>
            </a:ext>
          </a:extLst>
        </cdr:cNvPr>
        <cdr:cNvSpPr/>
      </cdr:nvSpPr>
      <cdr:spPr>
        <a:xfrm xmlns:a="http://schemas.openxmlformats.org/drawingml/2006/main">
          <a:off x="2056385" y="7021881"/>
          <a:ext cx="81441" cy="654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1441" h="65485">
              <a:moveTo>
                <a:pt x="51989" y="11710"/>
              </a:moveTo>
              <a:lnTo>
                <a:pt x="0" y="65484"/>
              </a:lnTo>
              <a:lnTo>
                <a:pt x="36259" y="65484"/>
              </a:lnTo>
              <a:lnTo>
                <a:pt x="73360" y="27108"/>
              </a:lnTo>
              <a:lnTo>
                <a:pt x="81440" y="18751"/>
              </a:lnTo>
              <a:lnTo>
                <a:pt x="633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0.78251</cdr:x>
      <cdr:y>0.8493</cdr:y>
    </cdr:from>
    <cdr:to>
      <cdr:x>0.79239</cdr:x>
      <cdr:y>0.85912</cdr:y>
    </cdr:to>
    <cdr:sp macro="" textlink="">
      <cdr:nvSpPr>
        <cdr:cNvPr id="3547" name="FracNo 1039 StartRow 33096">
          <a:extLst xmlns:a="http://schemas.openxmlformats.org/drawingml/2006/main">
            <a:ext uri="{FF2B5EF4-FFF2-40B4-BE49-F238E27FC236}">
              <a16:creationId xmlns:a16="http://schemas.microsoft.com/office/drawing/2014/main" id="{DD6130F6-12E7-2811-A0E8-5CFFF35E45BA}"/>
            </a:ext>
          </a:extLst>
        </cdr:cNvPr>
        <cdr:cNvSpPr/>
      </cdr:nvSpPr>
      <cdr:spPr>
        <a:xfrm xmlns:a="http://schemas.openxmlformats.org/drawingml/2006/main">
          <a:off x="5724197" y="6471691"/>
          <a:ext cx="72314" cy="747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314" h="74797">
              <a:moveTo>
                <a:pt x="34271" y="20596"/>
              </a:moveTo>
              <a:lnTo>
                <a:pt x="0" y="56044"/>
              </a:lnTo>
              <a:lnTo>
                <a:pt x="18129" y="74796"/>
              </a:lnTo>
              <a:lnTo>
                <a:pt x="52400" y="39348"/>
              </a:lnTo>
              <a:lnTo>
                <a:pt x="72313" y="18751"/>
              </a:lnTo>
              <a:lnTo>
                <a:pt x="541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0.7796</cdr:x>
      <cdr:y>0.84641</cdr:y>
    </cdr:from>
    <cdr:to>
      <cdr:x>0.78948</cdr:x>
      <cdr:y>0.85623</cdr:y>
    </cdr:to>
    <cdr:sp macro="" textlink="">
      <cdr:nvSpPr>
        <cdr:cNvPr id="3548" name="FracNo 3603 StartRow 33105">
          <a:extLst xmlns:a="http://schemas.openxmlformats.org/drawingml/2006/main">
            <a:ext uri="{FF2B5EF4-FFF2-40B4-BE49-F238E27FC236}">
              <a16:creationId xmlns:a16="http://schemas.microsoft.com/office/drawing/2014/main" id="{A7958460-7CC5-4443-71AA-446390ED074E}"/>
            </a:ext>
          </a:extLst>
        </cdr:cNvPr>
        <cdr:cNvSpPr/>
      </cdr:nvSpPr>
      <cdr:spPr>
        <a:xfrm xmlns:a="http://schemas.openxmlformats.org/drawingml/2006/main">
          <a:off x="5702907" y="6449669"/>
          <a:ext cx="72314" cy="747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314" h="74797">
              <a:moveTo>
                <a:pt x="64639" y="26689"/>
              </a:moveTo>
              <a:lnTo>
                <a:pt x="18129" y="74796"/>
              </a:lnTo>
              <a:lnTo>
                <a:pt x="0" y="56044"/>
              </a:lnTo>
              <a:lnTo>
                <a:pt x="46510" y="7937"/>
              </a:lnTo>
              <a:lnTo>
                <a:pt x="54183" y="0"/>
              </a:lnTo>
              <a:lnTo>
                <a:pt x="7231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0.66867</cdr:x>
      <cdr:y>0.50605</cdr:y>
    </cdr:from>
    <cdr:to>
      <cdr:x>0.67855</cdr:x>
      <cdr:y>0.51586</cdr:y>
    </cdr:to>
    <cdr:sp macro="" textlink="">
      <cdr:nvSpPr>
        <cdr:cNvPr id="3549" name="FracNo 3959 StartRow 33114">
          <a:extLst xmlns:a="http://schemas.openxmlformats.org/drawingml/2006/main">
            <a:ext uri="{FF2B5EF4-FFF2-40B4-BE49-F238E27FC236}">
              <a16:creationId xmlns:a16="http://schemas.microsoft.com/office/drawing/2014/main" id="{AD2ABA30-0507-A0BC-ECC4-C1E91738AFC1}"/>
            </a:ext>
          </a:extLst>
        </cdr:cNvPr>
        <cdr:cNvSpPr/>
      </cdr:nvSpPr>
      <cdr:spPr>
        <a:xfrm xmlns:a="http://schemas.openxmlformats.org/drawingml/2006/main">
          <a:off x="4891419" y="3856102"/>
          <a:ext cx="72286" cy="747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286" h="74769">
              <a:moveTo>
                <a:pt x="69625" y="21504"/>
              </a:moveTo>
              <a:lnTo>
                <a:pt x="18129" y="74768"/>
              </a:lnTo>
              <a:lnTo>
                <a:pt x="0" y="56015"/>
              </a:lnTo>
              <a:lnTo>
                <a:pt x="51495" y="2752"/>
              </a:lnTo>
              <a:lnTo>
                <a:pt x="54156" y="0"/>
              </a:lnTo>
              <a:lnTo>
                <a:pt x="7228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0.66594</cdr:x>
      <cdr:y>0.50334</cdr:y>
    </cdr:from>
    <cdr:to>
      <cdr:x>0.67582</cdr:x>
      <cdr:y>0.51315</cdr:y>
    </cdr:to>
    <cdr:sp macro="" textlink="">
      <cdr:nvSpPr>
        <cdr:cNvPr id="3550" name="FracNo 1407 StartRow 33123">
          <a:extLst xmlns:a="http://schemas.openxmlformats.org/drawingml/2006/main">
            <a:ext uri="{FF2B5EF4-FFF2-40B4-BE49-F238E27FC236}">
              <a16:creationId xmlns:a16="http://schemas.microsoft.com/office/drawing/2014/main" id="{D2D59295-F84F-9908-CA6C-E573130EC847}"/>
            </a:ext>
          </a:extLst>
        </cdr:cNvPr>
        <cdr:cNvSpPr/>
      </cdr:nvSpPr>
      <cdr:spPr>
        <a:xfrm xmlns:a="http://schemas.openxmlformats.org/drawingml/2006/main">
          <a:off x="4871470" y="3835467"/>
          <a:ext cx="72286" cy="747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286" h="74769">
              <a:moveTo>
                <a:pt x="25783" y="66851"/>
              </a:moveTo>
              <a:lnTo>
                <a:pt x="18129" y="74768"/>
              </a:lnTo>
              <a:lnTo>
                <a:pt x="0" y="56016"/>
              </a:lnTo>
              <a:lnTo>
                <a:pt x="7653" y="48099"/>
              </a:lnTo>
              <a:lnTo>
                <a:pt x="54155" y="0"/>
              </a:lnTo>
              <a:lnTo>
                <a:pt x="7228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0.47734</cdr:x>
      <cdr:y>0.16942</cdr:y>
    </cdr:from>
    <cdr:to>
      <cdr:x>0.48721</cdr:x>
      <cdr:y>0.17923</cdr:y>
    </cdr:to>
    <cdr:sp macro="" textlink="">
      <cdr:nvSpPr>
        <cdr:cNvPr id="3551" name="FracNo 4311 StartRow 33132">
          <a:extLst xmlns:a="http://schemas.openxmlformats.org/drawingml/2006/main">
            <a:ext uri="{FF2B5EF4-FFF2-40B4-BE49-F238E27FC236}">
              <a16:creationId xmlns:a16="http://schemas.microsoft.com/office/drawing/2014/main" id="{57818D88-3055-5B08-D75B-F0CB26742DF7}"/>
            </a:ext>
          </a:extLst>
        </cdr:cNvPr>
        <cdr:cNvSpPr/>
      </cdr:nvSpPr>
      <cdr:spPr>
        <a:xfrm xmlns:a="http://schemas.openxmlformats.org/drawingml/2006/main">
          <a:off x="3491812" y="1291002"/>
          <a:ext cx="72254" cy="747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254" h="74737">
              <a:moveTo>
                <a:pt x="31862" y="23027"/>
              </a:moveTo>
              <a:lnTo>
                <a:pt x="0" y="55984"/>
              </a:lnTo>
              <a:lnTo>
                <a:pt x="18129" y="74736"/>
              </a:lnTo>
              <a:lnTo>
                <a:pt x="49991" y="41780"/>
              </a:lnTo>
              <a:lnTo>
                <a:pt x="72253" y="18753"/>
              </a:lnTo>
              <a:lnTo>
                <a:pt x="541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0.27249</cdr:x>
      <cdr:y>0.33453</cdr:y>
    </cdr:from>
    <cdr:to>
      <cdr:x>0.28236</cdr:x>
      <cdr:y>0.34434</cdr:y>
    </cdr:to>
    <cdr:sp macro="" textlink="">
      <cdr:nvSpPr>
        <cdr:cNvPr id="3552" name="FracNo 4345 StartRow 33141">
          <a:extLst xmlns:a="http://schemas.openxmlformats.org/drawingml/2006/main">
            <a:ext uri="{FF2B5EF4-FFF2-40B4-BE49-F238E27FC236}">
              <a16:creationId xmlns:a16="http://schemas.microsoft.com/office/drawing/2014/main" id="{3BB17403-542B-4266-A76A-EED0EF800F54}"/>
            </a:ext>
          </a:extLst>
        </cdr:cNvPr>
        <cdr:cNvSpPr/>
      </cdr:nvSpPr>
      <cdr:spPr>
        <a:xfrm xmlns:a="http://schemas.openxmlformats.org/drawingml/2006/main">
          <a:off x="1993290" y="2549129"/>
          <a:ext cx="72223" cy="747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223" h="74704">
              <a:moveTo>
                <a:pt x="70157" y="20888"/>
              </a:moveTo>
              <a:lnTo>
                <a:pt x="18129" y="74703"/>
              </a:lnTo>
              <a:lnTo>
                <a:pt x="0" y="55951"/>
              </a:lnTo>
              <a:lnTo>
                <a:pt x="52028" y="2135"/>
              </a:lnTo>
              <a:lnTo>
                <a:pt x="54093" y="0"/>
              </a:lnTo>
              <a:lnTo>
                <a:pt x="7222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0.4367</cdr:y>
    </cdr:from>
    <cdr:to>
      <cdr:x>0.10045</cdr:x>
      <cdr:y>0.44772</cdr:y>
    </cdr:to>
    <cdr:sp macro="" textlink="">
      <cdr:nvSpPr>
        <cdr:cNvPr id="3553" name="FracNo 2902 StartRow 33150">
          <a:extLst xmlns:a="http://schemas.openxmlformats.org/drawingml/2006/main">
            <a:ext uri="{FF2B5EF4-FFF2-40B4-BE49-F238E27FC236}">
              <a16:creationId xmlns:a16="http://schemas.microsoft.com/office/drawing/2014/main" id="{DA510182-1C33-DF49-99ED-76501C2DD68A}"/>
            </a:ext>
          </a:extLst>
        </cdr:cNvPr>
        <cdr:cNvSpPr/>
      </cdr:nvSpPr>
      <cdr:spPr>
        <a:xfrm xmlns:a="http://schemas.openxmlformats.org/drawingml/2006/main">
          <a:off x="671676" y="3327620"/>
          <a:ext cx="63122" cy="840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122" h="84042">
              <a:moveTo>
                <a:pt x="30770" y="14710"/>
              </a:moveTo>
              <a:lnTo>
                <a:pt x="0" y="46537"/>
              </a:lnTo>
              <a:lnTo>
                <a:pt x="0" y="84041"/>
              </a:lnTo>
              <a:lnTo>
                <a:pt x="43169" y="39390"/>
              </a:lnTo>
              <a:lnTo>
                <a:pt x="63121" y="18752"/>
              </a:lnTo>
              <a:lnTo>
                <a:pt x="449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0.67933</cdr:x>
      <cdr:y>0.82457</cdr:y>
    </cdr:from>
    <cdr:to>
      <cdr:x>0.68918</cdr:x>
      <cdr:y>0.83436</cdr:y>
    </cdr:to>
    <cdr:sp macro="" textlink="">
      <cdr:nvSpPr>
        <cdr:cNvPr id="3554" name="FracNo 2271 StartRow 33159">
          <a:extLst xmlns:a="http://schemas.openxmlformats.org/drawingml/2006/main">
            <a:ext uri="{FF2B5EF4-FFF2-40B4-BE49-F238E27FC236}">
              <a16:creationId xmlns:a16="http://schemas.microsoft.com/office/drawing/2014/main" id="{B440FD1E-0A9D-A437-BD4D-6AB0FE974243}"/>
            </a:ext>
          </a:extLst>
        </cdr:cNvPr>
        <cdr:cNvSpPr/>
      </cdr:nvSpPr>
      <cdr:spPr>
        <a:xfrm xmlns:a="http://schemas.openxmlformats.org/drawingml/2006/main">
          <a:off x="4969449" y="6283241"/>
          <a:ext cx="72073" cy="745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073" h="74547">
              <a:moveTo>
                <a:pt x="32347" y="59840"/>
              </a:moveTo>
              <a:lnTo>
                <a:pt x="18130" y="74546"/>
              </a:lnTo>
              <a:lnTo>
                <a:pt x="0" y="55795"/>
              </a:lnTo>
              <a:lnTo>
                <a:pt x="14218" y="41088"/>
              </a:lnTo>
              <a:lnTo>
                <a:pt x="53943" y="0"/>
              </a:lnTo>
              <a:lnTo>
                <a:pt x="7207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0.68216</cdr:x>
      <cdr:y>0.82738</cdr:y>
    </cdr:from>
    <cdr:to>
      <cdr:x>0.69202</cdr:x>
      <cdr:y>0.83717</cdr:y>
    </cdr:to>
    <cdr:sp macro="" textlink="">
      <cdr:nvSpPr>
        <cdr:cNvPr id="3555" name="FracNo 4596 StartRow 33168">
          <a:extLst xmlns:a="http://schemas.openxmlformats.org/drawingml/2006/main">
            <a:ext uri="{FF2B5EF4-FFF2-40B4-BE49-F238E27FC236}">
              <a16:creationId xmlns:a16="http://schemas.microsoft.com/office/drawing/2014/main" id="{CD4ECF80-8418-F42A-30E4-39EEED30AF39}"/>
            </a:ext>
          </a:extLst>
        </cdr:cNvPr>
        <cdr:cNvSpPr/>
      </cdr:nvSpPr>
      <cdr:spPr>
        <a:xfrm xmlns:a="http://schemas.openxmlformats.org/drawingml/2006/main">
          <a:off x="4990165" y="6304668"/>
          <a:ext cx="72073" cy="745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073" h="74548">
              <a:moveTo>
                <a:pt x="52948" y="1029"/>
              </a:moveTo>
              <a:lnTo>
                <a:pt x="0" y="55795"/>
              </a:lnTo>
              <a:lnTo>
                <a:pt x="18130" y="74547"/>
              </a:lnTo>
              <a:lnTo>
                <a:pt x="71077" y="19781"/>
              </a:lnTo>
              <a:lnTo>
                <a:pt x="72072" y="18752"/>
              </a:lnTo>
              <a:lnTo>
                <a:pt x="539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0.58388</cdr:x>
      <cdr:y>0.64995</cdr:y>
    </cdr:from>
    <cdr:to>
      <cdr:x>0.59372</cdr:x>
      <cdr:y>0.65972</cdr:y>
    </cdr:to>
    <cdr:sp macro="" textlink="">
      <cdr:nvSpPr>
        <cdr:cNvPr id="3556" name="FracNo 3668 StartRow 33177">
          <a:extLst xmlns:a="http://schemas.openxmlformats.org/drawingml/2006/main">
            <a:ext uri="{FF2B5EF4-FFF2-40B4-BE49-F238E27FC236}">
              <a16:creationId xmlns:a16="http://schemas.microsoft.com/office/drawing/2014/main" id="{C1DACFDC-AF1C-9D87-69B9-9C5D5EB129C2}"/>
            </a:ext>
          </a:extLst>
        </cdr:cNvPr>
        <cdr:cNvSpPr/>
      </cdr:nvSpPr>
      <cdr:spPr>
        <a:xfrm xmlns:a="http://schemas.openxmlformats.org/drawingml/2006/main">
          <a:off x="4271218" y="4952633"/>
          <a:ext cx="71976" cy="744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976" h="74448">
              <a:moveTo>
                <a:pt x="18372" y="36692"/>
              </a:moveTo>
              <a:lnTo>
                <a:pt x="0" y="55695"/>
              </a:lnTo>
              <a:lnTo>
                <a:pt x="18129" y="74447"/>
              </a:lnTo>
              <a:lnTo>
                <a:pt x="36501" y="55443"/>
              </a:lnTo>
              <a:lnTo>
                <a:pt x="71975" y="18752"/>
              </a:lnTo>
              <a:lnTo>
                <a:pt x="538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0.42452</cdr:x>
      <cdr:y>0.73812</cdr:y>
    </cdr:from>
    <cdr:to>
      <cdr:x>0.43435</cdr:x>
      <cdr:y>0.74789</cdr:y>
    </cdr:to>
    <cdr:sp macro="" textlink="">
      <cdr:nvSpPr>
        <cdr:cNvPr id="3557" name="FracNo 2243 StartRow 33186">
          <a:extLst xmlns:a="http://schemas.openxmlformats.org/drawingml/2006/main">
            <a:ext uri="{FF2B5EF4-FFF2-40B4-BE49-F238E27FC236}">
              <a16:creationId xmlns:a16="http://schemas.microsoft.com/office/drawing/2014/main" id="{D896BA14-D752-FB0D-3121-C84834DF7B57}"/>
            </a:ext>
          </a:extLst>
        </cdr:cNvPr>
        <cdr:cNvSpPr/>
      </cdr:nvSpPr>
      <cdr:spPr>
        <a:xfrm xmlns:a="http://schemas.openxmlformats.org/drawingml/2006/main">
          <a:off x="3105417" y="5624476"/>
          <a:ext cx="71948" cy="744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948" h="74419">
              <a:moveTo>
                <a:pt x="23752" y="31098"/>
              </a:moveTo>
              <a:lnTo>
                <a:pt x="0" y="55666"/>
              </a:lnTo>
              <a:lnTo>
                <a:pt x="18130" y="74418"/>
              </a:lnTo>
              <a:lnTo>
                <a:pt x="41882" y="49849"/>
              </a:lnTo>
              <a:lnTo>
                <a:pt x="71947" y="18752"/>
              </a:lnTo>
              <a:lnTo>
                <a:pt x="538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0.73039</cdr:x>
      <cdr:y>0.85057</cdr:y>
    </cdr:from>
    <cdr:to>
      <cdr:x>0.74021</cdr:x>
      <cdr:y>0.86032</cdr:y>
    </cdr:to>
    <cdr:sp macro="" textlink="">
      <cdr:nvSpPr>
        <cdr:cNvPr id="3558" name="FracNo 3203 StartRow 33195">
          <a:extLst xmlns:a="http://schemas.openxmlformats.org/drawingml/2006/main">
            <a:ext uri="{FF2B5EF4-FFF2-40B4-BE49-F238E27FC236}">
              <a16:creationId xmlns:a16="http://schemas.microsoft.com/office/drawing/2014/main" id="{FF614402-B486-33FA-EA98-8298413CA835}"/>
            </a:ext>
          </a:extLst>
        </cdr:cNvPr>
        <cdr:cNvSpPr/>
      </cdr:nvSpPr>
      <cdr:spPr>
        <a:xfrm xmlns:a="http://schemas.openxmlformats.org/drawingml/2006/main">
          <a:off x="5342981" y="6481374"/>
          <a:ext cx="71829" cy="742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829" h="74297">
              <a:moveTo>
                <a:pt x="47836" y="43568"/>
              </a:moveTo>
              <a:lnTo>
                <a:pt x="18129" y="74296"/>
              </a:lnTo>
              <a:lnTo>
                <a:pt x="0" y="55544"/>
              </a:lnTo>
              <a:lnTo>
                <a:pt x="29707" y="24816"/>
              </a:lnTo>
              <a:lnTo>
                <a:pt x="53699" y="0"/>
              </a:lnTo>
              <a:lnTo>
                <a:pt x="7182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0.59931</cdr:x>
      <cdr:y>0.64598</cdr:y>
    </cdr:from>
    <cdr:to>
      <cdr:x>0.60912</cdr:x>
      <cdr:y>0.65572</cdr:y>
    </cdr:to>
    <cdr:sp macro="" textlink="">
      <cdr:nvSpPr>
        <cdr:cNvPr id="3559" name="FracNo 3905 StartRow 33204">
          <a:extLst xmlns:a="http://schemas.openxmlformats.org/drawingml/2006/main">
            <a:ext uri="{FF2B5EF4-FFF2-40B4-BE49-F238E27FC236}">
              <a16:creationId xmlns:a16="http://schemas.microsoft.com/office/drawing/2014/main" id="{2F2C8872-438F-6951-D872-9B0D5509DE8F}"/>
            </a:ext>
          </a:extLst>
        </cdr:cNvPr>
        <cdr:cNvSpPr/>
      </cdr:nvSpPr>
      <cdr:spPr>
        <a:xfrm xmlns:a="http://schemas.openxmlformats.org/drawingml/2006/main">
          <a:off x="4384054" y="4922338"/>
          <a:ext cx="71775" cy="742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775" h="74239">
              <a:moveTo>
                <a:pt x="51286" y="2440"/>
              </a:moveTo>
              <a:lnTo>
                <a:pt x="43776" y="10208"/>
              </a:lnTo>
              <a:lnTo>
                <a:pt x="0" y="55487"/>
              </a:lnTo>
              <a:lnTo>
                <a:pt x="18130" y="74238"/>
              </a:lnTo>
              <a:lnTo>
                <a:pt x="61905" y="28960"/>
              </a:lnTo>
              <a:lnTo>
                <a:pt x="69415" y="21192"/>
              </a:lnTo>
              <a:lnTo>
                <a:pt x="71774" y="18752"/>
              </a:lnTo>
              <a:lnTo>
                <a:pt x="536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0.55372</cdr:x>
      <cdr:y>0.08789</cdr:y>
    </cdr:from>
    <cdr:to>
      <cdr:x>0.56353</cdr:x>
      <cdr:y>0.09763</cdr:y>
    </cdr:to>
    <cdr:sp macro="" textlink="">
      <cdr:nvSpPr>
        <cdr:cNvPr id="3560" name="FracNo 4313 StartRow 33215">
          <a:extLst xmlns:a="http://schemas.openxmlformats.org/drawingml/2006/main">
            <a:ext uri="{FF2B5EF4-FFF2-40B4-BE49-F238E27FC236}">
              <a16:creationId xmlns:a16="http://schemas.microsoft.com/office/drawing/2014/main" id="{478FB802-8949-D4AC-97E6-4C0D617C0001}"/>
            </a:ext>
          </a:extLst>
        </cdr:cNvPr>
        <cdr:cNvSpPr/>
      </cdr:nvSpPr>
      <cdr:spPr>
        <a:xfrm xmlns:a="http://schemas.openxmlformats.org/drawingml/2006/main">
          <a:off x="4050566" y="669693"/>
          <a:ext cx="71752" cy="742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752" h="74215">
              <a:moveTo>
                <a:pt x="40387" y="13689"/>
              </a:moveTo>
              <a:lnTo>
                <a:pt x="0" y="55462"/>
              </a:lnTo>
              <a:lnTo>
                <a:pt x="18129" y="74214"/>
              </a:lnTo>
              <a:lnTo>
                <a:pt x="58515" y="32441"/>
              </a:lnTo>
              <a:lnTo>
                <a:pt x="71751" y="18751"/>
              </a:lnTo>
              <a:lnTo>
                <a:pt x="536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0.47436</cdr:x>
      <cdr:y>0.48502</cdr:y>
    </cdr:from>
    <cdr:to>
      <cdr:x>0.48413</cdr:x>
      <cdr:y>0.49472</cdr:y>
    </cdr:to>
    <cdr:sp macro="" textlink="">
      <cdr:nvSpPr>
        <cdr:cNvPr id="3561" name="FracNo 3801 StartRow 33224">
          <a:extLst xmlns:a="http://schemas.openxmlformats.org/drawingml/2006/main">
            <a:ext uri="{FF2B5EF4-FFF2-40B4-BE49-F238E27FC236}">
              <a16:creationId xmlns:a16="http://schemas.microsoft.com/office/drawing/2014/main" id="{DDF390BB-9782-7E1E-E09E-41161152FAD4}"/>
            </a:ext>
          </a:extLst>
        </cdr:cNvPr>
        <cdr:cNvSpPr/>
      </cdr:nvSpPr>
      <cdr:spPr>
        <a:xfrm xmlns:a="http://schemas.openxmlformats.org/drawingml/2006/main">
          <a:off x="3470036" y="3695817"/>
          <a:ext cx="71458" cy="739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458" h="73912">
              <a:moveTo>
                <a:pt x="26865" y="64876"/>
              </a:moveTo>
              <a:lnTo>
                <a:pt x="18129" y="73911"/>
              </a:lnTo>
              <a:lnTo>
                <a:pt x="0" y="55159"/>
              </a:lnTo>
              <a:lnTo>
                <a:pt x="8735" y="46124"/>
              </a:lnTo>
              <a:lnTo>
                <a:pt x="53328" y="0"/>
              </a:lnTo>
              <a:lnTo>
                <a:pt x="71457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0.93395</cdr:x>
      <cdr:y>0.81858</cdr:y>
    </cdr:from>
    <cdr:to>
      <cdr:x>0.94246</cdr:x>
      <cdr:y>0.82949</cdr:y>
    </cdr:to>
    <cdr:sp macro="" textlink="">
      <cdr:nvSpPr>
        <cdr:cNvPr id="3562" name="FracNo 2801 StartRow 33233">
          <a:extLst xmlns:a="http://schemas.openxmlformats.org/drawingml/2006/main">
            <a:ext uri="{FF2B5EF4-FFF2-40B4-BE49-F238E27FC236}">
              <a16:creationId xmlns:a16="http://schemas.microsoft.com/office/drawing/2014/main" id="{01DBF29B-7DD5-D8BB-2E5A-5C91206BB5CF}"/>
            </a:ext>
          </a:extLst>
        </cdr:cNvPr>
        <cdr:cNvSpPr/>
      </cdr:nvSpPr>
      <cdr:spPr>
        <a:xfrm xmlns:a="http://schemas.openxmlformats.org/drawingml/2006/main">
          <a:off x="6832064" y="6237605"/>
          <a:ext cx="62244" cy="831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244" h="83134">
              <a:moveTo>
                <a:pt x="1545" y="62783"/>
              </a:moveTo>
              <a:lnTo>
                <a:pt x="0" y="64381"/>
              </a:lnTo>
              <a:lnTo>
                <a:pt x="18129" y="83133"/>
              </a:lnTo>
              <a:lnTo>
                <a:pt x="19225" y="82000"/>
              </a:lnTo>
              <a:lnTo>
                <a:pt x="62243" y="37504"/>
              </a:lnTo>
              <a:lnTo>
                <a:pt x="622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0.46051</cdr:x>
      <cdr:y>0.92167</cdr:y>
    </cdr:from>
    <cdr:to>
      <cdr:x>0.47024</cdr:x>
      <cdr:y>0.93133</cdr:y>
    </cdr:to>
    <cdr:sp macro="" textlink="">
      <cdr:nvSpPr>
        <cdr:cNvPr id="3563" name="FracNo 2812 StartRow 33242">
          <a:extLst xmlns:a="http://schemas.openxmlformats.org/drawingml/2006/main">
            <a:ext uri="{FF2B5EF4-FFF2-40B4-BE49-F238E27FC236}">
              <a16:creationId xmlns:a16="http://schemas.microsoft.com/office/drawing/2014/main" id="{F10B0755-337C-575A-F356-4C127C169795}"/>
            </a:ext>
          </a:extLst>
        </cdr:cNvPr>
        <cdr:cNvSpPr/>
      </cdr:nvSpPr>
      <cdr:spPr>
        <a:xfrm xmlns:a="http://schemas.openxmlformats.org/drawingml/2006/main">
          <a:off x="3368723" y="7023112"/>
          <a:ext cx="71185" cy="736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85" h="73630">
              <a:moveTo>
                <a:pt x="4447" y="50276"/>
              </a:moveTo>
              <a:lnTo>
                <a:pt x="0" y="54877"/>
              </a:lnTo>
              <a:lnTo>
                <a:pt x="18129" y="73629"/>
              </a:lnTo>
              <a:lnTo>
                <a:pt x="22577" y="69029"/>
              </a:lnTo>
              <a:lnTo>
                <a:pt x="71184" y="18752"/>
              </a:lnTo>
              <a:lnTo>
                <a:pt x="530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0.45763</cdr:x>
      <cdr:y>0.91881</cdr:y>
    </cdr:from>
    <cdr:to>
      <cdr:x>0.46736</cdr:x>
      <cdr:y>0.92847</cdr:y>
    </cdr:to>
    <cdr:sp macro="" textlink="">
      <cdr:nvSpPr>
        <cdr:cNvPr id="3564" name="FracNo 4631 StartRow 33251">
          <a:extLst xmlns:a="http://schemas.openxmlformats.org/drawingml/2006/main">
            <a:ext uri="{FF2B5EF4-FFF2-40B4-BE49-F238E27FC236}">
              <a16:creationId xmlns:a16="http://schemas.microsoft.com/office/drawing/2014/main" id="{96AA6FAF-FEB7-4BB8-1A3B-2DDF39BA3B7D}"/>
            </a:ext>
          </a:extLst>
        </cdr:cNvPr>
        <cdr:cNvSpPr/>
      </cdr:nvSpPr>
      <cdr:spPr>
        <a:xfrm xmlns:a="http://schemas.openxmlformats.org/drawingml/2006/main">
          <a:off x="3347660" y="7001326"/>
          <a:ext cx="71185" cy="736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85" h="73630">
              <a:moveTo>
                <a:pt x="25902" y="28085"/>
              </a:moveTo>
              <a:lnTo>
                <a:pt x="0" y="54877"/>
              </a:lnTo>
              <a:lnTo>
                <a:pt x="18130" y="73629"/>
              </a:lnTo>
              <a:lnTo>
                <a:pt x="44031" y="46837"/>
              </a:lnTo>
              <a:lnTo>
                <a:pt x="71184" y="18752"/>
              </a:lnTo>
              <a:lnTo>
                <a:pt x="530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0.70751</cdr:x>
      <cdr:y>0.73351</cdr:y>
    </cdr:from>
    <cdr:to>
      <cdr:x>0.71724</cdr:x>
      <cdr:y>0.74317</cdr:y>
    </cdr:to>
    <cdr:sp macro="" textlink="">
      <cdr:nvSpPr>
        <cdr:cNvPr id="3565" name="FracNo 4110 StartRow 33260">
          <a:extLst xmlns:a="http://schemas.openxmlformats.org/drawingml/2006/main">
            <a:ext uri="{FF2B5EF4-FFF2-40B4-BE49-F238E27FC236}">
              <a16:creationId xmlns:a16="http://schemas.microsoft.com/office/drawing/2014/main" id="{F8AEB463-26BC-D09A-BD5A-874C2CFAD9EA}"/>
            </a:ext>
          </a:extLst>
        </cdr:cNvPr>
        <cdr:cNvSpPr/>
      </cdr:nvSpPr>
      <cdr:spPr>
        <a:xfrm xmlns:a="http://schemas.openxmlformats.org/drawingml/2006/main">
          <a:off x="5175591" y="5589360"/>
          <a:ext cx="71184" cy="736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84" h="73629">
              <a:moveTo>
                <a:pt x="18539" y="73204"/>
              </a:moveTo>
              <a:lnTo>
                <a:pt x="18129" y="73628"/>
              </a:lnTo>
              <a:lnTo>
                <a:pt x="0" y="54876"/>
              </a:lnTo>
              <a:lnTo>
                <a:pt x="410" y="54452"/>
              </a:lnTo>
              <a:lnTo>
                <a:pt x="53054" y="0"/>
              </a:lnTo>
              <a:lnTo>
                <a:pt x="7118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0.60035</cdr:x>
      <cdr:y>0.55643</cdr:y>
    </cdr:from>
    <cdr:to>
      <cdr:x>0.61007</cdr:x>
      <cdr:y>0.56608</cdr:y>
    </cdr:to>
    <cdr:sp macro="" textlink="">
      <cdr:nvSpPr>
        <cdr:cNvPr id="3566" name="FracNo 2506 StartRow 33269">
          <a:extLst xmlns:a="http://schemas.openxmlformats.org/drawingml/2006/main">
            <a:ext uri="{FF2B5EF4-FFF2-40B4-BE49-F238E27FC236}">
              <a16:creationId xmlns:a16="http://schemas.microsoft.com/office/drawing/2014/main" id="{5886C8C6-9AA4-47E0-8CF6-8BB3443A3923}"/>
            </a:ext>
          </a:extLst>
        </cdr:cNvPr>
        <cdr:cNvSpPr/>
      </cdr:nvSpPr>
      <cdr:spPr>
        <a:xfrm xmlns:a="http://schemas.openxmlformats.org/drawingml/2006/main">
          <a:off x="4391704" y="4239976"/>
          <a:ext cx="71097" cy="735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097" h="73540">
              <a:moveTo>
                <a:pt x="49635" y="40950"/>
              </a:moveTo>
              <a:lnTo>
                <a:pt x="18128" y="73539"/>
              </a:lnTo>
              <a:lnTo>
                <a:pt x="0" y="54787"/>
              </a:lnTo>
              <a:lnTo>
                <a:pt x="31505" y="22199"/>
              </a:lnTo>
              <a:lnTo>
                <a:pt x="52967" y="0"/>
              </a:lnTo>
              <a:lnTo>
                <a:pt x="7109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0.60359</cdr:x>
      <cdr:y>0.55964</cdr:y>
    </cdr:from>
    <cdr:to>
      <cdr:x>0.61331</cdr:x>
      <cdr:y>0.5693</cdr:y>
    </cdr:to>
    <cdr:sp macro="" textlink="">
      <cdr:nvSpPr>
        <cdr:cNvPr id="3567" name="FracNo 4204 StartRow 33278">
          <a:extLst xmlns:a="http://schemas.openxmlformats.org/drawingml/2006/main">
            <a:ext uri="{FF2B5EF4-FFF2-40B4-BE49-F238E27FC236}">
              <a16:creationId xmlns:a16="http://schemas.microsoft.com/office/drawing/2014/main" id="{442F2752-BA64-9B71-4318-B50CC79D3613}"/>
            </a:ext>
          </a:extLst>
        </cdr:cNvPr>
        <cdr:cNvSpPr/>
      </cdr:nvSpPr>
      <cdr:spPr>
        <a:xfrm xmlns:a="http://schemas.openxmlformats.org/drawingml/2006/main">
          <a:off x="4415407" y="4264494"/>
          <a:ext cx="71098" cy="735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098" h="73539">
              <a:moveTo>
                <a:pt x="17741" y="36436"/>
              </a:moveTo>
              <a:lnTo>
                <a:pt x="0" y="54787"/>
              </a:lnTo>
              <a:lnTo>
                <a:pt x="18129" y="73538"/>
              </a:lnTo>
              <a:lnTo>
                <a:pt x="35871" y="55188"/>
              </a:lnTo>
              <a:lnTo>
                <a:pt x="71097" y="18752"/>
              </a:lnTo>
              <a:lnTo>
                <a:pt x="529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0.934</cdr:x>
      <cdr:y>0.36119</cdr:y>
    </cdr:from>
    <cdr:to>
      <cdr:x>0.94246</cdr:x>
      <cdr:y>0.37205</cdr:y>
    </cdr:to>
    <cdr:sp macro="" textlink="">
      <cdr:nvSpPr>
        <cdr:cNvPr id="3568" name="FracNo 3441 StartRow 33287">
          <a:extLst xmlns:a="http://schemas.openxmlformats.org/drawingml/2006/main">
            <a:ext uri="{FF2B5EF4-FFF2-40B4-BE49-F238E27FC236}">
              <a16:creationId xmlns:a16="http://schemas.microsoft.com/office/drawing/2014/main" id="{B4910672-A74A-15C3-AAB9-3022D1908553}"/>
            </a:ext>
          </a:extLst>
        </cdr:cNvPr>
        <cdr:cNvSpPr/>
      </cdr:nvSpPr>
      <cdr:spPr>
        <a:xfrm xmlns:a="http://schemas.openxmlformats.org/drawingml/2006/main">
          <a:off x="6832401" y="2752263"/>
          <a:ext cx="61907" cy="827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907" h="82785">
              <a:moveTo>
                <a:pt x="41904" y="58193"/>
              </a:moveTo>
              <a:lnTo>
                <a:pt x="18130" y="82784"/>
              </a:lnTo>
              <a:lnTo>
                <a:pt x="0" y="64032"/>
              </a:lnTo>
              <a:lnTo>
                <a:pt x="25738" y="37411"/>
              </a:lnTo>
              <a:lnTo>
                <a:pt x="29342" y="33683"/>
              </a:lnTo>
              <a:lnTo>
                <a:pt x="61906" y="0"/>
              </a:lnTo>
              <a:lnTo>
                <a:pt x="61906" y="37504"/>
              </a:lnTo>
              <a:lnTo>
                <a:pt x="45233" y="5474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0.3831</cdr:x>
      <cdr:y>0.33616</cdr:y>
    </cdr:from>
    <cdr:to>
      <cdr:x>0.39277</cdr:x>
      <cdr:y>0.34576</cdr:y>
    </cdr:to>
    <cdr:sp macro="" textlink="">
      <cdr:nvSpPr>
        <cdr:cNvPr id="3569" name="FracNo 1915 StartRow 33298">
          <a:extLst xmlns:a="http://schemas.openxmlformats.org/drawingml/2006/main">
            <a:ext uri="{FF2B5EF4-FFF2-40B4-BE49-F238E27FC236}">
              <a16:creationId xmlns:a16="http://schemas.microsoft.com/office/drawing/2014/main" id="{C4B032AA-53C8-AF19-C6F0-EFAB0A788DB4}"/>
            </a:ext>
          </a:extLst>
        </cdr:cNvPr>
        <cdr:cNvSpPr/>
      </cdr:nvSpPr>
      <cdr:spPr>
        <a:xfrm xmlns:a="http://schemas.openxmlformats.org/drawingml/2006/main">
          <a:off x="2802417" y="2561502"/>
          <a:ext cx="70746" cy="731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746" h="73175">
              <a:moveTo>
                <a:pt x="30271" y="60616"/>
              </a:moveTo>
              <a:lnTo>
                <a:pt x="18130" y="73174"/>
              </a:lnTo>
              <a:lnTo>
                <a:pt x="0" y="54423"/>
              </a:lnTo>
              <a:lnTo>
                <a:pt x="12142" y="41864"/>
              </a:lnTo>
              <a:lnTo>
                <a:pt x="52616" y="0"/>
              </a:lnTo>
              <a:lnTo>
                <a:pt x="7074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0.61229</cdr:x>
      <cdr:y>0.8831</cdr:y>
    </cdr:from>
    <cdr:to>
      <cdr:x>0.62194</cdr:x>
      <cdr:y>0.89269</cdr:y>
    </cdr:to>
    <cdr:sp macro="" textlink="">
      <cdr:nvSpPr>
        <cdr:cNvPr id="3570" name="FracNo 1661 StartRow 33307">
          <a:extLst xmlns:a="http://schemas.openxmlformats.org/drawingml/2006/main">
            <a:ext uri="{FF2B5EF4-FFF2-40B4-BE49-F238E27FC236}">
              <a16:creationId xmlns:a16="http://schemas.microsoft.com/office/drawing/2014/main" id="{D6E8CC27-1C2B-5250-1CEA-2F560EEA2D21}"/>
            </a:ext>
          </a:extLst>
        </cdr:cNvPr>
        <cdr:cNvSpPr/>
      </cdr:nvSpPr>
      <cdr:spPr>
        <a:xfrm xmlns:a="http://schemas.openxmlformats.org/drawingml/2006/main">
          <a:off x="4479034" y="6729244"/>
          <a:ext cx="70615" cy="730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615" h="73040">
              <a:moveTo>
                <a:pt x="16976" y="36728"/>
              </a:moveTo>
              <a:lnTo>
                <a:pt x="0" y="54287"/>
              </a:lnTo>
              <a:lnTo>
                <a:pt x="18129" y="73039"/>
              </a:lnTo>
              <a:lnTo>
                <a:pt x="35105" y="55481"/>
              </a:lnTo>
              <a:lnTo>
                <a:pt x="70614" y="18752"/>
              </a:lnTo>
              <a:lnTo>
                <a:pt x="524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0.48691</cdr:x>
      <cdr:y>0.48189</cdr:y>
    </cdr:from>
    <cdr:to>
      <cdr:x>0.49654</cdr:x>
      <cdr:y>0.49146</cdr:y>
    </cdr:to>
    <cdr:sp macro="" textlink="">
      <cdr:nvSpPr>
        <cdr:cNvPr id="3571" name="FracNo 4069 StartRow 33316">
          <a:extLst xmlns:a="http://schemas.openxmlformats.org/drawingml/2006/main">
            <a:ext uri="{FF2B5EF4-FFF2-40B4-BE49-F238E27FC236}">
              <a16:creationId xmlns:a16="http://schemas.microsoft.com/office/drawing/2014/main" id="{7A076F1C-E0D4-ECA1-03CC-7E91BF6C9054}"/>
            </a:ext>
          </a:extLst>
        </cdr:cNvPr>
        <cdr:cNvSpPr/>
      </cdr:nvSpPr>
      <cdr:spPr>
        <a:xfrm xmlns:a="http://schemas.openxmlformats.org/drawingml/2006/main">
          <a:off x="3561833" y="3672009"/>
          <a:ext cx="70476" cy="728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476" h="72896">
              <a:moveTo>
                <a:pt x="18776" y="72226"/>
              </a:moveTo>
              <a:lnTo>
                <a:pt x="18129" y="72895"/>
              </a:lnTo>
              <a:lnTo>
                <a:pt x="0" y="54143"/>
              </a:lnTo>
              <a:lnTo>
                <a:pt x="647" y="53474"/>
              </a:lnTo>
              <a:lnTo>
                <a:pt x="52346" y="0"/>
              </a:lnTo>
              <a:lnTo>
                <a:pt x="7047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0.4227</cdr:x>
      <cdr:y>0.8759</cdr:y>
    </cdr:from>
    <cdr:to>
      <cdr:x>0.43232</cdr:x>
      <cdr:y>0.88546</cdr:y>
    </cdr:to>
    <cdr:sp macro="" textlink="">
      <cdr:nvSpPr>
        <cdr:cNvPr id="3572" name="FracNo 4537 StartRow 33325">
          <a:extLst xmlns:a="http://schemas.openxmlformats.org/drawingml/2006/main">
            <a:ext uri="{FF2B5EF4-FFF2-40B4-BE49-F238E27FC236}">
              <a16:creationId xmlns:a16="http://schemas.microsoft.com/office/drawing/2014/main" id="{5A5727FD-F378-C0FA-84F0-DA9ED8D6A303}"/>
            </a:ext>
          </a:extLst>
        </cdr:cNvPr>
        <cdr:cNvSpPr/>
      </cdr:nvSpPr>
      <cdr:spPr>
        <a:xfrm xmlns:a="http://schemas.openxmlformats.org/drawingml/2006/main">
          <a:off x="3092105" y="6674326"/>
          <a:ext cx="70437" cy="728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437" h="72855">
              <a:moveTo>
                <a:pt x="30846" y="22198"/>
              </a:moveTo>
              <a:lnTo>
                <a:pt x="0" y="54102"/>
              </a:lnTo>
              <a:lnTo>
                <a:pt x="18130" y="72854"/>
              </a:lnTo>
              <a:lnTo>
                <a:pt x="48975" y="40949"/>
              </a:lnTo>
              <a:lnTo>
                <a:pt x="70436" y="18752"/>
              </a:lnTo>
              <a:lnTo>
                <a:pt x="523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0.70082</cdr:x>
      <cdr:y>0.53692</cdr:y>
    </cdr:from>
    <cdr:to>
      <cdr:x>0.71044</cdr:x>
      <cdr:y>0.54647</cdr:y>
    </cdr:to>
    <cdr:sp macro="" textlink="">
      <cdr:nvSpPr>
        <cdr:cNvPr id="3573" name="FracNo 4173 StartRow 33334">
          <a:extLst xmlns:a="http://schemas.openxmlformats.org/drawingml/2006/main">
            <a:ext uri="{FF2B5EF4-FFF2-40B4-BE49-F238E27FC236}">
              <a16:creationId xmlns:a16="http://schemas.microsoft.com/office/drawing/2014/main" id="{B8DC81B0-CBF4-923F-9B82-D9AC49F0B01D}"/>
            </a:ext>
          </a:extLst>
        </cdr:cNvPr>
        <cdr:cNvSpPr/>
      </cdr:nvSpPr>
      <cdr:spPr>
        <a:xfrm xmlns:a="http://schemas.openxmlformats.org/drawingml/2006/main">
          <a:off x="5126633" y="4091319"/>
          <a:ext cx="70368" cy="727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368" h="72785">
              <a:moveTo>
                <a:pt x="44324" y="8186"/>
              </a:moveTo>
              <a:lnTo>
                <a:pt x="0" y="54032"/>
              </a:lnTo>
              <a:lnTo>
                <a:pt x="18129" y="72784"/>
              </a:lnTo>
              <a:lnTo>
                <a:pt x="62453" y="26937"/>
              </a:lnTo>
              <a:lnTo>
                <a:pt x="70367" y="18752"/>
              </a:lnTo>
              <a:lnTo>
                <a:pt x="5223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0.14416</cdr:x>
      <cdr:y>0.7336</cdr:y>
    </cdr:from>
    <cdr:to>
      <cdr:x>0.15377</cdr:x>
      <cdr:y>0.74314</cdr:y>
    </cdr:to>
    <cdr:sp macro="" textlink="">
      <cdr:nvSpPr>
        <cdr:cNvPr id="3574" name="FracNo 2967 StartRow 33343">
          <a:extLst xmlns:a="http://schemas.openxmlformats.org/drawingml/2006/main">
            <a:ext uri="{FF2B5EF4-FFF2-40B4-BE49-F238E27FC236}">
              <a16:creationId xmlns:a16="http://schemas.microsoft.com/office/drawing/2014/main" id="{18C18C91-A708-AF2F-29C6-8A175F41C448}"/>
            </a:ext>
          </a:extLst>
        </cdr:cNvPr>
        <cdr:cNvSpPr/>
      </cdr:nvSpPr>
      <cdr:spPr>
        <a:xfrm xmlns:a="http://schemas.openxmlformats.org/drawingml/2006/main">
          <a:off x="1054566" y="5590002"/>
          <a:ext cx="70279" cy="726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279" h="72692">
              <a:moveTo>
                <a:pt x="13469" y="40008"/>
              </a:moveTo>
              <a:lnTo>
                <a:pt x="0" y="53939"/>
              </a:lnTo>
              <a:lnTo>
                <a:pt x="18129" y="72691"/>
              </a:lnTo>
              <a:lnTo>
                <a:pt x="31598" y="58760"/>
              </a:lnTo>
              <a:lnTo>
                <a:pt x="70278" y="18752"/>
              </a:lnTo>
              <a:lnTo>
                <a:pt x="521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0.8785</cdr:x>
      <cdr:y>0.75873</cdr:y>
    </cdr:from>
    <cdr:to>
      <cdr:x>0.88808</cdr:x>
      <cdr:y>0.76825</cdr:y>
    </cdr:to>
    <cdr:sp macro="" textlink="">
      <cdr:nvSpPr>
        <cdr:cNvPr id="3575" name="FracNo 3309 StartRow 33352">
          <a:extLst xmlns:a="http://schemas.openxmlformats.org/drawingml/2006/main">
            <a:ext uri="{FF2B5EF4-FFF2-40B4-BE49-F238E27FC236}">
              <a16:creationId xmlns:a16="http://schemas.microsoft.com/office/drawing/2014/main" id="{DBA7FB7B-5729-EFDF-301A-4868D5DA976B}"/>
            </a:ext>
          </a:extLst>
        </cdr:cNvPr>
        <cdr:cNvSpPr/>
      </cdr:nvSpPr>
      <cdr:spPr>
        <a:xfrm xmlns:a="http://schemas.openxmlformats.org/drawingml/2006/main">
          <a:off x="6426368" y="5781527"/>
          <a:ext cx="70119" cy="725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119" h="72527">
              <a:moveTo>
                <a:pt x="41393" y="10960"/>
              </a:moveTo>
              <a:lnTo>
                <a:pt x="0" y="53774"/>
              </a:lnTo>
              <a:lnTo>
                <a:pt x="18129" y="72526"/>
              </a:lnTo>
              <a:lnTo>
                <a:pt x="59522" y="29712"/>
              </a:lnTo>
              <a:lnTo>
                <a:pt x="70118" y="18752"/>
              </a:lnTo>
              <a:lnTo>
                <a:pt x="5198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0.39584</cdr:x>
      <cdr:y>0.79246</cdr:y>
    </cdr:from>
    <cdr:to>
      <cdr:x>0.40542</cdr:x>
      <cdr:y>0.80197</cdr:y>
    </cdr:to>
    <cdr:sp macro="" textlink="">
      <cdr:nvSpPr>
        <cdr:cNvPr id="3576" name="FracNo 1789 StartRow 33361">
          <a:extLst xmlns:a="http://schemas.openxmlformats.org/drawingml/2006/main">
            <a:ext uri="{FF2B5EF4-FFF2-40B4-BE49-F238E27FC236}">
              <a16:creationId xmlns:a16="http://schemas.microsoft.com/office/drawing/2014/main" id="{2A870229-F266-3F45-CADA-37E4640FD836}"/>
            </a:ext>
          </a:extLst>
        </cdr:cNvPr>
        <cdr:cNvSpPr/>
      </cdr:nvSpPr>
      <cdr:spPr>
        <a:xfrm xmlns:a="http://schemas.openxmlformats.org/drawingml/2006/main">
          <a:off x="2895682" y="6038581"/>
          <a:ext cx="70056" cy="724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056" h="72462">
              <a:moveTo>
                <a:pt x="28947" y="61272"/>
              </a:moveTo>
              <a:lnTo>
                <a:pt x="18129" y="72461"/>
              </a:lnTo>
              <a:lnTo>
                <a:pt x="0" y="53709"/>
              </a:lnTo>
              <a:lnTo>
                <a:pt x="10817" y="42520"/>
              </a:lnTo>
              <a:lnTo>
                <a:pt x="51925" y="0"/>
              </a:lnTo>
              <a:lnTo>
                <a:pt x="7005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0.39316</cdr:x>
      <cdr:y>0.78979</cdr:y>
    </cdr:from>
    <cdr:to>
      <cdr:x>0.40273</cdr:x>
      <cdr:y>0.7993</cdr:y>
    </cdr:to>
    <cdr:sp macro="" textlink="">
      <cdr:nvSpPr>
        <cdr:cNvPr id="3577" name="FracNo 4737 StartRow 33370">
          <a:extLst xmlns:a="http://schemas.openxmlformats.org/drawingml/2006/main">
            <a:ext uri="{FF2B5EF4-FFF2-40B4-BE49-F238E27FC236}">
              <a16:creationId xmlns:a16="http://schemas.microsoft.com/office/drawing/2014/main" id="{677648AF-28C6-6F67-AEB5-E02420B1979B}"/>
            </a:ext>
          </a:extLst>
        </cdr:cNvPr>
        <cdr:cNvSpPr/>
      </cdr:nvSpPr>
      <cdr:spPr>
        <a:xfrm xmlns:a="http://schemas.openxmlformats.org/drawingml/2006/main">
          <a:off x="2876012" y="6018236"/>
          <a:ext cx="70056" cy="724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056" h="72461">
              <a:moveTo>
                <a:pt x="32830" y="19751"/>
              </a:moveTo>
              <a:lnTo>
                <a:pt x="0" y="53708"/>
              </a:lnTo>
              <a:lnTo>
                <a:pt x="18130" y="72460"/>
              </a:lnTo>
              <a:lnTo>
                <a:pt x="50960" y="38503"/>
              </a:lnTo>
              <a:lnTo>
                <a:pt x="70055" y="18752"/>
              </a:lnTo>
              <a:lnTo>
                <a:pt x="519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0.13947</cdr:x>
      <cdr:y>0.92185</cdr:y>
    </cdr:from>
    <cdr:to>
      <cdr:x>0.15026</cdr:x>
      <cdr:y>0.9301</cdr:y>
    </cdr:to>
    <cdr:sp macro="" textlink="">
      <cdr:nvSpPr>
        <cdr:cNvPr id="3578" name="FracNo 3506 StartRow 33379">
          <a:extLst xmlns:a="http://schemas.openxmlformats.org/drawingml/2006/main">
            <a:ext uri="{FF2B5EF4-FFF2-40B4-BE49-F238E27FC236}">
              <a16:creationId xmlns:a16="http://schemas.microsoft.com/office/drawing/2014/main" id="{EAC0E436-2909-736A-F421-387273D04FDA}"/>
            </a:ext>
          </a:extLst>
        </cdr:cNvPr>
        <cdr:cNvSpPr/>
      </cdr:nvSpPr>
      <cdr:spPr>
        <a:xfrm xmlns:a="http://schemas.openxmlformats.org/drawingml/2006/main">
          <a:off x="1020270" y="7024487"/>
          <a:ext cx="78921" cy="628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921" h="62879">
              <a:moveTo>
                <a:pt x="41383" y="20074"/>
              </a:moveTo>
              <a:lnTo>
                <a:pt x="0" y="62878"/>
              </a:lnTo>
              <a:lnTo>
                <a:pt x="36258" y="62878"/>
              </a:lnTo>
              <a:lnTo>
                <a:pt x="65300" y="32839"/>
              </a:lnTo>
              <a:lnTo>
                <a:pt x="78920" y="18751"/>
              </a:lnTo>
              <a:lnTo>
                <a:pt x="607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0.93028</cdr:x>
      <cdr:y>0.08544</cdr:y>
    </cdr:from>
    <cdr:to>
      <cdr:x>0.94107</cdr:x>
      <cdr:y>0.09369</cdr:y>
    </cdr:to>
    <cdr:sp macro="" textlink="">
      <cdr:nvSpPr>
        <cdr:cNvPr id="3579" name="FracNo 3693 StartRow 33388">
          <a:extLst xmlns:a="http://schemas.openxmlformats.org/drawingml/2006/main">
            <a:ext uri="{FF2B5EF4-FFF2-40B4-BE49-F238E27FC236}">
              <a16:creationId xmlns:a16="http://schemas.microsoft.com/office/drawing/2014/main" id="{DBE87245-2E25-10E4-62D6-3BFE85D6A5E7}"/>
            </a:ext>
          </a:extLst>
        </cdr:cNvPr>
        <cdr:cNvSpPr/>
      </cdr:nvSpPr>
      <cdr:spPr>
        <a:xfrm xmlns:a="http://schemas.openxmlformats.org/drawingml/2006/main">
          <a:off x="6805216" y="651036"/>
          <a:ext cx="78920" cy="628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920" h="62879">
              <a:moveTo>
                <a:pt x="11021" y="32726"/>
              </a:moveTo>
              <a:lnTo>
                <a:pt x="0" y="44125"/>
              </a:lnTo>
              <a:lnTo>
                <a:pt x="18129" y="62878"/>
              </a:lnTo>
              <a:lnTo>
                <a:pt x="33833" y="46634"/>
              </a:lnTo>
              <a:lnTo>
                <a:pt x="78919" y="0"/>
              </a:lnTo>
              <a:lnTo>
                <a:pt x="426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0.71621</cdr:x>
      <cdr:y>0.52369</cdr:y>
    </cdr:from>
    <cdr:to>
      <cdr:x>0.72572</cdr:x>
      <cdr:y>0.53313</cdr:y>
    </cdr:to>
    <cdr:sp macro="" textlink="">
      <cdr:nvSpPr>
        <cdr:cNvPr id="3580" name="FracNo 4360 StartRow 33397">
          <a:extLst xmlns:a="http://schemas.openxmlformats.org/drawingml/2006/main">
            <a:ext uri="{FF2B5EF4-FFF2-40B4-BE49-F238E27FC236}">
              <a16:creationId xmlns:a16="http://schemas.microsoft.com/office/drawing/2014/main" id="{7943A348-75E6-8229-60E0-0882B15B1926}"/>
            </a:ext>
          </a:extLst>
        </cdr:cNvPr>
        <cdr:cNvSpPr/>
      </cdr:nvSpPr>
      <cdr:spPr>
        <a:xfrm xmlns:a="http://schemas.openxmlformats.org/drawingml/2006/main">
          <a:off x="5239203" y="3990491"/>
          <a:ext cx="69576" cy="719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576" h="71965">
              <a:moveTo>
                <a:pt x="51113" y="344"/>
              </a:moveTo>
              <a:lnTo>
                <a:pt x="0" y="53212"/>
              </a:lnTo>
              <a:lnTo>
                <a:pt x="18130" y="71964"/>
              </a:lnTo>
              <a:lnTo>
                <a:pt x="69242" y="19096"/>
              </a:lnTo>
              <a:lnTo>
                <a:pt x="69575" y="18752"/>
              </a:lnTo>
              <a:lnTo>
                <a:pt x="514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0.15286</cdr:x>
      <cdr:y>0.20922</cdr:y>
    </cdr:from>
    <cdr:to>
      <cdr:x>0.16236</cdr:x>
      <cdr:y>0.21865</cdr:y>
    </cdr:to>
    <cdr:sp macro="" textlink="">
      <cdr:nvSpPr>
        <cdr:cNvPr id="3581" name="FracNo 3305 StartRow 33406">
          <a:extLst xmlns:a="http://schemas.openxmlformats.org/drawingml/2006/main">
            <a:ext uri="{FF2B5EF4-FFF2-40B4-BE49-F238E27FC236}">
              <a16:creationId xmlns:a16="http://schemas.microsoft.com/office/drawing/2014/main" id="{095BF648-95ED-5DF0-B26C-03B779677E09}"/>
            </a:ext>
          </a:extLst>
        </cdr:cNvPr>
        <cdr:cNvSpPr/>
      </cdr:nvSpPr>
      <cdr:spPr>
        <a:xfrm xmlns:a="http://schemas.openxmlformats.org/drawingml/2006/main">
          <a:off x="1118204" y="1594244"/>
          <a:ext cx="69473" cy="718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473" h="71859">
              <a:moveTo>
                <a:pt x="34726" y="17188"/>
              </a:moveTo>
              <a:lnTo>
                <a:pt x="0" y="53106"/>
              </a:lnTo>
              <a:lnTo>
                <a:pt x="18130" y="71858"/>
              </a:lnTo>
              <a:lnTo>
                <a:pt x="52855" y="35940"/>
              </a:lnTo>
              <a:lnTo>
                <a:pt x="69472" y="18752"/>
              </a:lnTo>
              <a:lnTo>
                <a:pt x="513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0.90177</cdr:x>
      <cdr:y>0.87846</cdr:y>
    </cdr:from>
    <cdr:to>
      <cdr:x>0.91126</cdr:x>
      <cdr:y>0.88788</cdr:y>
    </cdr:to>
    <cdr:sp macro="" textlink="">
      <cdr:nvSpPr>
        <cdr:cNvPr id="3582" name="FracNo 2734 StartRow 33415">
          <a:extLst xmlns:a="http://schemas.openxmlformats.org/drawingml/2006/main">
            <a:ext uri="{FF2B5EF4-FFF2-40B4-BE49-F238E27FC236}">
              <a16:creationId xmlns:a16="http://schemas.microsoft.com/office/drawing/2014/main" id="{DB0A676C-D1F0-BA03-4815-3D666A244663}"/>
            </a:ext>
          </a:extLst>
        </cdr:cNvPr>
        <cdr:cNvSpPr/>
      </cdr:nvSpPr>
      <cdr:spPr>
        <a:xfrm xmlns:a="http://schemas.openxmlformats.org/drawingml/2006/main">
          <a:off x="6596625" y="6693830"/>
          <a:ext cx="69430" cy="718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430" h="71814">
              <a:moveTo>
                <a:pt x="18129" y="71813"/>
              </a:moveTo>
              <a:lnTo>
                <a:pt x="0" y="53061"/>
              </a:lnTo>
              <a:lnTo>
                <a:pt x="51299" y="0"/>
              </a:lnTo>
              <a:lnTo>
                <a:pt x="6942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0.50868</cdr:x>
      <cdr:y>0.53146</cdr:y>
    </cdr:from>
    <cdr:to>
      <cdr:x>0.51816</cdr:x>
      <cdr:y>0.54088</cdr:y>
    </cdr:to>
    <cdr:sp macro="" textlink="">
      <cdr:nvSpPr>
        <cdr:cNvPr id="3583" name="FracNo 4563 StartRow 33422">
          <a:extLst xmlns:a="http://schemas.openxmlformats.org/drawingml/2006/main">
            <a:ext uri="{FF2B5EF4-FFF2-40B4-BE49-F238E27FC236}">
              <a16:creationId xmlns:a16="http://schemas.microsoft.com/office/drawing/2014/main" id="{40D6DD3E-4F0D-C46D-A96A-1237EA52C8FA}"/>
            </a:ext>
          </a:extLst>
        </cdr:cNvPr>
        <cdr:cNvSpPr/>
      </cdr:nvSpPr>
      <cdr:spPr>
        <a:xfrm xmlns:a="http://schemas.openxmlformats.org/drawingml/2006/main">
          <a:off x="3721064" y="4049747"/>
          <a:ext cx="69357" cy="717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357" h="71740">
              <a:moveTo>
                <a:pt x="47697" y="3651"/>
              </a:moveTo>
              <a:lnTo>
                <a:pt x="0" y="52987"/>
              </a:lnTo>
              <a:lnTo>
                <a:pt x="18129" y="71739"/>
              </a:lnTo>
              <a:lnTo>
                <a:pt x="65827" y="22403"/>
              </a:lnTo>
              <a:lnTo>
                <a:pt x="69356" y="18752"/>
              </a:lnTo>
              <a:lnTo>
                <a:pt x="512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0.32374</cdr:x>
      <cdr:y>0.64509</cdr:y>
    </cdr:from>
    <cdr:to>
      <cdr:x>0.33321</cdr:x>
      <cdr:y>0.65449</cdr:y>
    </cdr:to>
    <cdr:sp macro="" textlink="">
      <cdr:nvSpPr>
        <cdr:cNvPr id="3584" name="FracNo 3896 StartRow 33431">
          <a:extLst xmlns:a="http://schemas.openxmlformats.org/drawingml/2006/main">
            <a:ext uri="{FF2B5EF4-FFF2-40B4-BE49-F238E27FC236}">
              <a16:creationId xmlns:a16="http://schemas.microsoft.com/office/drawing/2014/main" id="{A4605706-0927-9088-2555-393D4BB0A6A1}"/>
            </a:ext>
          </a:extLst>
        </cdr:cNvPr>
        <cdr:cNvSpPr/>
      </cdr:nvSpPr>
      <cdr:spPr>
        <a:xfrm xmlns:a="http://schemas.openxmlformats.org/drawingml/2006/main">
          <a:off x="2368197" y="4915572"/>
          <a:ext cx="69275" cy="716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275" h="71655">
              <a:moveTo>
                <a:pt x="61270" y="27031"/>
              </a:moveTo>
              <a:lnTo>
                <a:pt x="52864" y="35726"/>
              </a:lnTo>
              <a:lnTo>
                <a:pt x="18129" y="71654"/>
              </a:lnTo>
              <a:lnTo>
                <a:pt x="0" y="52902"/>
              </a:lnTo>
              <a:lnTo>
                <a:pt x="34734" y="16974"/>
              </a:lnTo>
              <a:lnTo>
                <a:pt x="43141" y="8279"/>
              </a:lnTo>
              <a:lnTo>
                <a:pt x="51145" y="0"/>
              </a:lnTo>
              <a:lnTo>
                <a:pt x="6927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0.70311</cdr:x>
      <cdr:y>0.46086</cdr:y>
    </cdr:from>
    <cdr:to>
      <cdr:x>0.71257</cdr:x>
      <cdr:y>0.47025</cdr:y>
    </cdr:to>
    <cdr:sp macro="" textlink="">
      <cdr:nvSpPr>
        <cdr:cNvPr id="3585" name="FracNo 3990 StartRow 33442">
          <a:extLst xmlns:a="http://schemas.openxmlformats.org/drawingml/2006/main">
            <a:ext uri="{FF2B5EF4-FFF2-40B4-BE49-F238E27FC236}">
              <a16:creationId xmlns:a16="http://schemas.microsoft.com/office/drawing/2014/main" id="{1BCB0242-C540-9B85-93B3-F16F8E8390AF}"/>
            </a:ext>
          </a:extLst>
        </cdr:cNvPr>
        <cdr:cNvSpPr/>
      </cdr:nvSpPr>
      <cdr:spPr>
        <a:xfrm xmlns:a="http://schemas.openxmlformats.org/drawingml/2006/main">
          <a:off x="5143425" y="3511762"/>
          <a:ext cx="69200" cy="715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200" h="71577">
              <a:moveTo>
                <a:pt x="26664" y="62748"/>
              </a:moveTo>
              <a:lnTo>
                <a:pt x="18129" y="71576"/>
              </a:lnTo>
              <a:lnTo>
                <a:pt x="0" y="52825"/>
              </a:lnTo>
              <a:lnTo>
                <a:pt x="8535" y="43997"/>
              </a:lnTo>
              <a:lnTo>
                <a:pt x="51070" y="0"/>
              </a:lnTo>
              <a:lnTo>
                <a:pt x="6919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0.24763</cdr:x>
      <cdr:y>0.482</cdr:y>
    </cdr:from>
    <cdr:to>
      <cdr:x>0.25709</cdr:x>
      <cdr:y>0.49138</cdr:y>
    </cdr:to>
    <cdr:sp macro="" textlink="">
      <cdr:nvSpPr>
        <cdr:cNvPr id="3586" name="FracNo 2105 StartRow 33451">
          <a:extLst xmlns:a="http://schemas.openxmlformats.org/drawingml/2006/main">
            <a:ext uri="{FF2B5EF4-FFF2-40B4-BE49-F238E27FC236}">
              <a16:creationId xmlns:a16="http://schemas.microsoft.com/office/drawing/2014/main" id="{55019A59-2B94-C270-A1AD-93D37A77EA2A}"/>
            </a:ext>
          </a:extLst>
        </cdr:cNvPr>
        <cdr:cNvSpPr/>
      </cdr:nvSpPr>
      <cdr:spPr>
        <a:xfrm xmlns:a="http://schemas.openxmlformats.org/drawingml/2006/main">
          <a:off x="1811494" y="3672810"/>
          <a:ext cx="69161" cy="715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161" h="71536">
              <a:moveTo>
                <a:pt x="16011" y="36222"/>
              </a:moveTo>
              <a:lnTo>
                <a:pt x="0" y="52784"/>
              </a:lnTo>
              <a:lnTo>
                <a:pt x="18129" y="71535"/>
              </a:lnTo>
              <a:lnTo>
                <a:pt x="34140" y="54974"/>
              </a:lnTo>
              <a:lnTo>
                <a:pt x="69160" y="18752"/>
              </a:lnTo>
              <a:lnTo>
                <a:pt x="510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0.75917</cdr:x>
      <cdr:y>0.89749</cdr:y>
    </cdr:from>
    <cdr:to>
      <cdr:x>0.76862</cdr:x>
      <cdr:y>0.90687</cdr:y>
    </cdr:to>
    <cdr:sp macro="" textlink="">
      <cdr:nvSpPr>
        <cdr:cNvPr id="3587" name="FracNo 1593 StartRow 33460">
          <a:extLst xmlns:a="http://schemas.openxmlformats.org/drawingml/2006/main">
            <a:ext uri="{FF2B5EF4-FFF2-40B4-BE49-F238E27FC236}">
              <a16:creationId xmlns:a16="http://schemas.microsoft.com/office/drawing/2014/main" id="{F6382ED6-F174-D422-1A3B-D3CDD46358C0}"/>
            </a:ext>
          </a:extLst>
        </cdr:cNvPr>
        <cdr:cNvSpPr/>
      </cdr:nvSpPr>
      <cdr:spPr>
        <a:xfrm xmlns:a="http://schemas.openxmlformats.org/drawingml/2006/main">
          <a:off x="5553514" y="6838893"/>
          <a:ext cx="69084" cy="714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084" h="71456">
              <a:moveTo>
                <a:pt x="25564" y="63765"/>
              </a:moveTo>
              <a:lnTo>
                <a:pt x="18129" y="71455"/>
              </a:lnTo>
              <a:lnTo>
                <a:pt x="0" y="52703"/>
              </a:lnTo>
              <a:lnTo>
                <a:pt x="7435" y="45013"/>
              </a:lnTo>
              <a:lnTo>
                <a:pt x="50954" y="0"/>
              </a:lnTo>
              <a:lnTo>
                <a:pt x="6908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0.12817</cdr:x>
      <cdr:y>0.6195</cdr:y>
    </cdr:from>
    <cdr:to>
      <cdr:x>0.13756</cdr:x>
      <cdr:y>0.62883</cdr:y>
    </cdr:to>
    <cdr:sp macro="" textlink="">
      <cdr:nvSpPr>
        <cdr:cNvPr id="3588" name="FracNo 3009 StartRow 33469">
          <a:extLst xmlns:a="http://schemas.openxmlformats.org/drawingml/2006/main">
            <a:ext uri="{FF2B5EF4-FFF2-40B4-BE49-F238E27FC236}">
              <a16:creationId xmlns:a16="http://schemas.microsoft.com/office/drawing/2014/main" id="{5249E505-CE30-9972-1744-BFDCEA8A759F}"/>
            </a:ext>
          </a:extLst>
        </cdr:cNvPr>
        <cdr:cNvSpPr/>
      </cdr:nvSpPr>
      <cdr:spPr>
        <a:xfrm xmlns:a="http://schemas.openxmlformats.org/drawingml/2006/main">
          <a:off x="937577" y="4720600"/>
          <a:ext cx="68727" cy="710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727" h="71087">
              <a:moveTo>
                <a:pt x="9369" y="42643"/>
              </a:moveTo>
              <a:lnTo>
                <a:pt x="0" y="52334"/>
              </a:lnTo>
              <a:lnTo>
                <a:pt x="18130" y="71086"/>
              </a:lnTo>
              <a:lnTo>
                <a:pt x="27498" y="61395"/>
              </a:lnTo>
              <a:lnTo>
                <a:pt x="68726" y="18752"/>
              </a:lnTo>
              <a:lnTo>
                <a:pt x="5059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0.7409</cdr:x>
      <cdr:y>0.32489</cdr:y>
    </cdr:from>
    <cdr:to>
      <cdr:x>0.75026</cdr:x>
      <cdr:y>0.33419</cdr:y>
    </cdr:to>
    <cdr:sp macro="" textlink="">
      <cdr:nvSpPr>
        <cdr:cNvPr id="3589" name="FracNo 4019 StartRow 33478">
          <a:extLst xmlns:a="http://schemas.openxmlformats.org/drawingml/2006/main">
            <a:ext uri="{FF2B5EF4-FFF2-40B4-BE49-F238E27FC236}">
              <a16:creationId xmlns:a16="http://schemas.microsoft.com/office/drawing/2014/main" id="{A57E8997-E777-DCDD-FCD6-F175BA580257}"/>
            </a:ext>
          </a:extLst>
        </cdr:cNvPr>
        <cdr:cNvSpPr/>
      </cdr:nvSpPr>
      <cdr:spPr>
        <a:xfrm xmlns:a="http://schemas.openxmlformats.org/drawingml/2006/main">
          <a:off x="5419838" y="2475662"/>
          <a:ext cx="68485" cy="708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485" h="70837">
              <a:moveTo>
                <a:pt x="24671" y="26566"/>
              </a:moveTo>
              <a:lnTo>
                <a:pt x="0" y="52084"/>
              </a:lnTo>
              <a:lnTo>
                <a:pt x="18129" y="70836"/>
              </a:lnTo>
              <a:lnTo>
                <a:pt x="42800" y="45318"/>
              </a:lnTo>
              <a:lnTo>
                <a:pt x="68484" y="18752"/>
              </a:lnTo>
              <a:lnTo>
                <a:pt x="503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0.57261</cdr:x>
      <cdr:y>0.31642</cdr:y>
    </cdr:from>
    <cdr:to>
      <cdr:x>0.58194</cdr:x>
      <cdr:y>0.32569</cdr:y>
    </cdr:to>
    <cdr:sp macro="" textlink="">
      <cdr:nvSpPr>
        <cdr:cNvPr id="3590" name="FracNo 4150 StartRow 33487">
          <a:extLst xmlns:a="http://schemas.openxmlformats.org/drawingml/2006/main">
            <a:ext uri="{FF2B5EF4-FFF2-40B4-BE49-F238E27FC236}">
              <a16:creationId xmlns:a16="http://schemas.microsoft.com/office/drawing/2014/main" id="{0D5A2A93-9592-1CC8-CB39-42171193FB79}"/>
            </a:ext>
          </a:extLst>
        </cdr:cNvPr>
        <cdr:cNvSpPr/>
      </cdr:nvSpPr>
      <cdr:spPr>
        <a:xfrm xmlns:a="http://schemas.openxmlformats.org/drawingml/2006/main">
          <a:off x="4188742" y="2411100"/>
          <a:ext cx="68276" cy="706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276" h="70620">
              <a:moveTo>
                <a:pt x="39566" y="48447"/>
              </a:moveTo>
              <a:lnTo>
                <a:pt x="18130" y="70619"/>
              </a:lnTo>
              <a:lnTo>
                <a:pt x="0" y="51867"/>
              </a:lnTo>
              <a:lnTo>
                <a:pt x="21436" y="29695"/>
              </a:lnTo>
              <a:lnTo>
                <a:pt x="50145" y="0"/>
              </a:lnTo>
              <a:lnTo>
                <a:pt x="6827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0.57921</cdr:x>
      <cdr:y>0.32297</cdr:y>
    </cdr:from>
    <cdr:to>
      <cdr:x>0.58854</cdr:x>
      <cdr:y>0.33224</cdr:y>
    </cdr:to>
    <cdr:sp macro="" textlink="">
      <cdr:nvSpPr>
        <cdr:cNvPr id="3591" name="FracNo 3823 StartRow 33496">
          <a:extLst xmlns:a="http://schemas.openxmlformats.org/drawingml/2006/main">
            <a:ext uri="{FF2B5EF4-FFF2-40B4-BE49-F238E27FC236}">
              <a16:creationId xmlns:a16="http://schemas.microsoft.com/office/drawing/2014/main" id="{EF6BD0D9-5B07-3672-3799-899D02974766}"/>
            </a:ext>
          </a:extLst>
        </cdr:cNvPr>
        <cdr:cNvSpPr/>
      </cdr:nvSpPr>
      <cdr:spPr>
        <a:xfrm xmlns:a="http://schemas.openxmlformats.org/drawingml/2006/main">
          <a:off x="4237043" y="2461059"/>
          <a:ext cx="68275" cy="706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275" h="70620">
              <a:moveTo>
                <a:pt x="31346" y="19444"/>
              </a:moveTo>
              <a:lnTo>
                <a:pt x="0" y="51867"/>
              </a:lnTo>
              <a:lnTo>
                <a:pt x="18129" y="70619"/>
              </a:lnTo>
              <a:lnTo>
                <a:pt x="49475" y="38196"/>
              </a:lnTo>
              <a:lnTo>
                <a:pt x="68274" y="18752"/>
              </a:lnTo>
              <a:lnTo>
                <a:pt x="501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0.57565</cdr:x>
      <cdr:y>0.31944</cdr:y>
    </cdr:from>
    <cdr:to>
      <cdr:x>0.58498</cdr:x>
      <cdr:y>0.3287</cdr:y>
    </cdr:to>
    <cdr:sp macro="" textlink="">
      <cdr:nvSpPr>
        <cdr:cNvPr id="3592" name="FracNo 3191 StartRow 33505">
          <a:extLst xmlns:a="http://schemas.openxmlformats.org/drawingml/2006/main">
            <a:ext uri="{FF2B5EF4-FFF2-40B4-BE49-F238E27FC236}">
              <a16:creationId xmlns:a16="http://schemas.microsoft.com/office/drawing/2014/main" id="{E09CF64F-9509-E437-575A-8A00A811C3D8}"/>
            </a:ext>
          </a:extLst>
        </cdr:cNvPr>
        <cdr:cNvSpPr/>
      </cdr:nvSpPr>
      <cdr:spPr>
        <a:xfrm xmlns:a="http://schemas.openxmlformats.org/drawingml/2006/main">
          <a:off x="4210984" y="2434105"/>
          <a:ext cx="68275" cy="706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275" h="70620">
              <a:moveTo>
                <a:pt x="25459" y="25533"/>
              </a:moveTo>
              <a:lnTo>
                <a:pt x="0" y="51867"/>
              </a:lnTo>
              <a:lnTo>
                <a:pt x="18129" y="70619"/>
              </a:lnTo>
              <a:lnTo>
                <a:pt x="43588" y="44285"/>
              </a:lnTo>
              <a:lnTo>
                <a:pt x="68274" y="18752"/>
              </a:lnTo>
              <a:lnTo>
                <a:pt x="501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0.10178</cdr:x>
      <cdr:y>0.64803</cdr:y>
    </cdr:from>
    <cdr:to>
      <cdr:x>0.11106</cdr:x>
      <cdr:y>0.65724</cdr:y>
    </cdr:to>
    <cdr:sp macro="" textlink="">
      <cdr:nvSpPr>
        <cdr:cNvPr id="3593" name="FracNo 4521 StartRow 33514">
          <a:extLst xmlns:a="http://schemas.openxmlformats.org/drawingml/2006/main">
            <a:ext uri="{FF2B5EF4-FFF2-40B4-BE49-F238E27FC236}">
              <a16:creationId xmlns:a16="http://schemas.microsoft.com/office/drawing/2014/main" id="{C836E441-78D2-2568-86E2-049CE46D929C}"/>
            </a:ext>
          </a:extLst>
        </cdr:cNvPr>
        <cdr:cNvSpPr/>
      </cdr:nvSpPr>
      <cdr:spPr>
        <a:xfrm xmlns:a="http://schemas.openxmlformats.org/drawingml/2006/main">
          <a:off x="744540" y="4937971"/>
          <a:ext cx="67887" cy="702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887" h="70218">
              <a:moveTo>
                <a:pt x="49757" y="0"/>
              </a:moveTo>
              <a:lnTo>
                <a:pt x="0" y="51466"/>
              </a:lnTo>
              <a:lnTo>
                <a:pt x="18129" y="70217"/>
              </a:lnTo>
              <a:lnTo>
                <a:pt x="67886" y="18752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0.90009</cdr:x>
      <cdr:y>0.79334</cdr:y>
    </cdr:from>
    <cdr:to>
      <cdr:x>0.90937</cdr:x>
      <cdr:y>0.80255</cdr:y>
    </cdr:to>
    <cdr:sp macro="" textlink="">
      <cdr:nvSpPr>
        <cdr:cNvPr id="3594" name="FracNo 3215 StartRow 33522">
          <a:extLst xmlns:a="http://schemas.openxmlformats.org/drawingml/2006/main">
            <a:ext uri="{FF2B5EF4-FFF2-40B4-BE49-F238E27FC236}">
              <a16:creationId xmlns:a16="http://schemas.microsoft.com/office/drawing/2014/main" id="{C1C5637F-76D5-4898-5398-1AB02C3190DF}"/>
            </a:ext>
          </a:extLst>
        </cdr:cNvPr>
        <cdr:cNvSpPr/>
      </cdr:nvSpPr>
      <cdr:spPr>
        <a:xfrm xmlns:a="http://schemas.openxmlformats.org/drawingml/2006/main">
          <a:off x="6584361" y="6045234"/>
          <a:ext cx="67864" cy="701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864" h="70195">
              <a:moveTo>
                <a:pt x="45843" y="41529"/>
              </a:moveTo>
              <a:lnTo>
                <a:pt x="18130" y="70194"/>
              </a:lnTo>
              <a:lnTo>
                <a:pt x="0" y="51442"/>
              </a:lnTo>
              <a:lnTo>
                <a:pt x="27714" y="22777"/>
              </a:lnTo>
              <a:lnTo>
                <a:pt x="49733" y="0"/>
              </a:lnTo>
              <a:lnTo>
                <a:pt x="6786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0.58103</cdr:x>
      <cdr:y>0.88071</cdr:y>
    </cdr:from>
    <cdr:to>
      <cdr:x>0.5903</cdr:x>
      <cdr:y>0.88992</cdr:y>
    </cdr:to>
    <cdr:sp macro="" textlink="">
      <cdr:nvSpPr>
        <cdr:cNvPr id="3595" name="FracNo 3980 StartRow 33531">
          <a:extLst xmlns:a="http://schemas.openxmlformats.org/drawingml/2006/main">
            <a:ext uri="{FF2B5EF4-FFF2-40B4-BE49-F238E27FC236}">
              <a16:creationId xmlns:a16="http://schemas.microsoft.com/office/drawing/2014/main" id="{7B358DE5-FFAE-9885-2D8D-7ADA48A16738}"/>
            </a:ext>
          </a:extLst>
        </cdr:cNvPr>
        <cdr:cNvSpPr/>
      </cdr:nvSpPr>
      <cdr:spPr>
        <a:xfrm xmlns:a="http://schemas.openxmlformats.org/drawingml/2006/main">
          <a:off x="4250336" y="6711019"/>
          <a:ext cx="67842" cy="701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842" h="70170">
              <a:moveTo>
                <a:pt x="26856" y="61144"/>
              </a:moveTo>
              <a:lnTo>
                <a:pt x="18130" y="70169"/>
              </a:lnTo>
              <a:lnTo>
                <a:pt x="0" y="51418"/>
              </a:lnTo>
              <a:lnTo>
                <a:pt x="8727" y="42393"/>
              </a:lnTo>
              <a:lnTo>
                <a:pt x="49712" y="0"/>
              </a:lnTo>
              <a:lnTo>
                <a:pt x="6784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0.42556</cdr:x>
      <cdr:y>0.92215</cdr:y>
    </cdr:from>
    <cdr:to>
      <cdr:x>0.43604</cdr:x>
      <cdr:y>0.9301</cdr:y>
    </cdr:to>
    <cdr:sp macro="" textlink="">
      <cdr:nvSpPr>
        <cdr:cNvPr id="3596" name="FracNo 3621 StartRow 33540">
          <a:extLst xmlns:a="http://schemas.openxmlformats.org/drawingml/2006/main">
            <a:ext uri="{FF2B5EF4-FFF2-40B4-BE49-F238E27FC236}">
              <a16:creationId xmlns:a16="http://schemas.microsoft.com/office/drawing/2014/main" id="{7E39B349-38BE-B08C-EA82-63A26F72A29D}"/>
            </a:ext>
          </a:extLst>
        </cdr:cNvPr>
        <cdr:cNvSpPr/>
      </cdr:nvSpPr>
      <cdr:spPr>
        <a:xfrm xmlns:a="http://schemas.openxmlformats.org/drawingml/2006/main">
          <a:off x="3113037" y="7026766"/>
          <a:ext cx="76717" cy="606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717" h="60600">
              <a:moveTo>
                <a:pt x="36218" y="23137"/>
              </a:moveTo>
              <a:lnTo>
                <a:pt x="0" y="60599"/>
              </a:lnTo>
              <a:lnTo>
                <a:pt x="36259" y="60599"/>
              </a:lnTo>
              <a:lnTo>
                <a:pt x="61269" y="34729"/>
              </a:lnTo>
              <a:lnTo>
                <a:pt x="76716" y="18753"/>
              </a:lnTo>
              <a:lnTo>
                <a:pt x="585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0.92848</cdr:x>
      <cdr:y>0.54676</cdr:y>
    </cdr:from>
    <cdr:to>
      <cdr:x>0.93771</cdr:x>
      <cdr:y>0.55592</cdr:y>
    </cdr:to>
    <cdr:sp macro="" textlink="">
      <cdr:nvSpPr>
        <cdr:cNvPr id="3597" name="FracNo 3104 StartRow 33549">
          <a:extLst xmlns:a="http://schemas.openxmlformats.org/drawingml/2006/main">
            <a:ext uri="{FF2B5EF4-FFF2-40B4-BE49-F238E27FC236}">
              <a16:creationId xmlns:a16="http://schemas.microsoft.com/office/drawing/2014/main" id="{39E686A7-A7FD-61AC-347F-8822F9FCC208}"/>
            </a:ext>
          </a:extLst>
        </cdr:cNvPr>
        <cdr:cNvSpPr/>
      </cdr:nvSpPr>
      <cdr:spPr>
        <a:xfrm xmlns:a="http://schemas.openxmlformats.org/drawingml/2006/main">
          <a:off x="6792009" y="4166308"/>
          <a:ext cx="67517" cy="698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17" h="69835">
              <a:moveTo>
                <a:pt x="38644" y="48615"/>
              </a:moveTo>
              <a:lnTo>
                <a:pt x="18130" y="69834"/>
              </a:lnTo>
              <a:lnTo>
                <a:pt x="0" y="51082"/>
              </a:lnTo>
              <a:lnTo>
                <a:pt x="20514" y="29863"/>
              </a:lnTo>
              <a:lnTo>
                <a:pt x="49387" y="0"/>
              </a:lnTo>
              <a:lnTo>
                <a:pt x="6751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0.90715</cdr:x>
      <cdr:y>0.21512</cdr:y>
    </cdr:from>
    <cdr:to>
      <cdr:x>0.91638</cdr:x>
      <cdr:y>0.22428</cdr:y>
    </cdr:to>
    <cdr:sp macro="" textlink="">
      <cdr:nvSpPr>
        <cdr:cNvPr id="3598" name="FracNo 3654 StartRow 33558">
          <a:extLst xmlns:a="http://schemas.openxmlformats.org/drawingml/2006/main">
            <a:ext uri="{FF2B5EF4-FFF2-40B4-BE49-F238E27FC236}">
              <a16:creationId xmlns:a16="http://schemas.microsoft.com/office/drawing/2014/main" id="{9F868AF1-F18B-5FAF-6A85-D294D8066918}"/>
            </a:ext>
          </a:extLst>
        </cdr:cNvPr>
        <cdr:cNvSpPr/>
      </cdr:nvSpPr>
      <cdr:spPr>
        <a:xfrm xmlns:a="http://schemas.openxmlformats.org/drawingml/2006/main">
          <a:off x="6635993" y="1639179"/>
          <a:ext cx="67484" cy="698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484" h="69801">
              <a:moveTo>
                <a:pt x="46129" y="3335"/>
              </a:moveTo>
              <a:lnTo>
                <a:pt x="0" y="51048"/>
              </a:lnTo>
              <a:lnTo>
                <a:pt x="18130" y="69800"/>
              </a:lnTo>
              <a:lnTo>
                <a:pt x="64258" y="22087"/>
              </a:lnTo>
              <a:lnTo>
                <a:pt x="67483" y="18751"/>
              </a:lnTo>
              <a:lnTo>
                <a:pt x="493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0.53193</cdr:x>
      <cdr:y>0.55943</cdr:y>
    </cdr:from>
    <cdr:to>
      <cdr:x>0.54115</cdr:x>
      <cdr:y>0.56858</cdr:y>
    </cdr:to>
    <cdr:sp macro="" textlink="">
      <cdr:nvSpPr>
        <cdr:cNvPr id="3599" name="FracNo 425 StartRow 33567">
          <a:extLst xmlns:a="http://schemas.openxmlformats.org/drawingml/2006/main">
            <a:ext uri="{FF2B5EF4-FFF2-40B4-BE49-F238E27FC236}">
              <a16:creationId xmlns:a16="http://schemas.microsoft.com/office/drawing/2014/main" id="{5FCD3F48-4FF8-2EE1-5B81-8D552591A491}"/>
            </a:ext>
          </a:extLst>
        </cdr:cNvPr>
        <cdr:cNvSpPr/>
      </cdr:nvSpPr>
      <cdr:spPr>
        <a:xfrm xmlns:a="http://schemas.openxmlformats.org/drawingml/2006/main">
          <a:off x="3891195" y="4262845"/>
          <a:ext cx="67404" cy="697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404" h="69719">
              <a:moveTo>
                <a:pt x="42188" y="7328"/>
              </a:moveTo>
              <a:lnTo>
                <a:pt x="0" y="50966"/>
              </a:lnTo>
              <a:lnTo>
                <a:pt x="18129" y="69718"/>
              </a:lnTo>
              <a:lnTo>
                <a:pt x="60318" y="26080"/>
              </a:lnTo>
              <a:lnTo>
                <a:pt x="67403" y="18751"/>
              </a:lnTo>
              <a:lnTo>
                <a:pt x="492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0.75009</cdr:x>
      <cdr:y>0.31788</cdr:y>
    </cdr:from>
    <cdr:to>
      <cdr:x>0.75929</cdr:x>
      <cdr:y>0.32701</cdr:y>
    </cdr:to>
    <cdr:sp macro="" textlink="">
      <cdr:nvSpPr>
        <cdr:cNvPr id="3600" name="FracNo 4013 StartRow 33576">
          <a:extLst xmlns:a="http://schemas.openxmlformats.org/drawingml/2006/main">
            <a:ext uri="{FF2B5EF4-FFF2-40B4-BE49-F238E27FC236}">
              <a16:creationId xmlns:a16="http://schemas.microsoft.com/office/drawing/2014/main" id="{E330CD6A-00A3-065C-18C1-96C069520249}"/>
            </a:ext>
          </a:extLst>
        </cdr:cNvPr>
        <cdr:cNvSpPr/>
      </cdr:nvSpPr>
      <cdr:spPr>
        <a:xfrm xmlns:a="http://schemas.openxmlformats.org/drawingml/2006/main">
          <a:off x="5487063" y="2422212"/>
          <a:ext cx="67307" cy="696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307" h="69619">
              <a:moveTo>
                <a:pt x="27804" y="59610"/>
              </a:moveTo>
              <a:lnTo>
                <a:pt x="18128" y="69618"/>
              </a:lnTo>
              <a:lnTo>
                <a:pt x="0" y="50866"/>
              </a:lnTo>
              <a:lnTo>
                <a:pt x="9675" y="40859"/>
              </a:lnTo>
              <a:lnTo>
                <a:pt x="49177" y="0"/>
              </a:lnTo>
              <a:lnTo>
                <a:pt x="6730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0.1806</cdr:x>
      <cdr:y>0.80185</cdr:y>
    </cdr:from>
    <cdr:to>
      <cdr:x>0.1898</cdr:x>
      <cdr:y>0.81099</cdr:y>
    </cdr:to>
    <cdr:sp macro="" textlink="">
      <cdr:nvSpPr>
        <cdr:cNvPr id="3601" name="FracNo 2059 StartRow 33585">
          <a:extLst xmlns:a="http://schemas.openxmlformats.org/drawingml/2006/main">
            <a:ext uri="{FF2B5EF4-FFF2-40B4-BE49-F238E27FC236}">
              <a16:creationId xmlns:a16="http://schemas.microsoft.com/office/drawing/2014/main" id="{9A3BC3EB-6183-686B-ADC8-CFABD9A47E35}"/>
            </a:ext>
          </a:extLst>
        </cdr:cNvPr>
        <cdr:cNvSpPr/>
      </cdr:nvSpPr>
      <cdr:spPr>
        <a:xfrm xmlns:a="http://schemas.openxmlformats.org/drawingml/2006/main">
          <a:off x="1321153" y="6110133"/>
          <a:ext cx="67269" cy="695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269" h="69579">
              <a:moveTo>
                <a:pt x="11854" y="38566"/>
              </a:moveTo>
              <a:lnTo>
                <a:pt x="0" y="50826"/>
              </a:lnTo>
              <a:lnTo>
                <a:pt x="18130" y="69578"/>
              </a:lnTo>
              <a:lnTo>
                <a:pt x="29983" y="57317"/>
              </a:lnTo>
              <a:lnTo>
                <a:pt x="67268" y="18752"/>
              </a:lnTo>
              <a:lnTo>
                <a:pt x="491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0.40801</cdr:x>
      <cdr:y>0.75133</cdr:y>
    </cdr:from>
    <cdr:to>
      <cdr:x>0.41719</cdr:x>
      <cdr:y>0.76044</cdr:y>
    </cdr:to>
    <cdr:sp macro="" textlink="">
      <cdr:nvSpPr>
        <cdr:cNvPr id="3602" name="FracNo 1859 StartRow 33594">
          <a:extLst xmlns:a="http://schemas.openxmlformats.org/drawingml/2006/main">
            <a:ext uri="{FF2B5EF4-FFF2-40B4-BE49-F238E27FC236}">
              <a16:creationId xmlns:a16="http://schemas.microsoft.com/office/drawing/2014/main" id="{B6BA663A-0036-5A46-CACE-43E5B03524E2}"/>
            </a:ext>
          </a:extLst>
        </cdr:cNvPr>
        <cdr:cNvSpPr/>
      </cdr:nvSpPr>
      <cdr:spPr>
        <a:xfrm xmlns:a="http://schemas.openxmlformats.org/drawingml/2006/main">
          <a:off x="2984689" y="5725125"/>
          <a:ext cx="67128" cy="694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128" h="69434">
              <a:moveTo>
                <a:pt x="12760" y="37483"/>
              </a:moveTo>
              <a:lnTo>
                <a:pt x="0" y="50681"/>
              </a:lnTo>
              <a:lnTo>
                <a:pt x="18129" y="69433"/>
              </a:lnTo>
              <a:lnTo>
                <a:pt x="30889" y="56235"/>
              </a:lnTo>
              <a:lnTo>
                <a:pt x="67127" y="18752"/>
              </a:lnTo>
              <a:lnTo>
                <a:pt x="4899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0.7097</cdr:x>
      <cdr:y>0.53085</cdr:y>
    </cdr:from>
    <cdr:to>
      <cdr:x>0.71886</cdr:x>
      <cdr:y>0.53995</cdr:y>
    </cdr:to>
    <cdr:sp macro="" textlink="">
      <cdr:nvSpPr>
        <cdr:cNvPr id="3603" name="FracNo 4607 StartRow 33603">
          <a:extLst xmlns:a="http://schemas.openxmlformats.org/drawingml/2006/main">
            <a:ext uri="{FF2B5EF4-FFF2-40B4-BE49-F238E27FC236}">
              <a16:creationId xmlns:a16="http://schemas.microsoft.com/office/drawing/2014/main" id="{5B54DC2B-4BCB-EA25-EAC0-B0F837C8862C}"/>
            </a:ext>
          </a:extLst>
        </cdr:cNvPr>
        <cdr:cNvSpPr/>
      </cdr:nvSpPr>
      <cdr:spPr>
        <a:xfrm xmlns:a="http://schemas.openxmlformats.org/drawingml/2006/main">
          <a:off x="5191577" y="4045043"/>
          <a:ext cx="67052" cy="693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052" h="69355">
              <a:moveTo>
                <a:pt x="34477" y="52445"/>
              </a:moveTo>
              <a:lnTo>
                <a:pt x="18129" y="69354"/>
              </a:lnTo>
              <a:lnTo>
                <a:pt x="0" y="50602"/>
              </a:lnTo>
              <a:lnTo>
                <a:pt x="16347" y="33693"/>
              </a:lnTo>
              <a:lnTo>
                <a:pt x="48922" y="0"/>
              </a:lnTo>
              <a:lnTo>
                <a:pt x="6705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0.797</cdr:x>
      <cdr:y>0.26504</cdr:y>
    </cdr:from>
    <cdr:to>
      <cdr:x>0.80615</cdr:x>
      <cdr:y>0.27413</cdr:y>
    </cdr:to>
    <cdr:sp macro="" textlink="">
      <cdr:nvSpPr>
        <cdr:cNvPr id="3604" name="FracNo 1585 StartRow 33612">
          <a:extLst xmlns:a="http://schemas.openxmlformats.org/drawingml/2006/main">
            <a:ext uri="{FF2B5EF4-FFF2-40B4-BE49-F238E27FC236}">
              <a16:creationId xmlns:a16="http://schemas.microsoft.com/office/drawing/2014/main" id="{CD57D65C-C044-1E61-B16D-E23FEC40B492}"/>
            </a:ext>
          </a:extLst>
        </cdr:cNvPr>
        <cdr:cNvSpPr/>
      </cdr:nvSpPr>
      <cdr:spPr>
        <a:xfrm xmlns:a="http://schemas.openxmlformats.org/drawingml/2006/main">
          <a:off x="5830215" y="2019588"/>
          <a:ext cx="66969" cy="692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969" h="69268">
              <a:moveTo>
                <a:pt x="38281" y="48422"/>
              </a:moveTo>
              <a:lnTo>
                <a:pt x="18129" y="69267"/>
              </a:lnTo>
              <a:lnTo>
                <a:pt x="0" y="50515"/>
              </a:lnTo>
              <a:lnTo>
                <a:pt x="20152" y="29670"/>
              </a:lnTo>
              <a:lnTo>
                <a:pt x="48838" y="0"/>
              </a:lnTo>
              <a:lnTo>
                <a:pt x="6696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0.59979</cdr:x>
      <cdr:y>0.11162</cdr:y>
    </cdr:from>
    <cdr:to>
      <cdr:x>0.60893</cdr:x>
      <cdr:y>0.1207</cdr:y>
    </cdr:to>
    <cdr:sp macro="" textlink="">
      <cdr:nvSpPr>
        <cdr:cNvPr id="3605" name="FracNo 1879 StartRow 33621">
          <a:extLst xmlns:a="http://schemas.openxmlformats.org/drawingml/2006/main">
            <a:ext uri="{FF2B5EF4-FFF2-40B4-BE49-F238E27FC236}">
              <a16:creationId xmlns:a16="http://schemas.microsoft.com/office/drawing/2014/main" id="{F2D582A3-A4A4-A23E-4B1E-9C17BCF46A6C}"/>
            </a:ext>
          </a:extLst>
        </cdr:cNvPr>
        <cdr:cNvSpPr/>
      </cdr:nvSpPr>
      <cdr:spPr>
        <a:xfrm xmlns:a="http://schemas.openxmlformats.org/drawingml/2006/main">
          <a:off x="4387583" y="850577"/>
          <a:ext cx="66897" cy="691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897" h="69194">
              <a:moveTo>
                <a:pt x="39656" y="46927"/>
              </a:moveTo>
              <a:lnTo>
                <a:pt x="18129" y="69193"/>
              </a:lnTo>
              <a:lnTo>
                <a:pt x="0" y="50441"/>
              </a:lnTo>
              <a:lnTo>
                <a:pt x="21527" y="28175"/>
              </a:lnTo>
              <a:lnTo>
                <a:pt x="48767" y="0"/>
              </a:lnTo>
              <a:lnTo>
                <a:pt x="6689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0.14428</cdr:x>
      <cdr:y>0.89883</cdr:y>
    </cdr:from>
    <cdr:to>
      <cdr:x>0.15339</cdr:x>
      <cdr:y>0.90788</cdr:y>
    </cdr:to>
    <cdr:sp macro="" textlink="">
      <cdr:nvSpPr>
        <cdr:cNvPr id="3606" name="FracNo 1790 StartRow 33630">
          <a:extLst xmlns:a="http://schemas.openxmlformats.org/drawingml/2006/main">
            <a:ext uri="{FF2B5EF4-FFF2-40B4-BE49-F238E27FC236}">
              <a16:creationId xmlns:a16="http://schemas.microsoft.com/office/drawing/2014/main" id="{2DD477E1-F10B-37B0-2E30-31BD75645479}"/>
            </a:ext>
          </a:extLst>
        </cdr:cNvPr>
        <cdr:cNvSpPr/>
      </cdr:nvSpPr>
      <cdr:spPr>
        <a:xfrm xmlns:a="http://schemas.openxmlformats.org/drawingml/2006/main">
          <a:off x="1055405" y="6849115"/>
          <a:ext cx="66673" cy="689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673" h="68962">
              <a:moveTo>
                <a:pt x="49601" y="36410"/>
              </a:moveTo>
              <a:lnTo>
                <a:pt x="18130" y="68961"/>
              </a:lnTo>
              <a:lnTo>
                <a:pt x="0" y="50210"/>
              </a:lnTo>
              <a:lnTo>
                <a:pt x="31471" y="17657"/>
              </a:lnTo>
              <a:lnTo>
                <a:pt x="48543" y="0"/>
              </a:lnTo>
              <a:lnTo>
                <a:pt x="6667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0.13014</cdr:x>
      <cdr:y>0.33619</cdr:y>
    </cdr:from>
    <cdr:to>
      <cdr:x>0.13921</cdr:x>
      <cdr:y>0.3452</cdr:y>
    </cdr:to>
    <cdr:sp macro="" textlink="">
      <cdr:nvSpPr>
        <cdr:cNvPr id="3607" name="FracNo 3391 StartRow 33639">
          <a:extLst xmlns:a="http://schemas.openxmlformats.org/drawingml/2006/main">
            <a:ext uri="{FF2B5EF4-FFF2-40B4-BE49-F238E27FC236}">
              <a16:creationId xmlns:a16="http://schemas.microsoft.com/office/drawing/2014/main" id="{D849E891-A8BB-3DF6-13FC-227EE6313026}"/>
            </a:ext>
          </a:extLst>
        </cdr:cNvPr>
        <cdr:cNvSpPr/>
      </cdr:nvSpPr>
      <cdr:spPr>
        <a:xfrm xmlns:a="http://schemas.openxmlformats.org/drawingml/2006/main">
          <a:off x="951981" y="2561762"/>
          <a:ext cx="66370" cy="686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370" h="68649">
              <a:moveTo>
                <a:pt x="18129" y="68648"/>
              </a:moveTo>
              <a:lnTo>
                <a:pt x="0" y="49896"/>
              </a:lnTo>
              <a:lnTo>
                <a:pt x="48240" y="0"/>
              </a:lnTo>
              <a:lnTo>
                <a:pt x="6636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0.82636</cdr:x>
      <cdr:y>0.92232</cdr:y>
    </cdr:from>
    <cdr:to>
      <cdr:x>0.83667</cdr:x>
      <cdr:y>0.9301</cdr:y>
    </cdr:to>
    <cdr:sp macro="" textlink="">
      <cdr:nvSpPr>
        <cdr:cNvPr id="3608" name="FracNo 3308 StartRow 33646">
          <a:extLst xmlns:a="http://schemas.openxmlformats.org/drawingml/2006/main">
            <a:ext uri="{FF2B5EF4-FFF2-40B4-BE49-F238E27FC236}">
              <a16:creationId xmlns:a16="http://schemas.microsoft.com/office/drawing/2014/main" id="{04EE9E7D-B9F1-2B00-FF89-D1B8D79D955F}"/>
            </a:ext>
          </a:extLst>
        </cdr:cNvPr>
        <cdr:cNvSpPr/>
      </cdr:nvSpPr>
      <cdr:spPr>
        <a:xfrm xmlns:a="http://schemas.openxmlformats.org/drawingml/2006/main">
          <a:off x="6044998" y="7028114"/>
          <a:ext cx="75414" cy="592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414" h="59252">
              <a:moveTo>
                <a:pt x="47334" y="10291"/>
              </a:moveTo>
              <a:lnTo>
                <a:pt x="0" y="59251"/>
              </a:lnTo>
              <a:lnTo>
                <a:pt x="36259" y="59251"/>
              </a:lnTo>
              <a:lnTo>
                <a:pt x="68613" y="25786"/>
              </a:lnTo>
              <a:lnTo>
                <a:pt x="75413" y="18752"/>
              </a:lnTo>
              <a:lnTo>
                <a:pt x="572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0.56459</cdr:x>
      <cdr:y>0.64215</cdr:y>
    </cdr:from>
    <cdr:to>
      <cdr:x>0.5736</cdr:x>
      <cdr:y>0.65109</cdr:y>
    </cdr:to>
    <cdr:sp macro="" textlink="">
      <cdr:nvSpPr>
        <cdr:cNvPr id="3609" name="FracNo 4351 StartRow 33655">
          <a:extLst xmlns:a="http://schemas.openxmlformats.org/drawingml/2006/main">
            <a:ext uri="{FF2B5EF4-FFF2-40B4-BE49-F238E27FC236}">
              <a16:creationId xmlns:a16="http://schemas.microsoft.com/office/drawing/2014/main" id="{A5141C90-5780-F7E2-2A81-1BE3AB5DF694}"/>
            </a:ext>
          </a:extLst>
        </cdr:cNvPr>
        <cdr:cNvSpPr/>
      </cdr:nvSpPr>
      <cdr:spPr>
        <a:xfrm xmlns:a="http://schemas.openxmlformats.org/drawingml/2006/main">
          <a:off x="4130094" y="4893154"/>
          <a:ext cx="65901" cy="681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901" h="68164">
              <a:moveTo>
                <a:pt x="1473" y="47888"/>
              </a:moveTo>
              <a:lnTo>
                <a:pt x="0" y="49411"/>
              </a:lnTo>
              <a:lnTo>
                <a:pt x="18130" y="68163"/>
              </a:lnTo>
              <a:lnTo>
                <a:pt x="19602" y="66640"/>
              </a:lnTo>
              <a:lnTo>
                <a:pt x="27816" y="58144"/>
              </a:lnTo>
              <a:lnTo>
                <a:pt x="65900" y="18752"/>
              </a:lnTo>
              <a:lnTo>
                <a:pt x="47771" y="0"/>
              </a:lnTo>
              <a:lnTo>
                <a:pt x="9687" y="3939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0.2737</cdr:x>
      <cdr:y>0.31643</cdr:y>
    </cdr:from>
    <cdr:to>
      <cdr:x>0.28269</cdr:x>
      <cdr:y>0.32537</cdr:y>
    </cdr:to>
    <cdr:sp macro="" textlink="">
      <cdr:nvSpPr>
        <cdr:cNvPr id="3610" name="FracNo 3759 StartRow 33666">
          <a:extLst xmlns:a="http://schemas.openxmlformats.org/drawingml/2006/main">
            <a:ext uri="{FF2B5EF4-FFF2-40B4-BE49-F238E27FC236}">
              <a16:creationId xmlns:a16="http://schemas.microsoft.com/office/drawing/2014/main" id="{4E309D6B-BD81-F9CE-78E6-943EC00BFE29}"/>
            </a:ext>
          </a:extLst>
        </cdr:cNvPr>
        <cdr:cNvSpPr/>
      </cdr:nvSpPr>
      <cdr:spPr>
        <a:xfrm xmlns:a="http://schemas.openxmlformats.org/drawingml/2006/main">
          <a:off x="2002136" y="2411216"/>
          <a:ext cx="65834" cy="680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834" h="68095">
              <a:moveTo>
                <a:pt x="21075" y="27543"/>
              </a:moveTo>
              <a:lnTo>
                <a:pt x="0" y="49343"/>
              </a:lnTo>
              <a:lnTo>
                <a:pt x="18129" y="68094"/>
              </a:lnTo>
              <a:lnTo>
                <a:pt x="39204" y="46295"/>
              </a:lnTo>
              <a:lnTo>
                <a:pt x="65833" y="18752"/>
              </a:lnTo>
              <a:lnTo>
                <a:pt x="477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0.31758</cdr:x>
      <cdr:y>0.63919</cdr:y>
    </cdr:from>
    <cdr:to>
      <cdr:x>0.32658</cdr:x>
      <cdr:y>0.64812</cdr:y>
    </cdr:to>
    <cdr:sp macro="" textlink="">
      <cdr:nvSpPr>
        <cdr:cNvPr id="3611" name="FracNo 3058 StartRow 33675">
          <a:extLst xmlns:a="http://schemas.openxmlformats.org/drawingml/2006/main">
            <a:ext uri="{FF2B5EF4-FFF2-40B4-BE49-F238E27FC236}">
              <a16:creationId xmlns:a16="http://schemas.microsoft.com/office/drawing/2014/main" id="{2D35B5C8-5F19-DE0B-A32E-FEFB5635A63D}"/>
            </a:ext>
          </a:extLst>
        </cdr:cNvPr>
        <cdr:cNvSpPr/>
      </cdr:nvSpPr>
      <cdr:spPr>
        <a:xfrm xmlns:a="http://schemas.openxmlformats.org/drawingml/2006/main">
          <a:off x="2323134" y="4870610"/>
          <a:ext cx="65830" cy="680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830" h="68091">
              <a:moveTo>
                <a:pt x="33804" y="14372"/>
              </a:moveTo>
              <a:lnTo>
                <a:pt x="0" y="49339"/>
              </a:lnTo>
              <a:lnTo>
                <a:pt x="18129" y="68090"/>
              </a:lnTo>
              <a:lnTo>
                <a:pt x="51934" y="33124"/>
              </a:lnTo>
              <a:lnTo>
                <a:pt x="65829" y="18752"/>
              </a:lnTo>
              <a:lnTo>
                <a:pt x="477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0.31434</cdr:x>
      <cdr:y>0.63597</cdr:y>
    </cdr:from>
    <cdr:to>
      <cdr:x>0.32333</cdr:x>
      <cdr:y>0.64491</cdr:y>
    </cdr:to>
    <cdr:sp macro="" textlink="">
      <cdr:nvSpPr>
        <cdr:cNvPr id="3612" name="FracNo 3590 StartRow 33684">
          <a:extLst xmlns:a="http://schemas.openxmlformats.org/drawingml/2006/main">
            <a:ext uri="{FF2B5EF4-FFF2-40B4-BE49-F238E27FC236}">
              <a16:creationId xmlns:a16="http://schemas.microsoft.com/office/drawing/2014/main" id="{14E2E51F-7375-52A7-8423-A9E42AF5D458}"/>
            </a:ext>
          </a:extLst>
        </cdr:cNvPr>
        <cdr:cNvSpPr/>
      </cdr:nvSpPr>
      <cdr:spPr>
        <a:xfrm xmlns:a="http://schemas.openxmlformats.org/drawingml/2006/main">
          <a:off x="2299426" y="4846088"/>
          <a:ext cx="65830" cy="680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830" h="68091">
              <a:moveTo>
                <a:pt x="38785" y="46725"/>
              </a:moveTo>
              <a:lnTo>
                <a:pt x="18129" y="68090"/>
              </a:lnTo>
              <a:lnTo>
                <a:pt x="0" y="49338"/>
              </a:lnTo>
              <a:lnTo>
                <a:pt x="20655" y="27973"/>
              </a:lnTo>
              <a:lnTo>
                <a:pt x="47700" y="0"/>
              </a:lnTo>
              <a:lnTo>
                <a:pt x="6582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0.73859</cdr:x>
      <cdr:y>0.92241</cdr:y>
    </cdr:from>
    <cdr:to>
      <cdr:x>0.74882</cdr:x>
      <cdr:y>0.9301</cdr:y>
    </cdr:to>
    <cdr:sp macro="" textlink="">
      <cdr:nvSpPr>
        <cdr:cNvPr id="3613" name="FracNo 3809 StartRow 33693">
          <a:extLst xmlns:a="http://schemas.openxmlformats.org/drawingml/2006/main">
            <a:ext uri="{FF2B5EF4-FFF2-40B4-BE49-F238E27FC236}">
              <a16:creationId xmlns:a16="http://schemas.microsoft.com/office/drawing/2014/main" id="{CFBE996C-E868-A3A5-CDD5-5BF41EF1CF3E}"/>
            </a:ext>
          </a:extLst>
        </cdr:cNvPr>
        <cdr:cNvSpPr/>
      </cdr:nvSpPr>
      <cdr:spPr>
        <a:xfrm xmlns:a="http://schemas.openxmlformats.org/drawingml/2006/main">
          <a:off x="5402952" y="7028745"/>
          <a:ext cx="74804" cy="586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804" h="58621">
              <a:moveTo>
                <a:pt x="56674" y="0"/>
              </a:moveTo>
              <a:lnTo>
                <a:pt x="0" y="58620"/>
              </a:lnTo>
              <a:lnTo>
                <a:pt x="36259" y="58620"/>
              </a:lnTo>
              <a:lnTo>
                <a:pt x="74803" y="18751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0.78302</cdr:x>
      <cdr:y>0.13257</cdr:y>
    </cdr:from>
    <cdr:to>
      <cdr:x>0.792</cdr:x>
      <cdr:y>0.14149</cdr:y>
    </cdr:to>
    <cdr:sp macro="" textlink="">
      <cdr:nvSpPr>
        <cdr:cNvPr id="3614" name="FracNo 2819 StartRow 33701">
          <a:extLst xmlns:a="http://schemas.openxmlformats.org/drawingml/2006/main">
            <a:ext uri="{FF2B5EF4-FFF2-40B4-BE49-F238E27FC236}">
              <a16:creationId xmlns:a16="http://schemas.microsoft.com/office/drawing/2014/main" id="{CF8B3BBE-0374-E259-6706-FA3A31458BCD}"/>
            </a:ext>
          </a:extLst>
        </cdr:cNvPr>
        <cdr:cNvSpPr/>
      </cdr:nvSpPr>
      <cdr:spPr>
        <a:xfrm xmlns:a="http://schemas.openxmlformats.org/drawingml/2006/main">
          <a:off x="5727942" y="1010152"/>
          <a:ext cx="65710" cy="679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710" h="67966">
              <a:moveTo>
                <a:pt x="21067" y="64927"/>
              </a:moveTo>
              <a:lnTo>
                <a:pt x="18129" y="67965"/>
              </a:lnTo>
              <a:lnTo>
                <a:pt x="0" y="49213"/>
              </a:lnTo>
              <a:lnTo>
                <a:pt x="2938" y="46175"/>
              </a:lnTo>
              <a:lnTo>
                <a:pt x="47579" y="0"/>
              </a:lnTo>
              <a:lnTo>
                <a:pt x="6570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0.40666</cdr:x>
      <cdr:y>0.64228</cdr:y>
    </cdr:from>
    <cdr:to>
      <cdr:x>0.41561</cdr:x>
      <cdr:y>0.65116</cdr:y>
    </cdr:to>
    <cdr:sp macro="" textlink="">
      <cdr:nvSpPr>
        <cdr:cNvPr id="3615" name="FracNo 4414 StartRow 33710">
          <a:extLst xmlns:a="http://schemas.openxmlformats.org/drawingml/2006/main">
            <a:ext uri="{FF2B5EF4-FFF2-40B4-BE49-F238E27FC236}">
              <a16:creationId xmlns:a16="http://schemas.microsoft.com/office/drawing/2014/main" id="{B88F2C9D-5A93-13F8-0CFB-59CF6BA463B9}"/>
            </a:ext>
          </a:extLst>
        </cdr:cNvPr>
        <cdr:cNvSpPr/>
      </cdr:nvSpPr>
      <cdr:spPr>
        <a:xfrm xmlns:a="http://schemas.openxmlformats.org/drawingml/2006/main">
          <a:off x="2974804" y="4894158"/>
          <a:ext cx="65445" cy="676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445" h="67692">
              <a:moveTo>
                <a:pt x="23843" y="61781"/>
              </a:moveTo>
              <a:lnTo>
                <a:pt x="18129" y="67691"/>
              </a:lnTo>
              <a:lnTo>
                <a:pt x="0" y="48940"/>
              </a:lnTo>
              <a:lnTo>
                <a:pt x="5714" y="43029"/>
              </a:lnTo>
              <a:lnTo>
                <a:pt x="10201" y="38388"/>
              </a:lnTo>
              <a:lnTo>
                <a:pt x="47314" y="0"/>
              </a:lnTo>
              <a:lnTo>
                <a:pt x="65444" y="18752"/>
              </a:lnTo>
              <a:lnTo>
                <a:pt x="28330" y="5714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0.20842</cdr:x>
      <cdr:y>0.66074</cdr:y>
    </cdr:from>
    <cdr:to>
      <cdr:x>0.21735</cdr:x>
      <cdr:y>0.66961</cdr:y>
    </cdr:to>
    <cdr:sp macro="" textlink="">
      <cdr:nvSpPr>
        <cdr:cNvPr id="3616" name="FracNo 3100 StartRow 33721">
          <a:extLst xmlns:a="http://schemas.openxmlformats.org/drawingml/2006/main">
            <a:ext uri="{FF2B5EF4-FFF2-40B4-BE49-F238E27FC236}">
              <a16:creationId xmlns:a16="http://schemas.microsoft.com/office/drawing/2014/main" id="{A286C925-CBA4-4042-0186-B7CA68D7ACCE}"/>
            </a:ext>
          </a:extLst>
        </cdr:cNvPr>
        <cdr:cNvSpPr/>
      </cdr:nvSpPr>
      <cdr:spPr>
        <a:xfrm xmlns:a="http://schemas.openxmlformats.org/drawingml/2006/main">
          <a:off x="1524606" y="5034812"/>
          <a:ext cx="65373" cy="676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373" h="67619">
              <a:moveTo>
                <a:pt x="0" y="48866"/>
              </a:moveTo>
              <a:lnTo>
                <a:pt x="18129" y="67618"/>
              </a:lnTo>
              <a:lnTo>
                <a:pt x="65372" y="18752"/>
              </a:lnTo>
              <a:lnTo>
                <a:pt x="472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0.56752</cdr:x>
      <cdr:y>0.20173</cdr:y>
    </cdr:from>
    <cdr:to>
      <cdr:x>0.57644</cdr:x>
      <cdr:y>0.21058</cdr:y>
    </cdr:to>
    <cdr:sp macro="" textlink="">
      <cdr:nvSpPr>
        <cdr:cNvPr id="3617" name="FracNo 3996 StartRow 33728">
          <a:extLst xmlns:a="http://schemas.openxmlformats.org/drawingml/2006/main">
            <a:ext uri="{FF2B5EF4-FFF2-40B4-BE49-F238E27FC236}">
              <a16:creationId xmlns:a16="http://schemas.microsoft.com/office/drawing/2014/main" id="{49A2C05F-F4A7-419B-3BBF-D32EE3945FF4}"/>
            </a:ext>
          </a:extLst>
        </cdr:cNvPr>
        <cdr:cNvSpPr/>
      </cdr:nvSpPr>
      <cdr:spPr>
        <a:xfrm xmlns:a="http://schemas.openxmlformats.org/drawingml/2006/main">
          <a:off x="4151538" y="1537158"/>
          <a:ext cx="65250" cy="674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250" h="67490">
              <a:moveTo>
                <a:pt x="23065" y="62385"/>
              </a:moveTo>
              <a:lnTo>
                <a:pt x="18130" y="67489"/>
              </a:lnTo>
              <a:lnTo>
                <a:pt x="0" y="48737"/>
              </a:lnTo>
              <a:lnTo>
                <a:pt x="4935" y="43633"/>
              </a:lnTo>
              <a:lnTo>
                <a:pt x="47120" y="0"/>
              </a:lnTo>
              <a:lnTo>
                <a:pt x="6524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0.56392</cdr:x>
      <cdr:y>0.19815</cdr:y>
    </cdr:from>
    <cdr:to>
      <cdr:x>0.57284</cdr:x>
      <cdr:y>0.20701</cdr:y>
    </cdr:to>
    <cdr:sp macro="" textlink="">
      <cdr:nvSpPr>
        <cdr:cNvPr id="3618" name="FracNo 1224 StartRow 33737">
          <a:extLst xmlns:a="http://schemas.openxmlformats.org/drawingml/2006/main">
            <a:ext uri="{FF2B5EF4-FFF2-40B4-BE49-F238E27FC236}">
              <a16:creationId xmlns:a16="http://schemas.microsoft.com/office/drawing/2014/main" id="{8D737A93-2593-251C-265D-39DB3E32BBCD}"/>
            </a:ext>
          </a:extLst>
        </cdr:cNvPr>
        <cdr:cNvSpPr/>
      </cdr:nvSpPr>
      <cdr:spPr>
        <a:xfrm xmlns:a="http://schemas.openxmlformats.org/drawingml/2006/main">
          <a:off x="4125193" y="1509907"/>
          <a:ext cx="65250" cy="674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250" h="67491">
              <a:moveTo>
                <a:pt x="39077" y="8319"/>
              </a:moveTo>
              <a:lnTo>
                <a:pt x="0" y="48738"/>
              </a:lnTo>
              <a:lnTo>
                <a:pt x="18129" y="67490"/>
              </a:lnTo>
              <a:lnTo>
                <a:pt x="57207" y="27070"/>
              </a:lnTo>
              <a:lnTo>
                <a:pt x="65249" y="18752"/>
              </a:lnTo>
              <a:lnTo>
                <a:pt x="471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0.74675</cdr:x>
      <cdr:y>0.78917</cdr:y>
    </cdr:from>
    <cdr:to>
      <cdr:x>0.75565</cdr:x>
      <cdr:y>0.79801</cdr:y>
    </cdr:to>
    <cdr:sp macro="" textlink="">
      <cdr:nvSpPr>
        <cdr:cNvPr id="3619" name="FracNo 1975 StartRow 33746">
          <a:extLst xmlns:a="http://schemas.openxmlformats.org/drawingml/2006/main">
            <a:ext uri="{FF2B5EF4-FFF2-40B4-BE49-F238E27FC236}">
              <a16:creationId xmlns:a16="http://schemas.microsoft.com/office/drawing/2014/main" id="{50E20A3E-F697-A0C3-C415-828C2E6E8073}"/>
            </a:ext>
          </a:extLst>
        </cdr:cNvPr>
        <cdr:cNvSpPr/>
      </cdr:nvSpPr>
      <cdr:spPr>
        <a:xfrm xmlns:a="http://schemas.openxmlformats.org/drawingml/2006/main">
          <a:off x="5462600" y="6013457"/>
          <a:ext cx="65111" cy="673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111" h="67348">
              <a:moveTo>
                <a:pt x="31295" y="16225"/>
              </a:moveTo>
              <a:lnTo>
                <a:pt x="0" y="48595"/>
              </a:lnTo>
              <a:lnTo>
                <a:pt x="18129" y="67347"/>
              </a:lnTo>
              <a:lnTo>
                <a:pt x="49424" y="34977"/>
              </a:lnTo>
              <a:lnTo>
                <a:pt x="65110" y="18752"/>
              </a:lnTo>
              <a:lnTo>
                <a:pt x="469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0.93483</cdr:x>
      <cdr:y>0.58466</cdr:y>
    </cdr:from>
    <cdr:to>
      <cdr:x>0.94246</cdr:x>
      <cdr:y>0.5947</cdr:y>
    </cdr:to>
    <cdr:sp macro="" textlink="">
      <cdr:nvSpPr>
        <cdr:cNvPr id="3620" name="FracNo 2359 StartRow 33755">
          <a:extLst xmlns:a="http://schemas.openxmlformats.org/drawingml/2006/main">
            <a:ext uri="{FF2B5EF4-FFF2-40B4-BE49-F238E27FC236}">
              <a16:creationId xmlns:a16="http://schemas.microsoft.com/office/drawing/2014/main" id="{9C70F463-8FF3-67AF-0D97-7AFAC1DC3772}"/>
            </a:ext>
          </a:extLst>
        </cdr:cNvPr>
        <cdr:cNvSpPr/>
      </cdr:nvSpPr>
      <cdr:spPr>
        <a:xfrm xmlns:a="http://schemas.openxmlformats.org/drawingml/2006/main">
          <a:off x="6838486" y="4455119"/>
          <a:ext cx="55822" cy="764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22" h="76490">
              <a:moveTo>
                <a:pt x="50224" y="5790"/>
              </a:moveTo>
              <a:lnTo>
                <a:pt x="0" y="57737"/>
              </a:lnTo>
              <a:lnTo>
                <a:pt x="18130" y="76489"/>
              </a:lnTo>
              <a:lnTo>
                <a:pt x="52041" y="41414"/>
              </a:lnTo>
              <a:lnTo>
                <a:pt x="55821" y="37504"/>
              </a:lnTo>
              <a:lnTo>
                <a:pt x="558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0.79068</cdr:x>
      <cdr:y>0.64688</cdr:y>
    </cdr:from>
    <cdr:to>
      <cdr:x>0.79954</cdr:x>
      <cdr:y>0.65568</cdr:y>
    </cdr:to>
    <cdr:sp macro="" textlink="">
      <cdr:nvSpPr>
        <cdr:cNvPr id="3621" name="FracNo 4248 StartRow 33764">
          <a:extLst xmlns:a="http://schemas.openxmlformats.org/drawingml/2006/main">
            <a:ext uri="{FF2B5EF4-FFF2-40B4-BE49-F238E27FC236}">
              <a16:creationId xmlns:a16="http://schemas.microsoft.com/office/drawing/2014/main" id="{7A079D7D-B0F5-D96F-ADA5-E61033C990AE}"/>
            </a:ext>
          </a:extLst>
        </cdr:cNvPr>
        <cdr:cNvSpPr/>
      </cdr:nvSpPr>
      <cdr:spPr>
        <a:xfrm xmlns:a="http://schemas.openxmlformats.org/drawingml/2006/main">
          <a:off x="5783988" y="4929250"/>
          <a:ext cx="64805" cy="670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805" h="67031">
              <a:moveTo>
                <a:pt x="63926" y="19661"/>
              </a:moveTo>
              <a:lnTo>
                <a:pt x="61618" y="22048"/>
              </a:lnTo>
              <a:lnTo>
                <a:pt x="18129" y="67030"/>
              </a:lnTo>
              <a:lnTo>
                <a:pt x="0" y="48278"/>
              </a:lnTo>
              <a:lnTo>
                <a:pt x="43488" y="3296"/>
              </a:lnTo>
              <a:lnTo>
                <a:pt x="45796" y="909"/>
              </a:lnTo>
              <a:lnTo>
                <a:pt x="46675" y="0"/>
              </a:lnTo>
              <a:lnTo>
                <a:pt x="6480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0.50991</cdr:x>
      <cdr:y>0.61603</cdr:y>
    </cdr:from>
    <cdr:to>
      <cdr:x>0.51876</cdr:x>
      <cdr:y>0.62482</cdr:y>
    </cdr:to>
    <cdr:sp macro="" textlink="">
      <cdr:nvSpPr>
        <cdr:cNvPr id="3622" name="FracNo 4028 StartRow 33775">
          <a:extLst xmlns:a="http://schemas.openxmlformats.org/drawingml/2006/main">
            <a:ext uri="{FF2B5EF4-FFF2-40B4-BE49-F238E27FC236}">
              <a16:creationId xmlns:a16="http://schemas.microsoft.com/office/drawing/2014/main" id="{8450124F-89BA-3F43-0093-A1F0B1B3AD97}"/>
            </a:ext>
          </a:extLst>
        </cdr:cNvPr>
        <cdr:cNvSpPr/>
      </cdr:nvSpPr>
      <cdr:spPr>
        <a:xfrm xmlns:a="http://schemas.openxmlformats.org/drawingml/2006/main">
          <a:off x="3730108" y="4694167"/>
          <a:ext cx="64740" cy="669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740" h="66963">
              <a:moveTo>
                <a:pt x="23735" y="23660"/>
              </a:moveTo>
              <a:lnTo>
                <a:pt x="0" y="48210"/>
              </a:lnTo>
              <a:lnTo>
                <a:pt x="18130" y="66962"/>
              </a:lnTo>
              <a:lnTo>
                <a:pt x="41864" y="42412"/>
              </a:lnTo>
              <a:lnTo>
                <a:pt x="64739" y="18752"/>
              </a:lnTo>
              <a:lnTo>
                <a:pt x="466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0.19883</cdr:x>
      <cdr:y>0.36421</cdr:y>
    </cdr:from>
    <cdr:to>
      <cdr:x>0.20766</cdr:x>
      <cdr:y>0.37298</cdr:y>
    </cdr:to>
    <cdr:sp macro="" textlink="">
      <cdr:nvSpPr>
        <cdr:cNvPr id="3623" name="FracNo 3646 StartRow 33784">
          <a:extLst xmlns:a="http://schemas.openxmlformats.org/drawingml/2006/main">
            <a:ext uri="{FF2B5EF4-FFF2-40B4-BE49-F238E27FC236}">
              <a16:creationId xmlns:a16="http://schemas.microsoft.com/office/drawing/2014/main" id="{A2A3A6B6-1491-1500-62EA-2269A7A72BE5}"/>
            </a:ext>
          </a:extLst>
        </cdr:cNvPr>
        <cdr:cNvSpPr/>
      </cdr:nvSpPr>
      <cdr:spPr>
        <a:xfrm xmlns:a="http://schemas.openxmlformats.org/drawingml/2006/main">
          <a:off x="1454476" y="2775296"/>
          <a:ext cx="64578" cy="667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578" h="66796">
              <a:moveTo>
                <a:pt x="40365" y="6292"/>
              </a:moveTo>
              <a:lnTo>
                <a:pt x="35033" y="11807"/>
              </a:lnTo>
              <a:lnTo>
                <a:pt x="0" y="48043"/>
              </a:lnTo>
              <a:lnTo>
                <a:pt x="18129" y="66795"/>
              </a:lnTo>
              <a:lnTo>
                <a:pt x="53162" y="30559"/>
              </a:lnTo>
              <a:lnTo>
                <a:pt x="58494" y="25043"/>
              </a:lnTo>
              <a:lnTo>
                <a:pt x="64577" y="18752"/>
              </a:lnTo>
              <a:lnTo>
                <a:pt x="464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0.20022</cdr:x>
      <cdr:y>0.3656</cdr:y>
    </cdr:from>
    <cdr:to>
      <cdr:x>0.20905</cdr:x>
      <cdr:y>0.37436</cdr:y>
    </cdr:to>
    <cdr:sp macro="" textlink="">
      <cdr:nvSpPr>
        <cdr:cNvPr id="3624" name="FracNo 889 StartRow 33795">
          <a:extLst xmlns:a="http://schemas.openxmlformats.org/drawingml/2006/main">
            <a:ext uri="{FF2B5EF4-FFF2-40B4-BE49-F238E27FC236}">
              <a16:creationId xmlns:a16="http://schemas.microsoft.com/office/drawing/2014/main" id="{7794875E-77FC-057F-7FA4-51B7FFEE7DDC}"/>
            </a:ext>
          </a:extLst>
        </cdr:cNvPr>
        <cdr:cNvSpPr/>
      </cdr:nvSpPr>
      <cdr:spPr>
        <a:xfrm xmlns:a="http://schemas.openxmlformats.org/drawingml/2006/main">
          <a:off x="1464672" y="2785842"/>
          <a:ext cx="64578" cy="667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578" h="66796">
              <a:moveTo>
                <a:pt x="49510" y="34336"/>
              </a:moveTo>
              <a:lnTo>
                <a:pt x="18129" y="66795"/>
              </a:lnTo>
              <a:lnTo>
                <a:pt x="0" y="48043"/>
              </a:lnTo>
              <a:lnTo>
                <a:pt x="31381" y="15584"/>
              </a:lnTo>
              <a:lnTo>
                <a:pt x="45228" y="1261"/>
              </a:lnTo>
              <a:lnTo>
                <a:pt x="46447" y="0"/>
              </a:lnTo>
              <a:lnTo>
                <a:pt x="64577" y="18752"/>
              </a:lnTo>
              <a:lnTo>
                <a:pt x="63358" y="2001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0.53385</cdr:x>
      <cdr:y>0.74438</cdr:y>
    </cdr:from>
    <cdr:to>
      <cdr:x>0.54267</cdr:x>
      <cdr:y>0.75314</cdr:y>
    </cdr:to>
    <cdr:sp macro="" textlink="">
      <cdr:nvSpPr>
        <cdr:cNvPr id="3625" name="FracNo 4732 StartRow 33806">
          <a:extLst xmlns:a="http://schemas.openxmlformats.org/drawingml/2006/main">
            <a:ext uri="{FF2B5EF4-FFF2-40B4-BE49-F238E27FC236}">
              <a16:creationId xmlns:a16="http://schemas.microsoft.com/office/drawing/2014/main" id="{80B6AC60-3B24-7DD4-3E0A-9F96B94CBA81}"/>
            </a:ext>
          </a:extLst>
        </cdr:cNvPr>
        <cdr:cNvSpPr/>
      </cdr:nvSpPr>
      <cdr:spPr>
        <a:xfrm xmlns:a="http://schemas.openxmlformats.org/drawingml/2006/main">
          <a:off x="3905196" y="5672169"/>
          <a:ext cx="64570" cy="667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570" h="66787">
              <a:moveTo>
                <a:pt x="22131" y="25143"/>
              </a:moveTo>
              <a:lnTo>
                <a:pt x="0" y="48034"/>
              </a:lnTo>
              <a:lnTo>
                <a:pt x="18129" y="66786"/>
              </a:lnTo>
              <a:lnTo>
                <a:pt x="40260" y="43895"/>
              </a:lnTo>
              <a:lnTo>
                <a:pt x="64569" y="18752"/>
              </a:lnTo>
              <a:lnTo>
                <a:pt x="464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0.36208</cdr:x>
      <cdr:y>0.89456</cdr:y>
    </cdr:from>
    <cdr:to>
      <cdr:x>0.3709</cdr:x>
      <cdr:y>0.90332</cdr:y>
    </cdr:to>
    <cdr:sp macro="" textlink="">
      <cdr:nvSpPr>
        <cdr:cNvPr id="3626" name="FracNo 3799 StartRow 33815">
          <a:extLst xmlns:a="http://schemas.openxmlformats.org/drawingml/2006/main">
            <a:ext uri="{FF2B5EF4-FFF2-40B4-BE49-F238E27FC236}">
              <a16:creationId xmlns:a16="http://schemas.microsoft.com/office/drawing/2014/main" id="{7AB56CEB-D1D1-64C9-784C-ECC694D5419B}"/>
            </a:ext>
          </a:extLst>
        </cdr:cNvPr>
        <cdr:cNvSpPr/>
      </cdr:nvSpPr>
      <cdr:spPr>
        <a:xfrm xmlns:a="http://schemas.openxmlformats.org/drawingml/2006/main">
          <a:off x="2648665" y="6816540"/>
          <a:ext cx="64549" cy="667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549" h="66766">
              <a:moveTo>
                <a:pt x="24355" y="22822"/>
              </a:moveTo>
              <a:lnTo>
                <a:pt x="0" y="48013"/>
              </a:lnTo>
              <a:lnTo>
                <a:pt x="18129" y="66765"/>
              </a:lnTo>
              <a:lnTo>
                <a:pt x="42484" y="41573"/>
              </a:lnTo>
              <a:lnTo>
                <a:pt x="64548" y="18752"/>
              </a:lnTo>
              <a:lnTo>
                <a:pt x="464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0.36488</cdr:x>
      <cdr:y>0.89734</cdr:y>
    </cdr:from>
    <cdr:to>
      <cdr:x>0.3737</cdr:x>
      <cdr:y>0.9061</cdr:y>
    </cdr:to>
    <cdr:sp macro="" textlink="">
      <cdr:nvSpPr>
        <cdr:cNvPr id="3627" name="FracNo 2149 StartRow 33824">
          <a:extLst xmlns:a="http://schemas.openxmlformats.org/drawingml/2006/main">
            <a:ext uri="{FF2B5EF4-FFF2-40B4-BE49-F238E27FC236}">
              <a16:creationId xmlns:a16="http://schemas.microsoft.com/office/drawing/2014/main" id="{FAF813E4-BF26-9604-6BC0-FCEE7AA74DE3}"/>
            </a:ext>
          </a:extLst>
        </cdr:cNvPr>
        <cdr:cNvSpPr/>
      </cdr:nvSpPr>
      <cdr:spPr>
        <a:xfrm xmlns:a="http://schemas.openxmlformats.org/drawingml/2006/main">
          <a:off x="2669143" y="6837721"/>
          <a:ext cx="64549" cy="667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549" h="66766">
              <a:moveTo>
                <a:pt x="46419" y="0"/>
              </a:moveTo>
              <a:lnTo>
                <a:pt x="0" y="48013"/>
              </a:lnTo>
              <a:lnTo>
                <a:pt x="18129" y="66765"/>
              </a:lnTo>
              <a:lnTo>
                <a:pt x="64548" y="18752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0.59538</cdr:x>
      <cdr:y>0.25205</cdr:y>
    </cdr:from>
    <cdr:to>
      <cdr:x>0.60419</cdr:x>
      <cdr:y>0.26079</cdr:y>
    </cdr:to>
    <cdr:sp macro="" textlink="">
      <cdr:nvSpPr>
        <cdr:cNvPr id="3628" name="FracNo 4497 StartRow 33832">
          <a:extLst xmlns:a="http://schemas.openxmlformats.org/drawingml/2006/main">
            <a:ext uri="{FF2B5EF4-FFF2-40B4-BE49-F238E27FC236}">
              <a16:creationId xmlns:a16="http://schemas.microsoft.com/office/drawing/2014/main" id="{130C0190-4175-F9FB-EA8D-7AB42E3B7D74}"/>
            </a:ext>
          </a:extLst>
        </cdr:cNvPr>
        <cdr:cNvSpPr/>
      </cdr:nvSpPr>
      <cdr:spPr>
        <a:xfrm xmlns:a="http://schemas.openxmlformats.org/drawingml/2006/main">
          <a:off x="4355357" y="1920605"/>
          <a:ext cx="64430" cy="666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430" h="66643">
              <a:moveTo>
                <a:pt x="29056" y="55339"/>
              </a:moveTo>
              <a:lnTo>
                <a:pt x="18129" y="66642"/>
              </a:lnTo>
              <a:lnTo>
                <a:pt x="0" y="47890"/>
              </a:lnTo>
              <a:lnTo>
                <a:pt x="10927" y="36588"/>
              </a:lnTo>
              <a:lnTo>
                <a:pt x="46300" y="0"/>
              </a:lnTo>
              <a:lnTo>
                <a:pt x="6442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0.35145</cdr:x>
      <cdr:y>0.54813</cdr:y>
    </cdr:from>
    <cdr:to>
      <cdr:x>0.36023</cdr:x>
      <cdr:y>0.55685</cdr:y>
    </cdr:to>
    <cdr:sp macro="" textlink="">
      <cdr:nvSpPr>
        <cdr:cNvPr id="3629" name="FracNo 3162 StartRow 33841">
          <a:extLst xmlns:a="http://schemas.openxmlformats.org/drawingml/2006/main">
            <a:ext uri="{FF2B5EF4-FFF2-40B4-BE49-F238E27FC236}">
              <a16:creationId xmlns:a16="http://schemas.microsoft.com/office/drawing/2014/main" id="{6B0FFFF5-48F4-111E-BF66-F6235691E515}"/>
            </a:ext>
          </a:extLst>
        </cdr:cNvPr>
        <cdr:cNvSpPr/>
      </cdr:nvSpPr>
      <cdr:spPr>
        <a:xfrm xmlns:a="http://schemas.openxmlformats.org/drawingml/2006/main">
          <a:off x="2570925" y="4176762"/>
          <a:ext cx="64214" cy="664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214" h="66419">
              <a:moveTo>
                <a:pt x="0" y="47666"/>
              </a:moveTo>
              <a:lnTo>
                <a:pt x="18129" y="66418"/>
              </a:lnTo>
              <a:lnTo>
                <a:pt x="64213" y="18752"/>
              </a:lnTo>
              <a:lnTo>
                <a:pt x="460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0.53785</cdr:x>
      <cdr:y>0.47901</cdr:y>
    </cdr:from>
    <cdr:to>
      <cdr:x>0.54661</cdr:x>
      <cdr:y>0.4877</cdr:y>
    </cdr:to>
    <cdr:sp macro="" textlink="">
      <cdr:nvSpPr>
        <cdr:cNvPr id="3630" name="FracNo 4509 StartRow 33848">
          <a:extLst xmlns:a="http://schemas.openxmlformats.org/drawingml/2006/main">
            <a:ext uri="{FF2B5EF4-FFF2-40B4-BE49-F238E27FC236}">
              <a16:creationId xmlns:a16="http://schemas.microsoft.com/office/drawing/2014/main" id="{014FCD7B-8E6B-80E5-69E4-BA5078A9D799}"/>
            </a:ext>
          </a:extLst>
        </cdr:cNvPr>
        <cdr:cNvSpPr/>
      </cdr:nvSpPr>
      <cdr:spPr>
        <a:xfrm xmlns:a="http://schemas.openxmlformats.org/drawingml/2006/main">
          <a:off x="3934509" y="3650047"/>
          <a:ext cx="64036" cy="662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036" h="66235">
              <a:moveTo>
                <a:pt x="60935" y="21958"/>
              </a:moveTo>
              <a:lnTo>
                <a:pt x="18130" y="66234"/>
              </a:lnTo>
              <a:lnTo>
                <a:pt x="0" y="47482"/>
              </a:lnTo>
              <a:lnTo>
                <a:pt x="42805" y="3207"/>
              </a:lnTo>
              <a:lnTo>
                <a:pt x="45906" y="0"/>
              </a:lnTo>
              <a:lnTo>
                <a:pt x="6403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0.87231</cdr:x>
      <cdr:y>0.5065</cdr:y>
    </cdr:from>
    <cdr:to>
      <cdr:x>0.88105</cdr:x>
      <cdr:y>0.51518</cdr:y>
    </cdr:to>
    <cdr:sp macro="" textlink="">
      <cdr:nvSpPr>
        <cdr:cNvPr id="3631" name="FracNo 1802 StartRow 33857">
          <a:extLst xmlns:a="http://schemas.openxmlformats.org/drawingml/2006/main">
            <a:ext uri="{FF2B5EF4-FFF2-40B4-BE49-F238E27FC236}">
              <a16:creationId xmlns:a16="http://schemas.microsoft.com/office/drawing/2014/main" id="{4EEECB99-807B-00FC-A359-F221504EAEFB}"/>
            </a:ext>
          </a:extLst>
        </cdr:cNvPr>
        <cdr:cNvSpPr/>
      </cdr:nvSpPr>
      <cdr:spPr>
        <a:xfrm xmlns:a="http://schemas.openxmlformats.org/drawingml/2006/main">
          <a:off x="6381127" y="3859512"/>
          <a:ext cx="63962" cy="661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962" h="66158">
              <a:moveTo>
                <a:pt x="40040" y="5991"/>
              </a:moveTo>
              <a:lnTo>
                <a:pt x="0" y="47405"/>
              </a:lnTo>
              <a:lnTo>
                <a:pt x="18129" y="66157"/>
              </a:lnTo>
              <a:lnTo>
                <a:pt x="58169" y="24743"/>
              </a:lnTo>
              <a:lnTo>
                <a:pt x="63961" y="18752"/>
              </a:lnTo>
              <a:lnTo>
                <a:pt x="4583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0.86961</cdr:x>
      <cdr:y>0.50382</cdr:y>
    </cdr:from>
    <cdr:to>
      <cdr:x>0.87836</cdr:x>
      <cdr:y>0.5125</cdr:y>
    </cdr:to>
    <cdr:sp macro="" textlink="">
      <cdr:nvSpPr>
        <cdr:cNvPr id="3632" name="FracNo 4285 StartRow 33866">
          <a:extLst xmlns:a="http://schemas.openxmlformats.org/drawingml/2006/main">
            <a:ext uri="{FF2B5EF4-FFF2-40B4-BE49-F238E27FC236}">
              <a16:creationId xmlns:a16="http://schemas.microsoft.com/office/drawing/2014/main" id="{922EEB03-F470-9250-411C-C75C5E4A2C9B}"/>
            </a:ext>
          </a:extLst>
        </cdr:cNvPr>
        <cdr:cNvSpPr/>
      </cdr:nvSpPr>
      <cdr:spPr>
        <a:xfrm xmlns:a="http://schemas.openxmlformats.org/drawingml/2006/main">
          <a:off x="6361400" y="3839107"/>
          <a:ext cx="63962" cy="661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962" h="66159">
              <a:moveTo>
                <a:pt x="36740" y="9403"/>
              </a:moveTo>
              <a:lnTo>
                <a:pt x="0" y="47406"/>
              </a:lnTo>
              <a:lnTo>
                <a:pt x="18129" y="66158"/>
              </a:lnTo>
              <a:lnTo>
                <a:pt x="54870" y="28155"/>
              </a:lnTo>
              <a:lnTo>
                <a:pt x="63961" y="18752"/>
              </a:lnTo>
              <a:lnTo>
                <a:pt x="458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0.90812</cdr:x>
      <cdr:y>0.80076</cdr:y>
    </cdr:from>
    <cdr:to>
      <cdr:x>0.91684</cdr:x>
      <cdr:y>0.80942</cdr:y>
    </cdr:to>
    <cdr:sp macro="" textlink="">
      <cdr:nvSpPr>
        <cdr:cNvPr id="3633" name="FracNo 4517 StartRow 33875">
          <a:extLst xmlns:a="http://schemas.openxmlformats.org/drawingml/2006/main">
            <a:ext uri="{FF2B5EF4-FFF2-40B4-BE49-F238E27FC236}">
              <a16:creationId xmlns:a16="http://schemas.microsoft.com/office/drawing/2014/main" id="{17B74630-E006-05BB-3FEE-ECEB19FD6276}"/>
            </a:ext>
          </a:extLst>
        </cdr:cNvPr>
        <cdr:cNvSpPr/>
      </cdr:nvSpPr>
      <cdr:spPr>
        <a:xfrm xmlns:a="http://schemas.openxmlformats.org/drawingml/2006/main">
          <a:off x="6643104" y="6101790"/>
          <a:ext cx="63798" cy="659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798" h="65989">
              <a:moveTo>
                <a:pt x="20054" y="63997"/>
              </a:moveTo>
              <a:lnTo>
                <a:pt x="18129" y="65988"/>
              </a:lnTo>
              <a:lnTo>
                <a:pt x="0" y="47236"/>
              </a:lnTo>
              <a:lnTo>
                <a:pt x="1925" y="45245"/>
              </a:lnTo>
              <a:lnTo>
                <a:pt x="45668" y="0"/>
              </a:lnTo>
              <a:lnTo>
                <a:pt x="6379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0.19902</cdr:x>
      <cdr:y>0.35511</cdr:y>
    </cdr:from>
    <cdr:to>
      <cdr:x>0.20774</cdr:x>
      <cdr:y>0.36377</cdr:y>
    </cdr:to>
    <cdr:sp macro="" textlink="">
      <cdr:nvSpPr>
        <cdr:cNvPr id="3634" name="FracNo 3518 StartRow 33884">
          <a:extLst xmlns:a="http://schemas.openxmlformats.org/drawingml/2006/main">
            <a:ext uri="{FF2B5EF4-FFF2-40B4-BE49-F238E27FC236}">
              <a16:creationId xmlns:a16="http://schemas.microsoft.com/office/drawing/2014/main" id="{CD910185-F19C-85B5-6C7D-EFF01603F3AD}"/>
            </a:ext>
          </a:extLst>
        </cdr:cNvPr>
        <cdr:cNvSpPr/>
      </cdr:nvSpPr>
      <cdr:spPr>
        <a:xfrm xmlns:a="http://schemas.openxmlformats.org/drawingml/2006/main">
          <a:off x="1455896" y="2705948"/>
          <a:ext cx="63788" cy="659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788" h="65978">
              <a:moveTo>
                <a:pt x="19446" y="27112"/>
              </a:moveTo>
              <a:lnTo>
                <a:pt x="0" y="47225"/>
              </a:lnTo>
              <a:lnTo>
                <a:pt x="18130" y="65977"/>
              </a:lnTo>
              <a:lnTo>
                <a:pt x="37576" y="45863"/>
              </a:lnTo>
              <a:lnTo>
                <a:pt x="63787" y="18753"/>
              </a:lnTo>
              <a:lnTo>
                <a:pt x="456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0.44526</cdr:x>
      <cdr:y>0.64612</cdr:y>
    </cdr:from>
    <cdr:to>
      <cdr:x>0.45397</cdr:x>
      <cdr:y>0.65477</cdr:y>
    </cdr:to>
    <cdr:sp macro="" textlink="">
      <cdr:nvSpPr>
        <cdr:cNvPr id="3635" name="FracNo 4511 StartRow 33893">
          <a:extLst xmlns:a="http://schemas.openxmlformats.org/drawingml/2006/main">
            <a:ext uri="{FF2B5EF4-FFF2-40B4-BE49-F238E27FC236}">
              <a16:creationId xmlns:a16="http://schemas.microsoft.com/office/drawing/2014/main" id="{FB87FBC0-8FEF-4045-E5D2-8F5432DDAA9F}"/>
            </a:ext>
          </a:extLst>
        </cdr:cNvPr>
        <cdr:cNvSpPr/>
      </cdr:nvSpPr>
      <cdr:spPr>
        <a:xfrm xmlns:a="http://schemas.openxmlformats.org/drawingml/2006/main">
          <a:off x="3257144" y="4923401"/>
          <a:ext cx="63758" cy="659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758" h="65948">
              <a:moveTo>
                <a:pt x="59125" y="23543"/>
              </a:moveTo>
              <a:lnTo>
                <a:pt x="54915" y="27897"/>
              </a:lnTo>
              <a:lnTo>
                <a:pt x="18129" y="65947"/>
              </a:lnTo>
              <a:lnTo>
                <a:pt x="0" y="47195"/>
              </a:lnTo>
              <a:lnTo>
                <a:pt x="36786" y="9145"/>
              </a:lnTo>
              <a:lnTo>
                <a:pt x="40996" y="4791"/>
              </a:lnTo>
              <a:lnTo>
                <a:pt x="45628" y="0"/>
              </a:lnTo>
              <a:lnTo>
                <a:pt x="6375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0.68587</cdr:x>
      <cdr:y>0.72252</cdr:y>
    </cdr:from>
    <cdr:to>
      <cdr:x>0.69457</cdr:x>
      <cdr:y>0.73116</cdr:y>
    </cdr:to>
    <cdr:sp macro="" textlink="">
      <cdr:nvSpPr>
        <cdr:cNvPr id="3636" name="FracNo 2903 StartRow 33904">
          <a:extLst xmlns:a="http://schemas.openxmlformats.org/drawingml/2006/main">
            <a:ext uri="{FF2B5EF4-FFF2-40B4-BE49-F238E27FC236}">
              <a16:creationId xmlns:a16="http://schemas.microsoft.com/office/drawing/2014/main" id="{C67AA0BA-98FF-178F-AE3F-F7F1634270A4}"/>
            </a:ext>
          </a:extLst>
        </cdr:cNvPr>
        <cdr:cNvSpPr/>
      </cdr:nvSpPr>
      <cdr:spPr>
        <a:xfrm xmlns:a="http://schemas.openxmlformats.org/drawingml/2006/main">
          <a:off x="5017300" y="5505609"/>
          <a:ext cx="63633" cy="658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633" h="65818">
              <a:moveTo>
                <a:pt x="46261" y="36719"/>
              </a:moveTo>
              <a:lnTo>
                <a:pt x="18129" y="65817"/>
              </a:lnTo>
              <a:lnTo>
                <a:pt x="0" y="47065"/>
              </a:lnTo>
              <a:lnTo>
                <a:pt x="28132" y="17967"/>
              </a:lnTo>
              <a:lnTo>
                <a:pt x="45503" y="0"/>
              </a:lnTo>
              <a:lnTo>
                <a:pt x="6363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0.657</cdr:x>
      <cdr:y>0.19896</cdr:y>
    </cdr:from>
    <cdr:to>
      <cdr:x>0.66569</cdr:x>
      <cdr:y>0.20759</cdr:y>
    </cdr:to>
    <cdr:sp macro="" textlink="">
      <cdr:nvSpPr>
        <cdr:cNvPr id="3637" name="FracNo 4217 StartRow 33913">
          <a:extLst xmlns:a="http://schemas.openxmlformats.org/drawingml/2006/main">
            <a:ext uri="{FF2B5EF4-FFF2-40B4-BE49-F238E27FC236}">
              <a16:creationId xmlns:a16="http://schemas.microsoft.com/office/drawing/2014/main" id="{40B7D607-BF94-F299-47B8-37038366D322}"/>
            </a:ext>
          </a:extLst>
        </cdr:cNvPr>
        <cdr:cNvSpPr/>
      </cdr:nvSpPr>
      <cdr:spPr>
        <a:xfrm xmlns:a="http://schemas.openxmlformats.org/drawingml/2006/main">
          <a:off x="4806080" y="1516094"/>
          <a:ext cx="63580" cy="657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580" h="65764">
              <a:moveTo>
                <a:pt x="3084" y="43821"/>
              </a:moveTo>
              <a:lnTo>
                <a:pt x="0" y="47011"/>
              </a:lnTo>
              <a:lnTo>
                <a:pt x="18129" y="65763"/>
              </a:lnTo>
              <a:lnTo>
                <a:pt x="21213" y="62574"/>
              </a:lnTo>
              <a:lnTo>
                <a:pt x="23081" y="60641"/>
              </a:lnTo>
              <a:lnTo>
                <a:pt x="63579" y="18752"/>
              </a:lnTo>
              <a:lnTo>
                <a:pt x="45450" y="0"/>
              </a:lnTo>
              <a:lnTo>
                <a:pt x="4952" y="418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0.84904</cdr:x>
      <cdr:y>0.64557</cdr:y>
    </cdr:from>
    <cdr:to>
      <cdr:x>0.85771</cdr:x>
      <cdr:y>0.65418</cdr:y>
    </cdr:to>
    <cdr:sp macro="" textlink="">
      <cdr:nvSpPr>
        <cdr:cNvPr id="3638" name="FracNo 3890 StartRow 33924">
          <a:extLst xmlns:a="http://schemas.openxmlformats.org/drawingml/2006/main">
            <a:ext uri="{FF2B5EF4-FFF2-40B4-BE49-F238E27FC236}">
              <a16:creationId xmlns:a16="http://schemas.microsoft.com/office/drawing/2014/main" id="{795C9EAC-179C-CA4D-9698-F12D2798D1EE}"/>
            </a:ext>
          </a:extLst>
        </cdr:cNvPr>
        <cdr:cNvSpPr/>
      </cdr:nvSpPr>
      <cdr:spPr>
        <a:xfrm xmlns:a="http://schemas.openxmlformats.org/drawingml/2006/main">
          <a:off x="6210867" y="4919238"/>
          <a:ext cx="63455" cy="656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455" h="65635">
              <a:moveTo>
                <a:pt x="59393" y="22953"/>
              </a:moveTo>
              <a:lnTo>
                <a:pt x="50588" y="32060"/>
              </a:lnTo>
              <a:lnTo>
                <a:pt x="18129" y="65634"/>
              </a:lnTo>
              <a:lnTo>
                <a:pt x="0" y="46882"/>
              </a:lnTo>
              <a:lnTo>
                <a:pt x="32459" y="13308"/>
              </a:lnTo>
              <a:lnTo>
                <a:pt x="41263" y="4201"/>
              </a:lnTo>
              <a:lnTo>
                <a:pt x="45325" y="0"/>
              </a:lnTo>
              <a:lnTo>
                <a:pt x="6345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0.67478</cdr:x>
      <cdr:y>0.48666</cdr:y>
    </cdr:from>
    <cdr:to>
      <cdr:x>0.68344</cdr:x>
      <cdr:y>0.49526</cdr:y>
    </cdr:to>
    <cdr:sp macro="" textlink="">
      <cdr:nvSpPr>
        <cdr:cNvPr id="3639" name="FracNo 4174 StartRow 33935">
          <a:extLst xmlns:a="http://schemas.openxmlformats.org/drawingml/2006/main">
            <a:ext uri="{FF2B5EF4-FFF2-40B4-BE49-F238E27FC236}">
              <a16:creationId xmlns:a16="http://schemas.microsoft.com/office/drawing/2014/main" id="{9DCDA42E-06E9-EDA7-7262-26F71BB82857}"/>
            </a:ext>
          </a:extLst>
        </cdr:cNvPr>
        <cdr:cNvSpPr/>
      </cdr:nvSpPr>
      <cdr:spPr>
        <a:xfrm xmlns:a="http://schemas.openxmlformats.org/drawingml/2006/main">
          <a:off x="4936131" y="3708340"/>
          <a:ext cx="63395" cy="655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395" h="65572">
              <a:moveTo>
                <a:pt x="24563" y="58916"/>
              </a:moveTo>
              <a:lnTo>
                <a:pt x="18129" y="65571"/>
              </a:lnTo>
              <a:lnTo>
                <a:pt x="0" y="46819"/>
              </a:lnTo>
              <a:lnTo>
                <a:pt x="6434" y="40164"/>
              </a:lnTo>
              <a:lnTo>
                <a:pt x="45264" y="0"/>
              </a:lnTo>
              <a:lnTo>
                <a:pt x="6339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0.63308</cdr:x>
      <cdr:y>0.47009</cdr:y>
    </cdr:from>
    <cdr:to>
      <cdr:x>0.64174</cdr:x>
      <cdr:y>0.47869</cdr:y>
    </cdr:to>
    <cdr:sp macro="" textlink="">
      <cdr:nvSpPr>
        <cdr:cNvPr id="3640" name="FracNo 1977 StartRow 33944">
          <a:extLst xmlns:a="http://schemas.openxmlformats.org/drawingml/2006/main">
            <a:ext uri="{FF2B5EF4-FFF2-40B4-BE49-F238E27FC236}">
              <a16:creationId xmlns:a16="http://schemas.microsoft.com/office/drawing/2014/main" id="{5732CC15-3530-2448-0591-DA2F1D71E022}"/>
            </a:ext>
          </a:extLst>
        </cdr:cNvPr>
        <cdr:cNvSpPr/>
      </cdr:nvSpPr>
      <cdr:spPr>
        <a:xfrm xmlns:a="http://schemas.openxmlformats.org/drawingml/2006/main">
          <a:off x="4631131" y="3582104"/>
          <a:ext cx="63352" cy="655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352" h="65528">
              <a:moveTo>
                <a:pt x="43849" y="1421"/>
              </a:moveTo>
              <a:lnTo>
                <a:pt x="0" y="46775"/>
              </a:lnTo>
              <a:lnTo>
                <a:pt x="18129" y="65527"/>
              </a:lnTo>
              <a:lnTo>
                <a:pt x="61978" y="20173"/>
              </a:lnTo>
              <a:lnTo>
                <a:pt x="63351" y="18752"/>
              </a:lnTo>
              <a:lnTo>
                <a:pt x="452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0.68682</cdr:x>
      <cdr:y>0.21246</cdr:y>
    </cdr:from>
    <cdr:to>
      <cdr:x>0.69546</cdr:x>
      <cdr:y>0.22105</cdr:y>
    </cdr:to>
    <cdr:sp macro="" textlink="">
      <cdr:nvSpPr>
        <cdr:cNvPr id="3641" name="FracNo 4269 StartRow 33953">
          <a:extLst xmlns:a="http://schemas.openxmlformats.org/drawingml/2006/main">
            <a:ext uri="{FF2B5EF4-FFF2-40B4-BE49-F238E27FC236}">
              <a16:creationId xmlns:a16="http://schemas.microsoft.com/office/drawing/2014/main" id="{BDD75DDD-9895-334A-5E66-34C1C3569A9B}"/>
            </a:ext>
          </a:extLst>
        </cdr:cNvPr>
        <cdr:cNvSpPr/>
      </cdr:nvSpPr>
      <cdr:spPr>
        <a:xfrm xmlns:a="http://schemas.openxmlformats.org/drawingml/2006/main">
          <a:off x="5024199" y="1618974"/>
          <a:ext cx="63222" cy="653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222" h="65393">
              <a:moveTo>
                <a:pt x="44375" y="742"/>
              </a:moveTo>
              <a:lnTo>
                <a:pt x="0" y="46641"/>
              </a:lnTo>
              <a:lnTo>
                <a:pt x="18130" y="65392"/>
              </a:lnTo>
              <a:lnTo>
                <a:pt x="62504" y="19494"/>
              </a:lnTo>
              <a:lnTo>
                <a:pt x="63221" y="18752"/>
              </a:lnTo>
              <a:lnTo>
                <a:pt x="450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0.13898</cdr:x>
      <cdr:y>0.46151</cdr:y>
    </cdr:from>
    <cdr:to>
      <cdr:x>0.14761</cdr:x>
      <cdr:y>0.47008</cdr:y>
    </cdr:to>
    <cdr:sp macro="" textlink="">
      <cdr:nvSpPr>
        <cdr:cNvPr id="3642" name="FracNo 4445 StartRow 33962">
          <a:extLst xmlns:a="http://schemas.openxmlformats.org/drawingml/2006/main">
            <a:ext uri="{FF2B5EF4-FFF2-40B4-BE49-F238E27FC236}">
              <a16:creationId xmlns:a16="http://schemas.microsoft.com/office/drawing/2014/main" id="{BD71AA80-31E6-5B41-8691-D8B0DAD2248A}"/>
            </a:ext>
          </a:extLst>
        </cdr:cNvPr>
        <cdr:cNvSpPr/>
      </cdr:nvSpPr>
      <cdr:spPr>
        <a:xfrm xmlns:a="http://schemas.openxmlformats.org/drawingml/2006/main">
          <a:off x="1016691" y="3516722"/>
          <a:ext cx="63123" cy="652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123" h="65290">
              <a:moveTo>
                <a:pt x="28700" y="16851"/>
              </a:moveTo>
              <a:lnTo>
                <a:pt x="0" y="46537"/>
              </a:lnTo>
              <a:lnTo>
                <a:pt x="18129" y="65289"/>
              </a:lnTo>
              <a:lnTo>
                <a:pt x="46829" y="35603"/>
              </a:lnTo>
              <a:lnTo>
                <a:pt x="63122" y="18751"/>
              </a:lnTo>
              <a:lnTo>
                <a:pt x="449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0.43983</cdr:x>
      <cdr:y>0.34703</cdr:y>
    </cdr:from>
    <cdr:to>
      <cdr:x>0.44845</cdr:x>
      <cdr:y>0.35559</cdr:y>
    </cdr:to>
    <cdr:sp macro="" textlink="">
      <cdr:nvSpPr>
        <cdr:cNvPr id="3643" name="FracNo 3561 StartRow 33971">
          <a:extLst xmlns:a="http://schemas.openxmlformats.org/drawingml/2006/main">
            <a:ext uri="{FF2B5EF4-FFF2-40B4-BE49-F238E27FC236}">
              <a16:creationId xmlns:a16="http://schemas.microsoft.com/office/drawing/2014/main" id="{B87D5313-824B-ECB9-E546-A603B21379E0}"/>
            </a:ext>
          </a:extLst>
        </cdr:cNvPr>
        <cdr:cNvSpPr/>
      </cdr:nvSpPr>
      <cdr:spPr>
        <a:xfrm xmlns:a="http://schemas.openxmlformats.org/drawingml/2006/main">
          <a:off x="3217462" y="2644397"/>
          <a:ext cx="63058" cy="652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058" h="65224">
              <a:moveTo>
                <a:pt x="32304" y="50561"/>
              </a:moveTo>
              <a:lnTo>
                <a:pt x="18129" y="65223"/>
              </a:lnTo>
              <a:lnTo>
                <a:pt x="0" y="46471"/>
              </a:lnTo>
              <a:lnTo>
                <a:pt x="14174" y="31809"/>
              </a:lnTo>
              <a:lnTo>
                <a:pt x="44927" y="0"/>
              </a:lnTo>
              <a:lnTo>
                <a:pt x="6305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0.29612</cdr:x>
      <cdr:y>0.12764</cdr:y>
    </cdr:from>
    <cdr:to>
      <cdr:x>0.30469</cdr:x>
      <cdr:y>0.13615</cdr:y>
    </cdr:to>
    <cdr:sp macro="" textlink="">
      <cdr:nvSpPr>
        <cdr:cNvPr id="3644" name="FracNo 3930 StartRow 33980">
          <a:extLst xmlns:a="http://schemas.openxmlformats.org/drawingml/2006/main">
            <a:ext uri="{FF2B5EF4-FFF2-40B4-BE49-F238E27FC236}">
              <a16:creationId xmlns:a16="http://schemas.microsoft.com/office/drawing/2014/main" id="{C4CFB1FA-06BC-71D6-253F-E2C0E246A3B9}"/>
            </a:ext>
          </a:extLst>
        </cdr:cNvPr>
        <cdr:cNvSpPr/>
      </cdr:nvSpPr>
      <cdr:spPr>
        <a:xfrm xmlns:a="http://schemas.openxmlformats.org/drawingml/2006/main">
          <a:off x="2166150" y="972602"/>
          <a:ext cx="62735" cy="648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735" h="64888">
              <a:moveTo>
                <a:pt x="33631" y="11350"/>
              </a:moveTo>
              <a:lnTo>
                <a:pt x="0" y="46136"/>
              </a:lnTo>
              <a:lnTo>
                <a:pt x="18129" y="64887"/>
              </a:lnTo>
              <a:lnTo>
                <a:pt x="51760" y="30102"/>
              </a:lnTo>
              <a:lnTo>
                <a:pt x="62734" y="18751"/>
              </a:lnTo>
              <a:lnTo>
                <a:pt x="446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0.7594</cdr:x>
      <cdr:y>0.15639</cdr:y>
    </cdr:from>
    <cdr:to>
      <cdr:x>0.76797</cdr:x>
      <cdr:y>0.1649</cdr:y>
    </cdr:to>
    <cdr:sp macro="" textlink="">
      <cdr:nvSpPr>
        <cdr:cNvPr id="3645" name="FracNo 1844 StartRow 33989">
          <a:extLst xmlns:a="http://schemas.openxmlformats.org/drawingml/2006/main">
            <a:ext uri="{FF2B5EF4-FFF2-40B4-BE49-F238E27FC236}">
              <a16:creationId xmlns:a16="http://schemas.microsoft.com/office/drawing/2014/main" id="{7C86BC60-4BCB-E863-91DC-E72365765FD9}"/>
            </a:ext>
          </a:extLst>
        </cdr:cNvPr>
        <cdr:cNvSpPr/>
      </cdr:nvSpPr>
      <cdr:spPr>
        <a:xfrm xmlns:a="http://schemas.openxmlformats.org/drawingml/2006/main">
          <a:off x="5555167" y="1191702"/>
          <a:ext cx="62718" cy="648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718" h="64872">
              <a:moveTo>
                <a:pt x="41591" y="40604"/>
              </a:moveTo>
              <a:lnTo>
                <a:pt x="18130" y="64871"/>
              </a:lnTo>
              <a:lnTo>
                <a:pt x="0" y="46119"/>
              </a:lnTo>
              <a:lnTo>
                <a:pt x="23462" y="21852"/>
              </a:lnTo>
              <a:lnTo>
                <a:pt x="44588" y="0"/>
              </a:lnTo>
              <a:lnTo>
                <a:pt x="6271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0.48622</cdr:x>
      <cdr:y>0.26567</cdr:y>
    </cdr:from>
    <cdr:to>
      <cdr:x>0.49479</cdr:x>
      <cdr:y>0.27418</cdr:y>
    </cdr:to>
    <cdr:sp macro="" textlink="">
      <cdr:nvSpPr>
        <cdr:cNvPr id="3646" name="FracNo 4505 StartRow 33998">
          <a:extLst xmlns:a="http://schemas.openxmlformats.org/drawingml/2006/main">
            <a:ext uri="{FF2B5EF4-FFF2-40B4-BE49-F238E27FC236}">
              <a16:creationId xmlns:a16="http://schemas.microsoft.com/office/drawing/2014/main" id="{2641314B-0BA1-FCC1-9E1B-3E91E3A791F5}"/>
            </a:ext>
          </a:extLst>
        </cdr:cNvPr>
        <cdr:cNvSpPr/>
      </cdr:nvSpPr>
      <cdr:spPr>
        <a:xfrm xmlns:a="http://schemas.openxmlformats.org/drawingml/2006/main">
          <a:off x="3556766" y="2024407"/>
          <a:ext cx="62694" cy="648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694" h="64847">
              <a:moveTo>
                <a:pt x="46678" y="35317"/>
              </a:moveTo>
              <a:lnTo>
                <a:pt x="18129" y="64846"/>
              </a:lnTo>
              <a:lnTo>
                <a:pt x="0" y="46095"/>
              </a:lnTo>
              <a:lnTo>
                <a:pt x="28549" y="16565"/>
              </a:lnTo>
              <a:lnTo>
                <a:pt x="44563" y="0"/>
              </a:lnTo>
              <a:lnTo>
                <a:pt x="6269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0.35146</cdr:x>
      <cdr:y>0.62024</cdr:y>
    </cdr:from>
    <cdr:to>
      <cdr:x>0.36002</cdr:x>
      <cdr:y>0.62874</cdr:y>
    </cdr:to>
    <cdr:sp macro="" textlink="">
      <cdr:nvSpPr>
        <cdr:cNvPr id="3647" name="FracNo 4092 StartRow 34007">
          <a:extLst xmlns:a="http://schemas.openxmlformats.org/drawingml/2006/main">
            <a:ext uri="{FF2B5EF4-FFF2-40B4-BE49-F238E27FC236}">
              <a16:creationId xmlns:a16="http://schemas.microsoft.com/office/drawing/2014/main" id="{69D28A17-8803-7F72-8BA7-72F76724617B}"/>
            </a:ext>
          </a:extLst>
        </cdr:cNvPr>
        <cdr:cNvSpPr/>
      </cdr:nvSpPr>
      <cdr:spPr>
        <a:xfrm xmlns:a="http://schemas.openxmlformats.org/drawingml/2006/main">
          <a:off x="2570985" y="4726254"/>
          <a:ext cx="62632" cy="647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632" h="64782">
              <a:moveTo>
                <a:pt x="30799" y="14173"/>
              </a:moveTo>
              <a:lnTo>
                <a:pt x="0" y="46030"/>
              </a:lnTo>
              <a:lnTo>
                <a:pt x="18130" y="64781"/>
              </a:lnTo>
              <a:lnTo>
                <a:pt x="48929" y="32925"/>
              </a:lnTo>
              <a:lnTo>
                <a:pt x="62631" y="18752"/>
              </a:lnTo>
              <a:lnTo>
                <a:pt x="445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0.7661</cdr:x>
      <cdr:y>0.89143</cdr:y>
    </cdr:from>
    <cdr:to>
      <cdr:x>0.77465</cdr:x>
      <cdr:y>0.89992</cdr:y>
    </cdr:to>
    <cdr:sp macro="" textlink="">
      <cdr:nvSpPr>
        <cdr:cNvPr id="3648" name="FracNo 1755 StartRow 34016">
          <a:extLst xmlns:a="http://schemas.openxmlformats.org/drawingml/2006/main">
            <a:ext uri="{FF2B5EF4-FFF2-40B4-BE49-F238E27FC236}">
              <a16:creationId xmlns:a16="http://schemas.microsoft.com/office/drawing/2014/main" id="{32469734-FB21-B346-1BEE-2D34B903358A}"/>
            </a:ext>
          </a:extLst>
        </cdr:cNvPr>
        <cdr:cNvSpPr/>
      </cdr:nvSpPr>
      <cdr:spPr>
        <a:xfrm xmlns:a="http://schemas.openxmlformats.org/drawingml/2006/main">
          <a:off x="5604199" y="6792699"/>
          <a:ext cx="62521" cy="646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521" h="64669">
              <a:moveTo>
                <a:pt x="33509" y="11255"/>
              </a:moveTo>
              <a:lnTo>
                <a:pt x="0" y="45915"/>
              </a:lnTo>
              <a:lnTo>
                <a:pt x="18129" y="64668"/>
              </a:lnTo>
              <a:lnTo>
                <a:pt x="51638" y="30008"/>
              </a:lnTo>
              <a:lnTo>
                <a:pt x="62520" y="18753"/>
              </a:lnTo>
              <a:lnTo>
                <a:pt x="443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0.92612</cdr:x>
      <cdr:y>0.52454</cdr:y>
    </cdr:from>
    <cdr:to>
      <cdr:x>0.93467</cdr:x>
      <cdr:y>0.53303</cdr:y>
    </cdr:to>
    <cdr:sp macro="" textlink="">
      <cdr:nvSpPr>
        <cdr:cNvPr id="3649" name="FracNo 2299 StartRow 34025">
          <a:extLst xmlns:a="http://schemas.openxmlformats.org/drawingml/2006/main">
            <a:ext uri="{FF2B5EF4-FFF2-40B4-BE49-F238E27FC236}">
              <a16:creationId xmlns:a16="http://schemas.microsoft.com/office/drawing/2014/main" id="{9FAE31F2-5118-952F-7C01-4CFD67A40919}"/>
            </a:ext>
          </a:extLst>
        </cdr:cNvPr>
        <cdr:cNvSpPr/>
      </cdr:nvSpPr>
      <cdr:spPr>
        <a:xfrm xmlns:a="http://schemas.openxmlformats.org/drawingml/2006/main">
          <a:off x="6774783" y="3997030"/>
          <a:ext cx="62484" cy="646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484" h="64630">
              <a:moveTo>
                <a:pt x="19244" y="25973"/>
              </a:moveTo>
              <a:lnTo>
                <a:pt x="0" y="45877"/>
              </a:lnTo>
              <a:lnTo>
                <a:pt x="18130" y="64629"/>
              </a:lnTo>
              <a:lnTo>
                <a:pt x="37373" y="44724"/>
              </a:lnTo>
              <a:lnTo>
                <a:pt x="62483" y="18752"/>
              </a:lnTo>
              <a:lnTo>
                <a:pt x="4435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0.49217</cdr:x>
      <cdr:y>0.56921</cdr:y>
    </cdr:from>
    <cdr:to>
      <cdr:x>0.50071</cdr:x>
      <cdr:y>0.57769</cdr:y>
    </cdr:to>
    <cdr:sp macro="" textlink="">
      <cdr:nvSpPr>
        <cdr:cNvPr id="3650" name="FracNo 2832 StartRow 34034">
          <a:extLst xmlns:a="http://schemas.openxmlformats.org/drawingml/2006/main">
            <a:ext uri="{FF2B5EF4-FFF2-40B4-BE49-F238E27FC236}">
              <a16:creationId xmlns:a16="http://schemas.microsoft.com/office/drawing/2014/main" id="{4F056C18-1EAA-F546-AD8E-C0A2D20C41DA}"/>
            </a:ext>
          </a:extLst>
        </cdr:cNvPr>
        <cdr:cNvSpPr/>
      </cdr:nvSpPr>
      <cdr:spPr>
        <a:xfrm xmlns:a="http://schemas.openxmlformats.org/drawingml/2006/main">
          <a:off x="3600310" y="4337385"/>
          <a:ext cx="62460" cy="646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460" h="64605">
              <a:moveTo>
                <a:pt x="24542" y="20468"/>
              </a:moveTo>
              <a:lnTo>
                <a:pt x="0" y="45852"/>
              </a:lnTo>
              <a:lnTo>
                <a:pt x="18129" y="64604"/>
              </a:lnTo>
              <a:lnTo>
                <a:pt x="42671" y="39220"/>
              </a:lnTo>
              <a:lnTo>
                <a:pt x="62459" y="18752"/>
              </a:lnTo>
              <a:lnTo>
                <a:pt x="443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0.23414</cdr:x>
      <cdr:y>0.36789</cdr:y>
    </cdr:from>
    <cdr:to>
      <cdr:x>0.24266</cdr:x>
      <cdr:y>0.37635</cdr:y>
    </cdr:to>
    <cdr:sp macro="" textlink="">
      <cdr:nvSpPr>
        <cdr:cNvPr id="3651" name="FracNo 1321 StartRow 34043">
          <a:extLst xmlns:a="http://schemas.openxmlformats.org/drawingml/2006/main">
            <a:ext uri="{FF2B5EF4-FFF2-40B4-BE49-F238E27FC236}">
              <a16:creationId xmlns:a16="http://schemas.microsoft.com/office/drawing/2014/main" id="{DEB4909C-725C-C9F0-68B4-42B0C663CF2D}"/>
            </a:ext>
          </a:extLst>
        </cdr:cNvPr>
        <cdr:cNvSpPr/>
      </cdr:nvSpPr>
      <cdr:spPr>
        <a:xfrm xmlns:a="http://schemas.openxmlformats.org/drawingml/2006/main">
          <a:off x="1712768" y="2803346"/>
          <a:ext cx="62336" cy="644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336" h="64477">
              <a:moveTo>
                <a:pt x="62335" y="18752"/>
              </a:moveTo>
              <a:lnTo>
                <a:pt x="18129" y="64476"/>
              </a:lnTo>
              <a:lnTo>
                <a:pt x="0" y="45725"/>
              </a:lnTo>
              <a:lnTo>
                <a:pt x="44206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0.86369</cdr:x>
      <cdr:y>0.47133</cdr:y>
    </cdr:from>
    <cdr:to>
      <cdr:x>0.87221</cdr:x>
      <cdr:y>0.47979</cdr:y>
    </cdr:to>
    <cdr:sp macro="" textlink="">
      <cdr:nvSpPr>
        <cdr:cNvPr id="3652" name="FracNo 2459 StartRow 34051">
          <a:extLst xmlns:a="http://schemas.openxmlformats.org/drawingml/2006/main">
            <a:ext uri="{FF2B5EF4-FFF2-40B4-BE49-F238E27FC236}">
              <a16:creationId xmlns:a16="http://schemas.microsoft.com/office/drawing/2014/main" id="{CE0C1559-C00C-C5BC-790F-CD3452179654}"/>
            </a:ext>
          </a:extLst>
        </cdr:cNvPr>
        <cdr:cNvSpPr/>
      </cdr:nvSpPr>
      <cdr:spPr>
        <a:xfrm xmlns:a="http://schemas.openxmlformats.org/drawingml/2006/main">
          <a:off x="6318061" y="3591511"/>
          <a:ext cx="62312" cy="644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312" h="64453">
              <a:moveTo>
                <a:pt x="25235" y="19598"/>
              </a:moveTo>
              <a:lnTo>
                <a:pt x="0" y="45700"/>
              </a:lnTo>
              <a:lnTo>
                <a:pt x="18129" y="64452"/>
              </a:lnTo>
              <a:lnTo>
                <a:pt x="43364" y="38350"/>
              </a:lnTo>
              <a:lnTo>
                <a:pt x="62311" y="18752"/>
              </a:lnTo>
              <a:lnTo>
                <a:pt x="441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0.8674</cdr:x>
      <cdr:y>0.47501</cdr:y>
    </cdr:from>
    <cdr:to>
      <cdr:x>0.87592</cdr:x>
      <cdr:y>0.48347</cdr:y>
    </cdr:to>
    <cdr:sp macro="" textlink="">
      <cdr:nvSpPr>
        <cdr:cNvPr id="3653" name="FracNo 3911 StartRow 34060">
          <a:extLst xmlns:a="http://schemas.openxmlformats.org/drawingml/2006/main">
            <a:ext uri="{FF2B5EF4-FFF2-40B4-BE49-F238E27FC236}">
              <a16:creationId xmlns:a16="http://schemas.microsoft.com/office/drawing/2014/main" id="{56069B47-09D0-93D3-4A92-85001966C773}"/>
            </a:ext>
          </a:extLst>
        </cdr:cNvPr>
        <cdr:cNvSpPr/>
      </cdr:nvSpPr>
      <cdr:spPr>
        <a:xfrm xmlns:a="http://schemas.openxmlformats.org/drawingml/2006/main">
          <a:off x="6345217" y="3619600"/>
          <a:ext cx="62312" cy="644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312" h="64452">
              <a:moveTo>
                <a:pt x="28575" y="53646"/>
              </a:moveTo>
              <a:lnTo>
                <a:pt x="18129" y="64451"/>
              </a:lnTo>
              <a:lnTo>
                <a:pt x="0" y="45699"/>
              </a:lnTo>
              <a:lnTo>
                <a:pt x="10445" y="34894"/>
              </a:lnTo>
              <a:lnTo>
                <a:pt x="44181" y="0"/>
              </a:lnTo>
              <a:lnTo>
                <a:pt x="6231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0.81797</cdr:x>
      <cdr:y>0.86201</cdr:y>
    </cdr:from>
    <cdr:to>
      <cdr:x>0.82646</cdr:x>
      <cdr:y>0.87045</cdr:y>
    </cdr:to>
    <cdr:sp macro="" textlink="">
      <cdr:nvSpPr>
        <cdr:cNvPr id="3654" name="FracNo 1834 StartRow 34069">
          <a:extLst xmlns:a="http://schemas.openxmlformats.org/drawingml/2006/main">
            <a:ext uri="{FF2B5EF4-FFF2-40B4-BE49-F238E27FC236}">
              <a16:creationId xmlns:a16="http://schemas.microsoft.com/office/drawing/2014/main" id="{69CB57C0-063D-7653-A130-A6F40C130B3E}"/>
            </a:ext>
          </a:extLst>
        </cdr:cNvPr>
        <cdr:cNvSpPr/>
      </cdr:nvSpPr>
      <cdr:spPr>
        <a:xfrm xmlns:a="http://schemas.openxmlformats.org/drawingml/2006/main">
          <a:off x="5983588" y="6568545"/>
          <a:ext cx="62118" cy="642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118" h="64251">
              <a:moveTo>
                <a:pt x="44146" y="37340"/>
              </a:moveTo>
              <a:lnTo>
                <a:pt x="18129" y="64250"/>
              </a:lnTo>
              <a:lnTo>
                <a:pt x="0" y="45499"/>
              </a:lnTo>
              <a:lnTo>
                <a:pt x="26016" y="18588"/>
              </a:lnTo>
              <a:lnTo>
                <a:pt x="43987" y="0"/>
              </a:lnTo>
              <a:lnTo>
                <a:pt x="6211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0.33335</cdr:x>
      <cdr:y>0.78741</cdr:y>
    </cdr:from>
    <cdr:to>
      <cdr:x>0.34183</cdr:x>
      <cdr:y>0.79583</cdr:y>
    </cdr:to>
    <cdr:sp macro="" textlink="">
      <cdr:nvSpPr>
        <cdr:cNvPr id="3655" name="FracNo 4188 StartRow 34078">
          <a:extLst xmlns:a="http://schemas.openxmlformats.org/drawingml/2006/main">
            <a:ext uri="{FF2B5EF4-FFF2-40B4-BE49-F238E27FC236}">
              <a16:creationId xmlns:a16="http://schemas.microsoft.com/office/drawing/2014/main" id="{18C1F8A5-87DA-787E-716E-9D77DE1BDA93}"/>
            </a:ext>
          </a:extLst>
        </cdr:cNvPr>
        <cdr:cNvSpPr/>
      </cdr:nvSpPr>
      <cdr:spPr>
        <a:xfrm xmlns:a="http://schemas.openxmlformats.org/drawingml/2006/main">
          <a:off x="2438547" y="6000031"/>
          <a:ext cx="62041" cy="641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041" h="64172">
              <a:moveTo>
                <a:pt x="22364" y="22287"/>
              </a:moveTo>
              <a:lnTo>
                <a:pt x="0" y="45419"/>
              </a:lnTo>
              <a:lnTo>
                <a:pt x="18129" y="64171"/>
              </a:lnTo>
              <a:lnTo>
                <a:pt x="40493" y="41039"/>
              </a:lnTo>
              <a:lnTo>
                <a:pt x="62040" y="18752"/>
              </a:lnTo>
              <a:lnTo>
                <a:pt x="439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0.33046</cdr:x>
      <cdr:y>0.78453</cdr:y>
    </cdr:from>
    <cdr:to>
      <cdr:x>0.33894</cdr:x>
      <cdr:y>0.79295</cdr:y>
    </cdr:to>
    <cdr:sp macro="" textlink="">
      <cdr:nvSpPr>
        <cdr:cNvPr id="3656" name="FracNo 2118 StartRow 34087">
          <a:extLst xmlns:a="http://schemas.openxmlformats.org/drawingml/2006/main">
            <a:ext uri="{FF2B5EF4-FFF2-40B4-BE49-F238E27FC236}">
              <a16:creationId xmlns:a16="http://schemas.microsoft.com/office/drawing/2014/main" id="{C1D5C2F1-6625-9F0F-0659-7D832D7FB28D}"/>
            </a:ext>
          </a:extLst>
        </cdr:cNvPr>
        <cdr:cNvSpPr/>
      </cdr:nvSpPr>
      <cdr:spPr>
        <a:xfrm xmlns:a="http://schemas.openxmlformats.org/drawingml/2006/main">
          <a:off x="2417349" y="5978105"/>
          <a:ext cx="62042" cy="641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042" h="64172">
              <a:moveTo>
                <a:pt x="23825" y="20776"/>
              </a:moveTo>
              <a:lnTo>
                <a:pt x="0" y="45420"/>
              </a:lnTo>
              <a:lnTo>
                <a:pt x="18129" y="64171"/>
              </a:lnTo>
              <a:lnTo>
                <a:pt x="41954" y="39528"/>
              </a:lnTo>
              <a:lnTo>
                <a:pt x="62041" y="18752"/>
              </a:lnTo>
              <a:lnTo>
                <a:pt x="439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0.84371</cdr:x>
      <cdr:y>0.86119</cdr:y>
    </cdr:from>
    <cdr:to>
      <cdr:x>0.85218</cdr:x>
      <cdr:y>0.8696</cdr:y>
    </cdr:to>
    <cdr:sp macro="" textlink="">
      <cdr:nvSpPr>
        <cdr:cNvPr id="3657" name="FracNo 3947 StartRow 34096">
          <a:extLst xmlns:a="http://schemas.openxmlformats.org/drawingml/2006/main">
            <a:ext uri="{FF2B5EF4-FFF2-40B4-BE49-F238E27FC236}">
              <a16:creationId xmlns:a16="http://schemas.microsoft.com/office/drawing/2014/main" id="{CF63F6FB-494B-3BDD-AD67-65670D8EFF0A}"/>
            </a:ext>
          </a:extLst>
        </cdr:cNvPr>
        <cdr:cNvSpPr/>
      </cdr:nvSpPr>
      <cdr:spPr>
        <a:xfrm xmlns:a="http://schemas.openxmlformats.org/drawingml/2006/main">
          <a:off x="6171883" y="6562244"/>
          <a:ext cx="62001" cy="641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001" h="64129">
              <a:moveTo>
                <a:pt x="40408" y="41085"/>
              </a:moveTo>
              <a:lnTo>
                <a:pt x="18129" y="64128"/>
              </a:lnTo>
              <a:lnTo>
                <a:pt x="0" y="45377"/>
              </a:lnTo>
              <a:lnTo>
                <a:pt x="22279" y="22333"/>
              </a:lnTo>
              <a:lnTo>
                <a:pt x="43871" y="0"/>
              </a:lnTo>
              <a:lnTo>
                <a:pt x="6200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0.78764</cdr:x>
      <cdr:y>0.51333</cdr:y>
    </cdr:from>
    <cdr:to>
      <cdr:x>0.79609</cdr:x>
      <cdr:y>0.52172</cdr:y>
    </cdr:to>
    <cdr:sp macro="" textlink="">
      <cdr:nvSpPr>
        <cdr:cNvPr id="3658" name="FracNo 4359 StartRow 34105">
          <a:extLst xmlns:a="http://schemas.openxmlformats.org/drawingml/2006/main">
            <a:ext uri="{FF2B5EF4-FFF2-40B4-BE49-F238E27FC236}">
              <a16:creationId xmlns:a16="http://schemas.microsoft.com/office/drawing/2014/main" id="{7D4FF9AA-1E2B-F70A-594D-71DC0334606D}"/>
            </a:ext>
          </a:extLst>
        </cdr:cNvPr>
        <cdr:cNvSpPr/>
      </cdr:nvSpPr>
      <cdr:spPr>
        <a:xfrm xmlns:a="http://schemas.openxmlformats.org/drawingml/2006/main">
          <a:off x="5761769" y="3911588"/>
          <a:ext cx="61763" cy="638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763" h="63884">
              <a:moveTo>
                <a:pt x="30593" y="50991"/>
              </a:moveTo>
              <a:lnTo>
                <a:pt x="18130" y="63883"/>
              </a:lnTo>
              <a:lnTo>
                <a:pt x="0" y="45131"/>
              </a:lnTo>
              <a:lnTo>
                <a:pt x="12463" y="32240"/>
              </a:lnTo>
              <a:lnTo>
                <a:pt x="43632" y="0"/>
              </a:lnTo>
              <a:lnTo>
                <a:pt x="6176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0.87849</cdr:x>
      <cdr:y>0.65069</cdr:y>
    </cdr:from>
    <cdr:to>
      <cdr:x>0.88693</cdr:x>
      <cdr:y>0.65908</cdr:y>
    </cdr:to>
    <cdr:sp macro="" textlink="">
      <cdr:nvSpPr>
        <cdr:cNvPr id="3659" name="FracNo 4655 StartRow 34114">
          <a:extLst xmlns:a="http://schemas.openxmlformats.org/drawingml/2006/main">
            <a:ext uri="{FF2B5EF4-FFF2-40B4-BE49-F238E27FC236}">
              <a16:creationId xmlns:a16="http://schemas.microsoft.com/office/drawing/2014/main" id="{0916A5DF-A3C2-A771-790E-F839BA6D05BF}"/>
            </a:ext>
          </a:extLst>
        </cdr:cNvPr>
        <cdr:cNvSpPr/>
      </cdr:nvSpPr>
      <cdr:spPr>
        <a:xfrm xmlns:a="http://schemas.openxmlformats.org/drawingml/2006/main">
          <a:off x="6426317" y="4958293"/>
          <a:ext cx="61743" cy="638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743" h="63863">
              <a:moveTo>
                <a:pt x="35187" y="8714"/>
              </a:moveTo>
              <a:lnTo>
                <a:pt x="0" y="45111"/>
              </a:lnTo>
              <a:lnTo>
                <a:pt x="18129" y="63862"/>
              </a:lnTo>
              <a:lnTo>
                <a:pt x="53317" y="27466"/>
              </a:lnTo>
              <a:lnTo>
                <a:pt x="61742" y="18752"/>
              </a:lnTo>
              <a:lnTo>
                <a:pt x="436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0.16162</cdr:x>
      <cdr:y>0.24597</cdr:y>
    </cdr:from>
    <cdr:to>
      <cdr:x>0.17003</cdr:x>
      <cdr:y>0.25432</cdr:y>
    </cdr:to>
    <cdr:sp macro="" textlink="">
      <cdr:nvSpPr>
        <cdr:cNvPr id="3660" name="FracNo 2795 StartRow 34123">
          <a:extLst xmlns:a="http://schemas.openxmlformats.org/drawingml/2006/main">
            <a:ext uri="{FF2B5EF4-FFF2-40B4-BE49-F238E27FC236}">
              <a16:creationId xmlns:a16="http://schemas.microsoft.com/office/drawing/2014/main" id="{E5D5379D-E139-58C2-401B-88492B61B948}"/>
            </a:ext>
          </a:extLst>
        </cdr:cNvPr>
        <cdr:cNvSpPr/>
      </cdr:nvSpPr>
      <cdr:spPr>
        <a:xfrm xmlns:a="http://schemas.openxmlformats.org/drawingml/2006/main">
          <a:off x="1182269" y="1874275"/>
          <a:ext cx="61565" cy="636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565" h="63679">
              <a:moveTo>
                <a:pt x="811" y="44087"/>
              </a:moveTo>
              <a:lnTo>
                <a:pt x="0" y="44926"/>
              </a:lnTo>
              <a:lnTo>
                <a:pt x="18129" y="63678"/>
              </a:lnTo>
              <a:lnTo>
                <a:pt x="18941" y="62839"/>
              </a:lnTo>
              <a:lnTo>
                <a:pt x="61564" y="18752"/>
              </a:lnTo>
              <a:lnTo>
                <a:pt x="434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0.82067</cdr:x>
      <cdr:y>0.61412</cdr:y>
    </cdr:from>
    <cdr:to>
      <cdr:x>0.82909</cdr:x>
      <cdr:y>0.62248</cdr:y>
    </cdr:to>
    <cdr:sp macro="" textlink="">
      <cdr:nvSpPr>
        <cdr:cNvPr id="3661" name="FracNo 2401 StartRow 34132">
          <a:extLst xmlns:a="http://schemas.openxmlformats.org/drawingml/2006/main">
            <a:ext uri="{FF2B5EF4-FFF2-40B4-BE49-F238E27FC236}">
              <a16:creationId xmlns:a16="http://schemas.microsoft.com/office/drawing/2014/main" id="{7F092C3F-F335-E6AA-D206-55DD1F151584}"/>
            </a:ext>
          </a:extLst>
        </cdr:cNvPr>
        <cdr:cNvSpPr/>
      </cdr:nvSpPr>
      <cdr:spPr>
        <a:xfrm xmlns:a="http://schemas.openxmlformats.org/drawingml/2006/main">
          <a:off x="6003384" y="4679631"/>
          <a:ext cx="61563" cy="636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563" h="63676">
              <a:moveTo>
                <a:pt x="29318" y="14600"/>
              </a:moveTo>
              <a:lnTo>
                <a:pt x="0" y="44924"/>
              </a:lnTo>
              <a:lnTo>
                <a:pt x="18130" y="63675"/>
              </a:lnTo>
              <a:lnTo>
                <a:pt x="47447" y="33351"/>
              </a:lnTo>
              <a:lnTo>
                <a:pt x="61562" y="18752"/>
              </a:lnTo>
              <a:lnTo>
                <a:pt x="434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0.82401</cdr:x>
      <cdr:y>0.61744</cdr:y>
    </cdr:from>
    <cdr:to>
      <cdr:x>0.83243</cdr:x>
      <cdr:y>0.6258</cdr:y>
    </cdr:to>
    <cdr:sp macro="" textlink="">
      <cdr:nvSpPr>
        <cdr:cNvPr id="3662" name="FracNo 4175 StartRow 34141">
          <a:extLst xmlns:a="http://schemas.openxmlformats.org/drawingml/2006/main">
            <a:ext uri="{FF2B5EF4-FFF2-40B4-BE49-F238E27FC236}">
              <a16:creationId xmlns:a16="http://schemas.microsoft.com/office/drawing/2014/main" id="{F2341427-066C-35E7-711B-2F0A150CA1AA}"/>
            </a:ext>
          </a:extLst>
        </cdr:cNvPr>
        <cdr:cNvSpPr/>
      </cdr:nvSpPr>
      <cdr:spPr>
        <a:xfrm xmlns:a="http://schemas.openxmlformats.org/drawingml/2006/main">
          <a:off x="6027832" y="4704919"/>
          <a:ext cx="61563" cy="636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563" h="63676">
              <a:moveTo>
                <a:pt x="41310" y="2195"/>
              </a:moveTo>
              <a:lnTo>
                <a:pt x="0" y="44923"/>
              </a:lnTo>
              <a:lnTo>
                <a:pt x="18130" y="63675"/>
              </a:lnTo>
              <a:lnTo>
                <a:pt x="59440" y="20947"/>
              </a:lnTo>
              <a:lnTo>
                <a:pt x="61562" y="18752"/>
              </a:lnTo>
              <a:lnTo>
                <a:pt x="434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0.61869</cdr:x>
      <cdr:y>0.87646</cdr:y>
    </cdr:from>
    <cdr:to>
      <cdr:x>0.62709</cdr:x>
      <cdr:y>0.8848</cdr:y>
    </cdr:to>
    <cdr:sp macro="" textlink="">
      <cdr:nvSpPr>
        <cdr:cNvPr id="3663" name="FracNo 2242 StartRow 34150">
          <a:extLst xmlns:a="http://schemas.openxmlformats.org/drawingml/2006/main">
            <a:ext uri="{FF2B5EF4-FFF2-40B4-BE49-F238E27FC236}">
              <a16:creationId xmlns:a16="http://schemas.microsoft.com/office/drawing/2014/main" id="{1528F549-D522-1575-CC76-2562B435C95F}"/>
            </a:ext>
          </a:extLst>
        </cdr:cNvPr>
        <cdr:cNvSpPr/>
      </cdr:nvSpPr>
      <cdr:spPr>
        <a:xfrm xmlns:a="http://schemas.openxmlformats.org/drawingml/2006/main">
          <a:off x="4525869" y="6678634"/>
          <a:ext cx="61410" cy="635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410" h="63519">
              <a:moveTo>
                <a:pt x="32395" y="48762"/>
              </a:moveTo>
              <a:lnTo>
                <a:pt x="18129" y="63518"/>
              </a:lnTo>
              <a:lnTo>
                <a:pt x="0" y="44766"/>
              </a:lnTo>
              <a:lnTo>
                <a:pt x="14266" y="30011"/>
              </a:lnTo>
              <a:lnTo>
                <a:pt x="43280" y="0"/>
              </a:lnTo>
              <a:lnTo>
                <a:pt x="6140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0.25509</cdr:x>
      <cdr:y>0.88395</cdr:y>
    </cdr:from>
    <cdr:to>
      <cdr:x>0.26348</cdr:x>
      <cdr:y>0.89228</cdr:y>
    </cdr:to>
    <cdr:sp macro="" textlink="">
      <cdr:nvSpPr>
        <cdr:cNvPr id="3664" name="FracNo 3628 StartRow 34159">
          <a:extLst xmlns:a="http://schemas.openxmlformats.org/drawingml/2006/main">
            <a:ext uri="{FF2B5EF4-FFF2-40B4-BE49-F238E27FC236}">
              <a16:creationId xmlns:a16="http://schemas.microsoft.com/office/drawing/2014/main" id="{94E99AAD-B22E-360D-BFC3-AE2F33AB7C88}"/>
            </a:ext>
          </a:extLst>
        </cdr:cNvPr>
        <cdr:cNvSpPr/>
      </cdr:nvSpPr>
      <cdr:spPr>
        <a:xfrm xmlns:a="http://schemas.openxmlformats.org/drawingml/2006/main">
          <a:off x="1866004" y="6735681"/>
          <a:ext cx="61402" cy="635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402" h="63512">
              <a:moveTo>
                <a:pt x="37256" y="43727"/>
              </a:moveTo>
              <a:lnTo>
                <a:pt x="18129" y="63511"/>
              </a:lnTo>
              <a:lnTo>
                <a:pt x="0" y="44759"/>
              </a:lnTo>
              <a:lnTo>
                <a:pt x="19127" y="24975"/>
              </a:lnTo>
              <a:lnTo>
                <a:pt x="43272" y="0"/>
              </a:lnTo>
              <a:lnTo>
                <a:pt x="6140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0.16707</cdr:x>
      <cdr:y>0.18219</cdr:y>
    </cdr:from>
    <cdr:to>
      <cdr:x>0.17543</cdr:x>
      <cdr:y>0.19049</cdr:y>
    </cdr:to>
    <cdr:sp macro="" textlink="">
      <cdr:nvSpPr>
        <cdr:cNvPr id="3665" name="FracNo 3016 StartRow 34168">
          <a:extLst xmlns:a="http://schemas.openxmlformats.org/drawingml/2006/main">
            <a:ext uri="{FF2B5EF4-FFF2-40B4-BE49-F238E27FC236}">
              <a16:creationId xmlns:a16="http://schemas.microsoft.com/office/drawing/2014/main" id="{3ADFD262-34CD-9956-C73D-359FAE71FE6B}"/>
            </a:ext>
          </a:extLst>
        </cdr:cNvPr>
        <cdr:cNvSpPr/>
      </cdr:nvSpPr>
      <cdr:spPr>
        <a:xfrm xmlns:a="http://schemas.openxmlformats.org/drawingml/2006/main">
          <a:off x="1222148" y="1388287"/>
          <a:ext cx="61145" cy="632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145" h="63245">
              <a:moveTo>
                <a:pt x="43666" y="36830"/>
              </a:moveTo>
              <a:lnTo>
                <a:pt x="18129" y="63244"/>
              </a:lnTo>
              <a:lnTo>
                <a:pt x="0" y="44492"/>
              </a:lnTo>
              <a:lnTo>
                <a:pt x="25537" y="18078"/>
              </a:lnTo>
              <a:lnTo>
                <a:pt x="43014" y="0"/>
              </a:lnTo>
              <a:lnTo>
                <a:pt x="61144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0.12774</cdr:x>
      <cdr:y>0.71795</cdr:y>
    </cdr:from>
    <cdr:to>
      <cdr:x>0.13608</cdr:x>
      <cdr:y>0.72623</cdr:y>
    </cdr:to>
    <cdr:sp macro="" textlink="">
      <cdr:nvSpPr>
        <cdr:cNvPr id="3666" name="FracNo 4601 StartRow 34177">
          <a:extLst xmlns:a="http://schemas.openxmlformats.org/drawingml/2006/main">
            <a:ext uri="{FF2B5EF4-FFF2-40B4-BE49-F238E27FC236}">
              <a16:creationId xmlns:a16="http://schemas.microsoft.com/office/drawing/2014/main" id="{B205CC95-29F0-FF4A-0CB2-E620E4BFC4DD}"/>
            </a:ext>
          </a:extLst>
        </cdr:cNvPr>
        <cdr:cNvSpPr/>
      </cdr:nvSpPr>
      <cdr:spPr>
        <a:xfrm xmlns:a="http://schemas.openxmlformats.org/drawingml/2006/main">
          <a:off x="934428" y="5470760"/>
          <a:ext cx="61025" cy="631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025" h="63121">
              <a:moveTo>
                <a:pt x="40007" y="2987"/>
              </a:moveTo>
              <a:lnTo>
                <a:pt x="0" y="44368"/>
              </a:lnTo>
              <a:lnTo>
                <a:pt x="18129" y="63120"/>
              </a:lnTo>
              <a:lnTo>
                <a:pt x="58137" y="21739"/>
              </a:lnTo>
              <a:lnTo>
                <a:pt x="61024" y="18752"/>
              </a:lnTo>
              <a:lnTo>
                <a:pt x="428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0.61719</cdr:x>
      <cdr:y>0.1805</cdr:y>
    </cdr:from>
    <cdr:to>
      <cdr:x>0.62553</cdr:x>
      <cdr:y>0.18878</cdr:y>
    </cdr:to>
    <cdr:sp macro="" textlink="">
      <cdr:nvSpPr>
        <cdr:cNvPr id="3667" name="FracNo 3263 StartRow 34186">
          <a:extLst xmlns:a="http://schemas.openxmlformats.org/drawingml/2006/main">
            <a:ext uri="{FF2B5EF4-FFF2-40B4-BE49-F238E27FC236}">
              <a16:creationId xmlns:a16="http://schemas.microsoft.com/office/drawing/2014/main" id="{08AB2646-8AFE-7AAD-42EC-5BCEC9E648C3}"/>
            </a:ext>
          </a:extLst>
        </cdr:cNvPr>
        <cdr:cNvSpPr/>
      </cdr:nvSpPr>
      <cdr:spPr>
        <a:xfrm xmlns:a="http://schemas.openxmlformats.org/drawingml/2006/main">
          <a:off x="4514879" y="1375377"/>
          <a:ext cx="61007" cy="631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007" h="63101">
              <a:moveTo>
                <a:pt x="38924" y="41592"/>
              </a:moveTo>
              <a:lnTo>
                <a:pt x="18130" y="63100"/>
              </a:lnTo>
              <a:lnTo>
                <a:pt x="0" y="44349"/>
              </a:lnTo>
              <a:lnTo>
                <a:pt x="20795" y="22841"/>
              </a:lnTo>
              <a:lnTo>
                <a:pt x="42877" y="0"/>
              </a:lnTo>
              <a:lnTo>
                <a:pt x="6100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0.91159</cdr:x>
      <cdr:y>0.86484</cdr:y>
    </cdr:from>
    <cdr:to>
      <cdr:x>0.91993</cdr:x>
      <cdr:y>0.87312</cdr:y>
    </cdr:to>
    <cdr:sp macro="" textlink="">
      <cdr:nvSpPr>
        <cdr:cNvPr id="3668" name="FracNo 2379 StartRow 34195">
          <a:extLst xmlns:a="http://schemas.openxmlformats.org/drawingml/2006/main">
            <a:ext uri="{FF2B5EF4-FFF2-40B4-BE49-F238E27FC236}">
              <a16:creationId xmlns:a16="http://schemas.microsoft.com/office/drawing/2014/main" id="{E5C6D20F-4E90-B083-A088-B24EEFCFF91F}"/>
            </a:ext>
          </a:extLst>
        </cdr:cNvPr>
        <cdr:cNvSpPr/>
      </cdr:nvSpPr>
      <cdr:spPr>
        <a:xfrm xmlns:a="http://schemas.openxmlformats.org/drawingml/2006/main">
          <a:off x="6668497" y="6590110"/>
          <a:ext cx="60960" cy="630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960" h="63054">
              <a:moveTo>
                <a:pt x="57426" y="22407"/>
              </a:moveTo>
              <a:lnTo>
                <a:pt x="18130" y="63053"/>
              </a:lnTo>
              <a:lnTo>
                <a:pt x="0" y="44301"/>
              </a:lnTo>
              <a:lnTo>
                <a:pt x="39297" y="3655"/>
              </a:lnTo>
              <a:lnTo>
                <a:pt x="42830" y="0"/>
              </a:lnTo>
              <a:lnTo>
                <a:pt x="6095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0.80766</cdr:x>
      <cdr:y>0.85895</cdr:y>
    </cdr:from>
    <cdr:to>
      <cdr:x>0.81595</cdr:x>
      <cdr:y>0.86719</cdr:y>
    </cdr:to>
    <cdr:sp macro="" textlink="">
      <cdr:nvSpPr>
        <cdr:cNvPr id="3669" name="FracNo 4649 StartRow 34204">
          <a:extLst xmlns:a="http://schemas.openxmlformats.org/drawingml/2006/main">
            <a:ext uri="{FF2B5EF4-FFF2-40B4-BE49-F238E27FC236}">
              <a16:creationId xmlns:a16="http://schemas.microsoft.com/office/drawing/2014/main" id="{854D47EE-F9C8-9883-606D-F1103421DDF6}"/>
            </a:ext>
          </a:extLst>
        </cdr:cNvPr>
        <cdr:cNvSpPr/>
      </cdr:nvSpPr>
      <cdr:spPr>
        <a:xfrm xmlns:a="http://schemas.openxmlformats.org/drawingml/2006/main">
          <a:off x="5908180" y="6545209"/>
          <a:ext cx="60675" cy="627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675" h="62758">
              <a:moveTo>
                <a:pt x="59193" y="20284"/>
              </a:moveTo>
              <a:lnTo>
                <a:pt x="18130" y="62757"/>
              </a:lnTo>
              <a:lnTo>
                <a:pt x="0" y="44005"/>
              </a:lnTo>
              <a:lnTo>
                <a:pt x="41063" y="1532"/>
              </a:lnTo>
              <a:lnTo>
                <a:pt x="42545" y="0"/>
              </a:lnTo>
              <a:lnTo>
                <a:pt x="6067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0.69406</cdr:x>
      <cdr:y>0.71871</cdr:y>
    </cdr:from>
    <cdr:to>
      <cdr:x>0.70235</cdr:x>
      <cdr:y>0.72694</cdr:y>
    </cdr:to>
    <cdr:sp macro="" textlink="">
      <cdr:nvSpPr>
        <cdr:cNvPr id="3670" name="FracNo 2746 StartRow 34213">
          <a:extLst xmlns:a="http://schemas.openxmlformats.org/drawingml/2006/main">
            <a:ext uri="{FF2B5EF4-FFF2-40B4-BE49-F238E27FC236}">
              <a16:creationId xmlns:a16="http://schemas.microsoft.com/office/drawing/2014/main" id="{7A2A1485-350F-201E-8407-DC03375744AB}"/>
            </a:ext>
          </a:extLst>
        </cdr:cNvPr>
        <cdr:cNvSpPr/>
      </cdr:nvSpPr>
      <cdr:spPr>
        <a:xfrm xmlns:a="http://schemas.openxmlformats.org/drawingml/2006/main">
          <a:off x="5077206" y="5476537"/>
          <a:ext cx="60639" cy="627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639" h="62722">
              <a:moveTo>
                <a:pt x="44360" y="35589"/>
              </a:moveTo>
              <a:lnTo>
                <a:pt x="18129" y="62721"/>
              </a:lnTo>
              <a:lnTo>
                <a:pt x="0" y="43969"/>
              </a:lnTo>
              <a:lnTo>
                <a:pt x="26231" y="16837"/>
              </a:lnTo>
              <a:lnTo>
                <a:pt x="42509" y="0"/>
              </a:lnTo>
              <a:lnTo>
                <a:pt x="6063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0.78554</cdr:x>
      <cdr:y>0.76694</cdr:y>
    </cdr:from>
    <cdr:to>
      <cdr:x>0.79383</cdr:x>
      <cdr:y>0.77517</cdr:y>
    </cdr:to>
    <cdr:sp macro="" textlink="">
      <cdr:nvSpPr>
        <cdr:cNvPr id="3671" name="FracNo 2870 StartRow 34222">
          <a:extLst xmlns:a="http://schemas.openxmlformats.org/drawingml/2006/main">
            <a:ext uri="{FF2B5EF4-FFF2-40B4-BE49-F238E27FC236}">
              <a16:creationId xmlns:a16="http://schemas.microsoft.com/office/drawing/2014/main" id="{ACFD9BBD-BA9B-6C12-48F2-8A894A63C297}"/>
            </a:ext>
          </a:extLst>
        </cdr:cNvPr>
        <cdr:cNvSpPr/>
      </cdr:nvSpPr>
      <cdr:spPr>
        <a:xfrm xmlns:a="http://schemas.openxmlformats.org/drawingml/2006/main">
          <a:off x="5746385" y="5844101"/>
          <a:ext cx="60636" cy="627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636" h="62719">
              <a:moveTo>
                <a:pt x="53608" y="26020"/>
              </a:moveTo>
              <a:lnTo>
                <a:pt x="18129" y="62718"/>
              </a:lnTo>
              <a:lnTo>
                <a:pt x="0" y="43966"/>
              </a:lnTo>
              <a:lnTo>
                <a:pt x="35479" y="7268"/>
              </a:lnTo>
              <a:lnTo>
                <a:pt x="42506" y="0"/>
              </a:lnTo>
              <a:lnTo>
                <a:pt x="6063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0.28734</cdr:x>
      <cdr:y>0.65117</cdr:y>
    </cdr:from>
    <cdr:to>
      <cdr:x>0.29561</cdr:x>
      <cdr:y>0.65939</cdr:y>
    </cdr:to>
    <cdr:sp macro="" textlink="">
      <cdr:nvSpPr>
        <cdr:cNvPr id="3672" name="FracNo 3221 StartRow 34231">
          <a:extLst xmlns:a="http://schemas.openxmlformats.org/drawingml/2006/main">
            <a:ext uri="{FF2B5EF4-FFF2-40B4-BE49-F238E27FC236}">
              <a16:creationId xmlns:a16="http://schemas.microsoft.com/office/drawing/2014/main" id="{D2F92793-567E-F2BC-1C6E-4BAD09DA0716}"/>
            </a:ext>
          </a:extLst>
        </cdr:cNvPr>
        <cdr:cNvSpPr/>
      </cdr:nvSpPr>
      <cdr:spPr>
        <a:xfrm xmlns:a="http://schemas.openxmlformats.org/drawingml/2006/main">
          <a:off x="2101915" y="4961936"/>
          <a:ext cx="60522" cy="626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522" h="62601">
              <a:moveTo>
                <a:pt x="36685" y="5903"/>
              </a:moveTo>
              <a:lnTo>
                <a:pt x="0" y="43848"/>
              </a:lnTo>
              <a:lnTo>
                <a:pt x="18129" y="62600"/>
              </a:lnTo>
              <a:lnTo>
                <a:pt x="54814" y="24655"/>
              </a:lnTo>
              <a:lnTo>
                <a:pt x="60521" y="18751"/>
              </a:lnTo>
              <a:lnTo>
                <a:pt x="423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0.86691</cdr:x>
      <cdr:y>0.36068</cdr:y>
    </cdr:from>
    <cdr:to>
      <cdr:x>0.87515</cdr:x>
      <cdr:y>0.36886</cdr:y>
    </cdr:to>
    <cdr:sp macro="" textlink="">
      <cdr:nvSpPr>
        <cdr:cNvPr id="3673" name="FracNo 2781 StartRow 34240">
          <a:extLst xmlns:a="http://schemas.openxmlformats.org/drawingml/2006/main">
            <a:ext uri="{FF2B5EF4-FFF2-40B4-BE49-F238E27FC236}">
              <a16:creationId xmlns:a16="http://schemas.microsoft.com/office/drawing/2014/main" id="{9F7B4309-A061-A462-8525-C60D34C73FA6}"/>
            </a:ext>
          </a:extLst>
        </cdr:cNvPr>
        <cdr:cNvSpPr/>
      </cdr:nvSpPr>
      <cdr:spPr>
        <a:xfrm xmlns:a="http://schemas.openxmlformats.org/drawingml/2006/main">
          <a:off x="6341644" y="2748400"/>
          <a:ext cx="60233" cy="623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233" h="62302">
              <a:moveTo>
                <a:pt x="42043" y="37565"/>
              </a:moveTo>
              <a:lnTo>
                <a:pt x="22814" y="57455"/>
              </a:lnTo>
              <a:lnTo>
                <a:pt x="18129" y="62301"/>
              </a:lnTo>
              <a:lnTo>
                <a:pt x="0" y="43549"/>
              </a:lnTo>
              <a:lnTo>
                <a:pt x="4685" y="38703"/>
              </a:lnTo>
              <a:lnTo>
                <a:pt x="23914" y="18813"/>
              </a:lnTo>
              <a:lnTo>
                <a:pt x="42103" y="0"/>
              </a:lnTo>
              <a:lnTo>
                <a:pt x="6023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0.09664</cdr:x>
      <cdr:y>0.70186</cdr:y>
    </cdr:from>
    <cdr:to>
      <cdr:x>0.10487</cdr:x>
      <cdr:y>0.71003</cdr:y>
    </cdr:to>
    <cdr:sp macro="" textlink="">
      <cdr:nvSpPr>
        <cdr:cNvPr id="3674" name="FracNo 3071 StartRow 34251">
          <a:extLst xmlns:a="http://schemas.openxmlformats.org/drawingml/2006/main">
            <a:ext uri="{FF2B5EF4-FFF2-40B4-BE49-F238E27FC236}">
              <a16:creationId xmlns:a16="http://schemas.microsoft.com/office/drawing/2014/main" id="{AFC79F8B-AB68-BD9E-8513-13668CFDD96F}"/>
            </a:ext>
          </a:extLst>
        </cdr:cNvPr>
        <cdr:cNvSpPr/>
      </cdr:nvSpPr>
      <cdr:spPr>
        <a:xfrm xmlns:a="http://schemas.openxmlformats.org/drawingml/2006/main">
          <a:off x="706913" y="5348143"/>
          <a:ext cx="60214" cy="622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214" h="62282">
              <a:moveTo>
                <a:pt x="14164" y="28879"/>
              </a:moveTo>
              <a:lnTo>
                <a:pt x="0" y="43529"/>
              </a:lnTo>
              <a:lnTo>
                <a:pt x="18129" y="62281"/>
              </a:lnTo>
              <a:lnTo>
                <a:pt x="32293" y="47630"/>
              </a:lnTo>
              <a:lnTo>
                <a:pt x="60213" y="18752"/>
              </a:lnTo>
              <a:lnTo>
                <a:pt x="420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0.1652</cdr:x>
      <cdr:y>0.6745</cdr:y>
    </cdr:from>
    <cdr:to>
      <cdr:x>0.17338</cdr:x>
      <cdr:y>0.68263</cdr:y>
    </cdr:to>
    <cdr:sp macro="" textlink="">
      <cdr:nvSpPr>
        <cdr:cNvPr id="3675" name="FracNo 4329 StartRow 34260">
          <a:extLst xmlns:a="http://schemas.openxmlformats.org/drawingml/2006/main">
            <a:ext uri="{FF2B5EF4-FFF2-40B4-BE49-F238E27FC236}">
              <a16:creationId xmlns:a16="http://schemas.microsoft.com/office/drawing/2014/main" id="{142F724D-378F-0C50-B9AD-BB109D15655B}"/>
            </a:ext>
          </a:extLst>
        </cdr:cNvPr>
        <cdr:cNvSpPr/>
      </cdr:nvSpPr>
      <cdr:spPr>
        <a:xfrm xmlns:a="http://schemas.openxmlformats.org/drawingml/2006/main">
          <a:off x="1208498" y="5139718"/>
          <a:ext cx="59847" cy="619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847" h="61902">
              <a:moveTo>
                <a:pt x="22928" y="19435"/>
              </a:moveTo>
              <a:lnTo>
                <a:pt x="0" y="43149"/>
              </a:lnTo>
              <a:lnTo>
                <a:pt x="18130" y="61901"/>
              </a:lnTo>
              <a:lnTo>
                <a:pt x="41057" y="38186"/>
              </a:lnTo>
              <a:lnTo>
                <a:pt x="59846" y="18752"/>
              </a:lnTo>
              <a:lnTo>
                <a:pt x="4171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0.16232</cdr:x>
      <cdr:y>0.67164</cdr:y>
    </cdr:from>
    <cdr:to>
      <cdr:x>0.1705</cdr:x>
      <cdr:y>0.67977</cdr:y>
    </cdr:to>
    <cdr:sp macro="" textlink="">
      <cdr:nvSpPr>
        <cdr:cNvPr id="3676" name="FracNo 3070 StartRow 34269">
          <a:extLst xmlns:a="http://schemas.openxmlformats.org/drawingml/2006/main">
            <a:ext uri="{FF2B5EF4-FFF2-40B4-BE49-F238E27FC236}">
              <a16:creationId xmlns:a16="http://schemas.microsoft.com/office/drawing/2014/main" id="{6BEF0216-6CA3-C75E-BFD1-C48AEA4769E4}"/>
            </a:ext>
          </a:extLst>
        </cdr:cNvPr>
        <cdr:cNvSpPr/>
      </cdr:nvSpPr>
      <cdr:spPr>
        <a:xfrm xmlns:a="http://schemas.openxmlformats.org/drawingml/2006/main">
          <a:off x="1187417" y="5117912"/>
          <a:ext cx="59847" cy="619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847" h="61903">
              <a:moveTo>
                <a:pt x="14243" y="28418"/>
              </a:moveTo>
              <a:lnTo>
                <a:pt x="0" y="43150"/>
              </a:lnTo>
              <a:lnTo>
                <a:pt x="18129" y="61902"/>
              </a:lnTo>
              <a:lnTo>
                <a:pt x="32372" y="47170"/>
              </a:lnTo>
              <a:lnTo>
                <a:pt x="59846" y="18752"/>
              </a:lnTo>
              <a:lnTo>
                <a:pt x="4171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0.68589</cdr:x>
      <cdr:y>0.27572</cdr:y>
    </cdr:from>
    <cdr:to>
      <cdr:x>0.69406</cdr:x>
      <cdr:y>0.28384</cdr:y>
    </cdr:to>
    <cdr:sp macro="" textlink="">
      <cdr:nvSpPr>
        <cdr:cNvPr id="3677" name="FracNo 1059 StartRow 34278">
          <a:extLst xmlns:a="http://schemas.openxmlformats.org/drawingml/2006/main">
            <a:ext uri="{FF2B5EF4-FFF2-40B4-BE49-F238E27FC236}">
              <a16:creationId xmlns:a16="http://schemas.microsoft.com/office/drawing/2014/main" id="{C01B0FE2-E013-C609-7888-C9AEA31F9260}"/>
            </a:ext>
          </a:extLst>
        </cdr:cNvPr>
        <cdr:cNvSpPr/>
      </cdr:nvSpPr>
      <cdr:spPr>
        <a:xfrm xmlns:a="http://schemas.openxmlformats.org/drawingml/2006/main">
          <a:off x="5017401" y="2101020"/>
          <a:ext cx="59773" cy="618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773" h="61825">
              <a:moveTo>
                <a:pt x="7766" y="35039"/>
              </a:moveTo>
              <a:lnTo>
                <a:pt x="0" y="43072"/>
              </a:lnTo>
              <a:lnTo>
                <a:pt x="18129" y="61824"/>
              </a:lnTo>
              <a:lnTo>
                <a:pt x="25895" y="53791"/>
              </a:lnTo>
              <a:lnTo>
                <a:pt x="59772" y="18752"/>
              </a:lnTo>
              <a:lnTo>
                <a:pt x="416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0.35229</cdr:x>
      <cdr:y>0.31736</cdr:y>
    </cdr:from>
    <cdr:to>
      <cdr:x>0.36046</cdr:x>
      <cdr:y>0.32547</cdr:y>
    </cdr:to>
    <cdr:sp macro="" textlink="">
      <cdr:nvSpPr>
        <cdr:cNvPr id="3678" name="FracNo 4381 StartRow 34287">
          <a:extLst xmlns:a="http://schemas.openxmlformats.org/drawingml/2006/main">
            <a:ext uri="{FF2B5EF4-FFF2-40B4-BE49-F238E27FC236}">
              <a16:creationId xmlns:a16="http://schemas.microsoft.com/office/drawing/2014/main" id="{E8918B08-FA80-D622-089C-303CFFB91DB4}"/>
            </a:ext>
          </a:extLst>
        </cdr:cNvPr>
        <cdr:cNvSpPr/>
      </cdr:nvSpPr>
      <cdr:spPr>
        <a:xfrm xmlns:a="http://schemas.openxmlformats.org/drawingml/2006/main">
          <a:off x="2577078" y="2418269"/>
          <a:ext cx="59769" cy="618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769" h="61822">
              <a:moveTo>
                <a:pt x="4870" y="38032"/>
              </a:moveTo>
              <a:lnTo>
                <a:pt x="0" y="43069"/>
              </a:lnTo>
              <a:lnTo>
                <a:pt x="18129" y="61821"/>
              </a:lnTo>
              <a:lnTo>
                <a:pt x="22999" y="56784"/>
              </a:lnTo>
              <a:lnTo>
                <a:pt x="59768" y="18752"/>
              </a:lnTo>
              <a:lnTo>
                <a:pt x="416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0.16251</cdr:x>
      <cdr:y>0.48483</cdr:y>
    </cdr:from>
    <cdr:to>
      <cdr:x>0.17068</cdr:x>
      <cdr:y>0.49294</cdr:y>
    </cdr:to>
    <cdr:sp macro="" textlink="">
      <cdr:nvSpPr>
        <cdr:cNvPr id="3679" name="FracNo 4666 StartRow 34296">
          <a:extLst xmlns:a="http://schemas.openxmlformats.org/drawingml/2006/main">
            <a:ext uri="{FF2B5EF4-FFF2-40B4-BE49-F238E27FC236}">
              <a16:creationId xmlns:a16="http://schemas.microsoft.com/office/drawing/2014/main" id="{1D36A563-5531-BA2F-DCD6-EFD6BD8F492F}"/>
            </a:ext>
          </a:extLst>
        </cdr:cNvPr>
        <cdr:cNvSpPr/>
      </cdr:nvSpPr>
      <cdr:spPr>
        <a:xfrm xmlns:a="http://schemas.openxmlformats.org/drawingml/2006/main">
          <a:off x="1188766" y="3694431"/>
          <a:ext cx="59756" cy="618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756" h="61809">
              <a:moveTo>
                <a:pt x="41978" y="37140"/>
              </a:moveTo>
              <a:lnTo>
                <a:pt x="18130" y="61808"/>
              </a:lnTo>
              <a:lnTo>
                <a:pt x="0" y="43055"/>
              </a:lnTo>
              <a:lnTo>
                <a:pt x="23849" y="18388"/>
              </a:lnTo>
              <a:lnTo>
                <a:pt x="41626" y="0"/>
              </a:lnTo>
              <a:lnTo>
                <a:pt x="5975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0.15672</cdr:x>
      <cdr:y>0.47909</cdr:y>
    </cdr:from>
    <cdr:to>
      <cdr:x>0.16489</cdr:x>
      <cdr:y>0.4872</cdr:y>
    </cdr:to>
    <cdr:sp macro="" textlink="">
      <cdr:nvSpPr>
        <cdr:cNvPr id="3680" name="FracNo 4749 StartRow 34305">
          <a:extLst xmlns:a="http://schemas.openxmlformats.org/drawingml/2006/main">
            <a:ext uri="{FF2B5EF4-FFF2-40B4-BE49-F238E27FC236}">
              <a16:creationId xmlns:a16="http://schemas.microsoft.com/office/drawing/2014/main" id="{931A5990-F6B5-9D63-6DF5-4767DD931A2D}"/>
            </a:ext>
          </a:extLst>
        </cdr:cNvPr>
        <cdr:cNvSpPr/>
      </cdr:nvSpPr>
      <cdr:spPr>
        <a:xfrm xmlns:a="http://schemas.openxmlformats.org/drawingml/2006/main">
          <a:off x="1146464" y="3650676"/>
          <a:ext cx="59756" cy="618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756" h="61808">
              <a:moveTo>
                <a:pt x="28904" y="50663"/>
              </a:moveTo>
              <a:lnTo>
                <a:pt x="18130" y="61807"/>
              </a:lnTo>
              <a:lnTo>
                <a:pt x="0" y="43056"/>
              </a:lnTo>
              <a:lnTo>
                <a:pt x="10774" y="31912"/>
              </a:lnTo>
              <a:lnTo>
                <a:pt x="41626" y="0"/>
              </a:lnTo>
              <a:lnTo>
                <a:pt x="5975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0.15955</cdr:x>
      <cdr:y>0.4819</cdr:y>
    </cdr:from>
    <cdr:to>
      <cdr:x>0.16772</cdr:x>
      <cdr:y>0.49001</cdr:y>
    </cdr:to>
    <cdr:sp macro="" textlink="">
      <cdr:nvSpPr>
        <cdr:cNvPr id="3681" name="FracNo 2937 StartRow 34314">
          <a:extLst xmlns:a="http://schemas.openxmlformats.org/drawingml/2006/main">
            <a:ext uri="{FF2B5EF4-FFF2-40B4-BE49-F238E27FC236}">
              <a16:creationId xmlns:a16="http://schemas.microsoft.com/office/drawing/2014/main" id="{0C156463-A861-8BD9-5A0F-AA2CAA90DAEF}"/>
            </a:ext>
          </a:extLst>
        </cdr:cNvPr>
        <cdr:cNvSpPr/>
      </cdr:nvSpPr>
      <cdr:spPr>
        <a:xfrm xmlns:a="http://schemas.openxmlformats.org/drawingml/2006/main">
          <a:off x="1167145" y="3672068"/>
          <a:ext cx="59757" cy="618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757" h="61808">
              <a:moveTo>
                <a:pt x="8273" y="34498"/>
              </a:moveTo>
              <a:lnTo>
                <a:pt x="0" y="43055"/>
              </a:lnTo>
              <a:lnTo>
                <a:pt x="18130" y="61807"/>
              </a:lnTo>
              <a:lnTo>
                <a:pt x="26402" y="53250"/>
              </a:lnTo>
              <a:lnTo>
                <a:pt x="59756" y="18751"/>
              </a:lnTo>
              <a:lnTo>
                <a:pt x="416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0.57821</cdr:x>
      <cdr:y>0.87904</cdr:y>
    </cdr:from>
    <cdr:to>
      <cdr:x>0.58635</cdr:x>
      <cdr:y>0.88712</cdr:y>
    </cdr:to>
    <cdr:sp macro="" textlink="">
      <cdr:nvSpPr>
        <cdr:cNvPr id="3682" name="FracNo 2147 StartRow 34323">
          <a:extLst xmlns:a="http://schemas.openxmlformats.org/drawingml/2006/main">
            <a:ext uri="{FF2B5EF4-FFF2-40B4-BE49-F238E27FC236}">
              <a16:creationId xmlns:a16="http://schemas.microsoft.com/office/drawing/2014/main" id="{445997A8-E4B1-B8D3-2C33-BE55582749A5}"/>
            </a:ext>
          </a:extLst>
        </cdr:cNvPr>
        <cdr:cNvSpPr/>
      </cdr:nvSpPr>
      <cdr:spPr>
        <a:xfrm xmlns:a="http://schemas.openxmlformats.org/drawingml/2006/main">
          <a:off x="4229719" y="6698301"/>
          <a:ext cx="59519" cy="61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519" h="61563">
              <a:moveTo>
                <a:pt x="52937" y="25560"/>
              </a:moveTo>
              <a:lnTo>
                <a:pt x="18129" y="61562"/>
              </a:lnTo>
              <a:lnTo>
                <a:pt x="0" y="42810"/>
              </a:lnTo>
              <a:lnTo>
                <a:pt x="34807" y="6808"/>
              </a:lnTo>
              <a:lnTo>
                <a:pt x="41389" y="0"/>
              </a:lnTo>
              <a:lnTo>
                <a:pt x="5951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0.74911</cdr:x>
      <cdr:y>0.71871</cdr:y>
    </cdr:from>
    <cdr:to>
      <cdr:x>0.75723</cdr:x>
      <cdr:y>0.72677</cdr:y>
    </cdr:to>
    <cdr:sp macro="" textlink="">
      <cdr:nvSpPr>
        <cdr:cNvPr id="3683" name="FracNo 3908 StartRow 34332">
          <a:extLst xmlns:a="http://schemas.openxmlformats.org/drawingml/2006/main">
            <a:ext uri="{FF2B5EF4-FFF2-40B4-BE49-F238E27FC236}">
              <a16:creationId xmlns:a16="http://schemas.microsoft.com/office/drawing/2014/main" id="{0992F3D1-6AAB-39EB-71EC-6545854D5322}"/>
            </a:ext>
          </a:extLst>
        </cdr:cNvPr>
        <cdr:cNvSpPr/>
      </cdr:nvSpPr>
      <cdr:spPr>
        <a:xfrm xmlns:a="http://schemas.openxmlformats.org/drawingml/2006/main">
          <a:off x="5479888" y="5476553"/>
          <a:ext cx="59412" cy="614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412" h="61453">
              <a:moveTo>
                <a:pt x="32355" y="46737"/>
              </a:moveTo>
              <a:lnTo>
                <a:pt x="18129" y="61452"/>
              </a:lnTo>
              <a:lnTo>
                <a:pt x="0" y="42700"/>
              </a:lnTo>
              <a:lnTo>
                <a:pt x="14225" y="27985"/>
              </a:lnTo>
              <a:lnTo>
                <a:pt x="41282" y="0"/>
              </a:lnTo>
              <a:lnTo>
                <a:pt x="594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0.55239</cdr:x>
      <cdr:y>0.11803</cdr:y>
    </cdr:from>
    <cdr:to>
      <cdr:x>0.56051</cdr:x>
      <cdr:y>0.12609</cdr:y>
    </cdr:to>
    <cdr:sp macro="" textlink="">
      <cdr:nvSpPr>
        <cdr:cNvPr id="3684" name="FracNo 1482 StartRow 34341">
          <a:extLst xmlns:a="http://schemas.openxmlformats.org/drawingml/2006/main">
            <a:ext uri="{FF2B5EF4-FFF2-40B4-BE49-F238E27FC236}">
              <a16:creationId xmlns:a16="http://schemas.microsoft.com/office/drawing/2014/main" id="{6BA74110-E4AB-441F-26BC-F93DDEA50D58}"/>
            </a:ext>
          </a:extLst>
        </cdr:cNvPr>
        <cdr:cNvSpPr/>
      </cdr:nvSpPr>
      <cdr:spPr>
        <a:xfrm xmlns:a="http://schemas.openxmlformats.org/drawingml/2006/main">
          <a:off x="4040841" y="899382"/>
          <a:ext cx="59376" cy="614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376" h="61414">
              <a:moveTo>
                <a:pt x="32287" y="46770"/>
              </a:moveTo>
              <a:lnTo>
                <a:pt x="18129" y="61413"/>
              </a:lnTo>
              <a:lnTo>
                <a:pt x="0" y="42662"/>
              </a:lnTo>
              <a:lnTo>
                <a:pt x="14158" y="28019"/>
              </a:lnTo>
              <a:lnTo>
                <a:pt x="41245" y="0"/>
              </a:lnTo>
              <a:lnTo>
                <a:pt x="5937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0.80371</cdr:y>
    </cdr:from>
    <cdr:to>
      <cdr:x>0.09866</cdr:x>
      <cdr:y>0.81174</cdr:y>
    </cdr:to>
    <cdr:sp macro="" textlink="">
      <cdr:nvSpPr>
        <cdr:cNvPr id="3685" name="FracNo 2916 StartRow 34350">
          <a:extLst xmlns:a="http://schemas.openxmlformats.org/drawingml/2006/main">
            <a:ext uri="{FF2B5EF4-FFF2-40B4-BE49-F238E27FC236}">
              <a16:creationId xmlns:a16="http://schemas.microsoft.com/office/drawing/2014/main" id="{9094DB30-9D38-7E21-9F26-32B028DE64CA}"/>
            </a:ext>
          </a:extLst>
        </cdr:cNvPr>
        <cdr:cNvSpPr/>
      </cdr:nvSpPr>
      <cdr:spPr>
        <a:xfrm xmlns:a="http://schemas.openxmlformats.org/drawingml/2006/main">
          <a:off x="662611" y="6124278"/>
          <a:ext cx="59129" cy="611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129" h="61159">
              <a:moveTo>
                <a:pt x="59128" y="18752"/>
              </a:moveTo>
              <a:lnTo>
                <a:pt x="18130" y="61158"/>
              </a:lnTo>
              <a:lnTo>
                <a:pt x="0" y="42406"/>
              </a:lnTo>
              <a:lnTo>
                <a:pt x="40999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0.46778</cdr:x>
      <cdr:y>0.81216</cdr:y>
    </cdr:from>
    <cdr:to>
      <cdr:x>0.47584</cdr:x>
      <cdr:y>0.82017</cdr:y>
    </cdr:to>
    <cdr:sp macro="" textlink="">
      <cdr:nvSpPr>
        <cdr:cNvPr id="3686" name="FracNo 2838 StartRow 34358">
          <a:extLst xmlns:a="http://schemas.openxmlformats.org/drawingml/2006/main">
            <a:ext uri="{FF2B5EF4-FFF2-40B4-BE49-F238E27FC236}">
              <a16:creationId xmlns:a16="http://schemas.microsoft.com/office/drawing/2014/main" id="{BF919DBC-752E-132F-800C-643A1C354482}"/>
            </a:ext>
          </a:extLst>
        </cdr:cNvPr>
        <cdr:cNvSpPr/>
      </cdr:nvSpPr>
      <cdr:spPr>
        <a:xfrm xmlns:a="http://schemas.openxmlformats.org/drawingml/2006/main">
          <a:off x="3421880" y="6188666"/>
          <a:ext cx="58997" cy="610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997" h="61024">
              <a:moveTo>
                <a:pt x="1538" y="40680"/>
              </a:moveTo>
              <a:lnTo>
                <a:pt x="0" y="42272"/>
              </a:lnTo>
              <a:lnTo>
                <a:pt x="18129" y="61023"/>
              </a:lnTo>
              <a:lnTo>
                <a:pt x="19667" y="59432"/>
              </a:lnTo>
              <a:lnTo>
                <a:pt x="58996" y="18752"/>
              </a:lnTo>
              <a:lnTo>
                <a:pt x="408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0.12964</cdr:x>
      <cdr:y>0.83796</cdr:y>
    </cdr:from>
    <cdr:to>
      <cdr:x>0.13766</cdr:x>
      <cdr:y>0.84593</cdr:y>
    </cdr:to>
    <cdr:sp macro="" textlink="">
      <cdr:nvSpPr>
        <cdr:cNvPr id="3687" name="FracNo 3465 StartRow 34367">
          <a:extLst xmlns:a="http://schemas.openxmlformats.org/drawingml/2006/main">
            <a:ext uri="{FF2B5EF4-FFF2-40B4-BE49-F238E27FC236}">
              <a16:creationId xmlns:a16="http://schemas.microsoft.com/office/drawing/2014/main" id="{9299DC3C-7623-F920-F1C1-9BC078DBD2F8}"/>
            </a:ext>
          </a:extLst>
        </cdr:cNvPr>
        <cdr:cNvSpPr/>
      </cdr:nvSpPr>
      <cdr:spPr>
        <a:xfrm xmlns:a="http://schemas.openxmlformats.org/drawingml/2006/main">
          <a:off x="948315" y="6385270"/>
          <a:ext cx="58697" cy="607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697" h="60713">
              <a:moveTo>
                <a:pt x="27676" y="13334"/>
              </a:moveTo>
              <a:lnTo>
                <a:pt x="0" y="41960"/>
              </a:lnTo>
              <a:lnTo>
                <a:pt x="18129" y="60712"/>
              </a:lnTo>
              <a:lnTo>
                <a:pt x="45805" y="32086"/>
              </a:lnTo>
              <a:lnTo>
                <a:pt x="58696" y="18752"/>
              </a:lnTo>
              <a:lnTo>
                <a:pt x="405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0.77933</cdr:x>
      <cdr:y>0.30087</cdr:y>
    </cdr:from>
    <cdr:to>
      <cdr:x>0.78735</cdr:x>
      <cdr:y>0.30883</cdr:y>
    </cdr:to>
    <cdr:sp macro="" textlink="">
      <cdr:nvSpPr>
        <cdr:cNvPr id="3688" name="FracNo 2388 StartRow 34376">
          <a:extLst xmlns:a="http://schemas.openxmlformats.org/drawingml/2006/main">
            <a:ext uri="{FF2B5EF4-FFF2-40B4-BE49-F238E27FC236}">
              <a16:creationId xmlns:a16="http://schemas.microsoft.com/office/drawing/2014/main" id="{8721F364-5CA6-0782-2B8B-3F39E84E8AD4}"/>
            </a:ext>
          </a:extLst>
        </cdr:cNvPr>
        <cdr:cNvSpPr/>
      </cdr:nvSpPr>
      <cdr:spPr>
        <a:xfrm xmlns:a="http://schemas.openxmlformats.org/drawingml/2006/main">
          <a:off x="5700986" y="2292653"/>
          <a:ext cx="58648" cy="606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648" h="60662">
              <a:moveTo>
                <a:pt x="21461" y="57215"/>
              </a:moveTo>
              <a:lnTo>
                <a:pt x="18129" y="60661"/>
              </a:lnTo>
              <a:lnTo>
                <a:pt x="0" y="41909"/>
              </a:lnTo>
              <a:lnTo>
                <a:pt x="3332" y="38463"/>
              </a:lnTo>
              <a:lnTo>
                <a:pt x="40518" y="0"/>
              </a:lnTo>
              <a:lnTo>
                <a:pt x="5864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0.7063</cdr:x>
      <cdr:y>0.25467</cdr:y>
    </cdr:from>
    <cdr:to>
      <cdr:x>0.71431</cdr:x>
      <cdr:y>0.26262</cdr:y>
    </cdr:to>
    <cdr:sp macro="" textlink="">
      <cdr:nvSpPr>
        <cdr:cNvPr id="3689" name="FracNo 2600 StartRow 34385">
          <a:extLst xmlns:a="http://schemas.openxmlformats.org/drawingml/2006/main">
            <a:ext uri="{FF2B5EF4-FFF2-40B4-BE49-F238E27FC236}">
              <a16:creationId xmlns:a16="http://schemas.microsoft.com/office/drawing/2014/main" id="{8ADC1B50-6419-D725-D1B9-44414534FD37}"/>
            </a:ext>
          </a:extLst>
        </cdr:cNvPr>
        <cdr:cNvSpPr/>
      </cdr:nvSpPr>
      <cdr:spPr>
        <a:xfrm xmlns:a="http://schemas.openxmlformats.org/drawingml/2006/main">
          <a:off x="5166706" y="1940548"/>
          <a:ext cx="58625" cy="606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625" h="60637">
              <a:moveTo>
                <a:pt x="50418" y="27239"/>
              </a:moveTo>
              <a:lnTo>
                <a:pt x="18129" y="60636"/>
              </a:lnTo>
              <a:lnTo>
                <a:pt x="0" y="41885"/>
              </a:lnTo>
              <a:lnTo>
                <a:pt x="32289" y="8487"/>
              </a:lnTo>
              <a:lnTo>
                <a:pt x="40494" y="0"/>
              </a:lnTo>
              <a:lnTo>
                <a:pt x="5862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0.9357</cdr:x>
      <cdr:y>0.54173</cdr:y>
    </cdr:from>
    <cdr:to>
      <cdr:x>0.9437</cdr:x>
      <cdr:y>0.54968</cdr:y>
    </cdr:to>
    <cdr:sp macro="" textlink="">
      <cdr:nvSpPr>
        <cdr:cNvPr id="3690" name="FracNo 3131 StartRow 34394">
          <a:extLst xmlns:a="http://schemas.openxmlformats.org/drawingml/2006/main">
            <a:ext uri="{FF2B5EF4-FFF2-40B4-BE49-F238E27FC236}">
              <a16:creationId xmlns:a16="http://schemas.microsoft.com/office/drawing/2014/main" id="{A0AB4F3F-1964-8834-39D4-8F71C34E1A19}"/>
            </a:ext>
          </a:extLst>
        </cdr:cNvPr>
        <cdr:cNvSpPr/>
      </cdr:nvSpPr>
      <cdr:spPr>
        <a:xfrm xmlns:a="http://schemas.openxmlformats.org/drawingml/2006/main">
          <a:off x="6844805" y="4128007"/>
          <a:ext cx="58568" cy="605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568" h="60579">
              <a:moveTo>
                <a:pt x="16763" y="24488"/>
              </a:moveTo>
              <a:lnTo>
                <a:pt x="0" y="41826"/>
              </a:lnTo>
              <a:lnTo>
                <a:pt x="18129" y="60578"/>
              </a:lnTo>
              <a:lnTo>
                <a:pt x="34892" y="43240"/>
              </a:lnTo>
              <a:lnTo>
                <a:pt x="58567" y="18752"/>
              </a:lnTo>
              <a:lnTo>
                <a:pt x="4043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0.41017</cdr:x>
      <cdr:y>0.25291</cdr:y>
    </cdr:from>
    <cdr:to>
      <cdr:x>0.41817</cdr:x>
      <cdr:y>0.26085</cdr:y>
    </cdr:to>
    <cdr:sp macro="" textlink="">
      <cdr:nvSpPr>
        <cdr:cNvPr id="3691" name="FracNo 2334 StartRow 34403">
          <a:extLst xmlns:a="http://schemas.openxmlformats.org/drawingml/2006/main">
            <a:ext uri="{FF2B5EF4-FFF2-40B4-BE49-F238E27FC236}">
              <a16:creationId xmlns:a16="http://schemas.microsoft.com/office/drawing/2014/main" id="{CF591182-EB73-E9A1-5192-15A1F56FCEC3}"/>
            </a:ext>
          </a:extLst>
        </cdr:cNvPr>
        <cdr:cNvSpPr/>
      </cdr:nvSpPr>
      <cdr:spPr>
        <a:xfrm xmlns:a="http://schemas.openxmlformats.org/drawingml/2006/main">
          <a:off x="3000488" y="1927147"/>
          <a:ext cx="58545" cy="605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545" h="60556">
              <a:moveTo>
                <a:pt x="55159" y="22253"/>
              </a:moveTo>
              <a:lnTo>
                <a:pt x="18129" y="60555"/>
              </a:lnTo>
              <a:lnTo>
                <a:pt x="0" y="41803"/>
              </a:lnTo>
              <a:lnTo>
                <a:pt x="37030" y="3501"/>
              </a:lnTo>
              <a:lnTo>
                <a:pt x="40415" y="0"/>
              </a:lnTo>
              <a:lnTo>
                <a:pt x="5854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0.93571</cdr:x>
      <cdr:y>0.16907</cdr:y>
    </cdr:from>
    <cdr:to>
      <cdr:x>0.94246</cdr:x>
      <cdr:y>0.17824</cdr:y>
    </cdr:to>
    <cdr:sp macro="" textlink="">
      <cdr:nvSpPr>
        <cdr:cNvPr id="3692" name="FracNo 1806 StartRow 34412">
          <a:extLst xmlns:a="http://schemas.openxmlformats.org/drawingml/2006/main">
            <a:ext uri="{FF2B5EF4-FFF2-40B4-BE49-F238E27FC236}">
              <a16:creationId xmlns:a16="http://schemas.microsoft.com/office/drawing/2014/main" id="{337DE2A8-FD6C-1A7E-218C-34378C6F3022}"/>
            </a:ext>
          </a:extLst>
        </cdr:cNvPr>
        <cdr:cNvSpPr/>
      </cdr:nvSpPr>
      <cdr:spPr>
        <a:xfrm xmlns:a="http://schemas.openxmlformats.org/drawingml/2006/main">
          <a:off x="6844871" y="1288337"/>
          <a:ext cx="49437" cy="698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437" h="69887">
              <a:moveTo>
                <a:pt x="34671" y="52775"/>
              </a:moveTo>
              <a:lnTo>
                <a:pt x="18129" y="69886"/>
              </a:lnTo>
              <a:lnTo>
                <a:pt x="0" y="51134"/>
              </a:lnTo>
              <a:lnTo>
                <a:pt x="26122" y="24115"/>
              </a:lnTo>
              <a:lnTo>
                <a:pt x="49436" y="0"/>
              </a:lnTo>
              <a:lnTo>
                <a:pt x="49436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0.27047</cdr:x>
      <cdr:y>0.28363</cdr:y>
    </cdr:from>
    <cdr:to>
      <cdr:x>0.27843</cdr:x>
      <cdr:y>0.29154</cdr:y>
    </cdr:to>
    <cdr:sp macro="" textlink="">
      <cdr:nvSpPr>
        <cdr:cNvPr id="3693" name="FracNo 3815 StartRow 34421">
          <a:extLst xmlns:a="http://schemas.openxmlformats.org/drawingml/2006/main">
            <a:ext uri="{FF2B5EF4-FFF2-40B4-BE49-F238E27FC236}">
              <a16:creationId xmlns:a16="http://schemas.microsoft.com/office/drawing/2014/main" id="{4FC99614-DD72-7E1D-E6DC-BDD0C4A4BC02}"/>
            </a:ext>
          </a:extLst>
        </cdr:cNvPr>
        <cdr:cNvSpPr/>
      </cdr:nvSpPr>
      <cdr:spPr>
        <a:xfrm xmlns:a="http://schemas.openxmlformats.org/drawingml/2006/main">
          <a:off x="1978529" y="2161296"/>
          <a:ext cx="58262" cy="602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262" h="60262">
              <a:moveTo>
                <a:pt x="33389" y="6975"/>
              </a:moveTo>
              <a:lnTo>
                <a:pt x="0" y="41509"/>
              </a:lnTo>
              <a:lnTo>
                <a:pt x="18130" y="60261"/>
              </a:lnTo>
              <a:lnTo>
                <a:pt x="51518" y="25727"/>
              </a:lnTo>
              <a:lnTo>
                <a:pt x="58261" y="18752"/>
              </a:lnTo>
              <a:lnTo>
                <a:pt x="401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0.81871</cdr:x>
      <cdr:y>0.59272</cdr:y>
    </cdr:from>
    <cdr:to>
      <cdr:x>0.82662</cdr:x>
      <cdr:y>0.60057</cdr:y>
    </cdr:to>
    <cdr:sp macro="" textlink="">
      <cdr:nvSpPr>
        <cdr:cNvPr id="3694" name="FracNo 1840 StartRow 34430">
          <a:extLst xmlns:a="http://schemas.openxmlformats.org/drawingml/2006/main">
            <a:ext uri="{FF2B5EF4-FFF2-40B4-BE49-F238E27FC236}">
              <a16:creationId xmlns:a16="http://schemas.microsoft.com/office/drawing/2014/main" id="{5CF28D35-EEAE-1C05-48FA-C349DA0DEF21}"/>
            </a:ext>
          </a:extLst>
        </cdr:cNvPr>
        <cdr:cNvSpPr/>
      </cdr:nvSpPr>
      <cdr:spPr>
        <a:xfrm xmlns:a="http://schemas.openxmlformats.org/drawingml/2006/main">
          <a:off x="5989040" y="4516522"/>
          <a:ext cx="57861" cy="598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861" h="59847">
              <a:moveTo>
                <a:pt x="53935" y="22812"/>
              </a:moveTo>
              <a:lnTo>
                <a:pt x="18129" y="59846"/>
              </a:lnTo>
              <a:lnTo>
                <a:pt x="0" y="41095"/>
              </a:lnTo>
              <a:lnTo>
                <a:pt x="35805" y="4060"/>
              </a:lnTo>
              <a:lnTo>
                <a:pt x="39731" y="0"/>
              </a:lnTo>
              <a:lnTo>
                <a:pt x="5786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0.12077</cdr:x>
      <cdr:y>0.34168</cdr:y>
    </cdr:from>
    <cdr:to>
      <cdr:x>0.12868</cdr:x>
      <cdr:y>0.34953</cdr:y>
    </cdr:to>
    <cdr:sp macro="" textlink="">
      <cdr:nvSpPr>
        <cdr:cNvPr id="3695" name="FracNo 3184 StartRow 34439">
          <a:extLst xmlns:a="http://schemas.openxmlformats.org/drawingml/2006/main">
            <a:ext uri="{FF2B5EF4-FFF2-40B4-BE49-F238E27FC236}">
              <a16:creationId xmlns:a16="http://schemas.microsoft.com/office/drawing/2014/main" id="{A2271195-36CC-81C8-B30D-BFD15CA6CC0F}"/>
            </a:ext>
          </a:extLst>
        </cdr:cNvPr>
        <cdr:cNvSpPr/>
      </cdr:nvSpPr>
      <cdr:spPr>
        <a:xfrm xmlns:a="http://schemas.openxmlformats.org/drawingml/2006/main">
          <a:off x="883489" y="2603589"/>
          <a:ext cx="57840" cy="598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840" h="59827">
              <a:moveTo>
                <a:pt x="33994" y="43416"/>
              </a:moveTo>
              <a:lnTo>
                <a:pt x="18129" y="59826"/>
              </a:lnTo>
              <a:lnTo>
                <a:pt x="0" y="41074"/>
              </a:lnTo>
              <a:lnTo>
                <a:pt x="15865" y="24665"/>
              </a:lnTo>
              <a:lnTo>
                <a:pt x="39710" y="0"/>
              </a:lnTo>
              <a:lnTo>
                <a:pt x="5783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0.81667</cdr:x>
      <cdr:y>0.36505</cdr:y>
    </cdr:from>
    <cdr:to>
      <cdr:x>0.82458</cdr:x>
      <cdr:y>0.37289</cdr:y>
    </cdr:to>
    <cdr:sp macro="" textlink="">
      <cdr:nvSpPr>
        <cdr:cNvPr id="3696" name="FracNo 4428 StartRow 34448">
          <a:extLst xmlns:a="http://schemas.openxmlformats.org/drawingml/2006/main">
            <a:ext uri="{FF2B5EF4-FFF2-40B4-BE49-F238E27FC236}">
              <a16:creationId xmlns:a16="http://schemas.microsoft.com/office/drawing/2014/main" id="{891B9968-2B9D-8585-0ACC-664E697BC292}"/>
            </a:ext>
          </a:extLst>
        </cdr:cNvPr>
        <cdr:cNvSpPr/>
      </cdr:nvSpPr>
      <cdr:spPr>
        <a:xfrm xmlns:a="http://schemas.openxmlformats.org/drawingml/2006/main">
          <a:off x="5974135" y="2781662"/>
          <a:ext cx="57805" cy="597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805" h="59791">
              <a:moveTo>
                <a:pt x="53050" y="23669"/>
              </a:moveTo>
              <a:lnTo>
                <a:pt x="52544" y="24193"/>
              </a:lnTo>
              <a:lnTo>
                <a:pt x="18129" y="59790"/>
              </a:lnTo>
              <a:lnTo>
                <a:pt x="0" y="41038"/>
              </a:lnTo>
              <a:lnTo>
                <a:pt x="34415" y="5441"/>
              </a:lnTo>
              <a:lnTo>
                <a:pt x="34921" y="4917"/>
              </a:lnTo>
              <a:lnTo>
                <a:pt x="39674" y="0"/>
              </a:lnTo>
              <a:lnTo>
                <a:pt x="5780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0.60508</cdr:x>
      <cdr:y>0.83169</cdr:y>
    </cdr:from>
    <cdr:to>
      <cdr:x>0.61296</cdr:x>
      <cdr:y>0.83952</cdr:y>
    </cdr:to>
    <cdr:sp macro="" textlink="">
      <cdr:nvSpPr>
        <cdr:cNvPr id="3697" name="FracNo 2843 StartRow 34459">
          <a:extLst xmlns:a="http://schemas.openxmlformats.org/drawingml/2006/main">
            <a:ext uri="{FF2B5EF4-FFF2-40B4-BE49-F238E27FC236}">
              <a16:creationId xmlns:a16="http://schemas.microsoft.com/office/drawing/2014/main" id="{452DF93E-8F79-497F-2C7B-ABEF42087F22}"/>
            </a:ext>
          </a:extLst>
        </cdr:cNvPr>
        <cdr:cNvSpPr/>
      </cdr:nvSpPr>
      <cdr:spPr>
        <a:xfrm xmlns:a="http://schemas.openxmlformats.org/drawingml/2006/main">
          <a:off x="4426254" y="6337461"/>
          <a:ext cx="57671" cy="596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671" h="59652">
              <a:moveTo>
                <a:pt x="41631" y="35341"/>
              </a:moveTo>
              <a:lnTo>
                <a:pt x="18129" y="59651"/>
              </a:lnTo>
              <a:lnTo>
                <a:pt x="0" y="40899"/>
              </a:lnTo>
              <a:lnTo>
                <a:pt x="23502" y="16590"/>
              </a:lnTo>
              <a:lnTo>
                <a:pt x="39541" y="0"/>
              </a:lnTo>
              <a:lnTo>
                <a:pt x="5767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0.9147</cdr:x>
      <cdr:y>0.32835</cdr:y>
    </cdr:from>
    <cdr:to>
      <cdr:x>0.92257</cdr:x>
      <cdr:y>0.33618</cdr:y>
    </cdr:to>
    <cdr:sp macro="" textlink="">
      <cdr:nvSpPr>
        <cdr:cNvPr id="3698" name="FracNo 2661 StartRow 34468">
          <a:extLst xmlns:a="http://schemas.openxmlformats.org/drawingml/2006/main">
            <a:ext uri="{FF2B5EF4-FFF2-40B4-BE49-F238E27FC236}">
              <a16:creationId xmlns:a16="http://schemas.microsoft.com/office/drawing/2014/main" id="{A9383646-A903-AA02-93E4-44E0A1F91AFD}"/>
            </a:ext>
          </a:extLst>
        </cdr:cNvPr>
        <cdr:cNvSpPr/>
      </cdr:nvSpPr>
      <cdr:spPr>
        <a:xfrm xmlns:a="http://schemas.openxmlformats.org/drawingml/2006/main">
          <a:off x="6691182" y="2502049"/>
          <a:ext cx="57631" cy="596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631" h="59610">
              <a:moveTo>
                <a:pt x="28808" y="48564"/>
              </a:moveTo>
              <a:lnTo>
                <a:pt x="18129" y="59609"/>
              </a:lnTo>
              <a:lnTo>
                <a:pt x="0" y="40857"/>
              </a:lnTo>
              <a:lnTo>
                <a:pt x="10678" y="29813"/>
              </a:lnTo>
              <a:lnTo>
                <a:pt x="39501" y="0"/>
              </a:lnTo>
              <a:lnTo>
                <a:pt x="5763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0.91749</cdr:x>
      <cdr:y>0.33113</cdr:y>
    </cdr:from>
    <cdr:to>
      <cdr:x>0.92537</cdr:x>
      <cdr:y>0.33895</cdr:y>
    </cdr:to>
    <cdr:sp macro="" textlink="">
      <cdr:nvSpPr>
        <cdr:cNvPr id="3699" name="FracNo 3961 StartRow 34477">
          <a:extLst xmlns:a="http://schemas.openxmlformats.org/drawingml/2006/main">
            <a:ext uri="{FF2B5EF4-FFF2-40B4-BE49-F238E27FC236}">
              <a16:creationId xmlns:a16="http://schemas.microsoft.com/office/drawing/2014/main" id="{1D4B26CC-409E-04FD-3659-1EC41E6C5ED8}"/>
            </a:ext>
          </a:extLst>
        </cdr:cNvPr>
        <cdr:cNvSpPr/>
      </cdr:nvSpPr>
      <cdr:spPr>
        <a:xfrm xmlns:a="http://schemas.openxmlformats.org/drawingml/2006/main">
          <a:off x="6711641" y="2523212"/>
          <a:ext cx="57631" cy="596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631" h="59609">
              <a:moveTo>
                <a:pt x="21835" y="18272"/>
              </a:moveTo>
              <a:lnTo>
                <a:pt x="0" y="40856"/>
              </a:lnTo>
              <a:lnTo>
                <a:pt x="18130" y="59608"/>
              </a:lnTo>
              <a:lnTo>
                <a:pt x="39964" y="37024"/>
              </a:lnTo>
              <a:lnTo>
                <a:pt x="57630" y="18751"/>
              </a:lnTo>
              <a:lnTo>
                <a:pt x="395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0.2408</cdr:x>
      <cdr:y>0.23624</cdr:y>
    </cdr:from>
    <cdr:to>
      <cdr:x>0.24865</cdr:x>
      <cdr:y>0.24405</cdr:y>
    </cdr:to>
    <cdr:sp macro="" textlink="">
      <cdr:nvSpPr>
        <cdr:cNvPr id="3700" name="FracNo 2961 StartRow 34486">
          <a:extLst xmlns:a="http://schemas.openxmlformats.org/drawingml/2006/main">
            <a:ext uri="{FF2B5EF4-FFF2-40B4-BE49-F238E27FC236}">
              <a16:creationId xmlns:a16="http://schemas.microsoft.com/office/drawing/2014/main" id="{9E8EE865-36E0-8D29-F286-3776677A666B}"/>
            </a:ext>
          </a:extLst>
        </cdr:cNvPr>
        <cdr:cNvSpPr/>
      </cdr:nvSpPr>
      <cdr:spPr>
        <a:xfrm xmlns:a="http://schemas.openxmlformats.org/drawingml/2006/main">
          <a:off x="1761483" y="1800174"/>
          <a:ext cx="57478" cy="594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478" h="59452">
              <a:moveTo>
                <a:pt x="5350" y="35165"/>
              </a:moveTo>
              <a:lnTo>
                <a:pt x="0" y="40699"/>
              </a:lnTo>
              <a:lnTo>
                <a:pt x="18129" y="59451"/>
              </a:lnTo>
              <a:lnTo>
                <a:pt x="23480" y="53917"/>
              </a:lnTo>
              <a:lnTo>
                <a:pt x="57477" y="18752"/>
              </a:lnTo>
              <a:lnTo>
                <a:pt x="393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0.59343</cdr:x>
      <cdr:y>0.08421</cdr:y>
    </cdr:from>
    <cdr:to>
      <cdr:x>0.60125</cdr:x>
      <cdr:y>0.09197</cdr:y>
    </cdr:to>
    <cdr:sp macro="" textlink="">
      <cdr:nvSpPr>
        <cdr:cNvPr id="3701" name="FracNo 2358 StartRow 34495">
          <a:extLst xmlns:a="http://schemas.openxmlformats.org/drawingml/2006/main">
            <a:ext uri="{FF2B5EF4-FFF2-40B4-BE49-F238E27FC236}">
              <a16:creationId xmlns:a16="http://schemas.microsoft.com/office/drawing/2014/main" id="{6E8FBF4F-11C7-FB52-FEC1-8080E1A91AB8}"/>
            </a:ext>
          </a:extLst>
        </cdr:cNvPr>
        <cdr:cNvSpPr/>
      </cdr:nvSpPr>
      <cdr:spPr>
        <a:xfrm xmlns:a="http://schemas.openxmlformats.org/drawingml/2006/main">
          <a:off x="4341023" y="641660"/>
          <a:ext cx="57211" cy="591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211" h="59176">
              <a:moveTo>
                <a:pt x="50782" y="25401"/>
              </a:moveTo>
              <a:lnTo>
                <a:pt x="18130" y="59175"/>
              </a:lnTo>
              <a:lnTo>
                <a:pt x="0" y="40423"/>
              </a:lnTo>
              <a:lnTo>
                <a:pt x="32653" y="6649"/>
              </a:lnTo>
              <a:lnTo>
                <a:pt x="39081" y="0"/>
              </a:lnTo>
              <a:lnTo>
                <a:pt x="5721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0.8753</cdr:x>
      <cdr:y>0.18385</cdr:y>
    </cdr:from>
    <cdr:to>
      <cdr:x>0.88312</cdr:x>
      <cdr:y>0.19161</cdr:y>
    </cdr:to>
    <cdr:sp macro="" textlink="">
      <cdr:nvSpPr>
        <cdr:cNvPr id="3702" name="FracNo 3835 StartRow 34504">
          <a:extLst xmlns:a="http://schemas.openxmlformats.org/drawingml/2006/main">
            <a:ext uri="{FF2B5EF4-FFF2-40B4-BE49-F238E27FC236}">
              <a16:creationId xmlns:a16="http://schemas.microsoft.com/office/drawing/2014/main" id="{6C4E379E-B9C5-0B2F-9E20-8B562865139B}"/>
            </a:ext>
          </a:extLst>
        </cdr:cNvPr>
        <cdr:cNvSpPr/>
      </cdr:nvSpPr>
      <cdr:spPr>
        <a:xfrm xmlns:a="http://schemas.openxmlformats.org/drawingml/2006/main">
          <a:off x="6402982" y="1400922"/>
          <a:ext cx="57208" cy="591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208" h="59173">
              <a:moveTo>
                <a:pt x="32996" y="6290"/>
              </a:moveTo>
              <a:lnTo>
                <a:pt x="0" y="40419"/>
              </a:lnTo>
              <a:lnTo>
                <a:pt x="18129" y="59172"/>
              </a:lnTo>
              <a:lnTo>
                <a:pt x="51125" y="25041"/>
              </a:lnTo>
              <a:lnTo>
                <a:pt x="57207" y="18751"/>
              </a:lnTo>
              <a:lnTo>
                <a:pt x="390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0.4257</cdr:x>
      <cdr:y>0.29656</cdr:y>
    </cdr:from>
    <cdr:to>
      <cdr:x>0.43352</cdr:x>
      <cdr:y>0.30432</cdr:y>
    </cdr:to>
    <cdr:sp macro="" textlink="">
      <cdr:nvSpPr>
        <cdr:cNvPr id="3703" name="FracNo 4126 StartRow 34513">
          <a:extLst xmlns:a="http://schemas.openxmlformats.org/drawingml/2006/main">
            <a:ext uri="{FF2B5EF4-FFF2-40B4-BE49-F238E27FC236}">
              <a16:creationId xmlns:a16="http://schemas.microsoft.com/office/drawing/2014/main" id="{7D5E4715-D1DB-80CD-118C-3913DE99B8A8}"/>
            </a:ext>
          </a:extLst>
        </cdr:cNvPr>
        <cdr:cNvSpPr/>
      </cdr:nvSpPr>
      <cdr:spPr>
        <a:xfrm xmlns:a="http://schemas.openxmlformats.org/drawingml/2006/main">
          <a:off x="3114116" y="2259798"/>
          <a:ext cx="57157" cy="591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157" h="59120">
              <a:moveTo>
                <a:pt x="20173" y="19500"/>
              </a:moveTo>
              <a:lnTo>
                <a:pt x="0" y="40367"/>
              </a:lnTo>
              <a:lnTo>
                <a:pt x="18129" y="59119"/>
              </a:lnTo>
              <a:lnTo>
                <a:pt x="38302" y="38252"/>
              </a:lnTo>
              <a:lnTo>
                <a:pt x="57156" y="18751"/>
              </a:lnTo>
              <a:lnTo>
                <a:pt x="390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0.45401</cdr:x>
      <cdr:y>0.53549</cdr:y>
    </cdr:from>
    <cdr:to>
      <cdr:x>0.46182</cdr:x>
      <cdr:y>0.54325</cdr:y>
    </cdr:to>
    <cdr:sp macro="" textlink="">
      <cdr:nvSpPr>
        <cdr:cNvPr id="3704" name="FracNo 3744 StartRow 34522">
          <a:extLst xmlns:a="http://schemas.openxmlformats.org/drawingml/2006/main">
            <a:ext uri="{FF2B5EF4-FFF2-40B4-BE49-F238E27FC236}">
              <a16:creationId xmlns:a16="http://schemas.microsoft.com/office/drawing/2014/main" id="{FFFD7D56-6BC5-3375-F81C-119D049FC667}"/>
            </a:ext>
          </a:extLst>
        </cdr:cNvPr>
        <cdr:cNvSpPr/>
      </cdr:nvSpPr>
      <cdr:spPr>
        <a:xfrm xmlns:a="http://schemas.openxmlformats.org/drawingml/2006/main">
          <a:off x="3321163" y="4080454"/>
          <a:ext cx="57145" cy="591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145" h="59108">
              <a:moveTo>
                <a:pt x="27149" y="12274"/>
              </a:moveTo>
              <a:lnTo>
                <a:pt x="0" y="40355"/>
              </a:lnTo>
              <a:lnTo>
                <a:pt x="18129" y="59107"/>
              </a:lnTo>
              <a:lnTo>
                <a:pt x="45278" y="31026"/>
              </a:lnTo>
              <a:lnTo>
                <a:pt x="57144" y="18752"/>
              </a:lnTo>
              <a:lnTo>
                <a:pt x="390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0.17529</cdr:x>
      <cdr:y>0.24401</cdr:y>
    </cdr:from>
    <cdr:to>
      <cdr:x>0.1831</cdr:x>
      <cdr:y>0.25176</cdr:y>
    </cdr:to>
    <cdr:sp macro="" textlink="">
      <cdr:nvSpPr>
        <cdr:cNvPr id="3705" name="FracNo 3285 StartRow 34531">
          <a:extLst xmlns:a="http://schemas.openxmlformats.org/drawingml/2006/main">
            <a:ext uri="{FF2B5EF4-FFF2-40B4-BE49-F238E27FC236}">
              <a16:creationId xmlns:a16="http://schemas.microsoft.com/office/drawing/2014/main" id="{DA516854-1AD9-99DA-5DD8-137F9B8BEEC1}"/>
            </a:ext>
          </a:extLst>
        </cdr:cNvPr>
        <cdr:cNvSpPr/>
      </cdr:nvSpPr>
      <cdr:spPr>
        <a:xfrm xmlns:a="http://schemas.openxmlformats.org/drawingml/2006/main">
          <a:off x="1282281" y="1859359"/>
          <a:ext cx="57128" cy="590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128" h="59090">
              <a:moveTo>
                <a:pt x="29299" y="10032"/>
              </a:moveTo>
              <a:lnTo>
                <a:pt x="0" y="40336"/>
              </a:lnTo>
              <a:lnTo>
                <a:pt x="18130" y="59089"/>
              </a:lnTo>
              <a:lnTo>
                <a:pt x="47428" y="28784"/>
              </a:lnTo>
              <a:lnTo>
                <a:pt x="57127" y="18752"/>
              </a:lnTo>
              <a:lnTo>
                <a:pt x="3899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0.31808</cdr:y>
    </cdr:from>
    <cdr:to>
      <cdr:x>0.09838</cdr:x>
      <cdr:y>0.32583</cdr:y>
    </cdr:to>
    <cdr:sp macro="" textlink="">
      <cdr:nvSpPr>
        <cdr:cNvPr id="3706" name="FracNo 3583 StartRow 34540">
          <a:extLst xmlns:a="http://schemas.openxmlformats.org/drawingml/2006/main">
            <a:ext uri="{FF2B5EF4-FFF2-40B4-BE49-F238E27FC236}">
              <a16:creationId xmlns:a16="http://schemas.microsoft.com/office/drawing/2014/main" id="{50D99260-A135-C363-8E08-40ABADC9ED0F}"/>
            </a:ext>
          </a:extLst>
        </cdr:cNvPr>
        <cdr:cNvSpPr/>
      </cdr:nvSpPr>
      <cdr:spPr>
        <a:xfrm xmlns:a="http://schemas.openxmlformats.org/drawingml/2006/main">
          <a:off x="662611" y="2423790"/>
          <a:ext cx="57048" cy="590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048" h="59006">
              <a:moveTo>
                <a:pt x="45418" y="30780"/>
              </a:moveTo>
              <a:lnTo>
                <a:pt x="18130" y="59005"/>
              </a:lnTo>
              <a:lnTo>
                <a:pt x="0" y="40254"/>
              </a:lnTo>
              <a:lnTo>
                <a:pt x="27288" y="12029"/>
              </a:lnTo>
              <a:lnTo>
                <a:pt x="38917" y="0"/>
              </a:lnTo>
              <a:lnTo>
                <a:pt x="5704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0.25788</cdr:x>
      <cdr:y>0.09955</cdr:y>
    </cdr:from>
    <cdr:to>
      <cdr:x>0.26567</cdr:x>
      <cdr:y>0.10728</cdr:y>
    </cdr:to>
    <cdr:sp macro="" textlink="">
      <cdr:nvSpPr>
        <cdr:cNvPr id="3707" name="FracNo 1633 StartRow 34549">
          <a:extLst xmlns:a="http://schemas.openxmlformats.org/drawingml/2006/main">
            <a:ext uri="{FF2B5EF4-FFF2-40B4-BE49-F238E27FC236}">
              <a16:creationId xmlns:a16="http://schemas.microsoft.com/office/drawing/2014/main" id="{729F586B-8AE9-2C24-01BF-6B2D3FFB7A3A}"/>
            </a:ext>
          </a:extLst>
        </cdr:cNvPr>
        <cdr:cNvSpPr/>
      </cdr:nvSpPr>
      <cdr:spPr>
        <a:xfrm xmlns:a="http://schemas.openxmlformats.org/drawingml/2006/main">
          <a:off x="1886467" y="758589"/>
          <a:ext cx="56951" cy="589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951" h="58908">
              <a:moveTo>
                <a:pt x="22366" y="54525"/>
              </a:moveTo>
              <a:lnTo>
                <a:pt x="18129" y="58907"/>
              </a:lnTo>
              <a:lnTo>
                <a:pt x="0" y="40155"/>
              </a:lnTo>
              <a:lnTo>
                <a:pt x="4236" y="35773"/>
              </a:lnTo>
              <a:lnTo>
                <a:pt x="38821" y="0"/>
              </a:lnTo>
              <a:lnTo>
                <a:pt x="5695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0.25512</cdr:x>
      <cdr:y>0.09681</cdr:y>
    </cdr:from>
    <cdr:to>
      <cdr:x>0.26291</cdr:x>
      <cdr:y>0.10454</cdr:y>
    </cdr:to>
    <cdr:sp macro="" textlink="">
      <cdr:nvSpPr>
        <cdr:cNvPr id="3708" name="FracNo 3856 StartRow 34558">
          <a:extLst xmlns:a="http://schemas.openxmlformats.org/drawingml/2006/main">
            <a:ext uri="{FF2B5EF4-FFF2-40B4-BE49-F238E27FC236}">
              <a16:creationId xmlns:a16="http://schemas.microsoft.com/office/drawing/2014/main" id="{68946292-8351-0B72-16E4-C6602FCAF59D}"/>
            </a:ext>
          </a:extLst>
        </cdr:cNvPr>
        <cdr:cNvSpPr/>
      </cdr:nvSpPr>
      <cdr:spPr>
        <a:xfrm xmlns:a="http://schemas.openxmlformats.org/drawingml/2006/main">
          <a:off x="1866274" y="737704"/>
          <a:ext cx="56952" cy="589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952" h="58907">
              <a:moveTo>
                <a:pt x="35656" y="3273"/>
              </a:moveTo>
              <a:lnTo>
                <a:pt x="0" y="40154"/>
              </a:lnTo>
              <a:lnTo>
                <a:pt x="18129" y="58906"/>
              </a:lnTo>
              <a:lnTo>
                <a:pt x="53786" y="22025"/>
              </a:lnTo>
              <a:lnTo>
                <a:pt x="56951" y="18751"/>
              </a:lnTo>
              <a:lnTo>
                <a:pt x="388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0.72616</cdr:x>
      <cdr:y>0.58485</cdr:y>
    </cdr:from>
    <cdr:to>
      <cdr:x>0.73393</cdr:x>
      <cdr:y>0.59257</cdr:y>
    </cdr:to>
    <cdr:sp macro="" textlink="">
      <cdr:nvSpPr>
        <cdr:cNvPr id="3709" name="FracNo 4560 StartRow 34567">
          <a:extLst xmlns:a="http://schemas.openxmlformats.org/drawingml/2006/main">
            <a:ext uri="{FF2B5EF4-FFF2-40B4-BE49-F238E27FC236}">
              <a16:creationId xmlns:a16="http://schemas.microsoft.com/office/drawing/2014/main" id="{33BBB936-7C17-45E4-D523-75FEA04AA3F9}"/>
            </a:ext>
          </a:extLst>
        </cdr:cNvPr>
        <cdr:cNvSpPr/>
      </cdr:nvSpPr>
      <cdr:spPr>
        <a:xfrm xmlns:a="http://schemas.openxmlformats.org/drawingml/2006/main">
          <a:off x="5312000" y="4456529"/>
          <a:ext cx="56880" cy="588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880" h="58833">
              <a:moveTo>
                <a:pt x="24586" y="52154"/>
              </a:moveTo>
              <a:lnTo>
                <a:pt x="18130" y="58832"/>
              </a:lnTo>
              <a:lnTo>
                <a:pt x="0" y="40080"/>
              </a:lnTo>
              <a:lnTo>
                <a:pt x="6457" y="33402"/>
              </a:lnTo>
              <a:lnTo>
                <a:pt x="38750" y="0"/>
              </a:lnTo>
              <a:lnTo>
                <a:pt x="5687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0.56298</cdr:x>
      <cdr:y>0.26552</cdr:y>
    </cdr:from>
    <cdr:to>
      <cdr:x>0.57076</cdr:x>
      <cdr:y>0.27323</cdr:y>
    </cdr:to>
    <cdr:sp macro="" textlink="">
      <cdr:nvSpPr>
        <cdr:cNvPr id="3710" name="FracNo 3353 StartRow 34576">
          <a:extLst xmlns:a="http://schemas.openxmlformats.org/drawingml/2006/main">
            <a:ext uri="{FF2B5EF4-FFF2-40B4-BE49-F238E27FC236}">
              <a16:creationId xmlns:a16="http://schemas.microsoft.com/office/drawing/2014/main" id="{37A2CD49-8DA2-E417-8739-EC8C188D5B40}"/>
            </a:ext>
          </a:extLst>
        </cdr:cNvPr>
        <cdr:cNvSpPr/>
      </cdr:nvSpPr>
      <cdr:spPr>
        <a:xfrm xmlns:a="http://schemas.openxmlformats.org/drawingml/2006/main">
          <a:off x="4118346" y="2023232"/>
          <a:ext cx="56854" cy="588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854" h="58806">
              <a:moveTo>
                <a:pt x="26765" y="12368"/>
              </a:moveTo>
              <a:lnTo>
                <a:pt x="0" y="40053"/>
              </a:lnTo>
              <a:lnTo>
                <a:pt x="18129" y="58805"/>
              </a:lnTo>
              <a:lnTo>
                <a:pt x="44894" y="31120"/>
              </a:lnTo>
              <a:lnTo>
                <a:pt x="56853" y="18752"/>
              </a:lnTo>
              <a:lnTo>
                <a:pt x="387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0.86885</cdr:x>
      <cdr:y>0.46521</cdr:y>
    </cdr:from>
    <cdr:to>
      <cdr:x>0.87661</cdr:x>
      <cdr:y>0.47292</cdr:y>
    </cdr:to>
    <cdr:sp macro="" textlink="">
      <cdr:nvSpPr>
        <cdr:cNvPr id="3711" name="FracNo 2848 StartRow 34585">
          <a:extLst xmlns:a="http://schemas.openxmlformats.org/drawingml/2006/main">
            <a:ext uri="{FF2B5EF4-FFF2-40B4-BE49-F238E27FC236}">
              <a16:creationId xmlns:a16="http://schemas.microsoft.com/office/drawing/2014/main" id="{8AE4D35E-330F-862E-EE80-B7C4BC8FFC96}"/>
            </a:ext>
          </a:extLst>
        </cdr:cNvPr>
        <cdr:cNvSpPr/>
      </cdr:nvSpPr>
      <cdr:spPr>
        <a:xfrm xmlns:a="http://schemas.openxmlformats.org/drawingml/2006/main">
          <a:off x="6355823" y="3544889"/>
          <a:ext cx="56783" cy="587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783" h="58734">
              <a:moveTo>
                <a:pt x="40513" y="35580"/>
              </a:moveTo>
              <a:lnTo>
                <a:pt x="18129" y="58733"/>
              </a:lnTo>
              <a:lnTo>
                <a:pt x="0" y="39981"/>
              </a:lnTo>
              <a:lnTo>
                <a:pt x="22384" y="16828"/>
              </a:lnTo>
              <a:lnTo>
                <a:pt x="38653" y="0"/>
              </a:lnTo>
              <a:lnTo>
                <a:pt x="5678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0.20023</cdr:x>
      <cdr:y>0.76886</cdr:y>
    </cdr:from>
    <cdr:to>
      <cdr:x>0.20798</cdr:x>
      <cdr:y>0.77656</cdr:y>
    </cdr:to>
    <cdr:sp macro="" textlink="">
      <cdr:nvSpPr>
        <cdr:cNvPr id="3712" name="FracNo 4598 StartRow 34594">
          <a:extLst xmlns:a="http://schemas.openxmlformats.org/drawingml/2006/main">
            <a:ext uri="{FF2B5EF4-FFF2-40B4-BE49-F238E27FC236}">
              <a16:creationId xmlns:a16="http://schemas.microsoft.com/office/drawing/2014/main" id="{9EC9BC58-7E10-BD6A-0299-B831C607BAEA}"/>
            </a:ext>
          </a:extLst>
        </cdr:cNvPr>
        <cdr:cNvSpPr/>
      </cdr:nvSpPr>
      <cdr:spPr>
        <a:xfrm xmlns:a="http://schemas.openxmlformats.org/drawingml/2006/main">
          <a:off x="1464694" y="5858687"/>
          <a:ext cx="56750" cy="586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750" h="58699">
              <a:moveTo>
                <a:pt x="36599" y="39594"/>
              </a:moveTo>
              <a:lnTo>
                <a:pt x="18129" y="58698"/>
              </a:lnTo>
              <a:lnTo>
                <a:pt x="0" y="39947"/>
              </a:lnTo>
              <a:lnTo>
                <a:pt x="18469" y="20843"/>
              </a:lnTo>
              <a:lnTo>
                <a:pt x="38620" y="0"/>
              </a:lnTo>
              <a:lnTo>
                <a:pt x="5674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0.57989</cdr:x>
      <cdr:y>0.29588</cdr:y>
    </cdr:from>
    <cdr:to>
      <cdr:x>0.58764</cdr:x>
      <cdr:y>0.30357</cdr:y>
    </cdr:to>
    <cdr:sp macro="" textlink="">
      <cdr:nvSpPr>
        <cdr:cNvPr id="3713" name="FracNo 3411 StartRow 34603">
          <a:extLst xmlns:a="http://schemas.openxmlformats.org/drawingml/2006/main">
            <a:ext uri="{FF2B5EF4-FFF2-40B4-BE49-F238E27FC236}">
              <a16:creationId xmlns:a16="http://schemas.microsoft.com/office/drawing/2014/main" id="{23AC3BA8-7AFD-4515-0E44-1B93E2819C5F}"/>
            </a:ext>
          </a:extLst>
        </cdr:cNvPr>
        <cdr:cNvSpPr/>
      </cdr:nvSpPr>
      <cdr:spPr>
        <a:xfrm xmlns:a="http://schemas.openxmlformats.org/drawingml/2006/main">
          <a:off x="4242044" y="2254575"/>
          <a:ext cx="56691" cy="586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691" h="58638">
              <a:moveTo>
                <a:pt x="895" y="38959"/>
              </a:moveTo>
              <a:lnTo>
                <a:pt x="0" y="39885"/>
              </a:lnTo>
              <a:lnTo>
                <a:pt x="18129" y="58637"/>
              </a:lnTo>
              <a:lnTo>
                <a:pt x="19025" y="57710"/>
              </a:lnTo>
              <a:lnTo>
                <a:pt x="56690" y="18751"/>
              </a:lnTo>
              <a:lnTo>
                <a:pt x="385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0.93596</cdr:x>
      <cdr:y>0.50711</cdr:y>
    </cdr:from>
    <cdr:to>
      <cdr:x>0.9437</cdr:x>
      <cdr:y>0.5148</cdr:y>
    </cdr:to>
    <cdr:sp macro="" textlink="">
      <cdr:nvSpPr>
        <cdr:cNvPr id="3714" name="FracNo 3243 StartRow 34612">
          <a:extLst xmlns:a="http://schemas.openxmlformats.org/drawingml/2006/main">
            <a:ext uri="{FF2B5EF4-FFF2-40B4-BE49-F238E27FC236}">
              <a16:creationId xmlns:a16="http://schemas.microsoft.com/office/drawing/2014/main" id="{1CE82CFD-B7FF-D487-78B1-511DC6AFCAD2}"/>
            </a:ext>
          </a:extLst>
        </cdr:cNvPr>
        <cdr:cNvSpPr/>
      </cdr:nvSpPr>
      <cdr:spPr>
        <a:xfrm xmlns:a="http://schemas.openxmlformats.org/drawingml/2006/main">
          <a:off x="6846706" y="3864171"/>
          <a:ext cx="56667" cy="586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667" h="58612">
              <a:moveTo>
                <a:pt x="9027" y="30522"/>
              </a:moveTo>
              <a:lnTo>
                <a:pt x="0" y="39859"/>
              </a:lnTo>
              <a:lnTo>
                <a:pt x="18130" y="58611"/>
              </a:lnTo>
              <a:lnTo>
                <a:pt x="27157" y="49274"/>
              </a:lnTo>
              <a:lnTo>
                <a:pt x="56666" y="18752"/>
              </a:lnTo>
              <a:lnTo>
                <a:pt x="3853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0.89558</cdr:x>
      <cdr:y>0.312</cdr:y>
    </cdr:from>
    <cdr:to>
      <cdr:x>0.9033</cdr:x>
      <cdr:y>0.31966</cdr:y>
    </cdr:to>
    <cdr:sp macro="" textlink="">
      <cdr:nvSpPr>
        <cdr:cNvPr id="3715" name="FracNo 4721 StartRow 34621">
          <a:extLst xmlns:a="http://schemas.openxmlformats.org/drawingml/2006/main">
            <a:ext uri="{FF2B5EF4-FFF2-40B4-BE49-F238E27FC236}">
              <a16:creationId xmlns:a16="http://schemas.microsoft.com/office/drawing/2014/main" id="{399CBF42-F58C-780E-4DBF-A1C0029989B1}"/>
            </a:ext>
          </a:extLst>
        </cdr:cNvPr>
        <cdr:cNvSpPr/>
      </cdr:nvSpPr>
      <cdr:spPr>
        <a:xfrm xmlns:a="http://schemas.openxmlformats.org/drawingml/2006/main">
          <a:off x="6551374" y="2377429"/>
          <a:ext cx="56459" cy="583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459" h="58398">
              <a:moveTo>
                <a:pt x="48784" y="26689"/>
              </a:moveTo>
              <a:lnTo>
                <a:pt x="18129" y="58397"/>
              </a:lnTo>
              <a:lnTo>
                <a:pt x="0" y="39645"/>
              </a:lnTo>
              <a:lnTo>
                <a:pt x="30654" y="7938"/>
              </a:lnTo>
              <a:lnTo>
                <a:pt x="38329" y="0"/>
              </a:lnTo>
              <a:lnTo>
                <a:pt x="5645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0.56257</cdr:x>
      <cdr:y>0.08421</cdr:y>
    </cdr:from>
    <cdr:to>
      <cdr:x>0.57028</cdr:x>
      <cdr:y>0.09186</cdr:y>
    </cdr:to>
    <cdr:sp macro="" textlink="">
      <cdr:nvSpPr>
        <cdr:cNvPr id="3716" name="FracNo 3469 StartRow 34630">
          <a:extLst xmlns:a="http://schemas.openxmlformats.org/drawingml/2006/main">
            <a:ext uri="{FF2B5EF4-FFF2-40B4-BE49-F238E27FC236}">
              <a16:creationId xmlns:a16="http://schemas.microsoft.com/office/drawing/2014/main" id="{D126912C-758F-0BF4-FE10-F904195F808E}"/>
            </a:ext>
          </a:extLst>
        </cdr:cNvPr>
        <cdr:cNvSpPr/>
      </cdr:nvSpPr>
      <cdr:spPr>
        <a:xfrm xmlns:a="http://schemas.openxmlformats.org/drawingml/2006/main">
          <a:off x="4115327" y="641660"/>
          <a:ext cx="56373" cy="583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373" h="58308">
              <a:moveTo>
                <a:pt x="15764" y="23251"/>
              </a:moveTo>
              <a:lnTo>
                <a:pt x="0" y="39555"/>
              </a:lnTo>
              <a:lnTo>
                <a:pt x="18130" y="58307"/>
              </a:lnTo>
              <a:lnTo>
                <a:pt x="33893" y="42002"/>
              </a:lnTo>
              <a:lnTo>
                <a:pt x="56372" y="18752"/>
              </a:lnTo>
              <a:lnTo>
                <a:pt x="382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0.77723</cdr:x>
      <cdr:y>0.3632</cdr:y>
    </cdr:from>
    <cdr:to>
      <cdr:x>0.78493</cdr:x>
      <cdr:y>0.37084</cdr:y>
    </cdr:to>
    <cdr:sp macro="" textlink="">
      <cdr:nvSpPr>
        <cdr:cNvPr id="3717" name="FracNo 2098 StartRow 34639">
          <a:extLst xmlns:a="http://schemas.openxmlformats.org/drawingml/2006/main">
            <a:ext uri="{FF2B5EF4-FFF2-40B4-BE49-F238E27FC236}">
              <a16:creationId xmlns:a16="http://schemas.microsoft.com/office/drawing/2014/main" id="{BB2670AD-6B3C-B9CD-CB48-643ED6908BA0}"/>
            </a:ext>
          </a:extLst>
        </cdr:cNvPr>
        <cdr:cNvSpPr/>
      </cdr:nvSpPr>
      <cdr:spPr>
        <a:xfrm xmlns:a="http://schemas.openxmlformats.org/drawingml/2006/main">
          <a:off x="5685579" y="2767561"/>
          <a:ext cx="56329" cy="582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329" h="58263">
              <a:moveTo>
                <a:pt x="38283" y="37416"/>
              </a:moveTo>
              <a:lnTo>
                <a:pt x="37434" y="38294"/>
              </a:lnTo>
              <a:lnTo>
                <a:pt x="18129" y="58262"/>
              </a:lnTo>
              <a:lnTo>
                <a:pt x="0" y="39510"/>
              </a:lnTo>
              <a:lnTo>
                <a:pt x="19305" y="19542"/>
              </a:lnTo>
              <a:lnTo>
                <a:pt x="20153" y="18665"/>
              </a:lnTo>
              <a:lnTo>
                <a:pt x="38199" y="0"/>
              </a:lnTo>
              <a:lnTo>
                <a:pt x="5632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0.54354</cdr:x>
      <cdr:y>0.15169</cdr:y>
    </cdr:from>
    <cdr:to>
      <cdr:x>0.55122</cdr:x>
      <cdr:y>0.15932</cdr:y>
    </cdr:to>
    <cdr:sp macro="" textlink="">
      <cdr:nvSpPr>
        <cdr:cNvPr id="3718" name="FracNo 3521 StartRow 34650">
          <a:extLst xmlns:a="http://schemas.openxmlformats.org/drawingml/2006/main">
            <a:ext uri="{FF2B5EF4-FFF2-40B4-BE49-F238E27FC236}">
              <a16:creationId xmlns:a16="http://schemas.microsoft.com/office/drawing/2014/main" id="{1FC17368-DCE2-F61A-E141-D5EBA2F39FB8}"/>
            </a:ext>
          </a:extLst>
        </cdr:cNvPr>
        <cdr:cNvSpPr/>
      </cdr:nvSpPr>
      <cdr:spPr>
        <a:xfrm xmlns:a="http://schemas.openxmlformats.org/drawingml/2006/main">
          <a:off x="3976106" y="1155908"/>
          <a:ext cx="56159" cy="580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159" h="58088">
              <a:moveTo>
                <a:pt x="18568" y="20129"/>
              </a:moveTo>
              <a:lnTo>
                <a:pt x="0" y="39335"/>
              </a:lnTo>
              <a:lnTo>
                <a:pt x="18128" y="58087"/>
              </a:lnTo>
              <a:lnTo>
                <a:pt x="36697" y="38881"/>
              </a:lnTo>
              <a:lnTo>
                <a:pt x="56158" y="18752"/>
              </a:lnTo>
              <a:lnTo>
                <a:pt x="380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0.26754</cdr:x>
      <cdr:y>0.78292</cdr:y>
    </cdr:from>
    <cdr:to>
      <cdr:x>0.2752</cdr:x>
      <cdr:y>0.79053</cdr:y>
    </cdr:to>
    <cdr:sp macro="" textlink="">
      <cdr:nvSpPr>
        <cdr:cNvPr id="3719" name="FracNo 3265 StartRow 34659">
          <a:extLst xmlns:a="http://schemas.openxmlformats.org/drawingml/2006/main">
            <a:ext uri="{FF2B5EF4-FFF2-40B4-BE49-F238E27FC236}">
              <a16:creationId xmlns:a16="http://schemas.microsoft.com/office/drawing/2014/main" id="{9A0E9401-486A-055A-52CF-5539C552438A}"/>
            </a:ext>
          </a:extLst>
        </cdr:cNvPr>
        <cdr:cNvSpPr/>
      </cdr:nvSpPr>
      <cdr:spPr>
        <a:xfrm xmlns:a="http://schemas.openxmlformats.org/drawingml/2006/main">
          <a:off x="1957086" y="5965888"/>
          <a:ext cx="56044" cy="579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044" h="57969">
              <a:moveTo>
                <a:pt x="9817" y="29062"/>
              </a:moveTo>
              <a:lnTo>
                <a:pt x="0" y="39216"/>
              </a:lnTo>
              <a:lnTo>
                <a:pt x="18129" y="57968"/>
              </a:lnTo>
              <a:lnTo>
                <a:pt x="27946" y="47814"/>
              </a:lnTo>
              <a:lnTo>
                <a:pt x="56043" y="18752"/>
              </a:lnTo>
              <a:lnTo>
                <a:pt x="379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0.27201</cdr:x>
      <cdr:y>0.59317</cdr:y>
    </cdr:from>
    <cdr:to>
      <cdr:x>0.27965</cdr:x>
      <cdr:y>0.60076</cdr:y>
    </cdr:to>
    <cdr:sp macro="" textlink="">
      <cdr:nvSpPr>
        <cdr:cNvPr id="3720" name="FracNo 4411 StartRow 34668">
          <a:extLst xmlns:a="http://schemas.openxmlformats.org/drawingml/2006/main">
            <a:ext uri="{FF2B5EF4-FFF2-40B4-BE49-F238E27FC236}">
              <a16:creationId xmlns:a16="http://schemas.microsoft.com/office/drawing/2014/main" id="{29D9A760-E3AD-1D8F-53E9-C768D91F5E4A}"/>
            </a:ext>
          </a:extLst>
        </cdr:cNvPr>
        <cdr:cNvSpPr/>
      </cdr:nvSpPr>
      <cdr:spPr>
        <a:xfrm xmlns:a="http://schemas.openxmlformats.org/drawingml/2006/main">
          <a:off x="1989781" y="4519980"/>
          <a:ext cx="55923" cy="578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923" h="57844">
              <a:moveTo>
                <a:pt x="18129" y="57843"/>
              </a:moveTo>
              <a:lnTo>
                <a:pt x="0" y="39091"/>
              </a:lnTo>
              <a:lnTo>
                <a:pt x="37793" y="0"/>
              </a:lnTo>
              <a:lnTo>
                <a:pt x="5592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0.42859</cdr:x>
      <cdr:y>0.29959</cdr:y>
    </cdr:from>
    <cdr:to>
      <cdr:x>0.43623</cdr:x>
      <cdr:y>0.30718</cdr:y>
    </cdr:to>
    <cdr:sp macro="" textlink="">
      <cdr:nvSpPr>
        <cdr:cNvPr id="3721" name="FracNo 2706 StartRow 34675">
          <a:extLst xmlns:a="http://schemas.openxmlformats.org/drawingml/2006/main">
            <a:ext uri="{FF2B5EF4-FFF2-40B4-BE49-F238E27FC236}">
              <a16:creationId xmlns:a16="http://schemas.microsoft.com/office/drawing/2014/main" id="{176F4437-4788-176E-CA14-F978BA301E7B}"/>
            </a:ext>
          </a:extLst>
        </cdr:cNvPr>
        <cdr:cNvSpPr/>
      </cdr:nvSpPr>
      <cdr:spPr>
        <a:xfrm xmlns:a="http://schemas.openxmlformats.org/drawingml/2006/main">
          <a:off x="3135185" y="2282903"/>
          <a:ext cx="55889" cy="578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89" h="57808">
              <a:moveTo>
                <a:pt x="19697" y="18682"/>
              </a:moveTo>
              <a:lnTo>
                <a:pt x="0" y="39055"/>
              </a:lnTo>
              <a:lnTo>
                <a:pt x="18130" y="57807"/>
              </a:lnTo>
              <a:lnTo>
                <a:pt x="37826" y="37434"/>
              </a:lnTo>
              <a:lnTo>
                <a:pt x="55888" y="18752"/>
              </a:lnTo>
              <a:lnTo>
                <a:pt x="377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0.4021</cdr:x>
      <cdr:y>0.48404</cdr:y>
    </cdr:from>
    <cdr:to>
      <cdr:x>0.40974</cdr:x>
      <cdr:y>0.49162</cdr:y>
    </cdr:to>
    <cdr:sp macro="" textlink="">
      <cdr:nvSpPr>
        <cdr:cNvPr id="3722" name="FracNo 3166 StartRow 34684">
          <a:extLst xmlns:a="http://schemas.openxmlformats.org/drawingml/2006/main">
            <a:ext uri="{FF2B5EF4-FFF2-40B4-BE49-F238E27FC236}">
              <a16:creationId xmlns:a16="http://schemas.microsoft.com/office/drawing/2014/main" id="{FC04354E-DD4D-E2CC-91E5-988E448A72C6}"/>
            </a:ext>
          </a:extLst>
        </cdr:cNvPr>
        <cdr:cNvSpPr/>
      </cdr:nvSpPr>
      <cdr:spPr>
        <a:xfrm xmlns:a="http://schemas.openxmlformats.org/drawingml/2006/main">
          <a:off x="2941456" y="3688353"/>
          <a:ext cx="55869" cy="577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69" h="57787">
              <a:moveTo>
                <a:pt x="27448" y="48148"/>
              </a:moveTo>
              <a:lnTo>
                <a:pt x="18129" y="57786"/>
              </a:lnTo>
              <a:lnTo>
                <a:pt x="0" y="39034"/>
              </a:lnTo>
              <a:lnTo>
                <a:pt x="9318" y="29396"/>
              </a:lnTo>
              <a:lnTo>
                <a:pt x="37739" y="0"/>
              </a:lnTo>
              <a:lnTo>
                <a:pt x="5586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0.70261</cdr:x>
      <cdr:y>0.92375</cdr:y>
    </cdr:from>
    <cdr:to>
      <cdr:x>0.71148</cdr:x>
      <cdr:y>0.9301</cdr:y>
    </cdr:to>
    <cdr:sp macro="" textlink="">
      <cdr:nvSpPr>
        <cdr:cNvPr id="3723" name="FracNo 3135 StartRow 34693">
          <a:extLst xmlns:a="http://schemas.openxmlformats.org/drawingml/2006/main">
            <a:ext uri="{FF2B5EF4-FFF2-40B4-BE49-F238E27FC236}">
              <a16:creationId xmlns:a16="http://schemas.microsoft.com/office/drawing/2014/main" id="{35085DBB-92FA-9DBB-23E5-E2C2913B4D43}"/>
            </a:ext>
          </a:extLst>
        </cdr:cNvPr>
        <cdr:cNvSpPr/>
      </cdr:nvSpPr>
      <cdr:spPr>
        <a:xfrm xmlns:a="http://schemas.openxmlformats.org/drawingml/2006/main">
          <a:off x="5139706" y="7038969"/>
          <a:ext cx="64920" cy="483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920" h="48397">
              <a:moveTo>
                <a:pt x="54409" y="29623"/>
              </a:moveTo>
              <a:lnTo>
                <a:pt x="36259" y="48396"/>
              </a:lnTo>
              <a:lnTo>
                <a:pt x="0" y="48396"/>
              </a:lnTo>
              <a:lnTo>
                <a:pt x="29632" y="17747"/>
              </a:lnTo>
              <a:lnTo>
                <a:pt x="46790" y="0"/>
              </a:lnTo>
              <a:lnTo>
                <a:pt x="6491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0.27674</cdr:x>
      <cdr:y>0.40607</cdr:y>
    </cdr:from>
    <cdr:to>
      <cdr:x>0.28437</cdr:x>
      <cdr:y>0.41365</cdr:y>
    </cdr:to>
    <cdr:sp macro="" textlink="">
      <cdr:nvSpPr>
        <cdr:cNvPr id="3724" name="FracNo 2025 StartRow 34702">
          <a:extLst xmlns:a="http://schemas.openxmlformats.org/drawingml/2006/main">
            <a:ext uri="{FF2B5EF4-FFF2-40B4-BE49-F238E27FC236}">
              <a16:creationId xmlns:a16="http://schemas.microsoft.com/office/drawing/2014/main" id="{8F8A50C8-9F6D-D354-83C3-10C3468394A0}"/>
            </a:ext>
          </a:extLst>
        </cdr:cNvPr>
        <cdr:cNvSpPr/>
      </cdr:nvSpPr>
      <cdr:spPr>
        <a:xfrm xmlns:a="http://schemas.openxmlformats.org/drawingml/2006/main">
          <a:off x="2024390" y="3094247"/>
          <a:ext cx="55848" cy="577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48" h="57767">
              <a:moveTo>
                <a:pt x="29925" y="8061"/>
              </a:moveTo>
              <a:lnTo>
                <a:pt x="0" y="39014"/>
              </a:lnTo>
              <a:lnTo>
                <a:pt x="18129" y="57766"/>
              </a:lnTo>
              <a:lnTo>
                <a:pt x="48055" y="26813"/>
              </a:lnTo>
              <a:lnTo>
                <a:pt x="55847" y="18752"/>
              </a:lnTo>
              <a:lnTo>
                <a:pt x="377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0.37363</cdr:x>
      <cdr:y>0.19047</cdr:y>
    </cdr:from>
    <cdr:to>
      <cdr:x>0.38126</cdr:x>
      <cdr:y>0.19805</cdr:y>
    </cdr:to>
    <cdr:sp macro="" textlink="">
      <cdr:nvSpPr>
        <cdr:cNvPr id="3725" name="FracNo 4697 StartRow 34711">
          <a:extLst xmlns:a="http://schemas.openxmlformats.org/drawingml/2006/main">
            <a:ext uri="{FF2B5EF4-FFF2-40B4-BE49-F238E27FC236}">
              <a16:creationId xmlns:a16="http://schemas.microsoft.com/office/drawing/2014/main" id="{17ED2520-FAD9-CB26-3520-F461E72AC416}"/>
            </a:ext>
          </a:extLst>
        </cdr:cNvPr>
        <cdr:cNvSpPr/>
      </cdr:nvSpPr>
      <cdr:spPr>
        <a:xfrm xmlns:a="http://schemas.openxmlformats.org/drawingml/2006/main">
          <a:off x="2733180" y="1451412"/>
          <a:ext cx="55811" cy="577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811" h="57727">
              <a:moveTo>
                <a:pt x="21455" y="54286"/>
              </a:moveTo>
              <a:lnTo>
                <a:pt x="18129" y="57726"/>
              </a:lnTo>
              <a:lnTo>
                <a:pt x="0" y="38974"/>
              </a:lnTo>
              <a:lnTo>
                <a:pt x="3325" y="35534"/>
              </a:lnTo>
              <a:lnTo>
                <a:pt x="3642" y="35207"/>
              </a:lnTo>
              <a:lnTo>
                <a:pt x="37680" y="0"/>
              </a:lnTo>
              <a:lnTo>
                <a:pt x="55810" y="18751"/>
              </a:lnTo>
              <a:lnTo>
                <a:pt x="21771" y="5395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0.66182</cdr:x>
      <cdr:y>0.352</cdr:y>
    </cdr:from>
    <cdr:to>
      <cdr:x>0.66944</cdr:x>
      <cdr:y>0.35957</cdr:y>
    </cdr:to>
    <cdr:sp macro="" textlink="">
      <cdr:nvSpPr>
        <cdr:cNvPr id="3726" name="FracNo 3347 StartRow 34722">
          <a:extLst xmlns:a="http://schemas.openxmlformats.org/drawingml/2006/main">
            <a:ext uri="{FF2B5EF4-FFF2-40B4-BE49-F238E27FC236}">
              <a16:creationId xmlns:a16="http://schemas.microsoft.com/office/drawing/2014/main" id="{4888E5A8-3E4E-D573-9825-09D8DC60C588}"/>
            </a:ext>
          </a:extLst>
        </cdr:cNvPr>
        <cdr:cNvSpPr/>
      </cdr:nvSpPr>
      <cdr:spPr>
        <a:xfrm xmlns:a="http://schemas.openxmlformats.org/drawingml/2006/main">
          <a:off x="4841346" y="2682276"/>
          <a:ext cx="55727" cy="576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727" h="57641">
              <a:moveTo>
                <a:pt x="55723" y="18755"/>
              </a:moveTo>
              <a:lnTo>
                <a:pt x="18129" y="57640"/>
              </a:lnTo>
              <a:lnTo>
                <a:pt x="0" y="38888"/>
              </a:lnTo>
              <a:lnTo>
                <a:pt x="37594" y="3"/>
              </a:lnTo>
              <a:lnTo>
                <a:pt x="37597" y="0"/>
              </a:lnTo>
              <a:lnTo>
                <a:pt x="5572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0.57696</cdr:x>
      <cdr:y>0.24261</cdr:y>
    </cdr:from>
    <cdr:to>
      <cdr:x>0.58457</cdr:x>
      <cdr:y>0.25018</cdr:y>
    </cdr:to>
    <cdr:sp macro="" textlink="">
      <cdr:nvSpPr>
        <cdr:cNvPr id="3727" name="FracNo 3660 StartRow 34731">
          <a:extLst xmlns:a="http://schemas.openxmlformats.org/drawingml/2006/main">
            <a:ext uri="{FF2B5EF4-FFF2-40B4-BE49-F238E27FC236}">
              <a16:creationId xmlns:a16="http://schemas.microsoft.com/office/drawing/2014/main" id="{3D0745D4-ACCC-37E8-CAE9-AA40634D7536}"/>
            </a:ext>
          </a:extLst>
        </cdr:cNvPr>
        <cdr:cNvSpPr/>
      </cdr:nvSpPr>
      <cdr:spPr>
        <a:xfrm xmlns:a="http://schemas.openxmlformats.org/drawingml/2006/main">
          <a:off x="4220557" y="1848698"/>
          <a:ext cx="55726" cy="576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726" h="57639">
              <a:moveTo>
                <a:pt x="55725" y="18752"/>
              </a:moveTo>
              <a:lnTo>
                <a:pt x="18130" y="57638"/>
              </a:lnTo>
              <a:lnTo>
                <a:pt x="0" y="38886"/>
              </a:lnTo>
              <a:lnTo>
                <a:pt x="37595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0.79714</cdr:x>
      <cdr:y>0.09853</cdr:y>
    </cdr:from>
    <cdr:to>
      <cdr:x>0.80475</cdr:x>
      <cdr:y>0.10609</cdr:y>
    </cdr:to>
    <cdr:sp macro="" textlink="">
      <cdr:nvSpPr>
        <cdr:cNvPr id="3728" name="FracNo 1773 StartRow 34739">
          <a:extLst xmlns:a="http://schemas.openxmlformats.org/drawingml/2006/main">
            <a:ext uri="{FF2B5EF4-FFF2-40B4-BE49-F238E27FC236}">
              <a16:creationId xmlns:a16="http://schemas.microsoft.com/office/drawing/2014/main" id="{1A1BA208-EC72-6AC0-564B-D63ABF0468B9}"/>
            </a:ext>
          </a:extLst>
        </cdr:cNvPr>
        <cdr:cNvSpPr/>
      </cdr:nvSpPr>
      <cdr:spPr>
        <a:xfrm xmlns:a="http://schemas.openxmlformats.org/drawingml/2006/main">
          <a:off x="5831208" y="750811"/>
          <a:ext cx="55669" cy="575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669" h="57581">
              <a:moveTo>
                <a:pt x="31124" y="44139"/>
              </a:moveTo>
              <a:lnTo>
                <a:pt x="18129" y="57580"/>
              </a:lnTo>
              <a:lnTo>
                <a:pt x="0" y="38828"/>
              </a:lnTo>
              <a:lnTo>
                <a:pt x="12995" y="25387"/>
              </a:lnTo>
              <a:lnTo>
                <a:pt x="37539" y="0"/>
              </a:lnTo>
              <a:lnTo>
                <a:pt x="5566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0.65291</cdr:x>
      <cdr:y>0.85556</cdr:y>
    </cdr:from>
    <cdr:to>
      <cdr:x>0.6605</cdr:x>
      <cdr:y>0.8631</cdr:y>
    </cdr:to>
    <cdr:sp macro="" textlink="">
      <cdr:nvSpPr>
        <cdr:cNvPr id="3729" name="FracNo 4593 StartRow 34748">
          <a:extLst xmlns:a="http://schemas.openxmlformats.org/drawingml/2006/main">
            <a:ext uri="{FF2B5EF4-FFF2-40B4-BE49-F238E27FC236}">
              <a16:creationId xmlns:a16="http://schemas.microsoft.com/office/drawing/2014/main" id="{0B07B512-12A8-7AF8-6E49-F57E81E24D8D}"/>
            </a:ext>
          </a:extLst>
        </cdr:cNvPr>
        <cdr:cNvSpPr/>
      </cdr:nvSpPr>
      <cdr:spPr>
        <a:xfrm xmlns:a="http://schemas.openxmlformats.org/drawingml/2006/main">
          <a:off x="4776165" y="6519401"/>
          <a:ext cx="55507" cy="574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507" h="57414">
              <a:moveTo>
                <a:pt x="36887" y="508"/>
              </a:moveTo>
              <a:lnTo>
                <a:pt x="34867" y="2596"/>
              </a:lnTo>
              <a:lnTo>
                <a:pt x="0" y="38661"/>
              </a:lnTo>
              <a:lnTo>
                <a:pt x="18129" y="57413"/>
              </a:lnTo>
              <a:lnTo>
                <a:pt x="52996" y="21348"/>
              </a:lnTo>
              <a:lnTo>
                <a:pt x="55016" y="19260"/>
              </a:lnTo>
              <a:lnTo>
                <a:pt x="55506" y="18752"/>
              </a:lnTo>
              <a:lnTo>
                <a:pt x="373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0.63318</cdr:x>
      <cdr:y>0.88846</cdr:y>
    </cdr:from>
    <cdr:to>
      <cdr:x>0.64075</cdr:x>
      <cdr:y>0.89598</cdr:y>
    </cdr:to>
    <cdr:sp macro="" textlink="">
      <cdr:nvSpPr>
        <cdr:cNvPr id="3730" name="FracNo 3271 StartRow 34759">
          <a:extLst xmlns:a="http://schemas.openxmlformats.org/drawingml/2006/main">
            <a:ext uri="{FF2B5EF4-FFF2-40B4-BE49-F238E27FC236}">
              <a16:creationId xmlns:a16="http://schemas.microsoft.com/office/drawing/2014/main" id="{ABF9E52C-4EFE-B848-6487-D91FD517C1EE}"/>
            </a:ext>
          </a:extLst>
        </cdr:cNvPr>
        <cdr:cNvSpPr/>
      </cdr:nvSpPr>
      <cdr:spPr>
        <a:xfrm xmlns:a="http://schemas.openxmlformats.org/drawingml/2006/main">
          <a:off x="4631866" y="6770088"/>
          <a:ext cx="55383" cy="572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383" h="57285">
              <a:moveTo>
                <a:pt x="49941" y="24379"/>
              </a:moveTo>
              <a:lnTo>
                <a:pt x="18129" y="57284"/>
              </a:lnTo>
              <a:lnTo>
                <a:pt x="0" y="38532"/>
              </a:lnTo>
              <a:lnTo>
                <a:pt x="31813" y="5627"/>
              </a:lnTo>
              <a:lnTo>
                <a:pt x="37252" y="0"/>
              </a:lnTo>
              <a:lnTo>
                <a:pt x="5538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0.28146</cdr:x>
      <cdr:y>0.33106</cdr:y>
    </cdr:from>
    <cdr:to>
      <cdr:x>0.28902</cdr:x>
      <cdr:y>0.33856</cdr:y>
    </cdr:to>
    <cdr:sp macro="" textlink="">
      <cdr:nvSpPr>
        <cdr:cNvPr id="3731" name="FracNo 2655 StartRow 34768">
          <a:extLst xmlns:a="http://schemas.openxmlformats.org/drawingml/2006/main">
            <a:ext uri="{FF2B5EF4-FFF2-40B4-BE49-F238E27FC236}">
              <a16:creationId xmlns:a16="http://schemas.microsoft.com/office/drawing/2014/main" id="{DD96E92C-7B82-F195-E8C1-5CC7F9B91548}"/>
            </a:ext>
          </a:extLst>
        </cdr:cNvPr>
        <cdr:cNvSpPr/>
      </cdr:nvSpPr>
      <cdr:spPr>
        <a:xfrm xmlns:a="http://schemas.openxmlformats.org/drawingml/2006/main">
          <a:off x="2058957" y="2522685"/>
          <a:ext cx="55271" cy="571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271" h="57169">
              <a:moveTo>
                <a:pt x="45102" y="29269"/>
              </a:moveTo>
              <a:lnTo>
                <a:pt x="18130" y="57168"/>
              </a:lnTo>
              <a:lnTo>
                <a:pt x="0" y="38416"/>
              </a:lnTo>
              <a:lnTo>
                <a:pt x="26973" y="10517"/>
              </a:lnTo>
              <a:lnTo>
                <a:pt x="37141" y="0"/>
              </a:lnTo>
              <a:lnTo>
                <a:pt x="5527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0.81469</cdr:x>
      <cdr:y>0.09704</cdr:y>
    </cdr:from>
    <cdr:to>
      <cdr:x>0.82224</cdr:x>
      <cdr:y>0.10454</cdr:y>
    </cdr:to>
    <cdr:sp macro="" textlink="">
      <cdr:nvSpPr>
        <cdr:cNvPr id="3732" name="FracNo 2983 StartRow 34777">
          <a:extLst xmlns:a="http://schemas.openxmlformats.org/drawingml/2006/main">
            <a:ext uri="{FF2B5EF4-FFF2-40B4-BE49-F238E27FC236}">
              <a16:creationId xmlns:a16="http://schemas.microsoft.com/office/drawing/2014/main" id="{729396BE-44F1-5DEF-AAD4-77C27D78FCCC}"/>
            </a:ext>
          </a:extLst>
        </cdr:cNvPr>
        <cdr:cNvSpPr/>
      </cdr:nvSpPr>
      <cdr:spPr>
        <a:xfrm xmlns:a="http://schemas.openxmlformats.org/drawingml/2006/main">
          <a:off x="5959597" y="739469"/>
          <a:ext cx="55262" cy="571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262" h="57161">
              <a:moveTo>
                <a:pt x="22555" y="52582"/>
              </a:moveTo>
              <a:lnTo>
                <a:pt x="18130" y="57160"/>
              </a:lnTo>
              <a:lnTo>
                <a:pt x="0" y="38407"/>
              </a:lnTo>
              <a:lnTo>
                <a:pt x="4425" y="33831"/>
              </a:lnTo>
              <a:lnTo>
                <a:pt x="37132" y="0"/>
              </a:lnTo>
              <a:lnTo>
                <a:pt x="55261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0.25583</cdr:x>
      <cdr:y>0.44803</cdr:y>
    </cdr:from>
    <cdr:to>
      <cdr:x>0.26338</cdr:x>
      <cdr:y>0.45553</cdr:y>
    </cdr:to>
    <cdr:sp macro="" textlink="">
      <cdr:nvSpPr>
        <cdr:cNvPr id="3733" name="FracNo 3969 StartRow 34786">
          <a:extLst xmlns:a="http://schemas.openxmlformats.org/drawingml/2006/main">
            <a:ext uri="{FF2B5EF4-FFF2-40B4-BE49-F238E27FC236}">
              <a16:creationId xmlns:a16="http://schemas.microsoft.com/office/drawing/2014/main" id="{915C3C3A-E30D-9DEE-8C5C-641723D50697}"/>
            </a:ext>
          </a:extLst>
        </cdr:cNvPr>
        <cdr:cNvSpPr/>
      </cdr:nvSpPr>
      <cdr:spPr>
        <a:xfrm xmlns:a="http://schemas.openxmlformats.org/drawingml/2006/main">
          <a:off x="1871455" y="3414007"/>
          <a:ext cx="55254" cy="571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254" h="57152">
              <a:moveTo>
                <a:pt x="18256" y="19517"/>
              </a:moveTo>
              <a:lnTo>
                <a:pt x="0" y="38399"/>
              </a:lnTo>
              <a:lnTo>
                <a:pt x="18129" y="57151"/>
              </a:lnTo>
              <a:lnTo>
                <a:pt x="36385" y="38269"/>
              </a:lnTo>
              <a:lnTo>
                <a:pt x="55253" y="18752"/>
              </a:lnTo>
              <a:lnTo>
                <a:pt x="371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0.72194</cdr:x>
      <cdr:y>0.31787</cdr:y>
    </cdr:from>
    <cdr:to>
      <cdr:x>0.7295</cdr:x>
      <cdr:y>0.32537</cdr:y>
    </cdr:to>
    <cdr:sp macro="" textlink="">
      <cdr:nvSpPr>
        <cdr:cNvPr id="3734" name="FracNo 4637 StartRow 34795">
          <a:extLst xmlns:a="http://schemas.openxmlformats.org/drawingml/2006/main">
            <a:ext uri="{FF2B5EF4-FFF2-40B4-BE49-F238E27FC236}">
              <a16:creationId xmlns:a16="http://schemas.microsoft.com/office/drawing/2014/main" id="{2A1645CF-DCC1-1DC9-B6B4-72BC9B587B49}"/>
            </a:ext>
          </a:extLst>
        </cdr:cNvPr>
        <cdr:cNvSpPr/>
      </cdr:nvSpPr>
      <cdr:spPr>
        <a:xfrm xmlns:a="http://schemas.openxmlformats.org/drawingml/2006/main">
          <a:off x="5281172" y="2422167"/>
          <a:ext cx="55236" cy="571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236" h="57132">
              <a:moveTo>
                <a:pt x="28826" y="46067"/>
              </a:moveTo>
              <a:lnTo>
                <a:pt x="18129" y="57131"/>
              </a:lnTo>
              <a:lnTo>
                <a:pt x="0" y="38379"/>
              </a:lnTo>
              <a:lnTo>
                <a:pt x="10696" y="27315"/>
              </a:lnTo>
              <a:lnTo>
                <a:pt x="37105" y="0"/>
              </a:lnTo>
              <a:lnTo>
                <a:pt x="5523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0.74723</cdr:x>
      <cdr:y>0.59449</cdr:y>
    </cdr:from>
    <cdr:to>
      <cdr:x>0.75477</cdr:x>
      <cdr:y>0.60197</cdr:y>
    </cdr:to>
    <cdr:sp macro="" textlink="">
      <cdr:nvSpPr>
        <cdr:cNvPr id="3735" name="FracNo 4324 StartRow 34804">
          <a:extLst xmlns:a="http://schemas.openxmlformats.org/drawingml/2006/main">
            <a:ext uri="{FF2B5EF4-FFF2-40B4-BE49-F238E27FC236}">
              <a16:creationId xmlns:a16="http://schemas.microsoft.com/office/drawing/2014/main" id="{78A3CD66-D9E8-1646-421D-02F185AEF50F}"/>
            </a:ext>
          </a:extLst>
        </cdr:cNvPr>
        <cdr:cNvSpPr/>
      </cdr:nvSpPr>
      <cdr:spPr>
        <a:xfrm xmlns:a="http://schemas.openxmlformats.org/drawingml/2006/main">
          <a:off x="5466173" y="4530039"/>
          <a:ext cx="55092" cy="569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092" h="56983">
              <a:moveTo>
                <a:pt x="3746" y="34355"/>
              </a:moveTo>
              <a:lnTo>
                <a:pt x="0" y="38230"/>
              </a:lnTo>
              <a:lnTo>
                <a:pt x="18129" y="56982"/>
              </a:lnTo>
              <a:lnTo>
                <a:pt x="21875" y="53107"/>
              </a:lnTo>
              <a:lnTo>
                <a:pt x="55091" y="18751"/>
              </a:lnTo>
              <a:lnTo>
                <a:pt x="369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0.74015</cdr:y>
    </cdr:from>
    <cdr:to>
      <cdr:x>0.09811</cdr:x>
      <cdr:y>0.74762</cdr:y>
    </cdr:to>
    <cdr:sp macro="" textlink="">
      <cdr:nvSpPr>
        <cdr:cNvPr id="3736" name="FracNo 3041 StartRow 34813">
          <a:extLst xmlns:a="http://schemas.openxmlformats.org/drawingml/2006/main">
            <a:ext uri="{FF2B5EF4-FFF2-40B4-BE49-F238E27FC236}">
              <a16:creationId xmlns:a16="http://schemas.microsoft.com/office/drawing/2014/main" id="{316E0EC5-B8B2-B1D4-1CDE-850A180CE9C2}"/>
            </a:ext>
          </a:extLst>
        </cdr:cNvPr>
        <cdr:cNvSpPr/>
      </cdr:nvSpPr>
      <cdr:spPr>
        <a:xfrm xmlns:a="http://schemas.openxmlformats.org/drawingml/2006/main">
          <a:off x="662611" y="5639912"/>
          <a:ext cx="55079" cy="569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079" h="56971">
              <a:moveTo>
                <a:pt x="39266" y="35108"/>
              </a:moveTo>
              <a:lnTo>
                <a:pt x="18130" y="56970"/>
              </a:lnTo>
              <a:lnTo>
                <a:pt x="0" y="38217"/>
              </a:lnTo>
              <a:lnTo>
                <a:pt x="21136" y="16356"/>
              </a:lnTo>
              <a:lnTo>
                <a:pt x="36949" y="0"/>
              </a:lnTo>
              <a:lnTo>
                <a:pt x="5507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0.66752</cdr:x>
      <cdr:y>0.4906</cdr:y>
    </cdr:from>
    <cdr:to>
      <cdr:x>0.67503</cdr:x>
      <cdr:y>0.49806</cdr:y>
    </cdr:to>
    <cdr:sp macro="" textlink="">
      <cdr:nvSpPr>
        <cdr:cNvPr id="3737" name="FracNo 2724 StartRow 34822">
          <a:extLst xmlns:a="http://schemas.openxmlformats.org/drawingml/2006/main">
            <a:ext uri="{FF2B5EF4-FFF2-40B4-BE49-F238E27FC236}">
              <a16:creationId xmlns:a16="http://schemas.microsoft.com/office/drawing/2014/main" id="{6EF06C4C-4BF7-DDD8-A006-D32714D77B13}"/>
            </a:ext>
          </a:extLst>
        </cdr:cNvPr>
        <cdr:cNvSpPr/>
      </cdr:nvSpPr>
      <cdr:spPr>
        <a:xfrm xmlns:a="http://schemas.openxmlformats.org/drawingml/2006/main">
          <a:off x="4883034" y="3738351"/>
          <a:ext cx="54978" cy="568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978" h="56866">
              <a:moveTo>
                <a:pt x="31809" y="5212"/>
              </a:moveTo>
              <a:lnTo>
                <a:pt x="0" y="38113"/>
              </a:lnTo>
              <a:lnTo>
                <a:pt x="18130" y="56865"/>
              </a:lnTo>
              <a:lnTo>
                <a:pt x="49938" y="23964"/>
              </a:lnTo>
              <a:lnTo>
                <a:pt x="54977" y="18752"/>
              </a:lnTo>
              <a:lnTo>
                <a:pt x="368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0.6224</cdr:x>
      <cdr:y>0.08421</cdr:y>
    </cdr:from>
    <cdr:to>
      <cdr:x>0.6299</cdr:x>
      <cdr:y>0.09165</cdr:y>
    </cdr:to>
    <cdr:sp macro="" textlink="">
      <cdr:nvSpPr>
        <cdr:cNvPr id="3738" name="FracNo 2056 StartRow 34831">
          <a:extLst xmlns:a="http://schemas.openxmlformats.org/drawingml/2006/main">
            <a:ext uri="{FF2B5EF4-FFF2-40B4-BE49-F238E27FC236}">
              <a16:creationId xmlns:a16="http://schemas.microsoft.com/office/drawing/2014/main" id="{2CFA873F-419D-0B35-47A8-7FA76EBC9B8E}"/>
            </a:ext>
          </a:extLst>
        </cdr:cNvPr>
        <cdr:cNvSpPr/>
      </cdr:nvSpPr>
      <cdr:spPr>
        <a:xfrm xmlns:a="http://schemas.openxmlformats.org/drawingml/2006/main">
          <a:off x="4553016" y="641660"/>
          <a:ext cx="54825" cy="567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825" h="56708">
              <a:moveTo>
                <a:pt x="2151" y="35730"/>
              </a:moveTo>
              <a:lnTo>
                <a:pt x="0" y="37955"/>
              </a:lnTo>
              <a:lnTo>
                <a:pt x="18130" y="56707"/>
              </a:lnTo>
              <a:lnTo>
                <a:pt x="20280" y="54482"/>
              </a:lnTo>
              <a:lnTo>
                <a:pt x="54824" y="18752"/>
              </a:lnTo>
              <a:lnTo>
                <a:pt x="366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0.92166</cdr:x>
      <cdr:y>0.42741</cdr:y>
    </cdr:from>
    <cdr:to>
      <cdr:x>0.92916</cdr:x>
      <cdr:y>0.43485</cdr:y>
    </cdr:to>
    <cdr:sp macro="" textlink="">
      <cdr:nvSpPr>
        <cdr:cNvPr id="3739" name="FracNo 4290 StartRow 34840">
          <a:extLst xmlns:a="http://schemas.openxmlformats.org/drawingml/2006/main">
            <a:ext uri="{FF2B5EF4-FFF2-40B4-BE49-F238E27FC236}">
              <a16:creationId xmlns:a16="http://schemas.microsoft.com/office/drawing/2014/main" id="{9885B309-E52E-9908-B618-4277A4F4FEA9}"/>
            </a:ext>
          </a:extLst>
        </cdr:cNvPr>
        <cdr:cNvSpPr/>
      </cdr:nvSpPr>
      <cdr:spPr>
        <a:xfrm xmlns:a="http://schemas.openxmlformats.org/drawingml/2006/main">
          <a:off x="6742140" y="3256858"/>
          <a:ext cx="54820" cy="567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820" h="56703">
              <a:moveTo>
                <a:pt x="17014" y="20351"/>
              </a:moveTo>
              <a:lnTo>
                <a:pt x="0" y="37950"/>
              </a:lnTo>
              <a:lnTo>
                <a:pt x="18129" y="56702"/>
              </a:lnTo>
              <a:lnTo>
                <a:pt x="35143" y="39103"/>
              </a:lnTo>
              <a:lnTo>
                <a:pt x="54819" y="18752"/>
              </a:lnTo>
              <a:lnTo>
                <a:pt x="3668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0.40512</cdr:x>
      <cdr:y>0.45274</cdr:y>
    </cdr:from>
    <cdr:to>
      <cdr:x>0.4126</cdr:x>
      <cdr:y>0.46017</cdr:y>
    </cdr:to>
    <cdr:sp macro="" textlink="">
      <cdr:nvSpPr>
        <cdr:cNvPr id="3740" name="FracNo 4305 StartRow 34849">
          <a:extLst xmlns:a="http://schemas.openxmlformats.org/drawingml/2006/main">
            <a:ext uri="{FF2B5EF4-FFF2-40B4-BE49-F238E27FC236}">
              <a16:creationId xmlns:a16="http://schemas.microsoft.com/office/drawing/2014/main" id="{7A0D68C9-9885-91BB-3568-55DCBBE7D5A5}"/>
            </a:ext>
          </a:extLst>
        </cdr:cNvPr>
        <cdr:cNvSpPr/>
      </cdr:nvSpPr>
      <cdr:spPr>
        <a:xfrm xmlns:a="http://schemas.openxmlformats.org/drawingml/2006/main">
          <a:off x="2963507" y="3449865"/>
          <a:ext cx="54717" cy="565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717" h="56595">
              <a:moveTo>
                <a:pt x="37572" y="36484"/>
              </a:moveTo>
              <a:lnTo>
                <a:pt x="18129" y="56594"/>
              </a:lnTo>
              <a:lnTo>
                <a:pt x="0" y="37842"/>
              </a:lnTo>
              <a:lnTo>
                <a:pt x="19443" y="17732"/>
              </a:lnTo>
              <a:lnTo>
                <a:pt x="36586" y="0"/>
              </a:lnTo>
              <a:lnTo>
                <a:pt x="5471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0.88611</cdr:x>
      <cdr:y>0.64332</cdr:y>
    </cdr:from>
    <cdr:to>
      <cdr:x>0.89359</cdr:x>
      <cdr:y>0.65075</cdr:y>
    </cdr:to>
    <cdr:sp macro="" textlink="">
      <cdr:nvSpPr>
        <cdr:cNvPr id="3741" name="FracNo 4452 StartRow 34858">
          <a:extLst xmlns:a="http://schemas.openxmlformats.org/drawingml/2006/main">
            <a:ext uri="{FF2B5EF4-FFF2-40B4-BE49-F238E27FC236}">
              <a16:creationId xmlns:a16="http://schemas.microsoft.com/office/drawing/2014/main" id="{84F27358-9B40-644B-5474-95C586E14EA3}"/>
            </a:ext>
          </a:extLst>
        </cdr:cNvPr>
        <cdr:cNvSpPr/>
      </cdr:nvSpPr>
      <cdr:spPr>
        <a:xfrm xmlns:a="http://schemas.openxmlformats.org/drawingml/2006/main">
          <a:off x="6482049" y="4902108"/>
          <a:ext cx="54716" cy="565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716" h="56595">
              <a:moveTo>
                <a:pt x="23746" y="50784"/>
              </a:moveTo>
              <a:lnTo>
                <a:pt x="18129" y="56594"/>
              </a:lnTo>
              <a:lnTo>
                <a:pt x="0" y="37842"/>
              </a:lnTo>
              <a:lnTo>
                <a:pt x="5617" y="32032"/>
              </a:lnTo>
              <a:lnTo>
                <a:pt x="7158" y="30438"/>
              </a:lnTo>
              <a:lnTo>
                <a:pt x="36586" y="0"/>
              </a:lnTo>
              <a:lnTo>
                <a:pt x="54715" y="18752"/>
              </a:lnTo>
              <a:lnTo>
                <a:pt x="25287" y="4919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0.73773</cdr:x>
      <cdr:y>0.30909</cdr:y>
    </cdr:from>
    <cdr:to>
      <cdr:x>0.74521</cdr:x>
      <cdr:y>0.31652</cdr:y>
    </cdr:to>
    <cdr:sp macro="" textlink="">
      <cdr:nvSpPr>
        <cdr:cNvPr id="3742" name="FracNo 2694 StartRow 34869">
          <a:extLst xmlns:a="http://schemas.openxmlformats.org/drawingml/2006/main">
            <a:ext uri="{FF2B5EF4-FFF2-40B4-BE49-F238E27FC236}">
              <a16:creationId xmlns:a16="http://schemas.microsoft.com/office/drawing/2014/main" id="{D845FE39-DB96-02B6-A51B-B394206D3D21}"/>
            </a:ext>
          </a:extLst>
        </cdr:cNvPr>
        <cdr:cNvSpPr/>
      </cdr:nvSpPr>
      <cdr:spPr>
        <a:xfrm xmlns:a="http://schemas.openxmlformats.org/drawingml/2006/main">
          <a:off x="5396643" y="2355275"/>
          <a:ext cx="54712" cy="565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712" h="56591">
              <a:moveTo>
                <a:pt x="33433" y="3256"/>
              </a:moveTo>
              <a:lnTo>
                <a:pt x="0" y="37838"/>
              </a:lnTo>
              <a:lnTo>
                <a:pt x="18129" y="56590"/>
              </a:lnTo>
              <a:lnTo>
                <a:pt x="51562" y="22009"/>
              </a:lnTo>
              <a:lnTo>
                <a:pt x="54711" y="18751"/>
              </a:lnTo>
              <a:lnTo>
                <a:pt x="365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0.17794</cdr:x>
      <cdr:y>0.62399</cdr:y>
    </cdr:from>
    <cdr:to>
      <cdr:x>0.18541</cdr:x>
      <cdr:y>0.6314</cdr:y>
    </cdr:to>
    <cdr:sp macro="" textlink="">
      <cdr:nvSpPr>
        <cdr:cNvPr id="3743" name="FracNo 4098 StartRow 34878">
          <a:extLst xmlns:a="http://schemas.openxmlformats.org/drawingml/2006/main">
            <a:ext uri="{FF2B5EF4-FFF2-40B4-BE49-F238E27FC236}">
              <a16:creationId xmlns:a16="http://schemas.microsoft.com/office/drawing/2014/main" id="{DBF10D75-124D-627F-0380-B10423686130}"/>
            </a:ext>
          </a:extLst>
        </cdr:cNvPr>
        <cdr:cNvSpPr/>
      </cdr:nvSpPr>
      <cdr:spPr>
        <a:xfrm xmlns:a="http://schemas.openxmlformats.org/drawingml/2006/main">
          <a:off x="1301673" y="4754815"/>
          <a:ext cx="54615" cy="564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615" h="56490">
              <a:moveTo>
                <a:pt x="25462" y="48905"/>
              </a:moveTo>
              <a:lnTo>
                <a:pt x="18130" y="56489"/>
              </a:lnTo>
              <a:lnTo>
                <a:pt x="0" y="37737"/>
              </a:lnTo>
              <a:lnTo>
                <a:pt x="7333" y="30153"/>
              </a:lnTo>
              <a:lnTo>
                <a:pt x="36485" y="0"/>
              </a:lnTo>
              <a:lnTo>
                <a:pt x="5461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0.22952</cdr:x>
      <cdr:y>0.37425</cdr:y>
    </cdr:from>
    <cdr:to>
      <cdr:x>0.23697</cdr:x>
      <cdr:y>0.38165</cdr:y>
    </cdr:to>
    <cdr:sp macro="" textlink="">
      <cdr:nvSpPr>
        <cdr:cNvPr id="3744" name="FracNo 1702 StartRow 34887">
          <a:extLst xmlns:a="http://schemas.openxmlformats.org/drawingml/2006/main">
            <a:ext uri="{FF2B5EF4-FFF2-40B4-BE49-F238E27FC236}">
              <a16:creationId xmlns:a16="http://schemas.microsoft.com/office/drawing/2014/main" id="{CE268780-25C0-C2BD-F9A0-48D3CFB22D1B}"/>
            </a:ext>
          </a:extLst>
        </cdr:cNvPr>
        <cdr:cNvSpPr/>
      </cdr:nvSpPr>
      <cdr:spPr>
        <a:xfrm xmlns:a="http://schemas.openxmlformats.org/drawingml/2006/main">
          <a:off x="1678975" y="2851760"/>
          <a:ext cx="54523" cy="563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523" h="56396">
              <a:moveTo>
                <a:pt x="14139" y="23018"/>
              </a:moveTo>
              <a:lnTo>
                <a:pt x="0" y="37643"/>
              </a:lnTo>
              <a:lnTo>
                <a:pt x="18129" y="56395"/>
              </a:lnTo>
              <a:lnTo>
                <a:pt x="32268" y="41770"/>
              </a:lnTo>
              <a:lnTo>
                <a:pt x="54522" y="18752"/>
              </a:lnTo>
              <a:lnTo>
                <a:pt x="363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0.3426</cdr:x>
      <cdr:y>0.51555</cdr:y>
    </cdr:from>
    <cdr:to>
      <cdr:x>0.34999</cdr:x>
      <cdr:y>0.52289</cdr:y>
    </cdr:to>
    <cdr:sp macro="" textlink="">
      <cdr:nvSpPr>
        <cdr:cNvPr id="3745" name="FracNo 3855 StartRow 34896">
          <a:extLst xmlns:a="http://schemas.openxmlformats.org/drawingml/2006/main">
            <a:ext uri="{FF2B5EF4-FFF2-40B4-BE49-F238E27FC236}">
              <a16:creationId xmlns:a16="http://schemas.microsoft.com/office/drawing/2014/main" id="{B7DA86F6-6CF7-B37B-D882-89CC0E0B36F0}"/>
            </a:ext>
          </a:extLst>
        </cdr:cNvPr>
        <cdr:cNvSpPr/>
      </cdr:nvSpPr>
      <cdr:spPr>
        <a:xfrm xmlns:a="http://schemas.openxmlformats.org/drawingml/2006/main">
          <a:off x="2506190" y="3928484"/>
          <a:ext cx="54079" cy="559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079" h="55936">
              <a:moveTo>
                <a:pt x="26605" y="47168"/>
              </a:moveTo>
              <a:lnTo>
                <a:pt x="18129" y="55935"/>
              </a:lnTo>
              <a:lnTo>
                <a:pt x="0" y="37183"/>
              </a:lnTo>
              <a:lnTo>
                <a:pt x="8476" y="28416"/>
              </a:lnTo>
              <a:lnTo>
                <a:pt x="35948" y="0"/>
              </a:lnTo>
              <a:lnTo>
                <a:pt x="5407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0.20095</cdr:x>
      <cdr:y>0.66457</cdr:y>
    </cdr:from>
    <cdr:to>
      <cdr:x>0.20829</cdr:x>
      <cdr:y>0.67186</cdr:y>
    </cdr:to>
    <cdr:sp macro="" textlink="">
      <cdr:nvSpPr>
        <cdr:cNvPr id="3746" name="FracNo 4726 StartRow 34914">
          <a:extLst xmlns:a="http://schemas.openxmlformats.org/drawingml/2006/main">
            <a:ext uri="{FF2B5EF4-FFF2-40B4-BE49-F238E27FC236}">
              <a16:creationId xmlns:a16="http://schemas.microsoft.com/office/drawing/2014/main" id="{F5A4E05F-2490-9C79-1FFF-B1E01FE68763}"/>
            </a:ext>
          </a:extLst>
        </cdr:cNvPr>
        <cdr:cNvSpPr/>
      </cdr:nvSpPr>
      <cdr:spPr>
        <a:xfrm xmlns:a="http://schemas.openxmlformats.org/drawingml/2006/main">
          <a:off x="1469993" y="5063991"/>
          <a:ext cx="53710" cy="555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710" h="55554">
              <a:moveTo>
                <a:pt x="42499" y="30346"/>
              </a:moveTo>
              <a:lnTo>
                <a:pt x="18129" y="55553"/>
              </a:lnTo>
              <a:lnTo>
                <a:pt x="0" y="36801"/>
              </a:lnTo>
              <a:lnTo>
                <a:pt x="24370" y="11595"/>
              </a:lnTo>
              <a:lnTo>
                <a:pt x="35579" y="0"/>
              </a:lnTo>
              <a:lnTo>
                <a:pt x="5370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0.31021</cdr:x>
      <cdr:y>0.82635</cdr:y>
    </cdr:from>
    <cdr:to>
      <cdr:x>0.31755</cdr:x>
      <cdr:y>0.83364</cdr:y>
    </cdr:to>
    <cdr:sp macro="" textlink="">
      <cdr:nvSpPr>
        <cdr:cNvPr id="3747" name="FracNo 4056 StartRow 34923">
          <a:extLst xmlns:a="http://schemas.openxmlformats.org/drawingml/2006/main">
            <a:ext uri="{FF2B5EF4-FFF2-40B4-BE49-F238E27FC236}">
              <a16:creationId xmlns:a16="http://schemas.microsoft.com/office/drawing/2014/main" id="{66D1C7F8-B42F-C044-0C8A-CDFD3F516C28}"/>
            </a:ext>
          </a:extLst>
        </cdr:cNvPr>
        <cdr:cNvSpPr/>
      </cdr:nvSpPr>
      <cdr:spPr>
        <a:xfrm xmlns:a="http://schemas.openxmlformats.org/drawingml/2006/main">
          <a:off x="2269261" y="6296780"/>
          <a:ext cx="53682" cy="555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682" h="55526">
              <a:moveTo>
                <a:pt x="25605" y="47792"/>
              </a:moveTo>
              <a:lnTo>
                <a:pt x="18129" y="55525"/>
              </a:lnTo>
              <a:lnTo>
                <a:pt x="0" y="36773"/>
              </a:lnTo>
              <a:lnTo>
                <a:pt x="7476" y="29040"/>
              </a:lnTo>
              <a:lnTo>
                <a:pt x="35552" y="0"/>
              </a:lnTo>
              <a:lnTo>
                <a:pt x="5368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0.68333</cdr:x>
      <cdr:y>0.21993</cdr:y>
    </cdr:from>
    <cdr:to>
      <cdr:x>0.69065</cdr:x>
      <cdr:y>0.22719</cdr:y>
    </cdr:to>
    <cdr:sp macro="" textlink="">
      <cdr:nvSpPr>
        <cdr:cNvPr id="3748" name="FracNo 3360 StartRow 34932">
          <a:extLst xmlns:a="http://schemas.openxmlformats.org/drawingml/2006/main">
            <a:ext uri="{FF2B5EF4-FFF2-40B4-BE49-F238E27FC236}">
              <a16:creationId xmlns:a16="http://schemas.microsoft.com/office/drawing/2014/main" id="{26F50A6A-0A61-E310-3AC6-9354B991B0FE}"/>
            </a:ext>
          </a:extLst>
        </cdr:cNvPr>
        <cdr:cNvSpPr/>
      </cdr:nvSpPr>
      <cdr:spPr>
        <a:xfrm xmlns:a="http://schemas.openxmlformats.org/drawingml/2006/main">
          <a:off x="4998701" y="1675845"/>
          <a:ext cx="53520" cy="553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520" h="55358">
              <a:moveTo>
                <a:pt x="23218" y="12590"/>
              </a:moveTo>
              <a:lnTo>
                <a:pt x="0" y="36605"/>
              </a:lnTo>
              <a:lnTo>
                <a:pt x="18129" y="55357"/>
              </a:lnTo>
              <a:lnTo>
                <a:pt x="41347" y="31342"/>
              </a:lnTo>
              <a:lnTo>
                <a:pt x="53519" y="18752"/>
              </a:lnTo>
              <a:lnTo>
                <a:pt x="3538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0.68604</cdr:x>
      <cdr:y>0.22261</cdr:y>
    </cdr:from>
    <cdr:to>
      <cdr:x>0.69335</cdr:x>
      <cdr:y>0.22988</cdr:y>
    </cdr:to>
    <cdr:sp macro="" textlink="">
      <cdr:nvSpPr>
        <cdr:cNvPr id="3749" name="FracNo 3750 StartRow 34941">
          <a:extLst xmlns:a="http://schemas.openxmlformats.org/drawingml/2006/main">
            <a:ext uri="{FF2B5EF4-FFF2-40B4-BE49-F238E27FC236}">
              <a16:creationId xmlns:a16="http://schemas.microsoft.com/office/drawing/2014/main" id="{935A69A0-3C68-87BB-4E63-1447EC1F81A3}"/>
            </a:ext>
          </a:extLst>
        </cdr:cNvPr>
        <cdr:cNvSpPr/>
      </cdr:nvSpPr>
      <cdr:spPr>
        <a:xfrm xmlns:a="http://schemas.openxmlformats.org/drawingml/2006/main">
          <a:off x="5018488" y="1696312"/>
          <a:ext cx="53520" cy="553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520" h="55358">
              <a:moveTo>
                <a:pt x="47304" y="25180"/>
              </a:moveTo>
              <a:lnTo>
                <a:pt x="18129" y="55357"/>
              </a:lnTo>
              <a:lnTo>
                <a:pt x="0" y="36605"/>
              </a:lnTo>
              <a:lnTo>
                <a:pt x="29174" y="6428"/>
              </a:lnTo>
              <a:lnTo>
                <a:pt x="35390" y="0"/>
              </a:lnTo>
              <a:lnTo>
                <a:pt x="5351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0.87548</cdr:x>
      <cdr:y>0.51107</cdr:y>
    </cdr:from>
    <cdr:to>
      <cdr:x>0.88279</cdr:x>
      <cdr:y>0.51833</cdr:y>
    </cdr:to>
    <cdr:sp macro="" textlink="">
      <cdr:nvSpPr>
        <cdr:cNvPr id="3750" name="FracNo 3696 StartRow 34950">
          <a:extLst xmlns:a="http://schemas.openxmlformats.org/drawingml/2006/main">
            <a:ext uri="{FF2B5EF4-FFF2-40B4-BE49-F238E27FC236}">
              <a16:creationId xmlns:a16="http://schemas.microsoft.com/office/drawing/2014/main" id="{1E4DE9D0-281C-3E89-389F-F53313F8ABFE}"/>
            </a:ext>
          </a:extLst>
        </cdr:cNvPr>
        <cdr:cNvSpPr/>
      </cdr:nvSpPr>
      <cdr:spPr>
        <a:xfrm xmlns:a="http://schemas.openxmlformats.org/drawingml/2006/main">
          <a:off x="6404334" y="3894357"/>
          <a:ext cx="53480" cy="553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480" h="55317">
              <a:moveTo>
                <a:pt x="1027" y="35502"/>
              </a:moveTo>
              <a:lnTo>
                <a:pt x="0" y="36564"/>
              </a:lnTo>
              <a:lnTo>
                <a:pt x="18129" y="55316"/>
              </a:lnTo>
              <a:lnTo>
                <a:pt x="19156" y="54254"/>
              </a:lnTo>
              <a:lnTo>
                <a:pt x="53479" y="18752"/>
              </a:lnTo>
              <a:lnTo>
                <a:pt x="3535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0.6877</cdr:x>
      <cdr:y>0.60125</cdr:y>
    </cdr:from>
    <cdr:to>
      <cdr:x>0.69495</cdr:x>
      <cdr:y>0.60845</cdr:y>
    </cdr:to>
    <cdr:sp macro="" textlink="">
      <cdr:nvSpPr>
        <cdr:cNvPr id="3751" name="FracNo 2172 StartRow 34959">
          <a:extLst xmlns:a="http://schemas.openxmlformats.org/drawingml/2006/main">
            <a:ext uri="{FF2B5EF4-FFF2-40B4-BE49-F238E27FC236}">
              <a16:creationId xmlns:a16="http://schemas.microsoft.com/office/drawing/2014/main" id="{D4E5F5F8-D40C-F0AF-DA0D-DA3EFC4E2F71}"/>
            </a:ext>
          </a:extLst>
        </cdr:cNvPr>
        <cdr:cNvSpPr/>
      </cdr:nvSpPr>
      <cdr:spPr>
        <a:xfrm xmlns:a="http://schemas.openxmlformats.org/drawingml/2006/main">
          <a:off x="5030648" y="4581516"/>
          <a:ext cx="53048" cy="548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048" h="54870">
              <a:moveTo>
                <a:pt x="42996" y="29148"/>
              </a:moveTo>
              <a:lnTo>
                <a:pt x="18129" y="54869"/>
              </a:lnTo>
              <a:lnTo>
                <a:pt x="0" y="36117"/>
              </a:lnTo>
              <a:lnTo>
                <a:pt x="24867" y="10396"/>
              </a:lnTo>
              <a:lnTo>
                <a:pt x="34918" y="0"/>
              </a:lnTo>
              <a:lnTo>
                <a:pt x="5304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0.37018</cdr:x>
      <cdr:y>0.92414</cdr:y>
    </cdr:from>
    <cdr:to>
      <cdr:x>0.37866</cdr:x>
      <cdr:y>0.9301</cdr:y>
    </cdr:to>
    <cdr:sp macro="" textlink="">
      <cdr:nvSpPr>
        <cdr:cNvPr id="3752" name="FracNo 4020 StartRow 34968">
          <a:extLst xmlns:a="http://schemas.openxmlformats.org/drawingml/2006/main">
            <a:ext uri="{FF2B5EF4-FFF2-40B4-BE49-F238E27FC236}">
              <a16:creationId xmlns:a16="http://schemas.microsoft.com/office/drawing/2014/main" id="{5D6092EB-9489-50EF-68C3-8CE2A222149E}"/>
            </a:ext>
          </a:extLst>
        </cdr:cNvPr>
        <cdr:cNvSpPr/>
      </cdr:nvSpPr>
      <cdr:spPr>
        <a:xfrm xmlns:a="http://schemas.openxmlformats.org/drawingml/2006/main">
          <a:off x="2707928" y="7041917"/>
          <a:ext cx="62069" cy="454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069" h="45449">
              <a:moveTo>
                <a:pt x="51281" y="29909"/>
              </a:moveTo>
              <a:lnTo>
                <a:pt x="48302" y="32991"/>
              </a:lnTo>
              <a:lnTo>
                <a:pt x="36258" y="45448"/>
              </a:lnTo>
              <a:lnTo>
                <a:pt x="0" y="45448"/>
              </a:lnTo>
              <a:lnTo>
                <a:pt x="27615" y="16885"/>
              </a:lnTo>
              <a:lnTo>
                <a:pt x="31148" y="13230"/>
              </a:lnTo>
              <a:lnTo>
                <a:pt x="43938" y="0"/>
              </a:lnTo>
              <a:lnTo>
                <a:pt x="62068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0.43203</cdr:x>
      <cdr:y>0.31116</cdr:y>
    </cdr:from>
    <cdr:to>
      <cdr:x>0.43927</cdr:x>
      <cdr:y>0.31835</cdr:y>
    </cdr:to>
    <cdr:sp macro="" textlink="">
      <cdr:nvSpPr>
        <cdr:cNvPr id="3753" name="FracNo 2275 StartRow 34979">
          <a:extLst xmlns:a="http://schemas.openxmlformats.org/drawingml/2006/main">
            <a:ext uri="{FF2B5EF4-FFF2-40B4-BE49-F238E27FC236}">
              <a16:creationId xmlns:a16="http://schemas.microsoft.com/office/drawing/2014/main" id="{4A755F9F-B8E0-2118-D72F-204B5C1D198B}"/>
            </a:ext>
          </a:extLst>
        </cdr:cNvPr>
        <cdr:cNvSpPr/>
      </cdr:nvSpPr>
      <cdr:spPr>
        <a:xfrm xmlns:a="http://schemas.openxmlformats.org/drawingml/2006/main">
          <a:off x="3160389" y="2371067"/>
          <a:ext cx="52978" cy="547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978" h="54797">
              <a:moveTo>
                <a:pt x="34848" y="0"/>
              </a:moveTo>
              <a:lnTo>
                <a:pt x="0" y="36044"/>
              </a:lnTo>
              <a:lnTo>
                <a:pt x="18129" y="54796"/>
              </a:lnTo>
              <a:lnTo>
                <a:pt x="52977" y="18751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0.75962</cdr:x>
      <cdr:y>0.71882</cdr:y>
    </cdr:from>
    <cdr:to>
      <cdr:x>0.76686</cdr:x>
      <cdr:y>0.726</cdr:y>
    </cdr:to>
    <cdr:sp macro="" textlink="">
      <cdr:nvSpPr>
        <cdr:cNvPr id="3754" name="FracNo 4592 StartRow 34987">
          <a:extLst xmlns:a="http://schemas.openxmlformats.org/drawingml/2006/main">
            <a:ext uri="{FF2B5EF4-FFF2-40B4-BE49-F238E27FC236}">
              <a16:creationId xmlns:a16="http://schemas.microsoft.com/office/drawing/2014/main" id="{5A5A24A9-7F31-53E4-B88A-C3D0A3FB874D}"/>
            </a:ext>
          </a:extLst>
        </cdr:cNvPr>
        <cdr:cNvSpPr/>
      </cdr:nvSpPr>
      <cdr:spPr>
        <a:xfrm xmlns:a="http://schemas.openxmlformats.org/drawingml/2006/main">
          <a:off x="5556790" y="5477401"/>
          <a:ext cx="52932" cy="547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932" h="54749">
              <a:moveTo>
                <a:pt x="31568" y="3344"/>
              </a:moveTo>
              <a:lnTo>
                <a:pt x="0" y="35996"/>
              </a:lnTo>
              <a:lnTo>
                <a:pt x="18129" y="54748"/>
              </a:lnTo>
              <a:lnTo>
                <a:pt x="49697" y="22095"/>
              </a:lnTo>
              <a:lnTo>
                <a:pt x="52931" y="18752"/>
              </a:lnTo>
              <a:lnTo>
                <a:pt x="348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0.75634</cdr:x>
      <cdr:y>0.71556</cdr:y>
    </cdr:from>
    <cdr:to>
      <cdr:x>0.76358</cdr:x>
      <cdr:y>0.72275</cdr:y>
    </cdr:to>
    <cdr:sp macro="" textlink="">
      <cdr:nvSpPr>
        <cdr:cNvPr id="3755" name="FracNo 3092 StartRow 34996">
          <a:extLst xmlns:a="http://schemas.openxmlformats.org/drawingml/2006/main">
            <a:ext uri="{FF2B5EF4-FFF2-40B4-BE49-F238E27FC236}">
              <a16:creationId xmlns:a16="http://schemas.microsoft.com/office/drawing/2014/main" id="{CE5AD9E8-49E6-E8F1-995B-545BABCA78D3}"/>
            </a:ext>
          </a:extLst>
        </cdr:cNvPr>
        <cdr:cNvSpPr/>
      </cdr:nvSpPr>
      <cdr:spPr>
        <a:xfrm xmlns:a="http://schemas.openxmlformats.org/drawingml/2006/main">
          <a:off x="5532807" y="5452594"/>
          <a:ext cx="52932" cy="547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932" h="54750">
              <a:moveTo>
                <a:pt x="6274" y="29507"/>
              </a:moveTo>
              <a:lnTo>
                <a:pt x="0" y="35997"/>
              </a:lnTo>
              <a:lnTo>
                <a:pt x="18130" y="54749"/>
              </a:lnTo>
              <a:lnTo>
                <a:pt x="24403" y="48259"/>
              </a:lnTo>
              <a:lnTo>
                <a:pt x="52931" y="18752"/>
              </a:lnTo>
              <a:lnTo>
                <a:pt x="348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0.75305</cdr:x>
      <cdr:y>0.71229</cdr:y>
    </cdr:from>
    <cdr:to>
      <cdr:x>0.76029</cdr:x>
      <cdr:y>0.71948</cdr:y>
    </cdr:to>
    <cdr:sp macro="" textlink="">
      <cdr:nvSpPr>
        <cdr:cNvPr id="3756" name="FracNo 4318 StartRow 35005">
          <a:extLst xmlns:a="http://schemas.openxmlformats.org/drawingml/2006/main">
            <a:ext uri="{FF2B5EF4-FFF2-40B4-BE49-F238E27FC236}">
              <a16:creationId xmlns:a16="http://schemas.microsoft.com/office/drawing/2014/main" id="{1BBE2C7B-CBF0-9812-D9C2-3EC35AD50F89}"/>
            </a:ext>
          </a:extLst>
        </cdr:cNvPr>
        <cdr:cNvSpPr/>
      </cdr:nvSpPr>
      <cdr:spPr>
        <a:xfrm xmlns:a="http://schemas.openxmlformats.org/drawingml/2006/main">
          <a:off x="5508716" y="5427676"/>
          <a:ext cx="52932" cy="547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932" h="54749">
              <a:moveTo>
                <a:pt x="44021" y="27968"/>
              </a:moveTo>
              <a:lnTo>
                <a:pt x="18129" y="54748"/>
              </a:lnTo>
              <a:lnTo>
                <a:pt x="0" y="35996"/>
              </a:lnTo>
              <a:lnTo>
                <a:pt x="25892" y="9216"/>
              </a:lnTo>
              <a:lnTo>
                <a:pt x="34801" y="0"/>
              </a:lnTo>
              <a:lnTo>
                <a:pt x="5293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0.37934</cdr:x>
      <cdr:y>0.22601</cdr:y>
    </cdr:from>
    <cdr:to>
      <cdr:x>0.38657</cdr:x>
      <cdr:y>0.23318</cdr:y>
    </cdr:to>
    <cdr:sp macro="" textlink="">
      <cdr:nvSpPr>
        <cdr:cNvPr id="3757" name="FracNo 2824 StartRow 35014">
          <a:extLst xmlns:a="http://schemas.openxmlformats.org/drawingml/2006/main">
            <a:ext uri="{FF2B5EF4-FFF2-40B4-BE49-F238E27FC236}">
              <a16:creationId xmlns:a16="http://schemas.microsoft.com/office/drawing/2014/main" id="{D73C5459-45B0-2B92-A10B-FF3163578A32}"/>
            </a:ext>
          </a:extLst>
        </cdr:cNvPr>
        <cdr:cNvSpPr/>
      </cdr:nvSpPr>
      <cdr:spPr>
        <a:xfrm xmlns:a="http://schemas.openxmlformats.org/drawingml/2006/main">
          <a:off x="2774968" y="1722170"/>
          <a:ext cx="52881" cy="546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881" h="54697">
              <a:moveTo>
                <a:pt x="27945" y="7039"/>
              </a:moveTo>
              <a:lnTo>
                <a:pt x="0" y="35944"/>
              </a:lnTo>
              <a:lnTo>
                <a:pt x="18129" y="54696"/>
              </a:lnTo>
              <a:lnTo>
                <a:pt x="46074" y="25791"/>
              </a:lnTo>
              <a:lnTo>
                <a:pt x="52880" y="18751"/>
              </a:lnTo>
              <a:lnTo>
                <a:pt x="3475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0.26542</cdr:x>
      <cdr:y>0.64639</cdr:y>
    </cdr:from>
    <cdr:to>
      <cdr:x>0.27263</cdr:x>
      <cdr:y>0.65355</cdr:y>
    </cdr:to>
    <cdr:sp macro="" textlink="">
      <cdr:nvSpPr>
        <cdr:cNvPr id="3758" name="FracNo 4277 StartRow 35023">
          <a:extLst xmlns:a="http://schemas.openxmlformats.org/drawingml/2006/main">
            <a:ext uri="{FF2B5EF4-FFF2-40B4-BE49-F238E27FC236}">
              <a16:creationId xmlns:a16="http://schemas.microsoft.com/office/drawing/2014/main" id="{EBAD5816-117B-C73C-5B49-B18C630B4C41}"/>
            </a:ext>
          </a:extLst>
        </cdr:cNvPr>
        <cdr:cNvSpPr/>
      </cdr:nvSpPr>
      <cdr:spPr>
        <a:xfrm xmlns:a="http://schemas.openxmlformats.org/drawingml/2006/main">
          <a:off x="1941619" y="4925499"/>
          <a:ext cx="52748" cy="545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748" h="54560">
              <a:moveTo>
                <a:pt x="32208" y="2492"/>
              </a:moveTo>
              <a:lnTo>
                <a:pt x="27805" y="7047"/>
              </a:lnTo>
              <a:lnTo>
                <a:pt x="0" y="35807"/>
              </a:lnTo>
              <a:lnTo>
                <a:pt x="18129" y="54559"/>
              </a:lnTo>
              <a:lnTo>
                <a:pt x="45934" y="25799"/>
              </a:lnTo>
              <a:lnTo>
                <a:pt x="50338" y="21244"/>
              </a:lnTo>
              <a:lnTo>
                <a:pt x="52747" y="18751"/>
              </a:lnTo>
              <a:lnTo>
                <a:pt x="346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0.24545</cdr:x>
      <cdr:y>0.88494</cdr:y>
    </cdr:from>
    <cdr:to>
      <cdr:x>0.25265</cdr:x>
      <cdr:y>0.8921</cdr:y>
    </cdr:to>
    <cdr:sp macro="" textlink="">
      <cdr:nvSpPr>
        <cdr:cNvPr id="3759" name="FracNo 3746 StartRow 35034">
          <a:extLst xmlns:a="http://schemas.openxmlformats.org/drawingml/2006/main">
            <a:ext uri="{FF2B5EF4-FFF2-40B4-BE49-F238E27FC236}">
              <a16:creationId xmlns:a16="http://schemas.microsoft.com/office/drawing/2014/main" id="{A63EA963-E408-D8EC-232E-5B936FD59290}"/>
            </a:ext>
          </a:extLst>
        </cdr:cNvPr>
        <cdr:cNvSpPr/>
      </cdr:nvSpPr>
      <cdr:spPr>
        <a:xfrm xmlns:a="http://schemas.openxmlformats.org/drawingml/2006/main">
          <a:off x="1795480" y="6743254"/>
          <a:ext cx="52703" cy="545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703" h="54513">
              <a:moveTo>
                <a:pt x="37148" y="34841"/>
              </a:moveTo>
              <a:lnTo>
                <a:pt x="18129" y="54512"/>
              </a:lnTo>
              <a:lnTo>
                <a:pt x="0" y="35761"/>
              </a:lnTo>
              <a:lnTo>
                <a:pt x="19018" y="16089"/>
              </a:lnTo>
              <a:lnTo>
                <a:pt x="34573" y="0"/>
              </a:lnTo>
              <a:lnTo>
                <a:pt x="5270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0.62409</cdr:x>
      <cdr:y>0.32516</cdr:y>
    </cdr:from>
    <cdr:to>
      <cdr:x>0.63129</cdr:x>
      <cdr:y>0.3323</cdr:y>
    </cdr:to>
    <cdr:sp macro="" textlink="">
      <cdr:nvSpPr>
        <cdr:cNvPr id="3760" name="FracNo 4309 StartRow 35043">
          <a:extLst xmlns:a="http://schemas.openxmlformats.org/drawingml/2006/main">
            <a:ext uri="{FF2B5EF4-FFF2-40B4-BE49-F238E27FC236}">
              <a16:creationId xmlns:a16="http://schemas.microsoft.com/office/drawing/2014/main" id="{F90C27EB-9098-53EC-1204-E5C90B5ED10C}"/>
            </a:ext>
          </a:extLst>
        </cdr:cNvPr>
        <cdr:cNvSpPr/>
      </cdr:nvSpPr>
      <cdr:spPr>
        <a:xfrm xmlns:a="http://schemas.openxmlformats.org/drawingml/2006/main">
          <a:off x="4565345" y="2477684"/>
          <a:ext cx="52648" cy="544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648" h="54457">
              <a:moveTo>
                <a:pt x="21146" y="13831"/>
              </a:moveTo>
              <a:lnTo>
                <a:pt x="0" y="35704"/>
              </a:lnTo>
              <a:lnTo>
                <a:pt x="18129" y="54456"/>
              </a:lnTo>
              <a:lnTo>
                <a:pt x="39276" y="32583"/>
              </a:lnTo>
              <a:lnTo>
                <a:pt x="52647" y="18752"/>
              </a:lnTo>
              <a:lnTo>
                <a:pt x="345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0.47294</cdr:x>
      <cdr:y>0.80708</cdr:y>
    </cdr:from>
    <cdr:to>
      <cdr:x>0.48011</cdr:x>
      <cdr:y>0.8142</cdr:y>
    </cdr:to>
    <cdr:sp macro="" textlink="">
      <cdr:nvSpPr>
        <cdr:cNvPr id="3761" name="FracNo 2901 StartRow 35052">
          <a:extLst xmlns:a="http://schemas.openxmlformats.org/drawingml/2006/main">
            <a:ext uri="{FF2B5EF4-FFF2-40B4-BE49-F238E27FC236}">
              <a16:creationId xmlns:a16="http://schemas.microsoft.com/office/drawing/2014/main" id="{6C3A9FD6-DDE3-517E-FA65-8BEC333BD302}"/>
            </a:ext>
          </a:extLst>
        </cdr:cNvPr>
        <cdr:cNvSpPr/>
      </cdr:nvSpPr>
      <cdr:spPr>
        <a:xfrm xmlns:a="http://schemas.openxmlformats.org/drawingml/2006/main">
          <a:off x="3459652" y="6149936"/>
          <a:ext cx="52478" cy="542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478" h="54281">
              <a:moveTo>
                <a:pt x="43347" y="28196"/>
              </a:moveTo>
              <a:lnTo>
                <a:pt x="18129" y="54280"/>
              </a:lnTo>
              <a:lnTo>
                <a:pt x="0" y="35528"/>
              </a:lnTo>
              <a:lnTo>
                <a:pt x="25217" y="9445"/>
              </a:lnTo>
              <a:lnTo>
                <a:pt x="34348" y="0"/>
              </a:lnTo>
              <a:lnTo>
                <a:pt x="5247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0.38508</cdr:x>
      <cdr:y>0.14619</cdr:y>
    </cdr:from>
    <cdr:to>
      <cdr:x>0.39225</cdr:x>
      <cdr:y>0.15331</cdr:y>
    </cdr:to>
    <cdr:sp macro="" textlink="">
      <cdr:nvSpPr>
        <cdr:cNvPr id="3762" name="FracNo 4692 StartRow 35061">
          <a:extLst xmlns:a="http://schemas.openxmlformats.org/drawingml/2006/main">
            <a:ext uri="{FF2B5EF4-FFF2-40B4-BE49-F238E27FC236}">
              <a16:creationId xmlns:a16="http://schemas.microsoft.com/office/drawing/2014/main" id="{39BF7796-71F8-F5A4-2DDD-0B8D320879B0}"/>
            </a:ext>
          </a:extLst>
        </cdr:cNvPr>
        <cdr:cNvSpPr/>
      </cdr:nvSpPr>
      <cdr:spPr>
        <a:xfrm xmlns:a="http://schemas.openxmlformats.org/drawingml/2006/main">
          <a:off x="2816930" y="1113942"/>
          <a:ext cx="52446" cy="542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446" h="54247">
              <a:moveTo>
                <a:pt x="21847" y="50401"/>
              </a:moveTo>
              <a:lnTo>
                <a:pt x="18130" y="54246"/>
              </a:lnTo>
              <a:lnTo>
                <a:pt x="0" y="35494"/>
              </a:lnTo>
              <a:lnTo>
                <a:pt x="3718" y="31649"/>
              </a:lnTo>
              <a:lnTo>
                <a:pt x="34316" y="0"/>
              </a:lnTo>
              <a:lnTo>
                <a:pt x="5244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0.46135</cdr:x>
      <cdr:y>0.572</cdr:y>
    </cdr:from>
    <cdr:to>
      <cdr:x>0.46851</cdr:x>
      <cdr:y>0.57911</cdr:y>
    </cdr:to>
    <cdr:sp macro="" textlink="">
      <cdr:nvSpPr>
        <cdr:cNvPr id="3763" name="FracNo 3935 StartRow 35070">
          <a:extLst xmlns:a="http://schemas.openxmlformats.org/drawingml/2006/main">
            <a:ext uri="{FF2B5EF4-FFF2-40B4-BE49-F238E27FC236}">
              <a16:creationId xmlns:a16="http://schemas.microsoft.com/office/drawing/2014/main" id="{32502886-6B3B-A217-2B54-DA5D26178A3D}"/>
            </a:ext>
          </a:extLst>
        </cdr:cNvPr>
        <cdr:cNvSpPr/>
      </cdr:nvSpPr>
      <cdr:spPr>
        <a:xfrm xmlns:a="http://schemas.openxmlformats.org/drawingml/2006/main">
          <a:off x="3374903" y="4358659"/>
          <a:ext cx="52368" cy="541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368" h="54166">
              <a:moveTo>
                <a:pt x="38022" y="33590"/>
              </a:moveTo>
              <a:lnTo>
                <a:pt x="18129" y="54165"/>
              </a:lnTo>
              <a:lnTo>
                <a:pt x="0" y="35413"/>
              </a:lnTo>
              <a:lnTo>
                <a:pt x="19892" y="14838"/>
              </a:lnTo>
              <a:lnTo>
                <a:pt x="34238" y="0"/>
              </a:lnTo>
              <a:lnTo>
                <a:pt x="5236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0.57224</cdr:x>
      <cdr:y>0.34395</cdr:y>
    </cdr:from>
    <cdr:to>
      <cdr:x>0.5794</cdr:x>
      <cdr:y>0.35106</cdr:y>
    </cdr:to>
    <cdr:sp macro="" textlink="">
      <cdr:nvSpPr>
        <cdr:cNvPr id="3764" name="FracNo 4618 StartRow 35079">
          <a:extLst xmlns:a="http://schemas.openxmlformats.org/drawingml/2006/main">
            <a:ext uri="{FF2B5EF4-FFF2-40B4-BE49-F238E27FC236}">
              <a16:creationId xmlns:a16="http://schemas.microsoft.com/office/drawing/2014/main" id="{92CE9037-23D2-CA82-AD6E-72EFD90415A4}"/>
            </a:ext>
          </a:extLst>
        </cdr:cNvPr>
        <cdr:cNvSpPr/>
      </cdr:nvSpPr>
      <cdr:spPr>
        <a:xfrm xmlns:a="http://schemas.openxmlformats.org/drawingml/2006/main">
          <a:off x="4186084" y="2620923"/>
          <a:ext cx="52343" cy="541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343" h="54140">
              <a:moveTo>
                <a:pt x="34212" y="0"/>
              </a:moveTo>
              <a:lnTo>
                <a:pt x="0" y="35387"/>
              </a:lnTo>
              <a:lnTo>
                <a:pt x="18130" y="54139"/>
              </a:lnTo>
              <a:lnTo>
                <a:pt x="52342" y="18752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0.34829</cdr:x>
      <cdr:y>0.4814</cdr:y>
    </cdr:from>
    <cdr:to>
      <cdr:x>0.35544</cdr:x>
      <cdr:y>0.4885</cdr:y>
    </cdr:to>
    <cdr:sp macro="" textlink="">
      <cdr:nvSpPr>
        <cdr:cNvPr id="3765" name="FracNo 2914 StartRow 35087">
          <a:extLst xmlns:a="http://schemas.openxmlformats.org/drawingml/2006/main">
            <a:ext uri="{FF2B5EF4-FFF2-40B4-BE49-F238E27FC236}">
              <a16:creationId xmlns:a16="http://schemas.microsoft.com/office/drawing/2014/main" id="{B16A8D81-3F5E-EDF9-99C3-D3905750BD62}"/>
            </a:ext>
          </a:extLst>
        </cdr:cNvPr>
        <cdr:cNvSpPr/>
      </cdr:nvSpPr>
      <cdr:spPr>
        <a:xfrm xmlns:a="http://schemas.openxmlformats.org/drawingml/2006/main">
          <a:off x="2547819" y="3668302"/>
          <a:ext cx="52305" cy="541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305" h="54101">
              <a:moveTo>
                <a:pt x="52304" y="18752"/>
              </a:moveTo>
              <a:lnTo>
                <a:pt x="18130" y="54100"/>
              </a:lnTo>
              <a:lnTo>
                <a:pt x="0" y="35348"/>
              </a:lnTo>
              <a:lnTo>
                <a:pt x="34175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0.41035</cdr:x>
      <cdr:y>0.08544</cdr:y>
    </cdr:from>
    <cdr:to>
      <cdr:x>0.41871</cdr:x>
      <cdr:y>0.09127</cdr:y>
    </cdr:to>
    <cdr:sp macro="" textlink="">
      <cdr:nvSpPr>
        <cdr:cNvPr id="3766" name="FracNo 4500 StartRow 35104">
          <a:extLst xmlns:a="http://schemas.openxmlformats.org/drawingml/2006/main">
            <a:ext uri="{FF2B5EF4-FFF2-40B4-BE49-F238E27FC236}">
              <a16:creationId xmlns:a16="http://schemas.microsoft.com/office/drawing/2014/main" id="{9D332F76-C896-DF6C-3924-7B2F13312326}"/>
            </a:ext>
          </a:extLst>
        </cdr:cNvPr>
        <cdr:cNvSpPr/>
      </cdr:nvSpPr>
      <cdr:spPr>
        <a:xfrm xmlns:a="http://schemas.openxmlformats.org/drawingml/2006/main">
          <a:off x="3001810" y="651036"/>
          <a:ext cx="61126" cy="444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126" h="44473">
              <a:moveTo>
                <a:pt x="26610" y="35700"/>
              </a:moveTo>
              <a:lnTo>
                <a:pt x="18129" y="44472"/>
              </a:lnTo>
              <a:lnTo>
                <a:pt x="0" y="25721"/>
              </a:lnTo>
              <a:lnTo>
                <a:pt x="4905" y="20647"/>
              </a:lnTo>
              <a:lnTo>
                <a:pt x="24866" y="0"/>
              </a:lnTo>
              <a:lnTo>
                <a:pt x="6112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0.1984</cdr:x>
      <cdr:y>0.36517</cdr:y>
    </cdr:from>
    <cdr:to>
      <cdr:x>0.2055</cdr:x>
      <cdr:y>0.37222</cdr:y>
    </cdr:to>
    <cdr:sp macro="" textlink="">
      <cdr:nvSpPr>
        <cdr:cNvPr id="3767" name="FracNo 4223 StartRow 35113">
          <a:extLst xmlns:a="http://schemas.openxmlformats.org/drawingml/2006/main">
            <a:ext uri="{FF2B5EF4-FFF2-40B4-BE49-F238E27FC236}">
              <a16:creationId xmlns:a16="http://schemas.microsoft.com/office/drawing/2014/main" id="{11575184-79F8-6799-D4A7-A5B1B9B8F58D}"/>
            </a:ext>
          </a:extLst>
        </cdr:cNvPr>
        <cdr:cNvSpPr/>
      </cdr:nvSpPr>
      <cdr:spPr>
        <a:xfrm xmlns:a="http://schemas.openxmlformats.org/drawingml/2006/main">
          <a:off x="1451359" y="2782610"/>
          <a:ext cx="51936" cy="537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936" h="53719">
              <a:moveTo>
                <a:pt x="32079" y="1786"/>
              </a:moveTo>
              <a:lnTo>
                <a:pt x="29461" y="4493"/>
              </a:lnTo>
              <a:lnTo>
                <a:pt x="0" y="34966"/>
              </a:lnTo>
              <a:lnTo>
                <a:pt x="18130" y="53718"/>
              </a:lnTo>
              <a:lnTo>
                <a:pt x="47591" y="23245"/>
              </a:lnTo>
              <a:lnTo>
                <a:pt x="50208" y="20538"/>
              </a:lnTo>
              <a:lnTo>
                <a:pt x="51935" y="18752"/>
              </a:lnTo>
              <a:lnTo>
                <a:pt x="338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0.32177</cdr:x>
      <cdr:y>0.53117</cdr:y>
    </cdr:from>
    <cdr:to>
      <cdr:x>0.32886</cdr:x>
      <cdr:y>0.53822</cdr:y>
    </cdr:to>
    <cdr:sp macro="" textlink="">
      <cdr:nvSpPr>
        <cdr:cNvPr id="3768" name="FracNo 3245 StartRow 35124">
          <a:extLst xmlns:a="http://schemas.openxmlformats.org/drawingml/2006/main">
            <a:ext uri="{FF2B5EF4-FFF2-40B4-BE49-F238E27FC236}">
              <a16:creationId xmlns:a16="http://schemas.microsoft.com/office/drawing/2014/main" id="{3227B0D7-6FF1-0151-A033-0C48FB044588}"/>
            </a:ext>
          </a:extLst>
        </cdr:cNvPr>
        <cdr:cNvSpPr/>
      </cdr:nvSpPr>
      <cdr:spPr>
        <a:xfrm xmlns:a="http://schemas.openxmlformats.org/drawingml/2006/main">
          <a:off x="2353779" y="4047541"/>
          <a:ext cx="51929" cy="537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929" h="53712">
              <a:moveTo>
                <a:pt x="43901" y="27054"/>
              </a:moveTo>
              <a:lnTo>
                <a:pt x="18130" y="53711"/>
              </a:lnTo>
              <a:lnTo>
                <a:pt x="0" y="34959"/>
              </a:lnTo>
              <a:lnTo>
                <a:pt x="25771" y="8303"/>
              </a:lnTo>
              <a:lnTo>
                <a:pt x="33799" y="0"/>
              </a:lnTo>
              <a:lnTo>
                <a:pt x="5192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0.38652</cdr:x>
      <cdr:y>0.44991</cdr:y>
    </cdr:from>
    <cdr:to>
      <cdr:x>0.39361</cdr:x>
      <cdr:y>0.45695</cdr:y>
    </cdr:to>
    <cdr:sp macro="" textlink="">
      <cdr:nvSpPr>
        <cdr:cNvPr id="3769" name="FracNo 3084 StartRow 35133">
          <a:extLst xmlns:a="http://schemas.openxmlformats.org/drawingml/2006/main">
            <a:ext uri="{FF2B5EF4-FFF2-40B4-BE49-F238E27FC236}">
              <a16:creationId xmlns:a16="http://schemas.microsoft.com/office/drawing/2014/main" id="{05E4870C-E4BD-4EE0-A3BB-75B3CAE6CF76}"/>
            </a:ext>
          </a:extLst>
        </cdr:cNvPr>
        <cdr:cNvSpPr/>
      </cdr:nvSpPr>
      <cdr:spPr>
        <a:xfrm xmlns:a="http://schemas.openxmlformats.org/drawingml/2006/main">
          <a:off x="2827491" y="3428319"/>
          <a:ext cx="51865" cy="536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865" h="53645">
              <a:moveTo>
                <a:pt x="10139" y="24406"/>
              </a:moveTo>
              <a:lnTo>
                <a:pt x="0" y="34893"/>
              </a:lnTo>
              <a:lnTo>
                <a:pt x="18129" y="53644"/>
              </a:lnTo>
              <a:lnTo>
                <a:pt x="28268" y="43158"/>
              </a:lnTo>
              <a:lnTo>
                <a:pt x="51864" y="18752"/>
              </a:lnTo>
              <a:lnTo>
                <a:pt x="337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0.39193</cdr:x>
      <cdr:y>0.87534</cdr:y>
    </cdr:from>
    <cdr:to>
      <cdr:x>0.39901</cdr:x>
      <cdr:y>0.88236</cdr:y>
    </cdr:to>
    <cdr:sp macro="" textlink="">
      <cdr:nvSpPr>
        <cdr:cNvPr id="3770" name="FracNo 3981 StartRow 35142">
          <a:extLst xmlns:a="http://schemas.openxmlformats.org/drawingml/2006/main">
            <a:ext uri="{FF2B5EF4-FFF2-40B4-BE49-F238E27FC236}">
              <a16:creationId xmlns:a16="http://schemas.microsoft.com/office/drawing/2014/main" id="{4DE10357-9DA0-8864-A8EC-50C3500DAB4A}"/>
            </a:ext>
          </a:extLst>
        </cdr:cNvPr>
        <cdr:cNvSpPr/>
      </cdr:nvSpPr>
      <cdr:spPr>
        <a:xfrm xmlns:a="http://schemas.openxmlformats.org/drawingml/2006/main">
          <a:off x="2867078" y="6670058"/>
          <a:ext cx="51777" cy="535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777" h="53555">
              <a:moveTo>
                <a:pt x="37947" y="33055"/>
              </a:moveTo>
              <a:lnTo>
                <a:pt x="18130" y="53554"/>
              </a:lnTo>
              <a:lnTo>
                <a:pt x="0" y="34802"/>
              </a:lnTo>
              <a:lnTo>
                <a:pt x="19818" y="14304"/>
              </a:lnTo>
              <a:lnTo>
                <a:pt x="33647" y="0"/>
              </a:lnTo>
              <a:lnTo>
                <a:pt x="5177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0.49374</cdr:x>
      <cdr:y>0.11366</cdr:y>
    </cdr:from>
    <cdr:to>
      <cdr:x>0.50079</cdr:x>
      <cdr:y>0.12066</cdr:y>
    </cdr:to>
    <cdr:sp macro="" textlink="">
      <cdr:nvSpPr>
        <cdr:cNvPr id="3771" name="FracNo 3758 StartRow 35151">
          <a:extLst xmlns:a="http://schemas.openxmlformats.org/drawingml/2006/main">
            <a:ext uri="{FF2B5EF4-FFF2-40B4-BE49-F238E27FC236}">
              <a16:creationId xmlns:a16="http://schemas.microsoft.com/office/drawing/2014/main" id="{1C95D1FE-B903-1D0F-722C-35E79E44EC37}"/>
            </a:ext>
          </a:extLst>
        </cdr:cNvPr>
        <cdr:cNvSpPr/>
      </cdr:nvSpPr>
      <cdr:spPr>
        <a:xfrm xmlns:a="http://schemas.openxmlformats.org/drawingml/2006/main">
          <a:off x="3611834" y="866069"/>
          <a:ext cx="51566" cy="533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566" h="53338">
              <a:moveTo>
                <a:pt x="19053" y="14877"/>
              </a:moveTo>
              <a:lnTo>
                <a:pt x="0" y="34585"/>
              </a:lnTo>
              <a:lnTo>
                <a:pt x="18129" y="53337"/>
              </a:lnTo>
              <a:lnTo>
                <a:pt x="37182" y="33629"/>
              </a:lnTo>
              <a:lnTo>
                <a:pt x="51565" y="18753"/>
              </a:lnTo>
              <a:lnTo>
                <a:pt x="334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0.19472</cdr:x>
      <cdr:y>0.36157</cdr:y>
    </cdr:from>
    <cdr:to>
      <cdr:x>0.20177</cdr:x>
      <cdr:y>0.36857</cdr:y>
    </cdr:to>
    <cdr:sp macro="" textlink="">
      <cdr:nvSpPr>
        <cdr:cNvPr id="3772" name="FracNo 3520 StartRow 35160">
          <a:extLst xmlns:a="http://schemas.openxmlformats.org/drawingml/2006/main">
            <a:ext uri="{FF2B5EF4-FFF2-40B4-BE49-F238E27FC236}">
              <a16:creationId xmlns:a16="http://schemas.microsoft.com/office/drawing/2014/main" id="{09F314D6-C053-F4F3-5B51-4043AF70DC1D}"/>
            </a:ext>
          </a:extLst>
        </cdr:cNvPr>
        <cdr:cNvSpPr/>
      </cdr:nvSpPr>
      <cdr:spPr>
        <a:xfrm xmlns:a="http://schemas.openxmlformats.org/drawingml/2006/main">
          <a:off x="1424422" y="2755166"/>
          <a:ext cx="51531" cy="533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531" h="53301">
              <a:moveTo>
                <a:pt x="44626" y="25893"/>
              </a:moveTo>
              <a:lnTo>
                <a:pt x="20654" y="50689"/>
              </a:lnTo>
              <a:lnTo>
                <a:pt x="18130" y="53300"/>
              </a:lnTo>
              <a:lnTo>
                <a:pt x="0" y="34548"/>
              </a:lnTo>
              <a:lnTo>
                <a:pt x="2525" y="31937"/>
              </a:lnTo>
              <a:lnTo>
                <a:pt x="26497" y="7141"/>
              </a:lnTo>
              <a:lnTo>
                <a:pt x="33401" y="0"/>
              </a:lnTo>
              <a:lnTo>
                <a:pt x="5153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0.75545</cdr:x>
      <cdr:y>0.90523</cdr:y>
    </cdr:from>
    <cdr:to>
      <cdr:x>0.76248</cdr:x>
      <cdr:y>0.91222</cdr:y>
    </cdr:to>
    <cdr:sp macro="" textlink="">
      <cdr:nvSpPr>
        <cdr:cNvPr id="3773" name="FracNo 1045 StartRow 35171">
          <a:extLst xmlns:a="http://schemas.openxmlformats.org/drawingml/2006/main">
            <a:ext uri="{FF2B5EF4-FFF2-40B4-BE49-F238E27FC236}">
              <a16:creationId xmlns:a16="http://schemas.microsoft.com/office/drawing/2014/main" id="{9FB62002-2B0F-14B2-E773-7E95B750A149}"/>
            </a:ext>
          </a:extLst>
        </cdr:cNvPr>
        <cdr:cNvSpPr/>
      </cdr:nvSpPr>
      <cdr:spPr>
        <a:xfrm xmlns:a="http://schemas.openxmlformats.org/drawingml/2006/main">
          <a:off x="5526242" y="6897868"/>
          <a:ext cx="51466" cy="532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466" h="53234">
              <a:moveTo>
                <a:pt x="18129" y="53233"/>
              </a:moveTo>
              <a:lnTo>
                <a:pt x="0" y="34480"/>
              </a:lnTo>
              <a:lnTo>
                <a:pt x="33336" y="0"/>
              </a:lnTo>
              <a:lnTo>
                <a:pt x="5146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0.09354</cdr:x>
      <cdr:y>0.5372</cdr:y>
    </cdr:from>
    <cdr:to>
      <cdr:x>0.10054</cdr:x>
      <cdr:y>0.54415</cdr:y>
    </cdr:to>
    <cdr:sp macro="" textlink="">
      <cdr:nvSpPr>
        <cdr:cNvPr id="3774" name="FracNo 4492 StartRow 35178">
          <a:extLst xmlns:a="http://schemas.openxmlformats.org/drawingml/2006/main">
            <a:ext uri="{FF2B5EF4-FFF2-40B4-BE49-F238E27FC236}">
              <a16:creationId xmlns:a16="http://schemas.microsoft.com/office/drawing/2014/main" id="{5BCF5DA1-59BC-A1F4-E0B3-AACB27FFBFA0}"/>
            </a:ext>
          </a:extLst>
        </cdr:cNvPr>
        <cdr:cNvSpPr/>
      </cdr:nvSpPr>
      <cdr:spPr>
        <a:xfrm xmlns:a="http://schemas.openxmlformats.org/drawingml/2006/main">
          <a:off x="684241" y="4093445"/>
          <a:ext cx="51248" cy="530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248" h="53008">
              <a:moveTo>
                <a:pt x="8564" y="25398"/>
              </a:moveTo>
              <a:lnTo>
                <a:pt x="0" y="34256"/>
              </a:lnTo>
              <a:lnTo>
                <a:pt x="18129" y="53007"/>
              </a:lnTo>
              <a:lnTo>
                <a:pt x="26693" y="44150"/>
              </a:lnTo>
              <a:lnTo>
                <a:pt x="51247" y="18752"/>
              </a:lnTo>
              <a:lnTo>
                <a:pt x="331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0.92211</cdr:x>
      <cdr:y>0.55162</cdr:y>
    </cdr:from>
    <cdr:to>
      <cdr:x>0.9291</cdr:x>
      <cdr:y>0.55857</cdr:y>
    </cdr:to>
    <cdr:sp macro="" textlink="">
      <cdr:nvSpPr>
        <cdr:cNvPr id="3775" name="FracNo 4610 StartRow 35187">
          <a:extLst xmlns:a="http://schemas.openxmlformats.org/drawingml/2006/main">
            <a:ext uri="{FF2B5EF4-FFF2-40B4-BE49-F238E27FC236}">
              <a16:creationId xmlns:a16="http://schemas.microsoft.com/office/drawing/2014/main" id="{E0BACA6E-D809-F276-109F-2C3FEF155600}"/>
            </a:ext>
          </a:extLst>
        </cdr:cNvPr>
        <cdr:cNvSpPr/>
      </cdr:nvSpPr>
      <cdr:spPr>
        <a:xfrm xmlns:a="http://schemas.openxmlformats.org/drawingml/2006/main">
          <a:off x="6745399" y="4203363"/>
          <a:ext cx="51179" cy="529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179" h="52936">
              <a:moveTo>
                <a:pt x="0" y="34183"/>
              </a:moveTo>
              <a:lnTo>
                <a:pt x="18129" y="52935"/>
              </a:lnTo>
              <a:lnTo>
                <a:pt x="51178" y="18752"/>
              </a:lnTo>
              <a:lnTo>
                <a:pt x="330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0.37037</cdr:x>
      <cdr:y>0.17209</cdr:y>
    </cdr:from>
    <cdr:to>
      <cdr:x>0.37735</cdr:x>
      <cdr:y>0.17902</cdr:y>
    </cdr:to>
    <cdr:sp macro="" textlink="">
      <cdr:nvSpPr>
        <cdr:cNvPr id="3776" name="FracNo 4215 StartRow 35194">
          <a:extLst xmlns:a="http://schemas.openxmlformats.org/drawingml/2006/main">
            <a:ext uri="{FF2B5EF4-FFF2-40B4-BE49-F238E27FC236}">
              <a16:creationId xmlns:a16="http://schemas.microsoft.com/office/drawing/2014/main" id="{1E5976B7-BAC0-0DD1-24D8-A4B8471FA859}"/>
            </a:ext>
          </a:extLst>
        </cdr:cNvPr>
        <cdr:cNvSpPr/>
      </cdr:nvSpPr>
      <cdr:spPr>
        <a:xfrm xmlns:a="http://schemas.openxmlformats.org/drawingml/2006/main">
          <a:off x="2709302" y="1311293"/>
          <a:ext cx="51086" cy="528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086" h="52840">
              <a:moveTo>
                <a:pt x="29194" y="3890"/>
              </a:moveTo>
              <a:lnTo>
                <a:pt x="27520" y="5622"/>
              </a:lnTo>
              <a:lnTo>
                <a:pt x="0" y="34087"/>
              </a:lnTo>
              <a:lnTo>
                <a:pt x="18129" y="52839"/>
              </a:lnTo>
              <a:lnTo>
                <a:pt x="45649" y="24374"/>
              </a:lnTo>
              <a:lnTo>
                <a:pt x="47323" y="22642"/>
              </a:lnTo>
              <a:lnTo>
                <a:pt x="51085" y="18751"/>
              </a:lnTo>
              <a:lnTo>
                <a:pt x="329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0.41771</cdr:x>
      <cdr:y>0.14398</cdr:y>
    </cdr:from>
    <cdr:to>
      <cdr:x>0.42469</cdr:x>
      <cdr:y>0.15091</cdr:y>
    </cdr:to>
    <cdr:sp macro="" textlink="">
      <cdr:nvSpPr>
        <cdr:cNvPr id="3777" name="FracNo 2918 StartRow 35205">
          <a:extLst xmlns:a="http://schemas.openxmlformats.org/drawingml/2006/main">
            <a:ext uri="{FF2B5EF4-FFF2-40B4-BE49-F238E27FC236}">
              <a16:creationId xmlns:a16="http://schemas.microsoft.com/office/drawing/2014/main" id="{6F611BCA-9E68-0669-CC7A-FD4E6D545FCD}"/>
            </a:ext>
          </a:extLst>
        </cdr:cNvPr>
        <cdr:cNvSpPr/>
      </cdr:nvSpPr>
      <cdr:spPr>
        <a:xfrm xmlns:a="http://schemas.openxmlformats.org/drawingml/2006/main">
          <a:off x="3055660" y="1097155"/>
          <a:ext cx="51049" cy="528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049" h="52802">
              <a:moveTo>
                <a:pt x="5785" y="28065"/>
              </a:moveTo>
              <a:lnTo>
                <a:pt x="0" y="34050"/>
              </a:lnTo>
              <a:lnTo>
                <a:pt x="18129" y="52801"/>
              </a:lnTo>
              <a:lnTo>
                <a:pt x="23914" y="46818"/>
              </a:lnTo>
              <a:lnTo>
                <a:pt x="51048" y="18752"/>
              </a:lnTo>
              <a:lnTo>
                <a:pt x="329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0.32995</cdr:x>
      <cdr:y>0.09196</cdr:y>
    </cdr:from>
    <cdr:to>
      <cdr:x>0.3369</cdr:x>
      <cdr:y>0.09886</cdr:y>
    </cdr:to>
    <cdr:sp macro="" textlink="">
      <cdr:nvSpPr>
        <cdr:cNvPr id="3778" name="FracNo 4546 StartRow 35214">
          <a:extLst xmlns:a="http://schemas.openxmlformats.org/drawingml/2006/main">
            <a:ext uri="{FF2B5EF4-FFF2-40B4-BE49-F238E27FC236}">
              <a16:creationId xmlns:a16="http://schemas.microsoft.com/office/drawing/2014/main" id="{1DAEBB54-1420-CD47-6E1D-FFA9837A72C2}"/>
            </a:ext>
          </a:extLst>
        </cdr:cNvPr>
        <cdr:cNvSpPr/>
      </cdr:nvSpPr>
      <cdr:spPr>
        <a:xfrm xmlns:a="http://schemas.openxmlformats.org/drawingml/2006/main">
          <a:off x="2413679" y="700719"/>
          <a:ext cx="50836" cy="525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836" h="52582">
              <a:moveTo>
                <a:pt x="26326" y="44102"/>
              </a:moveTo>
              <a:lnTo>
                <a:pt x="18129" y="52581"/>
              </a:lnTo>
              <a:lnTo>
                <a:pt x="0" y="33829"/>
              </a:lnTo>
              <a:lnTo>
                <a:pt x="8197" y="25351"/>
              </a:lnTo>
              <a:lnTo>
                <a:pt x="32705" y="0"/>
              </a:lnTo>
              <a:lnTo>
                <a:pt x="5083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0.21282</cdr:x>
      <cdr:y>0.65426</cdr:y>
    </cdr:from>
    <cdr:to>
      <cdr:x>0.21975</cdr:x>
      <cdr:y>0.66115</cdr:y>
    </cdr:to>
    <cdr:sp macro="" textlink="">
      <cdr:nvSpPr>
        <cdr:cNvPr id="3779" name="FracNo 4255 StartRow 35223">
          <a:extLst xmlns:a="http://schemas.openxmlformats.org/drawingml/2006/main">
            <a:ext uri="{FF2B5EF4-FFF2-40B4-BE49-F238E27FC236}">
              <a16:creationId xmlns:a16="http://schemas.microsoft.com/office/drawing/2014/main" id="{09C4FC4C-8311-6503-39A1-9BC31A79E20C}"/>
            </a:ext>
          </a:extLst>
        </cdr:cNvPr>
        <cdr:cNvSpPr/>
      </cdr:nvSpPr>
      <cdr:spPr>
        <a:xfrm xmlns:a="http://schemas.openxmlformats.org/drawingml/2006/main">
          <a:off x="1556796" y="4985498"/>
          <a:ext cx="50754" cy="524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754" h="52497">
              <a:moveTo>
                <a:pt x="26929" y="5890"/>
              </a:moveTo>
              <a:lnTo>
                <a:pt x="0" y="33744"/>
              </a:lnTo>
              <a:lnTo>
                <a:pt x="18129" y="52496"/>
              </a:lnTo>
              <a:lnTo>
                <a:pt x="45058" y="24642"/>
              </a:lnTo>
              <a:lnTo>
                <a:pt x="50753" y="18752"/>
              </a:lnTo>
              <a:lnTo>
                <a:pt x="326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0.41701</cdr:x>
      <cdr:y>0.61565</cdr:y>
    </cdr:from>
    <cdr:to>
      <cdr:x>0.42394</cdr:x>
      <cdr:y>0.62253</cdr:y>
    </cdr:to>
    <cdr:sp macro="" textlink="">
      <cdr:nvSpPr>
        <cdr:cNvPr id="3780" name="FracNo 4007 StartRow 35232">
          <a:extLst xmlns:a="http://schemas.openxmlformats.org/drawingml/2006/main">
            <a:ext uri="{FF2B5EF4-FFF2-40B4-BE49-F238E27FC236}">
              <a16:creationId xmlns:a16="http://schemas.microsoft.com/office/drawing/2014/main" id="{8C557E44-70CD-54D3-D877-AF413A7BB16A}"/>
            </a:ext>
          </a:extLst>
        </cdr:cNvPr>
        <cdr:cNvSpPr/>
      </cdr:nvSpPr>
      <cdr:spPr>
        <a:xfrm xmlns:a="http://schemas.openxmlformats.org/drawingml/2006/main">
          <a:off x="3050511" y="4691247"/>
          <a:ext cx="50715" cy="524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715" h="52456">
              <a:moveTo>
                <a:pt x="49901" y="19592"/>
              </a:moveTo>
              <a:lnTo>
                <a:pt x="18130" y="52455"/>
              </a:lnTo>
              <a:lnTo>
                <a:pt x="0" y="33703"/>
              </a:lnTo>
              <a:lnTo>
                <a:pt x="31772" y="840"/>
              </a:lnTo>
              <a:lnTo>
                <a:pt x="32585" y="0"/>
              </a:lnTo>
              <a:lnTo>
                <a:pt x="5071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0.25582</cdr:y>
    </cdr:from>
    <cdr:to>
      <cdr:x>0.09748</cdr:x>
      <cdr:y>0.26267</cdr:y>
    </cdr:to>
    <cdr:sp macro="" textlink="">
      <cdr:nvSpPr>
        <cdr:cNvPr id="3781" name="FracNo 1936 StartRow 35241">
          <a:extLst xmlns:a="http://schemas.openxmlformats.org/drawingml/2006/main">
            <a:ext uri="{FF2B5EF4-FFF2-40B4-BE49-F238E27FC236}">
              <a16:creationId xmlns:a16="http://schemas.microsoft.com/office/drawing/2014/main" id="{8FA73EEF-BD9C-E8E6-FB81-C4BEC10CE4CA}"/>
            </a:ext>
          </a:extLst>
        </cdr:cNvPr>
        <cdr:cNvSpPr/>
      </cdr:nvSpPr>
      <cdr:spPr>
        <a:xfrm xmlns:a="http://schemas.openxmlformats.org/drawingml/2006/main">
          <a:off x="662611" y="1949328"/>
          <a:ext cx="50481" cy="522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481" h="52214">
              <a:moveTo>
                <a:pt x="20820" y="11926"/>
              </a:moveTo>
              <a:lnTo>
                <a:pt x="0" y="33461"/>
              </a:lnTo>
              <a:lnTo>
                <a:pt x="18130" y="52213"/>
              </a:lnTo>
              <a:lnTo>
                <a:pt x="38949" y="30678"/>
              </a:lnTo>
              <a:lnTo>
                <a:pt x="50480" y="18751"/>
              </a:lnTo>
              <a:lnTo>
                <a:pt x="3235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0.70733</cdr:y>
    </cdr:from>
    <cdr:to>
      <cdr:x>0.09748</cdr:x>
      <cdr:y>0.71541</cdr:y>
    </cdr:to>
    <cdr:sp macro="" textlink="">
      <cdr:nvSpPr>
        <cdr:cNvPr id="3782" name="FracNo 4600 StartRow 35250">
          <a:extLst xmlns:a="http://schemas.openxmlformats.org/drawingml/2006/main">
            <a:ext uri="{FF2B5EF4-FFF2-40B4-BE49-F238E27FC236}">
              <a16:creationId xmlns:a16="http://schemas.microsoft.com/office/drawing/2014/main" id="{C7949307-BA61-79DE-928C-C486E5774E0E}"/>
            </a:ext>
          </a:extLst>
        </cdr:cNvPr>
        <cdr:cNvSpPr/>
      </cdr:nvSpPr>
      <cdr:spPr>
        <a:xfrm xmlns:a="http://schemas.openxmlformats.org/drawingml/2006/main">
          <a:off x="671676" y="5389835"/>
          <a:ext cx="41389" cy="615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389" h="61562">
              <a:moveTo>
                <a:pt x="4136" y="19779"/>
              </a:moveTo>
              <a:lnTo>
                <a:pt x="0" y="24057"/>
              </a:lnTo>
              <a:lnTo>
                <a:pt x="0" y="61561"/>
              </a:lnTo>
              <a:lnTo>
                <a:pt x="7359" y="53949"/>
              </a:lnTo>
              <a:lnTo>
                <a:pt x="41388" y="18752"/>
              </a:lnTo>
              <a:lnTo>
                <a:pt x="232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0.6544</cdr:x>
      <cdr:y>0.64143</cdr:y>
    </cdr:from>
    <cdr:to>
      <cdr:x>0.6613</cdr:x>
      <cdr:y>0.64828</cdr:y>
    </cdr:to>
    <cdr:sp macro="" textlink="">
      <cdr:nvSpPr>
        <cdr:cNvPr id="3783" name="FracNo 4609 StartRow 35259">
          <a:extLst xmlns:a="http://schemas.openxmlformats.org/drawingml/2006/main">
            <a:ext uri="{FF2B5EF4-FFF2-40B4-BE49-F238E27FC236}">
              <a16:creationId xmlns:a16="http://schemas.microsoft.com/office/drawing/2014/main" id="{7C683332-43D1-24E1-E11E-8F923FE49045}"/>
            </a:ext>
          </a:extLst>
        </cdr:cNvPr>
        <cdr:cNvSpPr/>
      </cdr:nvSpPr>
      <cdr:spPr>
        <a:xfrm xmlns:a="http://schemas.openxmlformats.org/drawingml/2006/main">
          <a:off x="4787061" y="4887733"/>
          <a:ext cx="50448" cy="521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448" h="52181">
              <a:moveTo>
                <a:pt x="44334" y="25074"/>
              </a:moveTo>
              <a:lnTo>
                <a:pt x="42100" y="27385"/>
              </a:lnTo>
              <a:lnTo>
                <a:pt x="18129" y="52180"/>
              </a:lnTo>
              <a:lnTo>
                <a:pt x="0" y="33428"/>
              </a:lnTo>
              <a:lnTo>
                <a:pt x="23971" y="8633"/>
              </a:lnTo>
              <a:lnTo>
                <a:pt x="26205" y="6323"/>
              </a:lnTo>
              <a:lnTo>
                <a:pt x="32317" y="0"/>
              </a:lnTo>
              <a:lnTo>
                <a:pt x="5044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0.896</cdr:x>
      <cdr:y>0.79165</cdr:y>
    </cdr:from>
    <cdr:to>
      <cdr:x>0.90289</cdr:x>
      <cdr:y>0.79849</cdr:y>
    </cdr:to>
    <cdr:sp macro="" textlink="">
      <cdr:nvSpPr>
        <cdr:cNvPr id="3784" name="FracNo 1342 StartRow 35270">
          <a:extLst xmlns:a="http://schemas.openxmlformats.org/drawingml/2006/main">
            <a:ext uri="{FF2B5EF4-FFF2-40B4-BE49-F238E27FC236}">
              <a16:creationId xmlns:a16="http://schemas.microsoft.com/office/drawing/2014/main" id="{6798E002-2383-5976-718F-6E5352A07C49}"/>
            </a:ext>
          </a:extLst>
        </cdr:cNvPr>
        <cdr:cNvSpPr/>
      </cdr:nvSpPr>
      <cdr:spPr>
        <a:xfrm xmlns:a="http://schemas.openxmlformats.org/drawingml/2006/main">
          <a:off x="6554419" y="6032354"/>
          <a:ext cx="50374" cy="521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374" h="52104">
              <a:moveTo>
                <a:pt x="24178" y="45846"/>
              </a:moveTo>
              <a:lnTo>
                <a:pt x="18129" y="52103"/>
              </a:lnTo>
              <a:lnTo>
                <a:pt x="0" y="33351"/>
              </a:lnTo>
              <a:lnTo>
                <a:pt x="6049" y="27094"/>
              </a:lnTo>
              <a:lnTo>
                <a:pt x="32243" y="0"/>
              </a:lnTo>
              <a:lnTo>
                <a:pt x="5037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0.40896</cdr:x>
      <cdr:y>0.54497</cdr:y>
    </cdr:from>
    <cdr:to>
      <cdr:x>0.41584</cdr:x>
      <cdr:y>0.5518</cdr:y>
    </cdr:to>
    <cdr:sp macro="" textlink="">
      <cdr:nvSpPr>
        <cdr:cNvPr id="3785" name="FracNo 4137 StartRow 35279">
          <a:extLst xmlns:a="http://schemas.openxmlformats.org/drawingml/2006/main">
            <a:ext uri="{FF2B5EF4-FFF2-40B4-BE49-F238E27FC236}">
              <a16:creationId xmlns:a16="http://schemas.microsoft.com/office/drawing/2014/main" id="{40D43609-C112-8BA6-A3BF-248A12146C17}"/>
            </a:ext>
          </a:extLst>
        </cdr:cNvPr>
        <cdr:cNvSpPr/>
      </cdr:nvSpPr>
      <cdr:spPr>
        <a:xfrm xmlns:a="http://schemas.openxmlformats.org/drawingml/2006/main">
          <a:off x="2991594" y="4152679"/>
          <a:ext cx="50339" cy="520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339" h="52068">
              <a:moveTo>
                <a:pt x="24958" y="45004"/>
              </a:moveTo>
              <a:lnTo>
                <a:pt x="18129" y="52067"/>
              </a:lnTo>
              <a:lnTo>
                <a:pt x="0" y="33314"/>
              </a:lnTo>
              <a:lnTo>
                <a:pt x="6828" y="26252"/>
              </a:lnTo>
              <a:lnTo>
                <a:pt x="32209" y="0"/>
              </a:lnTo>
              <a:lnTo>
                <a:pt x="5033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0.58546</cdr:x>
      <cdr:y>0.75076</cdr:y>
    </cdr:from>
    <cdr:to>
      <cdr:x>0.59234</cdr:x>
      <cdr:y>0.75759</cdr:y>
    </cdr:to>
    <cdr:sp macro="" textlink="">
      <cdr:nvSpPr>
        <cdr:cNvPr id="3786" name="FracNo 4419 StartRow 35288">
          <a:extLst xmlns:a="http://schemas.openxmlformats.org/drawingml/2006/main">
            <a:ext uri="{FF2B5EF4-FFF2-40B4-BE49-F238E27FC236}">
              <a16:creationId xmlns:a16="http://schemas.microsoft.com/office/drawing/2014/main" id="{0E24919E-8E7A-7D92-139B-1205B18D4501}"/>
            </a:ext>
          </a:extLst>
        </cdr:cNvPr>
        <cdr:cNvSpPr/>
      </cdr:nvSpPr>
      <cdr:spPr>
        <a:xfrm xmlns:a="http://schemas.openxmlformats.org/drawingml/2006/main">
          <a:off x="4282760" y="5720768"/>
          <a:ext cx="50333" cy="520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333" h="52061">
              <a:moveTo>
                <a:pt x="0" y="33308"/>
              </a:moveTo>
              <a:lnTo>
                <a:pt x="18129" y="52060"/>
              </a:lnTo>
              <a:lnTo>
                <a:pt x="50332" y="18751"/>
              </a:lnTo>
              <a:lnTo>
                <a:pt x="322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0.62982</cdr:x>
      <cdr:y>0.36138</cdr:y>
    </cdr:from>
    <cdr:to>
      <cdr:x>0.6367</cdr:x>
      <cdr:y>0.36821</cdr:y>
    </cdr:to>
    <cdr:sp macro="" textlink="">
      <cdr:nvSpPr>
        <cdr:cNvPr id="3787" name="FracNo 2152 StartRow 35295">
          <a:extLst xmlns:a="http://schemas.openxmlformats.org/drawingml/2006/main">
            <a:ext uri="{FF2B5EF4-FFF2-40B4-BE49-F238E27FC236}">
              <a16:creationId xmlns:a16="http://schemas.microsoft.com/office/drawing/2014/main" id="{10224BAF-ED74-BC5B-617D-0133D34A6FE4}"/>
            </a:ext>
          </a:extLst>
        </cdr:cNvPr>
        <cdr:cNvSpPr/>
      </cdr:nvSpPr>
      <cdr:spPr>
        <a:xfrm xmlns:a="http://schemas.openxmlformats.org/drawingml/2006/main">
          <a:off x="4607283" y="2753753"/>
          <a:ext cx="50301" cy="520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301" h="52029">
              <a:moveTo>
                <a:pt x="7102" y="25931"/>
              </a:moveTo>
              <a:lnTo>
                <a:pt x="0" y="33276"/>
              </a:lnTo>
              <a:lnTo>
                <a:pt x="18129" y="52028"/>
              </a:lnTo>
              <a:lnTo>
                <a:pt x="25231" y="44683"/>
              </a:lnTo>
              <a:lnTo>
                <a:pt x="50300" y="18752"/>
              </a:lnTo>
              <a:lnTo>
                <a:pt x="321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0.56834</cdr:x>
      <cdr:y>0.80663</cdr:y>
    </cdr:from>
    <cdr:to>
      <cdr:x>0.57517</cdr:x>
      <cdr:y>0.81342</cdr:y>
    </cdr:to>
    <cdr:sp macro="" textlink="">
      <cdr:nvSpPr>
        <cdr:cNvPr id="3788" name="FracNo 4629 StartRow 35304">
          <a:extLst xmlns:a="http://schemas.openxmlformats.org/drawingml/2006/main">
            <a:ext uri="{FF2B5EF4-FFF2-40B4-BE49-F238E27FC236}">
              <a16:creationId xmlns:a16="http://schemas.microsoft.com/office/drawing/2014/main" id="{467E1473-0775-0607-402A-2E1841A716F3}"/>
            </a:ext>
          </a:extLst>
        </cdr:cNvPr>
        <cdr:cNvSpPr/>
      </cdr:nvSpPr>
      <cdr:spPr>
        <a:xfrm xmlns:a="http://schemas.openxmlformats.org/drawingml/2006/main">
          <a:off x="4157508" y="6146512"/>
          <a:ext cx="50004" cy="517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004" h="51721">
              <a:moveTo>
                <a:pt x="18130" y="51720"/>
              </a:moveTo>
              <a:lnTo>
                <a:pt x="0" y="32968"/>
              </a:lnTo>
              <a:lnTo>
                <a:pt x="31874" y="0"/>
              </a:lnTo>
              <a:lnTo>
                <a:pt x="5000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0.75455</cdr:x>
      <cdr:y>0.75238</cdr:y>
    </cdr:from>
    <cdr:to>
      <cdr:x>0.76133</cdr:x>
      <cdr:y>0.75912</cdr:y>
    </cdr:to>
    <cdr:sp macro="" textlink="">
      <cdr:nvSpPr>
        <cdr:cNvPr id="3789" name="FracNo 1043 StartRow 35311">
          <a:extLst xmlns:a="http://schemas.openxmlformats.org/drawingml/2006/main">
            <a:ext uri="{FF2B5EF4-FFF2-40B4-BE49-F238E27FC236}">
              <a16:creationId xmlns:a16="http://schemas.microsoft.com/office/drawing/2014/main" id="{526F3B81-F461-65A5-D5DE-64B4AF862BFE}"/>
            </a:ext>
          </a:extLst>
        </cdr:cNvPr>
        <cdr:cNvSpPr/>
      </cdr:nvSpPr>
      <cdr:spPr>
        <a:xfrm xmlns:a="http://schemas.openxmlformats.org/drawingml/2006/main">
          <a:off x="5519656" y="5733140"/>
          <a:ext cx="49630" cy="513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630" h="51335">
              <a:moveTo>
                <a:pt x="14772" y="17302"/>
              </a:moveTo>
              <a:lnTo>
                <a:pt x="0" y="32582"/>
              </a:lnTo>
              <a:lnTo>
                <a:pt x="18130" y="51334"/>
              </a:lnTo>
              <a:lnTo>
                <a:pt x="32902" y="36054"/>
              </a:lnTo>
              <a:lnTo>
                <a:pt x="49629" y="18752"/>
              </a:lnTo>
              <a:lnTo>
                <a:pt x="315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0.75741</cdr:x>
      <cdr:y>0.75522</cdr:y>
    </cdr:from>
    <cdr:to>
      <cdr:x>0.76419</cdr:x>
      <cdr:y>0.76196</cdr:y>
    </cdr:to>
    <cdr:sp macro="" textlink="">
      <cdr:nvSpPr>
        <cdr:cNvPr id="3790" name="FracNo 4240 StartRow 35320">
          <a:extLst xmlns:a="http://schemas.openxmlformats.org/drawingml/2006/main">
            <a:ext uri="{FF2B5EF4-FFF2-40B4-BE49-F238E27FC236}">
              <a16:creationId xmlns:a16="http://schemas.microsoft.com/office/drawing/2014/main" id="{03ECC8C1-6BA6-17E4-5C93-71B518666087}"/>
            </a:ext>
          </a:extLst>
        </cdr:cNvPr>
        <cdr:cNvSpPr/>
      </cdr:nvSpPr>
      <cdr:spPr>
        <a:xfrm xmlns:a="http://schemas.openxmlformats.org/drawingml/2006/main">
          <a:off x="5540591" y="5754794"/>
          <a:ext cx="49630" cy="513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630" h="51334">
              <a:moveTo>
                <a:pt x="20019" y="11874"/>
              </a:moveTo>
              <a:lnTo>
                <a:pt x="0" y="32581"/>
              </a:lnTo>
              <a:lnTo>
                <a:pt x="18129" y="51333"/>
              </a:lnTo>
              <a:lnTo>
                <a:pt x="38148" y="30626"/>
              </a:lnTo>
              <a:lnTo>
                <a:pt x="49629" y="18752"/>
              </a:lnTo>
              <a:lnTo>
                <a:pt x="315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0.39784</cdr:x>
      <cdr:y>0.88085</cdr:y>
    </cdr:from>
    <cdr:to>
      <cdr:x>0.40456</cdr:x>
      <cdr:y>0.88753</cdr:y>
    </cdr:to>
    <cdr:sp macro="" textlink="">
      <cdr:nvSpPr>
        <cdr:cNvPr id="3791" name="FracNo 4296 StartRow 35329">
          <a:extLst xmlns:a="http://schemas.openxmlformats.org/drawingml/2006/main">
            <a:ext uri="{FF2B5EF4-FFF2-40B4-BE49-F238E27FC236}">
              <a16:creationId xmlns:a16="http://schemas.microsoft.com/office/drawing/2014/main" id="{F3BC773F-BA42-C6DB-AF91-B61360D64E76}"/>
            </a:ext>
          </a:extLst>
        </cdr:cNvPr>
        <cdr:cNvSpPr/>
      </cdr:nvSpPr>
      <cdr:spPr>
        <a:xfrm xmlns:a="http://schemas.openxmlformats.org/drawingml/2006/main">
          <a:off x="2910279" y="6712068"/>
          <a:ext cx="49191" cy="508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191" h="50881">
              <a:moveTo>
                <a:pt x="282" y="31836"/>
              </a:moveTo>
              <a:lnTo>
                <a:pt x="0" y="32127"/>
              </a:lnTo>
              <a:lnTo>
                <a:pt x="18129" y="50880"/>
              </a:lnTo>
              <a:lnTo>
                <a:pt x="18411" y="50587"/>
              </a:lnTo>
              <a:lnTo>
                <a:pt x="49190" y="18752"/>
              </a:lnTo>
              <a:lnTo>
                <a:pt x="310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0.41118</cdr:x>
      <cdr:y>0.37628</cdr:y>
    </cdr:from>
    <cdr:to>
      <cdr:x>0.4179</cdr:x>
      <cdr:y>0.38295</cdr:y>
    </cdr:to>
    <cdr:sp macro="" textlink="">
      <cdr:nvSpPr>
        <cdr:cNvPr id="3792" name="FracNo 3438 StartRow 35338">
          <a:extLst xmlns:a="http://schemas.openxmlformats.org/drawingml/2006/main">
            <a:ext uri="{FF2B5EF4-FFF2-40B4-BE49-F238E27FC236}">
              <a16:creationId xmlns:a16="http://schemas.microsoft.com/office/drawing/2014/main" id="{5F9A5CD2-327D-EF8E-915D-C06F4ABC487F}"/>
            </a:ext>
          </a:extLst>
        </cdr:cNvPr>
        <cdr:cNvSpPr/>
      </cdr:nvSpPr>
      <cdr:spPr>
        <a:xfrm xmlns:a="http://schemas.openxmlformats.org/drawingml/2006/main">
          <a:off x="3007840" y="2867235"/>
          <a:ext cx="49186" cy="508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186" h="50875">
              <a:moveTo>
                <a:pt x="5355" y="26584"/>
              </a:moveTo>
              <a:lnTo>
                <a:pt x="0" y="32123"/>
              </a:lnTo>
              <a:lnTo>
                <a:pt x="18130" y="50874"/>
              </a:lnTo>
              <a:lnTo>
                <a:pt x="23484" y="45336"/>
              </a:lnTo>
              <a:lnTo>
                <a:pt x="49185" y="18752"/>
              </a:lnTo>
              <a:lnTo>
                <a:pt x="3105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0.77186</cdr:x>
      <cdr:y>0.31197</cdr:y>
    </cdr:from>
    <cdr:to>
      <cdr:x>0.77855</cdr:x>
      <cdr:y>0.31862</cdr:y>
    </cdr:to>
    <cdr:sp macro="" textlink="">
      <cdr:nvSpPr>
        <cdr:cNvPr id="3793" name="FracNo 4103 StartRow 35347">
          <a:extLst xmlns:a="http://schemas.openxmlformats.org/drawingml/2006/main">
            <a:ext uri="{FF2B5EF4-FFF2-40B4-BE49-F238E27FC236}">
              <a16:creationId xmlns:a16="http://schemas.microsoft.com/office/drawing/2014/main" id="{C82002B7-20CC-0C0A-6DD6-8ECB23D94E8C}"/>
            </a:ext>
          </a:extLst>
        </cdr:cNvPr>
        <cdr:cNvSpPr/>
      </cdr:nvSpPr>
      <cdr:spPr>
        <a:xfrm xmlns:a="http://schemas.openxmlformats.org/drawingml/2006/main">
          <a:off x="5646280" y="2377193"/>
          <a:ext cx="48978" cy="506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978" h="50660">
              <a:moveTo>
                <a:pt x="33728" y="34525"/>
              </a:moveTo>
              <a:lnTo>
                <a:pt x="18130" y="50659"/>
              </a:lnTo>
              <a:lnTo>
                <a:pt x="0" y="31907"/>
              </a:lnTo>
              <a:lnTo>
                <a:pt x="15598" y="15773"/>
              </a:lnTo>
              <a:lnTo>
                <a:pt x="30848" y="0"/>
              </a:lnTo>
              <a:lnTo>
                <a:pt x="4897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0.82931</cdr:x>
      <cdr:y>0.2504</cdr:y>
    </cdr:from>
    <cdr:to>
      <cdr:x>0.836</cdr:x>
      <cdr:y>0.25704</cdr:y>
    </cdr:to>
    <cdr:sp macro="" textlink="">
      <cdr:nvSpPr>
        <cdr:cNvPr id="3794" name="FracNo 3287 StartRow 35356">
          <a:extLst xmlns:a="http://schemas.openxmlformats.org/drawingml/2006/main">
            <a:ext uri="{FF2B5EF4-FFF2-40B4-BE49-F238E27FC236}">
              <a16:creationId xmlns:a16="http://schemas.microsoft.com/office/drawing/2014/main" id="{31328016-68A9-7EE3-FC45-87BAD2A3CEF0}"/>
            </a:ext>
          </a:extLst>
        </cdr:cNvPr>
        <cdr:cNvSpPr/>
      </cdr:nvSpPr>
      <cdr:spPr>
        <a:xfrm xmlns:a="http://schemas.openxmlformats.org/drawingml/2006/main">
          <a:off x="6066540" y="1908031"/>
          <a:ext cx="48937" cy="506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937" h="50617">
              <a:moveTo>
                <a:pt x="40512" y="27465"/>
              </a:moveTo>
              <a:lnTo>
                <a:pt x="18129" y="50616"/>
              </a:lnTo>
              <a:lnTo>
                <a:pt x="0" y="31864"/>
              </a:lnTo>
              <a:lnTo>
                <a:pt x="22383" y="8713"/>
              </a:lnTo>
              <a:lnTo>
                <a:pt x="30806" y="0"/>
              </a:lnTo>
              <a:lnTo>
                <a:pt x="4893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0.83204</cdr:x>
      <cdr:y>0.25311</cdr:y>
    </cdr:from>
    <cdr:to>
      <cdr:x>0.83873</cdr:x>
      <cdr:y>0.25975</cdr:y>
    </cdr:to>
    <cdr:sp macro="" textlink="">
      <cdr:nvSpPr>
        <cdr:cNvPr id="3795" name="FracNo 4636 StartRow 35365">
          <a:extLst xmlns:a="http://schemas.openxmlformats.org/drawingml/2006/main">
            <a:ext uri="{FF2B5EF4-FFF2-40B4-BE49-F238E27FC236}">
              <a16:creationId xmlns:a16="http://schemas.microsoft.com/office/drawing/2014/main" id="{9E9CE2D4-DB1F-2654-FDCF-B9D0968C59E1}"/>
            </a:ext>
          </a:extLst>
        </cdr:cNvPr>
        <cdr:cNvSpPr/>
      </cdr:nvSpPr>
      <cdr:spPr>
        <a:xfrm xmlns:a="http://schemas.openxmlformats.org/drawingml/2006/main">
          <a:off x="6086537" y="1928715"/>
          <a:ext cx="48937" cy="506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937" h="50618">
              <a:moveTo>
                <a:pt x="17071" y="14209"/>
              </a:moveTo>
              <a:lnTo>
                <a:pt x="0" y="31865"/>
              </a:lnTo>
              <a:lnTo>
                <a:pt x="18130" y="50617"/>
              </a:lnTo>
              <a:lnTo>
                <a:pt x="35199" y="32961"/>
              </a:lnTo>
              <a:lnTo>
                <a:pt x="48936" y="18752"/>
              </a:lnTo>
              <a:lnTo>
                <a:pt x="308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0.65415</cdr:x>
      <cdr:y>0.76016</cdr:y>
    </cdr:from>
    <cdr:to>
      <cdr:x>0.66084</cdr:x>
      <cdr:y>0.7668</cdr:y>
    </cdr:to>
    <cdr:sp macro="" textlink="">
      <cdr:nvSpPr>
        <cdr:cNvPr id="3796" name="FracNo 4657 StartRow 35374">
          <a:extLst xmlns:a="http://schemas.openxmlformats.org/drawingml/2006/main">
            <a:ext uri="{FF2B5EF4-FFF2-40B4-BE49-F238E27FC236}">
              <a16:creationId xmlns:a16="http://schemas.microsoft.com/office/drawing/2014/main" id="{649B15BB-0498-4DA5-767B-428AC777CB76}"/>
            </a:ext>
          </a:extLst>
        </cdr:cNvPr>
        <cdr:cNvSpPr/>
      </cdr:nvSpPr>
      <cdr:spPr>
        <a:xfrm xmlns:a="http://schemas.openxmlformats.org/drawingml/2006/main">
          <a:off x="4785220" y="5792432"/>
          <a:ext cx="48925" cy="506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925" h="50606">
              <a:moveTo>
                <a:pt x="48924" y="18752"/>
              </a:moveTo>
              <a:lnTo>
                <a:pt x="43941" y="23906"/>
              </a:lnTo>
              <a:lnTo>
                <a:pt x="18129" y="50605"/>
              </a:lnTo>
              <a:lnTo>
                <a:pt x="0" y="31853"/>
              </a:lnTo>
              <a:lnTo>
                <a:pt x="25812" y="5154"/>
              </a:lnTo>
              <a:lnTo>
                <a:pt x="30795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0.37185</cdr:x>
      <cdr:y>0.66989</cdr:y>
    </cdr:from>
    <cdr:to>
      <cdr:x>0.37853</cdr:x>
      <cdr:y>0.67652</cdr:y>
    </cdr:to>
    <cdr:sp macro="" textlink="">
      <cdr:nvSpPr>
        <cdr:cNvPr id="3797" name="FracNo 4061 StartRow 35384">
          <a:extLst xmlns:a="http://schemas.openxmlformats.org/drawingml/2006/main">
            <a:ext uri="{FF2B5EF4-FFF2-40B4-BE49-F238E27FC236}">
              <a16:creationId xmlns:a16="http://schemas.microsoft.com/office/drawing/2014/main" id="{494DBE16-EB11-6BF8-763F-62E17956B502}"/>
            </a:ext>
          </a:extLst>
        </cdr:cNvPr>
        <cdr:cNvSpPr/>
      </cdr:nvSpPr>
      <cdr:spPr>
        <a:xfrm xmlns:a="http://schemas.openxmlformats.org/drawingml/2006/main">
          <a:off x="2720137" y="5104586"/>
          <a:ext cx="48855" cy="505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855" h="50533">
              <a:moveTo>
                <a:pt x="22050" y="8974"/>
              </a:moveTo>
              <a:lnTo>
                <a:pt x="16685" y="14523"/>
              </a:lnTo>
              <a:lnTo>
                <a:pt x="0" y="31780"/>
              </a:lnTo>
              <a:lnTo>
                <a:pt x="18130" y="50532"/>
              </a:lnTo>
              <a:lnTo>
                <a:pt x="34814" y="33275"/>
              </a:lnTo>
              <a:lnTo>
                <a:pt x="40179" y="27726"/>
              </a:lnTo>
              <a:lnTo>
                <a:pt x="48854" y="18752"/>
              </a:lnTo>
              <a:lnTo>
                <a:pt x="3072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0.37192</cdr:x>
      <cdr:y>0.22242</cdr:y>
    </cdr:from>
    <cdr:to>
      <cdr:x>0.3786</cdr:x>
      <cdr:y>0.22905</cdr:y>
    </cdr:to>
    <cdr:sp macro="" textlink="">
      <cdr:nvSpPr>
        <cdr:cNvPr id="3798" name="FracNo 3294 StartRow 35395">
          <a:extLst xmlns:a="http://schemas.openxmlformats.org/drawingml/2006/main">
            <a:ext uri="{FF2B5EF4-FFF2-40B4-BE49-F238E27FC236}">
              <a16:creationId xmlns:a16="http://schemas.microsoft.com/office/drawing/2014/main" id="{A979D375-46D5-5EA2-C9FB-3E1FC3E3C5D6}"/>
            </a:ext>
          </a:extLst>
        </cdr:cNvPr>
        <cdr:cNvSpPr/>
      </cdr:nvSpPr>
      <cdr:spPr>
        <a:xfrm xmlns:a="http://schemas.openxmlformats.org/drawingml/2006/main">
          <a:off x="2720686" y="1694833"/>
          <a:ext cx="48833" cy="505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833" h="50510">
              <a:moveTo>
                <a:pt x="42190" y="25622"/>
              </a:moveTo>
              <a:lnTo>
                <a:pt x="34265" y="33819"/>
              </a:lnTo>
              <a:lnTo>
                <a:pt x="18129" y="50509"/>
              </a:lnTo>
              <a:lnTo>
                <a:pt x="0" y="31757"/>
              </a:lnTo>
              <a:lnTo>
                <a:pt x="16136" y="15067"/>
              </a:lnTo>
              <a:lnTo>
                <a:pt x="24061" y="6870"/>
              </a:lnTo>
              <a:lnTo>
                <a:pt x="30703" y="0"/>
              </a:lnTo>
              <a:lnTo>
                <a:pt x="4883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0.16776</cdr:x>
      <cdr:y>0.64512</cdr:y>
    </cdr:from>
    <cdr:to>
      <cdr:x>0.17443</cdr:x>
      <cdr:y>0.65174</cdr:y>
    </cdr:to>
    <cdr:sp macro="" textlink="">
      <cdr:nvSpPr>
        <cdr:cNvPr id="3799" name="FracNo 4279 StartRow 35406">
          <a:extLst xmlns:a="http://schemas.openxmlformats.org/drawingml/2006/main">
            <a:ext uri="{FF2B5EF4-FFF2-40B4-BE49-F238E27FC236}">
              <a16:creationId xmlns:a16="http://schemas.microsoft.com/office/drawing/2014/main" id="{F0900AE4-B626-7051-DDC8-A0E77F55E842}"/>
            </a:ext>
          </a:extLst>
        </cdr:cNvPr>
        <cdr:cNvSpPr/>
      </cdr:nvSpPr>
      <cdr:spPr>
        <a:xfrm xmlns:a="http://schemas.openxmlformats.org/drawingml/2006/main">
          <a:off x="1227215" y="4915846"/>
          <a:ext cx="48755" cy="504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755" h="50430">
              <a:moveTo>
                <a:pt x="42900" y="24807"/>
              </a:moveTo>
              <a:lnTo>
                <a:pt x="32609" y="35452"/>
              </a:lnTo>
              <a:lnTo>
                <a:pt x="18129" y="50429"/>
              </a:lnTo>
              <a:lnTo>
                <a:pt x="0" y="31677"/>
              </a:lnTo>
              <a:lnTo>
                <a:pt x="14479" y="16700"/>
              </a:lnTo>
              <a:lnTo>
                <a:pt x="24770" y="6056"/>
              </a:lnTo>
              <a:lnTo>
                <a:pt x="30625" y="0"/>
              </a:lnTo>
              <a:lnTo>
                <a:pt x="4875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0.28424</cdr:x>
      <cdr:y>0.89298</cdr:y>
    </cdr:from>
    <cdr:to>
      <cdr:x>0.29088</cdr:x>
      <cdr:y>0.89957</cdr:y>
    </cdr:to>
    <cdr:sp macro="" textlink="">
      <cdr:nvSpPr>
        <cdr:cNvPr id="3800" name="FracNo 4335 StartRow 35417">
          <a:extLst xmlns:a="http://schemas.openxmlformats.org/drawingml/2006/main">
            <a:ext uri="{FF2B5EF4-FFF2-40B4-BE49-F238E27FC236}">
              <a16:creationId xmlns:a16="http://schemas.microsoft.com/office/drawing/2014/main" id="{C2622F3C-1BAE-3A70-48F9-BDE0A7C696A5}"/>
            </a:ext>
          </a:extLst>
        </cdr:cNvPr>
        <cdr:cNvSpPr/>
      </cdr:nvSpPr>
      <cdr:spPr>
        <a:xfrm xmlns:a="http://schemas.openxmlformats.org/drawingml/2006/main">
          <a:off x="2079262" y="6804477"/>
          <a:ext cx="48576" cy="502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576" h="50244">
              <a:moveTo>
                <a:pt x="48575" y="18752"/>
              </a:moveTo>
              <a:lnTo>
                <a:pt x="18130" y="50243"/>
              </a:lnTo>
              <a:lnTo>
                <a:pt x="0" y="31491"/>
              </a:lnTo>
              <a:lnTo>
                <a:pt x="30445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0.699</cdr:x>
      <cdr:y>0.25759</cdr:y>
    </cdr:from>
    <cdr:to>
      <cdr:x>0.70558</cdr:x>
      <cdr:y>0.26413</cdr:y>
    </cdr:to>
    <cdr:sp macro="" textlink="">
      <cdr:nvSpPr>
        <cdr:cNvPr id="3801" name="FracNo 2947 StartRow 35425">
          <a:extLst xmlns:a="http://schemas.openxmlformats.org/drawingml/2006/main">
            <a:ext uri="{FF2B5EF4-FFF2-40B4-BE49-F238E27FC236}">
              <a16:creationId xmlns:a16="http://schemas.microsoft.com/office/drawing/2014/main" id="{F49A3C78-141E-C1AC-3CD0-0C55DC06E7BC}"/>
            </a:ext>
          </a:extLst>
        </cdr:cNvPr>
        <cdr:cNvSpPr/>
      </cdr:nvSpPr>
      <cdr:spPr>
        <a:xfrm xmlns:a="http://schemas.openxmlformats.org/drawingml/2006/main">
          <a:off x="5113305" y="1962842"/>
          <a:ext cx="48183" cy="498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183" h="49837">
              <a:moveTo>
                <a:pt x="25877" y="41823"/>
              </a:moveTo>
              <a:lnTo>
                <a:pt x="18130" y="49836"/>
              </a:lnTo>
              <a:lnTo>
                <a:pt x="0" y="31084"/>
              </a:lnTo>
              <a:lnTo>
                <a:pt x="7748" y="23071"/>
              </a:lnTo>
              <a:lnTo>
                <a:pt x="30053" y="0"/>
              </a:lnTo>
              <a:lnTo>
                <a:pt x="4818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0.65644</cdr:x>
      <cdr:y>0.21911</cdr:y>
    </cdr:from>
    <cdr:to>
      <cdr:x>0.66301</cdr:x>
      <cdr:y>0.22564</cdr:y>
    </cdr:to>
    <cdr:sp macro="" textlink="">
      <cdr:nvSpPr>
        <cdr:cNvPr id="3802" name="FracNo 3818 StartRow 35434">
          <a:extLst xmlns:a="http://schemas.openxmlformats.org/drawingml/2006/main">
            <a:ext uri="{FF2B5EF4-FFF2-40B4-BE49-F238E27FC236}">
              <a16:creationId xmlns:a16="http://schemas.microsoft.com/office/drawing/2014/main" id="{58647A35-9009-8001-5E2B-96E4A2EA0EB0}"/>
            </a:ext>
          </a:extLst>
        </cdr:cNvPr>
        <cdr:cNvSpPr/>
      </cdr:nvSpPr>
      <cdr:spPr>
        <a:xfrm xmlns:a="http://schemas.openxmlformats.org/drawingml/2006/main">
          <a:off x="4801974" y="1669625"/>
          <a:ext cx="48066" cy="497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066" h="49717">
              <a:moveTo>
                <a:pt x="1364" y="29553"/>
              </a:moveTo>
              <a:lnTo>
                <a:pt x="0" y="30965"/>
              </a:lnTo>
              <a:lnTo>
                <a:pt x="18128" y="49716"/>
              </a:lnTo>
              <a:lnTo>
                <a:pt x="19493" y="48305"/>
              </a:lnTo>
              <a:lnTo>
                <a:pt x="27187" y="40346"/>
              </a:lnTo>
              <a:lnTo>
                <a:pt x="48065" y="18752"/>
              </a:lnTo>
              <a:lnTo>
                <a:pt x="29935" y="0"/>
              </a:lnTo>
              <a:lnTo>
                <a:pt x="9058" y="2159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0.58622</cdr:x>
      <cdr:y>0.81852</cdr:y>
    </cdr:from>
    <cdr:to>
      <cdr:x>0.59278</cdr:x>
      <cdr:y>0.82503</cdr:y>
    </cdr:to>
    <cdr:sp macro="" textlink="">
      <cdr:nvSpPr>
        <cdr:cNvPr id="3803" name="FracNo 3605 StartRow 35445">
          <a:extLst xmlns:a="http://schemas.openxmlformats.org/drawingml/2006/main">
            <a:ext uri="{FF2B5EF4-FFF2-40B4-BE49-F238E27FC236}">
              <a16:creationId xmlns:a16="http://schemas.microsoft.com/office/drawing/2014/main" id="{9615184D-9E7E-F7A5-7ACF-D7998FED8518}"/>
            </a:ext>
          </a:extLst>
        </cdr:cNvPr>
        <cdr:cNvSpPr/>
      </cdr:nvSpPr>
      <cdr:spPr>
        <a:xfrm xmlns:a="http://schemas.openxmlformats.org/drawingml/2006/main">
          <a:off x="4288325" y="6237132"/>
          <a:ext cx="47983" cy="49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983" h="49631">
              <a:moveTo>
                <a:pt x="25654" y="41847"/>
              </a:moveTo>
              <a:lnTo>
                <a:pt x="18129" y="49630"/>
              </a:lnTo>
              <a:lnTo>
                <a:pt x="0" y="30878"/>
              </a:lnTo>
              <a:lnTo>
                <a:pt x="7524" y="23095"/>
              </a:lnTo>
              <a:lnTo>
                <a:pt x="29853" y="0"/>
              </a:lnTo>
              <a:lnTo>
                <a:pt x="4798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0.37263</cdr:x>
      <cdr:y>0.50827</cdr:y>
    </cdr:from>
    <cdr:to>
      <cdr:x>0.37918</cdr:x>
      <cdr:y>0.51478</cdr:y>
    </cdr:to>
    <cdr:sp macro="" textlink="">
      <cdr:nvSpPr>
        <cdr:cNvPr id="3804" name="FracNo 4530 StartRow 35454">
          <a:extLst xmlns:a="http://schemas.openxmlformats.org/drawingml/2006/main">
            <a:ext uri="{FF2B5EF4-FFF2-40B4-BE49-F238E27FC236}">
              <a16:creationId xmlns:a16="http://schemas.microsoft.com/office/drawing/2014/main" id="{4E30ABD1-C6D0-6090-33F4-81380B791720}"/>
            </a:ext>
          </a:extLst>
        </cdr:cNvPr>
        <cdr:cNvSpPr/>
      </cdr:nvSpPr>
      <cdr:spPr>
        <a:xfrm xmlns:a="http://schemas.openxmlformats.org/drawingml/2006/main">
          <a:off x="2725840" y="3873051"/>
          <a:ext cx="47946" cy="495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946" h="49592">
              <a:moveTo>
                <a:pt x="9019" y="21511"/>
              </a:moveTo>
              <a:lnTo>
                <a:pt x="0" y="30839"/>
              </a:lnTo>
              <a:lnTo>
                <a:pt x="18130" y="49591"/>
              </a:lnTo>
              <a:lnTo>
                <a:pt x="27148" y="40263"/>
              </a:lnTo>
              <a:lnTo>
                <a:pt x="29111" y="38232"/>
              </a:lnTo>
              <a:lnTo>
                <a:pt x="47945" y="18751"/>
              </a:lnTo>
              <a:lnTo>
                <a:pt x="29816" y="0"/>
              </a:lnTo>
              <a:lnTo>
                <a:pt x="10982" y="1948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0.57864</cdr:x>
      <cdr:y>0.36372</cdr:y>
    </cdr:from>
    <cdr:to>
      <cdr:x>0.58518</cdr:x>
      <cdr:y>0.37022</cdr:y>
    </cdr:to>
    <cdr:sp macro="" textlink="">
      <cdr:nvSpPr>
        <cdr:cNvPr id="3805" name="FracNo 3939 StartRow 35465">
          <a:extLst xmlns:a="http://schemas.openxmlformats.org/drawingml/2006/main">
            <a:ext uri="{FF2B5EF4-FFF2-40B4-BE49-F238E27FC236}">
              <a16:creationId xmlns:a16="http://schemas.microsoft.com/office/drawing/2014/main" id="{91D9DF8D-38C0-F2C9-159A-C966878EA5F8}"/>
            </a:ext>
          </a:extLst>
        </cdr:cNvPr>
        <cdr:cNvSpPr/>
      </cdr:nvSpPr>
      <cdr:spPr>
        <a:xfrm xmlns:a="http://schemas.openxmlformats.org/drawingml/2006/main">
          <a:off x="4232851" y="2771545"/>
          <a:ext cx="47864" cy="495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864" h="49506">
              <a:moveTo>
                <a:pt x="22435" y="7549"/>
              </a:moveTo>
              <a:lnTo>
                <a:pt x="14691" y="15558"/>
              </a:lnTo>
              <a:lnTo>
                <a:pt x="0" y="30754"/>
              </a:lnTo>
              <a:lnTo>
                <a:pt x="18129" y="49505"/>
              </a:lnTo>
              <a:lnTo>
                <a:pt x="32820" y="34310"/>
              </a:lnTo>
              <a:lnTo>
                <a:pt x="40564" y="26301"/>
              </a:lnTo>
              <a:lnTo>
                <a:pt x="47863" y="18752"/>
              </a:lnTo>
              <a:lnTo>
                <a:pt x="297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0.70356</cdr:x>
      <cdr:y>0.84866</cdr:y>
    </cdr:from>
    <cdr:to>
      <cdr:x>0.71009</cdr:x>
      <cdr:y>0.85515</cdr:y>
    </cdr:to>
    <cdr:sp macro="" textlink="">
      <cdr:nvSpPr>
        <cdr:cNvPr id="3806" name="FracNo 3368 StartRow 35476">
          <a:extLst xmlns:a="http://schemas.openxmlformats.org/drawingml/2006/main">
            <a:ext uri="{FF2B5EF4-FFF2-40B4-BE49-F238E27FC236}">
              <a16:creationId xmlns:a16="http://schemas.microsoft.com/office/drawing/2014/main" id="{ACD0AE85-9B4C-C084-923B-83603E4A4103}"/>
            </a:ext>
          </a:extLst>
        </cdr:cNvPr>
        <cdr:cNvSpPr/>
      </cdr:nvSpPr>
      <cdr:spPr>
        <a:xfrm xmlns:a="http://schemas.openxmlformats.org/drawingml/2006/main">
          <a:off x="5146649" y="6466803"/>
          <a:ext cx="47776" cy="494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776" h="49417">
              <a:moveTo>
                <a:pt x="25489" y="4300"/>
              </a:moveTo>
              <a:lnTo>
                <a:pt x="0" y="30664"/>
              </a:lnTo>
              <a:lnTo>
                <a:pt x="18129" y="49416"/>
              </a:lnTo>
              <a:lnTo>
                <a:pt x="43618" y="23052"/>
              </a:lnTo>
              <a:lnTo>
                <a:pt x="47775" y="18752"/>
              </a:lnTo>
              <a:lnTo>
                <a:pt x="296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0.51116</cdr:x>
      <cdr:y>0.49133</cdr:y>
    </cdr:from>
    <cdr:to>
      <cdr:x>0.51764</cdr:x>
      <cdr:y>0.49777</cdr:y>
    </cdr:to>
    <cdr:sp macro="" textlink="">
      <cdr:nvSpPr>
        <cdr:cNvPr id="3807" name="FracNo 1889 StartRow 35485">
          <a:extLst xmlns:a="http://schemas.openxmlformats.org/drawingml/2006/main">
            <a:ext uri="{FF2B5EF4-FFF2-40B4-BE49-F238E27FC236}">
              <a16:creationId xmlns:a16="http://schemas.microsoft.com/office/drawing/2014/main" id="{06D46ED0-D9C1-7F65-F798-14734FD91CBC}"/>
            </a:ext>
          </a:extLst>
        </cdr:cNvPr>
        <cdr:cNvSpPr/>
      </cdr:nvSpPr>
      <cdr:spPr>
        <a:xfrm xmlns:a="http://schemas.openxmlformats.org/drawingml/2006/main">
          <a:off x="3739229" y="3743935"/>
          <a:ext cx="47411" cy="490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411" h="49040">
              <a:moveTo>
                <a:pt x="18129" y="49039"/>
              </a:moveTo>
              <a:lnTo>
                <a:pt x="0" y="30287"/>
              </a:lnTo>
              <a:lnTo>
                <a:pt x="29281" y="0"/>
              </a:lnTo>
              <a:lnTo>
                <a:pt x="4741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0.62431</cdr:x>
      <cdr:y>0.36425</cdr:y>
    </cdr:from>
    <cdr:to>
      <cdr:x>0.63079</cdr:x>
      <cdr:y>0.37067</cdr:y>
    </cdr:to>
    <cdr:sp macro="" textlink="">
      <cdr:nvSpPr>
        <cdr:cNvPr id="3808" name="FracNo 2010 StartRow 35492">
          <a:extLst xmlns:a="http://schemas.openxmlformats.org/drawingml/2006/main">
            <a:ext uri="{FF2B5EF4-FFF2-40B4-BE49-F238E27FC236}">
              <a16:creationId xmlns:a16="http://schemas.microsoft.com/office/drawing/2014/main" id="{765EC095-4453-26B3-7F0B-485D095FAD53}"/>
            </a:ext>
          </a:extLst>
        </cdr:cNvPr>
        <cdr:cNvSpPr/>
      </cdr:nvSpPr>
      <cdr:spPr>
        <a:xfrm xmlns:a="http://schemas.openxmlformats.org/drawingml/2006/main">
          <a:off x="4566965" y="2775555"/>
          <a:ext cx="47355" cy="489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355" h="48981">
              <a:moveTo>
                <a:pt x="29792" y="36917"/>
              </a:moveTo>
              <a:lnTo>
                <a:pt x="18129" y="48980"/>
              </a:lnTo>
              <a:lnTo>
                <a:pt x="0" y="30228"/>
              </a:lnTo>
              <a:lnTo>
                <a:pt x="11663" y="18165"/>
              </a:lnTo>
              <a:lnTo>
                <a:pt x="18060" y="11548"/>
              </a:lnTo>
              <a:lnTo>
                <a:pt x="29225" y="0"/>
              </a:lnTo>
              <a:lnTo>
                <a:pt x="47354" y="18752"/>
              </a:lnTo>
              <a:lnTo>
                <a:pt x="36189" y="3030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0.53963</cdr:x>
      <cdr:y>0.82793</cdr:y>
    </cdr:from>
    <cdr:to>
      <cdr:x>0.5461</cdr:x>
      <cdr:y>0.83435</cdr:y>
    </cdr:to>
    <cdr:sp macro="" textlink="">
      <cdr:nvSpPr>
        <cdr:cNvPr id="3809" name="FracNo 4736 StartRow 35503">
          <a:extLst xmlns:a="http://schemas.openxmlformats.org/drawingml/2006/main">
            <a:ext uri="{FF2B5EF4-FFF2-40B4-BE49-F238E27FC236}">
              <a16:creationId xmlns:a16="http://schemas.microsoft.com/office/drawing/2014/main" id="{6209CD3E-D4EA-5608-C63E-9442F567520A}"/>
            </a:ext>
          </a:extLst>
        </cdr:cNvPr>
        <cdr:cNvSpPr/>
      </cdr:nvSpPr>
      <cdr:spPr>
        <a:xfrm xmlns:a="http://schemas.openxmlformats.org/drawingml/2006/main">
          <a:off x="3947523" y="6308800"/>
          <a:ext cx="47331" cy="489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331" h="48957">
              <a:moveTo>
                <a:pt x="21020" y="8461"/>
              </a:moveTo>
              <a:lnTo>
                <a:pt x="0" y="30204"/>
              </a:lnTo>
              <a:lnTo>
                <a:pt x="18129" y="48956"/>
              </a:lnTo>
              <a:lnTo>
                <a:pt x="39150" y="27213"/>
              </a:lnTo>
              <a:lnTo>
                <a:pt x="47330" y="18752"/>
              </a:lnTo>
              <a:lnTo>
                <a:pt x="292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0.29069</cdr:x>
      <cdr:y>0.64386</cdr:y>
    </cdr:from>
    <cdr:to>
      <cdr:x>0.29715</cdr:x>
      <cdr:y>0.65027</cdr:y>
    </cdr:to>
    <cdr:sp macro="" textlink="">
      <cdr:nvSpPr>
        <cdr:cNvPr id="3810" name="FracNo 3473 StartRow 35512">
          <a:extLst xmlns:a="http://schemas.openxmlformats.org/drawingml/2006/main">
            <a:ext uri="{FF2B5EF4-FFF2-40B4-BE49-F238E27FC236}">
              <a16:creationId xmlns:a16="http://schemas.microsoft.com/office/drawing/2014/main" id="{6C525434-E067-5465-922E-28EAC23ABC22}"/>
            </a:ext>
          </a:extLst>
        </cdr:cNvPr>
        <cdr:cNvSpPr/>
      </cdr:nvSpPr>
      <cdr:spPr>
        <a:xfrm xmlns:a="http://schemas.openxmlformats.org/drawingml/2006/main">
          <a:off x="2126461" y="4906194"/>
          <a:ext cx="47263" cy="488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263" h="48886">
              <a:moveTo>
                <a:pt x="21486" y="45413"/>
              </a:moveTo>
              <a:lnTo>
                <a:pt x="18129" y="48885"/>
              </a:lnTo>
              <a:lnTo>
                <a:pt x="0" y="30133"/>
              </a:lnTo>
              <a:lnTo>
                <a:pt x="3356" y="26661"/>
              </a:lnTo>
              <a:lnTo>
                <a:pt x="3655" y="26352"/>
              </a:lnTo>
              <a:lnTo>
                <a:pt x="29133" y="0"/>
              </a:lnTo>
              <a:lnTo>
                <a:pt x="47262" y="18752"/>
              </a:lnTo>
              <a:lnTo>
                <a:pt x="21785" y="451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0.30424</cdr:x>
      <cdr:y>0.56978</cdr:y>
    </cdr:from>
    <cdr:to>
      <cdr:x>0.31069</cdr:x>
      <cdr:y>0.57619</cdr:y>
    </cdr:to>
    <cdr:sp macro="" textlink="">
      <cdr:nvSpPr>
        <cdr:cNvPr id="3811" name="FracNo 4159 StartRow 35523">
          <a:extLst xmlns:a="http://schemas.openxmlformats.org/drawingml/2006/main">
            <a:ext uri="{FF2B5EF4-FFF2-40B4-BE49-F238E27FC236}">
              <a16:creationId xmlns:a16="http://schemas.microsoft.com/office/drawing/2014/main" id="{16DB3FF0-41FB-FB5F-3CF2-E3366BBB8E54}"/>
            </a:ext>
          </a:extLst>
        </cdr:cNvPr>
        <cdr:cNvSpPr/>
      </cdr:nvSpPr>
      <cdr:spPr>
        <a:xfrm xmlns:a="http://schemas.openxmlformats.org/drawingml/2006/main">
          <a:off x="2225557" y="4341737"/>
          <a:ext cx="47237" cy="488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237" h="48858">
              <a:moveTo>
                <a:pt x="20009" y="46913"/>
              </a:moveTo>
              <a:lnTo>
                <a:pt x="18129" y="48857"/>
              </a:lnTo>
              <a:lnTo>
                <a:pt x="0" y="30105"/>
              </a:lnTo>
              <a:lnTo>
                <a:pt x="1880" y="28161"/>
              </a:lnTo>
              <a:lnTo>
                <a:pt x="29107" y="0"/>
              </a:lnTo>
              <a:lnTo>
                <a:pt x="4723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0.76996</cdr:x>
      <cdr:y>0.12948</cdr:y>
    </cdr:from>
    <cdr:to>
      <cdr:x>0.77641</cdr:x>
      <cdr:y>0.13589</cdr:y>
    </cdr:to>
    <cdr:sp macro="" textlink="">
      <cdr:nvSpPr>
        <cdr:cNvPr id="3812" name="FracNo 4468 StartRow 35532">
          <a:extLst xmlns:a="http://schemas.openxmlformats.org/drawingml/2006/main">
            <a:ext uri="{FF2B5EF4-FFF2-40B4-BE49-F238E27FC236}">
              <a16:creationId xmlns:a16="http://schemas.microsoft.com/office/drawing/2014/main" id="{ACE97C1D-86C1-06F8-6997-816D06F8B6B1}"/>
            </a:ext>
          </a:extLst>
        </cdr:cNvPr>
        <cdr:cNvSpPr/>
      </cdr:nvSpPr>
      <cdr:spPr>
        <a:xfrm xmlns:a="http://schemas.openxmlformats.org/drawingml/2006/main">
          <a:off x="5632393" y="986631"/>
          <a:ext cx="47228" cy="488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228" h="48851">
              <a:moveTo>
                <a:pt x="5481" y="24428"/>
              </a:moveTo>
              <a:lnTo>
                <a:pt x="0" y="30098"/>
              </a:lnTo>
              <a:lnTo>
                <a:pt x="18128" y="48850"/>
              </a:lnTo>
              <a:lnTo>
                <a:pt x="23610" y="43180"/>
              </a:lnTo>
              <a:lnTo>
                <a:pt x="47227" y="18752"/>
              </a:lnTo>
              <a:lnTo>
                <a:pt x="2909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0.34829</cdr:x>
      <cdr:y>0.32298</cdr:y>
    </cdr:from>
    <cdr:to>
      <cdr:x>0.35474</cdr:x>
      <cdr:y>0.32939</cdr:y>
    </cdr:to>
    <cdr:sp macro="" textlink="">
      <cdr:nvSpPr>
        <cdr:cNvPr id="3813" name="FracNo 4385 StartRow 35541">
          <a:extLst xmlns:a="http://schemas.openxmlformats.org/drawingml/2006/main">
            <a:ext uri="{FF2B5EF4-FFF2-40B4-BE49-F238E27FC236}">
              <a16:creationId xmlns:a16="http://schemas.microsoft.com/office/drawing/2014/main" id="{91ABD58D-FEF7-15E8-1FF7-B274FB6F25F7}"/>
            </a:ext>
          </a:extLst>
        </cdr:cNvPr>
        <cdr:cNvSpPr/>
      </cdr:nvSpPr>
      <cdr:spPr>
        <a:xfrm xmlns:a="http://schemas.openxmlformats.org/drawingml/2006/main">
          <a:off x="2547785" y="2461136"/>
          <a:ext cx="47227" cy="488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227" h="48849">
              <a:moveTo>
                <a:pt x="29097" y="0"/>
              </a:moveTo>
              <a:lnTo>
                <a:pt x="0" y="30096"/>
              </a:lnTo>
              <a:lnTo>
                <a:pt x="18130" y="48848"/>
              </a:lnTo>
              <a:lnTo>
                <a:pt x="47226" y="18752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0.46455</cdr:x>
      <cdr:y>0.77902</cdr:y>
    </cdr:from>
    <cdr:to>
      <cdr:x>0.471</cdr:x>
      <cdr:y>0.78543</cdr:y>
    </cdr:to>
    <cdr:sp macro="" textlink="">
      <cdr:nvSpPr>
        <cdr:cNvPr id="3814" name="FracNo 1942 StartRow 35549">
          <a:extLst xmlns:a="http://schemas.openxmlformats.org/drawingml/2006/main">
            <a:ext uri="{FF2B5EF4-FFF2-40B4-BE49-F238E27FC236}">
              <a16:creationId xmlns:a16="http://schemas.microsoft.com/office/drawing/2014/main" id="{67267BD5-A530-F3B2-B6D3-741256F8BCE0}"/>
            </a:ext>
          </a:extLst>
        </cdr:cNvPr>
        <cdr:cNvSpPr/>
      </cdr:nvSpPr>
      <cdr:spPr>
        <a:xfrm xmlns:a="http://schemas.openxmlformats.org/drawingml/2006/main">
          <a:off x="3398246" y="5936167"/>
          <a:ext cx="47226" cy="488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226" h="48847">
              <a:moveTo>
                <a:pt x="20034" y="9372"/>
              </a:moveTo>
              <a:lnTo>
                <a:pt x="0" y="30094"/>
              </a:lnTo>
              <a:lnTo>
                <a:pt x="18130" y="48846"/>
              </a:lnTo>
              <a:lnTo>
                <a:pt x="38163" y="28124"/>
              </a:lnTo>
              <a:lnTo>
                <a:pt x="47225" y="18752"/>
              </a:lnTo>
              <a:lnTo>
                <a:pt x="290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0.70325</cdr:x>
      <cdr:y>0.31015</cdr:y>
    </cdr:from>
    <cdr:to>
      <cdr:x>0.70965</cdr:x>
      <cdr:y>0.31651</cdr:y>
    </cdr:to>
    <cdr:sp macro="" textlink="">
      <cdr:nvSpPr>
        <cdr:cNvPr id="3815" name="FracNo 3692 StartRow 35558">
          <a:extLst xmlns:a="http://schemas.openxmlformats.org/drawingml/2006/main">
            <a:ext uri="{FF2B5EF4-FFF2-40B4-BE49-F238E27FC236}">
              <a16:creationId xmlns:a16="http://schemas.microsoft.com/office/drawing/2014/main" id="{F012EFCF-9D22-D024-B706-182285090997}"/>
            </a:ext>
          </a:extLst>
        </cdr:cNvPr>
        <cdr:cNvSpPr/>
      </cdr:nvSpPr>
      <cdr:spPr>
        <a:xfrm xmlns:a="http://schemas.openxmlformats.org/drawingml/2006/main">
          <a:off x="5144396" y="2363363"/>
          <a:ext cx="46843" cy="484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843" h="48452">
              <a:moveTo>
                <a:pt x="44976" y="20682"/>
              </a:moveTo>
              <a:lnTo>
                <a:pt x="18129" y="48451"/>
              </a:lnTo>
              <a:lnTo>
                <a:pt x="0" y="29699"/>
              </a:lnTo>
              <a:lnTo>
                <a:pt x="26847" y="1930"/>
              </a:lnTo>
              <a:lnTo>
                <a:pt x="28713" y="0"/>
              </a:lnTo>
              <a:lnTo>
                <a:pt x="4684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0.35488</cdr:x>
      <cdr:y>0.08421</cdr:y>
    </cdr:from>
    <cdr:to>
      <cdr:x>0.36127</cdr:x>
      <cdr:y>0.09055</cdr:y>
    </cdr:to>
    <cdr:sp macro="" textlink="">
      <cdr:nvSpPr>
        <cdr:cNvPr id="3816" name="FracNo 1667 StartRow 35567">
          <a:extLst xmlns:a="http://schemas.openxmlformats.org/drawingml/2006/main">
            <a:ext uri="{FF2B5EF4-FFF2-40B4-BE49-F238E27FC236}">
              <a16:creationId xmlns:a16="http://schemas.microsoft.com/office/drawing/2014/main" id="{4A435586-8F7A-95CE-3CA0-44A54B85B0D6}"/>
            </a:ext>
          </a:extLst>
        </cdr:cNvPr>
        <cdr:cNvSpPr/>
      </cdr:nvSpPr>
      <cdr:spPr>
        <a:xfrm xmlns:a="http://schemas.openxmlformats.org/drawingml/2006/main">
          <a:off x="2596012" y="641660"/>
          <a:ext cx="46738" cy="483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738" h="48344">
              <a:moveTo>
                <a:pt x="42188" y="23457"/>
              </a:moveTo>
              <a:lnTo>
                <a:pt x="18129" y="48343"/>
              </a:lnTo>
              <a:lnTo>
                <a:pt x="0" y="29591"/>
              </a:lnTo>
              <a:lnTo>
                <a:pt x="24059" y="4705"/>
              </a:lnTo>
              <a:lnTo>
                <a:pt x="28608" y="0"/>
              </a:lnTo>
              <a:lnTo>
                <a:pt x="4673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0.58708</cdr:x>
      <cdr:y>0.29392</cdr:y>
    </cdr:from>
    <cdr:to>
      <cdr:x>0.59345</cdr:x>
      <cdr:y>0.30024</cdr:y>
    </cdr:to>
    <cdr:sp macro="" textlink="">
      <cdr:nvSpPr>
        <cdr:cNvPr id="3817" name="FracNo 2055 StartRow 35576">
          <a:extLst xmlns:a="http://schemas.openxmlformats.org/drawingml/2006/main">
            <a:ext uri="{FF2B5EF4-FFF2-40B4-BE49-F238E27FC236}">
              <a16:creationId xmlns:a16="http://schemas.microsoft.com/office/drawing/2014/main" id="{82B5B11F-45C5-A81B-A509-4CC3A024300B}"/>
            </a:ext>
          </a:extLst>
        </cdr:cNvPr>
        <cdr:cNvSpPr/>
      </cdr:nvSpPr>
      <cdr:spPr>
        <a:xfrm xmlns:a="http://schemas.openxmlformats.org/drawingml/2006/main">
          <a:off x="4294615" y="2239654"/>
          <a:ext cx="46565" cy="481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565" h="48164">
              <a:moveTo>
                <a:pt x="22157" y="6493"/>
              </a:moveTo>
              <a:lnTo>
                <a:pt x="0" y="29412"/>
              </a:lnTo>
              <a:lnTo>
                <a:pt x="18129" y="48163"/>
              </a:lnTo>
              <a:lnTo>
                <a:pt x="40286" y="25245"/>
              </a:lnTo>
              <a:lnTo>
                <a:pt x="46564" y="18752"/>
              </a:lnTo>
              <a:lnTo>
                <a:pt x="284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0.58387</cdr:x>
      <cdr:y>0.29072</cdr:y>
    </cdr:from>
    <cdr:to>
      <cdr:x>0.59023</cdr:x>
      <cdr:y>0.29705</cdr:y>
    </cdr:to>
    <cdr:sp macro="" textlink="">
      <cdr:nvSpPr>
        <cdr:cNvPr id="3818" name="FracNo 4574 StartRow 35585">
          <a:extLst xmlns:a="http://schemas.openxmlformats.org/drawingml/2006/main">
            <a:ext uri="{FF2B5EF4-FFF2-40B4-BE49-F238E27FC236}">
              <a16:creationId xmlns:a16="http://schemas.microsoft.com/office/drawing/2014/main" id="{8922AD27-0BA7-8418-94EA-0A7C0301ACBE}"/>
            </a:ext>
          </a:extLst>
        </cdr:cNvPr>
        <cdr:cNvSpPr/>
      </cdr:nvSpPr>
      <cdr:spPr>
        <a:xfrm xmlns:a="http://schemas.openxmlformats.org/drawingml/2006/main">
          <a:off x="4271092" y="2215324"/>
          <a:ext cx="46566" cy="481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566" h="48164">
              <a:moveTo>
                <a:pt x="33681" y="32078"/>
              </a:moveTo>
              <a:lnTo>
                <a:pt x="18130" y="48163"/>
              </a:lnTo>
              <a:lnTo>
                <a:pt x="0" y="29411"/>
              </a:lnTo>
              <a:lnTo>
                <a:pt x="15551" y="13326"/>
              </a:lnTo>
              <a:lnTo>
                <a:pt x="28435" y="0"/>
              </a:lnTo>
              <a:lnTo>
                <a:pt x="4656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0.73633</cdr:x>
      <cdr:y>0.62201</cdr:y>
    </cdr:from>
    <cdr:to>
      <cdr:x>0.74269</cdr:x>
      <cdr:y>0.62833</cdr:y>
    </cdr:to>
    <cdr:sp macro="" textlink="">
      <cdr:nvSpPr>
        <cdr:cNvPr id="3819" name="FracNo 4463 StartRow 35594">
          <a:extLst xmlns:a="http://schemas.openxmlformats.org/drawingml/2006/main">
            <a:ext uri="{FF2B5EF4-FFF2-40B4-BE49-F238E27FC236}">
              <a16:creationId xmlns:a16="http://schemas.microsoft.com/office/drawing/2014/main" id="{52A24E60-6DC1-9900-07D9-41207CED90E4}"/>
            </a:ext>
          </a:extLst>
        </cdr:cNvPr>
        <cdr:cNvSpPr/>
      </cdr:nvSpPr>
      <cdr:spPr>
        <a:xfrm xmlns:a="http://schemas.openxmlformats.org/drawingml/2006/main">
          <a:off x="5386432" y="4739751"/>
          <a:ext cx="46530" cy="481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530" h="48129">
              <a:moveTo>
                <a:pt x="46529" y="18752"/>
              </a:moveTo>
              <a:lnTo>
                <a:pt x="18129" y="48128"/>
              </a:lnTo>
              <a:lnTo>
                <a:pt x="0" y="29376"/>
              </a:lnTo>
              <a:lnTo>
                <a:pt x="28400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0.72448</cdr:x>
      <cdr:y>0.52108</cdr:y>
    </cdr:from>
    <cdr:to>
      <cdr:x>0.73082</cdr:x>
      <cdr:y>0.52737</cdr:y>
    </cdr:to>
    <cdr:sp macro="" textlink="">
      <cdr:nvSpPr>
        <cdr:cNvPr id="3820" name="FracNo 1135 StartRow 35611">
          <a:extLst xmlns:a="http://schemas.openxmlformats.org/drawingml/2006/main">
            <a:ext uri="{FF2B5EF4-FFF2-40B4-BE49-F238E27FC236}">
              <a16:creationId xmlns:a16="http://schemas.microsoft.com/office/drawing/2014/main" id="{6E9B37DE-1C3E-02DB-24A0-2445010454BB}"/>
            </a:ext>
          </a:extLst>
        </cdr:cNvPr>
        <cdr:cNvSpPr/>
      </cdr:nvSpPr>
      <cdr:spPr>
        <a:xfrm xmlns:a="http://schemas.openxmlformats.org/drawingml/2006/main">
          <a:off x="5299690" y="3970593"/>
          <a:ext cx="46409" cy="480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409" h="48003">
              <a:moveTo>
                <a:pt x="21168" y="44859"/>
              </a:moveTo>
              <a:lnTo>
                <a:pt x="18130" y="48002"/>
              </a:lnTo>
              <a:lnTo>
                <a:pt x="0" y="29250"/>
              </a:lnTo>
              <a:lnTo>
                <a:pt x="3039" y="26107"/>
              </a:lnTo>
              <a:lnTo>
                <a:pt x="28279" y="0"/>
              </a:lnTo>
              <a:lnTo>
                <a:pt x="4640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0.64521</cdr:x>
      <cdr:y>0.48663</cdr:y>
    </cdr:from>
    <cdr:to>
      <cdr:x>0.65156</cdr:x>
      <cdr:y>0.49293</cdr:y>
    </cdr:to>
    <cdr:sp macro="" textlink="">
      <cdr:nvSpPr>
        <cdr:cNvPr id="3821" name="FracNo 3459 StartRow 35620">
          <a:extLst xmlns:a="http://schemas.openxmlformats.org/drawingml/2006/main">
            <a:ext uri="{FF2B5EF4-FFF2-40B4-BE49-F238E27FC236}">
              <a16:creationId xmlns:a16="http://schemas.microsoft.com/office/drawing/2014/main" id="{70851A94-0BE4-B00F-48F4-E924CB7B1EF3}"/>
            </a:ext>
          </a:extLst>
        </cdr:cNvPr>
        <cdr:cNvSpPr/>
      </cdr:nvSpPr>
      <cdr:spPr>
        <a:xfrm xmlns:a="http://schemas.openxmlformats.org/drawingml/2006/main">
          <a:off x="4719868" y="3708131"/>
          <a:ext cx="46405" cy="480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405" h="48000">
              <a:moveTo>
                <a:pt x="21579" y="6927"/>
              </a:moveTo>
              <a:lnTo>
                <a:pt x="0" y="29247"/>
              </a:lnTo>
              <a:lnTo>
                <a:pt x="18129" y="47999"/>
              </a:lnTo>
              <a:lnTo>
                <a:pt x="39708" y="25679"/>
              </a:lnTo>
              <a:lnTo>
                <a:pt x="46404" y="18752"/>
              </a:lnTo>
              <a:lnTo>
                <a:pt x="2827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0.65451</cdr:x>
      <cdr:y>0.33031</cdr:y>
    </cdr:from>
    <cdr:to>
      <cdr:x>0.66085</cdr:x>
      <cdr:y>0.3366</cdr:y>
    </cdr:to>
    <cdr:sp macro="" textlink="">
      <cdr:nvSpPr>
        <cdr:cNvPr id="3822" name="FracNo 3859 StartRow 35629">
          <a:extLst xmlns:a="http://schemas.openxmlformats.org/drawingml/2006/main">
            <a:ext uri="{FF2B5EF4-FFF2-40B4-BE49-F238E27FC236}">
              <a16:creationId xmlns:a16="http://schemas.microsoft.com/office/drawing/2014/main" id="{0BA4FB47-7FF8-DA13-FD6F-3476315ACF47}"/>
            </a:ext>
          </a:extLst>
        </cdr:cNvPr>
        <cdr:cNvSpPr/>
      </cdr:nvSpPr>
      <cdr:spPr>
        <a:xfrm xmlns:a="http://schemas.openxmlformats.org/drawingml/2006/main">
          <a:off x="4787906" y="2516990"/>
          <a:ext cx="46339" cy="479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339" h="47930">
              <a:moveTo>
                <a:pt x="44554" y="20597"/>
              </a:moveTo>
              <a:lnTo>
                <a:pt x="41255" y="24009"/>
              </a:lnTo>
              <a:lnTo>
                <a:pt x="18130" y="47929"/>
              </a:lnTo>
              <a:lnTo>
                <a:pt x="0" y="29177"/>
              </a:lnTo>
              <a:lnTo>
                <a:pt x="23126" y="5257"/>
              </a:lnTo>
              <a:lnTo>
                <a:pt x="26425" y="1845"/>
              </a:lnTo>
              <a:lnTo>
                <a:pt x="28208" y="0"/>
              </a:lnTo>
              <a:lnTo>
                <a:pt x="4633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0.37306</cdr:x>
      <cdr:y>0.79577</cdr:y>
    </cdr:from>
    <cdr:to>
      <cdr:x>0.37938</cdr:x>
      <cdr:y>0.80204</cdr:y>
    </cdr:to>
    <cdr:sp macro="" textlink="">
      <cdr:nvSpPr>
        <cdr:cNvPr id="3823" name="FracNo 3928 StartRow 35640">
          <a:extLst xmlns:a="http://schemas.openxmlformats.org/drawingml/2006/main">
            <a:ext uri="{FF2B5EF4-FFF2-40B4-BE49-F238E27FC236}">
              <a16:creationId xmlns:a16="http://schemas.microsoft.com/office/drawing/2014/main" id="{380A4A19-F199-77AD-95B7-E8364222F5EA}"/>
            </a:ext>
          </a:extLst>
        </cdr:cNvPr>
        <cdr:cNvSpPr/>
      </cdr:nvSpPr>
      <cdr:spPr>
        <a:xfrm xmlns:a="http://schemas.openxmlformats.org/drawingml/2006/main">
          <a:off x="2729025" y="6063750"/>
          <a:ext cx="46225" cy="478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225" h="47812">
              <a:moveTo>
                <a:pt x="23249" y="42516"/>
              </a:moveTo>
              <a:lnTo>
                <a:pt x="18130" y="47811"/>
              </a:lnTo>
              <a:lnTo>
                <a:pt x="0" y="29059"/>
              </a:lnTo>
              <a:lnTo>
                <a:pt x="5120" y="23764"/>
              </a:lnTo>
              <a:lnTo>
                <a:pt x="7797" y="20995"/>
              </a:lnTo>
              <a:lnTo>
                <a:pt x="28094" y="0"/>
              </a:lnTo>
              <a:lnTo>
                <a:pt x="46224" y="18752"/>
              </a:lnTo>
              <a:lnTo>
                <a:pt x="25926" y="3974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0.83188</cdr:x>
      <cdr:y>0.92507</cdr:y>
    </cdr:from>
    <cdr:to>
      <cdr:x>0.83943</cdr:x>
      <cdr:y>0.9301</cdr:y>
    </cdr:to>
    <cdr:sp macro="" textlink="">
      <cdr:nvSpPr>
        <cdr:cNvPr id="3824" name="FracNo 1577 StartRow 35651">
          <a:extLst xmlns:a="http://schemas.openxmlformats.org/drawingml/2006/main">
            <a:ext uri="{FF2B5EF4-FFF2-40B4-BE49-F238E27FC236}">
              <a16:creationId xmlns:a16="http://schemas.microsoft.com/office/drawing/2014/main" id="{7569A7A4-177C-9EC2-C6D2-74ECFB6A624B}"/>
            </a:ext>
          </a:extLst>
        </cdr:cNvPr>
        <cdr:cNvSpPr/>
      </cdr:nvSpPr>
      <cdr:spPr>
        <a:xfrm xmlns:a="http://schemas.openxmlformats.org/drawingml/2006/main">
          <a:off x="6085375" y="7048996"/>
          <a:ext cx="55226" cy="383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226" h="38370">
              <a:moveTo>
                <a:pt x="9455" y="28591"/>
              </a:moveTo>
              <a:lnTo>
                <a:pt x="0" y="38369"/>
              </a:lnTo>
              <a:lnTo>
                <a:pt x="36259" y="38369"/>
              </a:lnTo>
              <a:lnTo>
                <a:pt x="41093" y="33369"/>
              </a:lnTo>
              <a:lnTo>
                <a:pt x="55225" y="18752"/>
              </a:lnTo>
              <a:lnTo>
                <a:pt x="370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0.8924</cdr:x>
      <cdr:y>0.82186</cdr:y>
    </cdr:from>
    <cdr:to>
      <cdr:x>0.8987</cdr:x>
      <cdr:y>0.82812</cdr:y>
    </cdr:to>
    <cdr:sp macro="" textlink="">
      <cdr:nvSpPr>
        <cdr:cNvPr id="3825" name="FracNo 3257 StartRow 35660">
          <a:extLst xmlns:a="http://schemas.openxmlformats.org/drawingml/2006/main">
            <a:ext uri="{FF2B5EF4-FFF2-40B4-BE49-F238E27FC236}">
              <a16:creationId xmlns:a16="http://schemas.microsoft.com/office/drawing/2014/main" id="{3EC5F57C-394D-976A-4A79-70F5330AEA88}"/>
            </a:ext>
          </a:extLst>
        </cdr:cNvPr>
        <cdr:cNvSpPr/>
      </cdr:nvSpPr>
      <cdr:spPr>
        <a:xfrm xmlns:a="http://schemas.openxmlformats.org/drawingml/2006/main">
          <a:off x="6528050" y="6262550"/>
          <a:ext cx="46131" cy="477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131" h="47715">
              <a:moveTo>
                <a:pt x="19821" y="8460"/>
              </a:moveTo>
              <a:lnTo>
                <a:pt x="0" y="28962"/>
              </a:lnTo>
              <a:lnTo>
                <a:pt x="18129" y="47714"/>
              </a:lnTo>
              <a:lnTo>
                <a:pt x="37951" y="27211"/>
              </a:lnTo>
              <a:lnTo>
                <a:pt x="46130" y="18752"/>
              </a:lnTo>
              <a:lnTo>
                <a:pt x="280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0.15301</cdr:x>
      <cdr:y>0.36341</cdr:y>
    </cdr:from>
    <cdr:to>
      <cdr:x>0.15931</cdr:x>
      <cdr:y>0.36966</cdr:y>
    </cdr:to>
    <cdr:sp macro="" textlink="">
      <cdr:nvSpPr>
        <cdr:cNvPr id="3826" name="FracNo 4029 StartRow 35669">
          <a:extLst xmlns:a="http://schemas.openxmlformats.org/drawingml/2006/main">
            <a:ext uri="{FF2B5EF4-FFF2-40B4-BE49-F238E27FC236}">
              <a16:creationId xmlns:a16="http://schemas.microsoft.com/office/drawing/2014/main" id="{28EE29C4-5075-052E-BF2B-1DE706CAB44B}"/>
            </a:ext>
          </a:extLst>
        </cdr:cNvPr>
        <cdr:cNvSpPr/>
      </cdr:nvSpPr>
      <cdr:spPr>
        <a:xfrm xmlns:a="http://schemas.openxmlformats.org/drawingml/2006/main">
          <a:off x="1119319" y="2769181"/>
          <a:ext cx="46032" cy="476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032" h="47613">
              <a:moveTo>
                <a:pt x="29391" y="35963"/>
              </a:moveTo>
              <a:lnTo>
                <a:pt x="28704" y="36674"/>
              </a:lnTo>
              <a:lnTo>
                <a:pt x="18130" y="47612"/>
              </a:lnTo>
              <a:lnTo>
                <a:pt x="0" y="28860"/>
              </a:lnTo>
              <a:lnTo>
                <a:pt x="10575" y="17922"/>
              </a:lnTo>
              <a:lnTo>
                <a:pt x="11262" y="17211"/>
              </a:lnTo>
              <a:lnTo>
                <a:pt x="27902" y="0"/>
              </a:lnTo>
              <a:lnTo>
                <a:pt x="4603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0.36307</cdr:x>
      <cdr:y>0.71472</cdr:y>
    </cdr:from>
    <cdr:to>
      <cdr:x>0.3693</cdr:x>
      <cdr:y>0.72091</cdr:y>
    </cdr:to>
    <cdr:sp macro="" textlink="">
      <cdr:nvSpPr>
        <cdr:cNvPr id="3827" name="FracNo 2586 StartRow 35680">
          <a:extLst xmlns:a="http://schemas.openxmlformats.org/drawingml/2006/main">
            <a:ext uri="{FF2B5EF4-FFF2-40B4-BE49-F238E27FC236}">
              <a16:creationId xmlns:a16="http://schemas.microsoft.com/office/drawing/2014/main" id="{06140C24-3813-83D9-E6D5-1AF248553947}"/>
            </a:ext>
          </a:extLst>
        </cdr:cNvPr>
        <cdr:cNvSpPr/>
      </cdr:nvSpPr>
      <cdr:spPr>
        <a:xfrm xmlns:a="http://schemas.openxmlformats.org/drawingml/2006/main">
          <a:off x="2655929" y="5446172"/>
          <a:ext cx="45598" cy="471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598" h="47164">
              <a:moveTo>
                <a:pt x="22728" y="42406"/>
              </a:moveTo>
              <a:lnTo>
                <a:pt x="18129" y="47163"/>
              </a:lnTo>
              <a:lnTo>
                <a:pt x="0" y="28411"/>
              </a:lnTo>
              <a:lnTo>
                <a:pt x="4599" y="23654"/>
              </a:lnTo>
              <a:lnTo>
                <a:pt x="27468" y="0"/>
              </a:lnTo>
              <a:lnTo>
                <a:pt x="4559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0.42034</cdr:x>
      <cdr:y>0.87018</cdr:y>
    </cdr:from>
    <cdr:to>
      <cdr:x>0.42657</cdr:x>
      <cdr:y>0.87636</cdr:y>
    </cdr:to>
    <cdr:sp macro="" textlink="">
      <cdr:nvSpPr>
        <cdr:cNvPr id="3828" name="FracNo 4627 StartRow 35689">
          <a:extLst xmlns:a="http://schemas.openxmlformats.org/drawingml/2006/main">
            <a:ext uri="{FF2B5EF4-FFF2-40B4-BE49-F238E27FC236}">
              <a16:creationId xmlns:a16="http://schemas.microsoft.com/office/drawing/2014/main" id="{7EB28CAF-00D0-B779-5D5A-8A2CD8ECB5EE}"/>
            </a:ext>
          </a:extLst>
        </cdr:cNvPr>
        <cdr:cNvSpPr/>
      </cdr:nvSpPr>
      <cdr:spPr>
        <a:xfrm xmlns:a="http://schemas.openxmlformats.org/drawingml/2006/main">
          <a:off x="3074889" y="6630760"/>
          <a:ext cx="45534" cy="470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534" h="47098">
              <a:moveTo>
                <a:pt x="22794" y="4768"/>
              </a:moveTo>
              <a:lnTo>
                <a:pt x="0" y="28345"/>
              </a:lnTo>
              <a:lnTo>
                <a:pt x="18130" y="47097"/>
              </a:lnTo>
              <a:lnTo>
                <a:pt x="40924" y="23520"/>
              </a:lnTo>
              <a:lnTo>
                <a:pt x="45533" y="18752"/>
              </a:lnTo>
              <a:lnTo>
                <a:pt x="274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0.40891</cdr:x>
      <cdr:y>0.0911</cdr:y>
    </cdr:from>
    <cdr:to>
      <cdr:x>0.41514</cdr:x>
      <cdr:y>0.09728</cdr:y>
    </cdr:to>
    <cdr:sp macro="" textlink="">
      <cdr:nvSpPr>
        <cdr:cNvPr id="3829" name="FracNo 3344 StartRow 35698">
          <a:extLst xmlns:a="http://schemas.openxmlformats.org/drawingml/2006/main">
            <a:ext uri="{FF2B5EF4-FFF2-40B4-BE49-F238E27FC236}">
              <a16:creationId xmlns:a16="http://schemas.microsoft.com/office/drawing/2014/main" id="{29CCD60F-9F20-02A6-77B6-BD768EB3F7BA}"/>
            </a:ext>
          </a:extLst>
        </cdr:cNvPr>
        <cdr:cNvSpPr/>
      </cdr:nvSpPr>
      <cdr:spPr>
        <a:xfrm xmlns:a="http://schemas.openxmlformats.org/drawingml/2006/main">
          <a:off x="2991277" y="694192"/>
          <a:ext cx="45520" cy="470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520" h="47083">
              <a:moveTo>
                <a:pt x="44717" y="19582"/>
              </a:moveTo>
              <a:lnTo>
                <a:pt x="18129" y="47082"/>
              </a:lnTo>
              <a:lnTo>
                <a:pt x="0" y="28330"/>
              </a:lnTo>
              <a:lnTo>
                <a:pt x="26587" y="830"/>
              </a:lnTo>
              <a:lnTo>
                <a:pt x="27390" y="0"/>
              </a:lnTo>
              <a:lnTo>
                <a:pt x="4551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0.59864</cdr:x>
      <cdr:y>0.79222</cdr:y>
    </cdr:from>
    <cdr:to>
      <cdr:x>0.60486</cdr:x>
      <cdr:y>0.7984</cdr:y>
    </cdr:to>
    <cdr:sp macro="" textlink="">
      <cdr:nvSpPr>
        <cdr:cNvPr id="3830" name="FracNo 3208 StartRow 35707">
          <a:extLst xmlns:a="http://schemas.openxmlformats.org/drawingml/2006/main">
            <a:ext uri="{FF2B5EF4-FFF2-40B4-BE49-F238E27FC236}">
              <a16:creationId xmlns:a16="http://schemas.microsoft.com/office/drawing/2014/main" id="{DCA895AA-FE20-274C-004D-199481419D4C}"/>
            </a:ext>
          </a:extLst>
        </cdr:cNvPr>
        <cdr:cNvSpPr/>
      </cdr:nvSpPr>
      <cdr:spPr>
        <a:xfrm xmlns:a="http://schemas.openxmlformats.org/drawingml/2006/main">
          <a:off x="4379184" y="6036718"/>
          <a:ext cx="45494" cy="470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494" h="47057">
              <a:moveTo>
                <a:pt x="18874" y="8782"/>
              </a:moveTo>
              <a:lnTo>
                <a:pt x="0" y="28304"/>
              </a:lnTo>
              <a:lnTo>
                <a:pt x="18129" y="47056"/>
              </a:lnTo>
              <a:lnTo>
                <a:pt x="37003" y="27534"/>
              </a:lnTo>
              <a:lnTo>
                <a:pt x="45493" y="18752"/>
              </a:lnTo>
              <a:lnTo>
                <a:pt x="273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0.41449</cdr:x>
      <cdr:y>0.37904</cdr:y>
    </cdr:from>
    <cdr:to>
      <cdr:x>0.42069</cdr:x>
      <cdr:y>0.3852</cdr:y>
    </cdr:to>
    <cdr:sp macro="" textlink="">
      <cdr:nvSpPr>
        <cdr:cNvPr id="3831" name="FracNo 4562 StartRow 35723">
          <a:extLst xmlns:a="http://schemas.openxmlformats.org/drawingml/2006/main">
            <a:ext uri="{FF2B5EF4-FFF2-40B4-BE49-F238E27FC236}">
              <a16:creationId xmlns:a16="http://schemas.microsoft.com/office/drawing/2014/main" id="{DBA9B6F2-4EA1-697B-CDDA-E19ED237AE38}"/>
            </a:ext>
          </a:extLst>
        </cdr:cNvPr>
        <cdr:cNvSpPr/>
      </cdr:nvSpPr>
      <cdr:spPr>
        <a:xfrm xmlns:a="http://schemas.openxmlformats.org/drawingml/2006/main">
          <a:off x="3032056" y="2888311"/>
          <a:ext cx="45346" cy="469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346" h="46904">
              <a:moveTo>
                <a:pt x="26453" y="38294"/>
              </a:moveTo>
              <a:lnTo>
                <a:pt x="18129" y="46903"/>
              </a:lnTo>
              <a:lnTo>
                <a:pt x="0" y="28151"/>
              </a:lnTo>
              <a:lnTo>
                <a:pt x="8324" y="19542"/>
              </a:lnTo>
              <a:lnTo>
                <a:pt x="27216" y="0"/>
              </a:lnTo>
              <a:lnTo>
                <a:pt x="4534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0.63881</cdr:x>
      <cdr:y>0.8108</cdr:y>
    </cdr:from>
    <cdr:to>
      <cdr:x>0.64499</cdr:x>
      <cdr:y>0.81694</cdr:y>
    </cdr:to>
    <cdr:sp macro="" textlink="">
      <cdr:nvSpPr>
        <cdr:cNvPr id="3832" name="FracNo 4469 StartRow 35732">
          <a:extLst xmlns:a="http://schemas.openxmlformats.org/drawingml/2006/main">
            <a:ext uri="{FF2B5EF4-FFF2-40B4-BE49-F238E27FC236}">
              <a16:creationId xmlns:a16="http://schemas.microsoft.com/office/drawing/2014/main" id="{4695F1BB-1456-D1FE-A805-6EB83E574101}"/>
            </a:ext>
          </a:extLst>
        </cdr:cNvPr>
        <cdr:cNvSpPr/>
      </cdr:nvSpPr>
      <cdr:spPr>
        <a:xfrm xmlns:a="http://schemas.openxmlformats.org/drawingml/2006/main">
          <a:off x="4672993" y="6178306"/>
          <a:ext cx="45239" cy="467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239" h="46793">
              <a:moveTo>
                <a:pt x="39777" y="24400"/>
              </a:moveTo>
              <a:lnTo>
                <a:pt x="18129" y="46792"/>
              </a:lnTo>
              <a:lnTo>
                <a:pt x="0" y="28041"/>
              </a:lnTo>
              <a:lnTo>
                <a:pt x="21648" y="5648"/>
              </a:lnTo>
              <a:lnTo>
                <a:pt x="27109" y="0"/>
              </a:lnTo>
              <a:lnTo>
                <a:pt x="4523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0.57231</cdr:x>
      <cdr:y>0.80258</cdr:y>
    </cdr:from>
    <cdr:to>
      <cdr:x>0.57847</cdr:x>
      <cdr:y>0.8087</cdr:y>
    </cdr:to>
    <cdr:sp macro="" textlink="">
      <cdr:nvSpPr>
        <cdr:cNvPr id="3833" name="FracNo 4735 StartRow 35741">
          <a:extLst xmlns:a="http://schemas.openxmlformats.org/drawingml/2006/main">
            <a:ext uri="{FF2B5EF4-FFF2-40B4-BE49-F238E27FC236}">
              <a16:creationId xmlns:a16="http://schemas.microsoft.com/office/drawing/2014/main" id="{E55CE914-0E67-E677-06D3-C28B274F7A6F}"/>
            </a:ext>
          </a:extLst>
        </cdr:cNvPr>
        <cdr:cNvSpPr/>
      </cdr:nvSpPr>
      <cdr:spPr>
        <a:xfrm xmlns:a="http://schemas.openxmlformats.org/drawingml/2006/main">
          <a:off x="4186540" y="6115693"/>
          <a:ext cx="45084" cy="46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084" h="46632">
              <a:moveTo>
                <a:pt x="13393" y="14027"/>
              </a:moveTo>
              <a:lnTo>
                <a:pt x="0" y="27879"/>
              </a:lnTo>
              <a:lnTo>
                <a:pt x="18130" y="46631"/>
              </a:lnTo>
              <a:lnTo>
                <a:pt x="31522" y="32779"/>
              </a:lnTo>
              <a:lnTo>
                <a:pt x="45083" y="18752"/>
              </a:lnTo>
              <a:lnTo>
                <a:pt x="269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0.42403</cdr:x>
      <cdr:y>0.19671</cdr:y>
    </cdr:from>
    <cdr:to>
      <cdr:x>0.43018</cdr:x>
      <cdr:y>0.20282</cdr:y>
    </cdr:to>
    <cdr:sp macro="" textlink="">
      <cdr:nvSpPr>
        <cdr:cNvPr id="3834" name="FracNo 4369 StartRow 35750">
          <a:extLst xmlns:a="http://schemas.openxmlformats.org/drawingml/2006/main">
            <a:ext uri="{FF2B5EF4-FFF2-40B4-BE49-F238E27FC236}">
              <a16:creationId xmlns:a16="http://schemas.microsoft.com/office/drawing/2014/main" id="{C4AA97CB-EA65-31CB-9D1C-38EB1BD3A569}"/>
            </a:ext>
          </a:extLst>
        </cdr:cNvPr>
        <cdr:cNvSpPr/>
      </cdr:nvSpPr>
      <cdr:spPr>
        <a:xfrm xmlns:a="http://schemas.openxmlformats.org/drawingml/2006/main">
          <a:off x="3101850" y="1498940"/>
          <a:ext cx="44974" cy="465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974" h="46519">
              <a:moveTo>
                <a:pt x="24215" y="2720"/>
              </a:moveTo>
              <a:lnTo>
                <a:pt x="0" y="27766"/>
              </a:lnTo>
              <a:lnTo>
                <a:pt x="18129" y="46518"/>
              </a:lnTo>
              <a:lnTo>
                <a:pt x="42345" y="21471"/>
              </a:lnTo>
              <a:lnTo>
                <a:pt x="44973" y="18752"/>
              </a:lnTo>
              <a:lnTo>
                <a:pt x="268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0.93756</cdr:x>
      <cdr:y>0.63865</cdr:y>
    </cdr:from>
    <cdr:to>
      <cdr:x>0.94246</cdr:x>
      <cdr:y>0.64598</cdr:y>
    </cdr:to>
    <cdr:sp macro="" textlink="">
      <cdr:nvSpPr>
        <cdr:cNvPr id="3835" name="FracNo 3632 StartRow 35759">
          <a:extLst xmlns:a="http://schemas.openxmlformats.org/drawingml/2006/main">
            <a:ext uri="{FF2B5EF4-FFF2-40B4-BE49-F238E27FC236}">
              <a16:creationId xmlns:a16="http://schemas.microsoft.com/office/drawing/2014/main" id="{56781123-9FDC-F68C-2FC6-2F8427FD1DB3}"/>
            </a:ext>
          </a:extLst>
        </cdr:cNvPr>
        <cdr:cNvSpPr/>
      </cdr:nvSpPr>
      <cdr:spPr>
        <a:xfrm xmlns:a="http://schemas.openxmlformats.org/drawingml/2006/main">
          <a:off x="6858462" y="4866546"/>
          <a:ext cx="35846" cy="558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846" h="55829">
              <a:moveTo>
                <a:pt x="32985" y="40463"/>
              </a:moveTo>
              <a:lnTo>
                <a:pt x="18129" y="55828"/>
              </a:lnTo>
              <a:lnTo>
                <a:pt x="0" y="37077"/>
              </a:lnTo>
              <a:lnTo>
                <a:pt x="30057" y="5987"/>
              </a:lnTo>
              <a:lnTo>
                <a:pt x="35845" y="0"/>
              </a:lnTo>
              <a:lnTo>
                <a:pt x="35845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0.91401</cdr:x>
      <cdr:y>0.5009</cdr:y>
    </cdr:from>
    <cdr:to>
      <cdr:x>0.92015</cdr:x>
      <cdr:y>0.507</cdr:y>
    </cdr:to>
    <cdr:sp macro="" textlink="">
      <cdr:nvSpPr>
        <cdr:cNvPr id="3836" name="FracNo 2465 StartRow 35768">
          <a:extLst xmlns:a="http://schemas.openxmlformats.org/drawingml/2006/main">
            <a:ext uri="{FF2B5EF4-FFF2-40B4-BE49-F238E27FC236}">
              <a16:creationId xmlns:a16="http://schemas.microsoft.com/office/drawing/2014/main" id="{FF778D7A-3188-CDB6-FDF6-3733676834B9}"/>
            </a:ext>
          </a:extLst>
        </cdr:cNvPr>
        <cdr:cNvSpPr/>
      </cdr:nvSpPr>
      <cdr:spPr>
        <a:xfrm xmlns:a="http://schemas.openxmlformats.org/drawingml/2006/main">
          <a:off x="6686149" y="3816878"/>
          <a:ext cx="44905" cy="464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905" h="46446">
              <a:moveTo>
                <a:pt x="42062" y="21691"/>
              </a:moveTo>
              <a:lnTo>
                <a:pt x="18130" y="46445"/>
              </a:lnTo>
              <a:lnTo>
                <a:pt x="0" y="27693"/>
              </a:lnTo>
              <a:lnTo>
                <a:pt x="23933" y="2939"/>
              </a:lnTo>
              <a:lnTo>
                <a:pt x="26774" y="0"/>
              </a:lnTo>
              <a:lnTo>
                <a:pt x="4490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0.65609</cdr:x>
      <cdr:y>0.64462</cdr:y>
    </cdr:from>
    <cdr:to>
      <cdr:x>0.66223</cdr:x>
      <cdr:y>0.65071</cdr:y>
    </cdr:to>
    <cdr:sp macro="" textlink="">
      <cdr:nvSpPr>
        <cdr:cNvPr id="3837" name="FracNo 4733 StartRow 35777">
          <a:extLst xmlns:a="http://schemas.openxmlformats.org/drawingml/2006/main">
            <a:ext uri="{FF2B5EF4-FFF2-40B4-BE49-F238E27FC236}">
              <a16:creationId xmlns:a16="http://schemas.microsoft.com/office/drawing/2014/main" id="{140F7D18-2B76-6DBA-9586-D215240326F8}"/>
            </a:ext>
          </a:extLst>
        </cdr:cNvPr>
        <cdr:cNvSpPr/>
      </cdr:nvSpPr>
      <cdr:spPr>
        <a:xfrm xmlns:a="http://schemas.openxmlformats.org/drawingml/2006/main">
          <a:off x="4799447" y="4912039"/>
          <a:ext cx="44868" cy="464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868" h="46409">
              <a:moveTo>
                <a:pt x="369" y="27274"/>
              </a:moveTo>
              <a:lnTo>
                <a:pt x="0" y="27656"/>
              </a:lnTo>
              <a:lnTo>
                <a:pt x="18129" y="46408"/>
              </a:lnTo>
              <a:lnTo>
                <a:pt x="18498" y="46026"/>
              </a:lnTo>
              <a:lnTo>
                <a:pt x="25041" y="39259"/>
              </a:lnTo>
              <a:lnTo>
                <a:pt x="29714" y="34425"/>
              </a:lnTo>
              <a:lnTo>
                <a:pt x="44867" y="18752"/>
              </a:lnTo>
              <a:lnTo>
                <a:pt x="26737" y="0"/>
              </a:lnTo>
              <a:lnTo>
                <a:pt x="11585" y="15673"/>
              </a:lnTo>
              <a:lnTo>
                <a:pt x="6912" y="2050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0.80253</cdr:x>
      <cdr:y>0.32454</cdr:y>
    </cdr:from>
    <cdr:to>
      <cdr:x>0.80865</cdr:x>
      <cdr:y>0.33061</cdr:y>
    </cdr:to>
    <cdr:sp macro="" textlink="">
      <cdr:nvSpPr>
        <cdr:cNvPr id="3838" name="FracNo 4266 StartRow 35790">
          <a:extLst xmlns:a="http://schemas.openxmlformats.org/drawingml/2006/main">
            <a:ext uri="{FF2B5EF4-FFF2-40B4-BE49-F238E27FC236}">
              <a16:creationId xmlns:a16="http://schemas.microsoft.com/office/drawing/2014/main" id="{4E5E1B50-ADCA-B875-EC48-FDFEFCEA85BB}"/>
            </a:ext>
          </a:extLst>
        </cdr:cNvPr>
        <cdr:cNvSpPr/>
      </cdr:nvSpPr>
      <cdr:spPr>
        <a:xfrm xmlns:a="http://schemas.openxmlformats.org/drawingml/2006/main">
          <a:off x="5870675" y="2472963"/>
          <a:ext cx="44734" cy="462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734" h="46269">
              <a:moveTo>
                <a:pt x="29389" y="34622"/>
              </a:moveTo>
              <a:lnTo>
                <a:pt x="18129" y="46268"/>
              </a:lnTo>
              <a:lnTo>
                <a:pt x="0" y="27517"/>
              </a:lnTo>
              <a:lnTo>
                <a:pt x="11259" y="15870"/>
              </a:lnTo>
              <a:lnTo>
                <a:pt x="26603" y="0"/>
              </a:lnTo>
              <a:lnTo>
                <a:pt x="4473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0.29508</cdr:x>
      <cdr:y>0.8111</cdr:y>
    </cdr:from>
    <cdr:to>
      <cdr:x>0.30119</cdr:x>
      <cdr:y>0.81717</cdr:y>
    </cdr:to>
    <cdr:sp macro="" textlink="">
      <cdr:nvSpPr>
        <cdr:cNvPr id="3839" name="FracNo 4585 StartRow 35799">
          <a:extLst xmlns:a="http://schemas.openxmlformats.org/drawingml/2006/main">
            <a:ext uri="{FF2B5EF4-FFF2-40B4-BE49-F238E27FC236}">
              <a16:creationId xmlns:a16="http://schemas.microsoft.com/office/drawing/2014/main" id="{1B92960E-0645-9528-BB1C-EC1C7FB8E83A}"/>
            </a:ext>
          </a:extLst>
        </cdr:cNvPr>
        <cdr:cNvSpPr/>
      </cdr:nvSpPr>
      <cdr:spPr>
        <a:xfrm xmlns:a="http://schemas.openxmlformats.org/drawingml/2006/main">
          <a:off x="2158537" y="6180551"/>
          <a:ext cx="44727" cy="462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727" h="46262">
              <a:moveTo>
                <a:pt x="28468" y="35567"/>
              </a:moveTo>
              <a:lnTo>
                <a:pt x="18129" y="46261"/>
              </a:lnTo>
              <a:lnTo>
                <a:pt x="0" y="27509"/>
              </a:lnTo>
              <a:lnTo>
                <a:pt x="10339" y="16815"/>
              </a:lnTo>
              <a:lnTo>
                <a:pt x="26596" y="0"/>
              </a:lnTo>
              <a:lnTo>
                <a:pt x="4472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0.29208</cdr:x>
      <cdr:y>0.80812</cdr:y>
    </cdr:from>
    <cdr:to>
      <cdr:x>0.2982</cdr:x>
      <cdr:y>0.8142</cdr:y>
    </cdr:to>
    <cdr:sp macro="" textlink="">
      <cdr:nvSpPr>
        <cdr:cNvPr id="3840" name="FracNo 3323 StartRow 35808">
          <a:extLst xmlns:a="http://schemas.openxmlformats.org/drawingml/2006/main">
            <a:ext uri="{FF2B5EF4-FFF2-40B4-BE49-F238E27FC236}">
              <a16:creationId xmlns:a16="http://schemas.microsoft.com/office/drawing/2014/main" id="{B186F29E-1C0A-9B91-045F-2D27A7561815}"/>
            </a:ext>
          </a:extLst>
        </cdr:cNvPr>
        <cdr:cNvSpPr/>
      </cdr:nvSpPr>
      <cdr:spPr>
        <a:xfrm xmlns:a="http://schemas.openxmlformats.org/drawingml/2006/main">
          <a:off x="2136643" y="6157905"/>
          <a:ext cx="44727" cy="462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727" h="46263">
              <a:moveTo>
                <a:pt x="17907" y="8988"/>
              </a:moveTo>
              <a:lnTo>
                <a:pt x="0" y="27510"/>
              </a:lnTo>
              <a:lnTo>
                <a:pt x="18130" y="46262"/>
              </a:lnTo>
              <a:lnTo>
                <a:pt x="36036" y="27740"/>
              </a:lnTo>
              <a:lnTo>
                <a:pt x="44726" y="18752"/>
              </a:lnTo>
              <a:lnTo>
                <a:pt x="2659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0.92685</cdr:x>
      <cdr:y>0.08544</cdr:y>
    </cdr:from>
    <cdr:to>
      <cdr:x>0.9342</cdr:x>
      <cdr:y>0.09028</cdr:y>
    </cdr:to>
    <cdr:sp macro="" textlink="">
      <cdr:nvSpPr>
        <cdr:cNvPr id="3841" name="FracNo 2354 StartRow 35817">
          <a:extLst xmlns:a="http://schemas.openxmlformats.org/drawingml/2006/main">
            <a:ext uri="{FF2B5EF4-FFF2-40B4-BE49-F238E27FC236}">
              <a16:creationId xmlns:a16="http://schemas.microsoft.com/office/drawing/2014/main" id="{10C1B229-7E1A-3778-9E30-2F7A1A46B516}"/>
            </a:ext>
          </a:extLst>
        </cdr:cNvPr>
        <cdr:cNvSpPr/>
      </cdr:nvSpPr>
      <cdr:spPr>
        <a:xfrm xmlns:a="http://schemas.openxmlformats.org/drawingml/2006/main">
          <a:off x="6780071" y="651036"/>
          <a:ext cx="53775" cy="368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775" h="36870">
              <a:moveTo>
                <a:pt x="26307" y="28410"/>
              </a:moveTo>
              <a:lnTo>
                <a:pt x="18130" y="36869"/>
              </a:lnTo>
              <a:lnTo>
                <a:pt x="0" y="18117"/>
              </a:lnTo>
              <a:lnTo>
                <a:pt x="4019" y="13961"/>
              </a:lnTo>
              <a:lnTo>
                <a:pt x="17516" y="0"/>
              </a:lnTo>
              <a:lnTo>
                <a:pt x="537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0.57111</cdr:x>
      <cdr:y>0.54559</cdr:y>
    </cdr:from>
    <cdr:to>
      <cdr:x>0.57722</cdr:x>
      <cdr:y>0.55165</cdr:y>
    </cdr:to>
    <cdr:sp macro="" textlink="">
      <cdr:nvSpPr>
        <cdr:cNvPr id="3842" name="FracNo 2664 StartRow 35826">
          <a:extLst xmlns:a="http://schemas.openxmlformats.org/drawingml/2006/main">
            <a:ext uri="{FF2B5EF4-FFF2-40B4-BE49-F238E27FC236}">
              <a16:creationId xmlns:a16="http://schemas.microsoft.com/office/drawing/2014/main" id="{93A1A4C8-6ABE-C356-EFD2-34A5D9A4ECE8}"/>
            </a:ext>
          </a:extLst>
        </cdr:cNvPr>
        <cdr:cNvSpPr/>
      </cdr:nvSpPr>
      <cdr:spPr>
        <a:xfrm xmlns:a="http://schemas.openxmlformats.org/drawingml/2006/main">
          <a:off x="4177780" y="4157370"/>
          <a:ext cx="44693" cy="462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693" h="46229">
              <a:moveTo>
                <a:pt x="6299" y="20959"/>
              </a:moveTo>
              <a:lnTo>
                <a:pt x="0" y="27476"/>
              </a:lnTo>
              <a:lnTo>
                <a:pt x="18129" y="46228"/>
              </a:lnTo>
              <a:lnTo>
                <a:pt x="24429" y="39711"/>
              </a:lnTo>
              <a:lnTo>
                <a:pt x="44692" y="18752"/>
              </a:lnTo>
              <a:lnTo>
                <a:pt x="265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0.60458</cdr:x>
      <cdr:y>0.48437</cdr:y>
    </cdr:from>
    <cdr:to>
      <cdr:x>0.61067</cdr:x>
      <cdr:y>0.49042</cdr:y>
    </cdr:to>
    <cdr:sp macro="" textlink="">
      <cdr:nvSpPr>
        <cdr:cNvPr id="3843" name="FracNo 4717 StartRow 35835">
          <a:extLst xmlns:a="http://schemas.openxmlformats.org/drawingml/2006/main">
            <a:ext uri="{FF2B5EF4-FFF2-40B4-BE49-F238E27FC236}">
              <a16:creationId xmlns:a16="http://schemas.microsoft.com/office/drawing/2014/main" id="{D17A68EA-E213-DDE8-689E-0409F22189C4}"/>
            </a:ext>
          </a:extLst>
        </cdr:cNvPr>
        <cdr:cNvSpPr/>
      </cdr:nvSpPr>
      <cdr:spPr>
        <a:xfrm xmlns:a="http://schemas.openxmlformats.org/drawingml/2006/main">
          <a:off x="4422597" y="3690889"/>
          <a:ext cx="44594" cy="461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594" h="46125">
              <a:moveTo>
                <a:pt x="13469" y="13441"/>
              </a:moveTo>
              <a:lnTo>
                <a:pt x="0" y="27372"/>
              </a:lnTo>
              <a:lnTo>
                <a:pt x="18130" y="46124"/>
              </a:lnTo>
              <a:lnTo>
                <a:pt x="31599" y="32193"/>
              </a:lnTo>
              <a:lnTo>
                <a:pt x="44593" y="18752"/>
              </a:lnTo>
              <a:lnTo>
                <a:pt x="264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0.47728</cdr:x>
      <cdr:y>0.92533</cdr:y>
    </cdr:from>
    <cdr:to>
      <cdr:x>0.48457</cdr:x>
      <cdr:y>0.9301</cdr:y>
    </cdr:to>
    <cdr:sp macro="" textlink="">
      <cdr:nvSpPr>
        <cdr:cNvPr id="3844" name="FracNo 3481 StartRow 35844">
          <a:extLst xmlns:a="http://schemas.openxmlformats.org/drawingml/2006/main">
            <a:ext uri="{FF2B5EF4-FFF2-40B4-BE49-F238E27FC236}">
              <a16:creationId xmlns:a16="http://schemas.microsoft.com/office/drawing/2014/main" id="{08BE1AFE-30CF-8558-86C6-72E4EFCDBB67}"/>
            </a:ext>
          </a:extLst>
        </cdr:cNvPr>
        <cdr:cNvSpPr/>
      </cdr:nvSpPr>
      <cdr:spPr>
        <a:xfrm xmlns:a="http://schemas.openxmlformats.org/drawingml/2006/main">
          <a:off x="3491407" y="7050992"/>
          <a:ext cx="53295" cy="363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295" h="36374">
              <a:moveTo>
                <a:pt x="21875" y="13747"/>
              </a:moveTo>
              <a:lnTo>
                <a:pt x="0" y="36373"/>
              </a:lnTo>
              <a:lnTo>
                <a:pt x="36258" y="36373"/>
              </a:lnTo>
              <a:lnTo>
                <a:pt x="46856" y="25412"/>
              </a:lnTo>
              <a:lnTo>
                <a:pt x="53294" y="18752"/>
              </a:lnTo>
              <a:lnTo>
                <a:pt x="351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0.1012</cdr:x>
      <cdr:y>0.62877</cdr:y>
    </cdr:from>
    <cdr:to>
      <cdr:x>0.10724</cdr:x>
      <cdr:y>0.63477</cdr:y>
    </cdr:to>
    <cdr:sp macro="" textlink="">
      <cdr:nvSpPr>
        <cdr:cNvPr id="3845" name="FracNo 4440 StartRow 35853">
          <a:extLst xmlns:a="http://schemas.openxmlformats.org/drawingml/2006/main">
            <a:ext uri="{FF2B5EF4-FFF2-40B4-BE49-F238E27FC236}">
              <a16:creationId xmlns:a16="http://schemas.microsoft.com/office/drawing/2014/main" id="{80C4D9A4-6C20-397C-759D-CB9713B490C6}"/>
            </a:ext>
          </a:extLst>
        </cdr:cNvPr>
        <cdr:cNvSpPr/>
      </cdr:nvSpPr>
      <cdr:spPr>
        <a:xfrm xmlns:a="http://schemas.openxmlformats.org/drawingml/2006/main">
          <a:off x="740316" y="4791255"/>
          <a:ext cx="44143" cy="456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143" h="45659">
              <a:moveTo>
                <a:pt x="40562" y="22455"/>
              </a:moveTo>
              <a:lnTo>
                <a:pt x="18130" y="45658"/>
              </a:lnTo>
              <a:lnTo>
                <a:pt x="0" y="26906"/>
              </a:lnTo>
              <a:lnTo>
                <a:pt x="22432" y="3703"/>
              </a:lnTo>
              <a:lnTo>
                <a:pt x="26013" y="0"/>
              </a:lnTo>
              <a:lnTo>
                <a:pt x="4414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0.82053</cdr:x>
      <cdr:y>0.704</cdr:y>
    </cdr:from>
    <cdr:to>
      <cdr:x>0.82655</cdr:x>
      <cdr:y>0.70998</cdr:y>
    </cdr:to>
    <cdr:sp macro="" textlink="">
      <cdr:nvSpPr>
        <cdr:cNvPr id="3846" name="FracNo 3153 StartRow 35862">
          <a:extLst xmlns:a="http://schemas.openxmlformats.org/drawingml/2006/main">
            <a:ext uri="{FF2B5EF4-FFF2-40B4-BE49-F238E27FC236}">
              <a16:creationId xmlns:a16="http://schemas.microsoft.com/office/drawing/2014/main" id="{2A9A0F6E-C849-59F8-2711-522AECBDFA43}"/>
            </a:ext>
          </a:extLst>
        </cdr:cNvPr>
        <cdr:cNvSpPr/>
      </cdr:nvSpPr>
      <cdr:spPr>
        <a:xfrm xmlns:a="http://schemas.openxmlformats.org/drawingml/2006/main">
          <a:off x="6002330" y="5364504"/>
          <a:ext cx="44063" cy="455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063" h="45577">
              <a:moveTo>
                <a:pt x="95" y="26726"/>
              </a:moveTo>
              <a:lnTo>
                <a:pt x="0" y="26824"/>
              </a:lnTo>
              <a:lnTo>
                <a:pt x="18129" y="45576"/>
              </a:lnTo>
              <a:lnTo>
                <a:pt x="18224" y="45478"/>
              </a:lnTo>
              <a:lnTo>
                <a:pt x="44062" y="18752"/>
              </a:lnTo>
              <a:lnTo>
                <a:pt x="259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0.88355</cdr:x>
      <cdr:y>0.79687</cdr:y>
    </cdr:from>
    <cdr:to>
      <cdr:x>0.88955</cdr:x>
      <cdr:y>0.80283</cdr:y>
    </cdr:to>
    <cdr:sp macro="" textlink="">
      <cdr:nvSpPr>
        <cdr:cNvPr id="3847" name="FracNo 4095 StartRow 35880">
          <a:extLst xmlns:a="http://schemas.openxmlformats.org/drawingml/2006/main">
            <a:ext uri="{FF2B5EF4-FFF2-40B4-BE49-F238E27FC236}">
              <a16:creationId xmlns:a16="http://schemas.microsoft.com/office/drawing/2014/main" id="{BFDAA401-C7FA-A316-4137-A81A522A3873}"/>
            </a:ext>
          </a:extLst>
        </cdr:cNvPr>
        <cdr:cNvSpPr/>
      </cdr:nvSpPr>
      <cdr:spPr>
        <a:xfrm xmlns:a="http://schemas.openxmlformats.org/drawingml/2006/main">
          <a:off x="6463373" y="6072126"/>
          <a:ext cx="43897" cy="454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897" h="45405">
              <a:moveTo>
                <a:pt x="40797" y="21957"/>
              </a:moveTo>
              <a:lnTo>
                <a:pt x="18128" y="45404"/>
              </a:lnTo>
              <a:lnTo>
                <a:pt x="0" y="26653"/>
              </a:lnTo>
              <a:lnTo>
                <a:pt x="22668" y="3205"/>
              </a:lnTo>
              <a:lnTo>
                <a:pt x="25766" y="0"/>
              </a:lnTo>
              <a:lnTo>
                <a:pt x="4389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0.65275</cdr:x>
      <cdr:y>0.92538</cdr:y>
    </cdr:from>
    <cdr:to>
      <cdr:x>0.65999</cdr:x>
      <cdr:y>0.9301</cdr:y>
    </cdr:to>
    <cdr:sp macro="" textlink="">
      <cdr:nvSpPr>
        <cdr:cNvPr id="3848" name="FracNo 4739 StartRow 35889">
          <a:extLst xmlns:a="http://schemas.openxmlformats.org/drawingml/2006/main">
            <a:ext uri="{FF2B5EF4-FFF2-40B4-BE49-F238E27FC236}">
              <a16:creationId xmlns:a16="http://schemas.microsoft.com/office/drawing/2014/main" id="{8FD3D821-5324-F324-C3A5-0BA0B610B585}"/>
            </a:ext>
          </a:extLst>
        </cdr:cNvPr>
        <cdr:cNvSpPr/>
      </cdr:nvSpPr>
      <cdr:spPr>
        <a:xfrm xmlns:a="http://schemas.openxmlformats.org/drawingml/2006/main">
          <a:off x="4775008" y="7051366"/>
          <a:ext cx="52934" cy="360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934" h="36000">
              <a:moveTo>
                <a:pt x="34804" y="0"/>
              </a:moveTo>
              <a:lnTo>
                <a:pt x="0" y="35999"/>
              </a:lnTo>
              <a:lnTo>
                <a:pt x="36258" y="35999"/>
              </a:lnTo>
              <a:lnTo>
                <a:pt x="52933" y="18752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0.88732</cdr:y>
    </cdr:from>
    <cdr:to>
      <cdr:x>0.09655</cdr:x>
      <cdr:y>0.89325</cdr:y>
    </cdr:to>
    <cdr:sp macro="" textlink="">
      <cdr:nvSpPr>
        <cdr:cNvPr id="3849" name="FracNo 3540 StartRow 35897">
          <a:extLst xmlns:a="http://schemas.openxmlformats.org/drawingml/2006/main">
            <a:ext uri="{FF2B5EF4-FFF2-40B4-BE49-F238E27FC236}">
              <a16:creationId xmlns:a16="http://schemas.microsoft.com/office/drawing/2014/main" id="{1DB65CA4-1020-8A64-83C6-DABD2094962A}"/>
            </a:ext>
          </a:extLst>
        </cdr:cNvPr>
        <cdr:cNvSpPr/>
      </cdr:nvSpPr>
      <cdr:spPr>
        <a:xfrm xmlns:a="http://schemas.openxmlformats.org/drawingml/2006/main">
          <a:off x="662611" y="6761394"/>
          <a:ext cx="43645" cy="451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645" h="45143">
              <a:moveTo>
                <a:pt x="25515" y="0"/>
              </a:moveTo>
              <a:lnTo>
                <a:pt x="0" y="26391"/>
              </a:lnTo>
              <a:lnTo>
                <a:pt x="18130" y="45142"/>
              </a:lnTo>
              <a:lnTo>
                <a:pt x="43644" y="18752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0.13308</cdr:x>
      <cdr:y>0.69989</cdr:y>
    </cdr:from>
    <cdr:to>
      <cdr:x>0.13903</cdr:x>
      <cdr:y>0.7058</cdr:y>
    </cdr:to>
    <cdr:sp macro="" textlink="">
      <cdr:nvSpPr>
        <cdr:cNvPr id="3850" name="FracNo 4331 StartRow 35905">
          <a:extLst xmlns:a="http://schemas.openxmlformats.org/drawingml/2006/main">
            <a:ext uri="{FF2B5EF4-FFF2-40B4-BE49-F238E27FC236}">
              <a16:creationId xmlns:a16="http://schemas.microsoft.com/office/drawing/2014/main" id="{7ED5CF7A-B8FA-78FE-CC28-9AB0EBA3A1B7}"/>
            </a:ext>
          </a:extLst>
        </cdr:cNvPr>
        <cdr:cNvSpPr/>
      </cdr:nvSpPr>
      <cdr:spPr>
        <a:xfrm xmlns:a="http://schemas.openxmlformats.org/drawingml/2006/main">
          <a:off x="973506" y="5333140"/>
          <a:ext cx="43562" cy="450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562" h="45058">
              <a:moveTo>
                <a:pt x="22054" y="40997"/>
              </a:moveTo>
              <a:lnTo>
                <a:pt x="18129" y="45057"/>
              </a:lnTo>
              <a:lnTo>
                <a:pt x="0" y="26305"/>
              </a:lnTo>
              <a:lnTo>
                <a:pt x="3924" y="22245"/>
              </a:lnTo>
              <a:lnTo>
                <a:pt x="25432" y="0"/>
              </a:lnTo>
              <a:lnTo>
                <a:pt x="4356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0.50097</cdr:x>
      <cdr:y>0.44625</cdr:y>
    </cdr:from>
    <cdr:to>
      <cdr:x>0.50692</cdr:x>
      <cdr:y>0.45215</cdr:y>
    </cdr:to>
    <cdr:sp macro="" textlink="">
      <cdr:nvSpPr>
        <cdr:cNvPr id="3851" name="FracNo 4510 StartRow 35914">
          <a:extLst xmlns:a="http://schemas.openxmlformats.org/drawingml/2006/main">
            <a:ext uri="{FF2B5EF4-FFF2-40B4-BE49-F238E27FC236}">
              <a16:creationId xmlns:a16="http://schemas.microsoft.com/office/drawing/2014/main" id="{A7BA8AE0-8F3F-EC9B-D165-6DD62146C2C2}"/>
            </a:ext>
          </a:extLst>
        </cdr:cNvPr>
        <cdr:cNvSpPr/>
      </cdr:nvSpPr>
      <cdr:spPr>
        <a:xfrm xmlns:a="http://schemas.openxmlformats.org/drawingml/2006/main">
          <a:off x="3664710" y="3400402"/>
          <a:ext cx="43512" cy="450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512" h="45006">
              <a:moveTo>
                <a:pt x="17830" y="7811"/>
              </a:moveTo>
              <a:lnTo>
                <a:pt x="0" y="26253"/>
              </a:lnTo>
              <a:lnTo>
                <a:pt x="18130" y="45005"/>
              </a:lnTo>
              <a:lnTo>
                <a:pt x="35960" y="26562"/>
              </a:lnTo>
              <a:lnTo>
                <a:pt x="43511" y="18752"/>
              </a:lnTo>
              <a:lnTo>
                <a:pt x="253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0.50366</cdr:x>
      <cdr:y>0.44892</cdr:y>
    </cdr:from>
    <cdr:to>
      <cdr:x>0.50961</cdr:x>
      <cdr:y>0.45482</cdr:y>
    </cdr:to>
    <cdr:sp macro="" textlink="">
      <cdr:nvSpPr>
        <cdr:cNvPr id="3852" name="FracNo 2386 StartRow 35923">
          <a:extLst xmlns:a="http://schemas.openxmlformats.org/drawingml/2006/main">
            <a:ext uri="{FF2B5EF4-FFF2-40B4-BE49-F238E27FC236}">
              <a16:creationId xmlns:a16="http://schemas.microsoft.com/office/drawing/2014/main" id="{837216C0-6E3F-705C-1D19-7A1B15BEB13B}"/>
            </a:ext>
          </a:extLst>
        </cdr:cNvPr>
        <cdr:cNvSpPr/>
      </cdr:nvSpPr>
      <cdr:spPr>
        <a:xfrm xmlns:a="http://schemas.openxmlformats.org/drawingml/2006/main">
          <a:off x="3684374" y="3420740"/>
          <a:ext cx="43511" cy="450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511" h="45006">
              <a:moveTo>
                <a:pt x="17500" y="8153"/>
              </a:moveTo>
              <a:lnTo>
                <a:pt x="0" y="26254"/>
              </a:lnTo>
              <a:lnTo>
                <a:pt x="18129" y="45005"/>
              </a:lnTo>
              <a:lnTo>
                <a:pt x="35629" y="26905"/>
              </a:lnTo>
              <a:lnTo>
                <a:pt x="43510" y="18752"/>
              </a:lnTo>
              <a:lnTo>
                <a:pt x="253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0.57284</cdr:x>
      <cdr:y>0.36383</cdr:y>
    </cdr:from>
    <cdr:to>
      <cdr:x>0.57875</cdr:x>
      <cdr:y>0.36971</cdr:y>
    </cdr:to>
    <cdr:sp macro="" textlink="">
      <cdr:nvSpPr>
        <cdr:cNvPr id="3853" name="FracNo 4619 StartRow 35932">
          <a:extLst xmlns:a="http://schemas.openxmlformats.org/drawingml/2006/main">
            <a:ext uri="{FF2B5EF4-FFF2-40B4-BE49-F238E27FC236}">
              <a16:creationId xmlns:a16="http://schemas.microsoft.com/office/drawing/2014/main" id="{3C0CB6B8-8ECB-5FC8-C768-FF09CF755A6B}"/>
            </a:ext>
          </a:extLst>
        </cdr:cNvPr>
        <cdr:cNvSpPr/>
      </cdr:nvSpPr>
      <cdr:spPr>
        <a:xfrm xmlns:a="http://schemas.openxmlformats.org/drawingml/2006/main">
          <a:off x="4190407" y="2772416"/>
          <a:ext cx="43260" cy="447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260" h="44746">
              <a:moveTo>
                <a:pt x="35830" y="26436"/>
              </a:moveTo>
              <a:lnTo>
                <a:pt x="29059" y="33439"/>
              </a:lnTo>
              <a:lnTo>
                <a:pt x="18129" y="44745"/>
              </a:lnTo>
              <a:lnTo>
                <a:pt x="0" y="25993"/>
              </a:lnTo>
              <a:lnTo>
                <a:pt x="10930" y="14687"/>
              </a:lnTo>
              <a:lnTo>
                <a:pt x="17701" y="7684"/>
              </a:lnTo>
              <a:lnTo>
                <a:pt x="25129" y="0"/>
              </a:lnTo>
              <a:lnTo>
                <a:pt x="4325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0.57399</cdr:x>
      <cdr:y>0.36498</cdr:y>
    </cdr:from>
    <cdr:to>
      <cdr:x>0.5799</cdr:x>
      <cdr:y>0.37085</cdr:y>
    </cdr:to>
    <cdr:sp macro="" textlink="">
      <cdr:nvSpPr>
        <cdr:cNvPr id="3854" name="FracNo 2446 StartRow 35943">
          <a:extLst xmlns:a="http://schemas.openxmlformats.org/drawingml/2006/main">
            <a:ext uri="{FF2B5EF4-FFF2-40B4-BE49-F238E27FC236}">
              <a16:creationId xmlns:a16="http://schemas.microsoft.com/office/drawing/2014/main" id="{A335700C-4241-76BC-48CA-702CD204115E}"/>
            </a:ext>
          </a:extLst>
        </cdr:cNvPr>
        <cdr:cNvSpPr/>
      </cdr:nvSpPr>
      <cdr:spPr>
        <a:xfrm xmlns:a="http://schemas.openxmlformats.org/drawingml/2006/main">
          <a:off x="4198818" y="2781117"/>
          <a:ext cx="43261" cy="447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261" h="44745">
              <a:moveTo>
                <a:pt x="21131" y="41640"/>
              </a:moveTo>
              <a:lnTo>
                <a:pt x="18130" y="44744"/>
              </a:lnTo>
              <a:lnTo>
                <a:pt x="0" y="25992"/>
              </a:lnTo>
              <a:lnTo>
                <a:pt x="3002" y="22888"/>
              </a:lnTo>
              <a:lnTo>
                <a:pt x="19342" y="5986"/>
              </a:lnTo>
              <a:lnTo>
                <a:pt x="25130" y="0"/>
              </a:lnTo>
              <a:lnTo>
                <a:pt x="43260" y="18752"/>
              </a:lnTo>
              <a:lnTo>
                <a:pt x="37472" y="2473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0.80958</cdr:x>
      <cdr:y>0.4648</cdr:y>
    </cdr:from>
    <cdr:to>
      <cdr:x>0.81547</cdr:x>
      <cdr:y>0.47064</cdr:y>
    </cdr:to>
    <cdr:sp macro="" textlink="">
      <cdr:nvSpPr>
        <cdr:cNvPr id="3855" name="FracNo 3011 StartRow 35954">
          <a:extLst xmlns:a="http://schemas.openxmlformats.org/drawingml/2006/main">
            <a:ext uri="{FF2B5EF4-FFF2-40B4-BE49-F238E27FC236}">
              <a16:creationId xmlns:a16="http://schemas.microsoft.com/office/drawing/2014/main" id="{C4CE4431-A3A1-AA86-60B0-328FE9911C67}"/>
            </a:ext>
          </a:extLst>
        </cdr:cNvPr>
        <cdr:cNvSpPr/>
      </cdr:nvSpPr>
      <cdr:spPr>
        <a:xfrm xmlns:a="http://schemas.openxmlformats.org/drawingml/2006/main">
          <a:off x="5922258" y="3541745"/>
          <a:ext cx="43039" cy="445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039" h="44516">
              <a:moveTo>
                <a:pt x="8511" y="16959"/>
              </a:moveTo>
              <a:lnTo>
                <a:pt x="0" y="25763"/>
              </a:lnTo>
              <a:lnTo>
                <a:pt x="18129" y="44515"/>
              </a:lnTo>
              <a:lnTo>
                <a:pt x="26641" y="35711"/>
              </a:lnTo>
              <a:lnTo>
                <a:pt x="43038" y="18751"/>
              </a:lnTo>
              <a:lnTo>
                <a:pt x="249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0.22069</cdr:x>
      <cdr:y>0.71728</cdr:y>
    </cdr:from>
    <cdr:to>
      <cdr:x>0.22657</cdr:x>
      <cdr:y>0.72312</cdr:y>
    </cdr:to>
    <cdr:sp macro="" textlink="">
      <cdr:nvSpPr>
        <cdr:cNvPr id="3856" name="FracNo 3275 StartRow 35963">
          <a:extLst xmlns:a="http://schemas.openxmlformats.org/drawingml/2006/main">
            <a:ext uri="{FF2B5EF4-FFF2-40B4-BE49-F238E27FC236}">
              <a16:creationId xmlns:a16="http://schemas.microsoft.com/office/drawing/2014/main" id="{CADCC10E-A767-E8B8-B37B-996283EE528B}"/>
            </a:ext>
          </a:extLst>
        </cdr:cNvPr>
        <cdr:cNvSpPr/>
      </cdr:nvSpPr>
      <cdr:spPr>
        <a:xfrm xmlns:a="http://schemas.openxmlformats.org/drawingml/2006/main">
          <a:off x="1614417" y="5465671"/>
          <a:ext cx="43020" cy="444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020" h="44497">
              <a:moveTo>
                <a:pt x="2074" y="23599"/>
              </a:moveTo>
              <a:lnTo>
                <a:pt x="0" y="25744"/>
              </a:lnTo>
              <a:lnTo>
                <a:pt x="18130" y="44496"/>
              </a:lnTo>
              <a:lnTo>
                <a:pt x="20203" y="42351"/>
              </a:lnTo>
              <a:lnTo>
                <a:pt x="43019" y="18752"/>
              </a:lnTo>
              <a:lnTo>
                <a:pt x="248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0.65158</cdr:x>
      <cdr:y>0.64637</cdr:y>
    </cdr:from>
    <cdr:to>
      <cdr:x>0.65743</cdr:x>
      <cdr:y>0.65218</cdr:y>
    </cdr:to>
    <cdr:sp macro="" textlink="">
      <cdr:nvSpPr>
        <cdr:cNvPr id="3857" name="FracNo 4199 StartRow 35972">
          <a:extLst xmlns:a="http://schemas.openxmlformats.org/drawingml/2006/main">
            <a:ext uri="{FF2B5EF4-FFF2-40B4-BE49-F238E27FC236}">
              <a16:creationId xmlns:a16="http://schemas.microsoft.com/office/drawing/2014/main" id="{460D40D8-0267-773C-B0D3-AF599F8F296A}"/>
            </a:ext>
          </a:extLst>
        </cdr:cNvPr>
        <cdr:cNvSpPr/>
      </cdr:nvSpPr>
      <cdr:spPr>
        <a:xfrm xmlns:a="http://schemas.openxmlformats.org/drawingml/2006/main">
          <a:off x="4766445" y="4925366"/>
          <a:ext cx="42811" cy="442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811" h="44281">
              <a:moveTo>
                <a:pt x="23695" y="38523"/>
              </a:moveTo>
              <a:lnTo>
                <a:pt x="18129" y="44280"/>
              </a:lnTo>
              <a:lnTo>
                <a:pt x="0" y="25528"/>
              </a:lnTo>
              <a:lnTo>
                <a:pt x="5566" y="19771"/>
              </a:lnTo>
              <a:lnTo>
                <a:pt x="17739" y="7180"/>
              </a:lnTo>
              <a:lnTo>
                <a:pt x="24681" y="0"/>
              </a:lnTo>
              <a:lnTo>
                <a:pt x="42810" y="18752"/>
              </a:lnTo>
              <a:lnTo>
                <a:pt x="35868" y="2593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0.54214</cdr:x>
      <cdr:y>0.36482</cdr:y>
    </cdr:from>
    <cdr:to>
      <cdr:x>0.54798</cdr:x>
      <cdr:y>0.37062</cdr:y>
    </cdr:to>
    <cdr:sp macro="" textlink="">
      <cdr:nvSpPr>
        <cdr:cNvPr id="3858" name="FracNo 4613 StartRow 35983">
          <a:extLst xmlns:a="http://schemas.openxmlformats.org/drawingml/2006/main">
            <a:ext uri="{FF2B5EF4-FFF2-40B4-BE49-F238E27FC236}">
              <a16:creationId xmlns:a16="http://schemas.microsoft.com/office/drawing/2014/main" id="{4041BD70-8432-9E95-5633-0928624FCBE8}"/>
            </a:ext>
          </a:extLst>
        </cdr:cNvPr>
        <cdr:cNvSpPr/>
      </cdr:nvSpPr>
      <cdr:spPr>
        <a:xfrm xmlns:a="http://schemas.openxmlformats.org/drawingml/2006/main">
          <a:off x="3965831" y="2779905"/>
          <a:ext cx="42755" cy="442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755" h="44223">
              <a:moveTo>
                <a:pt x="40852" y="20719"/>
              </a:moveTo>
              <a:lnTo>
                <a:pt x="35795" y="25950"/>
              </a:lnTo>
              <a:lnTo>
                <a:pt x="18129" y="44222"/>
              </a:lnTo>
              <a:lnTo>
                <a:pt x="0" y="25470"/>
              </a:lnTo>
              <a:lnTo>
                <a:pt x="17665" y="7198"/>
              </a:lnTo>
              <a:lnTo>
                <a:pt x="22722" y="1967"/>
              </a:lnTo>
              <a:lnTo>
                <a:pt x="24625" y="0"/>
              </a:lnTo>
              <a:lnTo>
                <a:pt x="4275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0.84855</cdr:x>
      <cdr:y>0.2349</cdr:y>
    </cdr:from>
    <cdr:to>
      <cdr:x>0.85439</cdr:x>
      <cdr:y>0.24069</cdr:y>
    </cdr:to>
    <cdr:sp macro="" textlink="">
      <cdr:nvSpPr>
        <cdr:cNvPr id="3859" name="FracNo 3346 StartRow 35994">
          <a:extLst xmlns:a="http://schemas.openxmlformats.org/drawingml/2006/main">
            <a:ext uri="{FF2B5EF4-FFF2-40B4-BE49-F238E27FC236}">
              <a16:creationId xmlns:a16="http://schemas.microsoft.com/office/drawing/2014/main" id="{636A8A67-9F6D-5F46-1F3F-8FD1CB256E10}"/>
            </a:ext>
          </a:extLst>
        </cdr:cNvPr>
        <cdr:cNvSpPr/>
      </cdr:nvSpPr>
      <cdr:spPr>
        <a:xfrm xmlns:a="http://schemas.openxmlformats.org/drawingml/2006/main">
          <a:off x="6207325" y="1789908"/>
          <a:ext cx="42695" cy="441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695" h="44161">
              <a:moveTo>
                <a:pt x="3230" y="22067"/>
              </a:moveTo>
              <a:lnTo>
                <a:pt x="0" y="25409"/>
              </a:lnTo>
              <a:lnTo>
                <a:pt x="18129" y="44160"/>
              </a:lnTo>
              <a:lnTo>
                <a:pt x="21360" y="40819"/>
              </a:lnTo>
              <a:lnTo>
                <a:pt x="42694" y="18752"/>
              </a:lnTo>
              <a:lnTo>
                <a:pt x="245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0.91774</cdr:x>
      <cdr:y>0.43182</cdr:y>
    </cdr:from>
    <cdr:to>
      <cdr:x>0.92357</cdr:x>
      <cdr:y>0.43761</cdr:y>
    </cdr:to>
    <cdr:sp macro="" textlink="">
      <cdr:nvSpPr>
        <cdr:cNvPr id="3860" name="FracNo 1405 StartRow 36003">
          <a:extLst xmlns:a="http://schemas.openxmlformats.org/drawingml/2006/main">
            <a:ext uri="{FF2B5EF4-FFF2-40B4-BE49-F238E27FC236}">
              <a16:creationId xmlns:a16="http://schemas.microsoft.com/office/drawing/2014/main" id="{70EABDC6-57CB-F533-9886-598B9CB9BE5E}"/>
            </a:ext>
          </a:extLst>
        </cdr:cNvPr>
        <cdr:cNvSpPr/>
      </cdr:nvSpPr>
      <cdr:spPr>
        <a:xfrm xmlns:a="http://schemas.openxmlformats.org/drawingml/2006/main">
          <a:off x="6713469" y="3290500"/>
          <a:ext cx="42635" cy="441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635" h="44100">
              <a:moveTo>
                <a:pt x="21506" y="40607"/>
              </a:moveTo>
              <a:lnTo>
                <a:pt x="18129" y="44099"/>
              </a:lnTo>
              <a:lnTo>
                <a:pt x="0" y="25347"/>
              </a:lnTo>
              <a:lnTo>
                <a:pt x="3376" y="21855"/>
              </a:lnTo>
              <a:lnTo>
                <a:pt x="24505" y="0"/>
              </a:lnTo>
              <a:lnTo>
                <a:pt x="4263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0.54805</cdr:x>
      <cdr:y>0.09284</cdr:y>
    </cdr:from>
    <cdr:to>
      <cdr:x>0.55385</cdr:x>
      <cdr:y>0.0986</cdr:y>
    </cdr:to>
    <cdr:sp macro="" textlink="">
      <cdr:nvSpPr>
        <cdr:cNvPr id="3861" name="FracNo 4073 StartRow 36012">
          <a:extLst xmlns:a="http://schemas.openxmlformats.org/drawingml/2006/main">
            <a:ext uri="{FF2B5EF4-FFF2-40B4-BE49-F238E27FC236}">
              <a16:creationId xmlns:a16="http://schemas.microsoft.com/office/drawing/2014/main" id="{1C9EDC3D-B83C-CACB-C657-E6840AA48516}"/>
            </a:ext>
          </a:extLst>
        </cdr:cNvPr>
        <cdr:cNvSpPr/>
      </cdr:nvSpPr>
      <cdr:spPr>
        <a:xfrm xmlns:a="http://schemas.openxmlformats.org/drawingml/2006/main">
          <a:off x="4009085" y="707423"/>
          <a:ext cx="42468" cy="439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468" h="43927">
              <a:moveTo>
                <a:pt x="36046" y="25394"/>
              </a:moveTo>
              <a:lnTo>
                <a:pt x="18129" y="43926"/>
              </a:lnTo>
              <a:lnTo>
                <a:pt x="0" y="25174"/>
              </a:lnTo>
              <a:lnTo>
                <a:pt x="17916" y="6643"/>
              </a:lnTo>
              <a:lnTo>
                <a:pt x="24338" y="0"/>
              </a:lnTo>
              <a:lnTo>
                <a:pt x="4246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0.80337</cdr:x>
      <cdr:y>0.74621</cdr:y>
    </cdr:from>
    <cdr:to>
      <cdr:x>0.80916</cdr:x>
      <cdr:y>0.75197</cdr:y>
    </cdr:to>
    <cdr:sp macro="" textlink="">
      <cdr:nvSpPr>
        <cdr:cNvPr id="3862" name="FracNo 3216 StartRow 36021">
          <a:extLst xmlns:a="http://schemas.openxmlformats.org/drawingml/2006/main">
            <a:ext uri="{FF2B5EF4-FFF2-40B4-BE49-F238E27FC236}">
              <a16:creationId xmlns:a16="http://schemas.microsoft.com/office/drawing/2014/main" id="{DEAF3C67-9486-44BD-0279-C2D48C310CA5}"/>
            </a:ext>
          </a:extLst>
        </cdr:cNvPr>
        <cdr:cNvSpPr/>
      </cdr:nvSpPr>
      <cdr:spPr>
        <a:xfrm xmlns:a="http://schemas.openxmlformats.org/drawingml/2006/main">
          <a:off x="5876790" y="5686147"/>
          <a:ext cx="42392" cy="438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392" h="43849">
              <a:moveTo>
                <a:pt x="27200" y="34466"/>
              </a:moveTo>
              <a:lnTo>
                <a:pt x="18129" y="43848"/>
              </a:lnTo>
              <a:lnTo>
                <a:pt x="0" y="25096"/>
              </a:lnTo>
              <a:lnTo>
                <a:pt x="9071" y="15714"/>
              </a:lnTo>
              <a:lnTo>
                <a:pt x="24262" y="0"/>
              </a:lnTo>
              <a:lnTo>
                <a:pt x="4239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0.85313</cdr:x>
      <cdr:y>0.60588</cdr:y>
    </cdr:from>
    <cdr:to>
      <cdr:x>0.85892</cdr:x>
      <cdr:y>0.61162</cdr:y>
    </cdr:to>
    <cdr:sp macro="" textlink="">
      <cdr:nvSpPr>
        <cdr:cNvPr id="3863" name="FracNo 3296 StartRow 36030">
          <a:extLst xmlns:a="http://schemas.openxmlformats.org/drawingml/2006/main">
            <a:ext uri="{FF2B5EF4-FFF2-40B4-BE49-F238E27FC236}">
              <a16:creationId xmlns:a16="http://schemas.microsoft.com/office/drawing/2014/main" id="{A6FDCCC0-7881-3D3E-7BE5-F514FE317E98}"/>
            </a:ext>
          </a:extLst>
        </cdr:cNvPr>
        <cdr:cNvSpPr/>
      </cdr:nvSpPr>
      <cdr:spPr>
        <a:xfrm xmlns:a="http://schemas.openxmlformats.org/drawingml/2006/main">
          <a:off x="6240852" y="4616807"/>
          <a:ext cx="42303" cy="437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303" h="43756">
              <a:moveTo>
                <a:pt x="36206" y="25058"/>
              </a:moveTo>
              <a:lnTo>
                <a:pt x="18129" y="43755"/>
              </a:lnTo>
              <a:lnTo>
                <a:pt x="0" y="25004"/>
              </a:lnTo>
              <a:lnTo>
                <a:pt x="18077" y="6306"/>
              </a:lnTo>
              <a:lnTo>
                <a:pt x="24173" y="0"/>
              </a:lnTo>
              <a:lnTo>
                <a:pt x="4230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0.25496</cdr:x>
      <cdr:y>0.48563</cdr:y>
    </cdr:from>
    <cdr:to>
      <cdr:x>0.26075</cdr:x>
      <cdr:y>0.49137</cdr:y>
    </cdr:to>
    <cdr:sp macro="" textlink="">
      <cdr:nvSpPr>
        <cdr:cNvPr id="3864" name="FracNo 3676 StartRow 36039">
          <a:extLst xmlns:a="http://schemas.openxmlformats.org/drawingml/2006/main">
            <a:ext uri="{FF2B5EF4-FFF2-40B4-BE49-F238E27FC236}">
              <a16:creationId xmlns:a16="http://schemas.microsoft.com/office/drawing/2014/main" id="{4A7637C9-1963-1015-0A8C-3E7026E44CDE}"/>
            </a:ext>
          </a:extLst>
        </cdr:cNvPr>
        <cdr:cNvSpPr/>
      </cdr:nvSpPr>
      <cdr:spPr>
        <a:xfrm xmlns:a="http://schemas.openxmlformats.org/drawingml/2006/main">
          <a:off x="1865110" y="3700477"/>
          <a:ext cx="42293" cy="437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293" h="43746">
              <a:moveTo>
                <a:pt x="26575" y="35009"/>
              </a:moveTo>
              <a:lnTo>
                <a:pt x="18129" y="43745"/>
              </a:lnTo>
              <a:lnTo>
                <a:pt x="0" y="24993"/>
              </a:lnTo>
              <a:lnTo>
                <a:pt x="8445" y="16257"/>
              </a:lnTo>
              <a:lnTo>
                <a:pt x="24163" y="0"/>
              </a:lnTo>
              <a:lnTo>
                <a:pt x="4229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0.54016</cdr:x>
      <cdr:y>0.74106</cdr:y>
    </cdr:from>
    <cdr:to>
      <cdr:x>0.54593</cdr:x>
      <cdr:y>0.7468</cdr:y>
    </cdr:to>
    <cdr:sp macro="" textlink="">
      <cdr:nvSpPr>
        <cdr:cNvPr id="3865" name="FracNo 4738 StartRow 36048">
          <a:extLst xmlns:a="http://schemas.openxmlformats.org/drawingml/2006/main">
            <a:ext uri="{FF2B5EF4-FFF2-40B4-BE49-F238E27FC236}">
              <a16:creationId xmlns:a16="http://schemas.microsoft.com/office/drawing/2014/main" id="{51C09DD5-90F6-022C-36E2-9C0A23454174}"/>
            </a:ext>
          </a:extLst>
        </cdr:cNvPr>
        <cdr:cNvSpPr/>
      </cdr:nvSpPr>
      <cdr:spPr>
        <a:xfrm xmlns:a="http://schemas.openxmlformats.org/drawingml/2006/main">
          <a:off x="3951343" y="5646909"/>
          <a:ext cx="42258" cy="437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258" h="43710">
              <a:moveTo>
                <a:pt x="0" y="24957"/>
              </a:moveTo>
              <a:lnTo>
                <a:pt x="18129" y="43709"/>
              </a:lnTo>
              <a:lnTo>
                <a:pt x="42257" y="18751"/>
              </a:lnTo>
              <a:lnTo>
                <a:pt x="241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0.60056</cdr:x>
      <cdr:y>0.55371</cdr:y>
    </cdr:from>
    <cdr:to>
      <cdr:x>0.60631</cdr:x>
      <cdr:y>0.55942</cdr:y>
    </cdr:to>
    <cdr:sp macro="" textlink="">
      <cdr:nvSpPr>
        <cdr:cNvPr id="3866" name="FracNo 4670 StartRow 36055">
          <a:extLst xmlns:a="http://schemas.openxmlformats.org/drawingml/2006/main">
            <a:ext uri="{FF2B5EF4-FFF2-40B4-BE49-F238E27FC236}">
              <a16:creationId xmlns:a16="http://schemas.microsoft.com/office/drawing/2014/main" id="{778FF7CF-353D-7A4A-E7A2-287AE773351F}"/>
            </a:ext>
          </a:extLst>
        </cdr:cNvPr>
        <cdr:cNvSpPr/>
      </cdr:nvSpPr>
      <cdr:spPr>
        <a:xfrm xmlns:a="http://schemas.openxmlformats.org/drawingml/2006/main">
          <a:off x="4393193" y="4219273"/>
          <a:ext cx="42051" cy="434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051" h="43495">
              <a:moveTo>
                <a:pt x="30477" y="30723"/>
              </a:moveTo>
              <a:lnTo>
                <a:pt x="18130" y="43494"/>
              </a:lnTo>
              <a:lnTo>
                <a:pt x="0" y="24742"/>
              </a:lnTo>
              <a:lnTo>
                <a:pt x="12347" y="11971"/>
              </a:lnTo>
              <a:lnTo>
                <a:pt x="23920" y="0"/>
              </a:lnTo>
              <a:lnTo>
                <a:pt x="4205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0.27659</cdr:x>
      <cdr:y>0.72611</cdr:y>
    </cdr:from>
    <cdr:to>
      <cdr:x>0.28233</cdr:x>
      <cdr:y>0.73182</cdr:y>
    </cdr:to>
    <cdr:sp macro="" textlink="">
      <cdr:nvSpPr>
        <cdr:cNvPr id="3867" name="FracNo 3332 StartRow 36064">
          <a:extLst xmlns:a="http://schemas.openxmlformats.org/drawingml/2006/main">
            <a:ext uri="{FF2B5EF4-FFF2-40B4-BE49-F238E27FC236}">
              <a16:creationId xmlns:a16="http://schemas.microsoft.com/office/drawing/2014/main" id="{54A76805-CCD0-7205-E394-FB800C4DDC16}"/>
            </a:ext>
          </a:extLst>
        </cdr:cNvPr>
        <cdr:cNvSpPr/>
      </cdr:nvSpPr>
      <cdr:spPr>
        <a:xfrm xmlns:a="http://schemas.openxmlformats.org/drawingml/2006/main">
          <a:off x="2023288" y="5532996"/>
          <a:ext cx="42000" cy="434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000" h="43443">
              <a:moveTo>
                <a:pt x="19264" y="4764"/>
              </a:moveTo>
              <a:lnTo>
                <a:pt x="0" y="24690"/>
              </a:lnTo>
              <a:lnTo>
                <a:pt x="18129" y="43442"/>
              </a:lnTo>
              <a:lnTo>
                <a:pt x="37393" y="23516"/>
              </a:lnTo>
              <a:lnTo>
                <a:pt x="41999" y="18752"/>
              </a:lnTo>
              <a:lnTo>
                <a:pt x="238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0.80369</cdr:x>
      <cdr:y>0.26186</cdr:y>
    </cdr:from>
    <cdr:to>
      <cdr:x>0.80939</cdr:x>
      <cdr:y>0.26752</cdr:y>
    </cdr:to>
    <cdr:sp macro="" textlink="">
      <cdr:nvSpPr>
        <cdr:cNvPr id="3868" name="FracNo 1957 StartRow 36073">
          <a:extLst xmlns:a="http://schemas.openxmlformats.org/drawingml/2006/main">
            <a:ext uri="{FF2B5EF4-FFF2-40B4-BE49-F238E27FC236}">
              <a16:creationId xmlns:a16="http://schemas.microsoft.com/office/drawing/2014/main" id="{D770DEA5-CBAF-3F85-70A2-F88ADDE15AAD}"/>
            </a:ext>
          </a:extLst>
        </cdr:cNvPr>
        <cdr:cNvSpPr/>
      </cdr:nvSpPr>
      <cdr:spPr>
        <a:xfrm xmlns:a="http://schemas.openxmlformats.org/drawingml/2006/main">
          <a:off x="5879178" y="1995339"/>
          <a:ext cx="41698" cy="431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698" h="43130">
              <a:moveTo>
                <a:pt x="3607" y="20646"/>
              </a:moveTo>
              <a:lnTo>
                <a:pt x="0" y="24377"/>
              </a:lnTo>
              <a:lnTo>
                <a:pt x="18129" y="43129"/>
              </a:lnTo>
              <a:lnTo>
                <a:pt x="21736" y="39398"/>
              </a:lnTo>
              <a:lnTo>
                <a:pt x="41697" y="18752"/>
              </a:lnTo>
              <a:lnTo>
                <a:pt x="235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0.55701</cdr:x>
      <cdr:y>0.26164</cdr:y>
    </cdr:from>
    <cdr:to>
      <cdr:x>0.56271</cdr:x>
      <cdr:y>0.2673</cdr:y>
    </cdr:to>
    <cdr:sp macro="" textlink="">
      <cdr:nvSpPr>
        <cdr:cNvPr id="3869" name="FracNo 4614 StartRow 36082">
          <a:extLst xmlns:a="http://schemas.openxmlformats.org/drawingml/2006/main">
            <a:ext uri="{FF2B5EF4-FFF2-40B4-BE49-F238E27FC236}">
              <a16:creationId xmlns:a16="http://schemas.microsoft.com/office/drawing/2014/main" id="{CBB7DB98-57E0-D2A6-5E38-798DD0549DEE}"/>
            </a:ext>
          </a:extLst>
        </cdr:cNvPr>
        <cdr:cNvSpPr/>
      </cdr:nvSpPr>
      <cdr:spPr>
        <a:xfrm xmlns:a="http://schemas.openxmlformats.org/drawingml/2006/main">
          <a:off x="4074656" y="1993721"/>
          <a:ext cx="41694" cy="431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694" h="43126">
              <a:moveTo>
                <a:pt x="14995" y="8863"/>
              </a:moveTo>
              <a:lnTo>
                <a:pt x="0" y="24373"/>
              </a:lnTo>
              <a:lnTo>
                <a:pt x="18129" y="43125"/>
              </a:lnTo>
              <a:lnTo>
                <a:pt x="33124" y="27615"/>
              </a:lnTo>
              <a:lnTo>
                <a:pt x="41693" y="18752"/>
              </a:lnTo>
              <a:lnTo>
                <a:pt x="235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0.26943</cdr:x>
      <cdr:y>0.59893</cdr:y>
    </cdr:from>
    <cdr:to>
      <cdr:x>0.27512</cdr:x>
      <cdr:y>0.60458</cdr:y>
    </cdr:to>
    <cdr:sp macro="" textlink="">
      <cdr:nvSpPr>
        <cdr:cNvPr id="3870" name="FracNo 4409 StartRow 36091">
          <a:extLst xmlns:a="http://schemas.openxmlformats.org/drawingml/2006/main">
            <a:ext uri="{FF2B5EF4-FFF2-40B4-BE49-F238E27FC236}">
              <a16:creationId xmlns:a16="http://schemas.microsoft.com/office/drawing/2014/main" id="{703FCF73-A3CE-0B80-FEF3-BEA52C4A10EF}"/>
            </a:ext>
          </a:extLst>
        </cdr:cNvPr>
        <cdr:cNvSpPr/>
      </cdr:nvSpPr>
      <cdr:spPr>
        <a:xfrm xmlns:a="http://schemas.openxmlformats.org/drawingml/2006/main">
          <a:off x="1970921" y="4563856"/>
          <a:ext cx="41617" cy="430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617" h="43046">
              <a:moveTo>
                <a:pt x="18129" y="43045"/>
              </a:moveTo>
              <a:lnTo>
                <a:pt x="0" y="24293"/>
              </a:lnTo>
              <a:lnTo>
                <a:pt x="23486" y="0"/>
              </a:lnTo>
              <a:lnTo>
                <a:pt x="4161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0.28969</cdr:x>
      <cdr:y>0.77921</cdr:y>
    </cdr:from>
    <cdr:to>
      <cdr:x>0.29538</cdr:x>
      <cdr:y>0.78486</cdr:y>
    </cdr:to>
    <cdr:sp macro="" textlink="">
      <cdr:nvSpPr>
        <cdr:cNvPr id="3871" name="FracNo 2298 StartRow 36098">
          <a:extLst xmlns:a="http://schemas.openxmlformats.org/drawingml/2006/main">
            <a:ext uri="{FF2B5EF4-FFF2-40B4-BE49-F238E27FC236}">
              <a16:creationId xmlns:a16="http://schemas.microsoft.com/office/drawing/2014/main" id="{FF431B09-4234-5D12-60A0-71BDB054DC98}"/>
            </a:ext>
          </a:extLst>
        </cdr:cNvPr>
        <cdr:cNvSpPr/>
      </cdr:nvSpPr>
      <cdr:spPr>
        <a:xfrm xmlns:a="http://schemas.openxmlformats.org/drawingml/2006/main">
          <a:off x="2119166" y="5937608"/>
          <a:ext cx="41595" cy="430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595" h="43024">
              <a:moveTo>
                <a:pt x="15566" y="8170"/>
              </a:moveTo>
              <a:lnTo>
                <a:pt x="0" y="24272"/>
              </a:lnTo>
              <a:lnTo>
                <a:pt x="18129" y="43023"/>
              </a:lnTo>
              <a:lnTo>
                <a:pt x="33696" y="26922"/>
              </a:lnTo>
              <a:lnTo>
                <a:pt x="41594" y="18752"/>
              </a:lnTo>
              <a:lnTo>
                <a:pt x="234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0.3906</cdr:x>
      <cdr:y>0.44622</cdr:y>
    </cdr:from>
    <cdr:to>
      <cdr:x>0.39627</cdr:x>
      <cdr:y>0.45185</cdr:y>
    </cdr:to>
    <cdr:sp macro="" textlink="">
      <cdr:nvSpPr>
        <cdr:cNvPr id="3872" name="FracNo 3005 StartRow 36107">
          <a:extLst xmlns:a="http://schemas.openxmlformats.org/drawingml/2006/main">
            <a:ext uri="{FF2B5EF4-FFF2-40B4-BE49-F238E27FC236}">
              <a16:creationId xmlns:a16="http://schemas.microsoft.com/office/drawing/2014/main" id="{1671C22B-591C-E502-9590-D3E6E33F423D}"/>
            </a:ext>
          </a:extLst>
        </cdr:cNvPr>
        <cdr:cNvSpPr/>
      </cdr:nvSpPr>
      <cdr:spPr>
        <a:xfrm xmlns:a="http://schemas.openxmlformats.org/drawingml/2006/main">
          <a:off x="2857349" y="3400177"/>
          <a:ext cx="41461" cy="428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461" h="42885">
              <a:moveTo>
                <a:pt x="27568" y="33121"/>
              </a:moveTo>
              <a:lnTo>
                <a:pt x="18129" y="42884"/>
              </a:lnTo>
              <a:lnTo>
                <a:pt x="0" y="24132"/>
              </a:lnTo>
              <a:lnTo>
                <a:pt x="9439" y="14369"/>
              </a:lnTo>
              <a:lnTo>
                <a:pt x="23330" y="0"/>
              </a:lnTo>
              <a:lnTo>
                <a:pt x="4146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0.14602</cdr:x>
      <cdr:y>0.51602</cdr:y>
    </cdr:from>
    <cdr:to>
      <cdr:x>0.15167</cdr:x>
      <cdr:y>0.52163</cdr:y>
    </cdr:to>
    <cdr:sp macro="" textlink="">
      <cdr:nvSpPr>
        <cdr:cNvPr id="3873" name="FracNo 3640 StartRow 36116">
          <a:extLst xmlns:a="http://schemas.openxmlformats.org/drawingml/2006/main">
            <a:ext uri="{FF2B5EF4-FFF2-40B4-BE49-F238E27FC236}">
              <a16:creationId xmlns:a16="http://schemas.microsoft.com/office/drawing/2014/main" id="{2990CA4E-CB3C-D647-8DAB-7E222F3AE411}"/>
            </a:ext>
          </a:extLst>
        </cdr:cNvPr>
        <cdr:cNvSpPr/>
      </cdr:nvSpPr>
      <cdr:spPr>
        <a:xfrm xmlns:a="http://schemas.openxmlformats.org/drawingml/2006/main">
          <a:off x="1068158" y="3932056"/>
          <a:ext cx="41362" cy="427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362" h="42781">
              <a:moveTo>
                <a:pt x="28002" y="32569"/>
              </a:moveTo>
              <a:lnTo>
                <a:pt x="18130" y="42780"/>
              </a:lnTo>
              <a:lnTo>
                <a:pt x="0" y="24029"/>
              </a:lnTo>
              <a:lnTo>
                <a:pt x="9873" y="13817"/>
              </a:lnTo>
              <a:lnTo>
                <a:pt x="23231" y="0"/>
              </a:lnTo>
              <a:lnTo>
                <a:pt x="4136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0.75392</cdr:x>
      <cdr:y>0.4181</cdr:y>
    </cdr:from>
    <cdr:to>
      <cdr:x>0.75956</cdr:x>
      <cdr:y>0.4237</cdr:y>
    </cdr:to>
    <cdr:sp macro="" textlink="">
      <cdr:nvSpPr>
        <cdr:cNvPr id="3874" name="FracNo 3458 StartRow 36125">
          <a:extLst xmlns:a="http://schemas.openxmlformats.org/drawingml/2006/main">
            <a:ext uri="{FF2B5EF4-FFF2-40B4-BE49-F238E27FC236}">
              <a16:creationId xmlns:a16="http://schemas.microsoft.com/office/drawing/2014/main" id="{F38E71CC-6C3D-09AB-8A5C-0C0A929E4465}"/>
            </a:ext>
          </a:extLst>
        </cdr:cNvPr>
        <cdr:cNvSpPr/>
      </cdr:nvSpPr>
      <cdr:spPr>
        <a:xfrm xmlns:a="http://schemas.openxmlformats.org/drawingml/2006/main">
          <a:off x="5515049" y="3185908"/>
          <a:ext cx="41294" cy="427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294" h="42712">
              <a:moveTo>
                <a:pt x="765" y="23168"/>
              </a:moveTo>
              <a:lnTo>
                <a:pt x="0" y="23959"/>
              </a:lnTo>
              <a:lnTo>
                <a:pt x="18129" y="42711"/>
              </a:lnTo>
              <a:lnTo>
                <a:pt x="18895" y="41919"/>
              </a:lnTo>
              <a:lnTo>
                <a:pt x="41293" y="18752"/>
              </a:lnTo>
              <a:lnTo>
                <a:pt x="231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0.12377</cdr:x>
      <cdr:y>0.62514</cdr:y>
    </cdr:from>
    <cdr:to>
      <cdr:x>0.12941</cdr:x>
      <cdr:y>0.63074</cdr:y>
    </cdr:to>
    <cdr:sp macro="" textlink="">
      <cdr:nvSpPr>
        <cdr:cNvPr id="3875" name="FracNo 2958 StartRow 36134">
          <a:extLst xmlns:a="http://schemas.openxmlformats.org/drawingml/2006/main">
            <a:ext uri="{FF2B5EF4-FFF2-40B4-BE49-F238E27FC236}">
              <a16:creationId xmlns:a16="http://schemas.microsoft.com/office/drawing/2014/main" id="{A0BFE7BA-B4EE-3D19-2B01-A9A4A714EF83}"/>
            </a:ext>
          </a:extLst>
        </cdr:cNvPr>
        <cdr:cNvSpPr/>
      </cdr:nvSpPr>
      <cdr:spPr>
        <a:xfrm xmlns:a="http://schemas.openxmlformats.org/drawingml/2006/main">
          <a:off x="905394" y="4763560"/>
          <a:ext cx="41250" cy="426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250" h="42667">
              <a:moveTo>
                <a:pt x="1885" y="21964"/>
              </a:moveTo>
              <a:lnTo>
                <a:pt x="0" y="23914"/>
              </a:lnTo>
              <a:lnTo>
                <a:pt x="18129" y="42666"/>
              </a:lnTo>
              <a:lnTo>
                <a:pt x="20015" y="40716"/>
              </a:lnTo>
              <a:lnTo>
                <a:pt x="41249" y="18752"/>
              </a:lnTo>
              <a:lnTo>
                <a:pt x="231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0.53282</cdr:x>
      <cdr:y>0.82824</cdr:y>
    </cdr:from>
    <cdr:to>
      <cdr:x>0.53843</cdr:x>
      <cdr:y>0.83381</cdr:y>
    </cdr:to>
    <cdr:sp macro="" textlink="">
      <cdr:nvSpPr>
        <cdr:cNvPr id="3876" name="FracNo 4295 StartRow 36143">
          <a:extLst xmlns:a="http://schemas.openxmlformats.org/drawingml/2006/main">
            <a:ext uri="{FF2B5EF4-FFF2-40B4-BE49-F238E27FC236}">
              <a16:creationId xmlns:a16="http://schemas.microsoft.com/office/drawing/2014/main" id="{81E1E584-5208-172A-F3B4-8CEC49D4661F}"/>
            </a:ext>
          </a:extLst>
        </cdr:cNvPr>
        <cdr:cNvSpPr/>
      </cdr:nvSpPr>
      <cdr:spPr>
        <a:xfrm xmlns:a="http://schemas.openxmlformats.org/drawingml/2006/main">
          <a:off x="3897690" y="6311162"/>
          <a:ext cx="41045" cy="424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045" h="42455">
              <a:moveTo>
                <a:pt x="18129" y="42454"/>
              </a:moveTo>
              <a:lnTo>
                <a:pt x="0" y="23702"/>
              </a:lnTo>
              <a:lnTo>
                <a:pt x="22915" y="0"/>
              </a:lnTo>
              <a:lnTo>
                <a:pt x="4104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0.4726</cdr:x>
      <cdr:y>0.47914</cdr:y>
    </cdr:from>
    <cdr:to>
      <cdr:x>0.47821</cdr:x>
      <cdr:y>0.48471</cdr:y>
    </cdr:to>
    <cdr:sp macro="" textlink="">
      <cdr:nvSpPr>
        <cdr:cNvPr id="3877" name="FracNo 3339 StartRow 36150">
          <a:extLst xmlns:a="http://schemas.openxmlformats.org/drawingml/2006/main">
            <a:ext uri="{FF2B5EF4-FFF2-40B4-BE49-F238E27FC236}">
              <a16:creationId xmlns:a16="http://schemas.microsoft.com/office/drawing/2014/main" id="{5B9FCE48-475E-3AB4-E004-45650D5A773B}"/>
            </a:ext>
          </a:extLst>
        </cdr:cNvPr>
        <cdr:cNvSpPr/>
      </cdr:nvSpPr>
      <cdr:spPr>
        <a:xfrm xmlns:a="http://schemas.openxmlformats.org/drawingml/2006/main">
          <a:off x="3457145" y="3651019"/>
          <a:ext cx="41037" cy="424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037" h="42446">
              <a:moveTo>
                <a:pt x="8471" y="14932"/>
              </a:moveTo>
              <a:lnTo>
                <a:pt x="0" y="23694"/>
              </a:lnTo>
              <a:lnTo>
                <a:pt x="18129" y="42445"/>
              </a:lnTo>
              <a:lnTo>
                <a:pt x="26600" y="33684"/>
              </a:lnTo>
              <a:lnTo>
                <a:pt x="41036" y="18752"/>
              </a:lnTo>
              <a:lnTo>
                <a:pt x="229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0.88633</cdr:x>
      <cdr:y>0.41067</cdr:y>
    </cdr:from>
    <cdr:to>
      <cdr:x>0.89192</cdr:x>
      <cdr:y>0.41622</cdr:y>
    </cdr:to>
    <cdr:sp macro="" textlink="">
      <cdr:nvSpPr>
        <cdr:cNvPr id="3878" name="FracNo 3989 StartRow 36159">
          <a:extLst xmlns:a="http://schemas.openxmlformats.org/drawingml/2006/main">
            <a:ext uri="{FF2B5EF4-FFF2-40B4-BE49-F238E27FC236}">
              <a16:creationId xmlns:a16="http://schemas.microsoft.com/office/drawing/2014/main" id="{FF8CE81A-3034-60CE-BD4F-4A8FE2F8762B}"/>
            </a:ext>
          </a:extLst>
        </cdr:cNvPr>
        <cdr:cNvSpPr/>
      </cdr:nvSpPr>
      <cdr:spPr>
        <a:xfrm xmlns:a="http://schemas.openxmlformats.org/drawingml/2006/main">
          <a:off x="6483656" y="3129299"/>
          <a:ext cx="40892" cy="422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892" h="42296">
              <a:moveTo>
                <a:pt x="40891" y="18751"/>
              </a:moveTo>
              <a:lnTo>
                <a:pt x="18129" y="42295"/>
              </a:lnTo>
              <a:lnTo>
                <a:pt x="0" y="23543"/>
              </a:lnTo>
              <a:lnTo>
                <a:pt x="22762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0.19852</cdr:x>
      <cdr:y>0.6811</cdr:y>
    </cdr:from>
    <cdr:to>
      <cdr:x>0.20407</cdr:x>
      <cdr:y>0.6866</cdr:y>
    </cdr:to>
    <cdr:sp macro="" textlink="">
      <cdr:nvSpPr>
        <cdr:cNvPr id="3879" name="FracNo 3539 StartRow 36167">
          <a:extLst xmlns:a="http://schemas.openxmlformats.org/drawingml/2006/main">
            <a:ext uri="{FF2B5EF4-FFF2-40B4-BE49-F238E27FC236}">
              <a16:creationId xmlns:a16="http://schemas.microsoft.com/office/drawing/2014/main" id="{98A6568A-0A64-2AC2-BD7C-1F7EC2405F38}"/>
            </a:ext>
          </a:extLst>
        </cdr:cNvPr>
        <cdr:cNvSpPr/>
      </cdr:nvSpPr>
      <cdr:spPr>
        <a:xfrm xmlns:a="http://schemas.openxmlformats.org/drawingml/2006/main">
          <a:off x="1452247" y="5189961"/>
          <a:ext cx="40558" cy="419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558" h="41950">
              <a:moveTo>
                <a:pt x="22428" y="0"/>
              </a:moveTo>
              <a:lnTo>
                <a:pt x="0" y="23198"/>
              </a:lnTo>
              <a:lnTo>
                <a:pt x="18129" y="41949"/>
              </a:lnTo>
              <a:lnTo>
                <a:pt x="40557" y="18752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0.28662</cdr:x>
      <cdr:y>0.32811</cdr:y>
    </cdr:from>
    <cdr:to>
      <cdr:x>0.29216</cdr:x>
      <cdr:y>0.3336</cdr:y>
    </cdr:to>
    <cdr:sp macro="" textlink="">
      <cdr:nvSpPr>
        <cdr:cNvPr id="3880" name="FracNo 2559 StartRow 36175">
          <a:extLst xmlns:a="http://schemas.openxmlformats.org/drawingml/2006/main">
            <a:ext uri="{FF2B5EF4-FFF2-40B4-BE49-F238E27FC236}">
              <a16:creationId xmlns:a16="http://schemas.microsoft.com/office/drawing/2014/main" id="{E646EBF0-7D16-3BAA-B006-E77A0519F8A4}"/>
            </a:ext>
          </a:extLst>
        </cdr:cNvPr>
        <cdr:cNvSpPr/>
      </cdr:nvSpPr>
      <cdr:spPr>
        <a:xfrm xmlns:a="http://schemas.openxmlformats.org/drawingml/2006/main">
          <a:off x="2096702" y="2500189"/>
          <a:ext cx="40484" cy="418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484" h="41874">
              <a:moveTo>
                <a:pt x="22354" y="0"/>
              </a:moveTo>
              <a:lnTo>
                <a:pt x="0" y="23121"/>
              </a:lnTo>
              <a:lnTo>
                <a:pt x="18130" y="41873"/>
              </a:lnTo>
              <a:lnTo>
                <a:pt x="40483" y="18751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0.89249</cdr:x>
      <cdr:y>0.31716</cdr:y>
    </cdr:from>
    <cdr:to>
      <cdr:x>0.89802</cdr:x>
      <cdr:y>0.32266</cdr:y>
    </cdr:to>
    <cdr:sp macro="" textlink="">
      <cdr:nvSpPr>
        <cdr:cNvPr id="3881" name="FracNo 4722 StartRow 36183">
          <a:extLst xmlns:a="http://schemas.openxmlformats.org/drawingml/2006/main">
            <a:ext uri="{FF2B5EF4-FFF2-40B4-BE49-F238E27FC236}">
              <a16:creationId xmlns:a16="http://schemas.microsoft.com/office/drawing/2014/main" id="{7D9B643A-FF0F-4E52-2D1D-3ABBB1FF7FFD}"/>
            </a:ext>
          </a:extLst>
        </cdr:cNvPr>
        <cdr:cNvSpPr/>
      </cdr:nvSpPr>
      <cdr:spPr>
        <a:xfrm xmlns:a="http://schemas.openxmlformats.org/drawingml/2006/main">
          <a:off x="6528754" y="2416787"/>
          <a:ext cx="40472" cy="418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472" h="41862">
              <a:moveTo>
                <a:pt x="40471" y="18752"/>
              </a:moveTo>
              <a:lnTo>
                <a:pt x="18129" y="41861"/>
              </a:lnTo>
              <a:lnTo>
                <a:pt x="0" y="23110"/>
              </a:lnTo>
              <a:lnTo>
                <a:pt x="22343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0.65592</cdr:x>
      <cdr:y>0.25563</cdr:y>
    </cdr:from>
    <cdr:to>
      <cdr:x>0.66144</cdr:x>
      <cdr:y>0.26112</cdr:y>
    </cdr:to>
    <cdr:sp macro="" textlink="">
      <cdr:nvSpPr>
        <cdr:cNvPr id="3882" name="FracNo 4616 StartRow 36191">
          <a:extLst xmlns:a="http://schemas.openxmlformats.org/drawingml/2006/main">
            <a:ext uri="{FF2B5EF4-FFF2-40B4-BE49-F238E27FC236}">
              <a16:creationId xmlns:a16="http://schemas.microsoft.com/office/drawing/2014/main" id="{DEBD824C-B2F4-1A7B-DDA0-21829B3CD24A}"/>
            </a:ext>
          </a:extLst>
        </cdr:cNvPr>
        <cdr:cNvSpPr/>
      </cdr:nvSpPr>
      <cdr:spPr>
        <a:xfrm xmlns:a="http://schemas.openxmlformats.org/drawingml/2006/main">
          <a:off x="4798178" y="1947934"/>
          <a:ext cx="40377" cy="417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377" h="41764">
              <a:moveTo>
                <a:pt x="10168" y="12494"/>
              </a:moveTo>
              <a:lnTo>
                <a:pt x="0" y="23011"/>
              </a:lnTo>
              <a:lnTo>
                <a:pt x="18129" y="41763"/>
              </a:lnTo>
              <a:lnTo>
                <a:pt x="28297" y="31246"/>
              </a:lnTo>
              <a:lnTo>
                <a:pt x="30983" y="28467"/>
              </a:lnTo>
              <a:lnTo>
                <a:pt x="40376" y="18752"/>
              </a:lnTo>
              <a:lnTo>
                <a:pt x="22247" y="0"/>
              </a:lnTo>
              <a:lnTo>
                <a:pt x="12854" y="971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0.69564</cdr:x>
      <cdr:y>0.1847</cdr:y>
    </cdr:from>
    <cdr:to>
      <cdr:x>0.70116</cdr:x>
      <cdr:y>0.19018</cdr:y>
    </cdr:to>
    <cdr:sp macro="" textlink="">
      <cdr:nvSpPr>
        <cdr:cNvPr id="3883" name="FracNo 4184 StartRow 36202">
          <a:extLst xmlns:a="http://schemas.openxmlformats.org/drawingml/2006/main">
            <a:ext uri="{FF2B5EF4-FFF2-40B4-BE49-F238E27FC236}">
              <a16:creationId xmlns:a16="http://schemas.microsoft.com/office/drawing/2014/main" id="{7733218E-F09A-E27A-15F8-ECCEF377F36C}"/>
            </a:ext>
          </a:extLst>
        </cdr:cNvPr>
        <cdr:cNvSpPr/>
      </cdr:nvSpPr>
      <cdr:spPr>
        <a:xfrm xmlns:a="http://schemas.openxmlformats.org/drawingml/2006/main">
          <a:off x="5088733" y="1407423"/>
          <a:ext cx="40359" cy="417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359" h="41744">
              <a:moveTo>
                <a:pt x="11127" y="11482"/>
              </a:moveTo>
              <a:lnTo>
                <a:pt x="0" y="22991"/>
              </a:lnTo>
              <a:lnTo>
                <a:pt x="18129" y="41743"/>
              </a:lnTo>
              <a:lnTo>
                <a:pt x="29256" y="30234"/>
              </a:lnTo>
              <a:lnTo>
                <a:pt x="40358" y="18751"/>
              </a:lnTo>
              <a:lnTo>
                <a:pt x="222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0.14442</cdr:x>
      <cdr:y>0.28246</cdr:y>
    </cdr:from>
    <cdr:to>
      <cdr:x>0.14992</cdr:x>
      <cdr:y>0.28792</cdr:y>
    </cdr:to>
    <cdr:sp macro="" textlink="">
      <cdr:nvSpPr>
        <cdr:cNvPr id="3884" name="FracNo 4383 StartRow 36211">
          <a:extLst xmlns:a="http://schemas.openxmlformats.org/drawingml/2006/main">
            <a:ext uri="{FF2B5EF4-FFF2-40B4-BE49-F238E27FC236}">
              <a16:creationId xmlns:a16="http://schemas.microsoft.com/office/drawing/2014/main" id="{C38796A4-3745-2565-F68B-DEDAA937E190}"/>
            </a:ext>
          </a:extLst>
        </cdr:cNvPr>
        <cdr:cNvSpPr/>
      </cdr:nvSpPr>
      <cdr:spPr>
        <a:xfrm xmlns:a="http://schemas.openxmlformats.org/drawingml/2006/main">
          <a:off x="1056436" y="2152370"/>
          <a:ext cx="40225" cy="416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225" h="41607">
              <a:moveTo>
                <a:pt x="24583" y="34931"/>
              </a:moveTo>
              <a:lnTo>
                <a:pt x="18129" y="41606"/>
              </a:lnTo>
              <a:lnTo>
                <a:pt x="0" y="22854"/>
              </a:lnTo>
              <a:lnTo>
                <a:pt x="6453" y="16179"/>
              </a:lnTo>
              <a:lnTo>
                <a:pt x="22095" y="0"/>
              </a:lnTo>
              <a:lnTo>
                <a:pt x="4022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0.35341</cdr:x>
      <cdr:y>0.66349</cdr:y>
    </cdr:from>
    <cdr:to>
      <cdr:x>0.3589</cdr:x>
      <cdr:y>0.66895</cdr:y>
    </cdr:to>
    <cdr:sp macro="" textlink="">
      <cdr:nvSpPr>
        <cdr:cNvPr id="3885" name="FracNo 2611 StartRow 36220">
          <a:extLst xmlns:a="http://schemas.openxmlformats.org/drawingml/2006/main">
            <a:ext uri="{FF2B5EF4-FFF2-40B4-BE49-F238E27FC236}">
              <a16:creationId xmlns:a16="http://schemas.microsoft.com/office/drawing/2014/main" id="{02B599DB-0446-33A2-92FC-63340762D15F}"/>
            </a:ext>
          </a:extLst>
        </cdr:cNvPr>
        <cdr:cNvSpPr/>
      </cdr:nvSpPr>
      <cdr:spPr>
        <a:xfrm xmlns:a="http://schemas.openxmlformats.org/drawingml/2006/main">
          <a:off x="2585248" y="5055829"/>
          <a:ext cx="40195" cy="415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195" h="41576">
              <a:moveTo>
                <a:pt x="24792" y="34683"/>
              </a:moveTo>
              <a:lnTo>
                <a:pt x="18129" y="41575"/>
              </a:lnTo>
              <a:lnTo>
                <a:pt x="0" y="22823"/>
              </a:lnTo>
              <a:lnTo>
                <a:pt x="6663" y="15931"/>
              </a:lnTo>
              <a:lnTo>
                <a:pt x="22065" y="0"/>
              </a:lnTo>
              <a:lnTo>
                <a:pt x="4019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0.77911</cdr:x>
      <cdr:y>0.73619</cdr:y>
    </cdr:from>
    <cdr:to>
      <cdr:x>0.7846</cdr:x>
      <cdr:y>0.74164</cdr:y>
    </cdr:to>
    <cdr:sp macro="" textlink="">
      <cdr:nvSpPr>
        <cdr:cNvPr id="3886" name="FracNo 4589 StartRow 36229">
          <a:extLst xmlns:a="http://schemas.openxmlformats.org/drawingml/2006/main">
            <a:ext uri="{FF2B5EF4-FFF2-40B4-BE49-F238E27FC236}">
              <a16:creationId xmlns:a16="http://schemas.microsoft.com/office/drawing/2014/main" id="{09B8B39F-CA50-5ABD-6703-C4C498702FB1}"/>
            </a:ext>
          </a:extLst>
        </cdr:cNvPr>
        <cdr:cNvSpPr/>
      </cdr:nvSpPr>
      <cdr:spPr>
        <a:xfrm xmlns:a="http://schemas.openxmlformats.org/drawingml/2006/main">
          <a:off x="5699342" y="5609764"/>
          <a:ext cx="40141" cy="415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141" h="41518">
              <a:moveTo>
                <a:pt x="25095" y="34313"/>
              </a:moveTo>
              <a:lnTo>
                <a:pt x="18130" y="41517"/>
              </a:lnTo>
              <a:lnTo>
                <a:pt x="0" y="22766"/>
              </a:lnTo>
              <a:lnTo>
                <a:pt x="6966" y="15561"/>
              </a:lnTo>
              <a:lnTo>
                <a:pt x="22011" y="0"/>
              </a:lnTo>
              <a:lnTo>
                <a:pt x="4014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0.45248</cdr:x>
      <cdr:y>0.41516</cdr:y>
    </cdr:from>
    <cdr:to>
      <cdr:x>0.45794</cdr:x>
      <cdr:y>0.42059</cdr:y>
    </cdr:to>
    <cdr:sp macro="" textlink="">
      <cdr:nvSpPr>
        <cdr:cNvPr id="3887" name="FracNo 2480 StartRow 36238">
          <a:extLst xmlns:a="http://schemas.openxmlformats.org/drawingml/2006/main">
            <a:ext uri="{FF2B5EF4-FFF2-40B4-BE49-F238E27FC236}">
              <a16:creationId xmlns:a16="http://schemas.microsoft.com/office/drawing/2014/main" id="{35B86374-B7BB-1A48-EF96-D7A45C3368E1}"/>
            </a:ext>
          </a:extLst>
        </cdr:cNvPr>
        <cdr:cNvSpPr/>
      </cdr:nvSpPr>
      <cdr:spPr>
        <a:xfrm xmlns:a="http://schemas.openxmlformats.org/drawingml/2006/main">
          <a:off x="3309968" y="3163549"/>
          <a:ext cx="39943" cy="413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943" h="41314">
              <a:moveTo>
                <a:pt x="6314" y="16031"/>
              </a:moveTo>
              <a:lnTo>
                <a:pt x="0" y="22562"/>
              </a:lnTo>
              <a:lnTo>
                <a:pt x="18129" y="41313"/>
              </a:lnTo>
              <a:lnTo>
                <a:pt x="24443" y="34782"/>
              </a:lnTo>
              <a:lnTo>
                <a:pt x="39942" y="18752"/>
              </a:lnTo>
              <a:lnTo>
                <a:pt x="218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0.37216</cdr:x>
      <cdr:y>0.64678</cdr:y>
    </cdr:from>
    <cdr:to>
      <cdr:x>0.3776</cdr:x>
      <cdr:y>0.65219</cdr:y>
    </cdr:to>
    <cdr:sp macro="" textlink="">
      <cdr:nvSpPr>
        <cdr:cNvPr id="3888" name="FracNo 4376 StartRow 36247">
          <a:extLst xmlns:a="http://schemas.openxmlformats.org/drawingml/2006/main">
            <a:ext uri="{FF2B5EF4-FFF2-40B4-BE49-F238E27FC236}">
              <a16:creationId xmlns:a16="http://schemas.microsoft.com/office/drawing/2014/main" id="{BA203B21-82D3-6892-D7B7-F15293777990}"/>
            </a:ext>
          </a:extLst>
        </cdr:cNvPr>
        <cdr:cNvSpPr/>
      </cdr:nvSpPr>
      <cdr:spPr>
        <a:xfrm xmlns:a="http://schemas.openxmlformats.org/drawingml/2006/main">
          <a:off x="2722394" y="4928464"/>
          <a:ext cx="39861" cy="412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861" h="41229">
              <a:moveTo>
                <a:pt x="38955" y="19688"/>
              </a:moveTo>
              <a:lnTo>
                <a:pt x="35913" y="22834"/>
              </a:lnTo>
              <a:lnTo>
                <a:pt x="32557" y="26306"/>
              </a:lnTo>
              <a:lnTo>
                <a:pt x="18130" y="41228"/>
              </a:lnTo>
              <a:lnTo>
                <a:pt x="0" y="22476"/>
              </a:lnTo>
              <a:lnTo>
                <a:pt x="14428" y="7554"/>
              </a:lnTo>
              <a:lnTo>
                <a:pt x="17784" y="4082"/>
              </a:lnTo>
              <a:lnTo>
                <a:pt x="20825" y="936"/>
              </a:lnTo>
              <a:lnTo>
                <a:pt x="21730" y="0"/>
              </a:lnTo>
              <a:lnTo>
                <a:pt x="3986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0.42763</cdr:x>
      <cdr:y>0.59682</cdr:y>
    </cdr:from>
    <cdr:to>
      <cdr:x>0.43307</cdr:x>
      <cdr:y>0.60223</cdr:y>
    </cdr:to>
    <cdr:sp macro="" textlink="">
      <cdr:nvSpPr>
        <cdr:cNvPr id="3889" name="FracNo 4571 StartRow 36260">
          <a:extLst xmlns:a="http://schemas.openxmlformats.org/drawingml/2006/main">
            <a:ext uri="{FF2B5EF4-FFF2-40B4-BE49-F238E27FC236}">
              <a16:creationId xmlns:a16="http://schemas.microsoft.com/office/drawing/2014/main" id="{5A17606D-FF0A-F457-F8CB-1DA647DC6110}"/>
            </a:ext>
          </a:extLst>
        </cdr:cNvPr>
        <cdr:cNvSpPr/>
      </cdr:nvSpPr>
      <cdr:spPr>
        <a:xfrm xmlns:a="http://schemas.openxmlformats.org/drawingml/2006/main">
          <a:off x="3128219" y="4547803"/>
          <a:ext cx="39805" cy="411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805" h="41172">
              <a:moveTo>
                <a:pt x="18129" y="41171"/>
              </a:moveTo>
              <a:lnTo>
                <a:pt x="0" y="22420"/>
              </a:lnTo>
              <a:lnTo>
                <a:pt x="21675" y="0"/>
              </a:lnTo>
              <a:lnTo>
                <a:pt x="3980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0.40203</cdr:x>
      <cdr:y>0.3667</cdr:y>
    </cdr:from>
    <cdr:to>
      <cdr:x>0.40746</cdr:x>
      <cdr:y>0.37209</cdr:y>
    </cdr:to>
    <cdr:sp macro="" textlink="">
      <cdr:nvSpPr>
        <cdr:cNvPr id="3890" name="FracNo 4713 StartRow 36267">
          <a:extLst xmlns:a="http://schemas.openxmlformats.org/drawingml/2006/main">
            <a:ext uri="{FF2B5EF4-FFF2-40B4-BE49-F238E27FC236}">
              <a16:creationId xmlns:a16="http://schemas.microsoft.com/office/drawing/2014/main" id="{D54E5BF4-7FB6-0469-B99E-592F5F683A36}"/>
            </a:ext>
          </a:extLst>
        </cdr:cNvPr>
        <cdr:cNvSpPr/>
      </cdr:nvSpPr>
      <cdr:spPr>
        <a:xfrm xmlns:a="http://schemas.openxmlformats.org/drawingml/2006/main">
          <a:off x="2940930" y="2794223"/>
          <a:ext cx="39731" cy="410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731" h="41095">
              <a:moveTo>
                <a:pt x="21601" y="0"/>
              </a:moveTo>
              <a:lnTo>
                <a:pt x="0" y="22342"/>
              </a:lnTo>
              <a:lnTo>
                <a:pt x="18129" y="41094"/>
              </a:lnTo>
              <a:lnTo>
                <a:pt x="39730" y="18752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0.33826</cdr:x>
      <cdr:y>0.73134</cdr:y>
    </cdr:from>
    <cdr:to>
      <cdr:x>0.34365</cdr:x>
      <cdr:y>0.73669</cdr:y>
    </cdr:to>
    <cdr:sp macro="" textlink="">
      <cdr:nvSpPr>
        <cdr:cNvPr id="3891" name="FracNo 2956 StartRow 36275">
          <a:extLst xmlns:a="http://schemas.openxmlformats.org/drawingml/2006/main">
            <a:ext uri="{FF2B5EF4-FFF2-40B4-BE49-F238E27FC236}">
              <a16:creationId xmlns:a16="http://schemas.microsoft.com/office/drawing/2014/main" id="{AEEB0236-801C-E178-79F2-66DC7C7EECD1}"/>
            </a:ext>
          </a:extLst>
        </cdr:cNvPr>
        <cdr:cNvSpPr/>
      </cdr:nvSpPr>
      <cdr:spPr>
        <a:xfrm xmlns:a="http://schemas.openxmlformats.org/drawingml/2006/main">
          <a:off x="2474406" y="5572773"/>
          <a:ext cx="39467" cy="408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467" h="40823">
              <a:moveTo>
                <a:pt x="21337" y="0"/>
              </a:moveTo>
              <a:lnTo>
                <a:pt x="0" y="22070"/>
              </a:lnTo>
              <a:lnTo>
                <a:pt x="18129" y="40822"/>
              </a:lnTo>
              <a:lnTo>
                <a:pt x="39466" y="18752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0.73547</cdr:x>
      <cdr:y>0.08544</cdr:y>
    </cdr:from>
    <cdr:to>
      <cdr:x>0.7421</cdr:x>
      <cdr:y>0.08956</cdr:y>
    </cdr:to>
    <cdr:sp macro="" textlink="">
      <cdr:nvSpPr>
        <cdr:cNvPr id="3892" name="FracNo 4015 StartRow 36283">
          <a:extLst xmlns:a="http://schemas.openxmlformats.org/drawingml/2006/main">
            <a:ext uri="{FF2B5EF4-FFF2-40B4-BE49-F238E27FC236}">
              <a16:creationId xmlns:a16="http://schemas.microsoft.com/office/drawing/2014/main" id="{C30DF6F3-02E0-E84D-2B9B-D2C507CDC3B6}"/>
            </a:ext>
          </a:extLst>
        </cdr:cNvPr>
        <cdr:cNvSpPr/>
      </cdr:nvSpPr>
      <cdr:spPr>
        <a:xfrm xmlns:a="http://schemas.openxmlformats.org/drawingml/2006/main">
          <a:off x="5380103" y="651036"/>
          <a:ext cx="48489" cy="314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489" h="31402">
              <a:moveTo>
                <a:pt x="5482" y="6980"/>
              </a:moveTo>
              <a:lnTo>
                <a:pt x="0" y="12650"/>
              </a:lnTo>
              <a:lnTo>
                <a:pt x="18129" y="31401"/>
              </a:lnTo>
              <a:lnTo>
                <a:pt x="31737" y="17326"/>
              </a:lnTo>
              <a:lnTo>
                <a:pt x="48488" y="0"/>
              </a:lnTo>
              <a:lnTo>
                <a:pt x="122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0.65544</cdr:x>
      <cdr:y>0.92048</cdr:y>
    </cdr:from>
    <cdr:to>
      <cdr:x>0.66079</cdr:x>
      <cdr:y>0.92579</cdr:y>
    </cdr:to>
    <cdr:sp macro="" textlink="">
      <cdr:nvSpPr>
        <cdr:cNvPr id="3893" name="FracNo 4673 StartRow 36292">
          <a:extLst xmlns:a="http://schemas.openxmlformats.org/drawingml/2006/main">
            <a:ext uri="{FF2B5EF4-FFF2-40B4-BE49-F238E27FC236}">
              <a16:creationId xmlns:a16="http://schemas.microsoft.com/office/drawing/2014/main" id="{3DEF96E3-9CCC-6485-C826-722ABD4EF638}"/>
            </a:ext>
          </a:extLst>
        </cdr:cNvPr>
        <cdr:cNvSpPr/>
      </cdr:nvSpPr>
      <cdr:spPr>
        <a:xfrm xmlns:a="http://schemas.openxmlformats.org/drawingml/2006/main">
          <a:off x="4794700" y="7014035"/>
          <a:ext cx="39110" cy="404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110" h="40452">
              <a:moveTo>
                <a:pt x="19569" y="1458"/>
              </a:moveTo>
              <a:lnTo>
                <a:pt x="16332" y="4806"/>
              </a:lnTo>
              <a:lnTo>
                <a:pt x="0" y="21700"/>
              </a:lnTo>
              <a:lnTo>
                <a:pt x="18129" y="40451"/>
              </a:lnTo>
              <a:lnTo>
                <a:pt x="34461" y="23559"/>
              </a:lnTo>
              <a:lnTo>
                <a:pt x="37698" y="20211"/>
              </a:lnTo>
              <a:lnTo>
                <a:pt x="39109" y="18751"/>
              </a:lnTo>
              <a:lnTo>
                <a:pt x="209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0.68308</cdr:x>
      <cdr:y>0.28142</cdr:y>
    </cdr:from>
    <cdr:to>
      <cdr:x>0.68841</cdr:x>
      <cdr:y>0.28672</cdr:y>
    </cdr:to>
    <cdr:sp macro="" textlink="">
      <cdr:nvSpPr>
        <cdr:cNvPr id="3894" name="FracNo 348 StartRow 36303">
          <a:extLst xmlns:a="http://schemas.openxmlformats.org/drawingml/2006/main">
            <a:ext uri="{FF2B5EF4-FFF2-40B4-BE49-F238E27FC236}">
              <a16:creationId xmlns:a16="http://schemas.microsoft.com/office/drawing/2014/main" id="{1544FE17-50DA-1FFD-15DD-A0C156D50DAA}"/>
            </a:ext>
          </a:extLst>
        </cdr:cNvPr>
        <cdr:cNvSpPr/>
      </cdr:nvSpPr>
      <cdr:spPr>
        <a:xfrm xmlns:a="http://schemas.openxmlformats.org/drawingml/2006/main">
          <a:off x="4996863" y="2144436"/>
          <a:ext cx="39001" cy="403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001" h="40340">
              <a:moveTo>
                <a:pt x="18129" y="40339"/>
              </a:moveTo>
              <a:lnTo>
                <a:pt x="0" y="21588"/>
              </a:lnTo>
              <a:lnTo>
                <a:pt x="20871" y="0"/>
              </a:lnTo>
              <a:lnTo>
                <a:pt x="3900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0.74839</cdr:x>
      <cdr:y>0.87007</cdr:y>
    </cdr:from>
    <cdr:to>
      <cdr:x>0.75371</cdr:x>
      <cdr:y>0.87536</cdr:y>
    </cdr:to>
    <cdr:sp macro="" textlink="">
      <cdr:nvSpPr>
        <cdr:cNvPr id="3895" name="FracNo 4362 StartRow 36310">
          <a:extLst xmlns:a="http://schemas.openxmlformats.org/drawingml/2006/main">
            <a:ext uri="{FF2B5EF4-FFF2-40B4-BE49-F238E27FC236}">
              <a16:creationId xmlns:a16="http://schemas.microsoft.com/office/drawing/2014/main" id="{BDA1030A-24C9-69BB-ABEB-84E033153DA8}"/>
            </a:ext>
          </a:extLst>
        </cdr:cNvPr>
        <cdr:cNvSpPr/>
      </cdr:nvSpPr>
      <cdr:spPr>
        <a:xfrm xmlns:a="http://schemas.openxmlformats.org/drawingml/2006/main">
          <a:off x="5474616" y="6629952"/>
          <a:ext cx="38952" cy="402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952" h="40289">
              <a:moveTo>
                <a:pt x="27202" y="30903"/>
              </a:moveTo>
              <a:lnTo>
                <a:pt x="18129" y="40288"/>
              </a:lnTo>
              <a:lnTo>
                <a:pt x="0" y="21536"/>
              </a:lnTo>
              <a:lnTo>
                <a:pt x="9073" y="12152"/>
              </a:lnTo>
              <a:lnTo>
                <a:pt x="20821" y="0"/>
              </a:lnTo>
              <a:lnTo>
                <a:pt x="3895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0.31086</cdr:x>
      <cdr:y>0.87936</cdr:y>
    </cdr:from>
    <cdr:to>
      <cdr:x>0.31616</cdr:x>
      <cdr:y>0.88462</cdr:y>
    </cdr:to>
    <cdr:sp macro="" textlink="">
      <cdr:nvSpPr>
        <cdr:cNvPr id="3896" name="FracNo 2058 StartRow 36319">
          <a:extLst xmlns:a="http://schemas.openxmlformats.org/drawingml/2006/main">
            <a:ext uri="{FF2B5EF4-FFF2-40B4-BE49-F238E27FC236}">
              <a16:creationId xmlns:a16="http://schemas.microsoft.com/office/drawing/2014/main" id="{BEB2979B-4FE8-7914-203A-B2FBB84E8A5B}"/>
            </a:ext>
          </a:extLst>
        </cdr:cNvPr>
        <cdr:cNvSpPr/>
      </cdr:nvSpPr>
      <cdr:spPr>
        <a:xfrm xmlns:a="http://schemas.openxmlformats.org/drawingml/2006/main">
          <a:off x="2274026" y="6700759"/>
          <a:ext cx="38722" cy="400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722" h="40051">
              <a:moveTo>
                <a:pt x="7894" y="13134"/>
              </a:moveTo>
              <a:lnTo>
                <a:pt x="0" y="21299"/>
              </a:lnTo>
              <a:lnTo>
                <a:pt x="18130" y="40050"/>
              </a:lnTo>
              <a:lnTo>
                <a:pt x="26024" y="31885"/>
              </a:lnTo>
              <a:lnTo>
                <a:pt x="38721" y="18752"/>
              </a:lnTo>
              <a:lnTo>
                <a:pt x="205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0.31424</cdr:x>
      <cdr:y>0.88272</cdr:y>
    </cdr:from>
    <cdr:to>
      <cdr:x>0.31953</cdr:x>
      <cdr:y>0.88797</cdr:y>
    </cdr:to>
    <cdr:sp macro="" textlink="">
      <cdr:nvSpPr>
        <cdr:cNvPr id="3897" name="FracNo 3573 StartRow 36328">
          <a:extLst xmlns:a="http://schemas.openxmlformats.org/drawingml/2006/main">
            <a:ext uri="{FF2B5EF4-FFF2-40B4-BE49-F238E27FC236}">
              <a16:creationId xmlns:a16="http://schemas.microsoft.com/office/drawing/2014/main" id="{8B9E8586-1340-DD33-E6DC-E15A13DDB7DF}"/>
            </a:ext>
          </a:extLst>
        </cdr:cNvPr>
        <cdr:cNvSpPr/>
      </cdr:nvSpPr>
      <cdr:spPr>
        <a:xfrm xmlns:a="http://schemas.openxmlformats.org/drawingml/2006/main">
          <a:off x="2298709" y="6726289"/>
          <a:ext cx="38722" cy="400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722" h="40052">
              <a:moveTo>
                <a:pt x="21853" y="36199"/>
              </a:moveTo>
              <a:lnTo>
                <a:pt x="18129" y="40051"/>
              </a:lnTo>
              <a:lnTo>
                <a:pt x="0" y="21299"/>
              </a:lnTo>
              <a:lnTo>
                <a:pt x="3724" y="17447"/>
              </a:lnTo>
              <a:lnTo>
                <a:pt x="20591" y="0"/>
              </a:lnTo>
              <a:lnTo>
                <a:pt x="38721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0.31309</cdr:x>
      <cdr:y>0.72185</cdr:y>
    </cdr:from>
    <cdr:to>
      <cdr:x>0.31837</cdr:x>
      <cdr:y>0.72708</cdr:y>
    </cdr:to>
    <cdr:sp macro="" textlink="">
      <cdr:nvSpPr>
        <cdr:cNvPr id="3898" name="FracNo 4395 StartRow 36337">
          <a:extLst xmlns:a="http://schemas.openxmlformats.org/drawingml/2006/main">
            <a:ext uri="{FF2B5EF4-FFF2-40B4-BE49-F238E27FC236}">
              <a16:creationId xmlns:a16="http://schemas.microsoft.com/office/drawing/2014/main" id="{FF2E1960-D7D4-E434-F7A5-DFA4E45316EC}"/>
            </a:ext>
          </a:extLst>
        </cdr:cNvPr>
        <cdr:cNvSpPr/>
      </cdr:nvSpPr>
      <cdr:spPr>
        <a:xfrm xmlns:a="http://schemas.openxmlformats.org/drawingml/2006/main">
          <a:off x="2290349" y="5500473"/>
          <a:ext cx="38558" cy="398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558" h="39882">
              <a:moveTo>
                <a:pt x="18129" y="39881"/>
              </a:moveTo>
              <a:lnTo>
                <a:pt x="0" y="21130"/>
              </a:lnTo>
              <a:lnTo>
                <a:pt x="20428" y="0"/>
              </a:lnTo>
              <a:lnTo>
                <a:pt x="3855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0.31492</cdr:x>
      <cdr:y>0.25271</cdr:y>
    </cdr:from>
    <cdr:to>
      <cdr:x>0.32017</cdr:x>
      <cdr:y>0.25792</cdr:y>
    </cdr:to>
    <cdr:sp macro="" textlink="">
      <cdr:nvSpPr>
        <cdr:cNvPr id="3899" name="FracNo 3365 StartRow 36344">
          <a:extLst xmlns:a="http://schemas.openxmlformats.org/drawingml/2006/main">
            <a:ext uri="{FF2B5EF4-FFF2-40B4-BE49-F238E27FC236}">
              <a16:creationId xmlns:a16="http://schemas.microsoft.com/office/drawing/2014/main" id="{47F3D035-8971-799F-B4EB-745620CD2E28}"/>
            </a:ext>
          </a:extLst>
        </cdr:cNvPr>
        <cdr:cNvSpPr/>
      </cdr:nvSpPr>
      <cdr:spPr>
        <a:xfrm xmlns:a="http://schemas.openxmlformats.org/drawingml/2006/main">
          <a:off x="2303700" y="1925662"/>
          <a:ext cx="38374" cy="396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374" h="39691">
              <a:moveTo>
                <a:pt x="20243" y="0"/>
              </a:moveTo>
              <a:lnTo>
                <a:pt x="0" y="20938"/>
              </a:lnTo>
              <a:lnTo>
                <a:pt x="18129" y="39690"/>
              </a:lnTo>
              <a:lnTo>
                <a:pt x="38373" y="18752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0.37253</cdr:x>
      <cdr:y>0.39517</cdr:y>
    </cdr:from>
    <cdr:to>
      <cdr:x>0.37774</cdr:x>
      <cdr:y>0.40034</cdr:y>
    </cdr:to>
    <cdr:sp macro="" textlink="">
      <cdr:nvSpPr>
        <cdr:cNvPr id="3900" name="FracNo 4663 StartRow 36352">
          <a:extLst xmlns:a="http://schemas.openxmlformats.org/drawingml/2006/main">
            <a:ext uri="{FF2B5EF4-FFF2-40B4-BE49-F238E27FC236}">
              <a16:creationId xmlns:a16="http://schemas.microsoft.com/office/drawing/2014/main" id="{0F43688E-CD05-FFCA-755D-0DDF306788FF}"/>
            </a:ext>
          </a:extLst>
        </cdr:cNvPr>
        <cdr:cNvSpPr/>
      </cdr:nvSpPr>
      <cdr:spPr>
        <a:xfrm xmlns:a="http://schemas.openxmlformats.org/drawingml/2006/main">
          <a:off x="2725117" y="3011173"/>
          <a:ext cx="38125" cy="394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125" h="39434">
              <a:moveTo>
                <a:pt x="25711" y="31591"/>
              </a:moveTo>
              <a:lnTo>
                <a:pt x="18130" y="39433"/>
              </a:lnTo>
              <a:lnTo>
                <a:pt x="0" y="20681"/>
              </a:lnTo>
              <a:lnTo>
                <a:pt x="7582" y="12839"/>
              </a:lnTo>
              <a:lnTo>
                <a:pt x="11705" y="8575"/>
              </a:lnTo>
              <a:lnTo>
                <a:pt x="19994" y="0"/>
              </a:lnTo>
              <a:lnTo>
                <a:pt x="38124" y="18752"/>
              </a:lnTo>
              <a:lnTo>
                <a:pt x="29834" y="2732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0.65648</cdr:x>
      <cdr:y>0.24239</cdr:y>
    </cdr:from>
    <cdr:to>
      <cdr:x>0.66165</cdr:x>
      <cdr:y>0.24752</cdr:y>
    </cdr:to>
    <cdr:sp macro="" textlink="">
      <cdr:nvSpPr>
        <cdr:cNvPr id="3901" name="FracNo 4033 StartRow 36363">
          <a:extLst xmlns:a="http://schemas.openxmlformats.org/drawingml/2006/main">
            <a:ext uri="{FF2B5EF4-FFF2-40B4-BE49-F238E27FC236}">
              <a16:creationId xmlns:a16="http://schemas.microsoft.com/office/drawing/2014/main" id="{ADDBFCEE-AB8E-7D51-7AFA-420FE6A8264E}"/>
            </a:ext>
          </a:extLst>
        </cdr:cNvPr>
        <cdr:cNvSpPr/>
      </cdr:nvSpPr>
      <cdr:spPr>
        <a:xfrm xmlns:a="http://schemas.openxmlformats.org/drawingml/2006/main">
          <a:off x="4802296" y="1846998"/>
          <a:ext cx="37832" cy="391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832" h="39132">
              <a:moveTo>
                <a:pt x="27259" y="29688"/>
              </a:moveTo>
              <a:lnTo>
                <a:pt x="26865" y="30095"/>
              </a:lnTo>
              <a:lnTo>
                <a:pt x="18129" y="39131"/>
              </a:lnTo>
              <a:lnTo>
                <a:pt x="0" y="20379"/>
              </a:lnTo>
              <a:lnTo>
                <a:pt x="8736" y="11343"/>
              </a:lnTo>
              <a:lnTo>
                <a:pt x="9129" y="10936"/>
              </a:lnTo>
              <a:lnTo>
                <a:pt x="19702" y="0"/>
              </a:lnTo>
              <a:lnTo>
                <a:pt x="3783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0.12575</cdr:x>
      <cdr:y>0.49985</cdr:y>
    </cdr:from>
    <cdr:to>
      <cdr:x>0.13089</cdr:x>
      <cdr:y>0.50496</cdr:y>
    </cdr:to>
    <cdr:sp macro="" textlink="">
      <cdr:nvSpPr>
        <cdr:cNvPr id="3902" name="FracNo 3897 StartRow 36374">
          <a:extLst xmlns:a="http://schemas.openxmlformats.org/drawingml/2006/main">
            <a:ext uri="{FF2B5EF4-FFF2-40B4-BE49-F238E27FC236}">
              <a16:creationId xmlns:a16="http://schemas.microsoft.com/office/drawing/2014/main" id="{37AD0AA0-5D07-989F-CC54-8ADC5B025F23}"/>
            </a:ext>
          </a:extLst>
        </cdr:cNvPr>
        <cdr:cNvSpPr/>
      </cdr:nvSpPr>
      <cdr:spPr>
        <a:xfrm xmlns:a="http://schemas.openxmlformats.org/drawingml/2006/main">
          <a:off x="919862" y="3808892"/>
          <a:ext cx="37620" cy="389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620" h="38912">
              <a:moveTo>
                <a:pt x="13530" y="6164"/>
              </a:moveTo>
              <a:lnTo>
                <a:pt x="0" y="20159"/>
              </a:lnTo>
              <a:lnTo>
                <a:pt x="18129" y="38911"/>
              </a:lnTo>
              <a:lnTo>
                <a:pt x="31659" y="24916"/>
              </a:lnTo>
              <a:lnTo>
                <a:pt x="37619" y="18751"/>
              </a:lnTo>
              <a:lnTo>
                <a:pt x="194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0.45396</cdr:x>
      <cdr:y>0.92623</cdr:y>
    </cdr:from>
    <cdr:to>
      <cdr:x>0.46033</cdr:x>
      <cdr:y>0.9301</cdr:y>
    </cdr:to>
    <cdr:sp macro="" textlink="">
      <cdr:nvSpPr>
        <cdr:cNvPr id="3903" name="FracNo 3729 StartRow 36383">
          <a:extLst xmlns:a="http://schemas.openxmlformats.org/drawingml/2006/main">
            <a:ext uri="{FF2B5EF4-FFF2-40B4-BE49-F238E27FC236}">
              <a16:creationId xmlns:a16="http://schemas.microsoft.com/office/drawing/2014/main" id="{2B501E8C-AEDD-34C7-0320-AB875ADD8D18}"/>
            </a:ext>
          </a:extLst>
        </cdr:cNvPr>
        <cdr:cNvSpPr/>
      </cdr:nvSpPr>
      <cdr:spPr>
        <a:xfrm xmlns:a="http://schemas.openxmlformats.org/drawingml/2006/main">
          <a:off x="3320814" y="7057900"/>
          <a:ext cx="46617" cy="294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617" h="29466">
              <a:moveTo>
                <a:pt x="46350" y="19027"/>
              </a:moveTo>
              <a:lnTo>
                <a:pt x="36259" y="29465"/>
              </a:lnTo>
              <a:lnTo>
                <a:pt x="0" y="29465"/>
              </a:lnTo>
              <a:lnTo>
                <a:pt x="27756" y="756"/>
              </a:lnTo>
              <a:lnTo>
                <a:pt x="28487" y="0"/>
              </a:lnTo>
              <a:lnTo>
                <a:pt x="4661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0.82692</cdr:y>
    </cdr:from>
    <cdr:to>
      <cdr:x>0.0957</cdr:x>
      <cdr:y>0.83323</cdr:y>
    </cdr:to>
    <cdr:sp macro="" textlink="">
      <cdr:nvSpPr>
        <cdr:cNvPr id="3904" name="FracNo 4423 StartRow 36392">
          <a:extLst xmlns:a="http://schemas.openxmlformats.org/drawingml/2006/main">
            <a:ext uri="{FF2B5EF4-FFF2-40B4-BE49-F238E27FC236}">
              <a16:creationId xmlns:a16="http://schemas.microsoft.com/office/drawing/2014/main" id="{D03F8CA5-6282-DE1E-F3FC-8E24B2788773}"/>
            </a:ext>
          </a:extLst>
        </cdr:cNvPr>
        <cdr:cNvSpPr/>
      </cdr:nvSpPr>
      <cdr:spPr>
        <a:xfrm xmlns:a="http://schemas.openxmlformats.org/drawingml/2006/main">
          <a:off x="671676" y="6301100"/>
          <a:ext cx="28416" cy="481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416" h="48143">
              <a:moveTo>
                <a:pt x="9469" y="845"/>
              </a:moveTo>
              <a:lnTo>
                <a:pt x="0" y="10639"/>
              </a:lnTo>
              <a:lnTo>
                <a:pt x="0" y="48142"/>
              </a:lnTo>
              <a:lnTo>
                <a:pt x="26158" y="21086"/>
              </a:lnTo>
              <a:lnTo>
                <a:pt x="28415" y="18752"/>
              </a:lnTo>
              <a:lnTo>
                <a:pt x="102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0.54516</cdr:x>
      <cdr:y>0.84765</cdr:y>
    </cdr:from>
    <cdr:to>
      <cdr:x>0.55026</cdr:x>
      <cdr:y>0.85271</cdr:y>
    </cdr:to>
    <cdr:sp macro="" textlink="">
      <cdr:nvSpPr>
        <cdr:cNvPr id="3905" name="FracNo 3252 StartRow 36401">
          <a:extLst xmlns:a="http://schemas.openxmlformats.org/drawingml/2006/main">
            <a:ext uri="{FF2B5EF4-FFF2-40B4-BE49-F238E27FC236}">
              <a16:creationId xmlns:a16="http://schemas.microsoft.com/office/drawing/2014/main" id="{E7D445F6-E1D9-0743-60CB-ED13B164FD92}"/>
            </a:ext>
          </a:extLst>
        </cdr:cNvPr>
        <cdr:cNvSpPr/>
      </cdr:nvSpPr>
      <cdr:spPr>
        <a:xfrm xmlns:a="http://schemas.openxmlformats.org/drawingml/2006/main">
          <a:off x="3987925" y="6459055"/>
          <a:ext cx="37340" cy="386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340" h="38623">
              <a:moveTo>
                <a:pt x="13004" y="6418"/>
              </a:moveTo>
              <a:lnTo>
                <a:pt x="0" y="19870"/>
              </a:lnTo>
              <a:lnTo>
                <a:pt x="18129" y="38622"/>
              </a:lnTo>
              <a:lnTo>
                <a:pt x="31134" y="25170"/>
              </a:lnTo>
              <a:lnTo>
                <a:pt x="37339" y="18752"/>
              </a:lnTo>
              <a:lnTo>
                <a:pt x="192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0.88215</cdr:x>
      <cdr:y>0.18275</cdr:y>
    </cdr:from>
    <cdr:to>
      <cdr:x>0.88724</cdr:x>
      <cdr:y>0.18781</cdr:y>
    </cdr:to>
    <cdr:sp macro="" textlink="">
      <cdr:nvSpPr>
        <cdr:cNvPr id="3906" name="FracNo 4085 StartRow 36410">
          <a:extLst xmlns:a="http://schemas.openxmlformats.org/drawingml/2006/main">
            <a:ext uri="{FF2B5EF4-FFF2-40B4-BE49-F238E27FC236}">
              <a16:creationId xmlns:a16="http://schemas.microsoft.com/office/drawing/2014/main" id="{6198FE95-7A46-D1D4-C66F-E5EA579785AD}"/>
            </a:ext>
          </a:extLst>
        </cdr:cNvPr>
        <cdr:cNvSpPr/>
      </cdr:nvSpPr>
      <cdr:spPr>
        <a:xfrm xmlns:a="http://schemas.openxmlformats.org/drawingml/2006/main">
          <a:off x="6453092" y="1392579"/>
          <a:ext cx="37228" cy="385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28" h="38507">
              <a:moveTo>
                <a:pt x="24125" y="32304"/>
              </a:moveTo>
              <a:lnTo>
                <a:pt x="18129" y="38506"/>
              </a:lnTo>
              <a:lnTo>
                <a:pt x="0" y="19753"/>
              </a:lnTo>
              <a:lnTo>
                <a:pt x="5995" y="13552"/>
              </a:lnTo>
              <a:lnTo>
                <a:pt x="19097" y="0"/>
              </a:lnTo>
              <a:lnTo>
                <a:pt x="3722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0.88172</cdr:x>
      <cdr:y>0.30542</cdr:y>
    </cdr:from>
    <cdr:to>
      <cdr:x>0.88681</cdr:x>
      <cdr:y>0.31047</cdr:y>
    </cdr:to>
    <cdr:sp macro="" textlink="">
      <cdr:nvSpPr>
        <cdr:cNvPr id="3907" name="FracNo 3832 StartRow 36419">
          <a:extLst xmlns:a="http://schemas.openxmlformats.org/drawingml/2006/main">
            <a:ext uri="{FF2B5EF4-FFF2-40B4-BE49-F238E27FC236}">
              <a16:creationId xmlns:a16="http://schemas.microsoft.com/office/drawing/2014/main" id="{FC011DDF-A5C2-7C5D-64CB-733F6EEF8BA9}"/>
            </a:ext>
          </a:extLst>
        </cdr:cNvPr>
        <cdr:cNvSpPr/>
      </cdr:nvSpPr>
      <cdr:spPr>
        <a:xfrm xmlns:a="http://schemas.openxmlformats.org/drawingml/2006/main">
          <a:off x="6449962" y="2327304"/>
          <a:ext cx="37217" cy="384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217" h="38494">
              <a:moveTo>
                <a:pt x="10745" y="8628"/>
              </a:moveTo>
              <a:lnTo>
                <a:pt x="0" y="19741"/>
              </a:lnTo>
              <a:lnTo>
                <a:pt x="18130" y="38493"/>
              </a:lnTo>
              <a:lnTo>
                <a:pt x="28874" y="27380"/>
              </a:lnTo>
              <a:lnTo>
                <a:pt x="37216" y="18752"/>
              </a:lnTo>
              <a:lnTo>
                <a:pt x="190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0.34494</cdr:y>
    </cdr:from>
    <cdr:to>
      <cdr:x>0.09566</cdr:x>
      <cdr:y>0.35122</cdr:y>
    </cdr:to>
    <cdr:sp macro="" textlink="">
      <cdr:nvSpPr>
        <cdr:cNvPr id="3908" name="FracNo 4121 StartRow 36428">
          <a:extLst xmlns:a="http://schemas.openxmlformats.org/drawingml/2006/main">
            <a:ext uri="{FF2B5EF4-FFF2-40B4-BE49-F238E27FC236}">
              <a16:creationId xmlns:a16="http://schemas.microsoft.com/office/drawing/2014/main" id="{1786A324-F06E-B5F1-94ED-2521CB2CCBD9}"/>
            </a:ext>
          </a:extLst>
        </cdr:cNvPr>
        <cdr:cNvSpPr/>
      </cdr:nvSpPr>
      <cdr:spPr>
        <a:xfrm xmlns:a="http://schemas.openxmlformats.org/drawingml/2006/main">
          <a:off x="671676" y="2628420"/>
          <a:ext cx="28127" cy="478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127" h="47845">
              <a:moveTo>
                <a:pt x="8838" y="1199"/>
              </a:moveTo>
              <a:lnTo>
                <a:pt x="0" y="10341"/>
              </a:lnTo>
              <a:lnTo>
                <a:pt x="0" y="47844"/>
              </a:lnTo>
              <a:lnTo>
                <a:pt x="24866" y="22125"/>
              </a:lnTo>
              <a:lnTo>
                <a:pt x="28126" y="18752"/>
              </a:lnTo>
              <a:lnTo>
                <a:pt x="999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0.90983</cdr:x>
      <cdr:y>0.87148</cdr:y>
    </cdr:from>
    <cdr:to>
      <cdr:x>0.9149</cdr:x>
      <cdr:y>0.87651</cdr:y>
    </cdr:to>
    <cdr:sp macro="" textlink="">
      <cdr:nvSpPr>
        <cdr:cNvPr id="3909" name="FracNo 2636 StartRow 36437">
          <a:extLst xmlns:a="http://schemas.openxmlformats.org/drawingml/2006/main">
            <a:ext uri="{FF2B5EF4-FFF2-40B4-BE49-F238E27FC236}">
              <a16:creationId xmlns:a16="http://schemas.microsoft.com/office/drawing/2014/main" id="{19735A80-BF72-A4F9-F8C6-FDC08ADFD808}"/>
            </a:ext>
          </a:extLst>
        </cdr:cNvPr>
        <cdr:cNvSpPr/>
      </cdr:nvSpPr>
      <cdr:spPr>
        <a:xfrm xmlns:a="http://schemas.openxmlformats.org/drawingml/2006/main">
          <a:off x="6655615" y="6640651"/>
          <a:ext cx="37046" cy="383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046" h="38318">
              <a:moveTo>
                <a:pt x="8762" y="10503"/>
              </a:moveTo>
              <a:lnTo>
                <a:pt x="0" y="19565"/>
              </a:lnTo>
              <a:lnTo>
                <a:pt x="18130" y="38317"/>
              </a:lnTo>
              <a:lnTo>
                <a:pt x="26891" y="29254"/>
              </a:lnTo>
              <a:lnTo>
                <a:pt x="37045" y="18752"/>
              </a:lnTo>
              <a:lnTo>
                <a:pt x="189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0.69594</cdr:x>
      <cdr:y>0.08544</cdr:y>
    </cdr:from>
    <cdr:to>
      <cdr:x>0.70224</cdr:x>
      <cdr:y>0.08923</cdr:y>
    </cdr:to>
    <cdr:sp macro="" textlink="">
      <cdr:nvSpPr>
        <cdr:cNvPr id="3910" name="FracNo 3507 StartRow 36446">
          <a:extLst xmlns:a="http://schemas.openxmlformats.org/drawingml/2006/main">
            <a:ext uri="{FF2B5EF4-FFF2-40B4-BE49-F238E27FC236}">
              <a16:creationId xmlns:a16="http://schemas.microsoft.com/office/drawing/2014/main" id="{E5DB5638-26A7-27E4-EA37-B2A798EB8DF2}"/>
            </a:ext>
          </a:extLst>
        </cdr:cNvPr>
        <cdr:cNvSpPr/>
      </cdr:nvSpPr>
      <cdr:spPr>
        <a:xfrm xmlns:a="http://schemas.openxmlformats.org/drawingml/2006/main">
          <a:off x="5090963" y="651036"/>
          <a:ext cx="46076" cy="289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076" h="28906">
              <a:moveTo>
                <a:pt x="3695" y="6331"/>
              </a:moveTo>
              <a:lnTo>
                <a:pt x="0" y="10154"/>
              </a:lnTo>
              <a:lnTo>
                <a:pt x="18129" y="28905"/>
              </a:lnTo>
              <a:lnTo>
                <a:pt x="28650" y="18024"/>
              </a:lnTo>
              <a:lnTo>
                <a:pt x="46075" y="0"/>
              </a:lnTo>
              <a:lnTo>
                <a:pt x="98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0.85413</cdr:y>
    </cdr:from>
    <cdr:to>
      <cdr:x>0.09563</cdr:x>
      <cdr:y>0.86037</cdr:y>
    </cdr:to>
    <cdr:sp macro="" textlink="">
      <cdr:nvSpPr>
        <cdr:cNvPr id="3911" name="FracNo 3873 StartRow 36455">
          <a:extLst xmlns:a="http://schemas.openxmlformats.org/drawingml/2006/main">
            <a:ext uri="{FF2B5EF4-FFF2-40B4-BE49-F238E27FC236}">
              <a16:creationId xmlns:a16="http://schemas.microsoft.com/office/drawing/2014/main" id="{3BAF2C6A-89AD-EDE8-3D25-8963319D68E4}"/>
            </a:ext>
          </a:extLst>
        </cdr:cNvPr>
        <cdr:cNvSpPr/>
      </cdr:nvSpPr>
      <cdr:spPr>
        <a:xfrm xmlns:a="http://schemas.openxmlformats.org/drawingml/2006/main">
          <a:off x="671676" y="6508437"/>
          <a:ext cx="27853" cy="475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853" h="47562">
              <a:moveTo>
                <a:pt x="4799" y="5093"/>
              </a:moveTo>
              <a:lnTo>
                <a:pt x="0" y="10057"/>
              </a:lnTo>
              <a:lnTo>
                <a:pt x="0" y="47561"/>
              </a:lnTo>
              <a:lnTo>
                <a:pt x="13746" y="33342"/>
              </a:lnTo>
              <a:lnTo>
                <a:pt x="27852" y="18752"/>
              </a:lnTo>
              <a:lnTo>
                <a:pt x="97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0.37294</cdr:x>
      <cdr:y>0.89651</cdr:y>
    </cdr:from>
    <cdr:to>
      <cdr:x>0.37798</cdr:x>
      <cdr:y>0.90151</cdr:y>
    </cdr:to>
    <cdr:sp macro="" textlink="">
      <cdr:nvSpPr>
        <cdr:cNvPr id="3912" name="FracNo 4064 StartRow 36464">
          <a:extLst xmlns:a="http://schemas.openxmlformats.org/drawingml/2006/main">
            <a:ext uri="{FF2B5EF4-FFF2-40B4-BE49-F238E27FC236}">
              <a16:creationId xmlns:a16="http://schemas.microsoft.com/office/drawing/2014/main" id="{8AABB4C7-315D-3371-3C83-CAC5FF5D77EB}"/>
            </a:ext>
          </a:extLst>
        </cdr:cNvPr>
        <cdr:cNvSpPr/>
      </cdr:nvSpPr>
      <cdr:spPr>
        <a:xfrm xmlns:a="http://schemas.openxmlformats.org/drawingml/2006/main">
          <a:off x="2728157" y="6831370"/>
          <a:ext cx="36867" cy="381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867" h="38132">
              <a:moveTo>
                <a:pt x="9305" y="9755"/>
              </a:moveTo>
              <a:lnTo>
                <a:pt x="8665" y="10417"/>
              </a:lnTo>
              <a:lnTo>
                <a:pt x="0" y="19379"/>
              </a:lnTo>
              <a:lnTo>
                <a:pt x="18129" y="38131"/>
              </a:lnTo>
              <a:lnTo>
                <a:pt x="26794" y="29169"/>
              </a:lnTo>
              <a:lnTo>
                <a:pt x="27434" y="28507"/>
              </a:lnTo>
              <a:lnTo>
                <a:pt x="36866" y="18751"/>
              </a:lnTo>
              <a:lnTo>
                <a:pt x="187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0.65963</cdr:x>
      <cdr:y>0.43932</cdr:y>
    </cdr:from>
    <cdr:to>
      <cdr:x>0.66466</cdr:x>
      <cdr:y>0.44432</cdr:y>
    </cdr:to>
    <cdr:sp macro="" textlink="">
      <cdr:nvSpPr>
        <cdr:cNvPr id="3913" name="FracNo 2738 StartRow 36475">
          <a:extLst xmlns:a="http://schemas.openxmlformats.org/drawingml/2006/main">
            <a:ext uri="{FF2B5EF4-FFF2-40B4-BE49-F238E27FC236}">
              <a16:creationId xmlns:a16="http://schemas.microsoft.com/office/drawing/2014/main" id="{3C9B722B-2BCF-5220-4E05-21775CE74CA0}"/>
            </a:ext>
          </a:extLst>
        </cdr:cNvPr>
        <cdr:cNvSpPr/>
      </cdr:nvSpPr>
      <cdr:spPr>
        <a:xfrm xmlns:a="http://schemas.openxmlformats.org/drawingml/2006/main">
          <a:off x="4825320" y="3347598"/>
          <a:ext cx="36821" cy="380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821" h="38085">
              <a:moveTo>
                <a:pt x="18691" y="0"/>
              </a:moveTo>
              <a:lnTo>
                <a:pt x="0" y="19332"/>
              </a:lnTo>
              <a:lnTo>
                <a:pt x="18129" y="38084"/>
              </a:lnTo>
              <a:lnTo>
                <a:pt x="36820" y="18751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0.78482</cdr:x>
      <cdr:y>0.5737</cdr:y>
    </cdr:from>
    <cdr:to>
      <cdr:x>0.78984</cdr:x>
      <cdr:y>0.57868</cdr:y>
    </cdr:to>
    <cdr:sp macro="" textlink="">
      <cdr:nvSpPr>
        <cdr:cNvPr id="3914" name="FracNo 1838 StartRow 36483">
          <a:extLst xmlns:a="http://schemas.openxmlformats.org/drawingml/2006/main">
            <a:ext uri="{FF2B5EF4-FFF2-40B4-BE49-F238E27FC236}">
              <a16:creationId xmlns:a16="http://schemas.microsoft.com/office/drawing/2014/main" id="{9472C1D7-4520-09F4-DB4B-7068BABF5179}"/>
            </a:ext>
          </a:extLst>
        </cdr:cNvPr>
        <cdr:cNvSpPr/>
      </cdr:nvSpPr>
      <cdr:spPr>
        <a:xfrm xmlns:a="http://schemas.openxmlformats.org/drawingml/2006/main">
          <a:off x="5741127" y="4371618"/>
          <a:ext cx="36689" cy="379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689" h="37948">
              <a:moveTo>
                <a:pt x="11234" y="7577"/>
              </a:moveTo>
              <a:lnTo>
                <a:pt x="0" y="19196"/>
              </a:lnTo>
              <a:lnTo>
                <a:pt x="18130" y="37947"/>
              </a:lnTo>
              <a:lnTo>
                <a:pt x="29363" y="26329"/>
              </a:lnTo>
              <a:lnTo>
                <a:pt x="36688" y="18752"/>
              </a:lnTo>
              <a:lnTo>
                <a:pt x="185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0.80647</cdr:x>
      <cdr:y>0.72495</cdr:y>
    </cdr:from>
    <cdr:to>
      <cdr:x>0.81148</cdr:x>
      <cdr:y>0.72993</cdr:y>
    </cdr:to>
    <cdr:sp macro="" textlink="">
      <cdr:nvSpPr>
        <cdr:cNvPr id="3915" name="FracNo 4153 StartRow 36492">
          <a:extLst xmlns:a="http://schemas.openxmlformats.org/drawingml/2006/main">
            <a:ext uri="{FF2B5EF4-FFF2-40B4-BE49-F238E27FC236}">
              <a16:creationId xmlns:a16="http://schemas.microsoft.com/office/drawing/2014/main" id="{13A3DB92-C310-C861-908C-D2394CE94E2B}"/>
            </a:ext>
          </a:extLst>
        </cdr:cNvPr>
        <cdr:cNvSpPr/>
      </cdr:nvSpPr>
      <cdr:spPr>
        <a:xfrm xmlns:a="http://schemas.openxmlformats.org/drawingml/2006/main">
          <a:off x="5899479" y="5524157"/>
          <a:ext cx="36682" cy="379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682" h="37941">
              <a:moveTo>
                <a:pt x="18130" y="37940"/>
              </a:moveTo>
              <a:lnTo>
                <a:pt x="0" y="19188"/>
              </a:lnTo>
              <a:lnTo>
                <a:pt x="18552" y="0"/>
              </a:lnTo>
              <a:lnTo>
                <a:pt x="3668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0.37219</cdr:x>
      <cdr:y>0.42351</cdr:y>
    </cdr:from>
    <cdr:to>
      <cdr:x>0.3772</cdr:x>
      <cdr:y>0.42849</cdr:y>
    </cdr:to>
    <cdr:sp macro="" textlink="">
      <cdr:nvSpPr>
        <cdr:cNvPr id="3916" name="FracNo 4709 StartRow 36499">
          <a:extLst xmlns:a="http://schemas.openxmlformats.org/drawingml/2006/main">
            <a:ext uri="{FF2B5EF4-FFF2-40B4-BE49-F238E27FC236}">
              <a16:creationId xmlns:a16="http://schemas.microsoft.com/office/drawing/2014/main" id="{7DAEB1D3-3055-C167-0299-515F18F2D4AB}"/>
            </a:ext>
          </a:extLst>
        </cdr:cNvPr>
        <cdr:cNvSpPr/>
      </cdr:nvSpPr>
      <cdr:spPr>
        <a:xfrm xmlns:a="http://schemas.openxmlformats.org/drawingml/2006/main">
          <a:off x="2722631" y="3227134"/>
          <a:ext cx="36664" cy="379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664" h="37922">
              <a:moveTo>
                <a:pt x="35006" y="20465"/>
              </a:moveTo>
              <a:lnTo>
                <a:pt x="32320" y="23243"/>
              </a:lnTo>
              <a:lnTo>
                <a:pt x="18130" y="37921"/>
              </a:lnTo>
              <a:lnTo>
                <a:pt x="0" y="19169"/>
              </a:lnTo>
              <a:lnTo>
                <a:pt x="14191" y="4492"/>
              </a:lnTo>
              <a:lnTo>
                <a:pt x="16876" y="1714"/>
              </a:lnTo>
              <a:lnTo>
                <a:pt x="18533" y="0"/>
              </a:lnTo>
              <a:lnTo>
                <a:pt x="3666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0.6013</cdr:x>
      <cdr:y>0.08544</cdr:y>
    </cdr:from>
    <cdr:to>
      <cdr:x>0.60755</cdr:x>
      <cdr:y>0.08918</cdr:y>
    </cdr:to>
    <cdr:sp macro="" textlink="">
      <cdr:nvSpPr>
        <cdr:cNvPr id="3917" name="FracNo 4075 StartRow 36510">
          <a:extLst xmlns:a="http://schemas.openxmlformats.org/drawingml/2006/main">
            <a:ext uri="{FF2B5EF4-FFF2-40B4-BE49-F238E27FC236}">
              <a16:creationId xmlns:a16="http://schemas.microsoft.com/office/drawing/2014/main" id="{3B6E47E1-C43F-C187-1D1B-3CFB9A9DE6B2}"/>
            </a:ext>
          </a:extLst>
        </cdr:cNvPr>
        <cdr:cNvSpPr/>
      </cdr:nvSpPr>
      <cdr:spPr>
        <a:xfrm xmlns:a="http://schemas.openxmlformats.org/drawingml/2006/main">
          <a:off x="4398632" y="651036"/>
          <a:ext cx="45723" cy="285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723" h="28541">
              <a:moveTo>
                <a:pt x="9296" y="173"/>
              </a:moveTo>
              <a:lnTo>
                <a:pt x="0" y="9788"/>
              </a:lnTo>
              <a:lnTo>
                <a:pt x="18129" y="28540"/>
              </a:lnTo>
              <a:lnTo>
                <a:pt x="45233" y="505"/>
              </a:lnTo>
              <a:lnTo>
                <a:pt x="45722" y="0"/>
              </a:lnTo>
              <a:lnTo>
                <a:pt x="94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0.88309</cdr:x>
      <cdr:y>0.64683</cdr:y>
    </cdr:from>
    <cdr:to>
      <cdr:x>0.88809</cdr:x>
      <cdr:y>0.6518</cdr:y>
    </cdr:to>
    <cdr:sp macro="" textlink="">
      <cdr:nvSpPr>
        <cdr:cNvPr id="3918" name="FracNo 4239 StartRow 36519">
          <a:extLst xmlns:a="http://schemas.openxmlformats.org/drawingml/2006/main">
            <a:ext uri="{FF2B5EF4-FFF2-40B4-BE49-F238E27FC236}">
              <a16:creationId xmlns:a16="http://schemas.microsoft.com/office/drawing/2014/main" id="{A5569D24-17F9-BBA9-B4AF-2494894B89EE}"/>
            </a:ext>
          </a:extLst>
        </cdr:cNvPr>
        <cdr:cNvSpPr/>
      </cdr:nvSpPr>
      <cdr:spPr>
        <a:xfrm xmlns:a="http://schemas.openxmlformats.org/drawingml/2006/main">
          <a:off x="6459963" y="4928861"/>
          <a:ext cx="36620" cy="378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620" h="37877">
              <a:moveTo>
                <a:pt x="12516" y="6178"/>
              </a:moveTo>
              <a:lnTo>
                <a:pt x="0" y="19125"/>
              </a:lnTo>
              <a:lnTo>
                <a:pt x="18130" y="37876"/>
              </a:lnTo>
              <a:lnTo>
                <a:pt x="30646" y="24930"/>
              </a:lnTo>
              <a:lnTo>
                <a:pt x="33057" y="22437"/>
              </a:lnTo>
              <a:lnTo>
                <a:pt x="36619" y="18751"/>
              </a:lnTo>
              <a:lnTo>
                <a:pt x="18490" y="0"/>
              </a:lnTo>
              <a:lnTo>
                <a:pt x="14927" y="368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0.36132</cdr:x>
      <cdr:y>0.08544</cdr:y>
    </cdr:from>
    <cdr:to>
      <cdr:x>0.36756</cdr:x>
      <cdr:y>0.08918</cdr:y>
    </cdr:to>
    <cdr:sp macro="" textlink="">
      <cdr:nvSpPr>
        <cdr:cNvPr id="3919" name="FracNo 3772 StartRow 36530">
          <a:extLst xmlns:a="http://schemas.openxmlformats.org/drawingml/2006/main">
            <a:ext uri="{FF2B5EF4-FFF2-40B4-BE49-F238E27FC236}">
              <a16:creationId xmlns:a16="http://schemas.microsoft.com/office/drawing/2014/main" id="{28F4C2AB-C496-AD75-9E67-DB99732FD738}"/>
            </a:ext>
          </a:extLst>
        </cdr:cNvPr>
        <cdr:cNvSpPr/>
      </cdr:nvSpPr>
      <cdr:spPr>
        <a:xfrm xmlns:a="http://schemas.openxmlformats.org/drawingml/2006/main">
          <a:off x="2643104" y="651036"/>
          <a:ext cx="45678" cy="284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678" h="28495">
              <a:moveTo>
                <a:pt x="24884" y="21507"/>
              </a:moveTo>
              <a:lnTo>
                <a:pt x="18129" y="28494"/>
              </a:lnTo>
              <a:lnTo>
                <a:pt x="0" y="9742"/>
              </a:lnTo>
              <a:lnTo>
                <a:pt x="2309" y="7353"/>
              </a:lnTo>
              <a:lnTo>
                <a:pt x="9419" y="0"/>
              </a:lnTo>
              <a:lnTo>
                <a:pt x="456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0.09476</cdr:y>
    </cdr:from>
    <cdr:to>
      <cdr:x>0.09558</cdr:x>
      <cdr:y>0.10095</cdr:y>
    </cdr:to>
    <cdr:sp macro="" textlink="">
      <cdr:nvSpPr>
        <cdr:cNvPr id="3920" name="FracNo 3761 StartRow 36539">
          <a:extLst xmlns:a="http://schemas.openxmlformats.org/drawingml/2006/main">
            <a:ext uri="{FF2B5EF4-FFF2-40B4-BE49-F238E27FC236}">
              <a16:creationId xmlns:a16="http://schemas.microsoft.com/office/drawing/2014/main" id="{956EC9DA-2603-7E02-A74C-EC64DA4A0960}"/>
            </a:ext>
          </a:extLst>
        </cdr:cNvPr>
        <cdr:cNvSpPr/>
      </cdr:nvSpPr>
      <cdr:spPr>
        <a:xfrm xmlns:a="http://schemas.openxmlformats.org/drawingml/2006/main">
          <a:off x="671676" y="722067"/>
          <a:ext cx="27496" cy="471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496" h="47192">
              <a:moveTo>
                <a:pt x="6232" y="3241"/>
              </a:moveTo>
              <a:lnTo>
                <a:pt x="0" y="9687"/>
              </a:lnTo>
              <a:lnTo>
                <a:pt x="0" y="47191"/>
              </a:lnTo>
              <a:lnTo>
                <a:pt x="18296" y="28266"/>
              </a:lnTo>
              <a:lnTo>
                <a:pt x="27495" y="18752"/>
              </a:lnTo>
              <a:lnTo>
                <a:pt x="93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0.28837</cdr:x>
      <cdr:y>0.89047</cdr:y>
    </cdr:from>
    <cdr:to>
      <cdr:x>0.29335</cdr:x>
      <cdr:y>0.89541</cdr:y>
    </cdr:to>
    <cdr:sp macro="" textlink="">
      <cdr:nvSpPr>
        <cdr:cNvPr id="3921" name="FracNo 4326 StartRow 36548">
          <a:extLst xmlns:a="http://schemas.openxmlformats.org/drawingml/2006/main">
            <a:ext uri="{FF2B5EF4-FFF2-40B4-BE49-F238E27FC236}">
              <a16:creationId xmlns:a16="http://schemas.microsoft.com/office/drawing/2014/main" id="{BCB04A02-95F5-9DE1-4257-089F5CEE0161}"/>
            </a:ext>
          </a:extLst>
        </cdr:cNvPr>
        <cdr:cNvSpPr/>
      </cdr:nvSpPr>
      <cdr:spPr>
        <a:xfrm xmlns:a="http://schemas.openxmlformats.org/drawingml/2006/main">
          <a:off x="2109516" y="6785377"/>
          <a:ext cx="36405" cy="376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405" h="37655">
              <a:moveTo>
                <a:pt x="9732" y="8836"/>
              </a:moveTo>
              <a:lnTo>
                <a:pt x="0" y="18902"/>
              </a:lnTo>
              <a:lnTo>
                <a:pt x="18129" y="37654"/>
              </a:lnTo>
              <a:lnTo>
                <a:pt x="27861" y="27588"/>
              </a:lnTo>
              <a:lnTo>
                <a:pt x="36404" y="18751"/>
              </a:lnTo>
              <a:lnTo>
                <a:pt x="1827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0.55613</cdr:x>
      <cdr:y>0.38713</cdr:y>
    </cdr:from>
    <cdr:to>
      <cdr:x>0.5611</cdr:x>
      <cdr:y>0.39207</cdr:y>
    </cdr:to>
    <cdr:sp macro="" textlink="">
      <cdr:nvSpPr>
        <cdr:cNvPr id="3922" name="FracNo 3778 StartRow 36557">
          <a:extLst xmlns:a="http://schemas.openxmlformats.org/drawingml/2006/main">
            <a:ext uri="{FF2B5EF4-FFF2-40B4-BE49-F238E27FC236}">
              <a16:creationId xmlns:a16="http://schemas.microsoft.com/office/drawing/2014/main" id="{C48F3690-9EDB-8116-E741-9475C55986E0}"/>
            </a:ext>
          </a:extLst>
        </cdr:cNvPr>
        <cdr:cNvSpPr/>
      </cdr:nvSpPr>
      <cdr:spPr>
        <a:xfrm xmlns:a="http://schemas.openxmlformats.org/drawingml/2006/main">
          <a:off x="4068185" y="2949960"/>
          <a:ext cx="36370" cy="376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370" h="37619">
              <a:moveTo>
                <a:pt x="4749" y="13954"/>
              </a:moveTo>
              <a:lnTo>
                <a:pt x="0" y="18866"/>
              </a:lnTo>
              <a:lnTo>
                <a:pt x="18130" y="37618"/>
              </a:lnTo>
              <a:lnTo>
                <a:pt x="22878" y="32706"/>
              </a:lnTo>
              <a:lnTo>
                <a:pt x="36369" y="18752"/>
              </a:lnTo>
              <a:lnTo>
                <a:pt x="182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0.37256</cdr:x>
      <cdr:y>0.17627</cdr:y>
    </cdr:from>
    <cdr:to>
      <cdr:x>0.37753</cdr:x>
      <cdr:y>0.1812</cdr:y>
    </cdr:to>
    <cdr:sp macro="" textlink="">
      <cdr:nvSpPr>
        <cdr:cNvPr id="3923" name="FracNo 3766 StartRow 36566">
          <a:extLst xmlns:a="http://schemas.openxmlformats.org/drawingml/2006/main">
            <a:ext uri="{FF2B5EF4-FFF2-40B4-BE49-F238E27FC236}">
              <a16:creationId xmlns:a16="http://schemas.microsoft.com/office/drawing/2014/main" id="{1D48429D-537D-3A45-9A7B-513B13605382}"/>
            </a:ext>
          </a:extLst>
        </cdr:cNvPr>
        <cdr:cNvSpPr/>
      </cdr:nvSpPr>
      <cdr:spPr>
        <a:xfrm xmlns:a="http://schemas.openxmlformats.org/drawingml/2006/main">
          <a:off x="2725382" y="1343159"/>
          <a:ext cx="36358" cy="376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358" h="37606">
              <a:moveTo>
                <a:pt x="29593" y="25748"/>
              </a:moveTo>
              <a:lnTo>
                <a:pt x="29569" y="25773"/>
              </a:lnTo>
              <a:lnTo>
                <a:pt x="18130" y="37605"/>
              </a:lnTo>
              <a:lnTo>
                <a:pt x="0" y="18854"/>
              </a:lnTo>
              <a:lnTo>
                <a:pt x="11440" y="7021"/>
              </a:lnTo>
              <a:lnTo>
                <a:pt x="11464" y="6996"/>
              </a:lnTo>
              <a:lnTo>
                <a:pt x="18228" y="0"/>
              </a:lnTo>
              <a:lnTo>
                <a:pt x="3635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0.93874</cdr:x>
      <cdr:y>0.43118</cdr:y>
    </cdr:from>
    <cdr:to>
      <cdr:x>0.94246</cdr:x>
      <cdr:y>0.43734</cdr:y>
    </cdr:to>
    <cdr:sp macro="" textlink="">
      <cdr:nvSpPr>
        <cdr:cNvPr id="3924" name="FracNo 4120 StartRow 36577">
          <a:extLst xmlns:a="http://schemas.openxmlformats.org/drawingml/2006/main">
            <a:ext uri="{FF2B5EF4-FFF2-40B4-BE49-F238E27FC236}">
              <a16:creationId xmlns:a16="http://schemas.microsoft.com/office/drawing/2014/main" id="{67B4DEEA-4A62-3B68-8D5E-8907BD06D296}"/>
            </a:ext>
          </a:extLst>
        </cdr:cNvPr>
        <cdr:cNvSpPr/>
      </cdr:nvSpPr>
      <cdr:spPr>
        <a:xfrm xmlns:a="http://schemas.openxmlformats.org/drawingml/2006/main">
          <a:off x="6867037" y="3285577"/>
          <a:ext cx="27271" cy="469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271" h="46961">
              <a:moveTo>
                <a:pt x="20736" y="44263"/>
              </a:moveTo>
              <a:lnTo>
                <a:pt x="18129" y="46960"/>
              </a:lnTo>
              <a:lnTo>
                <a:pt x="0" y="28208"/>
              </a:lnTo>
              <a:lnTo>
                <a:pt x="7777" y="20163"/>
              </a:lnTo>
              <a:lnTo>
                <a:pt x="27270" y="0"/>
              </a:lnTo>
              <a:lnTo>
                <a:pt x="27270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0.37254</cdr:x>
      <cdr:y>0.49137</cdr:y>
    </cdr:from>
    <cdr:to>
      <cdr:x>0.3775</cdr:x>
      <cdr:y>0.4963</cdr:y>
    </cdr:to>
    <cdr:sp macro="" textlink="">
      <cdr:nvSpPr>
        <cdr:cNvPr id="3925" name="FracNo 4455 StartRow 36586">
          <a:extLst xmlns:a="http://schemas.openxmlformats.org/drawingml/2006/main">
            <a:ext uri="{FF2B5EF4-FFF2-40B4-BE49-F238E27FC236}">
              <a16:creationId xmlns:a16="http://schemas.microsoft.com/office/drawing/2014/main" id="{64BF4881-1B37-7C7E-3CD4-B0530A9E0E42}"/>
            </a:ext>
          </a:extLst>
        </cdr:cNvPr>
        <cdr:cNvSpPr/>
      </cdr:nvSpPr>
      <cdr:spPr>
        <a:xfrm xmlns:a="http://schemas.openxmlformats.org/drawingml/2006/main">
          <a:off x="2725184" y="3744260"/>
          <a:ext cx="36332" cy="375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332" h="37580">
              <a:moveTo>
                <a:pt x="17907" y="305"/>
              </a:moveTo>
              <a:lnTo>
                <a:pt x="11638" y="6790"/>
              </a:lnTo>
              <a:lnTo>
                <a:pt x="0" y="18827"/>
              </a:lnTo>
              <a:lnTo>
                <a:pt x="18129" y="37579"/>
              </a:lnTo>
              <a:lnTo>
                <a:pt x="29767" y="25542"/>
              </a:lnTo>
              <a:lnTo>
                <a:pt x="36037" y="19057"/>
              </a:lnTo>
              <a:lnTo>
                <a:pt x="36331" y="18752"/>
              </a:lnTo>
              <a:lnTo>
                <a:pt x="182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0.77499</cdr:x>
      <cdr:y>0.36371</cdr:y>
    </cdr:from>
    <cdr:to>
      <cdr:x>0.77993</cdr:x>
      <cdr:y>0.36862</cdr:y>
    </cdr:to>
    <cdr:sp macro="" textlink="">
      <cdr:nvSpPr>
        <cdr:cNvPr id="3926" name="FracNo 4633 StartRow 36597">
          <a:extLst xmlns:a="http://schemas.openxmlformats.org/drawingml/2006/main">
            <a:ext uri="{FF2B5EF4-FFF2-40B4-BE49-F238E27FC236}">
              <a16:creationId xmlns:a16="http://schemas.microsoft.com/office/drawing/2014/main" id="{70C5E2A6-8EBB-C486-4B94-8DDF41F93426}"/>
            </a:ext>
          </a:extLst>
        </cdr:cNvPr>
        <cdr:cNvSpPr/>
      </cdr:nvSpPr>
      <cdr:spPr>
        <a:xfrm xmlns:a="http://schemas.openxmlformats.org/drawingml/2006/main">
          <a:off x="5669196" y="2771505"/>
          <a:ext cx="36132" cy="373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132" h="37373">
              <a:moveTo>
                <a:pt x="23417" y="31902"/>
              </a:moveTo>
              <a:lnTo>
                <a:pt x="21050" y="34350"/>
              </a:lnTo>
              <a:lnTo>
                <a:pt x="18129" y="37372"/>
              </a:lnTo>
              <a:lnTo>
                <a:pt x="0" y="18620"/>
              </a:lnTo>
              <a:lnTo>
                <a:pt x="2921" y="15598"/>
              </a:lnTo>
              <a:lnTo>
                <a:pt x="5288" y="13150"/>
              </a:lnTo>
              <a:lnTo>
                <a:pt x="18001" y="0"/>
              </a:lnTo>
              <a:lnTo>
                <a:pt x="3613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0.62355</cdr:x>
      <cdr:y>0.79358</cdr:y>
    </cdr:from>
    <cdr:to>
      <cdr:x>0.62848</cdr:x>
      <cdr:y>0.79848</cdr:y>
    </cdr:to>
    <cdr:sp macro="" textlink="">
      <cdr:nvSpPr>
        <cdr:cNvPr id="3927" name="FracNo 2441 StartRow 36608">
          <a:extLst xmlns:a="http://schemas.openxmlformats.org/drawingml/2006/main">
            <a:ext uri="{FF2B5EF4-FFF2-40B4-BE49-F238E27FC236}">
              <a16:creationId xmlns:a16="http://schemas.microsoft.com/office/drawing/2014/main" id="{C0154BC0-B419-AFC2-6246-DBD91E79FEEE}"/>
            </a:ext>
          </a:extLst>
        </cdr:cNvPr>
        <cdr:cNvSpPr/>
      </cdr:nvSpPr>
      <cdr:spPr>
        <a:xfrm xmlns:a="http://schemas.openxmlformats.org/drawingml/2006/main">
          <a:off x="4561396" y="6047104"/>
          <a:ext cx="36050" cy="372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050" h="37287">
              <a:moveTo>
                <a:pt x="24384" y="30817"/>
              </a:moveTo>
              <a:lnTo>
                <a:pt x="18130" y="37286"/>
              </a:lnTo>
              <a:lnTo>
                <a:pt x="0" y="18534"/>
              </a:lnTo>
              <a:lnTo>
                <a:pt x="6255" y="12065"/>
              </a:lnTo>
              <a:lnTo>
                <a:pt x="17919" y="0"/>
              </a:lnTo>
              <a:lnTo>
                <a:pt x="3604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0.62686</cdr:x>
      <cdr:y>0.79687</cdr:y>
    </cdr:from>
    <cdr:to>
      <cdr:x>0.63179</cdr:x>
      <cdr:y>0.80177</cdr:y>
    </cdr:to>
    <cdr:sp macro="" textlink="">
      <cdr:nvSpPr>
        <cdr:cNvPr id="3928" name="FracNo 3805 StartRow 36617">
          <a:extLst xmlns:a="http://schemas.openxmlformats.org/drawingml/2006/main">
            <a:ext uri="{FF2B5EF4-FFF2-40B4-BE49-F238E27FC236}">
              <a16:creationId xmlns:a16="http://schemas.microsoft.com/office/drawing/2014/main" id="{414E9A24-D142-BDD3-4A29-E4B5F0AEA69B}"/>
            </a:ext>
          </a:extLst>
        </cdr:cNvPr>
        <cdr:cNvSpPr/>
      </cdr:nvSpPr>
      <cdr:spPr>
        <a:xfrm xmlns:a="http://schemas.openxmlformats.org/drawingml/2006/main">
          <a:off x="4585625" y="6072164"/>
          <a:ext cx="36049" cy="372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049" h="37287">
              <a:moveTo>
                <a:pt x="35114" y="19718"/>
              </a:moveTo>
              <a:lnTo>
                <a:pt x="18129" y="37286"/>
              </a:lnTo>
              <a:lnTo>
                <a:pt x="0" y="18534"/>
              </a:lnTo>
              <a:lnTo>
                <a:pt x="16985" y="966"/>
              </a:lnTo>
              <a:lnTo>
                <a:pt x="17919" y="0"/>
              </a:lnTo>
              <a:lnTo>
                <a:pt x="3604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0.89243</cdr:x>
      <cdr:y>0.7949</cdr:y>
    </cdr:from>
    <cdr:to>
      <cdr:x>0.89735</cdr:x>
      <cdr:y>0.79979</cdr:y>
    </cdr:to>
    <cdr:sp macro="" textlink="">
      <cdr:nvSpPr>
        <cdr:cNvPr id="3929" name="FracNo 4003 StartRow 36626">
          <a:extLst xmlns:a="http://schemas.openxmlformats.org/drawingml/2006/main">
            <a:ext uri="{FF2B5EF4-FFF2-40B4-BE49-F238E27FC236}">
              <a16:creationId xmlns:a16="http://schemas.microsoft.com/office/drawing/2014/main" id="{7B391199-59A0-D94B-937A-50EA4141C90F}"/>
            </a:ext>
          </a:extLst>
        </cdr:cNvPr>
        <cdr:cNvSpPr/>
      </cdr:nvSpPr>
      <cdr:spPr>
        <a:xfrm xmlns:a="http://schemas.openxmlformats.org/drawingml/2006/main">
          <a:off x="6528279" y="6057173"/>
          <a:ext cx="36021" cy="372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021" h="37258">
              <a:moveTo>
                <a:pt x="5719" y="12589"/>
              </a:moveTo>
              <a:lnTo>
                <a:pt x="0" y="18505"/>
              </a:lnTo>
              <a:lnTo>
                <a:pt x="18130" y="37257"/>
              </a:lnTo>
              <a:lnTo>
                <a:pt x="23848" y="31341"/>
              </a:lnTo>
              <a:lnTo>
                <a:pt x="36020" y="18751"/>
              </a:lnTo>
              <a:lnTo>
                <a:pt x="178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0.88872</cdr:x>
      <cdr:y>0.79608</cdr:y>
    </cdr:from>
    <cdr:to>
      <cdr:x>0.89364</cdr:x>
      <cdr:y>0.80096</cdr:y>
    </cdr:to>
    <cdr:sp macro="" textlink="">
      <cdr:nvSpPr>
        <cdr:cNvPr id="3930" name="FracNo 3192 StartRow 36635">
          <a:extLst xmlns:a="http://schemas.openxmlformats.org/drawingml/2006/main">
            <a:ext uri="{FF2B5EF4-FFF2-40B4-BE49-F238E27FC236}">
              <a16:creationId xmlns:a16="http://schemas.microsoft.com/office/drawing/2014/main" id="{63EE41AE-0C91-DA5F-7CAA-3CEFD6DA6292}"/>
            </a:ext>
          </a:extLst>
        </cdr:cNvPr>
        <cdr:cNvSpPr/>
      </cdr:nvSpPr>
      <cdr:spPr>
        <a:xfrm xmlns:a="http://schemas.openxmlformats.org/drawingml/2006/main">
          <a:off x="6501197" y="6066132"/>
          <a:ext cx="35983" cy="372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983" h="37219">
              <a:moveTo>
                <a:pt x="28315" y="26682"/>
              </a:moveTo>
              <a:lnTo>
                <a:pt x="18129" y="37218"/>
              </a:lnTo>
              <a:lnTo>
                <a:pt x="0" y="18466"/>
              </a:lnTo>
              <a:lnTo>
                <a:pt x="10185" y="7931"/>
              </a:lnTo>
              <a:lnTo>
                <a:pt x="17853" y="0"/>
              </a:lnTo>
              <a:lnTo>
                <a:pt x="3598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0.29529</cdr:x>
      <cdr:y>0.55777</cdr:y>
    </cdr:from>
    <cdr:to>
      <cdr:x>0.3002</cdr:x>
      <cdr:y>0.56264</cdr:y>
    </cdr:to>
    <cdr:sp macro="" textlink="">
      <cdr:nvSpPr>
        <cdr:cNvPr id="3931" name="FracNo 2556 StartRow 36644">
          <a:extLst xmlns:a="http://schemas.openxmlformats.org/drawingml/2006/main">
            <a:ext uri="{FF2B5EF4-FFF2-40B4-BE49-F238E27FC236}">
              <a16:creationId xmlns:a16="http://schemas.microsoft.com/office/drawing/2014/main" id="{C15FD622-69CC-EADE-90A2-C92E3C13B859}"/>
            </a:ext>
          </a:extLst>
        </cdr:cNvPr>
        <cdr:cNvSpPr/>
      </cdr:nvSpPr>
      <cdr:spPr>
        <a:xfrm xmlns:a="http://schemas.openxmlformats.org/drawingml/2006/main">
          <a:off x="2160083" y="4250175"/>
          <a:ext cx="35914" cy="371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914" h="37147">
              <a:moveTo>
                <a:pt x="9112" y="8970"/>
              </a:moveTo>
              <a:lnTo>
                <a:pt x="0" y="18394"/>
              </a:lnTo>
              <a:lnTo>
                <a:pt x="18130" y="37146"/>
              </a:lnTo>
              <a:lnTo>
                <a:pt x="27241" y="27722"/>
              </a:lnTo>
              <a:lnTo>
                <a:pt x="35913" y="18752"/>
              </a:lnTo>
              <a:lnTo>
                <a:pt x="177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0.26068</cdr:x>
      <cdr:y>0.88122</cdr:y>
    </cdr:from>
    <cdr:to>
      <cdr:x>0.26558</cdr:x>
      <cdr:y>0.88609</cdr:y>
    </cdr:to>
    <cdr:sp macro="" textlink="">
      <cdr:nvSpPr>
        <cdr:cNvPr id="3932" name="FracNo 3627 StartRow 36653">
          <a:extLst xmlns:a="http://schemas.openxmlformats.org/drawingml/2006/main">
            <a:ext uri="{FF2B5EF4-FFF2-40B4-BE49-F238E27FC236}">
              <a16:creationId xmlns:a16="http://schemas.microsoft.com/office/drawing/2014/main" id="{2365A7AD-8732-4CAA-77DE-FFC6CA7DA478}"/>
            </a:ext>
          </a:extLst>
        </cdr:cNvPr>
        <cdr:cNvSpPr/>
      </cdr:nvSpPr>
      <cdr:spPr>
        <a:xfrm xmlns:a="http://schemas.openxmlformats.org/drawingml/2006/main">
          <a:off x="1906903" y="6714896"/>
          <a:ext cx="35852" cy="370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852" h="37084">
              <a:moveTo>
                <a:pt x="2566" y="15675"/>
              </a:moveTo>
              <a:lnTo>
                <a:pt x="0" y="18330"/>
              </a:lnTo>
              <a:lnTo>
                <a:pt x="18129" y="37083"/>
              </a:lnTo>
              <a:lnTo>
                <a:pt x="20696" y="34428"/>
              </a:lnTo>
              <a:lnTo>
                <a:pt x="35851" y="18752"/>
              </a:lnTo>
              <a:lnTo>
                <a:pt x="177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0.41286</cdr:x>
      <cdr:y>0.54208</cdr:y>
    </cdr:from>
    <cdr:to>
      <cdr:x>0.41775</cdr:x>
      <cdr:y>0.54694</cdr:y>
    </cdr:to>
    <cdr:sp macro="" textlink="">
      <cdr:nvSpPr>
        <cdr:cNvPr id="3933" name="FracNo 2998 StartRow 36662">
          <a:extLst xmlns:a="http://schemas.openxmlformats.org/drawingml/2006/main">
            <a:ext uri="{FF2B5EF4-FFF2-40B4-BE49-F238E27FC236}">
              <a16:creationId xmlns:a16="http://schemas.microsoft.com/office/drawing/2014/main" id="{B6045416-01C7-0996-33F6-C8F0A344BB30}"/>
            </a:ext>
          </a:extLst>
        </cdr:cNvPr>
        <cdr:cNvSpPr/>
      </cdr:nvSpPr>
      <cdr:spPr>
        <a:xfrm xmlns:a="http://schemas.openxmlformats.org/drawingml/2006/main">
          <a:off x="3020156" y="4130651"/>
          <a:ext cx="35780" cy="370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780" h="37008">
              <a:moveTo>
                <a:pt x="31143" y="23547"/>
              </a:moveTo>
              <a:lnTo>
                <a:pt x="18129" y="37007"/>
              </a:lnTo>
              <a:lnTo>
                <a:pt x="0" y="18255"/>
              </a:lnTo>
              <a:lnTo>
                <a:pt x="13013" y="4795"/>
              </a:lnTo>
              <a:lnTo>
                <a:pt x="17649" y="0"/>
              </a:lnTo>
              <a:lnTo>
                <a:pt x="3577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0.38961</cdr:x>
      <cdr:y>0.14364</cdr:y>
    </cdr:from>
    <cdr:to>
      <cdr:x>0.39449</cdr:x>
      <cdr:y>0.14849</cdr:y>
    </cdr:to>
    <cdr:sp macro="" textlink="">
      <cdr:nvSpPr>
        <cdr:cNvPr id="3934" name="FracNo 4688 StartRow 36671">
          <a:extLst xmlns:a="http://schemas.openxmlformats.org/drawingml/2006/main">
            <a:ext uri="{FF2B5EF4-FFF2-40B4-BE49-F238E27FC236}">
              <a16:creationId xmlns:a16="http://schemas.microsoft.com/office/drawing/2014/main" id="{CE505010-06D5-0C9C-FFBF-55D40FBC3934}"/>
            </a:ext>
          </a:extLst>
        </cdr:cNvPr>
        <cdr:cNvSpPr/>
      </cdr:nvSpPr>
      <cdr:spPr>
        <a:xfrm xmlns:a="http://schemas.openxmlformats.org/drawingml/2006/main">
          <a:off x="2850052" y="1094513"/>
          <a:ext cx="35719" cy="369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719" h="36946">
              <a:moveTo>
                <a:pt x="14799" y="2887"/>
              </a:moveTo>
              <a:lnTo>
                <a:pt x="0" y="18193"/>
              </a:lnTo>
              <a:lnTo>
                <a:pt x="18129" y="36945"/>
              </a:lnTo>
              <a:lnTo>
                <a:pt x="32928" y="21639"/>
              </a:lnTo>
              <a:lnTo>
                <a:pt x="35718" y="18752"/>
              </a:lnTo>
              <a:lnTo>
                <a:pt x="1758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0.59048</cdr:x>
      <cdr:y>0.08544</cdr:y>
    </cdr:from>
    <cdr:to>
      <cdr:x>0.5966</cdr:x>
      <cdr:y>0.08905</cdr:y>
    </cdr:to>
    <cdr:sp macro="" textlink="">
      <cdr:nvSpPr>
        <cdr:cNvPr id="3935" name="FracNo 3824 StartRow 36680">
          <a:extLst xmlns:a="http://schemas.openxmlformats.org/drawingml/2006/main">
            <a:ext uri="{FF2B5EF4-FFF2-40B4-BE49-F238E27FC236}">
              <a16:creationId xmlns:a16="http://schemas.microsoft.com/office/drawing/2014/main" id="{917C7BE7-1C3D-5A06-87BD-E1BFF2D35380}"/>
            </a:ext>
          </a:extLst>
        </cdr:cNvPr>
        <cdr:cNvSpPr/>
      </cdr:nvSpPr>
      <cdr:spPr>
        <a:xfrm xmlns:a="http://schemas.openxmlformats.org/drawingml/2006/main">
          <a:off x="4319481" y="651036"/>
          <a:ext cx="44734" cy="275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734" h="27518">
              <a:moveTo>
                <a:pt x="3876" y="4757"/>
              </a:moveTo>
              <a:lnTo>
                <a:pt x="0" y="8766"/>
              </a:lnTo>
              <a:lnTo>
                <a:pt x="18129" y="27517"/>
              </a:lnTo>
              <a:lnTo>
                <a:pt x="30296" y="14933"/>
              </a:lnTo>
              <a:lnTo>
                <a:pt x="44733" y="0"/>
              </a:lnTo>
              <a:lnTo>
                <a:pt x="847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0.12623</cdr:x>
      <cdr:y>0.72464</cdr:y>
    </cdr:from>
    <cdr:to>
      <cdr:x>0.13109</cdr:x>
      <cdr:y>0.72947</cdr:y>
    </cdr:to>
    <cdr:sp macro="" textlink="">
      <cdr:nvSpPr>
        <cdr:cNvPr id="3936" name="FracNo 4603 StartRow 36689">
          <a:extLst xmlns:a="http://schemas.openxmlformats.org/drawingml/2006/main">
            <a:ext uri="{FF2B5EF4-FFF2-40B4-BE49-F238E27FC236}">
              <a16:creationId xmlns:a16="http://schemas.microsoft.com/office/drawing/2014/main" id="{8BF0FE23-6947-287D-2AA9-677DD9B3DEEA}"/>
            </a:ext>
          </a:extLst>
        </cdr:cNvPr>
        <cdr:cNvSpPr/>
      </cdr:nvSpPr>
      <cdr:spPr>
        <a:xfrm xmlns:a="http://schemas.openxmlformats.org/drawingml/2006/main">
          <a:off x="923378" y="5521762"/>
          <a:ext cx="35594" cy="368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594" h="36817">
              <a:moveTo>
                <a:pt x="35593" y="18752"/>
              </a:moveTo>
              <a:lnTo>
                <a:pt x="18129" y="36816"/>
              </a:lnTo>
              <a:lnTo>
                <a:pt x="0" y="18064"/>
              </a:lnTo>
              <a:lnTo>
                <a:pt x="17464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0.6668</cdr:x>
      <cdr:y>0.61053</cdr:y>
    </cdr:from>
    <cdr:to>
      <cdr:x>0.67166</cdr:x>
      <cdr:y>0.61535</cdr:y>
    </cdr:to>
    <cdr:sp macro="" textlink="">
      <cdr:nvSpPr>
        <cdr:cNvPr id="3937" name="FracNo 1946 StartRow 36697">
          <a:extLst xmlns:a="http://schemas.openxmlformats.org/drawingml/2006/main">
            <a:ext uri="{FF2B5EF4-FFF2-40B4-BE49-F238E27FC236}">
              <a16:creationId xmlns:a16="http://schemas.microsoft.com/office/drawing/2014/main" id="{764FEBB4-4800-0D40-7C73-2C21793A9A90}"/>
            </a:ext>
          </a:extLst>
        </cdr:cNvPr>
        <cdr:cNvSpPr/>
      </cdr:nvSpPr>
      <cdr:spPr>
        <a:xfrm xmlns:a="http://schemas.openxmlformats.org/drawingml/2006/main">
          <a:off x="4877793" y="4652212"/>
          <a:ext cx="35534" cy="367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534" h="36754">
              <a:moveTo>
                <a:pt x="27733" y="26820"/>
              </a:moveTo>
              <a:lnTo>
                <a:pt x="18129" y="36753"/>
              </a:lnTo>
              <a:lnTo>
                <a:pt x="0" y="18001"/>
              </a:lnTo>
              <a:lnTo>
                <a:pt x="9604" y="8068"/>
              </a:lnTo>
              <a:lnTo>
                <a:pt x="17404" y="0"/>
              </a:lnTo>
              <a:lnTo>
                <a:pt x="3553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0.93886</cdr:x>
      <cdr:y>0.28611</cdr:y>
    </cdr:from>
    <cdr:to>
      <cdr:x>0.94246</cdr:x>
      <cdr:y>0.29215</cdr:y>
    </cdr:to>
    <cdr:sp macro="" textlink="">
      <cdr:nvSpPr>
        <cdr:cNvPr id="3938" name="FracNo 3437 StartRow 36706">
          <a:extLst xmlns:a="http://schemas.openxmlformats.org/drawingml/2006/main">
            <a:ext uri="{FF2B5EF4-FFF2-40B4-BE49-F238E27FC236}">
              <a16:creationId xmlns:a16="http://schemas.microsoft.com/office/drawing/2014/main" id="{E0E22C30-457B-CDC4-BA7F-B59F46E3C803}"/>
            </a:ext>
          </a:extLst>
        </cdr:cNvPr>
        <cdr:cNvSpPr/>
      </cdr:nvSpPr>
      <cdr:spPr>
        <a:xfrm xmlns:a="http://schemas.openxmlformats.org/drawingml/2006/main">
          <a:off x="6867933" y="2180149"/>
          <a:ext cx="26375" cy="460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375" h="46033">
              <a:moveTo>
                <a:pt x="13735" y="13073"/>
              </a:moveTo>
              <a:lnTo>
                <a:pt x="0" y="27280"/>
              </a:lnTo>
              <a:lnTo>
                <a:pt x="18129" y="46032"/>
              </a:lnTo>
              <a:lnTo>
                <a:pt x="22423" y="41591"/>
              </a:lnTo>
              <a:lnTo>
                <a:pt x="26374" y="37504"/>
              </a:lnTo>
              <a:lnTo>
                <a:pt x="263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0.82468</cdr:x>
      <cdr:y>0.08544</cdr:y>
    </cdr:from>
    <cdr:to>
      <cdr:x>0.83075</cdr:x>
      <cdr:y>0.08901</cdr:y>
    </cdr:to>
    <cdr:sp macro="" textlink="">
      <cdr:nvSpPr>
        <cdr:cNvPr id="3939" name="FracNo 4581 StartRow 36715">
          <a:extLst xmlns:a="http://schemas.openxmlformats.org/drawingml/2006/main">
            <a:ext uri="{FF2B5EF4-FFF2-40B4-BE49-F238E27FC236}">
              <a16:creationId xmlns:a16="http://schemas.microsoft.com/office/drawing/2014/main" id="{810F5B03-6563-127E-BD50-A6E82EAD949D}"/>
            </a:ext>
          </a:extLst>
        </cdr:cNvPr>
        <cdr:cNvSpPr/>
      </cdr:nvSpPr>
      <cdr:spPr>
        <a:xfrm xmlns:a="http://schemas.openxmlformats.org/drawingml/2006/main">
          <a:off x="6032688" y="651036"/>
          <a:ext cx="44433" cy="272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433" h="27207">
              <a:moveTo>
                <a:pt x="7825" y="360"/>
              </a:moveTo>
              <a:lnTo>
                <a:pt x="0" y="8455"/>
              </a:lnTo>
              <a:lnTo>
                <a:pt x="18129" y="27206"/>
              </a:lnTo>
              <a:lnTo>
                <a:pt x="43311" y="1159"/>
              </a:lnTo>
              <a:lnTo>
                <a:pt x="44432" y="0"/>
              </a:lnTo>
              <a:lnTo>
                <a:pt x="81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0.75629</cdr:x>
      <cdr:y>0.74751</cdr:y>
    </cdr:from>
    <cdr:to>
      <cdr:x>0.76111</cdr:x>
      <cdr:y>0.7523</cdr:y>
    </cdr:to>
    <cdr:sp macro="" textlink="">
      <cdr:nvSpPr>
        <cdr:cNvPr id="3940" name="FracNo 3587 StartRow 36724">
          <a:extLst xmlns:a="http://schemas.openxmlformats.org/drawingml/2006/main">
            <a:ext uri="{FF2B5EF4-FFF2-40B4-BE49-F238E27FC236}">
              <a16:creationId xmlns:a16="http://schemas.microsoft.com/office/drawing/2014/main" id="{CC625042-E30F-CFBD-3071-EF480A436950}"/>
            </a:ext>
          </a:extLst>
        </cdr:cNvPr>
        <cdr:cNvSpPr/>
      </cdr:nvSpPr>
      <cdr:spPr>
        <a:xfrm xmlns:a="http://schemas.openxmlformats.org/drawingml/2006/main">
          <a:off x="5532419" y="5696054"/>
          <a:ext cx="35247" cy="364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247" h="36458">
              <a:moveTo>
                <a:pt x="30957" y="23188"/>
              </a:moveTo>
              <a:lnTo>
                <a:pt x="18129" y="36457"/>
              </a:lnTo>
              <a:lnTo>
                <a:pt x="0" y="17705"/>
              </a:lnTo>
              <a:lnTo>
                <a:pt x="12827" y="4436"/>
              </a:lnTo>
              <a:lnTo>
                <a:pt x="17117" y="0"/>
              </a:lnTo>
              <a:lnTo>
                <a:pt x="3524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0.76032</cdr:x>
      <cdr:y>0.75151</cdr:y>
    </cdr:from>
    <cdr:to>
      <cdr:x>0.76514</cdr:x>
      <cdr:y>0.7563</cdr:y>
    </cdr:to>
    <cdr:sp macro="" textlink="">
      <cdr:nvSpPr>
        <cdr:cNvPr id="3941" name="FracNo 1392 StartRow 36733">
          <a:extLst xmlns:a="http://schemas.openxmlformats.org/drawingml/2006/main">
            <a:ext uri="{FF2B5EF4-FFF2-40B4-BE49-F238E27FC236}">
              <a16:creationId xmlns:a16="http://schemas.microsoft.com/office/drawing/2014/main" id="{326D48D3-BDFA-EE34-D3F1-4BF44F9002EC}"/>
            </a:ext>
          </a:extLst>
        </cdr:cNvPr>
        <cdr:cNvSpPr/>
      </cdr:nvSpPr>
      <cdr:spPr>
        <a:xfrm xmlns:a="http://schemas.openxmlformats.org/drawingml/2006/main">
          <a:off x="5561883" y="5726530"/>
          <a:ext cx="35247" cy="364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247" h="36458">
              <a:moveTo>
                <a:pt x="19808" y="34720"/>
              </a:moveTo>
              <a:lnTo>
                <a:pt x="18128" y="36457"/>
              </a:lnTo>
              <a:lnTo>
                <a:pt x="0" y="17705"/>
              </a:lnTo>
              <a:lnTo>
                <a:pt x="1679" y="15968"/>
              </a:lnTo>
              <a:lnTo>
                <a:pt x="17117" y="0"/>
              </a:lnTo>
              <a:lnTo>
                <a:pt x="3524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0.56322</cdr:x>
      <cdr:y>0.92655</cdr:y>
    </cdr:from>
    <cdr:to>
      <cdr:x>0.56927</cdr:x>
      <cdr:y>0.9301</cdr:y>
    </cdr:to>
    <cdr:sp macro="" textlink="">
      <cdr:nvSpPr>
        <cdr:cNvPr id="3942" name="FracNo 4412 StartRow 36742">
          <a:extLst xmlns:a="http://schemas.openxmlformats.org/drawingml/2006/main">
            <a:ext uri="{FF2B5EF4-FFF2-40B4-BE49-F238E27FC236}">
              <a16:creationId xmlns:a16="http://schemas.microsoft.com/office/drawing/2014/main" id="{6750B999-C09B-AC99-83BA-994A4DBD6383}"/>
            </a:ext>
          </a:extLst>
        </cdr:cNvPr>
        <cdr:cNvSpPr/>
      </cdr:nvSpPr>
      <cdr:spPr>
        <a:xfrm xmlns:a="http://schemas.openxmlformats.org/drawingml/2006/main">
          <a:off x="4120042" y="7060301"/>
          <a:ext cx="44296" cy="270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296" h="27065">
              <a:moveTo>
                <a:pt x="9826" y="16900"/>
              </a:moveTo>
              <a:lnTo>
                <a:pt x="0" y="27064"/>
              </a:lnTo>
              <a:lnTo>
                <a:pt x="36259" y="27064"/>
              </a:lnTo>
              <a:lnTo>
                <a:pt x="39277" y="23942"/>
              </a:lnTo>
              <a:lnTo>
                <a:pt x="44295" y="18751"/>
              </a:lnTo>
              <a:lnTo>
                <a:pt x="261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0.61972</cdr:x>
      <cdr:y>0.08544</cdr:y>
    </cdr:from>
    <cdr:to>
      <cdr:x>0.62577</cdr:x>
      <cdr:y>0.08898</cdr:y>
    </cdr:to>
    <cdr:sp macro="" textlink="">
      <cdr:nvSpPr>
        <cdr:cNvPr id="3943" name="FracNo 4615 StartRow 36751">
          <a:extLst xmlns:a="http://schemas.openxmlformats.org/drawingml/2006/main">
            <a:ext uri="{FF2B5EF4-FFF2-40B4-BE49-F238E27FC236}">
              <a16:creationId xmlns:a16="http://schemas.microsoft.com/office/drawing/2014/main" id="{9FC8292E-DBD3-1D7D-C88A-B7DE1EA9CFE0}"/>
            </a:ext>
          </a:extLst>
        </cdr:cNvPr>
        <cdr:cNvSpPr/>
      </cdr:nvSpPr>
      <cdr:spPr>
        <a:xfrm xmlns:a="http://schemas.openxmlformats.org/drawingml/2006/main">
          <a:off x="4533383" y="651036"/>
          <a:ext cx="44255" cy="270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255" h="27023">
              <a:moveTo>
                <a:pt x="22116" y="22898"/>
              </a:moveTo>
              <a:lnTo>
                <a:pt x="18129" y="27022"/>
              </a:lnTo>
              <a:lnTo>
                <a:pt x="0" y="8271"/>
              </a:lnTo>
              <a:lnTo>
                <a:pt x="1220" y="7008"/>
              </a:lnTo>
              <a:lnTo>
                <a:pt x="7996" y="0"/>
              </a:lnTo>
              <a:lnTo>
                <a:pt x="442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0.6572</cdr:x>
      <cdr:y>0.69029</cdr:y>
    </cdr:from>
    <cdr:to>
      <cdr:x>0.66201</cdr:x>
      <cdr:y>0.69506</cdr:y>
    </cdr:to>
    <cdr:sp macro="" textlink="">
      <cdr:nvSpPr>
        <cdr:cNvPr id="3944" name="FracNo 4653 StartRow 36760">
          <a:extLst xmlns:a="http://schemas.openxmlformats.org/drawingml/2006/main">
            <a:ext uri="{FF2B5EF4-FFF2-40B4-BE49-F238E27FC236}">
              <a16:creationId xmlns:a16="http://schemas.microsoft.com/office/drawing/2014/main" id="{75F1249D-5526-E557-44A7-C5BF3E772DE5}"/>
            </a:ext>
          </a:extLst>
        </cdr:cNvPr>
        <cdr:cNvSpPr/>
      </cdr:nvSpPr>
      <cdr:spPr>
        <a:xfrm xmlns:a="http://schemas.openxmlformats.org/drawingml/2006/main">
          <a:off x="4807542" y="5259986"/>
          <a:ext cx="35170" cy="363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170" h="36377">
              <a:moveTo>
                <a:pt x="13274" y="3894"/>
              </a:moveTo>
              <a:lnTo>
                <a:pt x="3490" y="14014"/>
              </a:lnTo>
              <a:lnTo>
                <a:pt x="0" y="17624"/>
              </a:lnTo>
              <a:lnTo>
                <a:pt x="18129" y="36376"/>
              </a:lnTo>
              <a:lnTo>
                <a:pt x="21619" y="32766"/>
              </a:lnTo>
              <a:lnTo>
                <a:pt x="31403" y="22646"/>
              </a:lnTo>
              <a:lnTo>
                <a:pt x="35169" y="18751"/>
              </a:lnTo>
              <a:lnTo>
                <a:pt x="170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0.37378</cdr:x>
      <cdr:y>0.7574</cdr:y>
    </cdr:from>
    <cdr:to>
      <cdr:x>0.37857</cdr:x>
      <cdr:y>0.76216</cdr:y>
    </cdr:to>
    <cdr:sp macro="" textlink="">
      <cdr:nvSpPr>
        <cdr:cNvPr id="3945" name="FracNo 4189 StartRow 36771">
          <a:extLst xmlns:a="http://schemas.openxmlformats.org/drawingml/2006/main">
            <a:ext uri="{FF2B5EF4-FFF2-40B4-BE49-F238E27FC236}">
              <a16:creationId xmlns:a16="http://schemas.microsoft.com/office/drawing/2014/main" id="{8213708D-BFD8-8D92-7040-2DC97CE5791E}"/>
            </a:ext>
          </a:extLst>
        </cdr:cNvPr>
        <cdr:cNvSpPr/>
      </cdr:nvSpPr>
      <cdr:spPr>
        <a:xfrm xmlns:a="http://schemas.openxmlformats.org/drawingml/2006/main">
          <a:off x="2734245" y="5771388"/>
          <a:ext cx="35079" cy="36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079" h="36284">
              <a:moveTo>
                <a:pt x="18682" y="35711"/>
              </a:moveTo>
              <a:lnTo>
                <a:pt x="18129" y="36283"/>
              </a:lnTo>
              <a:lnTo>
                <a:pt x="0" y="17531"/>
              </a:lnTo>
              <a:lnTo>
                <a:pt x="553" y="16959"/>
              </a:lnTo>
              <a:lnTo>
                <a:pt x="2577" y="14865"/>
              </a:lnTo>
              <a:lnTo>
                <a:pt x="16948" y="0"/>
              </a:lnTo>
              <a:lnTo>
                <a:pt x="35078" y="18752"/>
              </a:lnTo>
              <a:lnTo>
                <a:pt x="20706" y="3361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0.54898</cdr:x>
      <cdr:y>0.83095</cdr:y>
    </cdr:from>
    <cdr:to>
      <cdr:x>0.55378</cdr:x>
      <cdr:y>0.83571</cdr:y>
    </cdr:to>
    <cdr:sp macro="" textlink="">
      <cdr:nvSpPr>
        <cdr:cNvPr id="3946" name="FracNo 3620 StartRow 36782">
          <a:extLst xmlns:a="http://schemas.openxmlformats.org/drawingml/2006/main">
            <a:ext uri="{FF2B5EF4-FFF2-40B4-BE49-F238E27FC236}">
              <a16:creationId xmlns:a16="http://schemas.microsoft.com/office/drawing/2014/main" id="{CFAF5A0F-95E3-38EB-543B-00D0114A6BB4}"/>
            </a:ext>
          </a:extLst>
        </cdr:cNvPr>
        <cdr:cNvSpPr/>
      </cdr:nvSpPr>
      <cdr:spPr>
        <a:xfrm xmlns:a="http://schemas.openxmlformats.org/drawingml/2006/main">
          <a:off x="4015927" y="6331838"/>
          <a:ext cx="35062" cy="362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062" h="36265">
              <a:moveTo>
                <a:pt x="9593" y="7589"/>
              </a:moveTo>
              <a:lnTo>
                <a:pt x="0" y="17512"/>
              </a:lnTo>
              <a:lnTo>
                <a:pt x="18129" y="36264"/>
              </a:lnTo>
              <a:lnTo>
                <a:pt x="27723" y="26341"/>
              </a:lnTo>
              <a:lnTo>
                <a:pt x="35061" y="18751"/>
              </a:lnTo>
              <a:lnTo>
                <a:pt x="1693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0.5011</cdr:x>
      <cdr:y>0.08544</cdr:y>
    </cdr:from>
    <cdr:to>
      <cdr:x>0.50712</cdr:x>
      <cdr:y>0.08895</cdr:y>
    </cdr:to>
    <cdr:sp macro="" textlink="">
      <cdr:nvSpPr>
        <cdr:cNvPr id="3947" name="FracNo 4314 StartRow 36791">
          <a:extLst xmlns:a="http://schemas.openxmlformats.org/drawingml/2006/main">
            <a:ext uri="{FF2B5EF4-FFF2-40B4-BE49-F238E27FC236}">
              <a16:creationId xmlns:a16="http://schemas.microsoft.com/office/drawing/2014/main" id="{E66083FD-AB40-EDDC-D8C4-0EAD8ABF1920}"/>
            </a:ext>
          </a:extLst>
        </cdr:cNvPr>
        <cdr:cNvSpPr/>
      </cdr:nvSpPr>
      <cdr:spPr>
        <a:xfrm xmlns:a="http://schemas.openxmlformats.org/drawingml/2006/main">
          <a:off x="3665664" y="651036"/>
          <a:ext cx="43999" cy="267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999" h="26758">
              <a:moveTo>
                <a:pt x="2876" y="5030"/>
              </a:moveTo>
              <a:lnTo>
                <a:pt x="0" y="8005"/>
              </a:lnTo>
              <a:lnTo>
                <a:pt x="18129" y="26757"/>
              </a:lnTo>
              <a:lnTo>
                <a:pt x="27743" y="16813"/>
              </a:lnTo>
              <a:lnTo>
                <a:pt x="43998" y="0"/>
              </a:lnTo>
              <a:lnTo>
                <a:pt x="77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0.36248</cdr:x>
      <cdr:y>0.39651</cdr:y>
    </cdr:from>
    <cdr:to>
      <cdr:x>0.36725</cdr:x>
      <cdr:y>0.40125</cdr:y>
    </cdr:to>
    <cdr:sp macro="" textlink="">
      <cdr:nvSpPr>
        <cdr:cNvPr id="3948" name="FracNo 2427 StartRow 36800">
          <a:extLst xmlns:a="http://schemas.openxmlformats.org/drawingml/2006/main">
            <a:ext uri="{FF2B5EF4-FFF2-40B4-BE49-F238E27FC236}">
              <a16:creationId xmlns:a16="http://schemas.microsoft.com/office/drawing/2014/main" id="{C3517693-A3DE-03FC-234D-7BF5D8912CEE}"/>
            </a:ext>
          </a:extLst>
        </cdr:cNvPr>
        <cdr:cNvSpPr/>
      </cdr:nvSpPr>
      <cdr:spPr>
        <a:xfrm xmlns:a="http://schemas.openxmlformats.org/drawingml/2006/main">
          <a:off x="2651591" y="3021421"/>
          <a:ext cx="34902" cy="361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902" h="36101">
              <a:moveTo>
                <a:pt x="8386" y="8674"/>
              </a:moveTo>
              <a:lnTo>
                <a:pt x="0" y="17348"/>
              </a:lnTo>
              <a:lnTo>
                <a:pt x="18129" y="36100"/>
              </a:lnTo>
              <a:lnTo>
                <a:pt x="26515" y="27426"/>
              </a:lnTo>
              <a:lnTo>
                <a:pt x="34901" y="18752"/>
              </a:lnTo>
              <a:lnTo>
                <a:pt x="167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0.93894</cdr:x>
      <cdr:y>0.31904</cdr:y>
    </cdr:from>
    <cdr:to>
      <cdr:x>0.9437</cdr:x>
      <cdr:y>0.32377</cdr:y>
    </cdr:to>
    <cdr:sp macro="" textlink="">
      <cdr:nvSpPr>
        <cdr:cNvPr id="3949" name="FracNo 3833 StartRow 36809">
          <a:extLst xmlns:a="http://schemas.openxmlformats.org/drawingml/2006/main">
            <a:ext uri="{FF2B5EF4-FFF2-40B4-BE49-F238E27FC236}">
              <a16:creationId xmlns:a16="http://schemas.microsoft.com/office/drawing/2014/main" id="{922B1519-9C21-3B8C-2C01-8ADAF44F277A}"/>
            </a:ext>
          </a:extLst>
        </cdr:cNvPr>
        <cdr:cNvSpPr/>
      </cdr:nvSpPr>
      <cdr:spPr>
        <a:xfrm xmlns:a="http://schemas.openxmlformats.org/drawingml/2006/main">
          <a:off x="6868545" y="2431083"/>
          <a:ext cx="34828" cy="360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828" h="36024">
              <a:moveTo>
                <a:pt x="6928" y="10104"/>
              </a:moveTo>
              <a:lnTo>
                <a:pt x="0" y="17271"/>
              </a:lnTo>
              <a:lnTo>
                <a:pt x="18129" y="36023"/>
              </a:lnTo>
              <a:lnTo>
                <a:pt x="25058" y="28856"/>
              </a:lnTo>
              <a:lnTo>
                <a:pt x="34827" y="18752"/>
              </a:lnTo>
              <a:lnTo>
                <a:pt x="1669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0.93895</cdr:x>
      <cdr:y>0.41168</cdr:y>
    </cdr:from>
    <cdr:to>
      <cdr:x>0.94246</cdr:x>
      <cdr:y>0.41763</cdr:y>
    </cdr:to>
    <cdr:sp macro="" textlink="">
      <cdr:nvSpPr>
        <cdr:cNvPr id="3950" name="FracNo 3753 StartRow 36827">
          <a:extLst xmlns:a="http://schemas.openxmlformats.org/drawingml/2006/main">
            <a:ext uri="{FF2B5EF4-FFF2-40B4-BE49-F238E27FC236}">
              <a16:creationId xmlns:a16="http://schemas.microsoft.com/office/drawing/2014/main" id="{A6B59E4E-FE85-768C-D62E-44F475F1EC24}"/>
            </a:ext>
          </a:extLst>
        </cdr:cNvPr>
        <cdr:cNvSpPr/>
      </cdr:nvSpPr>
      <cdr:spPr>
        <a:xfrm xmlns:a="http://schemas.openxmlformats.org/drawingml/2006/main">
          <a:off x="6868597" y="3137015"/>
          <a:ext cx="25711" cy="453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711" h="45346">
              <a:moveTo>
                <a:pt x="13436" y="12696"/>
              </a:moveTo>
              <a:lnTo>
                <a:pt x="0" y="26593"/>
              </a:lnTo>
              <a:lnTo>
                <a:pt x="18128" y="45345"/>
              </a:lnTo>
              <a:lnTo>
                <a:pt x="22091" y="41247"/>
              </a:lnTo>
              <a:lnTo>
                <a:pt x="25710" y="37503"/>
              </a:lnTo>
              <a:lnTo>
                <a:pt x="257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0.35631</cdr:x>
      <cdr:y>0.79037</cdr:y>
    </cdr:from>
    <cdr:to>
      <cdr:x>0.36103</cdr:x>
      <cdr:y>0.79506</cdr:y>
    </cdr:to>
    <cdr:sp macro="" textlink="">
      <cdr:nvSpPr>
        <cdr:cNvPr id="3951" name="FracNo 3414 StartRow 36836">
          <a:extLst xmlns:a="http://schemas.openxmlformats.org/drawingml/2006/main">
            <a:ext uri="{FF2B5EF4-FFF2-40B4-BE49-F238E27FC236}">
              <a16:creationId xmlns:a16="http://schemas.microsoft.com/office/drawing/2014/main" id="{27CF2074-F6D5-9728-11B1-AC873028CACE}"/>
            </a:ext>
          </a:extLst>
        </cdr:cNvPr>
        <cdr:cNvSpPr/>
      </cdr:nvSpPr>
      <cdr:spPr>
        <a:xfrm xmlns:a="http://schemas.openxmlformats.org/drawingml/2006/main">
          <a:off x="2606475" y="6022608"/>
          <a:ext cx="34563" cy="357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563" h="35750">
              <a:moveTo>
                <a:pt x="22122" y="31620"/>
              </a:moveTo>
              <a:lnTo>
                <a:pt x="18130" y="35749"/>
              </a:lnTo>
              <a:lnTo>
                <a:pt x="0" y="16997"/>
              </a:lnTo>
              <a:lnTo>
                <a:pt x="3992" y="12869"/>
              </a:lnTo>
              <a:lnTo>
                <a:pt x="16433" y="0"/>
              </a:lnTo>
              <a:lnTo>
                <a:pt x="3456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0.7732</cdr:y>
    </cdr:from>
    <cdr:to>
      <cdr:x>0.09529</cdr:x>
      <cdr:y>0.7791</cdr:y>
    </cdr:to>
    <cdr:sp macro="" textlink="">
      <cdr:nvSpPr>
        <cdr:cNvPr id="3952" name="FracNo 4583 StartRow 36845">
          <a:extLst xmlns:a="http://schemas.openxmlformats.org/drawingml/2006/main">
            <a:ext uri="{FF2B5EF4-FFF2-40B4-BE49-F238E27FC236}">
              <a16:creationId xmlns:a16="http://schemas.microsoft.com/office/drawing/2014/main" id="{C4648DC0-0B75-E759-F1B6-D1A04A4726CA}"/>
            </a:ext>
          </a:extLst>
        </cdr:cNvPr>
        <cdr:cNvSpPr/>
      </cdr:nvSpPr>
      <cdr:spPr>
        <a:xfrm xmlns:a="http://schemas.openxmlformats.org/drawingml/2006/main">
          <a:off x="671676" y="5891790"/>
          <a:ext cx="25360" cy="449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360" h="44984">
              <a:moveTo>
                <a:pt x="257" y="44716"/>
              </a:moveTo>
              <a:lnTo>
                <a:pt x="0" y="44983"/>
              </a:lnTo>
              <a:lnTo>
                <a:pt x="0" y="7479"/>
              </a:lnTo>
              <a:lnTo>
                <a:pt x="73" y="7403"/>
              </a:lnTo>
              <a:lnTo>
                <a:pt x="7230" y="0"/>
              </a:lnTo>
              <a:lnTo>
                <a:pt x="2535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0.54866</cdr:x>
      <cdr:y>0.85071</cdr:y>
    </cdr:from>
    <cdr:to>
      <cdr:x>0.55335</cdr:x>
      <cdr:y>0.85536</cdr:y>
    </cdr:to>
    <cdr:sp macro="" textlink="">
      <cdr:nvSpPr>
        <cdr:cNvPr id="3953" name="FracNo 4621 StartRow 36854">
          <a:extLst xmlns:a="http://schemas.openxmlformats.org/drawingml/2006/main">
            <a:ext uri="{FF2B5EF4-FFF2-40B4-BE49-F238E27FC236}">
              <a16:creationId xmlns:a16="http://schemas.microsoft.com/office/drawing/2014/main" id="{C3574FDB-3A6D-687A-DCDE-9DE236EAEA3A}"/>
            </a:ext>
          </a:extLst>
        </cdr:cNvPr>
        <cdr:cNvSpPr/>
      </cdr:nvSpPr>
      <cdr:spPr>
        <a:xfrm xmlns:a="http://schemas.openxmlformats.org/drawingml/2006/main">
          <a:off x="4013594" y="6482417"/>
          <a:ext cx="34257" cy="354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257" h="35433">
              <a:moveTo>
                <a:pt x="15105" y="1056"/>
              </a:moveTo>
              <a:lnTo>
                <a:pt x="0" y="16680"/>
              </a:lnTo>
              <a:lnTo>
                <a:pt x="18129" y="35432"/>
              </a:lnTo>
              <a:lnTo>
                <a:pt x="33235" y="19808"/>
              </a:lnTo>
              <a:lnTo>
                <a:pt x="34256" y="18752"/>
              </a:lnTo>
              <a:lnTo>
                <a:pt x="161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0.7824</cdr:x>
      <cdr:y>0.57094</cdr:y>
    </cdr:from>
    <cdr:to>
      <cdr:x>0.78706</cdr:x>
      <cdr:y>0.57557</cdr:y>
    </cdr:to>
    <cdr:sp macro="" textlink="">
      <cdr:nvSpPr>
        <cdr:cNvPr id="3954" name="FracNo 3065 StartRow 36863">
          <a:extLst xmlns:a="http://schemas.openxmlformats.org/drawingml/2006/main">
            <a:ext uri="{FF2B5EF4-FFF2-40B4-BE49-F238E27FC236}">
              <a16:creationId xmlns:a16="http://schemas.microsoft.com/office/drawing/2014/main" id="{82C7203C-A420-F768-3508-E8F97FF8D99F}"/>
            </a:ext>
          </a:extLst>
        </cdr:cNvPr>
        <cdr:cNvSpPr/>
      </cdr:nvSpPr>
      <cdr:spPr>
        <a:xfrm xmlns:a="http://schemas.openxmlformats.org/drawingml/2006/main">
          <a:off x="5723378" y="4350585"/>
          <a:ext cx="34104" cy="352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104" h="35275">
              <a:moveTo>
                <a:pt x="24582" y="28599"/>
              </a:moveTo>
              <a:lnTo>
                <a:pt x="18129" y="35274"/>
              </a:lnTo>
              <a:lnTo>
                <a:pt x="0" y="16522"/>
              </a:lnTo>
              <a:lnTo>
                <a:pt x="6453" y="9847"/>
              </a:lnTo>
              <a:lnTo>
                <a:pt x="15973" y="0"/>
              </a:lnTo>
              <a:lnTo>
                <a:pt x="3410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0.5867</cdr:x>
      <cdr:y>0.16096</cdr:y>
    </cdr:from>
    <cdr:to>
      <cdr:x>0.59135</cdr:x>
      <cdr:y>0.16558</cdr:y>
    </cdr:to>
    <cdr:sp macro="" textlink="">
      <cdr:nvSpPr>
        <cdr:cNvPr id="3955" name="FracNo 4211 StartRow 36872">
          <a:extLst xmlns:a="http://schemas.openxmlformats.org/drawingml/2006/main">
            <a:ext uri="{FF2B5EF4-FFF2-40B4-BE49-F238E27FC236}">
              <a16:creationId xmlns:a16="http://schemas.microsoft.com/office/drawing/2014/main" id="{8E39D2C4-8002-AC8F-A595-3D041ECF2601}"/>
            </a:ext>
          </a:extLst>
        </cdr:cNvPr>
        <cdr:cNvSpPr/>
      </cdr:nvSpPr>
      <cdr:spPr>
        <a:xfrm xmlns:a="http://schemas.openxmlformats.org/drawingml/2006/main">
          <a:off x="4291805" y="1226542"/>
          <a:ext cx="34032" cy="352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032" h="35200">
              <a:moveTo>
                <a:pt x="30679" y="22218"/>
              </a:moveTo>
              <a:lnTo>
                <a:pt x="18129" y="35199"/>
              </a:lnTo>
              <a:lnTo>
                <a:pt x="0" y="16447"/>
              </a:lnTo>
              <a:lnTo>
                <a:pt x="12550" y="3466"/>
              </a:lnTo>
              <a:lnTo>
                <a:pt x="15901" y="0"/>
              </a:lnTo>
              <a:lnTo>
                <a:pt x="3403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0.53117</cdr:x>
      <cdr:y>0.70346</cdr:y>
    </cdr:from>
    <cdr:to>
      <cdr:x>0.53581</cdr:x>
      <cdr:y>0.70807</cdr:y>
    </cdr:to>
    <cdr:sp macro="" textlink="">
      <cdr:nvSpPr>
        <cdr:cNvPr id="3956" name="FracNo 4625 StartRow 36881">
          <a:extLst xmlns:a="http://schemas.openxmlformats.org/drawingml/2006/main">
            <a:ext uri="{FF2B5EF4-FFF2-40B4-BE49-F238E27FC236}">
              <a16:creationId xmlns:a16="http://schemas.microsoft.com/office/drawing/2014/main" id="{9324FCEA-0B0A-85E5-BE5D-F4D5FE06FB0C}"/>
            </a:ext>
          </a:extLst>
        </cdr:cNvPr>
        <cdr:cNvSpPr/>
      </cdr:nvSpPr>
      <cdr:spPr>
        <a:xfrm xmlns:a="http://schemas.openxmlformats.org/drawingml/2006/main">
          <a:off x="3885592" y="5360364"/>
          <a:ext cx="33934" cy="351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934" h="35100">
              <a:moveTo>
                <a:pt x="7408" y="8684"/>
              </a:moveTo>
              <a:lnTo>
                <a:pt x="0" y="16347"/>
              </a:lnTo>
              <a:lnTo>
                <a:pt x="18129" y="35099"/>
              </a:lnTo>
              <a:lnTo>
                <a:pt x="25537" y="27436"/>
              </a:lnTo>
              <a:lnTo>
                <a:pt x="33933" y="18752"/>
              </a:lnTo>
              <a:lnTo>
                <a:pt x="158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0.84943</cdr:y>
    </cdr:from>
    <cdr:to>
      <cdr:x>0.09522</cdr:x>
      <cdr:y>0.85404</cdr:y>
    </cdr:to>
    <cdr:sp macro="" textlink="">
      <cdr:nvSpPr>
        <cdr:cNvPr id="3957" name="FracNo 3844 StartRow 36890">
          <a:extLst xmlns:a="http://schemas.openxmlformats.org/drawingml/2006/main">
            <a:ext uri="{FF2B5EF4-FFF2-40B4-BE49-F238E27FC236}">
              <a16:creationId xmlns:a16="http://schemas.microsoft.com/office/drawing/2014/main" id="{7C5AB415-0C35-E2DC-CC55-928FCC3E59AD}"/>
            </a:ext>
          </a:extLst>
        </cdr:cNvPr>
        <cdr:cNvSpPr/>
      </cdr:nvSpPr>
      <cdr:spPr>
        <a:xfrm xmlns:a="http://schemas.openxmlformats.org/drawingml/2006/main">
          <a:off x="662611" y="6472680"/>
          <a:ext cx="33913" cy="350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913" h="35077">
              <a:moveTo>
                <a:pt x="24480" y="28507"/>
              </a:moveTo>
              <a:lnTo>
                <a:pt x="18130" y="35076"/>
              </a:lnTo>
              <a:lnTo>
                <a:pt x="0" y="16324"/>
              </a:lnTo>
              <a:lnTo>
                <a:pt x="6351" y="9755"/>
              </a:lnTo>
              <a:lnTo>
                <a:pt x="15783" y="0"/>
              </a:lnTo>
              <a:lnTo>
                <a:pt x="3391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0.58997</cdr:x>
      <cdr:y>0.25081</cdr:y>
    </cdr:from>
    <cdr:to>
      <cdr:x>0.5946</cdr:x>
      <cdr:y>0.25542</cdr:y>
    </cdr:to>
    <cdr:sp macro="" textlink="">
      <cdr:nvSpPr>
        <cdr:cNvPr id="3958" name="FracNo 4620 StartRow 36899">
          <a:extLst xmlns:a="http://schemas.openxmlformats.org/drawingml/2006/main">
            <a:ext uri="{FF2B5EF4-FFF2-40B4-BE49-F238E27FC236}">
              <a16:creationId xmlns:a16="http://schemas.microsoft.com/office/drawing/2014/main" id="{B84B2DA4-F13B-26B1-B96D-969E1A09A23F}"/>
            </a:ext>
          </a:extLst>
        </cdr:cNvPr>
        <cdr:cNvSpPr/>
      </cdr:nvSpPr>
      <cdr:spPr>
        <a:xfrm xmlns:a="http://schemas.openxmlformats.org/drawingml/2006/main">
          <a:off x="4315745" y="1911205"/>
          <a:ext cx="33906" cy="350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906" h="35071">
              <a:moveTo>
                <a:pt x="27020" y="25874"/>
              </a:moveTo>
              <a:lnTo>
                <a:pt x="18130" y="35070"/>
              </a:lnTo>
              <a:lnTo>
                <a:pt x="0" y="16318"/>
              </a:lnTo>
              <a:lnTo>
                <a:pt x="8891" y="7122"/>
              </a:lnTo>
              <a:lnTo>
                <a:pt x="15776" y="0"/>
              </a:lnTo>
              <a:lnTo>
                <a:pt x="3390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0.1207</cdr:x>
      <cdr:y>0.8538</cdr:y>
    </cdr:from>
    <cdr:to>
      <cdr:x>0.12529</cdr:x>
      <cdr:y>0.85836</cdr:y>
    </cdr:to>
    <cdr:sp macro="" textlink="">
      <cdr:nvSpPr>
        <cdr:cNvPr id="3959" name="FracNo 4333 StartRow 36908">
          <a:extLst xmlns:a="http://schemas.openxmlformats.org/drawingml/2006/main">
            <a:ext uri="{FF2B5EF4-FFF2-40B4-BE49-F238E27FC236}">
              <a16:creationId xmlns:a16="http://schemas.microsoft.com/office/drawing/2014/main" id="{8DECE4D8-9E9B-1BF5-3A6D-CE5ECD17F76E}"/>
            </a:ext>
          </a:extLst>
        </cdr:cNvPr>
        <cdr:cNvSpPr/>
      </cdr:nvSpPr>
      <cdr:spPr>
        <a:xfrm xmlns:a="http://schemas.openxmlformats.org/drawingml/2006/main">
          <a:off x="882945" y="6505987"/>
          <a:ext cx="33591" cy="347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591" h="34744">
              <a:moveTo>
                <a:pt x="19188" y="33649"/>
              </a:moveTo>
              <a:lnTo>
                <a:pt x="18130" y="34743"/>
              </a:lnTo>
              <a:lnTo>
                <a:pt x="0" y="15991"/>
              </a:lnTo>
              <a:lnTo>
                <a:pt x="1058" y="14897"/>
              </a:lnTo>
              <a:lnTo>
                <a:pt x="15461" y="0"/>
              </a:lnTo>
              <a:lnTo>
                <a:pt x="3359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0.45816</cdr:y>
    </cdr:from>
    <cdr:to>
      <cdr:x>0.09517</cdr:x>
      <cdr:y>0.46394</cdr:y>
    </cdr:to>
    <cdr:sp macro="" textlink="">
      <cdr:nvSpPr>
        <cdr:cNvPr id="3960" name="FracNo 4156 StartRow 36917">
          <a:extLst xmlns:a="http://schemas.openxmlformats.org/drawingml/2006/main">
            <a:ext uri="{FF2B5EF4-FFF2-40B4-BE49-F238E27FC236}">
              <a16:creationId xmlns:a16="http://schemas.microsoft.com/office/drawing/2014/main" id="{333585F2-FCB8-CE74-E29E-DC3D4CBA12D6}"/>
            </a:ext>
          </a:extLst>
        </cdr:cNvPr>
        <cdr:cNvSpPr/>
      </cdr:nvSpPr>
      <cdr:spPr>
        <a:xfrm xmlns:a="http://schemas.openxmlformats.org/drawingml/2006/main">
          <a:off x="671676" y="3491142"/>
          <a:ext cx="24485" cy="440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485" h="44077">
              <a:moveTo>
                <a:pt x="15556" y="27987"/>
              </a:moveTo>
              <a:lnTo>
                <a:pt x="0" y="44076"/>
              </a:lnTo>
              <a:lnTo>
                <a:pt x="0" y="6573"/>
              </a:lnTo>
              <a:lnTo>
                <a:pt x="4037" y="2396"/>
              </a:lnTo>
              <a:lnTo>
                <a:pt x="6355" y="0"/>
              </a:lnTo>
              <a:lnTo>
                <a:pt x="2448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0.25433</cdr:x>
      <cdr:y>0.36514</cdr:y>
    </cdr:from>
    <cdr:to>
      <cdr:x>0.25891</cdr:x>
      <cdr:y>0.36969</cdr:y>
    </cdr:to>
    <cdr:sp macro="" textlink="">
      <cdr:nvSpPr>
        <cdr:cNvPr id="3961" name="FracNo 4750 StartRow 36926">
          <a:extLst xmlns:a="http://schemas.openxmlformats.org/drawingml/2006/main">
            <a:ext uri="{FF2B5EF4-FFF2-40B4-BE49-F238E27FC236}">
              <a16:creationId xmlns:a16="http://schemas.microsoft.com/office/drawing/2014/main" id="{FB63A51C-58CF-ED87-1AE1-264BC42CD08C}"/>
            </a:ext>
          </a:extLst>
        </cdr:cNvPr>
        <cdr:cNvSpPr/>
      </cdr:nvSpPr>
      <cdr:spPr>
        <a:xfrm xmlns:a="http://schemas.openxmlformats.org/drawingml/2006/main">
          <a:off x="1860467" y="2782361"/>
          <a:ext cx="33511" cy="346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511" h="34661">
              <a:moveTo>
                <a:pt x="2150" y="13684"/>
              </a:moveTo>
              <a:lnTo>
                <a:pt x="0" y="15908"/>
              </a:lnTo>
              <a:lnTo>
                <a:pt x="18129" y="34660"/>
              </a:lnTo>
              <a:lnTo>
                <a:pt x="20279" y="32436"/>
              </a:lnTo>
              <a:lnTo>
                <a:pt x="28925" y="23494"/>
              </a:lnTo>
              <a:lnTo>
                <a:pt x="33510" y="18752"/>
              </a:lnTo>
              <a:lnTo>
                <a:pt x="15380" y="0"/>
              </a:lnTo>
              <a:lnTo>
                <a:pt x="10795" y="474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0.93226</cdr:x>
      <cdr:y>0.92679</cdr:y>
    </cdr:from>
    <cdr:to>
      <cdr:x>0.93807</cdr:x>
      <cdr:y>0.9301</cdr:y>
    </cdr:to>
    <cdr:sp macro="" textlink="">
      <cdr:nvSpPr>
        <cdr:cNvPr id="3962" name="FracNo 4115 StartRow 36937">
          <a:extLst xmlns:a="http://schemas.openxmlformats.org/drawingml/2006/main">
            <a:ext uri="{FF2B5EF4-FFF2-40B4-BE49-F238E27FC236}">
              <a16:creationId xmlns:a16="http://schemas.microsoft.com/office/drawing/2014/main" id="{D593AFC5-B518-4BAF-C3D5-57D94ADBA167}"/>
            </a:ext>
          </a:extLst>
        </cdr:cNvPr>
        <cdr:cNvSpPr/>
      </cdr:nvSpPr>
      <cdr:spPr>
        <a:xfrm xmlns:a="http://schemas.openxmlformats.org/drawingml/2006/main">
          <a:off x="6819683" y="7062138"/>
          <a:ext cx="42520" cy="252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520" h="25228">
              <a:moveTo>
                <a:pt x="3474" y="21634"/>
              </a:moveTo>
              <a:lnTo>
                <a:pt x="0" y="25227"/>
              </a:lnTo>
              <a:lnTo>
                <a:pt x="36259" y="25227"/>
              </a:lnTo>
              <a:lnTo>
                <a:pt x="37150" y="24305"/>
              </a:lnTo>
              <a:lnTo>
                <a:pt x="42519" y="18751"/>
              </a:lnTo>
              <a:lnTo>
                <a:pt x="2438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0.91541</cdr:x>
      <cdr:y>0.72971</cdr:y>
    </cdr:from>
    <cdr:to>
      <cdr:x>0.91996</cdr:x>
      <cdr:y>0.73423</cdr:y>
    </cdr:to>
    <cdr:sp macro="" textlink="">
      <cdr:nvSpPr>
        <cdr:cNvPr id="3963" name="FracNo 3973 StartRow 36946">
          <a:extLst xmlns:a="http://schemas.openxmlformats.org/drawingml/2006/main">
            <a:ext uri="{FF2B5EF4-FFF2-40B4-BE49-F238E27FC236}">
              <a16:creationId xmlns:a16="http://schemas.microsoft.com/office/drawing/2014/main" id="{DE4A0D0D-4ADE-3CFB-E401-2DA3676F0F80}"/>
            </a:ext>
          </a:extLst>
        </cdr:cNvPr>
        <cdr:cNvSpPr/>
      </cdr:nvSpPr>
      <cdr:spPr>
        <a:xfrm xmlns:a="http://schemas.openxmlformats.org/drawingml/2006/main">
          <a:off x="6696393" y="5560409"/>
          <a:ext cx="33295" cy="344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295" h="34440">
              <a:moveTo>
                <a:pt x="25581" y="26730"/>
              </a:moveTo>
              <a:lnTo>
                <a:pt x="18129" y="34439"/>
              </a:lnTo>
              <a:lnTo>
                <a:pt x="0" y="15687"/>
              </a:lnTo>
              <a:lnTo>
                <a:pt x="7452" y="7978"/>
              </a:lnTo>
              <a:lnTo>
                <a:pt x="15165" y="0"/>
              </a:lnTo>
              <a:lnTo>
                <a:pt x="3329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0.44913</cdr:x>
      <cdr:y>0.63055</cdr:y>
    </cdr:from>
    <cdr:to>
      <cdr:x>0.45367</cdr:x>
      <cdr:y>0.63507</cdr:y>
    </cdr:to>
    <cdr:sp macro="" textlink="">
      <cdr:nvSpPr>
        <cdr:cNvPr id="3964" name="FracNo 4714 StartRow 36964">
          <a:extLst xmlns:a="http://schemas.openxmlformats.org/drawingml/2006/main">
            <a:ext uri="{FF2B5EF4-FFF2-40B4-BE49-F238E27FC236}">
              <a16:creationId xmlns:a16="http://schemas.microsoft.com/office/drawing/2014/main" id="{A038A290-F915-66C2-8B75-F4867AF21220}"/>
            </a:ext>
          </a:extLst>
        </cdr:cNvPr>
        <cdr:cNvSpPr/>
      </cdr:nvSpPr>
      <cdr:spPr>
        <a:xfrm xmlns:a="http://schemas.openxmlformats.org/drawingml/2006/main">
          <a:off x="3285445" y="4804814"/>
          <a:ext cx="33251" cy="343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251" h="34393">
              <a:moveTo>
                <a:pt x="8451" y="6899"/>
              </a:moveTo>
              <a:lnTo>
                <a:pt x="0" y="15640"/>
              </a:lnTo>
              <a:lnTo>
                <a:pt x="18129" y="34392"/>
              </a:lnTo>
              <a:lnTo>
                <a:pt x="26580" y="25650"/>
              </a:lnTo>
              <a:lnTo>
                <a:pt x="33250" y="18752"/>
              </a:lnTo>
              <a:lnTo>
                <a:pt x="151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0.93916</cdr:x>
      <cdr:y>0.47345</cdr:y>
    </cdr:from>
    <cdr:to>
      <cdr:x>0.94246</cdr:x>
      <cdr:y>0.4792</cdr:y>
    </cdr:to>
    <cdr:sp macro="" textlink="">
      <cdr:nvSpPr>
        <cdr:cNvPr id="3965" name="FracNo 4557 StartRow 36973">
          <a:extLst xmlns:a="http://schemas.openxmlformats.org/drawingml/2006/main">
            <a:ext uri="{FF2B5EF4-FFF2-40B4-BE49-F238E27FC236}">
              <a16:creationId xmlns:a16="http://schemas.microsoft.com/office/drawing/2014/main" id="{DFF9306A-02CC-1A2C-4E30-E3B7F14ABF16}"/>
            </a:ext>
          </a:extLst>
        </cdr:cNvPr>
        <cdr:cNvSpPr/>
      </cdr:nvSpPr>
      <cdr:spPr>
        <a:xfrm xmlns:a="http://schemas.openxmlformats.org/drawingml/2006/main">
          <a:off x="6870136" y="3607719"/>
          <a:ext cx="24172" cy="437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172" h="43754">
              <a:moveTo>
                <a:pt x="5577" y="19233"/>
              </a:moveTo>
              <a:lnTo>
                <a:pt x="0" y="25001"/>
              </a:lnTo>
              <a:lnTo>
                <a:pt x="18130" y="43753"/>
              </a:lnTo>
              <a:lnTo>
                <a:pt x="19524" y="42311"/>
              </a:lnTo>
              <a:lnTo>
                <a:pt x="24171" y="37504"/>
              </a:lnTo>
              <a:lnTo>
                <a:pt x="241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0.40435</cdr:y>
    </cdr:from>
    <cdr:to>
      <cdr:x>0.09512</cdr:x>
      <cdr:y>0.41009</cdr:y>
    </cdr:to>
    <cdr:sp macro="" textlink="">
      <cdr:nvSpPr>
        <cdr:cNvPr id="3966" name="FracNo 4343 StartRow 36982">
          <a:extLst xmlns:a="http://schemas.openxmlformats.org/drawingml/2006/main">
            <a:ext uri="{FF2B5EF4-FFF2-40B4-BE49-F238E27FC236}">
              <a16:creationId xmlns:a16="http://schemas.microsoft.com/office/drawing/2014/main" id="{7F7F33F8-F6C0-CAE2-0D6A-09D64FE9782C}"/>
            </a:ext>
          </a:extLst>
        </cdr:cNvPr>
        <cdr:cNvSpPr/>
      </cdr:nvSpPr>
      <cdr:spPr>
        <a:xfrm xmlns:a="http://schemas.openxmlformats.org/drawingml/2006/main">
          <a:off x="671676" y="3081154"/>
          <a:ext cx="24134" cy="437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134" h="43715">
              <a:moveTo>
                <a:pt x="7228" y="36238"/>
              </a:moveTo>
              <a:lnTo>
                <a:pt x="0" y="43714"/>
              </a:lnTo>
              <a:lnTo>
                <a:pt x="0" y="6210"/>
              </a:lnTo>
              <a:lnTo>
                <a:pt x="1798" y="4350"/>
              </a:lnTo>
              <a:lnTo>
                <a:pt x="6004" y="0"/>
              </a:lnTo>
              <a:lnTo>
                <a:pt x="2413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0.52585</cdr:x>
      <cdr:y>0.08544</cdr:y>
    </cdr:from>
    <cdr:to>
      <cdr:x>0.53162</cdr:x>
      <cdr:y>0.08871</cdr:y>
    </cdr:to>
    <cdr:sp macro="" textlink="">
      <cdr:nvSpPr>
        <cdr:cNvPr id="3967" name="FracNo 4312 StartRow 36991">
          <a:extLst xmlns:a="http://schemas.openxmlformats.org/drawingml/2006/main">
            <a:ext uri="{FF2B5EF4-FFF2-40B4-BE49-F238E27FC236}">
              <a16:creationId xmlns:a16="http://schemas.microsoft.com/office/drawing/2014/main" id="{A254805F-914F-19E8-6CE3-CEC192A5B82E}"/>
            </a:ext>
          </a:extLst>
        </cdr:cNvPr>
        <cdr:cNvSpPr/>
      </cdr:nvSpPr>
      <cdr:spPr>
        <a:xfrm xmlns:a="http://schemas.openxmlformats.org/drawingml/2006/main">
          <a:off x="3846702" y="651036"/>
          <a:ext cx="42205" cy="249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205" h="24902">
              <a:moveTo>
                <a:pt x="20545" y="22402"/>
              </a:moveTo>
              <a:lnTo>
                <a:pt x="18130" y="24901"/>
              </a:lnTo>
              <a:lnTo>
                <a:pt x="0" y="6149"/>
              </a:lnTo>
              <a:lnTo>
                <a:pt x="597" y="5532"/>
              </a:lnTo>
              <a:lnTo>
                <a:pt x="5945" y="0"/>
              </a:lnTo>
              <a:lnTo>
                <a:pt x="422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0.77687</cdr:x>
      <cdr:y>0.52851</cdr:y>
    </cdr:from>
    <cdr:to>
      <cdr:x>0.78139</cdr:x>
      <cdr:y>0.53299</cdr:y>
    </cdr:to>
    <cdr:sp macro="" textlink="">
      <cdr:nvSpPr>
        <cdr:cNvPr id="3968" name="FracNo 4281 StartRow 37000">
          <a:extLst xmlns:a="http://schemas.openxmlformats.org/drawingml/2006/main">
            <a:ext uri="{FF2B5EF4-FFF2-40B4-BE49-F238E27FC236}">
              <a16:creationId xmlns:a16="http://schemas.microsoft.com/office/drawing/2014/main" id="{61B76F64-A19A-9D6E-CF26-1093704FDA35}"/>
            </a:ext>
          </a:extLst>
        </cdr:cNvPr>
        <cdr:cNvSpPr/>
      </cdr:nvSpPr>
      <cdr:spPr>
        <a:xfrm xmlns:a="http://schemas.openxmlformats.org/drawingml/2006/main">
          <a:off x="5682991" y="4027274"/>
          <a:ext cx="32998" cy="341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998" h="34131">
              <a:moveTo>
                <a:pt x="2147" y="13157"/>
              </a:moveTo>
              <a:lnTo>
                <a:pt x="0" y="15378"/>
              </a:lnTo>
              <a:lnTo>
                <a:pt x="18129" y="34130"/>
              </a:lnTo>
              <a:lnTo>
                <a:pt x="20276" y="31909"/>
              </a:lnTo>
              <a:lnTo>
                <a:pt x="32997" y="18752"/>
              </a:lnTo>
              <a:lnTo>
                <a:pt x="148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0.80588</cdr:x>
      <cdr:y>0.52395</cdr:y>
    </cdr:from>
    <cdr:to>
      <cdr:x>0.81038</cdr:x>
      <cdr:y>0.52842</cdr:y>
    </cdr:to>
    <cdr:sp macro="" textlink="">
      <cdr:nvSpPr>
        <cdr:cNvPr id="3969" name="FracNo 2925 StartRow 37009">
          <a:extLst xmlns:a="http://schemas.openxmlformats.org/drawingml/2006/main">
            <a:ext uri="{FF2B5EF4-FFF2-40B4-BE49-F238E27FC236}">
              <a16:creationId xmlns:a16="http://schemas.microsoft.com/office/drawing/2014/main" id="{E23D3E0F-07E4-2DE1-893E-E3A117AC7412}"/>
            </a:ext>
          </a:extLst>
        </cdr:cNvPr>
        <cdr:cNvSpPr/>
      </cdr:nvSpPr>
      <cdr:spPr>
        <a:xfrm xmlns:a="http://schemas.openxmlformats.org/drawingml/2006/main">
          <a:off x="5895202" y="3992473"/>
          <a:ext cx="32920" cy="340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920" h="34050">
              <a:moveTo>
                <a:pt x="32897" y="18775"/>
              </a:moveTo>
              <a:lnTo>
                <a:pt x="18129" y="34049"/>
              </a:lnTo>
              <a:lnTo>
                <a:pt x="0" y="15298"/>
              </a:lnTo>
              <a:lnTo>
                <a:pt x="14767" y="23"/>
              </a:lnTo>
              <a:lnTo>
                <a:pt x="14790" y="0"/>
              </a:lnTo>
              <a:lnTo>
                <a:pt x="3291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0.55363</cdr:x>
      <cdr:y>0.92686</cdr:y>
    </cdr:from>
    <cdr:to>
      <cdr:x>0.55937</cdr:x>
      <cdr:y>0.9301</cdr:y>
    </cdr:to>
    <cdr:sp macro="" textlink="">
      <cdr:nvSpPr>
        <cdr:cNvPr id="3970" name="FracNo 4628 StartRow 37018">
          <a:extLst xmlns:a="http://schemas.openxmlformats.org/drawingml/2006/main">
            <a:ext uri="{FF2B5EF4-FFF2-40B4-BE49-F238E27FC236}">
              <a16:creationId xmlns:a16="http://schemas.microsoft.com/office/drawing/2014/main" id="{1464E817-F527-4D22-3199-4C8BD0FCE555}"/>
            </a:ext>
          </a:extLst>
        </cdr:cNvPr>
        <cdr:cNvSpPr/>
      </cdr:nvSpPr>
      <cdr:spPr>
        <a:xfrm xmlns:a="http://schemas.openxmlformats.org/drawingml/2006/main">
          <a:off x="4049928" y="7062695"/>
          <a:ext cx="41981" cy="246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981" h="24671">
              <a:moveTo>
                <a:pt x="21318" y="2620"/>
              </a:moveTo>
              <a:lnTo>
                <a:pt x="0" y="24670"/>
              </a:lnTo>
              <a:lnTo>
                <a:pt x="36259" y="24670"/>
              </a:lnTo>
              <a:lnTo>
                <a:pt x="41373" y="19380"/>
              </a:lnTo>
              <a:lnTo>
                <a:pt x="41980" y="18753"/>
              </a:lnTo>
              <a:lnTo>
                <a:pt x="2385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0.54802</cdr:x>
      <cdr:y>0.1213</cdr:y>
    </cdr:from>
    <cdr:to>
      <cdr:x>0.55252</cdr:x>
      <cdr:y>0.12576</cdr:y>
    </cdr:to>
    <cdr:sp macro="" textlink="">
      <cdr:nvSpPr>
        <cdr:cNvPr id="3971" name="FracNo 1692 StartRow 37027">
          <a:extLst xmlns:a="http://schemas.openxmlformats.org/drawingml/2006/main">
            <a:ext uri="{FF2B5EF4-FFF2-40B4-BE49-F238E27FC236}">
              <a16:creationId xmlns:a16="http://schemas.microsoft.com/office/drawing/2014/main" id="{569C6BE5-CCB4-88A8-054F-B6710C77B89A}"/>
            </a:ext>
          </a:extLst>
        </cdr:cNvPr>
        <cdr:cNvSpPr/>
      </cdr:nvSpPr>
      <cdr:spPr>
        <a:xfrm xmlns:a="http://schemas.openxmlformats.org/drawingml/2006/main">
          <a:off x="4008877" y="924275"/>
          <a:ext cx="32916" cy="340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916" h="34046">
              <a:moveTo>
                <a:pt x="31996" y="19702"/>
              </a:moveTo>
              <a:lnTo>
                <a:pt x="18130" y="34045"/>
              </a:lnTo>
              <a:lnTo>
                <a:pt x="0" y="15293"/>
              </a:lnTo>
              <a:lnTo>
                <a:pt x="13866" y="951"/>
              </a:lnTo>
              <a:lnTo>
                <a:pt x="14786" y="0"/>
              </a:lnTo>
              <a:lnTo>
                <a:pt x="3291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0.80461</cdr:x>
      <cdr:y>0.64622</cdr:y>
    </cdr:from>
    <cdr:to>
      <cdr:x>0.80911</cdr:x>
      <cdr:y>0.65068</cdr:y>
    </cdr:to>
    <cdr:sp macro="" textlink="">
      <cdr:nvSpPr>
        <cdr:cNvPr id="3972" name="FracNo 3336 StartRow 37036">
          <a:extLst xmlns:a="http://schemas.openxmlformats.org/drawingml/2006/main">
            <a:ext uri="{FF2B5EF4-FFF2-40B4-BE49-F238E27FC236}">
              <a16:creationId xmlns:a16="http://schemas.microsoft.com/office/drawing/2014/main" id="{931B9D0F-AFC4-B575-E516-30DA75395067}"/>
            </a:ext>
          </a:extLst>
        </cdr:cNvPr>
        <cdr:cNvSpPr/>
      </cdr:nvSpPr>
      <cdr:spPr>
        <a:xfrm xmlns:a="http://schemas.openxmlformats.org/drawingml/2006/main">
          <a:off x="5885896" y="4924193"/>
          <a:ext cx="32872" cy="340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872" h="34000">
              <a:moveTo>
                <a:pt x="10399" y="4492"/>
              </a:moveTo>
              <a:lnTo>
                <a:pt x="6666" y="8353"/>
              </a:lnTo>
              <a:lnTo>
                <a:pt x="0" y="15248"/>
              </a:lnTo>
              <a:lnTo>
                <a:pt x="18129" y="33999"/>
              </a:lnTo>
              <a:lnTo>
                <a:pt x="24795" y="27105"/>
              </a:lnTo>
              <a:lnTo>
                <a:pt x="28528" y="23244"/>
              </a:lnTo>
              <a:lnTo>
                <a:pt x="32871" y="18752"/>
              </a:lnTo>
              <a:lnTo>
                <a:pt x="1474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0.49681</cdr:y>
    </cdr:from>
    <cdr:to>
      <cdr:x>0.09506</cdr:x>
      <cdr:y>0.50249</cdr:y>
    </cdr:to>
    <cdr:sp macro="" textlink="">
      <cdr:nvSpPr>
        <cdr:cNvPr id="3973" name="FracNo 3151 StartRow 37047">
          <a:extLst xmlns:a="http://schemas.openxmlformats.org/drawingml/2006/main">
            <a:ext uri="{FF2B5EF4-FFF2-40B4-BE49-F238E27FC236}">
              <a16:creationId xmlns:a16="http://schemas.microsoft.com/office/drawing/2014/main" id="{B6A612D4-8B79-9931-0845-6B0EE9FAB330}"/>
            </a:ext>
          </a:extLst>
        </cdr:cNvPr>
        <cdr:cNvSpPr/>
      </cdr:nvSpPr>
      <cdr:spPr>
        <a:xfrm xmlns:a="http://schemas.openxmlformats.org/drawingml/2006/main">
          <a:off x="671676" y="3785662"/>
          <a:ext cx="23728" cy="432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728" h="43295">
              <a:moveTo>
                <a:pt x="1489" y="4250"/>
              </a:moveTo>
              <a:lnTo>
                <a:pt x="0" y="5790"/>
              </a:lnTo>
              <a:lnTo>
                <a:pt x="0" y="43294"/>
              </a:lnTo>
              <a:lnTo>
                <a:pt x="6310" y="36767"/>
              </a:lnTo>
              <a:lnTo>
                <a:pt x="23727" y="18752"/>
              </a:lnTo>
              <a:lnTo>
                <a:pt x="559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0.30968</cdr:x>
      <cdr:y>0.61967</cdr:y>
    </cdr:from>
    <cdr:to>
      <cdr:x>0.31416</cdr:x>
      <cdr:y>0.62412</cdr:y>
    </cdr:to>
    <cdr:sp macro="" textlink="">
      <cdr:nvSpPr>
        <cdr:cNvPr id="3974" name="FracNo 1993 StartRow 37056">
          <a:extLst xmlns:a="http://schemas.openxmlformats.org/drawingml/2006/main">
            <a:ext uri="{FF2B5EF4-FFF2-40B4-BE49-F238E27FC236}">
              <a16:creationId xmlns:a16="http://schemas.microsoft.com/office/drawing/2014/main" id="{FB431969-C48E-7C39-3E88-17B8AC672313}"/>
            </a:ext>
          </a:extLst>
        </cdr:cNvPr>
        <cdr:cNvSpPr/>
      </cdr:nvSpPr>
      <cdr:spPr>
        <a:xfrm xmlns:a="http://schemas.openxmlformats.org/drawingml/2006/main">
          <a:off x="2265344" y="4721909"/>
          <a:ext cx="32774" cy="339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774" h="33901">
              <a:moveTo>
                <a:pt x="25914" y="25847"/>
              </a:moveTo>
              <a:lnTo>
                <a:pt x="18129" y="33900"/>
              </a:lnTo>
              <a:lnTo>
                <a:pt x="0" y="15148"/>
              </a:lnTo>
              <a:lnTo>
                <a:pt x="7785" y="7095"/>
              </a:lnTo>
              <a:lnTo>
                <a:pt x="14644" y="0"/>
              </a:lnTo>
              <a:lnTo>
                <a:pt x="3277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0.82278</cdr:x>
      <cdr:y>0.13488</cdr:y>
    </cdr:from>
    <cdr:to>
      <cdr:x>0.82726</cdr:x>
      <cdr:y>0.13932</cdr:y>
    </cdr:to>
    <cdr:sp macro="" textlink="">
      <cdr:nvSpPr>
        <cdr:cNvPr id="3975" name="FracNo 3522 StartRow 37065">
          <a:extLst xmlns:a="http://schemas.openxmlformats.org/drawingml/2006/main">
            <a:ext uri="{FF2B5EF4-FFF2-40B4-BE49-F238E27FC236}">
              <a16:creationId xmlns:a16="http://schemas.microsoft.com/office/drawing/2014/main" id="{D2BAC3EB-506D-C0C3-05A3-851D76D4A4C4}"/>
            </a:ext>
          </a:extLst>
        </cdr:cNvPr>
        <cdr:cNvSpPr/>
      </cdr:nvSpPr>
      <cdr:spPr>
        <a:xfrm xmlns:a="http://schemas.openxmlformats.org/drawingml/2006/main">
          <a:off x="6018816" y="1027776"/>
          <a:ext cx="32729" cy="338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729" h="33854">
              <a:moveTo>
                <a:pt x="21573" y="30290"/>
              </a:moveTo>
              <a:lnTo>
                <a:pt x="18129" y="33853"/>
              </a:lnTo>
              <a:lnTo>
                <a:pt x="0" y="15101"/>
              </a:lnTo>
              <a:lnTo>
                <a:pt x="3444" y="11538"/>
              </a:lnTo>
              <a:lnTo>
                <a:pt x="14599" y="0"/>
              </a:lnTo>
              <a:lnTo>
                <a:pt x="3272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0.3772</cdr:x>
      <cdr:y>0.22547</cdr:y>
    </cdr:from>
    <cdr:to>
      <cdr:x>0.38167</cdr:x>
      <cdr:y>0.2299</cdr:y>
    </cdr:to>
    <cdr:sp macro="" textlink="">
      <cdr:nvSpPr>
        <cdr:cNvPr id="3976" name="FracNo 4128 StartRow 37074">
          <a:extLst xmlns:a="http://schemas.openxmlformats.org/drawingml/2006/main">
            <a:ext uri="{FF2B5EF4-FFF2-40B4-BE49-F238E27FC236}">
              <a16:creationId xmlns:a16="http://schemas.microsoft.com/office/drawing/2014/main" id="{B36C90E2-0C68-C16D-7BFA-EE870C1AB4B2}"/>
            </a:ext>
          </a:extLst>
        </cdr:cNvPr>
        <cdr:cNvSpPr/>
      </cdr:nvSpPr>
      <cdr:spPr>
        <a:xfrm xmlns:a="http://schemas.openxmlformats.org/drawingml/2006/main">
          <a:off x="2759264" y="1718045"/>
          <a:ext cx="32697" cy="338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697" h="33820">
              <a:moveTo>
                <a:pt x="18401" y="33538"/>
              </a:moveTo>
              <a:lnTo>
                <a:pt x="18129" y="33819"/>
              </a:lnTo>
              <a:lnTo>
                <a:pt x="0" y="15067"/>
              </a:lnTo>
              <a:lnTo>
                <a:pt x="271" y="14786"/>
              </a:lnTo>
              <a:lnTo>
                <a:pt x="14567" y="0"/>
              </a:lnTo>
              <a:lnTo>
                <a:pt x="3269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0.29382</cdr:x>
      <cdr:y>0.13337</cdr:y>
    </cdr:from>
    <cdr:to>
      <cdr:x>0.29827</cdr:x>
      <cdr:y>0.13778</cdr:y>
    </cdr:to>
    <cdr:sp macro="" textlink="">
      <cdr:nvSpPr>
        <cdr:cNvPr id="3977" name="FracNo 3932 StartRow 37083">
          <a:extLst xmlns:a="http://schemas.openxmlformats.org/drawingml/2006/main">
            <a:ext uri="{FF2B5EF4-FFF2-40B4-BE49-F238E27FC236}">
              <a16:creationId xmlns:a16="http://schemas.microsoft.com/office/drawing/2014/main" id="{31B3EE4C-27FA-B264-D966-047B91D46647}"/>
            </a:ext>
          </a:extLst>
        </cdr:cNvPr>
        <cdr:cNvSpPr/>
      </cdr:nvSpPr>
      <cdr:spPr>
        <a:xfrm xmlns:a="http://schemas.openxmlformats.org/drawingml/2006/main">
          <a:off x="2149385" y="1016275"/>
          <a:ext cx="32514" cy="336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514" h="33629">
              <a:moveTo>
                <a:pt x="32513" y="18751"/>
              </a:moveTo>
              <a:lnTo>
                <a:pt x="18130" y="33628"/>
              </a:lnTo>
              <a:lnTo>
                <a:pt x="0" y="14877"/>
              </a:lnTo>
              <a:lnTo>
                <a:pt x="14384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0.25111</cdr:x>
      <cdr:y>0.08544</cdr:y>
    </cdr:from>
    <cdr:to>
      <cdr:x>0.25679</cdr:x>
      <cdr:y>0.08862</cdr:y>
    </cdr:to>
    <cdr:sp macro="" textlink="">
      <cdr:nvSpPr>
        <cdr:cNvPr id="3978" name="FracNo 4300 StartRow 37091">
          <a:extLst xmlns:a="http://schemas.openxmlformats.org/drawingml/2006/main">
            <a:ext uri="{FF2B5EF4-FFF2-40B4-BE49-F238E27FC236}">
              <a16:creationId xmlns:a16="http://schemas.microsoft.com/office/drawing/2014/main" id="{9785DEFD-A33A-719A-7760-608B3753D40E}"/>
            </a:ext>
          </a:extLst>
        </cdr:cNvPr>
        <cdr:cNvSpPr/>
      </cdr:nvSpPr>
      <cdr:spPr>
        <a:xfrm xmlns:a="http://schemas.openxmlformats.org/drawingml/2006/main">
          <a:off x="1836896" y="651036"/>
          <a:ext cx="41562" cy="242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562" h="24238">
              <a:moveTo>
                <a:pt x="24259" y="17897"/>
              </a:moveTo>
              <a:lnTo>
                <a:pt x="18129" y="24237"/>
              </a:lnTo>
              <a:lnTo>
                <a:pt x="0" y="5485"/>
              </a:lnTo>
              <a:lnTo>
                <a:pt x="1387" y="4050"/>
              </a:lnTo>
              <a:lnTo>
                <a:pt x="5303" y="0"/>
              </a:lnTo>
              <a:lnTo>
                <a:pt x="415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0.93926</cdr:x>
      <cdr:y>0.17614</cdr:y>
    </cdr:from>
    <cdr:to>
      <cdr:x>0.94246</cdr:x>
      <cdr:y>0.18178</cdr:y>
    </cdr:to>
    <cdr:sp macro="" textlink="">
      <cdr:nvSpPr>
        <cdr:cNvPr id="3979" name="FracNo 3150 StartRow 37100">
          <a:extLst xmlns:a="http://schemas.openxmlformats.org/drawingml/2006/main">
            <a:ext uri="{FF2B5EF4-FFF2-40B4-BE49-F238E27FC236}">
              <a16:creationId xmlns:a16="http://schemas.microsoft.com/office/drawing/2014/main" id="{A8FED36E-DAC8-4F01-8755-71D52C347B61}"/>
            </a:ext>
          </a:extLst>
        </cdr:cNvPr>
        <cdr:cNvSpPr/>
      </cdr:nvSpPr>
      <cdr:spPr>
        <a:xfrm xmlns:a="http://schemas.openxmlformats.org/drawingml/2006/main">
          <a:off x="6870902" y="1342188"/>
          <a:ext cx="23406" cy="429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406" h="42961">
              <a:moveTo>
                <a:pt x="21224" y="39760"/>
              </a:moveTo>
              <a:lnTo>
                <a:pt x="18129" y="42960"/>
              </a:lnTo>
              <a:lnTo>
                <a:pt x="0" y="24209"/>
              </a:lnTo>
              <a:lnTo>
                <a:pt x="13728" y="10009"/>
              </a:lnTo>
              <a:lnTo>
                <a:pt x="23405" y="0"/>
              </a:lnTo>
              <a:lnTo>
                <a:pt x="23405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0.93927</cdr:x>
      <cdr:y>0.76879</cdr:y>
    </cdr:from>
    <cdr:to>
      <cdr:x>0.94246</cdr:x>
      <cdr:y>0.77442</cdr:y>
    </cdr:to>
    <cdr:sp macro="" textlink="">
      <cdr:nvSpPr>
        <cdr:cNvPr id="3980" name="FracNo 4674 StartRow 37109">
          <a:extLst xmlns:a="http://schemas.openxmlformats.org/drawingml/2006/main">
            <a:ext uri="{FF2B5EF4-FFF2-40B4-BE49-F238E27FC236}">
              <a16:creationId xmlns:a16="http://schemas.microsoft.com/office/drawing/2014/main" id="{F3472479-C5C8-A1F6-188D-D5EE991701E0}"/>
            </a:ext>
          </a:extLst>
        </cdr:cNvPr>
        <cdr:cNvSpPr/>
      </cdr:nvSpPr>
      <cdr:spPr>
        <a:xfrm xmlns:a="http://schemas.openxmlformats.org/drawingml/2006/main">
          <a:off x="6870947" y="5858198"/>
          <a:ext cx="23361" cy="429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361" h="42915">
              <a:moveTo>
                <a:pt x="22581" y="38310"/>
              </a:moveTo>
              <a:lnTo>
                <a:pt x="18130" y="42914"/>
              </a:lnTo>
              <a:lnTo>
                <a:pt x="0" y="24162"/>
              </a:lnTo>
              <a:lnTo>
                <a:pt x="19880" y="3601"/>
              </a:lnTo>
              <a:lnTo>
                <a:pt x="23360" y="0"/>
              </a:lnTo>
              <a:lnTo>
                <a:pt x="23360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0.10715</cdr:x>
      <cdr:y>0.92693</cdr:y>
    </cdr:from>
    <cdr:to>
      <cdr:x>0.11282</cdr:x>
      <cdr:y>0.9301</cdr:y>
    </cdr:to>
    <cdr:sp macro="" textlink="">
      <cdr:nvSpPr>
        <cdr:cNvPr id="3981" name="FracNo 4582 StartRow 37118">
          <a:extLst xmlns:a="http://schemas.openxmlformats.org/drawingml/2006/main">
            <a:ext uri="{FF2B5EF4-FFF2-40B4-BE49-F238E27FC236}">
              <a16:creationId xmlns:a16="http://schemas.microsoft.com/office/drawing/2014/main" id="{D835B483-A303-B504-B562-88B2EFF81F63}"/>
            </a:ext>
          </a:extLst>
        </cdr:cNvPr>
        <cdr:cNvSpPr/>
      </cdr:nvSpPr>
      <cdr:spPr>
        <a:xfrm xmlns:a="http://schemas.openxmlformats.org/drawingml/2006/main">
          <a:off x="783817" y="7063229"/>
          <a:ext cx="41465" cy="241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465" h="24137">
              <a:moveTo>
                <a:pt x="36474" y="23913"/>
              </a:moveTo>
              <a:lnTo>
                <a:pt x="36259" y="24136"/>
              </a:lnTo>
              <a:lnTo>
                <a:pt x="0" y="24136"/>
              </a:lnTo>
              <a:lnTo>
                <a:pt x="968" y="23135"/>
              </a:lnTo>
              <a:lnTo>
                <a:pt x="23334" y="0"/>
              </a:lnTo>
              <a:lnTo>
                <a:pt x="4146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0.78461</cdr:x>
      <cdr:y>0.08544</cdr:y>
    </cdr:from>
    <cdr:to>
      <cdr:x>0.79027</cdr:x>
      <cdr:y>0.0886</cdr:y>
    </cdr:to>
    <cdr:sp macro="" textlink="">
      <cdr:nvSpPr>
        <cdr:cNvPr id="3982" name="FracNo 2436 StartRow 37127">
          <a:extLst xmlns:a="http://schemas.openxmlformats.org/drawingml/2006/main">
            <a:ext uri="{FF2B5EF4-FFF2-40B4-BE49-F238E27FC236}">
              <a16:creationId xmlns:a16="http://schemas.microsoft.com/office/drawing/2014/main" id="{A81ECBB3-896F-DE31-DC66-DC66C03EFECD}"/>
            </a:ext>
          </a:extLst>
        </cdr:cNvPr>
        <cdr:cNvSpPr/>
      </cdr:nvSpPr>
      <cdr:spPr>
        <a:xfrm xmlns:a="http://schemas.openxmlformats.org/drawingml/2006/main">
          <a:off x="5739548" y="651036"/>
          <a:ext cx="41445" cy="241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445" h="24117">
              <a:moveTo>
                <a:pt x="19756" y="22433"/>
              </a:moveTo>
              <a:lnTo>
                <a:pt x="18129" y="24116"/>
              </a:lnTo>
              <a:lnTo>
                <a:pt x="0" y="5364"/>
              </a:lnTo>
              <a:lnTo>
                <a:pt x="362" y="4990"/>
              </a:lnTo>
              <a:lnTo>
                <a:pt x="5186" y="0"/>
              </a:lnTo>
              <a:lnTo>
                <a:pt x="414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0.93929</cdr:x>
      <cdr:y>0.47879</cdr:y>
    </cdr:from>
    <cdr:to>
      <cdr:x>0.9437</cdr:x>
      <cdr:y>0.48316</cdr:y>
    </cdr:to>
    <cdr:sp macro="" textlink="">
      <cdr:nvSpPr>
        <cdr:cNvPr id="3983" name="FracNo 2247 StartRow 37136">
          <a:extLst xmlns:a="http://schemas.openxmlformats.org/drawingml/2006/main">
            <a:ext uri="{FF2B5EF4-FFF2-40B4-BE49-F238E27FC236}">
              <a16:creationId xmlns:a16="http://schemas.microsoft.com/office/drawing/2014/main" id="{C47BF57E-2148-D025-5DE4-43C79D767D36}"/>
            </a:ext>
          </a:extLst>
        </cdr:cNvPr>
        <cdr:cNvSpPr/>
      </cdr:nvSpPr>
      <cdr:spPr>
        <a:xfrm xmlns:a="http://schemas.openxmlformats.org/drawingml/2006/main">
          <a:off x="6871122" y="3648345"/>
          <a:ext cx="32251" cy="333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251" h="33358">
              <a:moveTo>
                <a:pt x="10467" y="3778"/>
              </a:moveTo>
              <a:lnTo>
                <a:pt x="0" y="14606"/>
              </a:lnTo>
              <a:lnTo>
                <a:pt x="18129" y="33357"/>
              </a:lnTo>
              <a:lnTo>
                <a:pt x="28597" y="22530"/>
              </a:lnTo>
              <a:lnTo>
                <a:pt x="32250" y="18752"/>
              </a:lnTo>
              <a:lnTo>
                <a:pt x="141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0.17208</cdr:x>
      <cdr:y>0.44527</cdr:y>
    </cdr:from>
    <cdr:to>
      <cdr:x>0.17647</cdr:x>
      <cdr:y>0.44964</cdr:y>
    </cdr:to>
    <cdr:sp macro="" textlink="">
      <cdr:nvSpPr>
        <cdr:cNvPr id="3984" name="FracNo 3054 StartRow 37145">
          <a:extLst xmlns:a="http://schemas.openxmlformats.org/drawingml/2006/main">
            <a:ext uri="{FF2B5EF4-FFF2-40B4-BE49-F238E27FC236}">
              <a16:creationId xmlns:a16="http://schemas.microsoft.com/office/drawing/2014/main" id="{63EF3E11-B230-DF7A-43E7-1545D8C025F6}"/>
            </a:ext>
          </a:extLst>
        </cdr:cNvPr>
        <cdr:cNvSpPr/>
      </cdr:nvSpPr>
      <cdr:spPr>
        <a:xfrm xmlns:a="http://schemas.openxmlformats.org/drawingml/2006/main">
          <a:off x="1258801" y="3392983"/>
          <a:ext cx="32136" cy="332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136" h="33239">
              <a:moveTo>
                <a:pt x="31347" y="19567"/>
              </a:moveTo>
              <a:lnTo>
                <a:pt x="18130" y="33238"/>
              </a:lnTo>
              <a:lnTo>
                <a:pt x="0" y="14487"/>
              </a:lnTo>
              <a:lnTo>
                <a:pt x="13218" y="815"/>
              </a:lnTo>
              <a:lnTo>
                <a:pt x="14006" y="0"/>
              </a:lnTo>
              <a:lnTo>
                <a:pt x="3213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0.623</cdr:x>
      <cdr:y>0.17856</cdr:y>
    </cdr:from>
    <cdr:to>
      <cdr:x>0.62738</cdr:x>
      <cdr:y>0.18291</cdr:y>
    </cdr:to>
    <cdr:sp macro="" textlink="">
      <cdr:nvSpPr>
        <cdr:cNvPr id="3985" name="FracNo 3298 StartRow 37154">
          <a:extLst xmlns:a="http://schemas.openxmlformats.org/drawingml/2006/main">
            <a:ext uri="{FF2B5EF4-FFF2-40B4-BE49-F238E27FC236}">
              <a16:creationId xmlns:a16="http://schemas.microsoft.com/office/drawing/2014/main" id="{F37F37CF-EDA1-9A42-1516-4C8B2648E0E9}"/>
            </a:ext>
          </a:extLst>
        </cdr:cNvPr>
        <cdr:cNvSpPr/>
      </cdr:nvSpPr>
      <cdr:spPr>
        <a:xfrm xmlns:a="http://schemas.openxmlformats.org/drawingml/2006/main">
          <a:off x="4557383" y="1360607"/>
          <a:ext cx="32038" cy="331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038" h="33137">
              <a:moveTo>
                <a:pt x="20088" y="31110"/>
              </a:moveTo>
              <a:lnTo>
                <a:pt x="18129" y="33136"/>
              </a:lnTo>
              <a:lnTo>
                <a:pt x="0" y="14384"/>
              </a:lnTo>
              <a:lnTo>
                <a:pt x="1959" y="12359"/>
              </a:lnTo>
              <a:lnTo>
                <a:pt x="13907" y="0"/>
              </a:lnTo>
              <a:lnTo>
                <a:pt x="3203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0.10603</cdr:y>
    </cdr:from>
    <cdr:to>
      <cdr:x>0.09495</cdr:x>
      <cdr:y>0.1116</cdr:y>
    </cdr:to>
    <cdr:sp macro="" textlink="">
      <cdr:nvSpPr>
        <cdr:cNvPr id="3986" name="FracNo 4543 StartRow 37163">
          <a:extLst xmlns:a="http://schemas.openxmlformats.org/drawingml/2006/main">
            <a:ext uri="{FF2B5EF4-FFF2-40B4-BE49-F238E27FC236}">
              <a16:creationId xmlns:a16="http://schemas.microsoft.com/office/drawing/2014/main" id="{4A050962-AD73-6579-A117-C69B128E77ED}"/>
            </a:ext>
          </a:extLst>
        </cdr:cNvPr>
        <cdr:cNvSpPr/>
      </cdr:nvSpPr>
      <cdr:spPr>
        <a:xfrm xmlns:a="http://schemas.openxmlformats.org/drawingml/2006/main">
          <a:off x="671676" y="807975"/>
          <a:ext cx="22885" cy="424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885" h="42423">
              <a:moveTo>
                <a:pt x="13027" y="28947"/>
              </a:moveTo>
              <a:lnTo>
                <a:pt x="0" y="42422"/>
              </a:lnTo>
              <a:lnTo>
                <a:pt x="0" y="4918"/>
              </a:lnTo>
              <a:lnTo>
                <a:pt x="2707" y="2118"/>
              </a:lnTo>
              <a:lnTo>
                <a:pt x="4755" y="0"/>
              </a:lnTo>
              <a:lnTo>
                <a:pt x="2288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0.61048</cdr:x>
      <cdr:y>0.92701</cdr:y>
    </cdr:from>
    <cdr:to>
      <cdr:x>0.61608</cdr:x>
      <cdr:y>0.9301</cdr:y>
    </cdr:to>
    <cdr:sp macro="" textlink="">
      <cdr:nvSpPr>
        <cdr:cNvPr id="3987" name="FracNo 4401 StartRow 37172">
          <a:extLst xmlns:a="http://schemas.openxmlformats.org/drawingml/2006/main">
            <a:ext uri="{FF2B5EF4-FFF2-40B4-BE49-F238E27FC236}">
              <a16:creationId xmlns:a16="http://schemas.microsoft.com/office/drawing/2014/main" id="{F502CEA6-2B7B-9D6F-30DF-2943FA9652A5}"/>
            </a:ext>
          </a:extLst>
        </cdr:cNvPr>
        <cdr:cNvSpPr/>
      </cdr:nvSpPr>
      <cdr:spPr>
        <a:xfrm xmlns:a="http://schemas.openxmlformats.org/drawingml/2006/main">
          <a:off x="4465794" y="7063786"/>
          <a:ext cx="40927" cy="235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927" h="23580">
              <a:moveTo>
                <a:pt x="37910" y="21871"/>
              </a:moveTo>
              <a:lnTo>
                <a:pt x="36259" y="23579"/>
              </a:lnTo>
              <a:lnTo>
                <a:pt x="0" y="23579"/>
              </a:lnTo>
              <a:lnTo>
                <a:pt x="8064" y="15239"/>
              </a:lnTo>
              <a:lnTo>
                <a:pt x="22797" y="0"/>
              </a:lnTo>
              <a:lnTo>
                <a:pt x="4092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0.19447</cdr:x>
      <cdr:y>0.53294</cdr:y>
    </cdr:from>
    <cdr:to>
      <cdr:x>0.19881</cdr:x>
      <cdr:y>0.53725</cdr:y>
    </cdr:to>
    <cdr:sp macro="" textlink="">
      <cdr:nvSpPr>
        <cdr:cNvPr id="3988" name="FracNo 2332 StartRow 37181">
          <a:extLst xmlns:a="http://schemas.openxmlformats.org/drawingml/2006/main">
            <a:ext uri="{FF2B5EF4-FFF2-40B4-BE49-F238E27FC236}">
              <a16:creationId xmlns:a16="http://schemas.microsoft.com/office/drawing/2014/main" id="{8A91EDE6-D178-7013-36BA-E90F5ECDD922}"/>
            </a:ext>
          </a:extLst>
        </cdr:cNvPr>
        <cdr:cNvSpPr/>
      </cdr:nvSpPr>
      <cdr:spPr>
        <a:xfrm xmlns:a="http://schemas.openxmlformats.org/drawingml/2006/main">
          <a:off x="1422598" y="4061023"/>
          <a:ext cx="31749" cy="328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749" h="32839">
              <a:moveTo>
                <a:pt x="6809" y="7043"/>
              </a:moveTo>
              <a:lnTo>
                <a:pt x="0" y="14086"/>
              </a:lnTo>
              <a:lnTo>
                <a:pt x="18129" y="32838"/>
              </a:lnTo>
              <a:lnTo>
                <a:pt x="24938" y="25795"/>
              </a:lnTo>
              <a:lnTo>
                <a:pt x="31748" y="18752"/>
              </a:lnTo>
              <a:lnTo>
                <a:pt x="136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0.37808</cdr:x>
      <cdr:y>0.22253</cdr:y>
    </cdr:from>
    <cdr:to>
      <cdr:x>0.3824</cdr:x>
      <cdr:y>0.22682</cdr:y>
    </cdr:to>
    <cdr:sp macro="" textlink="">
      <cdr:nvSpPr>
        <cdr:cNvPr id="3989" name="FracNo 4053 StartRow 37190">
          <a:extLst xmlns:a="http://schemas.openxmlformats.org/drawingml/2006/main">
            <a:ext uri="{FF2B5EF4-FFF2-40B4-BE49-F238E27FC236}">
              <a16:creationId xmlns:a16="http://schemas.microsoft.com/office/drawing/2014/main" id="{B60FFD5B-965C-8351-6B10-96ABBA666955}"/>
            </a:ext>
          </a:extLst>
        </cdr:cNvPr>
        <cdr:cNvSpPr/>
      </cdr:nvSpPr>
      <cdr:spPr>
        <a:xfrm xmlns:a="http://schemas.openxmlformats.org/drawingml/2006/main">
          <a:off x="2765704" y="1695668"/>
          <a:ext cx="31637" cy="327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637" h="32724">
              <a:moveTo>
                <a:pt x="31636" y="18752"/>
              </a:moveTo>
              <a:lnTo>
                <a:pt x="18129" y="32723"/>
              </a:lnTo>
              <a:lnTo>
                <a:pt x="0" y="13971"/>
              </a:lnTo>
              <a:lnTo>
                <a:pt x="13507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0.31782</cdr:x>
      <cdr:y>0.69179</cdr:y>
    </cdr:from>
    <cdr:to>
      <cdr:x>0.32213</cdr:x>
      <cdr:y>0.69607</cdr:y>
    </cdr:to>
    <cdr:sp macro="" textlink="">
      <cdr:nvSpPr>
        <cdr:cNvPr id="3990" name="FracNo 3575 StartRow 37198">
          <a:extLst xmlns:a="http://schemas.openxmlformats.org/drawingml/2006/main">
            <a:ext uri="{FF2B5EF4-FFF2-40B4-BE49-F238E27FC236}">
              <a16:creationId xmlns:a16="http://schemas.microsoft.com/office/drawing/2014/main" id="{119ADB68-FADA-03B7-D1FB-EAC5A0BFC1BA}"/>
            </a:ext>
          </a:extLst>
        </cdr:cNvPr>
        <cdr:cNvSpPr/>
      </cdr:nvSpPr>
      <cdr:spPr>
        <a:xfrm xmlns:a="http://schemas.openxmlformats.org/drawingml/2006/main">
          <a:off x="2324882" y="5271403"/>
          <a:ext cx="31587" cy="326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587" h="32672">
              <a:moveTo>
                <a:pt x="12519" y="970"/>
              </a:moveTo>
              <a:lnTo>
                <a:pt x="0" y="13919"/>
              </a:lnTo>
              <a:lnTo>
                <a:pt x="18129" y="32671"/>
              </a:lnTo>
              <a:lnTo>
                <a:pt x="30648" y="19722"/>
              </a:lnTo>
              <a:lnTo>
                <a:pt x="31586" y="18752"/>
              </a:lnTo>
              <a:lnTo>
                <a:pt x="134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0.13745</cdr:x>
      <cdr:y>0.46993</cdr:y>
    </cdr:from>
    <cdr:to>
      <cdr:x>0.14174</cdr:x>
      <cdr:y>0.47419</cdr:y>
    </cdr:to>
    <cdr:sp macro="" textlink="">
      <cdr:nvSpPr>
        <cdr:cNvPr id="3991" name="FracNo 4744 StartRow 37207">
          <a:extLst xmlns:a="http://schemas.openxmlformats.org/drawingml/2006/main">
            <a:ext uri="{FF2B5EF4-FFF2-40B4-BE49-F238E27FC236}">
              <a16:creationId xmlns:a16="http://schemas.microsoft.com/office/drawing/2014/main" id="{D7E246C0-F321-EE4B-47C9-89D717631531}"/>
            </a:ext>
          </a:extLst>
        </cdr:cNvPr>
        <cdr:cNvSpPr/>
      </cdr:nvSpPr>
      <cdr:spPr>
        <a:xfrm xmlns:a="http://schemas.openxmlformats.org/drawingml/2006/main">
          <a:off x="1005485" y="3580860"/>
          <a:ext cx="31401" cy="324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401" h="32481">
              <a:moveTo>
                <a:pt x="27715" y="22564"/>
              </a:moveTo>
              <a:lnTo>
                <a:pt x="18129" y="32480"/>
              </a:lnTo>
              <a:lnTo>
                <a:pt x="0" y="13727"/>
              </a:lnTo>
              <a:lnTo>
                <a:pt x="9586" y="3812"/>
              </a:lnTo>
              <a:lnTo>
                <a:pt x="13271" y="0"/>
              </a:lnTo>
              <a:lnTo>
                <a:pt x="3140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0.72277</cdr:x>
      <cdr:y>0.92708</cdr:y>
    </cdr:from>
    <cdr:to>
      <cdr:x>0.72829</cdr:x>
      <cdr:y>0.9301</cdr:y>
    </cdr:to>
    <cdr:sp macro="" textlink="">
      <cdr:nvSpPr>
        <cdr:cNvPr id="3992" name="FracNo 4364 StartRow 37216">
          <a:extLst xmlns:a="http://schemas.openxmlformats.org/drawingml/2006/main">
            <a:ext uri="{FF2B5EF4-FFF2-40B4-BE49-F238E27FC236}">
              <a16:creationId xmlns:a16="http://schemas.microsoft.com/office/drawing/2014/main" id="{258E993C-8AF7-A849-CDF8-D898AA2ADB40}"/>
            </a:ext>
          </a:extLst>
        </cdr:cNvPr>
        <cdr:cNvSpPr/>
      </cdr:nvSpPr>
      <cdr:spPr>
        <a:xfrm xmlns:a="http://schemas.openxmlformats.org/drawingml/2006/main">
          <a:off x="5287228" y="7064381"/>
          <a:ext cx="40351" cy="229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351" h="22985">
              <a:moveTo>
                <a:pt x="4262" y="18576"/>
              </a:moveTo>
              <a:lnTo>
                <a:pt x="0" y="22984"/>
              </a:lnTo>
              <a:lnTo>
                <a:pt x="36259" y="22984"/>
              </a:lnTo>
              <a:lnTo>
                <a:pt x="37044" y="22172"/>
              </a:lnTo>
              <a:lnTo>
                <a:pt x="40350" y="18752"/>
              </a:lnTo>
              <a:lnTo>
                <a:pt x="222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0.46731</cdr:x>
      <cdr:y>0.08544</cdr:y>
    </cdr:from>
    <cdr:to>
      <cdr:x>0.47282</cdr:x>
      <cdr:y>0.08844</cdr:y>
    </cdr:to>
    <cdr:sp macro="" textlink="">
      <cdr:nvSpPr>
        <cdr:cNvPr id="3993" name="FracNo 4611 StartRow 37225">
          <a:extLst xmlns:a="http://schemas.openxmlformats.org/drawingml/2006/main">
            <a:ext uri="{FF2B5EF4-FFF2-40B4-BE49-F238E27FC236}">
              <a16:creationId xmlns:a16="http://schemas.microsoft.com/office/drawing/2014/main" id="{AFD28279-38A9-96D6-42C8-FEDAC7979F20}"/>
            </a:ext>
          </a:extLst>
        </cdr:cNvPr>
        <cdr:cNvSpPr/>
      </cdr:nvSpPr>
      <cdr:spPr>
        <a:xfrm xmlns:a="http://schemas.openxmlformats.org/drawingml/2006/main">
          <a:off x="3418498" y="651036"/>
          <a:ext cx="40265" cy="228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265" h="22896">
              <a:moveTo>
                <a:pt x="3694" y="322"/>
              </a:moveTo>
              <a:lnTo>
                <a:pt x="0" y="4143"/>
              </a:lnTo>
              <a:lnTo>
                <a:pt x="18130" y="22895"/>
              </a:lnTo>
              <a:lnTo>
                <a:pt x="38542" y="1781"/>
              </a:lnTo>
              <a:lnTo>
                <a:pt x="40264" y="0"/>
              </a:lnTo>
              <a:lnTo>
                <a:pt x="40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0.23137</cdr:x>
      <cdr:y>0.9271</cdr:y>
    </cdr:from>
    <cdr:to>
      <cdr:x>0.23687</cdr:x>
      <cdr:y>0.9301</cdr:y>
    </cdr:to>
    <cdr:sp macro="" textlink="">
      <cdr:nvSpPr>
        <cdr:cNvPr id="3994" name="FracNo 4191 StartRow 37234">
          <a:extLst xmlns:a="http://schemas.openxmlformats.org/drawingml/2006/main">
            <a:ext uri="{FF2B5EF4-FFF2-40B4-BE49-F238E27FC236}">
              <a16:creationId xmlns:a16="http://schemas.microsoft.com/office/drawing/2014/main" id="{B9069311-7260-5985-BD48-ED8B47AE4672}"/>
            </a:ext>
          </a:extLst>
        </cdr:cNvPr>
        <cdr:cNvSpPr/>
      </cdr:nvSpPr>
      <cdr:spPr>
        <a:xfrm xmlns:a="http://schemas.openxmlformats.org/drawingml/2006/main">
          <a:off x="1692528" y="7064512"/>
          <a:ext cx="40225" cy="228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225" h="22854">
              <a:moveTo>
                <a:pt x="15191" y="7140"/>
              </a:moveTo>
              <a:lnTo>
                <a:pt x="0" y="22853"/>
              </a:lnTo>
              <a:lnTo>
                <a:pt x="36259" y="22853"/>
              </a:lnTo>
              <a:lnTo>
                <a:pt x="38985" y="20033"/>
              </a:lnTo>
              <a:lnTo>
                <a:pt x="40224" y="18752"/>
              </a:lnTo>
              <a:lnTo>
                <a:pt x="220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0.30959</cdr:x>
      <cdr:y>0.68688</cdr:y>
    </cdr:from>
    <cdr:to>
      <cdr:x>0.31384</cdr:x>
      <cdr:y>0.69111</cdr:y>
    </cdr:to>
    <cdr:sp macro="" textlink="">
      <cdr:nvSpPr>
        <cdr:cNvPr id="3995" name="FracNo 4254 StartRow 37243">
          <a:extLst xmlns:a="http://schemas.openxmlformats.org/drawingml/2006/main">
            <a:ext uri="{FF2B5EF4-FFF2-40B4-BE49-F238E27FC236}">
              <a16:creationId xmlns:a16="http://schemas.microsoft.com/office/drawing/2014/main" id="{67427839-2842-DA93-E24D-641407914716}"/>
            </a:ext>
          </a:extLst>
        </cdr:cNvPr>
        <cdr:cNvSpPr/>
      </cdr:nvSpPr>
      <cdr:spPr>
        <a:xfrm xmlns:a="http://schemas.openxmlformats.org/drawingml/2006/main">
          <a:off x="2264677" y="5234012"/>
          <a:ext cx="31157" cy="322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157" h="32226">
              <a:moveTo>
                <a:pt x="13026" y="0"/>
              </a:moveTo>
              <a:lnTo>
                <a:pt x="0" y="13474"/>
              </a:lnTo>
              <a:lnTo>
                <a:pt x="18129" y="32225"/>
              </a:lnTo>
              <a:lnTo>
                <a:pt x="31156" y="18751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0.93945</cdr:x>
      <cdr:y>0.18959</cdr:y>
    </cdr:from>
    <cdr:to>
      <cdr:x>0.94246</cdr:x>
      <cdr:y>0.19505</cdr:y>
    </cdr:to>
    <cdr:sp macro="" textlink="">
      <cdr:nvSpPr>
        <cdr:cNvPr id="3996" name="FracNo 4635 StartRow 37251">
          <a:extLst xmlns:a="http://schemas.openxmlformats.org/drawingml/2006/main">
            <a:ext uri="{FF2B5EF4-FFF2-40B4-BE49-F238E27FC236}">
              <a16:creationId xmlns:a16="http://schemas.microsoft.com/office/drawing/2014/main" id="{3E503F0E-9434-5CDE-4AA6-1B403EC505E8}"/>
            </a:ext>
          </a:extLst>
        </cdr:cNvPr>
        <cdr:cNvSpPr/>
      </cdr:nvSpPr>
      <cdr:spPr>
        <a:xfrm xmlns:a="http://schemas.openxmlformats.org/drawingml/2006/main">
          <a:off x="6872255" y="1444693"/>
          <a:ext cx="22053" cy="41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053" h="41563">
              <a:moveTo>
                <a:pt x="6182" y="16415"/>
              </a:moveTo>
              <a:lnTo>
                <a:pt x="0" y="22810"/>
              </a:lnTo>
              <a:lnTo>
                <a:pt x="18129" y="41562"/>
              </a:lnTo>
              <a:lnTo>
                <a:pt x="19229" y="40425"/>
              </a:lnTo>
              <a:lnTo>
                <a:pt x="22052" y="37504"/>
              </a:lnTo>
              <a:lnTo>
                <a:pt x="220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0.29268</cdr:x>
      <cdr:y>0.13593</cdr:y>
    </cdr:from>
    <cdr:to>
      <cdr:x>0.29692</cdr:x>
      <cdr:y>0.14015</cdr:y>
    </cdr:to>
    <cdr:sp macro="" textlink="">
      <cdr:nvSpPr>
        <cdr:cNvPr id="3997" name="FracNo 3933 StartRow 37260">
          <a:extLst xmlns:a="http://schemas.openxmlformats.org/drawingml/2006/main">
            <a:ext uri="{FF2B5EF4-FFF2-40B4-BE49-F238E27FC236}">
              <a16:creationId xmlns:a16="http://schemas.microsoft.com/office/drawing/2014/main" id="{6CA5C362-E415-99F9-380F-855DF4768515}"/>
            </a:ext>
          </a:extLst>
        </cdr:cNvPr>
        <cdr:cNvSpPr/>
      </cdr:nvSpPr>
      <cdr:spPr>
        <a:xfrm xmlns:a="http://schemas.openxmlformats.org/drawingml/2006/main">
          <a:off x="2140979" y="1035815"/>
          <a:ext cx="31046" cy="321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046" h="32112">
              <a:moveTo>
                <a:pt x="31045" y="18753"/>
              </a:moveTo>
              <a:lnTo>
                <a:pt x="18129" y="32111"/>
              </a:lnTo>
              <a:lnTo>
                <a:pt x="0" y="13360"/>
              </a:lnTo>
              <a:lnTo>
                <a:pt x="12915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0.84548</cdr:x>
      <cdr:y>0.64646</cdr:y>
    </cdr:from>
    <cdr:to>
      <cdr:x>0.8497</cdr:x>
      <cdr:y>0.65065</cdr:y>
    </cdr:to>
    <cdr:sp macro="" textlink="">
      <cdr:nvSpPr>
        <cdr:cNvPr id="3998" name="FracNo 4176 StartRow 37268">
          <a:extLst xmlns:a="http://schemas.openxmlformats.org/drawingml/2006/main">
            <a:ext uri="{FF2B5EF4-FFF2-40B4-BE49-F238E27FC236}">
              <a16:creationId xmlns:a16="http://schemas.microsoft.com/office/drawing/2014/main" id="{6A1A6A8B-7579-6AC8-F043-4BB2F09242E7}"/>
            </a:ext>
          </a:extLst>
        </cdr:cNvPr>
        <cdr:cNvSpPr/>
      </cdr:nvSpPr>
      <cdr:spPr>
        <a:xfrm xmlns:a="http://schemas.openxmlformats.org/drawingml/2006/main">
          <a:off x="6184859" y="4926016"/>
          <a:ext cx="30896" cy="319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896" h="31956">
              <a:moveTo>
                <a:pt x="11655" y="1148"/>
              </a:moveTo>
              <a:lnTo>
                <a:pt x="6452" y="6530"/>
              </a:lnTo>
              <a:lnTo>
                <a:pt x="0" y="13203"/>
              </a:lnTo>
              <a:lnTo>
                <a:pt x="18129" y="31955"/>
              </a:lnTo>
              <a:lnTo>
                <a:pt x="24581" y="25282"/>
              </a:lnTo>
              <a:lnTo>
                <a:pt x="29785" y="19900"/>
              </a:lnTo>
              <a:lnTo>
                <a:pt x="30895" y="18751"/>
              </a:lnTo>
              <a:lnTo>
                <a:pt x="127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0.93948</cdr:x>
      <cdr:y>0.37174</cdr:y>
    </cdr:from>
    <cdr:to>
      <cdr:x>0.9437</cdr:x>
      <cdr:y>0.37593</cdr:y>
    </cdr:to>
    <cdr:sp macro="" textlink="">
      <cdr:nvSpPr>
        <cdr:cNvPr id="3999" name="FracNo 3554 StartRow 37279">
          <a:extLst xmlns:a="http://schemas.openxmlformats.org/drawingml/2006/main">
            <a:ext uri="{FF2B5EF4-FFF2-40B4-BE49-F238E27FC236}">
              <a16:creationId xmlns:a16="http://schemas.microsoft.com/office/drawing/2014/main" id="{C881525E-7177-0B46-68FC-0591E25DADAC}"/>
            </a:ext>
          </a:extLst>
        </cdr:cNvPr>
        <cdr:cNvSpPr/>
      </cdr:nvSpPr>
      <cdr:spPr>
        <a:xfrm xmlns:a="http://schemas.openxmlformats.org/drawingml/2006/main">
          <a:off x="6872506" y="2832635"/>
          <a:ext cx="30867" cy="319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867" h="31927">
              <a:moveTo>
                <a:pt x="3181" y="9883"/>
              </a:moveTo>
              <a:lnTo>
                <a:pt x="0" y="13174"/>
              </a:lnTo>
              <a:lnTo>
                <a:pt x="18129" y="31926"/>
              </a:lnTo>
              <a:lnTo>
                <a:pt x="21311" y="28635"/>
              </a:lnTo>
              <a:lnTo>
                <a:pt x="30866" y="18752"/>
              </a:lnTo>
              <a:lnTo>
                <a:pt x="1273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0.13257</cdr:x>
      <cdr:y>0.70456</cdr:y>
    </cdr:from>
    <cdr:to>
      <cdr:x>0.13679</cdr:x>
      <cdr:y>0.70875</cdr:y>
    </cdr:to>
    <cdr:sp macro="" textlink="">
      <cdr:nvSpPr>
        <cdr:cNvPr id="4000" name="FracNo 4332 StartRow 37288">
          <a:extLst xmlns:a="http://schemas.openxmlformats.org/drawingml/2006/main">
            <a:ext uri="{FF2B5EF4-FFF2-40B4-BE49-F238E27FC236}">
              <a16:creationId xmlns:a16="http://schemas.microsoft.com/office/drawing/2014/main" id="{B0692CFF-076E-DF50-8089-B108ABD82E4E}"/>
            </a:ext>
          </a:extLst>
        </cdr:cNvPr>
        <cdr:cNvSpPr/>
      </cdr:nvSpPr>
      <cdr:spPr>
        <a:xfrm xmlns:a="http://schemas.openxmlformats.org/drawingml/2006/main">
          <a:off x="969793" y="5368763"/>
          <a:ext cx="30852" cy="319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852" h="31911">
              <a:moveTo>
                <a:pt x="12721" y="0"/>
              </a:moveTo>
              <a:lnTo>
                <a:pt x="0" y="13158"/>
              </a:lnTo>
              <a:lnTo>
                <a:pt x="18129" y="31910"/>
              </a:lnTo>
              <a:lnTo>
                <a:pt x="30851" y="18751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0.93949</cdr:x>
      <cdr:y>0.36829</cdr:y>
    </cdr:from>
    <cdr:to>
      <cdr:x>0.9437</cdr:x>
      <cdr:y>0.37247</cdr:y>
    </cdr:to>
    <cdr:sp macro="" textlink="">
      <cdr:nvSpPr>
        <cdr:cNvPr id="4001" name="FracNo 4181 StartRow 37296">
          <a:extLst xmlns:a="http://schemas.openxmlformats.org/drawingml/2006/main">
            <a:ext uri="{FF2B5EF4-FFF2-40B4-BE49-F238E27FC236}">
              <a16:creationId xmlns:a16="http://schemas.microsoft.com/office/drawing/2014/main" id="{7D7E1B28-19B3-8CFF-A55F-34BF82870AD8}"/>
            </a:ext>
          </a:extLst>
        </cdr:cNvPr>
        <cdr:cNvSpPr/>
      </cdr:nvSpPr>
      <cdr:spPr>
        <a:xfrm xmlns:a="http://schemas.openxmlformats.org/drawingml/2006/main">
          <a:off x="6872539" y="2806355"/>
          <a:ext cx="30834" cy="318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834" h="31893">
              <a:moveTo>
                <a:pt x="11697" y="1041"/>
              </a:moveTo>
              <a:lnTo>
                <a:pt x="0" y="13140"/>
              </a:lnTo>
              <a:lnTo>
                <a:pt x="18129" y="31892"/>
              </a:lnTo>
              <a:lnTo>
                <a:pt x="29827" y="19792"/>
              </a:lnTo>
              <a:lnTo>
                <a:pt x="30833" y="18752"/>
              </a:lnTo>
              <a:lnTo>
                <a:pt x="127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0.14408</cdr:x>
      <cdr:y>0.60013</cdr:y>
    </cdr:from>
    <cdr:to>
      <cdr:x>0.14829</cdr:x>
      <cdr:y>0.60431</cdr:y>
    </cdr:to>
    <cdr:sp macro="" textlink="">
      <cdr:nvSpPr>
        <cdr:cNvPr id="4002" name="FracNo 4661 StartRow 37305">
          <a:extLst xmlns:a="http://schemas.openxmlformats.org/drawingml/2006/main">
            <a:ext uri="{FF2B5EF4-FFF2-40B4-BE49-F238E27FC236}">
              <a16:creationId xmlns:a16="http://schemas.microsoft.com/office/drawing/2014/main" id="{3BDD9057-BED1-7C46-CB4B-41DB1F974414}"/>
            </a:ext>
          </a:extLst>
        </cdr:cNvPr>
        <cdr:cNvSpPr/>
      </cdr:nvSpPr>
      <cdr:spPr>
        <a:xfrm xmlns:a="http://schemas.openxmlformats.org/drawingml/2006/main">
          <a:off x="1053938" y="4573008"/>
          <a:ext cx="30809" cy="318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809" h="31867">
              <a:moveTo>
                <a:pt x="30808" y="18752"/>
              </a:moveTo>
              <a:lnTo>
                <a:pt x="18129" y="31866"/>
              </a:lnTo>
              <a:lnTo>
                <a:pt x="0" y="13114"/>
              </a:lnTo>
              <a:lnTo>
                <a:pt x="12679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0.16452</cdr:x>
      <cdr:y>0.64686</cdr:y>
    </cdr:from>
    <cdr:to>
      <cdr:x>0.16872</cdr:x>
      <cdr:y>0.65103</cdr:y>
    </cdr:to>
    <cdr:sp macro="" textlink="">
      <cdr:nvSpPr>
        <cdr:cNvPr id="4003" name="FracNo 3745 StartRow 37313">
          <a:extLst xmlns:a="http://schemas.openxmlformats.org/drawingml/2006/main">
            <a:ext uri="{FF2B5EF4-FFF2-40B4-BE49-F238E27FC236}">
              <a16:creationId xmlns:a16="http://schemas.microsoft.com/office/drawing/2014/main" id="{A94A63AD-5D40-BDCC-602B-8EB938AABBCF}"/>
            </a:ext>
          </a:extLst>
        </cdr:cNvPr>
        <cdr:cNvSpPr/>
      </cdr:nvSpPr>
      <cdr:spPr>
        <a:xfrm xmlns:a="http://schemas.openxmlformats.org/drawingml/2006/main">
          <a:off x="1203474" y="4929063"/>
          <a:ext cx="30758" cy="318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758" h="31815">
              <a:moveTo>
                <a:pt x="20378" y="29488"/>
              </a:moveTo>
              <a:lnTo>
                <a:pt x="18129" y="31814"/>
              </a:lnTo>
              <a:lnTo>
                <a:pt x="0" y="13062"/>
              </a:lnTo>
              <a:lnTo>
                <a:pt x="2249" y="10736"/>
              </a:lnTo>
              <a:lnTo>
                <a:pt x="9261" y="3483"/>
              </a:lnTo>
              <a:lnTo>
                <a:pt x="12627" y="0"/>
              </a:lnTo>
              <a:lnTo>
                <a:pt x="30757" y="18752"/>
              </a:lnTo>
              <a:lnTo>
                <a:pt x="27390" y="2223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0.2644</cdr:x>
      <cdr:y>0.10246</cdr:y>
    </cdr:from>
    <cdr:to>
      <cdr:x>0.2686</cdr:x>
      <cdr:y>0.10663</cdr:y>
    </cdr:to>
    <cdr:sp macro="" textlink="">
      <cdr:nvSpPr>
        <cdr:cNvPr id="4004" name="FracNo 4224 StartRow 37324">
          <a:extLst xmlns:a="http://schemas.openxmlformats.org/drawingml/2006/main">
            <a:ext uri="{FF2B5EF4-FFF2-40B4-BE49-F238E27FC236}">
              <a16:creationId xmlns:a16="http://schemas.microsoft.com/office/drawing/2014/main" id="{22C52AE7-2D1B-670D-CC87-86BF3D2F3C0C}"/>
            </a:ext>
          </a:extLst>
        </cdr:cNvPr>
        <cdr:cNvSpPr/>
      </cdr:nvSpPr>
      <cdr:spPr>
        <a:xfrm xmlns:a="http://schemas.openxmlformats.org/drawingml/2006/main">
          <a:off x="1934164" y="780756"/>
          <a:ext cx="30685" cy="317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685" h="31739">
              <a:moveTo>
                <a:pt x="11412" y="1182"/>
              </a:moveTo>
              <a:lnTo>
                <a:pt x="0" y="12987"/>
              </a:lnTo>
              <a:lnTo>
                <a:pt x="18129" y="31738"/>
              </a:lnTo>
              <a:lnTo>
                <a:pt x="29542" y="19933"/>
              </a:lnTo>
              <a:lnTo>
                <a:pt x="30684" y="18752"/>
              </a:lnTo>
              <a:lnTo>
                <a:pt x="125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0.93951</cdr:x>
      <cdr:y>0.32783</cdr:y>
    </cdr:from>
    <cdr:to>
      <cdr:x>0.94246</cdr:x>
      <cdr:y>0.33323</cdr:y>
    </cdr:to>
    <cdr:sp macro="" textlink="">
      <cdr:nvSpPr>
        <cdr:cNvPr id="4005" name="FracNo 4464 StartRow 37333">
          <a:extLst xmlns:a="http://schemas.openxmlformats.org/drawingml/2006/main">
            <a:ext uri="{FF2B5EF4-FFF2-40B4-BE49-F238E27FC236}">
              <a16:creationId xmlns:a16="http://schemas.microsoft.com/office/drawing/2014/main" id="{CD01DD65-C213-1747-1370-1BDCEEF7E956}"/>
            </a:ext>
          </a:extLst>
        </cdr:cNvPr>
        <cdr:cNvSpPr/>
      </cdr:nvSpPr>
      <cdr:spPr>
        <a:xfrm xmlns:a="http://schemas.openxmlformats.org/drawingml/2006/main">
          <a:off x="6872687" y="2498066"/>
          <a:ext cx="21621" cy="411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621" h="41115">
              <a:moveTo>
                <a:pt x="7202" y="14913"/>
              </a:moveTo>
              <a:lnTo>
                <a:pt x="0" y="22362"/>
              </a:lnTo>
              <a:lnTo>
                <a:pt x="18130" y="41114"/>
              </a:lnTo>
              <a:lnTo>
                <a:pt x="19292" y="39911"/>
              </a:lnTo>
              <a:lnTo>
                <a:pt x="21620" y="37504"/>
              </a:lnTo>
              <a:lnTo>
                <a:pt x="216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0.64559</cdr:x>
      <cdr:y>0.85407</cdr:y>
    </cdr:from>
    <cdr:to>
      <cdr:x>0.64978</cdr:x>
      <cdr:y>0.85824</cdr:y>
    </cdr:to>
    <cdr:sp macro="" textlink="">
      <cdr:nvSpPr>
        <cdr:cNvPr id="4006" name="FracNo 1832 StartRow 37342">
          <a:extLst xmlns:a="http://schemas.openxmlformats.org/drawingml/2006/main">
            <a:ext uri="{FF2B5EF4-FFF2-40B4-BE49-F238E27FC236}">
              <a16:creationId xmlns:a16="http://schemas.microsoft.com/office/drawing/2014/main" id="{F239A751-DECC-7D2B-2230-B7DB2E7B273A}"/>
            </a:ext>
          </a:extLst>
        </cdr:cNvPr>
        <cdr:cNvSpPr/>
      </cdr:nvSpPr>
      <cdr:spPr>
        <a:xfrm xmlns:a="http://schemas.openxmlformats.org/drawingml/2006/main">
          <a:off x="4722630" y="6508046"/>
          <a:ext cx="30677" cy="317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677" h="31731">
              <a:moveTo>
                <a:pt x="12546" y="0"/>
              </a:moveTo>
              <a:lnTo>
                <a:pt x="0" y="12978"/>
              </a:lnTo>
              <a:lnTo>
                <a:pt x="18129" y="31730"/>
              </a:lnTo>
              <a:lnTo>
                <a:pt x="30676" y="18752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0.20617</cdr:y>
    </cdr:from>
    <cdr:to>
      <cdr:x>0.09477</cdr:x>
      <cdr:y>0.21157</cdr:y>
    </cdr:to>
    <cdr:sp macro="" textlink="">
      <cdr:nvSpPr>
        <cdr:cNvPr id="4007" name="FracNo 3962 StartRow 37350">
          <a:extLst xmlns:a="http://schemas.openxmlformats.org/drawingml/2006/main">
            <a:ext uri="{FF2B5EF4-FFF2-40B4-BE49-F238E27FC236}">
              <a16:creationId xmlns:a16="http://schemas.microsoft.com/office/drawing/2014/main" id="{76DB3669-1A3E-B850-8ECC-5EAA10DE7FCB}"/>
            </a:ext>
          </a:extLst>
        </cdr:cNvPr>
        <cdr:cNvSpPr/>
      </cdr:nvSpPr>
      <cdr:spPr>
        <a:xfrm xmlns:a="http://schemas.openxmlformats.org/drawingml/2006/main">
          <a:off x="671676" y="1571041"/>
          <a:ext cx="21605" cy="410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605" h="41099">
              <a:moveTo>
                <a:pt x="2748" y="752"/>
              </a:moveTo>
              <a:lnTo>
                <a:pt x="0" y="3594"/>
              </a:lnTo>
              <a:lnTo>
                <a:pt x="0" y="41098"/>
              </a:lnTo>
              <a:lnTo>
                <a:pt x="17084" y="23427"/>
              </a:lnTo>
              <a:lnTo>
                <a:pt x="21604" y="18752"/>
              </a:lnTo>
              <a:lnTo>
                <a:pt x="347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0.46267</cdr:x>
      <cdr:y>0.23796</cdr:y>
    </cdr:from>
    <cdr:to>
      <cdr:x>0.4668</cdr:x>
      <cdr:y>0.24207</cdr:y>
    </cdr:to>
    <cdr:sp macro="" textlink="">
      <cdr:nvSpPr>
        <cdr:cNvPr id="4008" name="FracNo 4694 StartRow 37359">
          <a:extLst xmlns:a="http://schemas.openxmlformats.org/drawingml/2006/main">
            <a:ext uri="{FF2B5EF4-FFF2-40B4-BE49-F238E27FC236}">
              <a16:creationId xmlns:a16="http://schemas.microsoft.com/office/drawing/2014/main" id="{BF3A7BD7-025D-C7B4-1630-D4FA7E37DF8D}"/>
            </a:ext>
          </a:extLst>
        </cdr:cNvPr>
        <cdr:cNvSpPr/>
      </cdr:nvSpPr>
      <cdr:spPr>
        <a:xfrm xmlns:a="http://schemas.openxmlformats.org/drawingml/2006/main">
          <a:off x="3384496" y="1813253"/>
          <a:ext cx="30245" cy="312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245" h="31284">
              <a:moveTo>
                <a:pt x="64" y="12465"/>
              </a:moveTo>
              <a:lnTo>
                <a:pt x="0" y="12531"/>
              </a:lnTo>
              <a:lnTo>
                <a:pt x="18129" y="31283"/>
              </a:lnTo>
              <a:lnTo>
                <a:pt x="18193" y="31217"/>
              </a:lnTo>
              <a:lnTo>
                <a:pt x="30244" y="18752"/>
              </a:lnTo>
              <a:lnTo>
                <a:pt x="121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0.93957</cdr:x>
      <cdr:y>0.72657</cdr:y>
    </cdr:from>
    <cdr:to>
      <cdr:x>0.94246</cdr:x>
      <cdr:y>0.7319</cdr:y>
    </cdr:to>
    <cdr:sp macro="" textlink="">
      <cdr:nvSpPr>
        <cdr:cNvPr id="4009" name="FracNo 4647 StartRow 37368">
          <a:extLst xmlns:a="http://schemas.openxmlformats.org/drawingml/2006/main">
            <a:ext uri="{FF2B5EF4-FFF2-40B4-BE49-F238E27FC236}">
              <a16:creationId xmlns:a16="http://schemas.microsoft.com/office/drawing/2014/main" id="{806488E4-7B7A-960F-D7AD-DA4AC688B09F}"/>
            </a:ext>
          </a:extLst>
        </cdr:cNvPr>
        <cdr:cNvSpPr/>
      </cdr:nvSpPr>
      <cdr:spPr>
        <a:xfrm xmlns:a="http://schemas.openxmlformats.org/drawingml/2006/main">
          <a:off x="6873129" y="5536443"/>
          <a:ext cx="21179" cy="406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179" h="40659">
              <a:moveTo>
                <a:pt x="19639" y="39097"/>
              </a:moveTo>
              <a:lnTo>
                <a:pt x="18129" y="40658"/>
              </a:lnTo>
              <a:lnTo>
                <a:pt x="0" y="21906"/>
              </a:lnTo>
              <a:lnTo>
                <a:pt x="10483" y="11063"/>
              </a:lnTo>
              <a:lnTo>
                <a:pt x="21178" y="0"/>
              </a:lnTo>
              <a:lnTo>
                <a:pt x="21178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0.44594</cdr:x>
      <cdr:y>0.34536</cdr:y>
    </cdr:from>
    <cdr:to>
      <cdr:x>0.45007</cdr:x>
      <cdr:y>0.34946</cdr:y>
    </cdr:to>
    <cdr:sp macro="" textlink="">
      <cdr:nvSpPr>
        <cdr:cNvPr id="4010" name="FracNo 3578 StartRow 37377">
          <a:extLst xmlns:a="http://schemas.openxmlformats.org/drawingml/2006/main">
            <a:ext uri="{FF2B5EF4-FFF2-40B4-BE49-F238E27FC236}">
              <a16:creationId xmlns:a16="http://schemas.microsoft.com/office/drawing/2014/main" id="{65C733C0-279D-905C-8671-D9FA0BB5658D}"/>
            </a:ext>
          </a:extLst>
        </cdr:cNvPr>
        <cdr:cNvSpPr/>
      </cdr:nvSpPr>
      <cdr:spPr>
        <a:xfrm xmlns:a="http://schemas.openxmlformats.org/drawingml/2006/main">
          <a:off x="3262129" y="2631626"/>
          <a:ext cx="30217" cy="312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217" h="31255">
              <a:moveTo>
                <a:pt x="18129" y="31254"/>
              </a:moveTo>
              <a:lnTo>
                <a:pt x="0" y="12502"/>
              </a:lnTo>
              <a:lnTo>
                <a:pt x="12087" y="0"/>
              </a:lnTo>
              <a:lnTo>
                <a:pt x="3021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0.33241</cdr:x>
      <cdr:y>0.27304</cdr:y>
    </cdr:from>
    <cdr:to>
      <cdr:x>0.33653</cdr:x>
      <cdr:y>0.27714</cdr:y>
    </cdr:to>
    <cdr:sp macro="" textlink="">
      <cdr:nvSpPr>
        <cdr:cNvPr id="4011" name="FracNo 4698 StartRow 37384">
          <a:extLst xmlns:a="http://schemas.openxmlformats.org/drawingml/2006/main">
            <a:ext uri="{FF2B5EF4-FFF2-40B4-BE49-F238E27FC236}">
              <a16:creationId xmlns:a16="http://schemas.microsoft.com/office/drawing/2014/main" id="{7B18849A-D38E-84CC-8B8C-67C2BA66862E}"/>
            </a:ext>
          </a:extLst>
        </cdr:cNvPr>
        <cdr:cNvSpPr/>
      </cdr:nvSpPr>
      <cdr:spPr>
        <a:xfrm xmlns:a="http://schemas.openxmlformats.org/drawingml/2006/main">
          <a:off x="2431638" y="2080598"/>
          <a:ext cx="30155" cy="311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155" h="31191">
              <a:moveTo>
                <a:pt x="9943" y="2154"/>
              </a:moveTo>
              <a:lnTo>
                <a:pt x="0" y="12438"/>
              </a:lnTo>
              <a:lnTo>
                <a:pt x="18129" y="31190"/>
              </a:lnTo>
              <a:lnTo>
                <a:pt x="28072" y="20905"/>
              </a:lnTo>
              <a:lnTo>
                <a:pt x="30154" y="18752"/>
              </a:lnTo>
              <a:lnTo>
                <a:pt x="120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0.39127</cdr:x>
      <cdr:y>0.08544</cdr:y>
    </cdr:from>
    <cdr:to>
      <cdr:x>0.39662</cdr:x>
      <cdr:y>0.08829</cdr:y>
    </cdr:to>
    <cdr:sp macro="" textlink="">
      <cdr:nvSpPr>
        <cdr:cNvPr id="4012" name="FracNo 3817 StartRow 37393">
          <a:extLst xmlns:a="http://schemas.openxmlformats.org/drawingml/2006/main">
            <a:ext uri="{FF2B5EF4-FFF2-40B4-BE49-F238E27FC236}">
              <a16:creationId xmlns:a16="http://schemas.microsoft.com/office/drawing/2014/main" id="{C7F46752-3069-C542-E653-D34F2A972A23}"/>
            </a:ext>
          </a:extLst>
        </cdr:cNvPr>
        <cdr:cNvSpPr/>
      </cdr:nvSpPr>
      <cdr:spPr>
        <a:xfrm xmlns:a="http://schemas.openxmlformats.org/drawingml/2006/main">
          <a:off x="2862208" y="651036"/>
          <a:ext cx="39167" cy="217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167" h="21761">
              <a:moveTo>
                <a:pt x="1691" y="1258"/>
              </a:moveTo>
              <a:lnTo>
                <a:pt x="0" y="3007"/>
              </a:lnTo>
              <a:lnTo>
                <a:pt x="18130" y="21760"/>
              </a:lnTo>
              <a:lnTo>
                <a:pt x="30362" y="9106"/>
              </a:lnTo>
              <a:lnTo>
                <a:pt x="39166" y="0"/>
              </a:lnTo>
              <a:lnTo>
                <a:pt x="29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0.93959</cdr:x>
      <cdr:y>0.36381</cdr:y>
    </cdr:from>
    <cdr:to>
      <cdr:x>0.9437</cdr:x>
      <cdr:y>0.36913</cdr:y>
    </cdr:to>
    <cdr:sp macro="" textlink="">
      <cdr:nvSpPr>
        <cdr:cNvPr id="4013" name="FracNo 4286 StartRow 37402">
          <a:extLst xmlns:a="http://schemas.openxmlformats.org/drawingml/2006/main">
            <a:ext uri="{FF2B5EF4-FFF2-40B4-BE49-F238E27FC236}">
              <a16:creationId xmlns:a16="http://schemas.microsoft.com/office/drawing/2014/main" id="{DC2BB8A3-53CA-21CD-C4CE-738350218E9D}"/>
            </a:ext>
          </a:extLst>
        </cdr:cNvPr>
        <cdr:cNvSpPr/>
      </cdr:nvSpPr>
      <cdr:spPr>
        <a:xfrm xmlns:a="http://schemas.openxmlformats.org/drawingml/2006/main">
          <a:off x="6873293" y="2772259"/>
          <a:ext cx="30080" cy="404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080" h="40489">
              <a:moveTo>
                <a:pt x="6733" y="14772"/>
              </a:moveTo>
              <a:lnTo>
                <a:pt x="0" y="21736"/>
              </a:lnTo>
              <a:lnTo>
                <a:pt x="18129" y="40488"/>
              </a:lnTo>
              <a:lnTo>
                <a:pt x="23329" y="35110"/>
              </a:lnTo>
              <a:lnTo>
                <a:pt x="24792" y="33596"/>
              </a:lnTo>
              <a:lnTo>
                <a:pt x="30079" y="28127"/>
              </a:lnTo>
              <a:lnTo>
                <a:pt x="21014" y="0"/>
              </a:lnTo>
              <a:lnTo>
                <a:pt x="8628" y="1281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0.22193</cdr:x>
      <cdr:y>0.92727</cdr:y>
    </cdr:from>
    <cdr:to>
      <cdr:x>0.22726</cdr:x>
      <cdr:y>0.9301</cdr:y>
    </cdr:to>
    <cdr:sp macro="" textlink="">
      <cdr:nvSpPr>
        <cdr:cNvPr id="4014" name="FracNo 4141 StartRow 37413">
          <a:extLst xmlns:a="http://schemas.openxmlformats.org/drawingml/2006/main">
            <a:ext uri="{FF2B5EF4-FFF2-40B4-BE49-F238E27FC236}">
              <a16:creationId xmlns:a16="http://schemas.microsoft.com/office/drawing/2014/main" id="{7E0B3F5C-787C-2DF7-C247-3C481D7FA4C5}"/>
            </a:ext>
          </a:extLst>
        </cdr:cNvPr>
        <cdr:cNvSpPr/>
      </cdr:nvSpPr>
      <cdr:spPr>
        <a:xfrm xmlns:a="http://schemas.openxmlformats.org/drawingml/2006/main">
          <a:off x="1623465" y="7065770"/>
          <a:ext cx="39008" cy="215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008" h="21596">
              <a:moveTo>
                <a:pt x="36943" y="20887"/>
              </a:moveTo>
              <a:lnTo>
                <a:pt x="36258" y="21595"/>
              </a:lnTo>
              <a:lnTo>
                <a:pt x="0" y="21595"/>
              </a:lnTo>
              <a:lnTo>
                <a:pt x="5204" y="16212"/>
              </a:lnTo>
              <a:lnTo>
                <a:pt x="20877" y="0"/>
              </a:lnTo>
              <a:lnTo>
                <a:pt x="39007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0.30873</cdr:x>
      <cdr:y>0.71314</cdr:y>
    </cdr:from>
    <cdr:to>
      <cdr:x>0.31281</cdr:x>
      <cdr:y>0.7172</cdr:y>
    </cdr:to>
    <cdr:sp macro="" textlink="">
      <cdr:nvSpPr>
        <cdr:cNvPr id="4015" name="FracNo 4059 StartRow 37422">
          <a:extLst xmlns:a="http://schemas.openxmlformats.org/drawingml/2006/main">
            <a:ext uri="{FF2B5EF4-FFF2-40B4-BE49-F238E27FC236}">
              <a16:creationId xmlns:a16="http://schemas.microsoft.com/office/drawing/2014/main" id="{5737AA16-949D-CDC7-556C-3D54E6348120}"/>
            </a:ext>
          </a:extLst>
        </cdr:cNvPr>
        <cdr:cNvSpPr/>
      </cdr:nvSpPr>
      <cdr:spPr>
        <a:xfrm xmlns:a="http://schemas.openxmlformats.org/drawingml/2006/main">
          <a:off x="2258396" y="5434158"/>
          <a:ext cx="29863" cy="308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863" h="30888">
              <a:moveTo>
                <a:pt x="21808" y="27083"/>
              </a:moveTo>
              <a:lnTo>
                <a:pt x="18130" y="30887"/>
              </a:lnTo>
              <a:lnTo>
                <a:pt x="0" y="12136"/>
              </a:lnTo>
              <a:lnTo>
                <a:pt x="3679" y="8331"/>
              </a:lnTo>
              <a:lnTo>
                <a:pt x="11733" y="0"/>
              </a:lnTo>
              <a:lnTo>
                <a:pt x="2986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0.3116</cdr:x>
      <cdr:y>0.716</cdr:y>
    </cdr:from>
    <cdr:to>
      <cdr:x>0.31569</cdr:x>
      <cdr:y>0.72005</cdr:y>
    </cdr:to>
    <cdr:sp macro="" textlink="">
      <cdr:nvSpPr>
        <cdr:cNvPr id="4016" name="FracNo 3229 StartRow 37431">
          <a:extLst xmlns:a="http://schemas.openxmlformats.org/drawingml/2006/main">
            <a:ext uri="{FF2B5EF4-FFF2-40B4-BE49-F238E27FC236}">
              <a16:creationId xmlns:a16="http://schemas.microsoft.com/office/drawing/2014/main" id="{ED2C13F4-07C6-A20B-B721-F62223D5D015}"/>
            </a:ext>
          </a:extLst>
        </cdr:cNvPr>
        <cdr:cNvSpPr/>
      </cdr:nvSpPr>
      <cdr:spPr>
        <a:xfrm xmlns:a="http://schemas.openxmlformats.org/drawingml/2006/main">
          <a:off x="2279438" y="5455922"/>
          <a:ext cx="29863" cy="308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863" h="30889">
              <a:moveTo>
                <a:pt x="24679" y="24113"/>
              </a:moveTo>
              <a:lnTo>
                <a:pt x="18130" y="30888"/>
              </a:lnTo>
              <a:lnTo>
                <a:pt x="0" y="12136"/>
              </a:lnTo>
              <a:lnTo>
                <a:pt x="6550" y="5361"/>
              </a:lnTo>
              <a:lnTo>
                <a:pt x="11733" y="0"/>
              </a:lnTo>
              <a:lnTo>
                <a:pt x="2986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0.45668</cdr:x>
      <cdr:y>0.63755</cdr:y>
    </cdr:from>
    <cdr:to>
      <cdr:x>0.46072</cdr:x>
      <cdr:y>0.64156</cdr:y>
    </cdr:to>
    <cdr:sp macro="" textlink="">
      <cdr:nvSpPr>
        <cdr:cNvPr id="4017" name="FracNo 3779 StartRow 37440">
          <a:extLst xmlns:a="http://schemas.openxmlformats.org/drawingml/2006/main">
            <a:ext uri="{FF2B5EF4-FFF2-40B4-BE49-F238E27FC236}">
              <a16:creationId xmlns:a16="http://schemas.microsoft.com/office/drawing/2014/main" id="{37240E9B-32D3-FF3C-8D3D-AF5132B520BC}"/>
            </a:ext>
          </a:extLst>
        </cdr:cNvPr>
        <cdr:cNvSpPr/>
      </cdr:nvSpPr>
      <cdr:spPr>
        <a:xfrm xmlns:a="http://schemas.openxmlformats.org/drawingml/2006/main">
          <a:off x="3340674" y="4858125"/>
          <a:ext cx="29562" cy="305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562" h="30578">
              <a:moveTo>
                <a:pt x="1220" y="10563"/>
              </a:moveTo>
              <a:lnTo>
                <a:pt x="0" y="11825"/>
              </a:lnTo>
              <a:lnTo>
                <a:pt x="18130" y="30577"/>
              </a:lnTo>
              <a:lnTo>
                <a:pt x="19349" y="29315"/>
              </a:lnTo>
              <a:lnTo>
                <a:pt x="29561" y="18752"/>
              </a:lnTo>
              <a:lnTo>
                <a:pt x="114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0.93967</cdr:x>
      <cdr:y>0.6584</cdr:y>
    </cdr:from>
    <cdr:to>
      <cdr:x>0.94246</cdr:x>
      <cdr:y>0.66364</cdr:y>
    </cdr:to>
    <cdr:sp macro="" textlink="">
      <cdr:nvSpPr>
        <cdr:cNvPr id="4018" name="FracNo 4244 StartRow 37449">
          <a:extLst xmlns:a="http://schemas.openxmlformats.org/drawingml/2006/main">
            <a:ext uri="{FF2B5EF4-FFF2-40B4-BE49-F238E27FC236}">
              <a16:creationId xmlns:a16="http://schemas.microsoft.com/office/drawing/2014/main" id="{C8EEA837-30E5-0C04-206B-76DC6CF098AF}"/>
            </a:ext>
          </a:extLst>
        </cdr:cNvPr>
        <cdr:cNvSpPr/>
      </cdr:nvSpPr>
      <cdr:spPr>
        <a:xfrm xmlns:a="http://schemas.openxmlformats.org/drawingml/2006/main">
          <a:off x="6873879" y="5017022"/>
          <a:ext cx="20429" cy="398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429" h="39883">
              <a:moveTo>
                <a:pt x="19074" y="38905"/>
              </a:moveTo>
              <a:lnTo>
                <a:pt x="18129" y="39882"/>
              </a:lnTo>
              <a:lnTo>
                <a:pt x="0" y="21130"/>
              </a:lnTo>
              <a:lnTo>
                <a:pt x="8392" y="12450"/>
              </a:lnTo>
              <a:lnTo>
                <a:pt x="20428" y="0"/>
              </a:lnTo>
              <a:lnTo>
                <a:pt x="20428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0.73667</cdr:y>
    </cdr:from>
    <cdr:to>
      <cdr:x>0.09461</cdr:x>
      <cdr:y>0.7419</cdr:y>
    </cdr:to>
    <cdr:sp macro="" textlink="">
      <cdr:nvSpPr>
        <cdr:cNvPr id="4019" name="FracNo 4602 StartRow 37458">
          <a:extLst xmlns:a="http://schemas.openxmlformats.org/drawingml/2006/main">
            <a:ext uri="{FF2B5EF4-FFF2-40B4-BE49-F238E27FC236}">
              <a16:creationId xmlns:a16="http://schemas.microsoft.com/office/drawing/2014/main" id="{C5482A2A-66FD-6395-CFEA-606591B9A03A}"/>
            </a:ext>
          </a:extLst>
        </cdr:cNvPr>
        <cdr:cNvSpPr/>
      </cdr:nvSpPr>
      <cdr:spPr>
        <a:xfrm xmlns:a="http://schemas.openxmlformats.org/drawingml/2006/main">
          <a:off x="671676" y="5613434"/>
          <a:ext cx="20416" cy="398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416" h="39869">
              <a:moveTo>
                <a:pt x="3" y="39866"/>
              </a:moveTo>
              <a:lnTo>
                <a:pt x="0" y="39868"/>
              </a:lnTo>
              <a:lnTo>
                <a:pt x="0" y="2365"/>
              </a:lnTo>
              <a:lnTo>
                <a:pt x="0" y="2364"/>
              </a:lnTo>
              <a:lnTo>
                <a:pt x="2286" y="0"/>
              </a:lnTo>
              <a:lnTo>
                <a:pt x="2041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0.57429</cdr:y>
    </cdr:from>
    <cdr:to>
      <cdr:x>0.09461</cdr:x>
      <cdr:y>0.57952</cdr:y>
    </cdr:to>
    <cdr:sp macro="" textlink="">
      <cdr:nvSpPr>
        <cdr:cNvPr id="4020" name="FracNo 4667 StartRow 37467">
          <a:extLst xmlns:a="http://schemas.openxmlformats.org/drawingml/2006/main">
            <a:ext uri="{FF2B5EF4-FFF2-40B4-BE49-F238E27FC236}">
              <a16:creationId xmlns:a16="http://schemas.microsoft.com/office/drawing/2014/main" id="{D2AEC54B-F69E-CAB9-FA54-9598B47E0886}"/>
            </a:ext>
          </a:extLst>
        </cdr:cNvPr>
        <cdr:cNvSpPr/>
      </cdr:nvSpPr>
      <cdr:spPr>
        <a:xfrm xmlns:a="http://schemas.openxmlformats.org/drawingml/2006/main">
          <a:off x="671676" y="4376099"/>
          <a:ext cx="20393" cy="398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393" h="39845">
              <a:moveTo>
                <a:pt x="669" y="39152"/>
              </a:moveTo>
              <a:lnTo>
                <a:pt x="0" y="39844"/>
              </a:lnTo>
              <a:lnTo>
                <a:pt x="0" y="2340"/>
              </a:lnTo>
              <a:lnTo>
                <a:pt x="74" y="2264"/>
              </a:lnTo>
              <a:lnTo>
                <a:pt x="2263" y="0"/>
              </a:lnTo>
              <a:lnTo>
                <a:pt x="2039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0.32803</cdr:x>
      <cdr:y>0.08544</cdr:y>
    </cdr:from>
    <cdr:to>
      <cdr:x>0.33329</cdr:x>
      <cdr:y>0.0882</cdr:y>
    </cdr:to>
    <cdr:sp macro="" textlink="">
      <cdr:nvSpPr>
        <cdr:cNvPr id="4021" name="FracNo 4476 StartRow 37476">
          <a:extLst xmlns:a="http://schemas.openxmlformats.org/drawingml/2006/main">
            <a:ext uri="{FF2B5EF4-FFF2-40B4-BE49-F238E27FC236}">
              <a16:creationId xmlns:a16="http://schemas.microsoft.com/office/drawing/2014/main" id="{83245DED-B3FB-0883-078C-2325E5201CEA}"/>
            </a:ext>
          </a:extLst>
        </cdr:cNvPr>
        <cdr:cNvSpPr/>
      </cdr:nvSpPr>
      <cdr:spPr>
        <a:xfrm xmlns:a="http://schemas.openxmlformats.org/drawingml/2006/main">
          <a:off x="2399605" y="651036"/>
          <a:ext cx="38499" cy="210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499" h="21069">
              <a:moveTo>
                <a:pt x="1045" y="1235"/>
              </a:moveTo>
              <a:lnTo>
                <a:pt x="0" y="2316"/>
              </a:lnTo>
              <a:lnTo>
                <a:pt x="18129" y="21068"/>
              </a:lnTo>
              <a:lnTo>
                <a:pt x="27638" y="11233"/>
              </a:lnTo>
              <a:lnTo>
                <a:pt x="38498" y="0"/>
              </a:lnTo>
              <a:lnTo>
                <a:pt x="22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0.68624</cdr:x>
      <cdr:y>0.08544</cdr:y>
    </cdr:from>
    <cdr:to>
      <cdr:x>0.6915</cdr:x>
      <cdr:y>0.0882</cdr:y>
    </cdr:to>
    <cdr:sp macro="" textlink="">
      <cdr:nvSpPr>
        <cdr:cNvPr id="4022" name="FracNo 4638 StartRow 37485">
          <a:extLst xmlns:a="http://schemas.openxmlformats.org/drawingml/2006/main">
            <a:ext uri="{FF2B5EF4-FFF2-40B4-BE49-F238E27FC236}">
              <a16:creationId xmlns:a16="http://schemas.microsoft.com/office/drawing/2014/main" id="{4AD35456-40F6-31FF-4C6A-0713791BD4FA}"/>
            </a:ext>
          </a:extLst>
        </cdr:cNvPr>
        <cdr:cNvSpPr/>
      </cdr:nvSpPr>
      <cdr:spPr>
        <a:xfrm xmlns:a="http://schemas.openxmlformats.org/drawingml/2006/main">
          <a:off x="5019994" y="651036"/>
          <a:ext cx="38476" cy="210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476" h="21045">
              <a:moveTo>
                <a:pt x="447" y="1830"/>
              </a:moveTo>
              <a:lnTo>
                <a:pt x="0" y="2292"/>
              </a:lnTo>
              <a:lnTo>
                <a:pt x="18129" y="21044"/>
              </a:lnTo>
              <a:lnTo>
                <a:pt x="22231" y="16802"/>
              </a:lnTo>
              <a:lnTo>
                <a:pt x="38475" y="0"/>
              </a:lnTo>
              <a:lnTo>
                <a:pt x="22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0.68947</cdr:y>
    </cdr:from>
    <cdr:to>
      <cdr:x>0.09459</cdr:x>
      <cdr:y>0.69468</cdr:y>
    </cdr:to>
    <cdr:sp macro="" textlink="">
      <cdr:nvSpPr>
        <cdr:cNvPr id="4023" name="FracNo 4586 StartRow 37494">
          <a:extLst xmlns:a="http://schemas.openxmlformats.org/drawingml/2006/main">
            <a:ext uri="{FF2B5EF4-FFF2-40B4-BE49-F238E27FC236}">
              <a16:creationId xmlns:a16="http://schemas.microsoft.com/office/drawing/2014/main" id="{77B089E9-4266-B84D-6550-8FBFA92BF827}"/>
            </a:ext>
          </a:extLst>
        </cdr:cNvPr>
        <cdr:cNvSpPr/>
      </cdr:nvSpPr>
      <cdr:spPr>
        <a:xfrm xmlns:a="http://schemas.openxmlformats.org/drawingml/2006/main">
          <a:off x="671676" y="5253798"/>
          <a:ext cx="20241" cy="396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241" h="39688">
              <a:moveTo>
                <a:pt x="1696" y="429"/>
              </a:moveTo>
              <a:lnTo>
                <a:pt x="0" y="2183"/>
              </a:lnTo>
              <a:lnTo>
                <a:pt x="0" y="39687"/>
              </a:lnTo>
              <a:lnTo>
                <a:pt x="16261" y="22867"/>
              </a:lnTo>
              <a:lnTo>
                <a:pt x="20240" y="18751"/>
              </a:lnTo>
              <a:lnTo>
                <a:pt x="21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0.29367</cdr:y>
    </cdr:from>
    <cdr:to>
      <cdr:x>0.09458</cdr:x>
      <cdr:y>0.29887</cdr:y>
    </cdr:to>
    <cdr:sp macro="" textlink="">
      <cdr:nvSpPr>
        <cdr:cNvPr id="4024" name="FracNo 4545 StartRow 37503">
          <a:extLst xmlns:a="http://schemas.openxmlformats.org/drawingml/2006/main">
            <a:ext uri="{FF2B5EF4-FFF2-40B4-BE49-F238E27FC236}">
              <a16:creationId xmlns:a16="http://schemas.microsoft.com/office/drawing/2014/main" id="{06DDC198-2B95-7B0F-5B79-FB4D45072E45}"/>
            </a:ext>
          </a:extLst>
        </cdr:cNvPr>
        <cdr:cNvSpPr/>
      </cdr:nvSpPr>
      <cdr:spPr>
        <a:xfrm xmlns:a="http://schemas.openxmlformats.org/drawingml/2006/main">
          <a:off x="671676" y="2237737"/>
          <a:ext cx="20196" cy="396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196" h="39642">
              <a:moveTo>
                <a:pt x="343" y="1783"/>
              </a:moveTo>
              <a:lnTo>
                <a:pt x="0" y="2137"/>
              </a:lnTo>
              <a:lnTo>
                <a:pt x="0" y="39641"/>
              </a:lnTo>
              <a:lnTo>
                <a:pt x="3350" y="36176"/>
              </a:lnTo>
              <a:lnTo>
                <a:pt x="20195" y="18752"/>
              </a:lnTo>
              <a:lnTo>
                <a:pt x="20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0.55939</cdr:x>
      <cdr:y>0.08544</cdr:y>
    </cdr:from>
    <cdr:to>
      <cdr:x>0.56462</cdr:x>
      <cdr:y>0.08817</cdr:y>
    </cdr:to>
    <cdr:sp macro="" textlink="">
      <cdr:nvSpPr>
        <cdr:cNvPr id="4025" name="FracNo 3821 StartRow 37512">
          <a:extLst xmlns:a="http://schemas.openxmlformats.org/drawingml/2006/main">
            <a:ext uri="{FF2B5EF4-FFF2-40B4-BE49-F238E27FC236}">
              <a16:creationId xmlns:a16="http://schemas.microsoft.com/office/drawing/2014/main" id="{1F1ADCA5-6B7D-6658-7EDD-1B4540FD8D32}"/>
            </a:ext>
          </a:extLst>
        </cdr:cNvPr>
        <cdr:cNvSpPr/>
      </cdr:nvSpPr>
      <cdr:spPr>
        <a:xfrm xmlns:a="http://schemas.openxmlformats.org/drawingml/2006/main">
          <a:off x="4092055" y="651036"/>
          <a:ext cx="38242" cy="208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242" h="20803">
              <a:moveTo>
                <a:pt x="1769" y="221"/>
              </a:moveTo>
              <a:lnTo>
                <a:pt x="0" y="2051"/>
              </a:lnTo>
              <a:lnTo>
                <a:pt x="18129" y="20802"/>
              </a:lnTo>
              <a:lnTo>
                <a:pt x="36072" y="2243"/>
              </a:lnTo>
              <a:lnTo>
                <a:pt x="38241" y="0"/>
              </a:lnTo>
              <a:lnTo>
                <a:pt x="19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0.85087</cdr:x>
      <cdr:y>0.92738</cdr:y>
    </cdr:from>
    <cdr:to>
      <cdr:x>0.85609</cdr:x>
      <cdr:y>0.9301</cdr:y>
    </cdr:to>
    <cdr:sp macro="" textlink="">
      <cdr:nvSpPr>
        <cdr:cNvPr id="4026" name="FracNo 3882 StartRow 37521">
          <a:extLst xmlns:a="http://schemas.openxmlformats.org/drawingml/2006/main">
            <a:ext uri="{FF2B5EF4-FFF2-40B4-BE49-F238E27FC236}">
              <a16:creationId xmlns:a16="http://schemas.microsoft.com/office/drawing/2014/main" id="{24ACC8B6-8E4D-A9F8-CF75-930C5050B5E6}"/>
            </a:ext>
          </a:extLst>
        </cdr:cNvPr>
        <cdr:cNvSpPr/>
      </cdr:nvSpPr>
      <cdr:spPr>
        <a:xfrm xmlns:a="http://schemas.openxmlformats.org/drawingml/2006/main">
          <a:off x="6224309" y="7066659"/>
          <a:ext cx="38150" cy="207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150" h="20707">
              <a:moveTo>
                <a:pt x="17705" y="2393"/>
              </a:moveTo>
              <a:lnTo>
                <a:pt x="0" y="20706"/>
              </a:lnTo>
              <a:lnTo>
                <a:pt x="36259" y="20706"/>
              </a:lnTo>
              <a:lnTo>
                <a:pt x="37930" y="18977"/>
              </a:lnTo>
              <a:lnTo>
                <a:pt x="38149" y="18751"/>
              </a:lnTo>
              <a:lnTo>
                <a:pt x="200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0.90073</cdr:x>
      <cdr:y>0.92739</cdr:y>
    </cdr:from>
    <cdr:to>
      <cdr:x>0.90469</cdr:x>
      <cdr:y>0.93133</cdr:y>
    </cdr:to>
    <cdr:sp macro="" textlink="">
      <cdr:nvSpPr>
        <cdr:cNvPr id="4027" name="FracNo 4361 StartRow 37530">
          <a:extLst xmlns:a="http://schemas.openxmlformats.org/drawingml/2006/main">
            <a:ext uri="{FF2B5EF4-FFF2-40B4-BE49-F238E27FC236}">
              <a16:creationId xmlns:a16="http://schemas.microsoft.com/office/drawing/2014/main" id="{EC6E432B-1ABB-08C5-7A12-837A118E2B38}"/>
            </a:ext>
          </a:extLst>
        </cdr:cNvPr>
        <cdr:cNvSpPr/>
      </cdr:nvSpPr>
      <cdr:spPr>
        <a:xfrm xmlns:a="http://schemas.openxmlformats.org/drawingml/2006/main">
          <a:off x="6588984" y="7066727"/>
          <a:ext cx="29019" cy="300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019" h="30015">
              <a:moveTo>
                <a:pt x="8540" y="2428"/>
              </a:moveTo>
              <a:lnTo>
                <a:pt x="0" y="11262"/>
              </a:lnTo>
              <a:lnTo>
                <a:pt x="18129" y="30014"/>
              </a:lnTo>
              <a:lnTo>
                <a:pt x="26670" y="21180"/>
              </a:lnTo>
              <a:lnTo>
                <a:pt x="29018" y="18751"/>
              </a:lnTo>
              <a:lnTo>
                <a:pt x="108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0.633</cdr:x>
      <cdr:y>0.61418</cdr:y>
    </cdr:from>
    <cdr:to>
      <cdr:x>0.63696</cdr:x>
      <cdr:y>0.6181</cdr:y>
    </cdr:to>
    <cdr:sp macro="" textlink="">
      <cdr:nvSpPr>
        <cdr:cNvPr id="4028" name="FracNo 4715 StartRow 37539">
          <a:extLst xmlns:a="http://schemas.openxmlformats.org/drawingml/2006/main">
            <a:ext uri="{FF2B5EF4-FFF2-40B4-BE49-F238E27FC236}">
              <a16:creationId xmlns:a16="http://schemas.microsoft.com/office/drawing/2014/main" id="{BB6FAA03-D501-6B4D-C050-4897233C42D3}"/>
            </a:ext>
          </a:extLst>
        </cdr:cNvPr>
        <cdr:cNvSpPr/>
      </cdr:nvSpPr>
      <cdr:spPr>
        <a:xfrm xmlns:a="http://schemas.openxmlformats.org/drawingml/2006/main">
          <a:off x="4630519" y="4680014"/>
          <a:ext cx="28938" cy="299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938" h="29933">
              <a:moveTo>
                <a:pt x="18705" y="29336"/>
              </a:moveTo>
              <a:lnTo>
                <a:pt x="18129" y="29932"/>
              </a:lnTo>
              <a:lnTo>
                <a:pt x="0" y="11180"/>
              </a:lnTo>
              <a:lnTo>
                <a:pt x="575" y="10584"/>
              </a:lnTo>
              <a:lnTo>
                <a:pt x="10808" y="0"/>
              </a:lnTo>
              <a:lnTo>
                <a:pt x="2893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0.67722</cdr:x>
      <cdr:y>0.08544</cdr:y>
    </cdr:from>
    <cdr:to>
      <cdr:x>0.6824</cdr:x>
      <cdr:y>0.08812</cdr:y>
    </cdr:to>
    <cdr:sp macro="" textlink="">
      <cdr:nvSpPr>
        <cdr:cNvPr id="4029" name="FracNo 4186 StartRow 37548">
          <a:extLst xmlns:a="http://schemas.openxmlformats.org/drawingml/2006/main">
            <a:ext uri="{FF2B5EF4-FFF2-40B4-BE49-F238E27FC236}">
              <a16:creationId xmlns:a16="http://schemas.microsoft.com/office/drawing/2014/main" id="{662FFF09-F335-195C-35EF-23535908FD21}"/>
            </a:ext>
          </a:extLst>
        </cdr:cNvPr>
        <cdr:cNvSpPr/>
      </cdr:nvSpPr>
      <cdr:spPr>
        <a:xfrm xmlns:a="http://schemas.openxmlformats.org/drawingml/2006/main">
          <a:off x="4953979" y="651036"/>
          <a:ext cx="37884" cy="204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884" h="20433">
              <a:moveTo>
                <a:pt x="180" y="1493"/>
              </a:moveTo>
              <a:lnTo>
                <a:pt x="0" y="1680"/>
              </a:lnTo>
              <a:lnTo>
                <a:pt x="18129" y="20432"/>
              </a:lnTo>
              <a:lnTo>
                <a:pt x="20325" y="18160"/>
              </a:lnTo>
              <a:lnTo>
                <a:pt x="37883" y="0"/>
              </a:lnTo>
              <a:lnTo>
                <a:pt x="16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0.76881</cdr:x>
      <cdr:y>0.08544</cdr:y>
    </cdr:from>
    <cdr:to>
      <cdr:x>0.77399</cdr:x>
      <cdr:y>0.08811</cdr:y>
    </cdr:to>
    <cdr:sp macro="" textlink="">
      <cdr:nvSpPr>
        <cdr:cNvPr id="4030" name="FracNo 3924 StartRow 37557">
          <a:extLst xmlns:a="http://schemas.openxmlformats.org/drawingml/2006/main">
            <a:ext uri="{FF2B5EF4-FFF2-40B4-BE49-F238E27FC236}">
              <a16:creationId xmlns:a16="http://schemas.microsoft.com/office/drawing/2014/main" id="{8AA2477A-E93F-34CE-6851-11CDAA59606B}"/>
            </a:ext>
          </a:extLst>
        </cdr:cNvPr>
        <cdr:cNvSpPr/>
      </cdr:nvSpPr>
      <cdr:spPr>
        <a:xfrm xmlns:a="http://schemas.openxmlformats.org/drawingml/2006/main">
          <a:off x="5624031" y="651036"/>
          <a:ext cx="37829" cy="203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829" h="20376">
              <a:moveTo>
                <a:pt x="26043" y="12189"/>
              </a:moveTo>
              <a:lnTo>
                <a:pt x="18130" y="20375"/>
              </a:lnTo>
              <a:lnTo>
                <a:pt x="0" y="1622"/>
              </a:lnTo>
              <a:lnTo>
                <a:pt x="630" y="971"/>
              </a:lnTo>
              <a:lnTo>
                <a:pt x="1569" y="0"/>
              </a:lnTo>
              <a:lnTo>
                <a:pt x="378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0.26165</cdr:y>
    </cdr:from>
    <cdr:to>
      <cdr:x>0.09451</cdr:x>
      <cdr:y>0.26679</cdr:y>
    </cdr:to>
    <cdr:sp macro="" textlink="">
      <cdr:nvSpPr>
        <cdr:cNvPr id="4031" name="FracNo 4547 StartRow 37566">
          <a:extLst xmlns:a="http://schemas.openxmlformats.org/drawingml/2006/main">
            <a:ext uri="{FF2B5EF4-FFF2-40B4-BE49-F238E27FC236}">
              <a16:creationId xmlns:a16="http://schemas.microsoft.com/office/drawing/2014/main" id="{8C1E739A-726F-2D04-AE5A-681C4A9C2CC0}"/>
            </a:ext>
          </a:extLst>
        </cdr:cNvPr>
        <cdr:cNvSpPr/>
      </cdr:nvSpPr>
      <cdr:spPr>
        <a:xfrm xmlns:a="http://schemas.openxmlformats.org/drawingml/2006/main">
          <a:off x="671676" y="1993785"/>
          <a:ext cx="19698" cy="391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698" h="39126">
              <a:moveTo>
                <a:pt x="383" y="1225"/>
              </a:moveTo>
              <a:lnTo>
                <a:pt x="0" y="1622"/>
              </a:lnTo>
              <a:lnTo>
                <a:pt x="0" y="39125"/>
              </a:lnTo>
              <a:lnTo>
                <a:pt x="4816" y="34144"/>
              </a:lnTo>
              <a:lnTo>
                <a:pt x="19697" y="18753"/>
              </a:lnTo>
              <a:lnTo>
                <a:pt x="15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0.88435</cdr:x>
      <cdr:y>0.75605</cdr:y>
    </cdr:from>
    <cdr:to>
      <cdr:x>0.88828</cdr:x>
      <cdr:y>0.75995</cdr:y>
    </cdr:to>
    <cdr:sp macro="" textlink="">
      <cdr:nvSpPr>
        <cdr:cNvPr id="4032" name="FracNo 2670 StartRow 37575">
          <a:extLst xmlns:a="http://schemas.openxmlformats.org/drawingml/2006/main">
            <a:ext uri="{FF2B5EF4-FFF2-40B4-BE49-F238E27FC236}">
              <a16:creationId xmlns:a16="http://schemas.microsoft.com/office/drawing/2014/main" id="{3C15DB55-6660-44C6-2D40-D38E2E1CCBDF}"/>
            </a:ext>
          </a:extLst>
        </cdr:cNvPr>
        <cdr:cNvSpPr/>
      </cdr:nvSpPr>
      <cdr:spPr>
        <a:xfrm xmlns:a="http://schemas.openxmlformats.org/drawingml/2006/main">
          <a:off x="6469221" y="5761098"/>
          <a:ext cx="28745" cy="297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745" h="29733">
              <a:moveTo>
                <a:pt x="25335" y="22279"/>
              </a:moveTo>
              <a:lnTo>
                <a:pt x="18130" y="29732"/>
              </a:lnTo>
              <a:lnTo>
                <a:pt x="0" y="10980"/>
              </a:lnTo>
              <a:lnTo>
                <a:pt x="7205" y="3527"/>
              </a:lnTo>
              <a:lnTo>
                <a:pt x="10615" y="0"/>
              </a:lnTo>
              <a:lnTo>
                <a:pt x="2874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0.39589</cdr:x>
      <cdr:y>0.92744</cdr:y>
    </cdr:from>
    <cdr:to>
      <cdr:x>0.40105</cdr:x>
      <cdr:y>0.9301</cdr:y>
    </cdr:to>
    <cdr:sp macro="" textlink="">
      <cdr:nvSpPr>
        <cdr:cNvPr id="4033" name="FracNo 4541 StartRow 37584">
          <a:extLst xmlns:a="http://schemas.openxmlformats.org/drawingml/2006/main">
            <a:ext uri="{FF2B5EF4-FFF2-40B4-BE49-F238E27FC236}">
              <a16:creationId xmlns:a16="http://schemas.microsoft.com/office/drawing/2014/main" id="{0269971B-AF0E-F5A1-7B8E-DBE117CFC1BE}"/>
            </a:ext>
          </a:extLst>
        </cdr:cNvPr>
        <cdr:cNvSpPr/>
      </cdr:nvSpPr>
      <cdr:spPr>
        <a:xfrm xmlns:a="http://schemas.openxmlformats.org/drawingml/2006/main">
          <a:off x="2896009" y="7067107"/>
          <a:ext cx="37716" cy="202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716" h="20259">
              <a:moveTo>
                <a:pt x="37575" y="18896"/>
              </a:moveTo>
              <a:lnTo>
                <a:pt x="36259" y="20258"/>
              </a:lnTo>
              <a:lnTo>
                <a:pt x="0" y="20258"/>
              </a:lnTo>
              <a:lnTo>
                <a:pt x="17710" y="1940"/>
              </a:lnTo>
              <a:lnTo>
                <a:pt x="19585" y="0"/>
              </a:lnTo>
              <a:lnTo>
                <a:pt x="3771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0.31102</cdr:x>
      <cdr:y>0.51395</cdr:y>
    </cdr:from>
    <cdr:to>
      <cdr:x>0.31491</cdr:x>
      <cdr:y>0.51782</cdr:y>
    </cdr:to>
    <cdr:sp macro="" textlink="">
      <cdr:nvSpPr>
        <cdr:cNvPr id="4034" name="FracNo 1700 StartRow 37593">
          <a:extLst xmlns:a="http://schemas.openxmlformats.org/drawingml/2006/main">
            <a:ext uri="{FF2B5EF4-FFF2-40B4-BE49-F238E27FC236}">
              <a16:creationId xmlns:a16="http://schemas.microsoft.com/office/drawing/2014/main" id="{5FC0B741-0F69-DFD8-0A61-F7EDD0003F07}"/>
            </a:ext>
          </a:extLst>
        </cdr:cNvPr>
        <cdr:cNvSpPr/>
      </cdr:nvSpPr>
      <cdr:spPr>
        <a:xfrm xmlns:a="http://schemas.openxmlformats.org/drawingml/2006/main">
          <a:off x="2275149" y="3916292"/>
          <a:ext cx="28484" cy="294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484" h="29462">
              <a:moveTo>
                <a:pt x="8145" y="2285"/>
              </a:moveTo>
              <a:lnTo>
                <a:pt x="0" y="10709"/>
              </a:lnTo>
              <a:lnTo>
                <a:pt x="18129" y="29461"/>
              </a:lnTo>
              <a:lnTo>
                <a:pt x="26274" y="21037"/>
              </a:lnTo>
              <a:lnTo>
                <a:pt x="28483" y="18752"/>
              </a:lnTo>
              <a:lnTo>
                <a:pt x="103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0.26608</cdr:x>
      <cdr:y>0.28332</cdr:y>
    </cdr:from>
    <cdr:to>
      <cdr:x>0.26997</cdr:x>
      <cdr:y>0.28718</cdr:y>
    </cdr:to>
    <cdr:sp macro="" textlink="">
      <cdr:nvSpPr>
        <cdr:cNvPr id="4035" name="FracNo 3350 StartRow 37602">
          <a:extLst xmlns:a="http://schemas.openxmlformats.org/drawingml/2006/main">
            <a:ext uri="{FF2B5EF4-FFF2-40B4-BE49-F238E27FC236}">
              <a16:creationId xmlns:a16="http://schemas.microsoft.com/office/drawing/2014/main" id="{385BFCC4-E9FB-98ED-B7EA-7929C0DC1CF7}"/>
            </a:ext>
          </a:extLst>
        </cdr:cNvPr>
        <cdr:cNvSpPr/>
      </cdr:nvSpPr>
      <cdr:spPr>
        <a:xfrm xmlns:a="http://schemas.openxmlformats.org/drawingml/2006/main">
          <a:off x="1946410" y="2158916"/>
          <a:ext cx="28442" cy="294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442" h="29420">
              <a:moveTo>
                <a:pt x="28441" y="18752"/>
              </a:moveTo>
              <a:lnTo>
                <a:pt x="18129" y="29419"/>
              </a:lnTo>
              <a:lnTo>
                <a:pt x="0" y="10667"/>
              </a:lnTo>
              <a:lnTo>
                <a:pt x="10312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0.15336</cdr:x>
      <cdr:y>0.92748</cdr:y>
    </cdr:from>
    <cdr:to>
      <cdr:x>0.15847</cdr:x>
      <cdr:y>0.9301</cdr:y>
    </cdr:to>
    <cdr:sp macro="" textlink="">
      <cdr:nvSpPr>
        <cdr:cNvPr id="4036" name="FracNo 4729 StartRow 37610">
          <a:extLst xmlns:a="http://schemas.openxmlformats.org/drawingml/2006/main">
            <a:ext uri="{FF2B5EF4-FFF2-40B4-BE49-F238E27FC236}">
              <a16:creationId xmlns:a16="http://schemas.microsoft.com/office/drawing/2014/main" id="{0891BB25-1C54-24CC-03DC-F808A933A748}"/>
            </a:ext>
          </a:extLst>
        </cdr:cNvPr>
        <cdr:cNvSpPr/>
      </cdr:nvSpPr>
      <cdr:spPr>
        <a:xfrm xmlns:a="http://schemas.openxmlformats.org/drawingml/2006/main">
          <a:off x="1121833" y="7067412"/>
          <a:ext cx="37421" cy="199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421" h="19954">
              <a:moveTo>
                <a:pt x="37234" y="18944"/>
              </a:moveTo>
              <a:lnTo>
                <a:pt x="36258" y="19953"/>
              </a:lnTo>
              <a:lnTo>
                <a:pt x="0" y="19953"/>
              </a:lnTo>
              <a:lnTo>
                <a:pt x="16205" y="3191"/>
              </a:lnTo>
              <a:lnTo>
                <a:pt x="19290" y="0"/>
              </a:lnTo>
              <a:lnTo>
                <a:pt x="3742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0.93983</cdr:x>
      <cdr:y>0.92136</cdr:y>
    </cdr:from>
    <cdr:to>
      <cdr:x>0.94246</cdr:x>
      <cdr:y>0.92644</cdr:y>
    </cdr:to>
    <cdr:sp macro="" textlink="">
      <cdr:nvSpPr>
        <cdr:cNvPr id="4037" name="FracNo 4448 StartRow 37619">
          <a:extLst xmlns:a="http://schemas.openxmlformats.org/drawingml/2006/main">
            <a:ext uri="{FF2B5EF4-FFF2-40B4-BE49-F238E27FC236}">
              <a16:creationId xmlns:a16="http://schemas.microsoft.com/office/drawing/2014/main" id="{73AC7833-DBF5-1425-9900-02317EDED02C}"/>
            </a:ext>
          </a:extLst>
        </cdr:cNvPr>
        <cdr:cNvSpPr/>
      </cdr:nvSpPr>
      <cdr:spPr>
        <a:xfrm xmlns:a="http://schemas.openxmlformats.org/drawingml/2006/main">
          <a:off x="6875028" y="7020749"/>
          <a:ext cx="19280" cy="386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280" h="38695">
              <a:moveTo>
                <a:pt x="18694" y="38109"/>
              </a:moveTo>
              <a:lnTo>
                <a:pt x="18129" y="38694"/>
              </a:lnTo>
              <a:lnTo>
                <a:pt x="0" y="19941"/>
              </a:lnTo>
              <a:lnTo>
                <a:pt x="9464" y="10151"/>
              </a:lnTo>
              <a:lnTo>
                <a:pt x="19279" y="0"/>
              </a:lnTo>
              <a:lnTo>
                <a:pt x="19279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0.24179</cdr:x>
      <cdr:y>0.08544</cdr:y>
    </cdr:from>
    <cdr:to>
      <cdr:x>0.2469</cdr:x>
      <cdr:y>0.08805</cdr:y>
    </cdr:to>
    <cdr:sp macro="" textlink="">
      <cdr:nvSpPr>
        <cdr:cNvPr id="4038" name="FracNo 4642 StartRow 37628">
          <a:extLst xmlns:a="http://schemas.openxmlformats.org/drawingml/2006/main">
            <a:ext uri="{FF2B5EF4-FFF2-40B4-BE49-F238E27FC236}">
              <a16:creationId xmlns:a16="http://schemas.microsoft.com/office/drawing/2014/main" id="{963A9D85-00D9-C66E-9C45-E386DF4E6521}"/>
            </a:ext>
          </a:extLst>
        </cdr:cNvPr>
        <cdr:cNvSpPr/>
      </cdr:nvSpPr>
      <cdr:spPr>
        <a:xfrm xmlns:a="http://schemas.openxmlformats.org/drawingml/2006/main">
          <a:off x="1768739" y="651036"/>
          <a:ext cx="37379" cy="199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379" h="19911">
              <a:moveTo>
                <a:pt x="34761" y="2707"/>
              </a:moveTo>
              <a:lnTo>
                <a:pt x="18129" y="19910"/>
              </a:lnTo>
              <a:lnTo>
                <a:pt x="0" y="1158"/>
              </a:lnTo>
              <a:lnTo>
                <a:pt x="968" y="157"/>
              </a:lnTo>
              <a:lnTo>
                <a:pt x="1120" y="0"/>
              </a:lnTo>
              <a:lnTo>
                <a:pt x="3737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0.84048</cdr:x>
      <cdr:y>0.08544</cdr:y>
    </cdr:from>
    <cdr:to>
      <cdr:x>0.84557</cdr:x>
      <cdr:y>0.08802</cdr:y>
    </cdr:to>
    <cdr:sp macro="" textlink="">
      <cdr:nvSpPr>
        <cdr:cNvPr id="4039" name="FracNo 4578 StartRow 37646">
          <a:extLst xmlns:a="http://schemas.openxmlformats.org/drawingml/2006/main">
            <a:ext uri="{FF2B5EF4-FFF2-40B4-BE49-F238E27FC236}">
              <a16:creationId xmlns:a16="http://schemas.microsoft.com/office/drawing/2014/main" id="{808C6D02-8B4E-9FD5-4127-16FF35D3F275}"/>
            </a:ext>
          </a:extLst>
        </cdr:cNvPr>
        <cdr:cNvSpPr/>
      </cdr:nvSpPr>
      <cdr:spPr>
        <a:xfrm xmlns:a="http://schemas.openxmlformats.org/drawingml/2006/main">
          <a:off x="6148310" y="651036"/>
          <a:ext cx="37170" cy="196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170" h="19694">
              <a:moveTo>
                <a:pt x="27913" y="9574"/>
              </a:moveTo>
              <a:lnTo>
                <a:pt x="18129" y="19693"/>
              </a:lnTo>
              <a:lnTo>
                <a:pt x="0" y="941"/>
              </a:lnTo>
              <a:lnTo>
                <a:pt x="468" y="458"/>
              </a:lnTo>
              <a:lnTo>
                <a:pt x="910" y="0"/>
              </a:lnTo>
              <a:lnTo>
                <a:pt x="371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0.27502</cdr:x>
      <cdr:y>0.08544</cdr:y>
    </cdr:from>
    <cdr:to>
      <cdr:x>0.2801</cdr:x>
      <cdr:y>0.08802</cdr:y>
    </cdr:to>
    <cdr:sp macro="" textlink="">
      <cdr:nvSpPr>
        <cdr:cNvPr id="4040" name="FracNo 4032 StartRow 37655">
          <a:extLst xmlns:a="http://schemas.openxmlformats.org/drawingml/2006/main">
            <a:ext uri="{FF2B5EF4-FFF2-40B4-BE49-F238E27FC236}">
              <a16:creationId xmlns:a16="http://schemas.microsoft.com/office/drawing/2014/main" id="{CDD1F360-082B-EB45-CD97-7A4FF983ADF0}"/>
            </a:ext>
          </a:extLst>
        </cdr:cNvPr>
        <cdr:cNvSpPr/>
      </cdr:nvSpPr>
      <cdr:spPr>
        <a:xfrm xmlns:a="http://schemas.openxmlformats.org/drawingml/2006/main">
          <a:off x="2011827" y="651036"/>
          <a:ext cx="37126" cy="196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126" h="19649">
              <a:moveTo>
                <a:pt x="799" y="70"/>
              </a:moveTo>
              <a:lnTo>
                <a:pt x="0" y="896"/>
              </a:lnTo>
              <a:lnTo>
                <a:pt x="18130" y="19648"/>
              </a:lnTo>
              <a:lnTo>
                <a:pt x="35646" y="1531"/>
              </a:lnTo>
              <a:lnTo>
                <a:pt x="37125" y="0"/>
              </a:lnTo>
              <a:lnTo>
                <a:pt x="8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0.6075</cdr:x>
      <cdr:y>0.43356</cdr:y>
    </cdr:from>
    <cdr:to>
      <cdr:x>0.61133</cdr:x>
      <cdr:y>0.43736</cdr:y>
    </cdr:to>
    <cdr:sp macro="" textlink="">
      <cdr:nvSpPr>
        <cdr:cNvPr id="4041" name="FracNo 4306 StartRow 37664">
          <a:extLst xmlns:a="http://schemas.openxmlformats.org/drawingml/2006/main">
            <a:ext uri="{FF2B5EF4-FFF2-40B4-BE49-F238E27FC236}">
              <a16:creationId xmlns:a16="http://schemas.microsoft.com/office/drawing/2014/main" id="{2E1EB9E0-41BD-21FF-D1DB-0413D6BDB9CE}"/>
            </a:ext>
          </a:extLst>
        </cdr:cNvPr>
        <cdr:cNvSpPr/>
      </cdr:nvSpPr>
      <cdr:spPr>
        <a:xfrm xmlns:a="http://schemas.openxmlformats.org/drawingml/2006/main">
          <a:off x="4444002" y="3303702"/>
          <a:ext cx="27990" cy="289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90" h="28950">
              <a:moveTo>
                <a:pt x="964" y="9201"/>
              </a:moveTo>
              <a:lnTo>
                <a:pt x="0" y="10198"/>
              </a:lnTo>
              <a:lnTo>
                <a:pt x="18130" y="28949"/>
              </a:lnTo>
              <a:lnTo>
                <a:pt x="19093" y="27953"/>
              </a:lnTo>
              <a:lnTo>
                <a:pt x="27989" y="18752"/>
              </a:lnTo>
              <a:lnTo>
                <a:pt x="98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0.93988</cdr:x>
      <cdr:y>0.52978</cdr:y>
    </cdr:from>
    <cdr:to>
      <cdr:x>0.94246</cdr:x>
      <cdr:y>0.5348</cdr:y>
    </cdr:to>
    <cdr:sp macro="" textlink="">
      <cdr:nvSpPr>
        <cdr:cNvPr id="4042" name="FracNo 3638 StartRow 37673">
          <a:extLst xmlns:a="http://schemas.openxmlformats.org/drawingml/2006/main">
            <a:ext uri="{FF2B5EF4-FFF2-40B4-BE49-F238E27FC236}">
              <a16:creationId xmlns:a16="http://schemas.microsoft.com/office/drawing/2014/main" id="{8597C9B7-AA89-4290-3650-158CBA8D3AF4}"/>
            </a:ext>
          </a:extLst>
        </cdr:cNvPr>
        <cdr:cNvSpPr/>
      </cdr:nvSpPr>
      <cdr:spPr>
        <a:xfrm xmlns:a="http://schemas.openxmlformats.org/drawingml/2006/main">
          <a:off x="6875404" y="4036892"/>
          <a:ext cx="18904" cy="383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904" h="38306">
              <a:moveTo>
                <a:pt x="16871" y="2103"/>
              </a:moveTo>
              <a:lnTo>
                <a:pt x="0" y="19553"/>
              </a:lnTo>
              <a:lnTo>
                <a:pt x="18129" y="38305"/>
              </a:lnTo>
              <a:lnTo>
                <a:pt x="18819" y="37590"/>
              </a:lnTo>
              <a:lnTo>
                <a:pt x="18903" y="37504"/>
              </a:lnTo>
              <a:lnTo>
                <a:pt x="189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0.46624</cdr:x>
      <cdr:y>0.65588</cdr:y>
    </cdr:from>
    <cdr:to>
      <cdr:x>0.47005</cdr:x>
      <cdr:y>0.65967</cdr:y>
    </cdr:to>
    <cdr:sp macro="" textlink="">
      <cdr:nvSpPr>
        <cdr:cNvPr id="4043" name="FracNo 4294 StartRow 37682">
          <a:extLst xmlns:a="http://schemas.openxmlformats.org/drawingml/2006/main">
            <a:ext uri="{FF2B5EF4-FFF2-40B4-BE49-F238E27FC236}">
              <a16:creationId xmlns:a16="http://schemas.microsoft.com/office/drawing/2014/main" id="{C521D7AE-B1A6-DAB0-932B-3D0F72C87349}"/>
            </a:ext>
          </a:extLst>
        </cdr:cNvPr>
        <cdr:cNvSpPr/>
      </cdr:nvSpPr>
      <cdr:spPr>
        <a:xfrm xmlns:a="http://schemas.openxmlformats.org/drawingml/2006/main">
          <a:off x="3410616" y="4997813"/>
          <a:ext cx="27895" cy="288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895" h="28853">
              <a:moveTo>
                <a:pt x="603" y="9477"/>
              </a:moveTo>
              <a:lnTo>
                <a:pt x="0" y="10100"/>
              </a:lnTo>
              <a:lnTo>
                <a:pt x="18129" y="28852"/>
              </a:lnTo>
              <a:lnTo>
                <a:pt x="18732" y="28229"/>
              </a:lnTo>
              <a:lnTo>
                <a:pt x="27894" y="18752"/>
              </a:lnTo>
              <a:lnTo>
                <a:pt x="97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0.74839</cdr:x>
      <cdr:y>0.32418</cdr:y>
    </cdr:from>
    <cdr:to>
      <cdr:x>0.75219</cdr:x>
      <cdr:y>0.32795</cdr:y>
    </cdr:to>
    <cdr:sp macro="" textlink="">
      <cdr:nvSpPr>
        <cdr:cNvPr id="4044" name="FracNo 4018 StartRow 37691">
          <a:extLst xmlns:a="http://schemas.openxmlformats.org/drawingml/2006/main">
            <a:ext uri="{FF2B5EF4-FFF2-40B4-BE49-F238E27FC236}">
              <a16:creationId xmlns:a16="http://schemas.microsoft.com/office/drawing/2014/main" id="{239E11A9-6F8C-E325-A5C4-78592F6276AF}"/>
            </a:ext>
          </a:extLst>
        </cdr:cNvPr>
        <cdr:cNvSpPr/>
      </cdr:nvSpPr>
      <cdr:spPr>
        <a:xfrm xmlns:a="http://schemas.openxmlformats.org/drawingml/2006/main">
          <a:off x="5474634" y="2470239"/>
          <a:ext cx="27814" cy="287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814" h="28769">
              <a:moveTo>
                <a:pt x="27813" y="18752"/>
              </a:moveTo>
              <a:lnTo>
                <a:pt x="18129" y="28768"/>
              </a:lnTo>
              <a:lnTo>
                <a:pt x="0" y="10016"/>
              </a:lnTo>
              <a:lnTo>
                <a:pt x="9683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0.19235</cdr:x>
      <cdr:y>0.08544</cdr:y>
    </cdr:from>
    <cdr:to>
      <cdr:x>0.19736</cdr:x>
      <cdr:y>0.08795</cdr:y>
    </cdr:to>
    <cdr:sp macro="" textlink="">
      <cdr:nvSpPr>
        <cdr:cNvPr id="4045" name="FracNo 4386 StartRow 37699">
          <a:extLst xmlns:a="http://schemas.openxmlformats.org/drawingml/2006/main">
            <a:ext uri="{FF2B5EF4-FFF2-40B4-BE49-F238E27FC236}">
              <a16:creationId xmlns:a16="http://schemas.microsoft.com/office/drawing/2014/main" id="{F60233F1-8DCE-DAF6-24AD-61FB833510D9}"/>
            </a:ext>
          </a:extLst>
        </cdr:cNvPr>
        <cdr:cNvSpPr/>
      </cdr:nvSpPr>
      <cdr:spPr>
        <a:xfrm xmlns:a="http://schemas.openxmlformats.org/drawingml/2006/main">
          <a:off x="1407099" y="651036"/>
          <a:ext cx="36661" cy="191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661" h="19168">
              <a:moveTo>
                <a:pt x="138" y="273"/>
              </a:moveTo>
              <a:lnTo>
                <a:pt x="0" y="415"/>
              </a:lnTo>
              <a:lnTo>
                <a:pt x="18129" y="19167"/>
              </a:lnTo>
              <a:lnTo>
                <a:pt x="24491" y="12587"/>
              </a:lnTo>
              <a:lnTo>
                <a:pt x="36660" y="0"/>
              </a:lnTo>
              <a:lnTo>
                <a:pt x="4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0.79124</cdr:x>
      <cdr:y>0.31767</cdr:y>
    </cdr:from>
    <cdr:to>
      <cdr:x>0.795</cdr:x>
      <cdr:y>0.32141</cdr:y>
    </cdr:to>
    <cdr:sp macro="" textlink="">
      <cdr:nvSpPr>
        <cdr:cNvPr id="4046" name="FracNo 2688 StartRow 37708">
          <a:extLst xmlns:a="http://schemas.openxmlformats.org/drawingml/2006/main">
            <a:ext uri="{FF2B5EF4-FFF2-40B4-BE49-F238E27FC236}">
              <a16:creationId xmlns:a16="http://schemas.microsoft.com/office/drawing/2014/main" id="{5341F6E4-92B1-7C1D-4949-E2131872D431}"/>
            </a:ext>
          </a:extLst>
        </cdr:cNvPr>
        <cdr:cNvSpPr/>
      </cdr:nvSpPr>
      <cdr:spPr>
        <a:xfrm xmlns:a="http://schemas.openxmlformats.org/drawingml/2006/main">
          <a:off x="5788055" y="2420653"/>
          <a:ext cx="27515" cy="284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515" h="28460">
              <a:moveTo>
                <a:pt x="1136" y="8532"/>
              </a:moveTo>
              <a:lnTo>
                <a:pt x="0" y="9707"/>
              </a:lnTo>
              <a:lnTo>
                <a:pt x="18129" y="28459"/>
              </a:lnTo>
              <a:lnTo>
                <a:pt x="19266" y="27283"/>
              </a:lnTo>
              <a:lnTo>
                <a:pt x="27514" y="18752"/>
              </a:lnTo>
              <a:lnTo>
                <a:pt x="93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0.19247</cdr:x>
      <cdr:y>0.9276</cdr:y>
    </cdr:from>
    <cdr:to>
      <cdr:x>0.19747</cdr:x>
      <cdr:y>0.9301</cdr:y>
    </cdr:to>
    <cdr:sp macro="" textlink="">
      <cdr:nvSpPr>
        <cdr:cNvPr id="4047" name="FracNo 4190 StartRow 37717">
          <a:extLst xmlns:a="http://schemas.openxmlformats.org/drawingml/2006/main">
            <a:ext uri="{FF2B5EF4-FFF2-40B4-BE49-F238E27FC236}">
              <a16:creationId xmlns:a16="http://schemas.microsoft.com/office/drawing/2014/main" id="{04BB60FD-12C3-328A-67F1-C3A5754DA13C}"/>
            </a:ext>
          </a:extLst>
        </cdr:cNvPr>
        <cdr:cNvSpPr/>
      </cdr:nvSpPr>
      <cdr:spPr>
        <a:xfrm xmlns:a="http://schemas.openxmlformats.org/drawingml/2006/main">
          <a:off x="1407981" y="7068286"/>
          <a:ext cx="36576" cy="190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576" h="19080">
              <a:moveTo>
                <a:pt x="3728" y="15223"/>
              </a:moveTo>
              <a:lnTo>
                <a:pt x="0" y="19079"/>
              </a:lnTo>
              <a:lnTo>
                <a:pt x="36259" y="19079"/>
              </a:lnTo>
              <a:lnTo>
                <a:pt x="36323" y="19013"/>
              </a:lnTo>
              <a:lnTo>
                <a:pt x="36575" y="18752"/>
              </a:lnTo>
              <a:lnTo>
                <a:pt x="184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0.51472</cdr:y>
    </cdr:from>
    <cdr:to>
      <cdr:x>0.09434</cdr:x>
      <cdr:y>0.51846</cdr:y>
    </cdr:to>
    <cdr:sp macro="" textlink="">
      <cdr:nvSpPr>
        <cdr:cNvPr id="4048" name="FracNo 3740 StartRow 37726">
          <a:extLst xmlns:a="http://schemas.openxmlformats.org/drawingml/2006/main">
            <a:ext uri="{FF2B5EF4-FFF2-40B4-BE49-F238E27FC236}">
              <a16:creationId xmlns:a16="http://schemas.microsoft.com/office/drawing/2014/main" id="{46FFB346-A0D0-A13B-825A-98A9697FE93F}"/>
            </a:ext>
          </a:extLst>
        </cdr:cNvPr>
        <cdr:cNvSpPr/>
      </cdr:nvSpPr>
      <cdr:spPr>
        <a:xfrm xmlns:a="http://schemas.openxmlformats.org/drawingml/2006/main">
          <a:off x="662611" y="3922187"/>
          <a:ext cx="27499" cy="284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499" h="28443">
              <a:moveTo>
                <a:pt x="26610" y="19670"/>
              </a:moveTo>
              <a:lnTo>
                <a:pt x="18130" y="28442"/>
              </a:lnTo>
              <a:lnTo>
                <a:pt x="0" y="9690"/>
              </a:lnTo>
              <a:lnTo>
                <a:pt x="8481" y="918"/>
              </a:lnTo>
              <a:lnTo>
                <a:pt x="9369" y="0"/>
              </a:lnTo>
              <a:lnTo>
                <a:pt x="2749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0.25122</cdr:x>
      <cdr:y>0.12857</cdr:y>
    </cdr:from>
    <cdr:to>
      <cdr:x>0.25498</cdr:x>
      <cdr:y>0.13231</cdr:y>
    </cdr:to>
    <cdr:sp macro="" textlink="">
      <cdr:nvSpPr>
        <cdr:cNvPr id="4049" name="FracNo 4346 StartRow 37735">
          <a:extLst xmlns:a="http://schemas.openxmlformats.org/drawingml/2006/main">
            <a:ext uri="{FF2B5EF4-FFF2-40B4-BE49-F238E27FC236}">
              <a16:creationId xmlns:a16="http://schemas.microsoft.com/office/drawing/2014/main" id="{4478659C-94CF-E9C2-9999-86B82BB16895}"/>
            </a:ext>
          </a:extLst>
        </cdr:cNvPr>
        <cdr:cNvSpPr/>
      </cdr:nvSpPr>
      <cdr:spPr>
        <a:xfrm xmlns:a="http://schemas.openxmlformats.org/drawingml/2006/main">
          <a:off x="1837758" y="979725"/>
          <a:ext cx="27497" cy="284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497" h="28442">
              <a:moveTo>
                <a:pt x="23741" y="22636"/>
              </a:moveTo>
              <a:lnTo>
                <a:pt x="18129" y="28441"/>
              </a:lnTo>
              <a:lnTo>
                <a:pt x="0" y="9689"/>
              </a:lnTo>
              <a:lnTo>
                <a:pt x="5612" y="3884"/>
              </a:lnTo>
              <a:lnTo>
                <a:pt x="9367" y="0"/>
              </a:lnTo>
              <a:lnTo>
                <a:pt x="2749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0.93996</cdr:x>
      <cdr:y>0.8706</cdr:y>
    </cdr:from>
    <cdr:to>
      <cdr:x>0.94246</cdr:x>
      <cdr:y>0.87555</cdr:y>
    </cdr:to>
    <cdr:sp macro="" textlink="">
      <cdr:nvSpPr>
        <cdr:cNvPr id="4050" name="FracNo 4366 StartRow 37744">
          <a:extLst xmlns:a="http://schemas.openxmlformats.org/drawingml/2006/main">
            <a:ext uri="{FF2B5EF4-FFF2-40B4-BE49-F238E27FC236}">
              <a16:creationId xmlns:a16="http://schemas.microsoft.com/office/drawing/2014/main" id="{D8251361-87C0-A40B-3F79-2E571CB8E5E4}"/>
            </a:ext>
          </a:extLst>
        </cdr:cNvPr>
        <cdr:cNvSpPr/>
      </cdr:nvSpPr>
      <cdr:spPr>
        <a:xfrm xmlns:a="http://schemas.openxmlformats.org/drawingml/2006/main">
          <a:off x="6875963" y="6633971"/>
          <a:ext cx="18345" cy="377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345" h="37727">
              <a:moveTo>
                <a:pt x="14776" y="3691"/>
              </a:moveTo>
              <a:lnTo>
                <a:pt x="0" y="18975"/>
              </a:lnTo>
              <a:lnTo>
                <a:pt x="18129" y="37726"/>
              </a:lnTo>
              <a:lnTo>
                <a:pt x="18302" y="37547"/>
              </a:lnTo>
              <a:lnTo>
                <a:pt x="18344" y="37504"/>
              </a:lnTo>
              <a:lnTo>
                <a:pt x="183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0.50588</cdr:y>
    </cdr:from>
    <cdr:to>
      <cdr:x>0.09431</cdr:x>
      <cdr:y>0.51081</cdr:y>
    </cdr:to>
    <cdr:sp macro="" textlink="">
      <cdr:nvSpPr>
        <cdr:cNvPr id="4051" name="FracNo 4041 StartRow 37753">
          <a:extLst xmlns:a="http://schemas.openxmlformats.org/drawingml/2006/main">
            <a:ext uri="{FF2B5EF4-FFF2-40B4-BE49-F238E27FC236}">
              <a16:creationId xmlns:a16="http://schemas.microsoft.com/office/drawing/2014/main" id="{B4C03231-DFA8-50E1-4455-20986CF8F006}"/>
            </a:ext>
          </a:extLst>
        </cdr:cNvPr>
        <cdr:cNvSpPr/>
      </cdr:nvSpPr>
      <cdr:spPr>
        <a:xfrm xmlns:a="http://schemas.openxmlformats.org/drawingml/2006/main">
          <a:off x="671676" y="3854829"/>
          <a:ext cx="18201" cy="375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201" h="37578">
              <a:moveTo>
                <a:pt x="11781" y="25392"/>
              </a:moveTo>
              <a:lnTo>
                <a:pt x="0" y="37577"/>
              </a:lnTo>
              <a:lnTo>
                <a:pt x="0" y="73"/>
              </a:lnTo>
              <a:lnTo>
                <a:pt x="46" y="26"/>
              </a:lnTo>
              <a:lnTo>
                <a:pt x="71" y="0"/>
              </a:lnTo>
              <a:lnTo>
                <a:pt x="1820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0.72741</cdr:x>
      <cdr:y>0.31703</cdr:y>
    </cdr:from>
    <cdr:to>
      <cdr:x>0.73113</cdr:x>
      <cdr:y>0.32072</cdr:y>
    </cdr:to>
    <cdr:sp macro="" textlink="">
      <cdr:nvSpPr>
        <cdr:cNvPr id="4052" name="FracNo 4037 StartRow 37762">
          <a:extLst xmlns:a="http://schemas.openxmlformats.org/drawingml/2006/main">
            <a:ext uri="{FF2B5EF4-FFF2-40B4-BE49-F238E27FC236}">
              <a16:creationId xmlns:a16="http://schemas.microsoft.com/office/drawing/2014/main" id="{95FBD0A7-EF34-DB0B-1DC3-5FB0DCA00613}"/>
            </a:ext>
          </a:extLst>
        </cdr:cNvPr>
        <cdr:cNvSpPr/>
      </cdr:nvSpPr>
      <cdr:spPr>
        <a:xfrm xmlns:a="http://schemas.openxmlformats.org/drawingml/2006/main">
          <a:off x="5321145" y="2415731"/>
          <a:ext cx="27219" cy="281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219" h="28154">
              <a:moveTo>
                <a:pt x="27218" y="18751"/>
              </a:moveTo>
              <a:lnTo>
                <a:pt x="18129" y="28153"/>
              </a:lnTo>
              <a:lnTo>
                <a:pt x="0" y="9401"/>
              </a:lnTo>
              <a:lnTo>
                <a:pt x="9089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0.24032</cdr:y>
    </cdr:from>
    <cdr:to>
      <cdr:x>0.09428</cdr:x>
      <cdr:y>0.24521</cdr:y>
    </cdr:to>
    <cdr:sp macro="" textlink="">
      <cdr:nvSpPr>
        <cdr:cNvPr id="4053" name="FracNo 4079 StartRow 37778">
          <a:extLst xmlns:a="http://schemas.openxmlformats.org/drawingml/2006/main">
            <a:ext uri="{FF2B5EF4-FFF2-40B4-BE49-F238E27FC236}">
              <a16:creationId xmlns:a16="http://schemas.microsoft.com/office/drawing/2014/main" id="{75B361B8-D52E-3498-7D24-4EC3247437B1}"/>
            </a:ext>
          </a:extLst>
        </cdr:cNvPr>
        <cdr:cNvSpPr/>
      </cdr:nvSpPr>
      <cdr:spPr>
        <a:xfrm xmlns:a="http://schemas.openxmlformats.org/drawingml/2006/main">
          <a:off x="671676" y="1831232"/>
          <a:ext cx="18025" cy="372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25" h="37287">
              <a:moveTo>
                <a:pt x="14482" y="22306"/>
              </a:moveTo>
              <a:lnTo>
                <a:pt x="0" y="37286"/>
              </a:lnTo>
              <a:lnTo>
                <a:pt x="0" y="0"/>
              </a:lnTo>
              <a:lnTo>
                <a:pt x="18024" y="1864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0.28084</cdr:x>
      <cdr:y>0.08544</cdr:y>
    </cdr:from>
    <cdr:to>
      <cdr:x>0.28575</cdr:x>
      <cdr:y>0.08787</cdr:y>
    </cdr:to>
    <cdr:sp macro="" textlink="">
      <cdr:nvSpPr>
        <cdr:cNvPr id="4054" name="FracNo 3813 StartRow 37785">
          <a:extLst xmlns:a="http://schemas.openxmlformats.org/drawingml/2006/main">
            <a:ext uri="{FF2B5EF4-FFF2-40B4-BE49-F238E27FC236}">
              <a16:creationId xmlns:a16="http://schemas.microsoft.com/office/drawing/2014/main" id="{655845EC-EBA6-9C6A-D3A2-1175B7EE8BC6}"/>
            </a:ext>
          </a:extLst>
        </cdr:cNvPr>
        <cdr:cNvSpPr/>
      </cdr:nvSpPr>
      <cdr:spPr>
        <a:xfrm xmlns:a="http://schemas.openxmlformats.org/drawingml/2006/main">
          <a:off x="2054429" y="651036"/>
          <a:ext cx="35873" cy="185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873" h="18554">
              <a:moveTo>
                <a:pt x="17936" y="18553"/>
              </a:moveTo>
              <a:lnTo>
                <a:pt x="0" y="0"/>
              </a:lnTo>
              <a:lnTo>
                <a:pt x="358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0.91673</cdr:x>
      <cdr:y>0.92767</cdr:y>
    </cdr:from>
    <cdr:to>
      <cdr:x>0.92162</cdr:x>
      <cdr:y>0.9301</cdr:y>
    </cdr:to>
    <cdr:sp macro="" textlink="">
      <cdr:nvSpPr>
        <cdr:cNvPr id="4055" name="FracNo 4594 StartRow 37791">
          <a:extLst xmlns:a="http://schemas.openxmlformats.org/drawingml/2006/main">
            <a:ext uri="{FF2B5EF4-FFF2-40B4-BE49-F238E27FC236}">
              <a16:creationId xmlns:a16="http://schemas.microsoft.com/office/drawing/2014/main" id="{14EA8197-69CE-B256-3F7D-FDEE7C4F8506}"/>
            </a:ext>
          </a:extLst>
        </cdr:cNvPr>
        <cdr:cNvSpPr/>
      </cdr:nvSpPr>
      <cdr:spPr>
        <a:xfrm xmlns:a="http://schemas.openxmlformats.org/drawingml/2006/main">
          <a:off x="6706046" y="7068842"/>
          <a:ext cx="35817" cy="185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817" h="18524">
              <a:moveTo>
                <a:pt x="35816" y="18523"/>
              </a:moveTo>
              <a:lnTo>
                <a:pt x="0" y="18523"/>
              </a:lnTo>
              <a:lnTo>
                <a:pt x="3913" y="14475"/>
              </a:lnTo>
              <a:lnTo>
                <a:pt x="17908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0.92153</cdr:x>
      <cdr:y>0.08544</cdr:y>
    </cdr:from>
    <cdr:to>
      <cdr:x>0.92642</cdr:x>
      <cdr:y>0.08786</cdr:y>
    </cdr:to>
    <cdr:sp macro="" textlink="">
      <cdr:nvSpPr>
        <cdr:cNvPr id="4056" name="FracNo 3794 StartRow 37799">
          <a:extLst xmlns:a="http://schemas.openxmlformats.org/drawingml/2006/main">
            <a:ext uri="{FF2B5EF4-FFF2-40B4-BE49-F238E27FC236}">
              <a16:creationId xmlns:a16="http://schemas.microsoft.com/office/drawing/2014/main" id="{14E7E8C3-ED54-BF92-9950-60FBAA8BF881}"/>
            </a:ext>
          </a:extLst>
        </cdr:cNvPr>
        <cdr:cNvSpPr/>
      </cdr:nvSpPr>
      <cdr:spPr>
        <a:xfrm xmlns:a="http://schemas.openxmlformats.org/drawingml/2006/main">
          <a:off x="6741178" y="651036"/>
          <a:ext cx="35740" cy="184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740" h="18484">
              <a:moveTo>
                <a:pt x="31277" y="4616"/>
              </a:moveTo>
              <a:lnTo>
                <a:pt x="17870" y="18483"/>
              </a:lnTo>
              <a:lnTo>
                <a:pt x="0" y="0"/>
              </a:lnTo>
              <a:lnTo>
                <a:pt x="357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0.83618</cdr:x>
      <cdr:y>0.7687</cdr:y>
    </cdr:from>
    <cdr:to>
      <cdr:x>0.83986</cdr:x>
      <cdr:y>0.77235</cdr:y>
    </cdr:to>
    <cdr:sp macro="" textlink="">
      <cdr:nvSpPr>
        <cdr:cNvPr id="4057" name="FracNo 4109 StartRow 37806">
          <a:extLst xmlns:a="http://schemas.openxmlformats.org/drawingml/2006/main">
            <a:ext uri="{FF2B5EF4-FFF2-40B4-BE49-F238E27FC236}">
              <a16:creationId xmlns:a16="http://schemas.microsoft.com/office/drawing/2014/main" id="{4146CA87-ADA6-4C91-C492-A25F6AD66551}"/>
            </a:ext>
          </a:extLst>
        </cdr:cNvPr>
        <cdr:cNvSpPr/>
      </cdr:nvSpPr>
      <cdr:spPr>
        <a:xfrm xmlns:a="http://schemas.openxmlformats.org/drawingml/2006/main">
          <a:off x="6116856" y="5857485"/>
          <a:ext cx="26907" cy="278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907" h="27831">
              <a:moveTo>
                <a:pt x="4765" y="4150"/>
              </a:moveTo>
              <a:lnTo>
                <a:pt x="0" y="9078"/>
              </a:lnTo>
              <a:lnTo>
                <a:pt x="18129" y="27830"/>
              </a:lnTo>
              <a:lnTo>
                <a:pt x="22894" y="22902"/>
              </a:lnTo>
              <a:lnTo>
                <a:pt x="26906" y="18752"/>
              </a:lnTo>
              <a:lnTo>
                <a:pt x="87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0.1814</cdr:x>
      <cdr:y>0.36562</cdr:y>
    </cdr:from>
    <cdr:to>
      <cdr:x>0.18508</cdr:x>
      <cdr:y>0.36927</cdr:y>
    </cdr:to>
    <cdr:sp macro="" textlink="">
      <cdr:nvSpPr>
        <cdr:cNvPr id="4058" name="FracNo 4743 StartRow 37815">
          <a:extLst xmlns:a="http://schemas.openxmlformats.org/drawingml/2006/main">
            <a:ext uri="{FF2B5EF4-FFF2-40B4-BE49-F238E27FC236}">
              <a16:creationId xmlns:a16="http://schemas.microsoft.com/office/drawing/2014/main" id="{FC9011F2-E4C8-F4E1-853F-E38973BFA3D9}"/>
            </a:ext>
          </a:extLst>
        </cdr:cNvPr>
        <cdr:cNvSpPr/>
      </cdr:nvSpPr>
      <cdr:spPr>
        <a:xfrm xmlns:a="http://schemas.openxmlformats.org/drawingml/2006/main">
          <a:off x="1326995" y="2786034"/>
          <a:ext cx="26906" cy="278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906" h="27830">
              <a:moveTo>
                <a:pt x="2274" y="6725"/>
              </a:moveTo>
              <a:lnTo>
                <a:pt x="0" y="9077"/>
              </a:lnTo>
              <a:lnTo>
                <a:pt x="18129" y="27829"/>
              </a:lnTo>
              <a:lnTo>
                <a:pt x="20403" y="25477"/>
              </a:lnTo>
              <a:lnTo>
                <a:pt x="25871" y="19821"/>
              </a:lnTo>
              <a:lnTo>
                <a:pt x="26905" y="18751"/>
              </a:lnTo>
              <a:lnTo>
                <a:pt x="8776" y="0"/>
              </a:lnTo>
              <a:lnTo>
                <a:pt x="7742" y="106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0.94004</cdr:x>
      <cdr:y>0.08425</cdr:y>
    </cdr:from>
    <cdr:to>
      <cdr:x>0.94241</cdr:x>
      <cdr:y>0.08779</cdr:y>
    </cdr:to>
    <cdr:sp macro="" textlink="">
      <cdr:nvSpPr>
        <cdr:cNvPr id="4059" name="FracNo 4390 StartRow 37826">
          <a:extLst xmlns:a="http://schemas.openxmlformats.org/drawingml/2006/main">
            <a:ext uri="{FF2B5EF4-FFF2-40B4-BE49-F238E27FC236}">
              <a16:creationId xmlns:a16="http://schemas.microsoft.com/office/drawing/2014/main" id="{85EEF221-7F5C-5856-740E-6CDC87D8163A}"/>
            </a:ext>
          </a:extLst>
        </cdr:cNvPr>
        <cdr:cNvSpPr/>
      </cdr:nvSpPr>
      <cdr:spPr>
        <a:xfrm xmlns:a="http://schemas.openxmlformats.org/drawingml/2006/main">
          <a:off x="6876555" y="641985"/>
          <a:ext cx="17376" cy="269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376" h="26960">
              <a:moveTo>
                <a:pt x="17375" y="26959"/>
              </a:moveTo>
              <a:lnTo>
                <a:pt x="0" y="8986"/>
              </a:lnTo>
              <a:lnTo>
                <a:pt x="4483" y="4349"/>
              </a:lnTo>
              <a:lnTo>
                <a:pt x="8688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0.88053</cdr:x>
      <cdr:y>0.51012</cdr:y>
    </cdr:from>
    <cdr:to>
      <cdr:x>0.88419</cdr:x>
      <cdr:y>0.51375</cdr:y>
    </cdr:to>
    <cdr:sp macro="" textlink="">
      <cdr:nvSpPr>
        <cdr:cNvPr id="4060" name="FracNo 3730 StartRow 37834">
          <a:extLst xmlns:a="http://schemas.openxmlformats.org/drawingml/2006/main">
            <a:ext uri="{FF2B5EF4-FFF2-40B4-BE49-F238E27FC236}">
              <a16:creationId xmlns:a16="http://schemas.microsoft.com/office/drawing/2014/main" id="{D974F13A-0B84-A7DD-A748-996589B1A369}"/>
            </a:ext>
          </a:extLst>
        </cdr:cNvPr>
        <cdr:cNvSpPr/>
      </cdr:nvSpPr>
      <cdr:spPr>
        <a:xfrm xmlns:a="http://schemas.openxmlformats.org/drawingml/2006/main">
          <a:off x="6441286" y="3887129"/>
          <a:ext cx="26721" cy="276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721" h="27638">
              <a:moveTo>
                <a:pt x="18130" y="27637"/>
              </a:moveTo>
              <a:lnTo>
                <a:pt x="0" y="8886"/>
              </a:lnTo>
              <a:lnTo>
                <a:pt x="8592" y="0"/>
              </a:lnTo>
              <a:lnTo>
                <a:pt x="2672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0.88362</cdr:x>
      <cdr:y>0.92735</cdr:y>
    </cdr:from>
    <cdr:to>
      <cdr:x>0.88727</cdr:x>
      <cdr:y>0.93097</cdr:y>
    </cdr:to>
    <cdr:sp macro="" textlink="">
      <cdr:nvSpPr>
        <cdr:cNvPr id="4061" name="FracNo 4321 StartRow 37841">
          <a:extLst xmlns:a="http://schemas.openxmlformats.org/drawingml/2006/main">
            <a:ext uri="{FF2B5EF4-FFF2-40B4-BE49-F238E27FC236}">
              <a16:creationId xmlns:a16="http://schemas.microsoft.com/office/drawing/2014/main" id="{E3D53185-D893-DAB9-032C-4645EF1EADCA}"/>
            </a:ext>
          </a:extLst>
        </cdr:cNvPr>
        <cdr:cNvSpPr/>
      </cdr:nvSpPr>
      <cdr:spPr>
        <a:xfrm xmlns:a="http://schemas.openxmlformats.org/drawingml/2006/main">
          <a:off x="6463878" y="7066431"/>
          <a:ext cx="26670" cy="2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670" h="27586">
              <a:moveTo>
                <a:pt x="1697" y="7078"/>
              </a:moveTo>
              <a:lnTo>
                <a:pt x="0" y="8833"/>
              </a:lnTo>
              <a:lnTo>
                <a:pt x="18129" y="27585"/>
              </a:lnTo>
              <a:lnTo>
                <a:pt x="19826" y="25830"/>
              </a:lnTo>
              <a:lnTo>
                <a:pt x="26669" y="18752"/>
              </a:lnTo>
              <a:lnTo>
                <a:pt x="85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0.14241</cdr:x>
      <cdr:y>0.08421</cdr:y>
    </cdr:from>
    <cdr:to>
      <cdr:x>0.14604</cdr:x>
      <cdr:y>0.08782</cdr:y>
    </cdr:to>
    <cdr:sp macro="" textlink="">
      <cdr:nvSpPr>
        <cdr:cNvPr id="4062" name="FracNo 4477 StartRow 37850">
          <a:extLst xmlns:a="http://schemas.openxmlformats.org/drawingml/2006/main">
            <a:ext uri="{FF2B5EF4-FFF2-40B4-BE49-F238E27FC236}">
              <a16:creationId xmlns:a16="http://schemas.microsoft.com/office/drawing/2014/main" id="{5268A257-4FE3-A7CC-01A3-7063A3E158DD}"/>
            </a:ext>
          </a:extLst>
        </cdr:cNvPr>
        <cdr:cNvSpPr/>
      </cdr:nvSpPr>
      <cdr:spPr>
        <a:xfrm xmlns:a="http://schemas.openxmlformats.org/drawingml/2006/main">
          <a:off x="1041743" y="641660"/>
          <a:ext cx="26593" cy="275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593" h="27506">
              <a:moveTo>
                <a:pt x="23304" y="22153"/>
              </a:moveTo>
              <a:lnTo>
                <a:pt x="18129" y="27505"/>
              </a:lnTo>
              <a:lnTo>
                <a:pt x="0" y="8753"/>
              </a:lnTo>
              <a:lnTo>
                <a:pt x="5175" y="3401"/>
              </a:lnTo>
              <a:lnTo>
                <a:pt x="8463" y="0"/>
              </a:lnTo>
              <a:lnTo>
                <a:pt x="2659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0.65774</cdr:x>
      <cdr:y>0.92772</cdr:y>
    </cdr:from>
    <cdr:to>
      <cdr:x>0.66121</cdr:x>
      <cdr:y>0.93002</cdr:y>
    </cdr:to>
    <cdr:sp macro="" textlink="">
      <cdr:nvSpPr>
        <cdr:cNvPr id="4063" name="FracNo 4515 StartRow 37859">
          <a:extLst xmlns:a="http://schemas.openxmlformats.org/drawingml/2006/main">
            <a:ext uri="{FF2B5EF4-FFF2-40B4-BE49-F238E27FC236}">
              <a16:creationId xmlns:a16="http://schemas.microsoft.com/office/drawing/2014/main" id="{968278A6-4695-0EA1-092B-D75B62D8DD8A}"/>
            </a:ext>
          </a:extLst>
        </cdr:cNvPr>
        <cdr:cNvSpPr/>
      </cdr:nvSpPr>
      <cdr:spPr>
        <a:xfrm xmlns:a="http://schemas.openxmlformats.org/drawingml/2006/main">
          <a:off x="4811502" y="7069237"/>
          <a:ext cx="25386" cy="175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386" h="17505">
              <a:moveTo>
                <a:pt x="8447" y="15"/>
              </a:moveTo>
              <a:lnTo>
                <a:pt x="0" y="8752"/>
              </a:lnTo>
              <a:lnTo>
                <a:pt x="25385" y="17504"/>
              </a:lnTo>
              <a:lnTo>
                <a:pt x="84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0.74639</cdr:y>
    </cdr:from>
    <cdr:to>
      <cdr:x>0.09421</cdr:x>
      <cdr:y>0.75114</cdr:y>
    </cdr:to>
    <cdr:sp macro="" textlink="">
      <cdr:nvSpPr>
        <cdr:cNvPr id="4064" name="FracNo 3871 StartRow 37866">
          <a:extLst xmlns:a="http://schemas.openxmlformats.org/drawingml/2006/main">
            <a:ext uri="{FF2B5EF4-FFF2-40B4-BE49-F238E27FC236}">
              <a16:creationId xmlns:a16="http://schemas.microsoft.com/office/drawing/2014/main" id="{A4A9FE0B-F259-C57D-00E5-A4D433D684E1}"/>
            </a:ext>
          </a:extLst>
        </cdr:cNvPr>
        <cdr:cNvSpPr/>
      </cdr:nvSpPr>
      <cdr:spPr>
        <a:xfrm xmlns:a="http://schemas.openxmlformats.org/drawingml/2006/main">
          <a:off x="671676" y="5687506"/>
          <a:ext cx="17504" cy="362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04" h="36208">
              <a:moveTo>
                <a:pt x="0" y="0"/>
              </a:moveTo>
              <a:lnTo>
                <a:pt x="0" y="36207"/>
              </a:lnTo>
              <a:lnTo>
                <a:pt x="7950" y="27984"/>
              </a:lnTo>
              <a:lnTo>
                <a:pt x="17503" y="18103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0.94007</cdr:x>
      <cdr:y>0.59169</cdr:y>
    </cdr:from>
    <cdr:to>
      <cdr:x>0.94246</cdr:x>
      <cdr:y>0.59645</cdr:y>
    </cdr:to>
    <cdr:sp macro="" textlink="">
      <cdr:nvSpPr>
        <cdr:cNvPr id="4065" name="FracNo 4354 StartRow 37874">
          <a:extLst xmlns:a="http://schemas.openxmlformats.org/drawingml/2006/main">
            <a:ext uri="{FF2B5EF4-FFF2-40B4-BE49-F238E27FC236}">
              <a16:creationId xmlns:a16="http://schemas.microsoft.com/office/drawing/2014/main" id="{714C3D66-7BC9-3842-543E-004D4B874D36}"/>
            </a:ext>
          </a:extLst>
        </cdr:cNvPr>
        <cdr:cNvSpPr/>
      </cdr:nvSpPr>
      <cdr:spPr>
        <a:xfrm xmlns:a="http://schemas.openxmlformats.org/drawingml/2006/main">
          <a:off x="6876805" y="4508704"/>
          <a:ext cx="17503" cy="362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03" h="36209">
              <a:moveTo>
                <a:pt x="16528" y="1008"/>
              </a:moveTo>
              <a:lnTo>
                <a:pt x="0" y="18104"/>
              </a:lnTo>
              <a:lnTo>
                <a:pt x="17502" y="36208"/>
              </a:lnTo>
              <a:lnTo>
                <a:pt x="175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0.94007</cdr:x>
      <cdr:y>0.85601</cdr:y>
    </cdr:from>
    <cdr:to>
      <cdr:x>0.94246</cdr:x>
      <cdr:y>0.86076</cdr:y>
    </cdr:to>
    <cdr:sp macro="" textlink="">
      <cdr:nvSpPr>
        <cdr:cNvPr id="4066" name="FracNo 4595 StartRow 37881">
          <a:extLst xmlns:a="http://schemas.openxmlformats.org/drawingml/2006/main">
            <a:ext uri="{FF2B5EF4-FFF2-40B4-BE49-F238E27FC236}">
              <a16:creationId xmlns:a16="http://schemas.microsoft.com/office/drawing/2014/main" id="{79731A38-9EE8-7934-D658-83B6F1226DA6}"/>
            </a:ext>
          </a:extLst>
        </cdr:cNvPr>
        <cdr:cNvSpPr/>
      </cdr:nvSpPr>
      <cdr:spPr>
        <a:xfrm xmlns:a="http://schemas.openxmlformats.org/drawingml/2006/main">
          <a:off x="6876833" y="6522810"/>
          <a:ext cx="17475" cy="361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475" h="36149">
              <a:moveTo>
                <a:pt x="11960" y="5702"/>
              </a:moveTo>
              <a:lnTo>
                <a:pt x="0" y="18074"/>
              </a:lnTo>
              <a:lnTo>
                <a:pt x="17474" y="36148"/>
              </a:lnTo>
              <a:lnTo>
                <a:pt x="174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0.53999</cdr:y>
    </cdr:from>
    <cdr:to>
      <cdr:x>0.0942</cdr:x>
      <cdr:y>0.54472</cdr:y>
    </cdr:to>
    <cdr:sp macro="" textlink="">
      <cdr:nvSpPr>
        <cdr:cNvPr id="4067" name="FracNo 4407 StartRow 37896">
          <a:extLst xmlns:a="http://schemas.openxmlformats.org/drawingml/2006/main">
            <a:ext uri="{FF2B5EF4-FFF2-40B4-BE49-F238E27FC236}">
              <a16:creationId xmlns:a16="http://schemas.microsoft.com/office/drawing/2014/main" id="{FC103A5C-D849-A087-0AE0-6EF2D9BDB3FD}"/>
            </a:ext>
          </a:extLst>
        </cdr:cNvPr>
        <cdr:cNvSpPr/>
      </cdr:nvSpPr>
      <cdr:spPr>
        <a:xfrm xmlns:a="http://schemas.openxmlformats.org/drawingml/2006/main">
          <a:off x="671676" y="4114704"/>
          <a:ext cx="17436" cy="360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436" h="36068">
              <a:moveTo>
                <a:pt x="2191" y="33801"/>
              </a:moveTo>
              <a:lnTo>
                <a:pt x="0" y="36067"/>
              </a:lnTo>
              <a:lnTo>
                <a:pt x="0" y="0"/>
              </a:lnTo>
              <a:lnTo>
                <a:pt x="17435" y="1803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0.21497</cdr:y>
    </cdr:from>
    <cdr:to>
      <cdr:x>0.09419</cdr:x>
      <cdr:y>0.21968</cdr:y>
    </cdr:to>
    <cdr:sp macro="" textlink="">
      <cdr:nvSpPr>
        <cdr:cNvPr id="4068" name="FracNo 4031 StartRow 37903">
          <a:extLst xmlns:a="http://schemas.openxmlformats.org/drawingml/2006/main">
            <a:ext uri="{FF2B5EF4-FFF2-40B4-BE49-F238E27FC236}">
              <a16:creationId xmlns:a16="http://schemas.microsoft.com/office/drawing/2014/main" id="{3D14F06C-067A-FBC7-E676-3B0644C8566C}"/>
            </a:ext>
          </a:extLst>
        </cdr:cNvPr>
        <cdr:cNvSpPr/>
      </cdr:nvSpPr>
      <cdr:spPr>
        <a:xfrm xmlns:a="http://schemas.openxmlformats.org/drawingml/2006/main">
          <a:off x="671676" y="1638100"/>
          <a:ext cx="17341" cy="358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341" h="35873">
              <a:moveTo>
                <a:pt x="0" y="0"/>
              </a:moveTo>
              <a:lnTo>
                <a:pt x="0" y="35872"/>
              </a:lnTo>
              <a:lnTo>
                <a:pt x="13414" y="21997"/>
              </a:lnTo>
              <a:lnTo>
                <a:pt x="17340" y="17936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0.1632</cdr:x>
      <cdr:y>0.92775</cdr:y>
    </cdr:from>
    <cdr:to>
      <cdr:x>0.16793</cdr:x>
      <cdr:y>0.9301</cdr:y>
    </cdr:to>
    <cdr:sp macro="" textlink="">
      <cdr:nvSpPr>
        <cdr:cNvPr id="4069" name="FracNo 4397 StartRow 37911">
          <a:extLst xmlns:a="http://schemas.openxmlformats.org/drawingml/2006/main">
            <a:ext uri="{FF2B5EF4-FFF2-40B4-BE49-F238E27FC236}">
              <a16:creationId xmlns:a16="http://schemas.microsoft.com/office/drawing/2014/main" id="{70A0D3FD-FD32-9156-91C6-9D61707D9DD5}"/>
            </a:ext>
          </a:extLst>
        </cdr:cNvPr>
        <cdr:cNvSpPr/>
      </cdr:nvSpPr>
      <cdr:spPr>
        <a:xfrm xmlns:a="http://schemas.openxmlformats.org/drawingml/2006/main">
          <a:off x="1193834" y="7069462"/>
          <a:ext cx="34618" cy="179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618" h="17904">
              <a:moveTo>
                <a:pt x="4949" y="12784"/>
              </a:moveTo>
              <a:lnTo>
                <a:pt x="0" y="17903"/>
              </a:lnTo>
              <a:lnTo>
                <a:pt x="34617" y="17903"/>
              </a:lnTo>
              <a:lnTo>
                <a:pt x="173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0.9367</cdr:x>
      <cdr:y>0.7277</cdr:y>
    </cdr:from>
    <cdr:to>
      <cdr:x>0.94029</cdr:x>
      <cdr:y>0.73127</cdr:y>
    </cdr:to>
    <cdr:sp macro="" textlink="">
      <cdr:nvSpPr>
        <cdr:cNvPr id="4070" name="FracNo 3477 StartRow 37918">
          <a:extLst xmlns:a="http://schemas.openxmlformats.org/drawingml/2006/main">
            <a:ext uri="{FF2B5EF4-FFF2-40B4-BE49-F238E27FC236}">
              <a16:creationId xmlns:a16="http://schemas.microsoft.com/office/drawing/2014/main" id="{DD737E2C-3004-E9B8-BA95-18ACB269111A}"/>
            </a:ext>
          </a:extLst>
        </cdr:cNvPr>
        <cdr:cNvSpPr/>
      </cdr:nvSpPr>
      <cdr:spPr>
        <a:xfrm xmlns:a="http://schemas.openxmlformats.org/drawingml/2006/main">
          <a:off x="6852114" y="5545063"/>
          <a:ext cx="26300" cy="272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300" h="27204">
              <a:moveTo>
                <a:pt x="24667" y="20441"/>
              </a:moveTo>
              <a:lnTo>
                <a:pt x="18129" y="27203"/>
              </a:lnTo>
              <a:lnTo>
                <a:pt x="0" y="8452"/>
              </a:lnTo>
              <a:lnTo>
                <a:pt x="6538" y="1690"/>
              </a:lnTo>
              <a:lnTo>
                <a:pt x="8171" y="0"/>
              </a:lnTo>
              <a:lnTo>
                <a:pt x="2629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0.25855</cdr:x>
      <cdr:y>0.61154</cdr:y>
    </cdr:from>
    <cdr:to>
      <cdr:x>0.26214</cdr:x>
      <cdr:y>0.61511</cdr:y>
    </cdr:to>
    <cdr:sp macro="" textlink="">
      <cdr:nvSpPr>
        <cdr:cNvPr id="4071" name="FracNo 4408 StartRow 37927">
          <a:extLst xmlns:a="http://schemas.openxmlformats.org/drawingml/2006/main">
            <a:ext uri="{FF2B5EF4-FFF2-40B4-BE49-F238E27FC236}">
              <a16:creationId xmlns:a16="http://schemas.microsoft.com/office/drawing/2014/main" id="{57CEC8A4-067E-5223-F67A-ECB5575C2AA9}"/>
            </a:ext>
          </a:extLst>
        </cdr:cNvPr>
        <cdr:cNvSpPr/>
      </cdr:nvSpPr>
      <cdr:spPr>
        <a:xfrm xmlns:a="http://schemas.openxmlformats.org/drawingml/2006/main">
          <a:off x="1891365" y="4659955"/>
          <a:ext cx="26263" cy="271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263" h="27165">
              <a:moveTo>
                <a:pt x="22832" y="22300"/>
              </a:moveTo>
              <a:lnTo>
                <a:pt x="18129" y="27164"/>
              </a:lnTo>
              <a:lnTo>
                <a:pt x="0" y="8412"/>
              </a:lnTo>
              <a:lnTo>
                <a:pt x="4702" y="3548"/>
              </a:lnTo>
              <a:lnTo>
                <a:pt x="8132" y="0"/>
              </a:lnTo>
              <a:lnTo>
                <a:pt x="2626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0.57332</cdr:x>
      <cdr:y>0.92777</cdr:y>
    </cdr:from>
    <cdr:to>
      <cdr:x>0.57802</cdr:x>
      <cdr:y>0.9301</cdr:y>
    </cdr:to>
    <cdr:sp macro="" textlink="">
      <cdr:nvSpPr>
        <cdr:cNvPr id="4072" name="FracNo 4413 StartRow 37936">
          <a:extLst xmlns:a="http://schemas.openxmlformats.org/drawingml/2006/main">
            <a:ext uri="{FF2B5EF4-FFF2-40B4-BE49-F238E27FC236}">
              <a16:creationId xmlns:a16="http://schemas.microsoft.com/office/drawing/2014/main" id="{BF7DDE1F-720A-9000-8CBB-6EB70CFC85B2}"/>
            </a:ext>
          </a:extLst>
        </cdr:cNvPr>
        <cdr:cNvSpPr/>
      </cdr:nvSpPr>
      <cdr:spPr>
        <a:xfrm xmlns:a="http://schemas.openxmlformats.org/drawingml/2006/main">
          <a:off x="4193976" y="7069603"/>
          <a:ext cx="34346" cy="177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346" h="17763">
              <a:moveTo>
                <a:pt x="34345" y="17762"/>
              </a:moveTo>
              <a:lnTo>
                <a:pt x="0" y="17762"/>
              </a:lnTo>
              <a:lnTo>
                <a:pt x="1346" y="16370"/>
              </a:lnTo>
              <a:lnTo>
                <a:pt x="17173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0.29392</cdr:x>
      <cdr:y>0.92777</cdr:y>
    </cdr:from>
    <cdr:to>
      <cdr:x>0.29861</cdr:x>
      <cdr:y>0.9301</cdr:y>
    </cdr:to>
    <cdr:sp macro="" textlink="">
      <cdr:nvSpPr>
        <cdr:cNvPr id="4073" name="FracNo 4327 StartRow 37944">
          <a:extLst xmlns:a="http://schemas.openxmlformats.org/drawingml/2006/main">
            <a:ext uri="{FF2B5EF4-FFF2-40B4-BE49-F238E27FC236}">
              <a16:creationId xmlns:a16="http://schemas.microsoft.com/office/drawing/2014/main" id="{6C5639D0-3EE8-3153-D80E-C69D6F3D6E4A}"/>
            </a:ext>
          </a:extLst>
        </cdr:cNvPr>
        <cdr:cNvSpPr/>
      </cdr:nvSpPr>
      <cdr:spPr>
        <a:xfrm xmlns:a="http://schemas.openxmlformats.org/drawingml/2006/main">
          <a:off x="2150104" y="7069637"/>
          <a:ext cx="34280" cy="177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280" h="17729">
              <a:moveTo>
                <a:pt x="34279" y="17728"/>
              </a:moveTo>
              <a:lnTo>
                <a:pt x="0" y="17728"/>
              </a:lnTo>
              <a:lnTo>
                <a:pt x="3039" y="14585"/>
              </a:lnTo>
              <a:lnTo>
                <a:pt x="17139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0.16963</cdr:y>
    </cdr:from>
    <cdr:to>
      <cdr:x>0.09415</cdr:x>
      <cdr:y>0.17426</cdr:y>
    </cdr:to>
    <cdr:sp macro="" textlink="">
      <cdr:nvSpPr>
        <cdr:cNvPr id="4074" name="FracNo 4645 StartRow 37952">
          <a:extLst xmlns:a="http://schemas.openxmlformats.org/drawingml/2006/main">
            <a:ext uri="{FF2B5EF4-FFF2-40B4-BE49-F238E27FC236}">
              <a16:creationId xmlns:a16="http://schemas.microsoft.com/office/drawing/2014/main" id="{3876A92A-FD39-9A5F-4070-2B1BA20D04F0}"/>
            </a:ext>
          </a:extLst>
        </cdr:cNvPr>
        <cdr:cNvSpPr/>
      </cdr:nvSpPr>
      <cdr:spPr>
        <a:xfrm xmlns:a="http://schemas.openxmlformats.org/drawingml/2006/main">
          <a:off x="671676" y="1292573"/>
          <a:ext cx="17073" cy="353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073" h="35318">
              <a:moveTo>
                <a:pt x="0" y="0"/>
              </a:moveTo>
              <a:lnTo>
                <a:pt x="0" y="35317"/>
              </a:lnTo>
              <a:lnTo>
                <a:pt x="15678" y="19100"/>
              </a:lnTo>
              <a:lnTo>
                <a:pt x="17072" y="17658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0.37272</cdr:x>
      <cdr:y>0.0856</cdr:y>
    </cdr:from>
    <cdr:to>
      <cdr:x>0.37596</cdr:x>
      <cdr:y>0.08774</cdr:y>
    </cdr:to>
    <cdr:sp macro="" textlink="">
      <cdr:nvSpPr>
        <cdr:cNvPr id="4075" name="FracNo 3711 StartRow 37968">
          <a:extLst xmlns:a="http://schemas.openxmlformats.org/drawingml/2006/main">
            <a:ext uri="{FF2B5EF4-FFF2-40B4-BE49-F238E27FC236}">
              <a16:creationId xmlns:a16="http://schemas.microsoft.com/office/drawing/2014/main" id="{A5D7FC40-F013-8E0C-BCF9-E61E2C165D10}"/>
            </a:ext>
          </a:extLst>
        </cdr:cNvPr>
        <cdr:cNvSpPr/>
      </cdr:nvSpPr>
      <cdr:spPr>
        <a:xfrm xmlns:a="http://schemas.openxmlformats.org/drawingml/2006/main">
          <a:off x="2726547" y="652248"/>
          <a:ext cx="23681" cy="163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681" h="16329">
              <a:moveTo>
                <a:pt x="0" y="0"/>
              </a:moveTo>
              <a:lnTo>
                <a:pt x="15786" y="16328"/>
              </a:lnTo>
              <a:lnTo>
                <a:pt x="23313" y="8543"/>
              </a:lnTo>
              <a:lnTo>
                <a:pt x="23680" y="8164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0.81051</cdr:y>
    </cdr:from>
    <cdr:to>
      <cdr:x>0.09414</cdr:x>
      <cdr:y>0.81511</cdr:y>
    </cdr:to>
    <cdr:sp macro="" textlink="">
      <cdr:nvSpPr>
        <cdr:cNvPr id="4076" name="FracNo 4001 StartRow 37976">
          <a:extLst xmlns:a="http://schemas.openxmlformats.org/drawingml/2006/main">
            <a:ext uri="{FF2B5EF4-FFF2-40B4-BE49-F238E27FC236}">
              <a16:creationId xmlns:a16="http://schemas.microsoft.com/office/drawing/2014/main" id="{538834E0-E7C5-6ACC-FC2C-D8BF2DD4FF88}"/>
            </a:ext>
          </a:extLst>
        </cdr:cNvPr>
        <cdr:cNvSpPr/>
      </cdr:nvSpPr>
      <cdr:spPr>
        <a:xfrm xmlns:a="http://schemas.openxmlformats.org/drawingml/2006/main">
          <a:off x="671676" y="6176060"/>
          <a:ext cx="16949" cy="350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49" h="35062">
              <a:moveTo>
                <a:pt x="0" y="0"/>
              </a:moveTo>
              <a:lnTo>
                <a:pt x="0" y="35061"/>
              </a:lnTo>
              <a:lnTo>
                <a:pt x="7542" y="27260"/>
              </a:lnTo>
              <a:lnTo>
                <a:pt x="16948" y="17531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0.90058</cdr:y>
    </cdr:from>
    <cdr:to>
      <cdr:x>0.09412</cdr:x>
      <cdr:y>0.90516</cdr:y>
    </cdr:to>
    <cdr:sp macro="" textlink="">
      <cdr:nvSpPr>
        <cdr:cNvPr id="4077" name="FracNo 4334 StartRow 37984">
          <a:extLst xmlns:a="http://schemas.openxmlformats.org/drawingml/2006/main">
            <a:ext uri="{FF2B5EF4-FFF2-40B4-BE49-F238E27FC236}">
              <a16:creationId xmlns:a16="http://schemas.microsoft.com/office/drawing/2014/main" id="{7A887375-953A-9328-B70F-00141D3BAA7E}"/>
            </a:ext>
          </a:extLst>
        </cdr:cNvPr>
        <cdr:cNvSpPr/>
      </cdr:nvSpPr>
      <cdr:spPr>
        <a:xfrm xmlns:a="http://schemas.openxmlformats.org/drawingml/2006/main">
          <a:off x="671676" y="6862455"/>
          <a:ext cx="16840" cy="348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840" h="34837">
              <a:moveTo>
                <a:pt x="0" y="0"/>
              </a:moveTo>
              <a:lnTo>
                <a:pt x="0" y="34836"/>
              </a:lnTo>
              <a:lnTo>
                <a:pt x="11080" y="23375"/>
              </a:lnTo>
              <a:lnTo>
                <a:pt x="16839" y="17417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0.94016</cdr:x>
      <cdr:y>0.23314</cdr:y>
    </cdr:from>
    <cdr:to>
      <cdr:x>0.94246</cdr:x>
      <cdr:y>0.23771</cdr:y>
    </cdr:to>
    <cdr:sp macro="" textlink="">
      <cdr:nvSpPr>
        <cdr:cNvPr id="4078" name="FracNo 4579 StartRow 37992">
          <a:extLst xmlns:a="http://schemas.openxmlformats.org/drawingml/2006/main">
            <a:ext uri="{FF2B5EF4-FFF2-40B4-BE49-F238E27FC236}">
              <a16:creationId xmlns:a16="http://schemas.microsoft.com/office/drawing/2014/main" id="{265A3D93-6595-9442-4FF9-FB4D379990AF}"/>
            </a:ext>
          </a:extLst>
        </cdr:cNvPr>
        <cdr:cNvSpPr/>
      </cdr:nvSpPr>
      <cdr:spPr>
        <a:xfrm xmlns:a="http://schemas.openxmlformats.org/drawingml/2006/main">
          <a:off x="6877492" y="1776535"/>
          <a:ext cx="16816" cy="34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816" h="34788">
              <a:moveTo>
                <a:pt x="9436" y="7632"/>
              </a:moveTo>
              <a:lnTo>
                <a:pt x="0" y="17393"/>
              </a:lnTo>
              <a:lnTo>
                <a:pt x="16815" y="34787"/>
              </a:lnTo>
              <a:lnTo>
                <a:pt x="168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0.59738</cdr:y>
    </cdr:from>
    <cdr:to>
      <cdr:x>0.09412</cdr:x>
      <cdr:y>0.60194</cdr:y>
    </cdr:to>
    <cdr:sp macro="" textlink="">
      <cdr:nvSpPr>
        <cdr:cNvPr id="4079" name="FracNo 4484 StartRow 37999">
          <a:extLst xmlns:a="http://schemas.openxmlformats.org/drawingml/2006/main">
            <a:ext uri="{FF2B5EF4-FFF2-40B4-BE49-F238E27FC236}">
              <a16:creationId xmlns:a16="http://schemas.microsoft.com/office/drawing/2014/main" id="{5F8261F0-9C7B-78FF-7C9E-1820760D12BE}"/>
            </a:ext>
          </a:extLst>
        </cdr:cNvPr>
        <cdr:cNvSpPr/>
      </cdr:nvSpPr>
      <cdr:spPr>
        <a:xfrm xmlns:a="http://schemas.openxmlformats.org/drawingml/2006/main">
          <a:off x="671676" y="4552050"/>
          <a:ext cx="16809" cy="347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809" h="34770">
              <a:moveTo>
                <a:pt x="4916" y="29685"/>
              </a:moveTo>
              <a:lnTo>
                <a:pt x="0" y="34769"/>
              </a:lnTo>
              <a:lnTo>
                <a:pt x="0" y="0"/>
              </a:lnTo>
              <a:lnTo>
                <a:pt x="16808" y="1738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0.60292</cdr:x>
      <cdr:y>0.92783</cdr:y>
    </cdr:from>
    <cdr:to>
      <cdr:x>0.60749</cdr:x>
      <cdr:y>0.9301</cdr:y>
    </cdr:to>
    <cdr:sp macro="" textlink="">
      <cdr:nvSpPr>
        <cdr:cNvPr id="4080" name="FracNo 4622 StartRow 38014">
          <a:extLst xmlns:a="http://schemas.openxmlformats.org/drawingml/2006/main">
            <a:ext uri="{FF2B5EF4-FFF2-40B4-BE49-F238E27FC236}">
              <a16:creationId xmlns:a16="http://schemas.microsoft.com/office/drawing/2014/main" id="{AE04F016-2452-8615-1E3B-8380044CCB13}"/>
            </a:ext>
          </a:extLst>
        </cdr:cNvPr>
        <cdr:cNvSpPr/>
      </cdr:nvSpPr>
      <cdr:spPr>
        <a:xfrm xmlns:a="http://schemas.openxmlformats.org/drawingml/2006/main">
          <a:off x="4410450" y="7070071"/>
          <a:ext cx="33441" cy="172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441" h="17295">
              <a:moveTo>
                <a:pt x="33440" y="17294"/>
              </a:moveTo>
              <a:lnTo>
                <a:pt x="0" y="17294"/>
              </a:lnTo>
              <a:lnTo>
                <a:pt x="2918" y="14276"/>
              </a:lnTo>
              <a:lnTo>
                <a:pt x="16720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0.5811</cdr:x>
      <cdr:y>0.92783</cdr:y>
    </cdr:from>
    <cdr:to>
      <cdr:x>0.58567</cdr:x>
      <cdr:y>0.9301</cdr:y>
    </cdr:to>
    <cdr:sp macro="" textlink="">
      <cdr:nvSpPr>
        <cdr:cNvPr id="4081" name="FracNo 4630 StartRow 38022">
          <a:extLst xmlns:a="http://schemas.openxmlformats.org/drawingml/2006/main">
            <a:ext uri="{FF2B5EF4-FFF2-40B4-BE49-F238E27FC236}">
              <a16:creationId xmlns:a16="http://schemas.microsoft.com/office/drawing/2014/main" id="{916E5FF2-9D21-1BE4-A5E5-ED0688E5E191}"/>
            </a:ext>
          </a:extLst>
        </cdr:cNvPr>
        <cdr:cNvSpPr/>
      </cdr:nvSpPr>
      <cdr:spPr>
        <a:xfrm xmlns:a="http://schemas.openxmlformats.org/drawingml/2006/main">
          <a:off x="4250875" y="7070076"/>
          <a:ext cx="33430" cy="172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430" h="17290">
              <a:moveTo>
                <a:pt x="33429" y="17289"/>
              </a:moveTo>
              <a:lnTo>
                <a:pt x="0" y="17289"/>
              </a:lnTo>
              <a:lnTo>
                <a:pt x="13576" y="3246"/>
              </a:lnTo>
              <a:lnTo>
                <a:pt x="16715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0.81097</cdr:x>
      <cdr:y>0.92784</cdr:y>
    </cdr:from>
    <cdr:to>
      <cdr:x>0.81552</cdr:x>
      <cdr:y>0.9301</cdr:y>
    </cdr:to>
    <cdr:sp macro="" textlink="">
      <cdr:nvSpPr>
        <cdr:cNvPr id="4082" name="FracNo 4648 StartRow 38038">
          <a:extLst xmlns:a="http://schemas.openxmlformats.org/drawingml/2006/main">
            <a:ext uri="{FF2B5EF4-FFF2-40B4-BE49-F238E27FC236}">
              <a16:creationId xmlns:a16="http://schemas.microsoft.com/office/drawing/2014/main" id="{7CF7CA0D-AB82-B8E0-F113-22A93C4DCF16}"/>
            </a:ext>
          </a:extLst>
        </cdr:cNvPr>
        <cdr:cNvSpPr/>
      </cdr:nvSpPr>
      <cdr:spPr>
        <a:xfrm xmlns:a="http://schemas.openxmlformats.org/drawingml/2006/main">
          <a:off x="5932425" y="7070174"/>
          <a:ext cx="33242" cy="171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242" h="17192">
              <a:moveTo>
                <a:pt x="33241" y="17191"/>
              </a:moveTo>
              <a:lnTo>
                <a:pt x="0" y="17191"/>
              </a:lnTo>
              <a:lnTo>
                <a:pt x="11971" y="4810"/>
              </a:lnTo>
              <a:lnTo>
                <a:pt x="16621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0.16669</cdr:x>
      <cdr:y>0.92785</cdr:y>
    </cdr:from>
    <cdr:to>
      <cdr:x>0.1702</cdr:x>
      <cdr:y>0.93133</cdr:y>
    </cdr:to>
    <cdr:sp macro="" textlink="">
      <cdr:nvSpPr>
        <cdr:cNvPr id="4083" name="FracNo 3552 StartRow 38046">
          <a:extLst xmlns:a="http://schemas.openxmlformats.org/drawingml/2006/main">
            <a:ext uri="{FF2B5EF4-FFF2-40B4-BE49-F238E27FC236}">
              <a16:creationId xmlns:a16="http://schemas.microsoft.com/office/drawing/2014/main" id="{D4703B92-E156-4D0E-DB07-68F21B25AF4A}"/>
            </a:ext>
          </a:extLst>
        </cdr:cNvPr>
        <cdr:cNvSpPr/>
      </cdr:nvSpPr>
      <cdr:spPr>
        <a:xfrm xmlns:a="http://schemas.openxmlformats.org/drawingml/2006/main">
          <a:off x="1219387" y="7070185"/>
          <a:ext cx="25675" cy="265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675" h="26557">
              <a:moveTo>
                <a:pt x="3214" y="4480"/>
              </a:moveTo>
              <a:lnTo>
                <a:pt x="0" y="7804"/>
              </a:lnTo>
              <a:lnTo>
                <a:pt x="18129" y="26556"/>
              </a:lnTo>
              <a:lnTo>
                <a:pt x="21343" y="23232"/>
              </a:lnTo>
              <a:lnTo>
                <a:pt x="25674" y="18752"/>
              </a:lnTo>
              <a:lnTo>
                <a:pt x="75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0.94022</cdr:x>
      <cdr:y>0.61596</cdr:y>
    </cdr:from>
    <cdr:to>
      <cdr:x>0.94246</cdr:x>
      <cdr:y>0.62042</cdr:y>
    </cdr:to>
    <cdr:sp macro="" textlink="">
      <cdr:nvSpPr>
        <cdr:cNvPr id="4084" name="FracNo 4559 StartRow 38055">
          <a:extLst xmlns:a="http://schemas.openxmlformats.org/drawingml/2006/main">
            <a:ext uri="{FF2B5EF4-FFF2-40B4-BE49-F238E27FC236}">
              <a16:creationId xmlns:a16="http://schemas.microsoft.com/office/drawing/2014/main" id="{9F6BFCEC-B2D5-17AF-3F6D-30E2052ECB34}"/>
            </a:ext>
          </a:extLst>
        </cdr:cNvPr>
        <cdr:cNvSpPr/>
      </cdr:nvSpPr>
      <cdr:spPr>
        <a:xfrm xmlns:a="http://schemas.openxmlformats.org/drawingml/2006/main">
          <a:off x="6877880" y="4693635"/>
          <a:ext cx="16428" cy="339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28" h="33984">
              <a:moveTo>
                <a:pt x="16219" y="216"/>
              </a:moveTo>
              <a:lnTo>
                <a:pt x="0" y="16991"/>
              </a:lnTo>
              <a:lnTo>
                <a:pt x="16427" y="33983"/>
              </a:lnTo>
              <a:lnTo>
                <a:pt x="164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0.42303</cdr:x>
      <cdr:y>0.83191</cdr:y>
    </cdr:from>
    <cdr:to>
      <cdr:x>0.42652</cdr:x>
      <cdr:y>0.83537</cdr:y>
    </cdr:to>
    <cdr:sp macro="" textlink="">
      <cdr:nvSpPr>
        <cdr:cNvPr id="4085" name="FracNo 4065 StartRow 38062">
          <a:extLst xmlns:a="http://schemas.openxmlformats.org/drawingml/2006/main">
            <a:ext uri="{FF2B5EF4-FFF2-40B4-BE49-F238E27FC236}">
              <a16:creationId xmlns:a16="http://schemas.microsoft.com/office/drawing/2014/main" id="{B1DAA8E6-241B-783B-5AE6-791442821AF2}"/>
            </a:ext>
          </a:extLst>
        </cdr:cNvPr>
        <cdr:cNvSpPr/>
      </cdr:nvSpPr>
      <cdr:spPr>
        <a:xfrm xmlns:a="http://schemas.openxmlformats.org/drawingml/2006/main">
          <a:off x="3094571" y="6339152"/>
          <a:ext cx="25475" cy="263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475" h="26350">
              <a:moveTo>
                <a:pt x="6134" y="1252"/>
              </a:moveTo>
              <a:lnTo>
                <a:pt x="0" y="7597"/>
              </a:lnTo>
              <a:lnTo>
                <a:pt x="18129" y="26349"/>
              </a:lnTo>
              <a:lnTo>
                <a:pt x="24263" y="20004"/>
              </a:lnTo>
              <a:lnTo>
                <a:pt x="25474" y="18752"/>
              </a:lnTo>
              <a:lnTo>
                <a:pt x="73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0.94023</cdr:x>
      <cdr:y>0.31707</cdr:y>
    </cdr:from>
    <cdr:to>
      <cdr:x>0.9437</cdr:x>
      <cdr:y>0.32052</cdr:y>
    </cdr:to>
    <cdr:sp macro="" textlink="">
      <cdr:nvSpPr>
        <cdr:cNvPr id="4086" name="FracNo 4086 StartRow 38079">
          <a:extLst xmlns:a="http://schemas.openxmlformats.org/drawingml/2006/main">
            <a:ext uri="{FF2B5EF4-FFF2-40B4-BE49-F238E27FC236}">
              <a16:creationId xmlns:a16="http://schemas.microsoft.com/office/drawing/2014/main" id="{D585086C-F868-CC9B-BE80-6BAB46C5F823}"/>
            </a:ext>
          </a:extLst>
        </cdr:cNvPr>
        <cdr:cNvSpPr/>
      </cdr:nvSpPr>
      <cdr:spPr>
        <a:xfrm xmlns:a="http://schemas.openxmlformats.org/drawingml/2006/main">
          <a:off x="6877996" y="2416091"/>
          <a:ext cx="25377" cy="262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377" h="26249">
              <a:moveTo>
                <a:pt x="6084" y="1202"/>
              </a:moveTo>
              <a:lnTo>
                <a:pt x="0" y="7496"/>
              </a:lnTo>
              <a:lnTo>
                <a:pt x="18129" y="26248"/>
              </a:lnTo>
              <a:lnTo>
                <a:pt x="24213" y="19954"/>
              </a:lnTo>
              <a:lnTo>
                <a:pt x="25376" y="18751"/>
              </a:lnTo>
              <a:lnTo>
                <a:pt x="72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0.70903</cdr:x>
      <cdr:y>0.08544</cdr:y>
    </cdr:from>
    <cdr:to>
      <cdr:x>0.71349</cdr:x>
      <cdr:y>0.08765</cdr:y>
    </cdr:to>
    <cdr:sp macro="" textlink="">
      <cdr:nvSpPr>
        <cdr:cNvPr id="4087" name="FracNo 3862 StartRow 38088">
          <a:extLst xmlns:a="http://schemas.openxmlformats.org/drawingml/2006/main">
            <a:ext uri="{FF2B5EF4-FFF2-40B4-BE49-F238E27FC236}">
              <a16:creationId xmlns:a16="http://schemas.microsoft.com/office/drawing/2014/main" id="{8692DA17-A9E3-1975-2D4E-CDBF08A314B6}"/>
            </a:ext>
          </a:extLst>
        </cdr:cNvPr>
        <cdr:cNvSpPr/>
      </cdr:nvSpPr>
      <cdr:spPr>
        <a:xfrm xmlns:a="http://schemas.openxmlformats.org/drawingml/2006/main">
          <a:off x="5186730" y="651036"/>
          <a:ext cx="32586" cy="168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586" h="16853">
              <a:moveTo>
                <a:pt x="31119" y="1516"/>
              </a:moveTo>
              <a:lnTo>
                <a:pt x="16292" y="16852"/>
              </a:lnTo>
              <a:lnTo>
                <a:pt x="0" y="0"/>
              </a:lnTo>
              <a:lnTo>
                <a:pt x="325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0.08421</cdr:y>
    </cdr:from>
    <cdr:to>
      <cdr:x>0.09528</cdr:x>
      <cdr:y>0.08765</cdr:y>
    </cdr:to>
    <cdr:sp macro="" textlink="">
      <cdr:nvSpPr>
        <cdr:cNvPr id="4088" name="FracNo 2263 StartRow 38095">
          <a:extLst xmlns:a="http://schemas.openxmlformats.org/drawingml/2006/main">
            <a:ext uri="{FF2B5EF4-FFF2-40B4-BE49-F238E27FC236}">
              <a16:creationId xmlns:a16="http://schemas.microsoft.com/office/drawing/2014/main" id="{001E7EAD-A6FA-E0C5-C291-4C9046F3ADE2}"/>
            </a:ext>
          </a:extLst>
        </cdr:cNvPr>
        <cdr:cNvSpPr/>
      </cdr:nvSpPr>
      <cdr:spPr>
        <a:xfrm xmlns:a="http://schemas.openxmlformats.org/drawingml/2006/main">
          <a:off x="662611" y="641660"/>
          <a:ext cx="34390" cy="261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4390" h="26195">
              <a:moveTo>
                <a:pt x="22842" y="21319"/>
              </a:moveTo>
              <a:lnTo>
                <a:pt x="18130" y="26194"/>
              </a:lnTo>
              <a:lnTo>
                <a:pt x="0" y="7442"/>
              </a:lnTo>
              <a:lnTo>
                <a:pt x="2086" y="5285"/>
              </a:lnTo>
              <a:lnTo>
                <a:pt x="7195" y="0"/>
              </a:lnTo>
              <a:lnTo>
                <a:pt x="34389" y="937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0.67998</cdr:x>
      <cdr:y>0.67395</cdr:y>
    </cdr:from>
    <cdr:to>
      <cdr:x>0.68345</cdr:x>
      <cdr:y>0.67738</cdr:y>
    </cdr:to>
    <cdr:sp macro="" textlink="">
      <cdr:nvSpPr>
        <cdr:cNvPr id="4089" name="FracNo 2911 StartRow 38104">
          <a:extLst xmlns:a="http://schemas.openxmlformats.org/drawingml/2006/main">
            <a:ext uri="{FF2B5EF4-FFF2-40B4-BE49-F238E27FC236}">
              <a16:creationId xmlns:a16="http://schemas.microsoft.com/office/drawing/2014/main" id="{865AD18E-1F8B-3D83-73B7-96F78A092B9A}"/>
            </a:ext>
          </a:extLst>
        </cdr:cNvPr>
        <cdr:cNvSpPr/>
      </cdr:nvSpPr>
      <cdr:spPr>
        <a:xfrm xmlns:a="http://schemas.openxmlformats.org/drawingml/2006/main">
          <a:off x="4974218" y="5135473"/>
          <a:ext cx="25321" cy="261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321" h="26191">
              <a:moveTo>
                <a:pt x="21554" y="22647"/>
              </a:moveTo>
              <a:lnTo>
                <a:pt x="18129" y="26190"/>
              </a:lnTo>
              <a:lnTo>
                <a:pt x="0" y="7438"/>
              </a:lnTo>
              <a:lnTo>
                <a:pt x="3425" y="3895"/>
              </a:lnTo>
              <a:lnTo>
                <a:pt x="7191" y="0"/>
              </a:lnTo>
              <a:lnTo>
                <a:pt x="2532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0.94027</cdr:x>
      <cdr:y>0.55436</cdr:y>
    </cdr:from>
    <cdr:to>
      <cdr:x>0.94246</cdr:x>
      <cdr:y>0.55873</cdr:y>
    </cdr:to>
    <cdr:sp macro="" textlink="">
      <cdr:nvSpPr>
        <cdr:cNvPr id="4090" name="FracNo 4605 StartRow 38113">
          <a:extLst xmlns:a="http://schemas.openxmlformats.org/drawingml/2006/main">
            <a:ext uri="{FF2B5EF4-FFF2-40B4-BE49-F238E27FC236}">
              <a16:creationId xmlns:a16="http://schemas.microsoft.com/office/drawing/2014/main" id="{A7905D57-954E-0D1D-59E7-9B31B946AB4E}"/>
            </a:ext>
          </a:extLst>
        </cdr:cNvPr>
        <cdr:cNvSpPr/>
      </cdr:nvSpPr>
      <cdr:spPr>
        <a:xfrm xmlns:a="http://schemas.openxmlformats.org/drawingml/2006/main">
          <a:off x="6878227" y="4224255"/>
          <a:ext cx="16081" cy="332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081" h="33266">
              <a:moveTo>
                <a:pt x="2396" y="14153"/>
              </a:moveTo>
              <a:lnTo>
                <a:pt x="0" y="16632"/>
              </a:lnTo>
              <a:lnTo>
                <a:pt x="16080" y="33265"/>
              </a:lnTo>
              <a:lnTo>
                <a:pt x="160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0.94029</cdr:x>
      <cdr:y>0.77639</cdr:y>
    </cdr:from>
    <cdr:to>
      <cdr:x>0.94246</cdr:x>
      <cdr:y>0.78069</cdr:y>
    </cdr:to>
    <cdr:sp macro="" textlink="">
      <cdr:nvSpPr>
        <cdr:cNvPr id="4091" name="FracNo 4678 StartRow 38128">
          <a:extLst xmlns:a="http://schemas.openxmlformats.org/drawingml/2006/main">
            <a:ext uri="{FF2B5EF4-FFF2-40B4-BE49-F238E27FC236}">
              <a16:creationId xmlns:a16="http://schemas.microsoft.com/office/drawing/2014/main" id="{4DC5EE17-8097-0A78-7ADD-E0C73C855E7F}"/>
            </a:ext>
          </a:extLst>
        </cdr:cNvPr>
        <cdr:cNvSpPr/>
      </cdr:nvSpPr>
      <cdr:spPr>
        <a:xfrm xmlns:a="http://schemas.openxmlformats.org/drawingml/2006/main">
          <a:off x="6878438" y="5916061"/>
          <a:ext cx="15870" cy="328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870" h="32830">
              <a:moveTo>
                <a:pt x="4272" y="11996"/>
              </a:moveTo>
              <a:lnTo>
                <a:pt x="0" y="16414"/>
              </a:lnTo>
              <a:lnTo>
                <a:pt x="15869" y="32829"/>
              </a:lnTo>
              <a:lnTo>
                <a:pt x="158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0.6076</cdr:y>
    </cdr:from>
    <cdr:to>
      <cdr:x>0.09397</cdr:x>
      <cdr:y>0.61187</cdr:y>
    </cdr:to>
    <cdr:sp macro="" textlink="">
      <cdr:nvSpPr>
        <cdr:cNvPr id="4092" name="FracNo 4162 StartRow 38135">
          <a:extLst xmlns:a="http://schemas.openxmlformats.org/drawingml/2006/main">
            <a:ext uri="{FF2B5EF4-FFF2-40B4-BE49-F238E27FC236}">
              <a16:creationId xmlns:a16="http://schemas.microsoft.com/office/drawing/2014/main" id="{7A8F92BE-3602-DF12-F394-53645F2250AA}"/>
            </a:ext>
          </a:extLst>
        </cdr:cNvPr>
        <cdr:cNvSpPr/>
      </cdr:nvSpPr>
      <cdr:spPr>
        <a:xfrm xmlns:a="http://schemas.openxmlformats.org/drawingml/2006/main">
          <a:off x="671676" y="4629896"/>
          <a:ext cx="15731" cy="325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31" h="32542">
              <a:moveTo>
                <a:pt x="0" y="0"/>
              </a:moveTo>
              <a:lnTo>
                <a:pt x="0" y="32541"/>
              </a:lnTo>
              <a:lnTo>
                <a:pt x="7532" y="24750"/>
              </a:lnTo>
              <a:lnTo>
                <a:pt x="15730" y="1627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0.65398</cdr:x>
      <cdr:y>0.50192</cdr:y>
    </cdr:from>
    <cdr:to>
      <cdr:x>0.65734</cdr:x>
      <cdr:y>0.50526</cdr:y>
    </cdr:to>
    <cdr:sp macro="" textlink="">
      <cdr:nvSpPr>
        <cdr:cNvPr id="4093" name="FracNo 2417 StartRow 38143">
          <a:extLst xmlns:a="http://schemas.openxmlformats.org/drawingml/2006/main">
            <a:ext uri="{FF2B5EF4-FFF2-40B4-BE49-F238E27FC236}">
              <a16:creationId xmlns:a16="http://schemas.microsoft.com/office/drawing/2014/main" id="{E515045D-3822-F27F-3324-968FF851D905}"/>
            </a:ext>
          </a:extLst>
        </cdr:cNvPr>
        <cdr:cNvSpPr/>
      </cdr:nvSpPr>
      <cdr:spPr>
        <a:xfrm xmlns:a="http://schemas.openxmlformats.org/drawingml/2006/main">
          <a:off x="4783986" y="3824607"/>
          <a:ext cx="24601" cy="254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601" h="25445">
              <a:moveTo>
                <a:pt x="6459" y="11"/>
              </a:moveTo>
              <a:lnTo>
                <a:pt x="0" y="6692"/>
              </a:lnTo>
              <a:lnTo>
                <a:pt x="18130" y="25444"/>
              </a:lnTo>
              <a:lnTo>
                <a:pt x="24588" y="18763"/>
              </a:lnTo>
              <a:lnTo>
                <a:pt x="24600" y="18752"/>
              </a:lnTo>
              <a:lnTo>
                <a:pt x="64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0.42572</cdr:x>
      <cdr:y>0.24204</cdr:y>
    </cdr:from>
    <cdr:to>
      <cdr:x>0.42906</cdr:x>
      <cdr:y>0.24535</cdr:y>
    </cdr:to>
    <cdr:sp macro="" textlink="">
      <cdr:nvSpPr>
        <cdr:cNvPr id="4094" name="FracNo 2617 StartRow 38160">
          <a:extLst xmlns:a="http://schemas.openxmlformats.org/drawingml/2006/main">
            <a:ext uri="{FF2B5EF4-FFF2-40B4-BE49-F238E27FC236}">
              <a16:creationId xmlns:a16="http://schemas.microsoft.com/office/drawing/2014/main" id="{E4D25898-8FC7-89C5-FB66-2A3545703E68}"/>
            </a:ext>
          </a:extLst>
        </cdr:cNvPr>
        <cdr:cNvSpPr/>
      </cdr:nvSpPr>
      <cdr:spPr>
        <a:xfrm xmlns:a="http://schemas.openxmlformats.org/drawingml/2006/main">
          <a:off x="3114223" y="1844320"/>
          <a:ext cx="24446" cy="252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446" h="25285">
              <a:moveTo>
                <a:pt x="2554" y="3890"/>
              </a:moveTo>
              <a:lnTo>
                <a:pt x="0" y="6532"/>
              </a:lnTo>
              <a:lnTo>
                <a:pt x="18129" y="25284"/>
              </a:lnTo>
              <a:lnTo>
                <a:pt x="20684" y="22642"/>
              </a:lnTo>
              <a:lnTo>
                <a:pt x="24445" y="18751"/>
              </a:lnTo>
              <a:lnTo>
                <a:pt x="63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0.89202</cdr:y>
    </cdr:from>
    <cdr:to>
      <cdr:x>0.09391</cdr:x>
      <cdr:y>0.89617</cdr:y>
    </cdr:to>
    <cdr:sp macro="" textlink="">
      <cdr:nvSpPr>
        <cdr:cNvPr id="4095" name="FracNo 4597 StartRow 38169">
          <a:extLst xmlns:a="http://schemas.openxmlformats.org/drawingml/2006/main">
            <a:ext uri="{FF2B5EF4-FFF2-40B4-BE49-F238E27FC236}">
              <a16:creationId xmlns:a16="http://schemas.microsoft.com/office/drawing/2014/main" id="{0E56C54F-06CF-161E-CF5C-BC594F8AF782}"/>
            </a:ext>
          </a:extLst>
        </cdr:cNvPr>
        <cdr:cNvSpPr/>
      </cdr:nvSpPr>
      <cdr:spPr>
        <a:xfrm xmlns:a="http://schemas.openxmlformats.org/drawingml/2006/main">
          <a:off x="671676" y="6797160"/>
          <a:ext cx="15313" cy="316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13" h="31677">
              <a:moveTo>
                <a:pt x="15224" y="15929"/>
              </a:moveTo>
              <a:lnTo>
                <a:pt x="0" y="31676"/>
              </a:lnTo>
              <a:lnTo>
                <a:pt x="0" y="0"/>
              </a:lnTo>
              <a:lnTo>
                <a:pt x="15312" y="1583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0.13275</cdr:y>
    </cdr:from>
    <cdr:to>
      <cdr:x>0.09391</cdr:x>
      <cdr:y>0.13689</cdr:y>
    </cdr:to>
    <cdr:sp macro="" textlink="">
      <cdr:nvSpPr>
        <cdr:cNvPr id="4096" name="FracNo 4646 StartRow 38176">
          <a:extLst xmlns:a="http://schemas.openxmlformats.org/drawingml/2006/main">
            <a:ext uri="{FF2B5EF4-FFF2-40B4-BE49-F238E27FC236}">
              <a16:creationId xmlns:a16="http://schemas.microsoft.com/office/drawing/2014/main" id="{1E567D11-81D8-CEB0-6957-BA4E66A81B47}"/>
            </a:ext>
          </a:extLst>
        </cdr:cNvPr>
        <cdr:cNvSpPr/>
      </cdr:nvSpPr>
      <cdr:spPr>
        <a:xfrm xmlns:a="http://schemas.openxmlformats.org/drawingml/2006/main">
          <a:off x="671676" y="1011524"/>
          <a:ext cx="15283" cy="316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283" h="31615">
              <a:moveTo>
                <a:pt x="0" y="0"/>
              </a:moveTo>
              <a:lnTo>
                <a:pt x="0" y="31614"/>
              </a:lnTo>
              <a:lnTo>
                <a:pt x="10593" y="20657"/>
              </a:lnTo>
              <a:lnTo>
                <a:pt x="15282" y="15807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0.24404</cdr:x>
      <cdr:y>0.6059</cdr:y>
    </cdr:from>
    <cdr:to>
      <cdr:x>0.24736</cdr:x>
      <cdr:y>0.6092</cdr:y>
    </cdr:to>
    <cdr:sp macro="" textlink="">
      <cdr:nvSpPr>
        <cdr:cNvPr id="4097" name="FracNo 4665 StartRow 38184">
          <a:extLst xmlns:a="http://schemas.openxmlformats.org/drawingml/2006/main">
            <a:ext uri="{FF2B5EF4-FFF2-40B4-BE49-F238E27FC236}">
              <a16:creationId xmlns:a16="http://schemas.microsoft.com/office/drawing/2014/main" id="{CDCB1164-4C13-DE57-EE56-AF70B0D81B49}"/>
            </a:ext>
          </a:extLst>
        </cdr:cNvPr>
        <cdr:cNvSpPr/>
      </cdr:nvSpPr>
      <cdr:spPr>
        <a:xfrm xmlns:a="http://schemas.openxmlformats.org/drawingml/2006/main">
          <a:off x="1785194" y="4616959"/>
          <a:ext cx="24330" cy="251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330" h="25165">
              <a:moveTo>
                <a:pt x="2157" y="4182"/>
              </a:moveTo>
              <a:lnTo>
                <a:pt x="0" y="6412"/>
              </a:lnTo>
              <a:lnTo>
                <a:pt x="18129" y="25164"/>
              </a:lnTo>
              <a:lnTo>
                <a:pt x="20286" y="22933"/>
              </a:lnTo>
              <a:lnTo>
                <a:pt x="24329" y="18751"/>
              </a:lnTo>
              <a:lnTo>
                <a:pt x="62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0.21432</cdr:x>
      <cdr:y>0.85667</cdr:y>
    </cdr:from>
    <cdr:to>
      <cdr:x>0.21764</cdr:x>
      <cdr:y>0.85997</cdr:y>
    </cdr:to>
    <cdr:sp macro="" textlink="">
      <cdr:nvSpPr>
        <cdr:cNvPr id="4098" name="FracNo 2878 StartRow 38193">
          <a:extLst xmlns:a="http://schemas.openxmlformats.org/drawingml/2006/main">
            <a:ext uri="{FF2B5EF4-FFF2-40B4-BE49-F238E27FC236}">
              <a16:creationId xmlns:a16="http://schemas.microsoft.com/office/drawing/2014/main" id="{D0EA9AAB-E0CB-E714-8A77-054E212F86A0}"/>
            </a:ext>
          </a:extLst>
        </cdr:cNvPr>
        <cdr:cNvSpPr/>
      </cdr:nvSpPr>
      <cdr:spPr>
        <a:xfrm xmlns:a="http://schemas.openxmlformats.org/drawingml/2006/main">
          <a:off x="1567782" y="6527811"/>
          <a:ext cx="24302" cy="251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302" h="25136">
              <a:moveTo>
                <a:pt x="4030" y="2214"/>
              </a:moveTo>
              <a:lnTo>
                <a:pt x="0" y="6383"/>
              </a:lnTo>
              <a:lnTo>
                <a:pt x="18130" y="25135"/>
              </a:lnTo>
              <a:lnTo>
                <a:pt x="22160" y="20966"/>
              </a:lnTo>
              <a:lnTo>
                <a:pt x="24301" y="18752"/>
              </a:lnTo>
              <a:lnTo>
                <a:pt x="61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0.30246</cdr:y>
    </cdr:from>
    <cdr:to>
      <cdr:x>0.09388</cdr:x>
      <cdr:y>0.30656</cdr:y>
    </cdr:to>
    <cdr:sp macro="" textlink="">
      <cdr:nvSpPr>
        <cdr:cNvPr id="4099" name="FracNo 4699 StartRow 38202">
          <a:extLst xmlns:a="http://schemas.openxmlformats.org/drawingml/2006/main">
            <a:ext uri="{FF2B5EF4-FFF2-40B4-BE49-F238E27FC236}">
              <a16:creationId xmlns:a16="http://schemas.microsoft.com/office/drawing/2014/main" id="{A1A565CB-E148-A116-5E90-AE9965C22EFF}"/>
            </a:ext>
          </a:extLst>
        </cdr:cNvPr>
        <cdr:cNvSpPr/>
      </cdr:nvSpPr>
      <cdr:spPr>
        <a:xfrm xmlns:a="http://schemas.openxmlformats.org/drawingml/2006/main">
          <a:off x="671676" y="2304713"/>
          <a:ext cx="15110" cy="312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110" h="31257">
              <a:moveTo>
                <a:pt x="0" y="0"/>
              </a:moveTo>
              <a:lnTo>
                <a:pt x="0" y="31256"/>
              </a:lnTo>
              <a:lnTo>
                <a:pt x="10195" y="20711"/>
              </a:lnTo>
              <a:lnTo>
                <a:pt x="15109" y="15628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0.9404</cdr:x>
      <cdr:y>0.53887</cdr:y>
    </cdr:from>
    <cdr:to>
      <cdr:x>0.94246</cdr:x>
      <cdr:y>0.54296</cdr:y>
    </cdr:to>
    <cdr:sp macro="" textlink="">
      <cdr:nvSpPr>
        <cdr:cNvPr id="4100" name="FracNo 4604 StartRow 38210">
          <a:extLst xmlns:a="http://schemas.openxmlformats.org/drawingml/2006/main">
            <a:ext uri="{FF2B5EF4-FFF2-40B4-BE49-F238E27FC236}">
              <a16:creationId xmlns:a16="http://schemas.microsoft.com/office/drawing/2014/main" id="{434FF3A9-2772-2EAB-D76A-47DF08BC18BC}"/>
            </a:ext>
          </a:extLst>
        </cdr:cNvPr>
        <cdr:cNvSpPr/>
      </cdr:nvSpPr>
      <cdr:spPr>
        <a:xfrm xmlns:a="http://schemas.openxmlformats.org/drawingml/2006/main">
          <a:off x="6879211" y="4106155"/>
          <a:ext cx="15097" cy="312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097" h="31228">
              <a:moveTo>
                <a:pt x="6545" y="8845"/>
              </a:moveTo>
              <a:lnTo>
                <a:pt x="0" y="15614"/>
              </a:lnTo>
              <a:lnTo>
                <a:pt x="15096" y="31227"/>
              </a:lnTo>
              <a:lnTo>
                <a:pt x="150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0.92445</cdr:x>
      <cdr:y>0.08544</cdr:y>
    </cdr:from>
    <cdr:to>
      <cdr:x>0.92857</cdr:x>
      <cdr:y>0.08748</cdr:y>
    </cdr:to>
    <cdr:sp macro="" textlink="">
      <cdr:nvSpPr>
        <cdr:cNvPr id="4101" name="FracNo 3898 StartRow 38217">
          <a:extLst xmlns:a="http://schemas.openxmlformats.org/drawingml/2006/main">
            <a:ext uri="{FF2B5EF4-FFF2-40B4-BE49-F238E27FC236}">
              <a16:creationId xmlns:a16="http://schemas.microsoft.com/office/drawing/2014/main" id="{7F32E7BB-2598-AC18-F846-158167316B41}"/>
            </a:ext>
          </a:extLst>
        </cdr:cNvPr>
        <cdr:cNvSpPr/>
      </cdr:nvSpPr>
      <cdr:spPr>
        <a:xfrm xmlns:a="http://schemas.openxmlformats.org/drawingml/2006/main">
          <a:off x="6762555" y="651036"/>
          <a:ext cx="30126" cy="155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126" h="15580">
              <a:moveTo>
                <a:pt x="24264" y="6062"/>
              </a:moveTo>
              <a:lnTo>
                <a:pt x="15062" y="15579"/>
              </a:lnTo>
              <a:lnTo>
                <a:pt x="0" y="0"/>
              </a:lnTo>
              <a:lnTo>
                <a:pt x="3012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0.40144</cdr:x>
      <cdr:y>0.21964</cdr:y>
    </cdr:from>
    <cdr:to>
      <cdr:x>0.40474</cdr:x>
      <cdr:y>0.22291</cdr:y>
    </cdr:to>
    <cdr:sp macro="" textlink="">
      <cdr:nvSpPr>
        <cdr:cNvPr id="4102" name="FracNo 3820 StartRow 38224">
          <a:extLst xmlns:a="http://schemas.openxmlformats.org/drawingml/2006/main">
            <a:ext uri="{FF2B5EF4-FFF2-40B4-BE49-F238E27FC236}">
              <a16:creationId xmlns:a16="http://schemas.microsoft.com/office/drawing/2014/main" id="{C5733491-C78E-952F-4325-AEB53F8943C7}"/>
            </a:ext>
          </a:extLst>
        </cdr:cNvPr>
        <cdr:cNvSpPr/>
      </cdr:nvSpPr>
      <cdr:spPr>
        <a:xfrm xmlns:a="http://schemas.openxmlformats.org/drawingml/2006/main">
          <a:off x="2936635" y="1673656"/>
          <a:ext cx="24103" cy="249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103" h="24931">
              <a:moveTo>
                <a:pt x="5973" y="0"/>
              </a:moveTo>
              <a:lnTo>
                <a:pt x="0" y="6178"/>
              </a:lnTo>
              <a:lnTo>
                <a:pt x="18129" y="24930"/>
              </a:lnTo>
              <a:lnTo>
                <a:pt x="24102" y="18752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0.31727</cdr:x>
      <cdr:y>0.92806</cdr:y>
    </cdr:from>
    <cdr:to>
      <cdr:x>0.32137</cdr:x>
      <cdr:y>0.9301</cdr:y>
    </cdr:to>
    <cdr:sp macro="" textlink="">
      <cdr:nvSpPr>
        <cdr:cNvPr id="4103" name="FracNo 4728 StartRow 38232">
          <a:extLst xmlns:a="http://schemas.openxmlformats.org/drawingml/2006/main">
            <a:ext uri="{FF2B5EF4-FFF2-40B4-BE49-F238E27FC236}">
              <a16:creationId xmlns:a16="http://schemas.microsoft.com/office/drawing/2014/main" id="{FA9BFC08-2EC9-D43D-262A-701E3AF21088}"/>
            </a:ext>
          </a:extLst>
        </cdr:cNvPr>
        <cdr:cNvSpPr/>
      </cdr:nvSpPr>
      <cdr:spPr>
        <a:xfrm xmlns:a="http://schemas.openxmlformats.org/drawingml/2006/main">
          <a:off x="2320879" y="7071844"/>
          <a:ext cx="30012" cy="155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012" h="15522">
              <a:moveTo>
                <a:pt x="12234" y="2867"/>
              </a:moveTo>
              <a:lnTo>
                <a:pt x="0" y="15521"/>
              </a:lnTo>
              <a:lnTo>
                <a:pt x="30011" y="15521"/>
              </a:lnTo>
              <a:lnTo>
                <a:pt x="150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0.37523</cdr:x>
      <cdr:y>0.92807</cdr:y>
    </cdr:from>
    <cdr:to>
      <cdr:x>0.37765</cdr:x>
      <cdr:y>0.92967</cdr:y>
    </cdr:to>
    <cdr:sp macro="" textlink="">
      <cdr:nvSpPr>
        <cdr:cNvPr id="4104" name="FracNo 4734 StartRow 38248">
          <a:extLst xmlns:a="http://schemas.openxmlformats.org/drawingml/2006/main">
            <a:ext uri="{FF2B5EF4-FFF2-40B4-BE49-F238E27FC236}">
              <a16:creationId xmlns:a16="http://schemas.microsoft.com/office/drawing/2014/main" id="{D4BCFFC8-E94A-77ED-BBE8-E0A07C267047}"/>
            </a:ext>
          </a:extLst>
        </cdr:cNvPr>
        <cdr:cNvSpPr/>
      </cdr:nvSpPr>
      <cdr:spPr>
        <a:xfrm xmlns:a="http://schemas.openxmlformats.org/drawingml/2006/main">
          <a:off x="2744854" y="7071888"/>
          <a:ext cx="17696" cy="122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696" h="12203">
              <a:moveTo>
                <a:pt x="17695" y="12202"/>
              </a:moveTo>
              <a:lnTo>
                <a:pt x="0" y="6101"/>
              </a:lnTo>
              <a:lnTo>
                <a:pt x="4993" y="937"/>
              </a:lnTo>
              <a:lnTo>
                <a:pt x="5899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0.09225</cdr:x>
      <cdr:y>0.92731</cdr:y>
    </cdr:from>
    <cdr:to>
      <cdr:x>0.09386</cdr:x>
      <cdr:y>0.92971</cdr:y>
    </cdr:to>
    <cdr:sp macro="" textlink="">
      <cdr:nvSpPr>
        <cdr:cNvPr id="4105" name="FracNo 4262 StartRow 38256">
          <a:extLst xmlns:a="http://schemas.openxmlformats.org/drawingml/2006/main">
            <a:ext uri="{FF2B5EF4-FFF2-40B4-BE49-F238E27FC236}">
              <a16:creationId xmlns:a16="http://schemas.microsoft.com/office/drawing/2014/main" id="{A0EF2382-F85B-DB49-F159-F860F23F5831}"/>
            </a:ext>
          </a:extLst>
        </cdr:cNvPr>
        <cdr:cNvSpPr/>
      </cdr:nvSpPr>
      <cdr:spPr>
        <a:xfrm xmlns:a="http://schemas.openxmlformats.org/drawingml/2006/main">
          <a:off x="674855" y="7066088"/>
          <a:ext cx="11773" cy="182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73" h="18265">
              <a:moveTo>
                <a:pt x="9281" y="14753"/>
              </a:moveTo>
              <a:lnTo>
                <a:pt x="5886" y="18264"/>
              </a:lnTo>
              <a:lnTo>
                <a:pt x="0" y="0"/>
              </a:lnTo>
              <a:lnTo>
                <a:pt x="11772" y="1217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0.6148</cdr:y>
    </cdr:from>
    <cdr:to>
      <cdr:x>0.09385</cdr:x>
      <cdr:y>0.61884</cdr:y>
    </cdr:to>
    <cdr:sp macro="" textlink="">
      <cdr:nvSpPr>
        <cdr:cNvPr id="4106" name="FracNo 4443 StartRow 38263">
          <a:extLst xmlns:a="http://schemas.openxmlformats.org/drawingml/2006/main">
            <a:ext uri="{FF2B5EF4-FFF2-40B4-BE49-F238E27FC236}">
              <a16:creationId xmlns:a16="http://schemas.microsoft.com/office/drawing/2014/main" id="{A6532017-B409-E975-C11E-4E3AD92350E0}"/>
            </a:ext>
          </a:extLst>
        </cdr:cNvPr>
        <cdr:cNvSpPr/>
      </cdr:nvSpPr>
      <cdr:spPr>
        <a:xfrm xmlns:a="http://schemas.openxmlformats.org/drawingml/2006/main">
          <a:off x="671676" y="4684791"/>
          <a:ext cx="14875" cy="307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75" h="30771">
              <a:moveTo>
                <a:pt x="0" y="0"/>
              </a:moveTo>
              <a:lnTo>
                <a:pt x="0" y="30770"/>
              </a:lnTo>
              <a:lnTo>
                <a:pt x="2531" y="28153"/>
              </a:lnTo>
              <a:lnTo>
                <a:pt x="14874" y="15385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0.70251</cdr:x>
      <cdr:y>0.18773</cdr:y>
    </cdr:from>
    <cdr:to>
      <cdr:x>0.70576</cdr:x>
      <cdr:y>0.19096</cdr:y>
    </cdr:to>
    <cdr:sp macro="" textlink="">
      <cdr:nvSpPr>
        <cdr:cNvPr id="4107" name="FracNo 4229 StartRow 38271">
          <a:extLst xmlns:a="http://schemas.openxmlformats.org/drawingml/2006/main">
            <a:ext uri="{FF2B5EF4-FFF2-40B4-BE49-F238E27FC236}">
              <a16:creationId xmlns:a16="http://schemas.microsoft.com/office/drawing/2014/main" id="{3EC891C4-C9E1-2F57-7CCD-DE8AC2CCB4B6}"/>
            </a:ext>
          </a:extLst>
        </cdr:cNvPr>
        <cdr:cNvSpPr/>
      </cdr:nvSpPr>
      <cdr:spPr>
        <a:xfrm xmlns:a="http://schemas.openxmlformats.org/drawingml/2006/main">
          <a:off x="5138976" y="1430501"/>
          <a:ext cx="23832" cy="246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832" h="24650">
              <a:moveTo>
                <a:pt x="942" y="4923"/>
              </a:moveTo>
              <a:lnTo>
                <a:pt x="0" y="5898"/>
              </a:lnTo>
              <a:lnTo>
                <a:pt x="18129" y="24649"/>
              </a:lnTo>
              <a:lnTo>
                <a:pt x="19072" y="23674"/>
              </a:lnTo>
              <a:lnTo>
                <a:pt x="23831" y="18752"/>
              </a:lnTo>
              <a:lnTo>
                <a:pt x="57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0.71848</cdr:y>
    </cdr:from>
    <cdr:to>
      <cdr:x>0.09384</cdr:x>
      <cdr:y>0.72171</cdr:y>
    </cdr:to>
    <cdr:sp macro="" textlink="">
      <cdr:nvSpPr>
        <cdr:cNvPr id="4108" name="FracNo 3500 StartRow 38280">
          <a:extLst xmlns:a="http://schemas.openxmlformats.org/drawingml/2006/main">
            <a:ext uri="{FF2B5EF4-FFF2-40B4-BE49-F238E27FC236}">
              <a16:creationId xmlns:a16="http://schemas.microsoft.com/office/drawing/2014/main" id="{6A0C1125-FEE1-9372-7C98-C692DB9FFB40}"/>
            </a:ext>
          </a:extLst>
        </cdr:cNvPr>
        <cdr:cNvSpPr/>
      </cdr:nvSpPr>
      <cdr:spPr>
        <a:xfrm xmlns:a="http://schemas.openxmlformats.org/drawingml/2006/main">
          <a:off x="662611" y="5474821"/>
          <a:ext cx="23829" cy="246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829" h="24647">
              <a:moveTo>
                <a:pt x="21773" y="20878"/>
              </a:moveTo>
              <a:lnTo>
                <a:pt x="18130" y="24646"/>
              </a:lnTo>
              <a:lnTo>
                <a:pt x="0" y="5894"/>
              </a:lnTo>
              <a:lnTo>
                <a:pt x="3644" y="2126"/>
              </a:lnTo>
              <a:lnTo>
                <a:pt x="5699" y="0"/>
              </a:lnTo>
              <a:lnTo>
                <a:pt x="2382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0.08641</cdr:y>
    </cdr:from>
    <cdr:to>
      <cdr:x>0.09382</cdr:x>
      <cdr:y>0.09039</cdr:y>
    </cdr:to>
    <cdr:sp macro="" textlink="">
      <cdr:nvSpPr>
        <cdr:cNvPr id="4109" name="FracNo 4554 StartRow 38289">
          <a:extLst xmlns:a="http://schemas.openxmlformats.org/drawingml/2006/main">
            <a:ext uri="{FF2B5EF4-FFF2-40B4-BE49-F238E27FC236}">
              <a16:creationId xmlns:a16="http://schemas.microsoft.com/office/drawing/2014/main" id="{A862C04D-A8B9-01FF-3596-FDEB9BBCB439}"/>
            </a:ext>
          </a:extLst>
        </cdr:cNvPr>
        <cdr:cNvSpPr/>
      </cdr:nvSpPr>
      <cdr:spPr>
        <a:xfrm xmlns:a="http://schemas.openxmlformats.org/drawingml/2006/main">
          <a:off x="671676" y="658478"/>
          <a:ext cx="14652" cy="303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52" h="30310">
              <a:moveTo>
                <a:pt x="8379" y="21641"/>
              </a:moveTo>
              <a:lnTo>
                <a:pt x="0" y="30309"/>
              </a:lnTo>
              <a:lnTo>
                <a:pt x="0" y="0"/>
              </a:lnTo>
              <a:lnTo>
                <a:pt x="14651" y="1515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0.89797</cdr:x>
      <cdr:y>0.92812</cdr:y>
    </cdr:from>
    <cdr:to>
      <cdr:x>0.90196</cdr:x>
      <cdr:y>0.9301</cdr:y>
    </cdr:to>
    <cdr:sp macro="" textlink="">
      <cdr:nvSpPr>
        <cdr:cNvPr id="4110" name="FracNo 4651 StartRow 38296">
          <a:extLst xmlns:a="http://schemas.openxmlformats.org/drawingml/2006/main">
            <a:ext uri="{FF2B5EF4-FFF2-40B4-BE49-F238E27FC236}">
              <a16:creationId xmlns:a16="http://schemas.microsoft.com/office/drawing/2014/main" id="{7A1D24C4-6C36-7177-1219-6ED08F71F3BD}"/>
            </a:ext>
          </a:extLst>
        </cdr:cNvPr>
        <cdr:cNvSpPr/>
      </cdr:nvSpPr>
      <cdr:spPr>
        <a:xfrm xmlns:a="http://schemas.openxmlformats.org/drawingml/2006/main">
          <a:off x="6568806" y="7072241"/>
          <a:ext cx="29243" cy="151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243" h="15125">
              <a:moveTo>
                <a:pt x="29242" y="15124"/>
              </a:moveTo>
              <a:lnTo>
                <a:pt x="0" y="15124"/>
              </a:lnTo>
              <a:lnTo>
                <a:pt x="11419" y="3312"/>
              </a:lnTo>
              <a:lnTo>
                <a:pt x="14622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0.29737</cdr:x>
      <cdr:y>0.92812</cdr:y>
    </cdr:from>
    <cdr:to>
      <cdr:x>0.30061</cdr:x>
      <cdr:y>0.93133</cdr:y>
    </cdr:to>
    <cdr:sp macro="" textlink="">
      <cdr:nvSpPr>
        <cdr:cNvPr id="4111" name="FracNo 4083 StartRow 38304">
          <a:extLst xmlns:a="http://schemas.openxmlformats.org/drawingml/2006/main">
            <a:ext uri="{FF2B5EF4-FFF2-40B4-BE49-F238E27FC236}">
              <a16:creationId xmlns:a16="http://schemas.microsoft.com/office/drawing/2014/main" id="{03786873-EF5D-5068-4F90-9773DF15FCCC}"/>
            </a:ext>
          </a:extLst>
        </cdr:cNvPr>
        <cdr:cNvSpPr/>
      </cdr:nvSpPr>
      <cdr:spPr>
        <a:xfrm xmlns:a="http://schemas.openxmlformats.org/drawingml/2006/main">
          <a:off x="2175319" y="7072250"/>
          <a:ext cx="23678" cy="244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678" h="24492">
              <a:moveTo>
                <a:pt x="1583" y="4101"/>
              </a:moveTo>
              <a:lnTo>
                <a:pt x="0" y="5739"/>
              </a:lnTo>
              <a:lnTo>
                <a:pt x="18129" y="24491"/>
              </a:lnTo>
              <a:lnTo>
                <a:pt x="19712" y="22853"/>
              </a:lnTo>
              <a:lnTo>
                <a:pt x="23677" y="18752"/>
              </a:lnTo>
              <a:lnTo>
                <a:pt x="55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0.58842</cdr:x>
      <cdr:y>0.0853</cdr:y>
    </cdr:from>
    <cdr:to>
      <cdr:x>0.59166</cdr:x>
      <cdr:y>0.08851</cdr:y>
    </cdr:to>
    <cdr:sp macro="" textlink="">
      <cdr:nvSpPr>
        <cdr:cNvPr id="4112" name="FracNo 4308 StartRow 38313">
          <a:extLst xmlns:a="http://schemas.openxmlformats.org/drawingml/2006/main">
            <a:ext uri="{FF2B5EF4-FFF2-40B4-BE49-F238E27FC236}">
              <a16:creationId xmlns:a16="http://schemas.microsoft.com/office/drawing/2014/main" id="{7299FDD1-4E5C-18C5-3FDE-06AE05BE67C5}"/>
            </a:ext>
          </a:extLst>
        </cdr:cNvPr>
        <cdr:cNvSpPr/>
      </cdr:nvSpPr>
      <cdr:spPr>
        <a:xfrm xmlns:a="http://schemas.openxmlformats.org/drawingml/2006/main">
          <a:off x="4304431" y="649972"/>
          <a:ext cx="23678" cy="244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678" h="24490">
              <a:moveTo>
                <a:pt x="1141" y="4557"/>
              </a:moveTo>
              <a:lnTo>
                <a:pt x="0" y="5737"/>
              </a:lnTo>
              <a:lnTo>
                <a:pt x="18130" y="24489"/>
              </a:lnTo>
              <a:lnTo>
                <a:pt x="19271" y="23309"/>
              </a:lnTo>
              <a:lnTo>
                <a:pt x="23677" y="18752"/>
              </a:lnTo>
              <a:lnTo>
                <a:pt x="55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0.51722</cdr:y>
    </cdr:from>
    <cdr:to>
      <cdr:x>0.0938</cdr:x>
      <cdr:y>0.52117</cdr:y>
    </cdr:to>
    <cdr:sp macro="" textlink="">
      <cdr:nvSpPr>
        <cdr:cNvPr id="4113" name="FracNo 4489 StartRow 38329">
          <a:extLst xmlns:a="http://schemas.openxmlformats.org/drawingml/2006/main">
            <a:ext uri="{FF2B5EF4-FFF2-40B4-BE49-F238E27FC236}">
              <a16:creationId xmlns:a16="http://schemas.microsoft.com/office/drawing/2014/main" id="{4FBD1ACE-92D1-DF3F-3389-F515976FDE1B}"/>
            </a:ext>
          </a:extLst>
        </cdr:cNvPr>
        <cdr:cNvSpPr/>
      </cdr:nvSpPr>
      <cdr:spPr>
        <a:xfrm xmlns:a="http://schemas.openxmlformats.org/drawingml/2006/main">
          <a:off x="671676" y="3941253"/>
          <a:ext cx="14526" cy="300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26" h="30049">
              <a:moveTo>
                <a:pt x="0" y="0"/>
              </a:moveTo>
              <a:lnTo>
                <a:pt x="0" y="30048"/>
              </a:lnTo>
              <a:lnTo>
                <a:pt x="12325" y="17300"/>
              </a:lnTo>
              <a:lnTo>
                <a:pt x="14525" y="15024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0.94048</cdr:x>
      <cdr:y>0.31436</cdr:y>
    </cdr:from>
    <cdr:to>
      <cdr:x>0.94246</cdr:x>
      <cdr:y>0.3183</cdr:y>
    </cdr:to>
    <cdr:sp macro="" textlink="">
      <cdr:nvSpPr>
        <cdr:cNvPr id="4114" name="FracNo 4265 StartRow 38337">
          <a:extLst xmlns:a="http://schemas.openxmlformats.org/drawingml/2006/main">
            <a:ext uri="{FF2B5EF4-FFF2-40B4-BE49-F238E27FC236}">
              <a16:creationId xmlns:a16="http://schemas.microsoft.com/office/drawing/2014/main" id="{1D6F8A1F-CA24-B825-A75A-BA7F9803A116}"/>
            </a:ext>
          </a:extLst>
        </cdr:cNvPr>
        <cdr:cNvSpPr/>
      </cdr:nvSpPr>
      <cdr:spPr>
        <a:xfrm xmlns:a="http://schemas.openxmlformats.org/drawingml/2006/main">
          <a:off x="6879788" y="2395429"/>
          <a:ext cx="14520" cy="300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20" h="30038">
              <a:moveTo>
                <a:pt x="6941" y="7838"/>
              </a:moveTo>
              <a:lnTo>
                <a:pt x="0" y="15019"/>
              </a:lnTo>
              <a:lnTo>
                <a:pt x="14519" y="30037"/>
              </a:lnTo>
              <a:lnTo>
                <a:pt x="145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0.78249</cdr:y>
    </cdr:from>
    <cdr:to>
      <cdr:x>0.09379</cdr:x>
      <cdr:y>0.78641</cdr:y>
    </cdr:to>
    <cdr:sp macro="" textlink="">
      <cdr:nvSpPr>
        <cdr:cNvPr id="4115" name="FracNo 4250 StartRow 38352">
          <a:extLst xmlns:a="http://schemas.openxmlformats.org/drawingml/2006/main">
            <a:ext uri="{FF2B5EF4-FFF2-40B4-BE49-F238E27FC236}">
              <a16:creationId xmlns:a16="http://schemas.microsoft.com/office/drawing/2014/main" id="{5A5857B1-5585-7887-BA5E-A92542FFB2CC}"/>
            </a:ext>
          </a:extLst>
        </cdr:cNvPr>
        <cdr:cNvSpPr/>
      </cdr:nvSpPr>
      <cdr:spPr>
        <a:xfrm xmlns:a="http://schemas.openxmlformats.org/drawingml/2006/main">
          <a:off x="671676" y="5962585"/>
          <a:ext cx="14437" cy="298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437" h="29863">
              <a:moveTo>
                <a:pt x="0" y="0"/>
              </a:moveTo>
              <a:lnTo>
                <a:pt x="0" y="29862"/>
              </a:lnTo>
              <a:lnTo>
                <a:pt x="2383" y="27397"/>
              </a:lnTo>
              <a:lnTo>
                <a:pt x="14436" y="14931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0.94049</cdr:x>
      <cdr:y>0.12394</cdr:y>
    </cdr:from>
    <cdr:to>
      <cdr:x>0.94246</cdr:x>
      <cdr:y>0.12786</cdr:y>
    </cdr:to>
    <cdr:sp macro="" textlink="">
      <cdr:nvSpPr>
        <cdr:cNvPr id="4116" name="FracNo 3749 StartRow 38360">
          <a:extLst xmlns:a="http://schemas.openxmlformats.org/drawingml/2006/main">
            <a:ext uri="{FF2B5EF4-FFF2-40B4-BE49-F238E27FC236}">
              <a16:creationId xmlns:a16="http://schemas.microsoft.com/office/drawing/2014/main" id="{8D996E53-0F5A-95CE-301C-5AD9B34CA7BF}"/>
            </a:ext>
          </a:extLst>
        </cdr:cNvPr>
        <cdr:cNvSpPr/>
      </cdr:nvSpPr>
      <cdr:spPr>
        <a:xfrm xmlns:a="http://schemas.openxmlformats.org/drawingml/2006/main">
          <a:off x="6879886" y="944447"/>
          <a:ext cx="14422" cy="298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422" h="29832">
              <a:moveTo>
                <a:pt x="11479" y="3042"/>
              </a:moveTo>
              <a:lnTo>
                <a:pt x="0" y="14916"/>
              </a:lnTo>
              <a:lnTo>
                <a:pt x="14421" y="29831"/>
              </a:lnTo>
              <a:lnTo>
                <a:pt x="144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0.5824</cdr:x>
      <cdr:y>0.79156</cdr:y>
    </cdr:from>
    <cdr:to>
      <cdr:x>0.5856</cdr:x>
      <cdr:y>0.79473</cdr:y>
    </cdr:to>
    <cdr:sp macro="" textlink="">
      <cdr:nvSpPr>
        <cdr:cNvPr id="4117" name="FracNo 3273 StartRow 38367">
          <a:extLst xmlns:a="http://schemas.openxmlformats.org/drawingml/2006/main">
            <a:ext uri="{FF2B5EF4-FFF2-40B4-BE49-F238E27FC236}">
              <a16:creationId xmlns:a16="http://schemas.microsoft.com/office/drawing/2014/main" id="{83359BAD-0819-05AF-737D-A5E9CBE26B68}"/>
            </a:ext>
          </a:extLst>
        </cdr:cNvPr>
        <cdr:cNvSpPr/>
      </cdr:nvSpPr>
      <cdr:spPr>
        <a:xfrm xmlns:a="http://schemas.openxmlformats.org/drawingml/2006/main">
          <a:off x="4260406" y="6031664"/>
          <a:ext cx="23383" cy="241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383" h="24186">
              <a:moveTo>
                <a:pt x="0" y="5433"/>
              </a:moveTo>
              <a:lnTo>
                <a:pt x="18129" y="24185"/>
              </a:lnTo>
              <a:lnTo>
                <a:pt x="23382" y="18752"/>
              </a:lnTo>
              <a:lnTo>
                <a:pt x="525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0.72048</cdr:y>
    </cdr:from>
    <cdr:to>
      <cdr:x>0.09377</cdr:x>
      <cdr:y>0.72436</cdr:y>
    </cdr:to>
    <cdr:sp macro="" textlink="">
      <cdr:nvSpPr>
        <cdr:cNvPr id="4118" name="FracNo 4584 StartRow 38374">
          <a:extLst xmlns:a="http://schemas.openxmlformats.org/drawingml/2006/main">
            <a:ext uri="{FF2B5EF4-FFF2-40B4-BE49-F238E27FC236}">
              <a16:creationId xmlns:a16="http://schemas.microsoft.com/office/drawing/2014/main" id="{9EE0885D-F081-11E0-AC3D-2F5B227E840D}"/>
            </a:ext>
          </a:extLst>
        </cdr:cNvPr>
        <cdr:cNvSpPr/>
      </cdr:nvSpPr>
      <cdr:spPr>
        <a:xfrm xmlns:a="http://schemas.openxmlformats.org/drawingml/2006/main">
          <a:off x="671676" y="5490091"/>
          <a:ext cx="14287" cy="295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287" h="29554">
              <a:moveTo>
                <a:pt x="0" y="0"/>
              </a:moveTo>
              <a:lnTo>
                <a:pt x="0" y="29553"/>
              </a:lnTo>
              <a:lnTo>
                <a:pt x="4805" y="24583"/>
              </a:lnTo>
              <a:lnTo>
                <a:pt x="14286" y="14777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0.50913</cdr:x>
      <cdr:y>0.51816</cdr:y>
    </cdr:from>
    <cdr:to>
      <cdr:x>0.51232</cdr:x>
      <cdr:y>0.52133</cdr:y>
    </cdr:to>
    <cdr:sp macro="" textlink="">
      <cdr:nvSpPr>
        <cdr:cNvPr id="4119" name="FracNo 4569 StartRow 38382">
          <a:extLst xmlns:a="http://schemas.openxmlformats.org/drawingml/2006/main">
            <a:ext uri="{FF2B5EF4-FFF2-40B4-BE49-F238E27FC236}">
              <a16:creationId xmlns:a16="http://schemas.microsoft.com/office/drawing/2014/main" id="{2D839E1F-1759-41CF-832E-FA1139E97FF9}"/>
            </a:ext>
          </a:extLst>
        </cdr:cNvPr>
        <cdr:cNvSpPr/>
      </cdr:nvSpPr>
      <cdr:spPr>
        <a:xfrm xmlns:a="http://schemas.openxmlformats.org/drawingml/2006/main">
          <a:off x="3724417" y="3948397"/>
          <a:ext cx="23319" cy="241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319" h="24120">
              <a:moveTo>
                <a:pt x="18129" y="24119"/>
              </a:moveTo>
              <a:lnTo>
                <a:pt x="0" y="5367"/>
              </a:lnTo>
              <a:lnTo>
                <a:pt x="5189" y="0"/>
              </a:lnTo>
              <a:lnTo>
                <a:pt x="2331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0.63776</cdr:y>
    </cdr:from>
    <cdr:to>
      <cdr:x>0.09377</cdr:x>
      <cdr:y>0.64163</cdr:y>
    </cdr:to>
    <cdr:sp macro="" textlink="">
      <cdr:nvSpPr>
        <cdr:cNvPr id="4120" name="FracNo 4280 StartRow 38397">
          <a:extLst xmlns:a="http://schemas.openxmlformats.org/drawingml/2006/main">
            <a:ext uri="{FF2B5EF4-FFF2-40B4-BE49-F238E27FC236}">
              <a16:creationId xmlns:a16="http://schemas.microsoft.com/office/drawing/2014/main" id="{5CBC60C6-B29F-4546-6B67-7C3B8984D231}"/>
            </a:ext>
          </a:extLst>
        </cdr:cNvPr>
        <cdr:cNvSpPr/>
      </cdr:nvSpPr>
      <cdr:spPr>
        <a:xfrm xmlns:a="http://schemas.openxmlformats.org/drawingml/2006/main">
          <a:off x="671676" y="4859752"/>
          <a:ext cx="14244" cy="294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244" h="29465">
              <a:moveTo>
                <a:pt x="0" y="0"/>
              </a:moveTo>
              <a:lnTo>
                <a:pt x="0" y="29464"/>
              </a:lnTo>
              <a:lnTo>
                <a:pt x="10748" y="18347"/>
              </a:lnTo>
              <a:lnTo>
                <a:pt x="14243" y="14732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0.09384</cdr:x>
      <cdr:y>0.70549</cdr:y>
    </cdr:from>
    <cdr:to>
      <cdr:x>0.09702</cdr:x>
      <cdr:y>0.70864</cdr:y>
    </cdr:to>
    <cdr:sp macro="" textlink="">
      <cdr:nvSpPr>
        <cdr:cNvPr id="4121" name="FracNo 4253 StartRow 38405">
          <a:extLst xmlns:a="http://schemas.openxmlformats.org/drawingml/2006/main">
            <a:ext uri="{FF2B5EF4-FFF2-40B4-BE49-F238E27FC236}">
              <a16:creationId xmlns:a16="http://schemas.microsoft.com/office/drawing/2014/main" id="{94A78824-10AD-DCBC-4B45-C02EBE722CF1}"/>
            </a:ext>
          </a:extLst>
        </cdr:cNvPr>
        <cdr:cNvSpPr/>
      </cdr:nvSpPr>
      <cdr:spPr>
        <a:xfrm xmlns:a="http://schemas.openxmlformats.org/drawingml/2006/main">
          <a:off x="686475" y="5375808"/>
          <a:ext cx="23231" cy="240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231" h="24029">
              <a:moveTo>
                <a:pt x="3286" y="1877"/>
              </a:moveTo>
              <a:lnTo>
                <a:pt x="0" y="5276"/>
              </a:lnTo>
              <a:lnTo>
                <a:pt x="18129" y="24028"/>
              </a:lnTo>
              <a:lnTo>
                <a:pt x="21416" y="20628"/>
              </a:lnTo>
              <a:lnTo>
                <a:pt x="23230" y="18752"/>
              </a:lnTo>
              <a:lnTo>
                <a:pt x="51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0.6586</cdr:x>
      <cdr:y>0.75971</cdr:y>
    </cdr:from>
    <cdr:to>
      <cdr:x>0.66177</cdr:x>
      <cdr:y>0.76286</cdr:y>
    </cdr:to>
    <cdr:sp macro="" textlink="">
      <cdr:nvSpPr>
        <cdr:cNvPr id="4122" name="FracNo 4654 StartRow 38414">
          <a:extLst xmlns:a="http://schemas.openxmlformats.org/drawingml/2006/main">
            <a:ext uri="{FF2B5EF4-FFF2-40B4-BE49-F238E27FC236}">
              <a16:creationId xmlns:a16="http://schemas.microsoft.com/office/drawing/2014/main" id="{2FDBE9D0-7060-58B3-8C7A-5BF31009F7F8}"/>
            </a:ext>
          </a:extLst>
        </cdr:cNvPr>
        <cdr:cNvSpPr/>
      </cdr:nvSpPr>
      <cdr:spPr>
        <a:xfrm xmlns:a="http://schemas.openxmlformats.org/drawingml/2006/main">
          <a:off x="4817776" y="5788982"/>
          <a:ext cx="23226" cy="240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226" h="24023">
              <a:moveTo>
                <a:pt x="1529" y="3689"/>
              </a:moveTo>
              <a:lnTo>
                <a:pt x="0" y="5271"/>
              </a:lnTo>
              <a:lnTo>
                <a:pt x="18129" y="24022"/>
              </a:lnTo>
              <a:lnTo>
                <a:pt x="19658" y="22441"/>
              </a:lnTo>
              <a:lnTo>
                <a:pt x="23225" y="18751"/>
              </a:lnTo>
              <a:lnTo>
                <a:pt x="50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0.79986</cdr:y>
    </cdr:from>
    <cdr:to>
      <cdr:x>0.09375</cdr:x>
      <cdr:y>0.8037</cdr:y>
    </cdr:to>
    <cdr:sp macro="" textlink="">
      <cdr:nvSpPr>
        <cdr:cNvPr id="4123" name="FracNo 4263 StartRow 38423">
          <a:extLst xmlns:a="http://schemas.openxmlformats.org/drawingml/2006/main">
            <a:ext uri="{FF2B5EF4-FFF2-40B4-BE49-F238E27FC236}">
              <a16:creationId xmlns:a16="http://schemas.microsoft.com/office/drawing/2014/main" id="{3C4043AF-A748-21DE-8BDD-908D6CF91919}"/>
            </a:ext>
          </a:extLst>
        </cdr:cNvPr>
        <cdr:cNvSpPr/>
      </cdr:nvSpPr>
      <cdr:spPr>
        <a:xfrm xmlns:a="http://schemas.openxmlformats.org/drawingml/2006/main">
          <a:off x="671676" y="6094897"/>
          <a:ext cx="14155" cy="292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55" h="29282">
              <a:moveTo>
                <a:pt x="0" y="0"/>
              </a:moveTo>
              <a:lnTo>
                <a:pt x="0" y="29281"/>
              </a:lnTo>
              <a:lnTo>
                <a:pt x="3414" y="25750"/>
              </a:lnTo>
              <a:lnTo>
                <a:pt x="14154" y="14641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0.20884</cdr:x>
      <cdr:y>0.92823</cdr:y>
    </cdr:from>
    <cdr:to>
      <cdr:x>0.2126</cdr:x>
      <cdr:y>0.9301</cdr:y>
    </cdr:to>
    <cdr:sp macro="" textlink="">
      <cdr:nvSpPr>
        <cdr:cNvPr id="4124" name="FracNo 4398 StartRow 38439">
          <a:extLst xmlns:a="http://schemas.openxmlformats.org/drawingml/2006/main">
            <a:ext uri="{FF2B5EF4-FFF2-40B4-BE49-F238E27FC236}">
              <a16:creationId xmlns:a16="http://schemas.microsoft.com/office/drawing/2014/main" id="{C78A7D17-E1EF-0C61-11D8-AC7324219024}"/>
            </a:ext>
          </a:extLst>
        </cdr:cNvPr>
        <cdr:cNvSpPr/>
      </cdr:nvSpPr>
      <cdr:spPr>
        <a:xfrm xmlns:a="http://schemas.openxmlformats.org/drawingml/2006/main">
          <a:off x="1527719" y="7073139"/>
          <a:ext cx="27508" cy="142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508" h="14227">
              <a:moveTo>
                <a:pt x="10017" y="3865"/>
              </a:moveTo>
              <a:lnTo>
                <a:pt x="0" y="14226"/>
              </a:lnTo>
              <a:lnTo>
                <a:pt x="27507" y="14226"/>
              </a:lnTo>
              <a:lnTo>
                <a:pt x="137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0.94059</cdr:x>
      <cdr:y>0.71934</cdr:y>
    </cdr:from>
    <cdr:to>
      <cdr:x>0.94246</cdr:x>
      <cdr:y>0.72305</cdr:y>
    </cdr:to>
    <cdr:sp macro="" textlink="">
      <cdr:nvSpPr>
        <cdr:cNvPr id="4125" name="FracNo 4242 StartRow 38446">
          <a:extLst xmlns:a="http://schemas.openxmlformats.org/drawingml/2006/main">
            <a:ext uri="{FF2B5EF4-FFF2-40B4-BE49-F238E27FC236}">
              <a16:creationId xmlns:a16="http://schemas.microsoft.com/office/drawing/2014/main" id="{4A1A2572-6077-1440-3635-A0ADA4B4E14B}"/>
            </a:ext>
          </a:extLst>
        </cdr:cNvPr>
        <cdr:cNvSpPr/>
      </cdr:nvSpPr>
      <cdr:spPr>
        <a:xfrm xmlns:a="http://schemas.openxmlformats.org/drawingml/2006/main">
          <a:off x="6880627" y="5481368"/>
          <a:ext cx="13681" cy="283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681" h="28303">
              <a:moveTo>
                <a:pt x="2723" y="11334"/>
              </a:moveTo>
              <a:lnTo>
                <a:pt x="0" y="14151"/>
              </a:lnTo>
              <a:lnTo>
                <a:pt x="13680" y="28302"/>
              </a:lnTo>
              <a:lnTo>
                <a:pt x="136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0.27103</cdr:y>
    </cdr:from>
    <cdr:to>
      <cdr:x>0.09368</cdr:x>
      <cdr:y>0.27473</cdr:y>
    </cdr:to>
    <cdr:sp macro="" textlink="">
      <cdr:nvSpPr>
        <cdr:cNvPr id="4126" name="FracNo 4696 StartRow 38453">
          <a:extLst xmlns:a="http://schemas.openxmlformats.org/drawingml/2006/main">
            <a:ext uri="{FF2B5EF4-FFF2-40B4-BE49-F238E27FC236}">
              <a16:creationId xmlns:a16="http://schemas.microsoft.com/office/drawing/2014/main" id="{9D7DE495-6D1F-C95D-0588-F425E2350C42}"/>
            </a:ext>
          </a:extLst>
        </cdr:cNvPr>
        <cdr:cNvSpPr/>
      </cdr:nvSpPr>
      <cdr:spPr>
        <a:xfrm xmlns:a="http://schemas.openxmlformats.org/drawingml/2006/main">
          <a:off x="671676" y="2065219"/>
          <a:ext cx="13637" cy="282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637" h="28210">
              <a:moveTo>
                <a:pt x="0" y="0"/>
              </a:moveTo>
              <a:lnTo>
                <a:pt x="0" y="28209"/>
              </a:lnTo>
              <a:lnTo>
                <a:pt x="11651" y="16158"/>
              </a:lnTo>
              <a:lnTo>
                <a:pt x="13636" y="14104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0.09058</cdr:x>
      <cdr:y>0.16778</cdr:y>
    </cdr:from>
    <cdr:to>
      <cdr:x>0.09368</cdr:x>
      <cdr:y>0.17086</cdr:y>
    </cdr:to>
    <cdr:sp macro="" textlink="">
      <cdr:nvSpPr>
        <cdr:cNvPr id="4127" name="FracNo 4166 StartRow 38461">
          <a:extLst xmlns:a="http://schemas.openxmlformats.org/drawingml/2006/main">
            <a:ext uri="{FF2B5EF4-FFF2-40B4-BE49-F238E27FC236}">
              <a16:creationId xmlns:a16="http://schemas.microsoft.com/office/drawing/2014/main" id="{509CF1A0-043F-5751-CD7E-0545F2A0478A}"/>
            </a:ext>
          </a:extLst>
        </cdr:cNvPr>
        <cdr:cNvSpPr/>
      </cdr:nvSpPr>
      <cdr:spPr>
        <a:xfrm xmlns:a="http://schemas.openxmlformats.org/drawingml/2006/main">
          <a:off x="662611" y="1278477"/>
          <a:ext cx="22694" cy="234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694" h="23474">
              <a:moveTo>
                <a:pt x="19588" y="21964"/>
              </a:moveTo>
              <a:lnTo>
                <a:pt x="18130" y="23473"/>
              </a:lnTo>
              <a:lnTo>
                <a:pt x="0" y="4720"/>
              </a:lnTo>
              <a:lnTo>
                <a:pt x="1459" y="3212"/>
              </a:lnTo>
              <a:lnTo>
                <a:pt x="4564" y="0"/>
              </a:lnTo>
              <a:lnTo>
                <a:pt x="2269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0.63016</cdr:y>
    </cdr:from>
    <cdr:to>
      <cdr:x>0.09368</cdr:x>
      <cdr:y>0.63386</cdr:y>
    </cdr:to>
    <cdr:sp macro="" textlink="">
      <cdr:nvSpPr>
        <cdr:cNvPr id="4128" name="FracNo 4344 StartRow 38470">
          <a:extLst xmlns:a="http://schemas.openxmlformats.org/drawingml/2006/main">
            <a:ext uri="{FF2B5EF4-FFF2-40B4-BE49-F238E27FC236}">
              <a16:creationId xmlns:a16="http://schemas.microsoft.com/office/drawing/2014/main" id="{F78A4749-FE13-7089-209A-D68529751C1F}"/>
            </a:ext>
          </a:extLst>
        </cdr:cNvPr>
        <cdr:cNvSpPr/>
      </cdr:nvSpPr>
      <cdr:spPr>
        <a:xfrm xmlns:a="http://schemas.openxmlformats.org/drawingml/2006/main">
          <a:off x="671676" y="4801840"/>
          <a:ext cx="13603" cy="281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603" h="28139">
              <a:moveTo>
                <a:pt x="10216" y="17570"/>
              </a:moveTo>
              <a:lnTo>
                <a:pt x="0" y="28138"/>
              </a:lnTo>
              <a:lnTo>
                <a:pt x="0" y="0"/>
              </a:lnTo>
              <a:lnTo>
                <a:pt x="13602" y="1406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0.1849</cdr:x>
      <cdr:y>0.92826</cdr:y>
    </cdr:from>
    <cdr:to>
      <cdr:x>0.18862</cdr:x>
      <cdr:y>0.9301</cdr:y>
    </cdr:to>
    <cdr:sp macro="" textlink="">
      <cdr:nvSpPr>
        <cdr:cNvPr id="4129" name="FracNo 4330 StartRow 38477">
          <a:extLst xmlns:a="http://schemas.openxmlformats.org/drawingml/2006/main">
            <a:ext uri="{FF2B5EF4-FFF2-40B4-BE49-F238E27FC236}">
              <a16:creationId xmlns:a16="http://schemas.microsoft.com/office/drawing/2014/main" id="{9F75C960-728A-589B-F773-0ABF9EE98CF0}"/>
            </a:ext>
          </a:extLst>
        </cdr:cNvPr>
        <cdr:cNvSpPr/>
      </cdr:nvSpPr>
      <cdr:spPr>
        <a:xfrm xmlns:a="http://schemas.openxmlformats.org/drawingml/2006/main">
          <a:off x="1352607" y="7073309"/>
          <a:ext cx="27179" cy="140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179" h="14057">
              <a:moveTo>
                <a:pt x="3607" y="10325"/>
              </a:moveTo>
              <a:lnTo>
                <a:pt x="0" y="14056"/>
              </a:lnTo>
              <a:lnTo>
                <a:pt x="27178" y="14056"/>
              </a:lnTo>
              <a:lnTo>
                <a:pt x="1358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0.94062</cdr:x>
      <cdr:y>0.39106</cdr:y>
    </cdr:from>
    <cdr:to>
      <cdr:x>0.94246</cdr:x>
      <cdr:y>0.39472</cdr:y>
    </cdr:to>
    <cdr:sp macro="" textlink="">
      <cdr:nvSpPr>
        <cdr:cNvPr id="4130" name="FracNo 4353 StartRow 38484">
          <a:extLst xmlns:a="http://schemas.openxmlformats.org/drawingml/2006/main">
            <a:ext uri="{FF2B5EF4-FFF2-40B4-BE49-F238E27FC236}">
              <a16:creationId xmlns:a16="http://schemas.microsoft.com/office/drawing/2014/main" id="{23DFB9B5-AAD4-2FC2-AE3F-9963EE13475C}"/>
            </a:ext>
          </a:extLst>
        </cdr:cNvPr>
        <cdr:cNvSpPr/>
      </cdr:nvSpPr>
      <cdr:spPr>
        <a:xfrm xmlns:a="http://schemas.openxmlformats.org/drawingml/2006/main">
          <a:off x="6880823" y="2979850"/>
          <a:ext cx="13485" cy="27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85" h="27894">
              <a:moveTo>
                <a:pt x="3075" y="10766"/>
              </a:moveTo>
              <a:lnTo>
                <a:pt x="0" y="13947"/>
              </a:lnTo>
              <a:lnTo>
                <a:pt x="13484" y="27893"/>
              </a:lnTo>
              <a:lnTo>
                <a:pt x="134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0.7085</cdr:x>
      <cdr:y>0.53688</cdr:y>
    </cdr:from>
    <cdr:to>
      <cdr:x>0.71156</cdr:x>
      <cdr:y>0.53992</cdr:y>
    </cdr:to>
    <cdr:sp macro="" textlink="">
      <cdr:nvSpPr>
        <cdr:cNvPr id="4131" name="FracNo 4178 StartRow 38491">
          <a:extLst xmlns:a="http://schemas.openxmlformats.org/drawingml/2006/main">
            <a:ext uri="{FF2B5EF4-FFF2-40B4-BE49-F238E27FC236}">
              <a16:creationId xmlns:a16="http://schemas.microsoft.com/office/drawing/2014/main" id="{FC192CCF-8A32-60F9-4E39-4ABE5E681EF5}"/>
            </a:ext>
          </a:extLst>
        </cdr:cNvPr>
        <cdr:cNvSpPr/>
      </cdr:nvSpPr>
      <cdr:spPr>
        <a:xfrm xmlns:a="http://schemas.openxmlformats.org/drawingml/2006/main">
          <a:off x="5182835" y="4091011"/>
          <a:ext cx="22392" cy="231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392" h="23161">
              <a:moveTo>
                <a:pt x="0" y="4408"/>
              </a:moveTo>
              <a:lnTo>
                <a:pt x="18129" y="23160"/>
              </a:lnTo>
              <a:lnTo>
                <a:pt x="22391" y="18752"/>
              </a:lnTo>
              <a:lnTo>
                <a:pt x="42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0.57574</cdr:x>
      <cdr:y>0.29028</cdr:y>
    </cdr:from>
    <cdr:to>
      <cdr:x>0.5788</cdr:x>
      <cdr:y>0.29331</cdr:y>
    </cdr:to>
    <cdr:sp macro="" textlink="">
      <cdr:nvSpPr>
        <cdr:cNvPr id="4132" name="FracNo 4219 StartRow 38506">
          <a:extLst xmlns:a="http://schemas.openxmlformats.org/drawingml/2006/main">
            <a:ext uri="{FF2B5EF4-FFF2-40B4-BE49-F238E27FC236}">
              <a16:creationId xmlns:a16="http://schemas.microsoft.com/office/drawing/2014/main" id="{8A32FB10-836C-69E2-DAD2-660645B4E598}"/>
            </a:ext>
          </a:extLst>
        </cdr:cNvPr>
        <cdr:cNvSpPr/>
      </cdr:nvSpPr>
      <cdr:spPr>
        <a:xfrm xmlns:a="http://schemas.openxmlformats.org/drawingml/2006/main">
          <a:off x="4211682" y="2211944"/>
          <a:ext cx="22334" cy="231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334" h="23101">
              <a:moveTo>
                <a:pt x="22333" y="18752"/>
              </a:moveTo>
              <a:lnTo>
                <a:pt x="18130" y="23100"/>
              </a:lnTo>
              <a:lnTo>
                <a:pt x="0" y="4348"/>
              </a:lnTo>
              <a:lnTo>
                <a:pt x="4204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0.94067</cdr:x>
      <cdr:y>0.5121</cdr:y>
    </cdr:from>
    <cdr:to>
      <cdr:x>0.94246</cdr:x>
      <cdr:y>0.51567</cdr:y>
    </cdr:to>
    <cdr:sp macro="" textlink="">
      <cdr:nvSpPr>
        <cdr:cNvPr id="4133" name="FracNo 4561 StartRow 38530">
          <a:extLst xmlns:a="http://schemas.openxmlformats.org/drawingml/2006/main">
            <a:ext uri="{FF2B5EF4-FFF2-40B4-BE49-F238E27FC236}">
              <a16:creationId xmlns:a16="http://schemas.microsoft.com/office/drawing/2014/main" id="{40A4ADC3-9F9B-55AB-5097-34209CFEB6F5}"/>
            </a:ext>
          </a:extLst>
        </cdr:cNvPr>
        <cdr:cNvSpPr/>
      </cdr:nvSpPr>
      <cdr:spPr>
        <a:xfrm xmlns:a="http://schemas.openxmlformats.org/drawingml/2006/main">
          <a:off x="6881162" y="3902206"/>
          <a:ext cx="13146" cy="271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46" h="27194">
              <a:moveTo>
                <a:pt x="8507" y="4797"/>
              </a:moveTo>
              <a:lnTo>
                <a:pt x="0" y="13597"/>
              </a:lnTo>
              <a:lnTo>
                <a:pt x="13145" y="27193"/>
              </a:lnTo>
              <a:lnTo>
                <a:pt x="131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0.36952</cdr:y>
    </cdr:from>
    <cdr:to>
      <cdr:x>0.09362</cdr:x>
      <cdr:y>0.37309</cdr:y>
    </cdr:to>
    <cdr:sp macro="" textlink="">
      <cdr:nvSpPr>
        <cdr:cNvPr id="4134" name="FracNo 4742 StartRow 38537">
          <a:extLst xmlns:a="http://schemas.openxmlformats.org/drawingml/2006/main">
            <a:ext uri="{FF2B5EF4-FFF2-40B4-BE49-F238E27FC236}">
              <a16:creationId xmlns:a16="http://schemas.microsoft.com/office/drawing/2014/main" id="{413444C8-2033-139E-762C-96D5929C2857}"/>
            </a:ext>
          </a:extLst>
        </cdr:cNvPr>
        <cdr:cNvSpPr/>
      </cdr:nvSpPr>
      <cdr:spPr>
        <a:xfrm xmlns:a="http://schemas.openxmlformats.org/drawingml/2006/main">
          <a:off x="671676" y="2815734"/>
          <a:ext cx="13145" cy="271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45" h="27192">
              <a:moveTo>
                <a:pt x="0" y="0"/>
              </a:moveTo>
              <a:lnTo>
                <a:pt x="0" y="27191"/>
              </a:lnTo>
              <a:lnTo>
                <a:pt x="9234" y="17640"/>
              </a:lnTo>
              <a:lnTo>
                <a:pt x="13144" y="13595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0.3246</cdr:y>
    </cdr:from>
    <cdr:to>
      <cdr:x>0.09361</cdr:x>
      <cdr:y>0.32816</cdr:y>
    </cdr:to>
    <cdr:sp macro="" textlink="">
      <cdr:nvSpPr>
        <cdr:cNvPr id="4135" name="FracNo 4436 StartRow 38545">
          <a:extLst xmlns:a="http://schemas.openxmlformats.org/drawingml/2006/main">
            <a:ext uri="{FF2B5EF4-FFF2-40B4-BE49-F238E27FC236}">
              <a16:creationId xmlns:a16="http://schemas.microsoft.com/office/drawing/2014/main" id="{68735388-CB2E-C70B-1584-A6260D593CB7}"/>
            </a:ext>
          </a:extLst>
        </cdr:cNvPr>
        <cdr:cNvSpPr/>
      </cdr:nvSpPr>
      <cdr:spPr>
        <a:xfrm xmlns:a="http://schemas.openxmlformats.org/drawingml/2006/main">
          <a:off x="671676" y="2473420"/>
          <a:ext cx="13127" cy="271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27" h="27155">
              <a:moveTo>
                <a:pt x="0" y="0"/>
              </a:moveTo>
              <a:lnTo>
                <a:pt x="0" y="27154"/>
              </a:lnTo>
              <a:lnTo>
                <a:pt x="1818" y="25273"/>
              </a:lnTo>
              <a:lnTo>
                <a:pt x="13126" y="13576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0.1448</cdr:x>
      <cdr:y>0.08544</cdr:y>
    </cdr:from>
    <cdr:to>
      <cdr:x>0.14837</cdr:x>
      <cdr:y>0.08721</cdr:y>
    </cdr:to>
    <cdr:sp macro="" textlink="">
      <cdr:nvSpPr>
        <cdr:cNvPr id="4136" name="FracNo 4643 StartRow 38561">
          <a:extLst xmlns:a="http://schemas.openxmlformats.org/drawingml/2006/main">
            <a:ext uri="{FF2B5EF4-FFF2-40B4-BE49-F238E27FC236}">
              <a16:creationId xmlns:a16="http://schemas.microsoft.com/office/drawing/2014/main" id="{CF26B067-96E8-B352-FD88-BF2C643BA7C6}"/>
            </a:ext>
          </a:extLst>
        </cdr:cNvPr>
        <cdr:cNvSpPr/>
      </cdr:nvSpPr>
      <cdr:spPr>
        <a:xfrm xmlns:a="http://schemas.openxmlformats.org/drawingml/2006/main">
          <a:off x="1059270" y="651036"/>
          <a:ext cx="26096" cy="134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096" h="13496">
              <a:moveTo>
                <a:pt x="25951" y="149"/>
              </a:moveTo>
              <a:lnTo>
                <a:pt x="13048" y="13495"/>
              </a:lnTo>
              <a:lnTo>
                <a:pt x="0" y="0"/>
              </a:lnTo>
              <a:lnTo>
                <a:pt x="260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0.24773</cdr:x>
      <cdr:y>0.66623</cdr:y>
    </cdr:from>
    <cdr:to>
      <cdr:x>0.25076</cdr:x>
      <cdr:y>0.66923</cdr:y>
    </cdr:to>
    <cdr:sp macro="" textlink="">
      <cdr:nvSpPr>
        <cdr:cNvPr id="4137" name="FracNo 4420 StartRow 38568">
          <a:extLst xmlns:a="http://schemas.openxmlformats.org/drawingml/2006/main">
            <a:ext uri="{FF2B5EF4-FFF2-40B4-BE49-F238E27FC236}">
              <a16:creationId xmlns:a16="http://schemas.microsoft.com/office/drawing/2014/main" id="{31631352-56DB-064A-146C-53533379C8AB}"/>
            </a:ext>
          </a:extLst>
        </cdr:cNvPr>
        <cdr:cNvSpPr/>
      </cdr:nvSpPr>
      <cdr:spPr>
        <a:xfrm xmlns:a="http://schemas.openxmlformats.org/drawingml/2006/main">
          <a:off x="1812230" y="5076647"/>
          <a:ext cx="22093" cy="228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093" h="22851">
              <a:moveTo>
                <a:pt x="0" y="4098"/>
              </a:moveTo>
              <a:lnTo>
                <a:pt x="18129" y="22850"/>
              </a:lnTo>
              <a:lnTo>
                <a:pt x="22092" y="18752"/>
              </a:lnTo>
              <a:lnTo>
                <a:pt x="39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0.70205</cdr:x>
      <cdr:y>0.54577</cdr:y>
    </cdr:from>
    <cdr:to>
      <cdr:x>0.70507</cdr:x>
      <cdr:y>0.54877</cdr:y>
    </cdr:to>
    <cdr:sp macro="" textlink="">
      <cdr:nvSpPr>
        <cdr:cNvPr id="4138" name="FracNo 3637 StartRow 38575">
          <a:extLst xmlns:a="http://schemas.openxmlformats.org/drawingml/2006/main">
            <a:ext uri="{FF2B5EF4-FFF2-40B4-BE49-F238E27FC236}">
              <a16:creationId xmlns:a16="http://schemas.microsoft.com/office/drawing/2014/main" id="{338A018C-C7D5-A437-2350-BA50C55B4DF1}"/>
            </a:ext>
          </a:extLst>
        </cdr:cNvPr>
        <cdr:cNvSpPr/>
      </cdr:nvSpPr>
      <cdr:spPr>
        <a:xfrm xmlns:a="http://schemas.openxmlformats.org/drawingml/2006/main">
          <a:off x="5135641" y="4158762"/>
          <a:ext cx="22088" cy="228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088" h="22845">
              <a:moveTo>
                <a:pt x="0" y="4093"/>
              </a:moveTo>
              <a:lnTo>
                <a:pt x="18130" y="22844"/>
              </a:lnTo>
              <a:lnTo>
                <a:pt x="22087" y="18751"/>
              </a:lnTo>
              <a:lnTo>
                <a:pt x="395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0.74785</cdr:x>
      <cdr:y>0.8729</cdr:y>
    </cdr:from>
    <cdr:to>
      <cdr:x>0.75086</cdr:x>
      <cdr:y>0.87588</cdr:y>
    </cdr:to>
    <cdr:sp macro="" textlink="">
      <cdr:nvSpPr>
        <cdr:cNvPr id="4139" name="FracNo 4365 StartRow 38582">
          <a:extLst xmlns:a="http://schemas.openxmlformats.org/drawingml/2006/main">
            <a:ext uri="{FF2B5EF4-FFF2-40B4-BE49-F238E27FC236}">
              <a16:creationId xmlns:a16="http://schemas.microsoft.com/office/drawing/2014/main" id="{DB01B2D7-2DCC-4B5E-9DD5-8EA0B4CEF21D}"/>
            </a:ext>
          </a:extLst>
        </cdr:cNvPr>
        <cdr:cNvSpPr/>
      </cdr:nvSpPr>
      <cdr:spPr>
        <a:xfrm xmlns:a="http://schemas.openxmlformats.org/drawingml/2006/main">
          <a:off x="5470701" y="6651463"/>
          <a:ext cx="22021" cy="227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021" h="22777">
              <a:moveTo>
                <a:pt x="22020" y="18752"/>
              </a:moveTo>
              <a:lnTo>
                <a:pt x="18129" y="22776"/>
              </a:lnTo>
              <a:lnTo>
                <a:pt x="0" y="4025"/>
              </a:lnTo>
              <a:lnTo>
                <a:pt x="3891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0.84045</cdr:x>
      <cdr:y>0.92834</cdr:y>
    </cdr:from>
    <cdr:to>
      <cdr:x>0.84399</cdr:x>
      <cdr:y>0.9301</cdr:y>
    </cdr:to>
    <cdr:sp macro="" textlink="">
      <cdr:nvSpPr>
        <cdr:cNvPr id="4140" name="FracNo 4152 StartRow 38590">
          <a:extLst xmlns:a="http://schemas.openxmlformats.org/drawingml/2006/main">
            <a:ext uri="{FF2B5EF4-FFF2-40B4-BE49-F238E27FC236}">
              <a16:creationId xmlns:a16="http://schemas.microsoft.com/office/drawing/2014/main" id="{81A2C3BA-5352-5A1F-A78D-E6F411C9FCC1}"/>
            </a:ext>
          </a:extLst>
        </cdr:cNvPr>
        <cdr:cNvSpPr/>
      </cdr:nvSpPr>
      <cdr:spPr>
        <a:xfrm xmlns:a="http://schemas.openxmlformats.org/drawingml/2006/main">
          <a:off x="6148037" y="7073978"/>
          <a:ext cx="25887" cy="133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887" h="13388">
              <a:moveTo>
                <a:pt x="7742" y="5380"/>
              </a:moveTo>
              <a:lnTo>
                <a:pt x="0" y="13387"/>
              </a:lnTo>
              <a:lnTo>
                <a:pt x="25886" y="13387"/>
              </a:lnTo>
              <a:lnTo>
                <a:pt x="129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0.60419</cdr:x>
      <cdr:y>0.55356</cdr:y>
    </cdr:from>
    <cdr:to>
      <cdr:x>0.60719</cdr:x>
      <cdr:y>0.55653</cdr:y>
    </cdr:to>
    <cdr:sp macro="" textlink="">
      <cdr:nvSpPr>
        <cdr:cNvPr id="4141" name="FracNo 4671 StartRow 38597">
          <a:extLst xmlns:a="http://schemas.openxmlformats.org/drawingml/2006/main">
            <a:ext uri="{FF2B5EF4-FFF2-40B4-BE49-F238E27FC236}">
              <a16:creationId xmlns:a16="http://schemas.microsoft.com/office/drawing/2014/main" id="{34CD3A6F-B866-2A7E-96BC-2C649E081330}"/>
            </a:ext>
          </a:extLst>
        </cdr:cNvPr>
        <cdr:cNvSpPr/>
      </cdr:nvSpPr>
      <cdr:spPr>
        <a:xfrm xmlns:a="http://schemas.openxmlformats.org/drawingml/2006/main">
          <a:off x="4419787" y="4218138"/>
          <a:ext cx="21901" cy="226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901" h="22654">
              <a:moveTo>
                <a:pt x="0" y="3901"/>
              </a:moveTo>
              <a:lnTo>
                <a:pt x="18129" y="22653"/>
              </a:lnTo>
              <a:lnTo>
                <a:pt x="21900" y="18752"/>
              </a:lnTo>
              <a:lnTo>
                <a:pt x="37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0.30026</cdr:x>
      <cdr:y>0.08544</cdr:y>
    </cdr:from>
    <cdr:to>
      <cdr:x>0.30376</cdr:x>
      <cdr:y>0.08717</cdr:y>
    </cdr:to>
    <cdr:sp macro="" textlink="">
      <cdr:nvSpPr>
        <cdr:cNvPr id="4142" name="FracNo 4388 StartRow 38604">
          <a:extLst xmlns:a="http://schemas.openxmlformats.org/drawingml/2006/main">
            <a:ext uri="{FF2B5EF4-FFF2-40B4-BE49-F238E27FC236}">
              <a16:creationId xmlns:a16="http://schemas.microsoft.com/office/drawing/2014/main" id="{4C1D434F-4E38-F6B0-C57E-84AECF5007E8}"/>
            </a:ext>
          </a:extLst>
        </cdr:cNvPr>
        <cdr:cNvSpPr/>
      </cdr:nvSpPr>
      <cdr:spPr>
        <a:xfrm xmlns:a="http://schemas.openxmlformats.org/drawingml/2006/main">
          <a:off x="2196488" y="651036"/>
          <a:ext cx="25584" cy="132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5584" h="13232">
              <a:moveTo>
                <a:pt x="14776" y="11178"/>
              </a:moveTo>
              <a:lnTo>
                <a:pt x="12791" y="13231"/>
              </a:lnTo>
              <a:lnTo>
                <a:pt x="0" y="0"/>
              </a:lnTo>
              <a:lnTo>
                <a:pt x="255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0.93248</cdr:x>
      <cdr:y>0.50839</cdr:y>
    </cdr:from>
    <cdr:to>
      <cdr:x>0.93546</cdr:x>
      <cdr:y>0.51135</cdr:y>
    </cdr:to>
    <cdr:sp macro="" textlink="">
      <cdr:nvSpPr>
        <cdr:cNvPr id="4143" name="FracNo 4496 StartRow 38611">
          <a:extLst xmlns:a="http://schemas.openxmlformats.org/drawingml/2006/main">
            <a:ext uri="{FF2B5EF4-FFF2-40B4-BE49-F238E27FC236}">
              <a16:creationId xmlns:a16="http://schemas.microsoft.com/office/drawing/2014/main" id="{BC88A308-7C16-6DD0-FFF3-1B1FC09E3BCD}"/>
            </a:ext>
          </a:extLst>
        </cdr:cNvPr>
        <cdr:cNvSpPr/>
      </cdr:nvSpPr>
      <cdr:spPr>
        <a:xfrm xmlns:a="http://schemas.openxmlformats.org/drawingml/2006/main">
          <a:off x="6821266" y="3873894"/>
          <a:ext cx="21826" cy="225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826" h="22575">
              <a:moveTo>
                <a:pt x="19209" y="21456"/>
              </a:moveTo>
              <a:lnTo>
                <a:pt x="18129" y="22574"/>
              </a:lnTo>
              <a:lnTo>
                <a:pt x="0" y="3822"/>
              </a:lnTo>
              <a:lnTo>
                <a:pt x="1080" y="2704"/>
              </a:lnTo>
              <a:lnTo>
                <a:pt x="3696" y="0"/>
              </a:lnTo>
              <a:lnTo>
                <a:pt x="2182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0.94072</cdr:x>
      <cdr:y>0.50488</cdr:y>
    </cdr:from>
    <cdr:to>
      <cdr:x>0.94246</cdr:x>
      <cdr:y>0.50834</cdr:y>
    </cdr:to>
    <cdr:sp macro="" textlink="">
      <cdr:nvSpPr>
        <cdr:cNvPr id="4144" name="FracNo 4323 StartRow 38620">
          <a:extLst xmlns:a="http://schemas.openxmlformats.org/drawingml/2006/main">
            <a:ext uri="{FF2B5EF4-FFF2-40B4-BE49-F238E27FC236}">
              <a16:creationId xmlns:a16="http://schemas.microsoft.com/office/drawing/2014/main" id="{C08330F6-1E25-47D3-B3DB-A6D358540A29}"/>
            </a:ext>
          </a:extLst>
        </cdr:cNvPr>
        <cdr:cNvSpPr/>
      </cdr:nvSpPr>
      <cdr:spPr>
        <a:xfrm xmlns:a="http://schemas.openxmlformats.org/drawingml/2006/main">
          <a:off x="6881548" y="3847153"/>
          <a:ext cx="12760" cy="263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60" h="26395">
              <a:moveTo>
                <a:pt x="4467" y="8578"/>
              </a:moveTo>
              <a:lnTo>
                <a:pt x="0" y="13197"/>
              </a:lnTo>
              <a:lnTo>
                <a:pt x="12759" y="26394"/>
              </a:lnTo>
              <a:lnTo>
                <a:pt x="127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0.25266</cdr:y>
    </cdr:from>
    <cdr:to>
      <cdr:x>0.09354</cdr:x>
      <cdr:y>0.25606</cdr:y>
    </cdr:to>
    <cdr:sp macro="" textlink="">
      <cdr:nvSpPr>
        <cdr:cNvPr id="4145" name="FracNo 4700 StartRow 38642">
          <a:extLst xmlns:a="http://schemas.openxmlformats.org/drawingml/2006/main">
            <a:ext uri="{FF2B5EF4-FFF2-40B4-BE49-F238E27FC236}">
              <a16:creationId xmlns:a16="http://schemas.microsoft.com/office/drawing/2014/main" id="{E05B6AE6-836B-7DDC-444F-08A600846BCC}"/>
            </a:ext>
          </a:extLst>
        </cdr:cNvPr>
        <cdr:cNvSpPr/>
      </cdr:nvSpPr>
      <cdr:spPr>
        <a:xfrm xmlns:a="http://schemas.openxmlformats.org/drawingml/2006/main">
          <a:off x="671676" y="1925242"/>
          <a:ext cx="12555" cy="259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55" h="25972">
              <a:moveTo>
                <a:pt x="0" y="0"/>
              </a:moveTo>
              <a:lnTo>
                <a:pt x="0" y="25971"/>
              </a:lnTo>
              <a:lnTo>
                <a:pt x="9538" y="16106"/>
              </a:lnTo>
              <a:lnTo>
                <a:pt x="12554" y="12986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0.81554</cdr:x>
      <cdr:y>0.64677</cdr:y>
    </cdr:from>
    <cdr:to>
      <cdr:x>0.81847</cdr:x>
      <cdr:y>0.64968</cdr:y>
    </cdr:to>
    <cdr:sp macro="" textlink="">
      <cdr:nvSpPr>
        <cdr:cNvPr id="4146" name="FracNo 4556 StartRow 38650">
          <a:extLst xmlns:a="http://schemas.openxmlformats.org/drawingml/2006/main">
            <a:ext uri="{FF2B5EF4-FFF2-40B4-BE49-F238E27FC236}">
              <a16:creationId xmlns:a16="http://schemas.microsoft.com/office/drawing/2014/main" id="{1783DF34-62B6-4141-E473-666502F60656}"/>
            </a:ext>
          </a:extLst>
        </cdr:cNvPr>
        <cdr:cNvSpPr/>
      </cdr:nvSpPr>
      <cdr:spPr>
        <a:xfrm xmlns:a="http://schemas.openxmlformats.org/drawingml/2006/main">
          <a:off x="5965822" y="4928373"/>
          <a:ext cx="21466" cy="222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466" h="22204">
              <a:moveTo>
                <a:pt x="19981" y="20286"/>
              </a:moveTo>
              <a:lnTo>
                <a:pt x="18129" y="22203"/>
              </a:lnTo>
              <a:lnTo>
                <a:pt x="0" y="3451"/>
              </a:lnTo>
              <a:lnTo>
                <a:pt x="1852" y="1534"/>
              </a:lnTo>
              <a:lnTo>
                <a:pt x="3336" y="0"/>
              </a:lnTo>
              <a:lnTo>
                <a:pt x="2146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0.59383</cdr:x>
      <cdr:y>0.8871</cdr:y>
    </cdr:from>
    <cdr:to>
      <cdr:x>0.59673</cdr:x>
      <cdr:y>0.88998</cdr:y>
    </cdr:to>
    <cdr:sp macro="" textlink="">
      <cdr:nvSpPr>
        <cdr:cNvPr id="4147" name="FracNo 3978 StartRow 38659">
          <a:extLst xmlns:a="http://schemas.openxmlformats.org/drawingml/2006/main">
            <a:ext uri="{FF2B5EF4-FFF2-40B4-BE49-F238E27FC236}">
              <a16:creationId xmlns:a16="http://schemas.microsoft.com/office/drawing/2014/main" id="{0C4FB1FF-3EC1-D96B-F569-E1EC8B6D4627}"/>
            </a:ext>
          </a:extLst>
        </cdr:cNvPr>
        <cdr:cNvSpPr/>
      </cdr:nvSpPr>
      <cdr:spPr>
        <a:xfrm xmlns:a="http://schemas.openxmlformats.org/drawingml/2006/main">
          <a:off x="4343982" y="6759684"/>
          <a:ext cx="21246" cy="219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246" h="21975">
              <a:moveTo>
                <a:pt x="20495" y="19527"/>
              </a:moveTo>
              <a:lnTo>
                <a:pt x="18129" y="21974"/>
              </a:lnTo>
              <a:lnTo>
                <a:pt x="0" y="3223"/>
              </a:lnTo>
              <a:lnTo>
                <a:pt x="2366" y="775"/>
              </a:lnTo>
              <a:lnTo>
                <a:pt x="3115" y="0"/>
              </a:lnTo>
              <a:lnTo>
                <a:pt x="2124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0.54848</cdr:x>
      <cdr:y>0.85314</cdr:y>
    </cdr:from>
    <cdr:to>
      <cdr:x>0.55138</cdr:x>
      <cdr:y>0.85602</cdr:y>
    </cdr:to>
    <cdr:sp macro="" textlink="">
      <cdr:nvSpPr>
        <cdr:cNvPr id="4148" name="FracNo 4632 StartRow 38676">
          <a:extLst xmlns:a="http://schemas.openxmlformats.org/drawingml/2006/main">
            <a:ext uri="{FF2B5EF4-FFF2-40B4-BE49-F238E27FC236}">
              <a16:creationId xmlns:a16="http://schemas.microsoft.com/office/drawing/2014/main" id="{DDD91135-544D-3C25-073D-D3FE97B8D766}"/>
            </a:ext>
          </a:extLst>
        </cdr:cNvPr>
        <cdr:cNvSpPr/>
      </cdr:nvSpPr>
      <cdr:spPr>
        <a:xfrm xmlns:a="http://schemas.openxmlformats.org/drawingml/2006/main">
          <a:off x="4012248" y="6500894"/>
          <a:ext cx="21213" cy="219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213" h="21942">
              <a:moveTo>
                <a:pt x="21212" y="18752"/>
              </a:moveTo>
              <a:lnTo>
                <a:pt x="18129" y="21941"/>
              </a:lnTo>
              <a:lnTo>
                <a:pt x="0" y="3189"/>
              </a:lnTo>
              <a:lnTo>
                <a:pt x="3082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0.35428</cdr:y>
    </cdr:from>
    <cdr:to>
      <cdr:x>0.09347</cdr:x>
      <cdr:y>0.35756</cdr:y>
    </cdr:to>
    <cdr:sp macro="" textlink="">
      <cdr:nvSpPr>
        <cdr:cNvPr id="4149" name="FracNo 3519 StartRow 38684">
          <a:extLst xmlns:a="http://schemas.openxmlformats.org/drawingml/2006/main">
            <a:ext uri="{FF2B5EF4-FFF2-40B4-BE49-F238E27FC236}">
              <a16:creationId xmlns:a16="http://schemas.microsoft.com/office/drawing/2014/main" id="{9920890E-D10A-B7F3-51E4-E433FD628D78}"/>
            </a:ext>
          </a:extLst>
        </cdr:cNvPr>
        <cdr:cNvSpPr/>
      </cdr:nvSpPr>
      <cdr:spPr>
        <a:xfrm xmlns:a="http://schemas.openxmlformats.org/drawingml/2006/main">
          <a:off x="671676" y="2699627"/>
          <a:ext cx="12078" cy="249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78" h="24985">
              <a:moveTo>
                <a:pt x="0" y="0"/>
              </a:moveTo>
              <a:lnTo>
                <a:pt x="0" y="24984"/>
              </a:lnTo>
              <a:lnTo>
                <a:pt x="5288" y="19514"/>
              </a:lnTo>
              <a:lnTo>
                <a:pt x="12077" y="12492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0.83873</cdr:x>
      <cdr:y>0.92846</cdr:y>
    </cdr:from>
    <cdr:to>
      <cdr:x>0.84202</cdr:x>
      <cdr:y>0.9301</cdr:y>
    </cdr:to>
    <cdr:sp macro="" textlink="">
      <cdr:nvSpPr>
        <cdr:cNvPr id="4150" name="FracNo 4591 StartRow 38692">
          <a:extLst xmlns:a="http://schemas.openxmlformats.org/drawingml/2006/main">
            <a:ext uri="{FF2B5EF4-FFF2-40B4-BE49-F238E27FC236}">
              <a16:creationId xmlns:a16="http://schemas.microsoft.com/office/drawing/2014/main" id="{CFA2222F-9ABF-D3C5-D5CD-20A70138842C}"/>
            </a:ext>
          </a:extLst>
        </cdr:cNvPr>
        <cdr:cNvSpPr/>
      </cdr:nvSpPr>
      <cdr:spPr>
        <a:xfrm xmlns:a="http://schemas.openxmlformats.org/drawingml/2006/main">
          <a:off x="6135458" y="7074897"/>
          <a:ext cx="24109" cy="124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109" h="12469">
              <a:moveTo>
                <a:pt x="5536" y="6741"/>
              </a:moveTo>
              <a:lnTo>
                <a:pt x="0" y="12468"/>
              </a:lnTo>
              <a:lnTo>
                <a:pt x="24108" y="12468"/>
              </a:lnTo>
              <a:lnTo>
                <a:pt x="120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0.6581</cdr:x>
      <cdr:y>0.75813</cdr:y>
    </cdr:from>
    <cdr:to>
      <cdr:x>0.66098</cdr:x>
      <cdr:y>0.76098</cdr:y>
    </cdr:to>
    <cdr:sp macro="" textlink="">
      <cdr:nvSpPr>
        <cdr:cNvPr id="4151" name="FracNo 4656 StartRow 38699">
          <a:extLst xmlns:a="http://schemas.openxmlformats.org/drawingml/2006/main">
            <a:ext uri="{FF2B5EF4-FFF2-40B4-BE49-F238E27FC236}">
              <a16:creationId xmlns:a16="http://schemas.microsoft.com/office/drawing/2014/main" id="{8AC25A0F-04C2-FE72-426A-24BDBAC5100F}"/>
            </a:ext>
          </a:extLst>
        </cdr:cNvPr>
        <cdr:cNvSpPr/>
      </cdr:nvSpPr>
      <cdr:spPr>
        <a:xfrm xmlns:a="http://schemas.openxmlformats.org/drawingml/2006/main">
          <a:off x="4814136" y="5776935"/>
          <a:ext cx="21040" cy="217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040" h="21763">
              <a:moveTo>
                <a:pt x="0" y="3010"/>
              </a:moveTo>
              <a:lnTo>
                <a:pt x="18129" y="21762"/>
              </a:lnTo>
              <a:lnTo>
                <a:pt x="21039" y="18752"/>
              </a:lnTo>
              <a:lnTo>
                <a:pt x="29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0.65558</cdr:x>
      <cdr:y>0.58275</cdr:y>
    </cdr:from>
    <cdr:to>
      <cdr:x>0.65845</cdr:x>
      <cdr:y>0.5856</cdr:y>
    </cdr:to>
    <cdr:sp macro="" textlink="">
      <cdr:nvSpPr>
        <cdr:cNvPr id="4152" name="FracNo 3614 StartRow 38706">
          <a:extLst xmlns:a="http://schemas.openxmlformats.org/drawingml/2006/main">
            <a:ext uri="{FF2B5EF4-FFF2-40B4-BE49-F238E27FC236}">
              <a16:creationId xmlns:a16="http://schemas.microsoft.com/office/drawing/2014/main" id="{2300F394-FC76-9681-3754-35656CAA849D}"/>
            </a:ext>
          </a:extLst>
        </cdr:cNvPr>
        <cdr:cNvSpPr/>
      </cdr:nvSpPr>
      <cdr:spPr>
        <a:xfrm xmlns:a="http://schemas.openxmlformats.org/drawingml/2006/main">
          <a:off x="4795724" y="4440590"/>
          <a:ext cx="20993" cy="217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993" h="21714">
              <a:moveTo>
                <a:pt x="2863" y="0"/>
              </a:moveTo>
              <a:lnTo>
                <a:pt x="0" y="2961"/>
              </a:lnTo>
              <a:lnTo>
                <a:pt x="18129" y="21713"/>
              </a:lnTo>
              <a:lnTo>
                <a:pt x="20992" y="18752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0.39039</cdr:y>
    </cdr:from>
    <cdr:to>
      <cdr:x>0.09345</cdr:x>
      <cdr:y>0.39363</cdr:y>
    </cdr:to>
    <cdr:sp macro="" textlink="">
      <cdr:nvSpPr>
        <cdr:cNvPr id="4153" name="FracNo 4741 StartRow 38714">
          <a:extLst xmlns:a="http://schemas.openxmlformats.org/drawingml/2006/main">
            <a:ext uri="{FF2B5EF4-FFF2-40B4-BE49-F238E27FC236}">
              <a16:creationId xmlns:a16="http://schemas.microsoft.com/office/drawing/2014/main" id="{CFA1F414-5487-1989-9E9A-445DC9D47BDF}"/>
            </a:ext>
          </a:extLst>
        </cdr:cNvPr>
        <cdr:cNvSpPr/>
      </cdr:nvSpPr>
      <cdr:spPr>
        <a:xfrm xmlns:a="http://schemas.openxmlformats.org/drawingml/2006/main">
          <a:off x="671676" y="2974794"/>
          <a:ext cx="11915" cy="246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915" h="24648">
              <a:moveTo>
                <a:pt x="0" y="0"/>
              </a:moveTo>
              <a:lnTo>
                <a:pt x="0" y="24647"/>
              </a:lnTo>
              <a:lnTo>
                <a:pt x="6803" y="17610"/>
              </a:lnTo>
              <a:lnTo>
                <a:pt x="11914" y="12323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0.94084</cdr:x>
      <cdr:y>0.22617</cdr:y>
    </cdr:from>
    <cdr:to>
      <cdr:x>0.94246</cdr:x>
      <cdr:y>0.2294</cdr:y>
    </cdr:to>
    <cdr:sp macro="" textlink="">
      <cdr:nvSpPr>
        <cdr:cNvPr id="4154" name="FracNo 4720 StartRow 38729">
          <a:extLst xmlns:a="http://schemas.openxmlformats.org/drawingml/2006/main">
            <a:ext uri="{FF2B5EF4-FFF2-40B4-BE49-F238E27FC236}">
              <a16:creationId xmlns:a16="http://schemas.microsoft.com/office/drawing/2014/main" id="{ADF7208B-ECBF-9327-B4FB-DD278C53C7E7}"/>
            </a:ext>
          </a:extLst>
        </cdr:cNvPr>
        <cdr:cNvSpPr/>
      </cdr:nvSpPr>
      <cdr:spPr>
        <a:xfrm xmlns:a="http://schemas.openxmlformats.org/drawingml/2006/main">
          <a:off x="6882408" y="1723423"/>
          <a:ext cx="11900" cy="246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900" h="24617">
              <a:moveTo>
                <a:pt x="606" y="11681"/>
              </a:moveTo>
              <a:lnTo>
                <a:pt x="0" y="12308"/>
              </a:lnTo>
              <a:lnTo>
                <a:pt x="11899" y="24616"/>
              </a:lnTo>
              <a:lnTo>
                <a:pt x="118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0.91446</cdr:x>
      <cdr:y>0.08544</cdr:y>
    </cdr:from>
    <cdr:to>
      <cdr:x>0.91768</cdr:x>
      <cdr:y>0.08703</cdr:y>
    </cdr:to>
    <cdr:sp macro="" textlink="">
      <cdr:nvSpPr>
        <cdr:cNvPr id="4155" name="FracNo 4577 StartRow 38736">
          <a:extLst xmlns:a="http://schemas.openxmlformats.org/drawingml/2006/main">
            <a:ext uri="{FF2B5EF4-FFF2-40B4-BE49-F238E27FC236}">
              <a16:creationId xmlns:a16="http://schemas.microsoft.com/office/drawing/2014/main" id="{CEFD123C-5646-3E4A-55DD-BE585187FD30}"/>
            </a:ext>
          </a:extLst>
        </cdr:cNvPr>
        <cdr:cNvSpPr/>
      </cdr:nvSpPr>
      <cdr:spPr>
        <a:xfrm xmlns:a="http://schemas.openxmlformats.org/drawingml/2006/main">
          <a:off x="6689473" y="651036"/>
          <a:ext cx="23528" cy="121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528" h="12168">
              <a:moveTo>
                <a:pt x="13738" y="10125"/>
              </a:moveTo>
              <a:lnTo>
                <a:pt x="11764" y="12167"/>
              </a:lnTo>
              <a:lnTo>
                <a:pt x="0" y="0"/>
              </a:lnTo>
              <a:lnTo>
                <a:pt x="235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0.3756</cdr:x>
      <cdr:y>0.9232</cdr:y>
    </cdr:from>
    <cdr:to>
      <cdr:x>0.37844</cdr:x>
      <cdr:y>0.92602</cdr:y>
    </cdr:to>
    <cdr:sp macro="" textlink="">
      <cdr:nvSpPr>
        <cdr:cNvPr id="4156" name="FracNo 4025 StartRow 38743">
          <a:extLst xmlns:a="http://schemas.openxmlformats.org/drawingml/2006/main">
            <a:ext uri="{FF2B5EF4-FFF2-40B4-BE49-F238E27FC236}">
              <a16:creationId xmlns:a16="http://schemas.microsoft.com/office/drawing/2014/main" id="{D7112998-C0D3-F627-2C22-04015E08BB91}"/>
            </a:ext>
          </a:extLst>
        </cdr:cNvPr>
        <cdr:cNvSpPr/>
      </cdr:nvSpPr>
      <cdr:spPr>
        <a:xfrm xmlns:a="http://schemas.openxmlformats.org/drawingml/2006/main">
          <a:off x="2747622" y="7034792"/>
          <a:ext cx="20774" cy="214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774" h="21488">
              <a:moveTo>
                <a:pt x="18129" y="21487"/>
              </a:moveTo>
              <a:lnTo>
                <a:pt x="0" y="2735"/>
              </a:lnTo>
              <a:lnTo>
                <a:pt x="2644" y="0"/>
              </a:lnTo>
              <a:lnTo>
                <a:pt x="20773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0.16979</cdr:x>
      <cdr:y>0.08544</cdr:y>
    </cdr:from>
    <cdr:to>
      <cdr:x>0.17297</cdr:x>
      <cdr:y>0.08702</cdr:y>
    </cdr:to>
    <cdr:sp macro="" textlink="">
      <cdr:nvSpPr>
        <cdr:cNvPr id="4157" name="FracNo 4478 StartRow 38750">
          <a:extLst xmlns:a="http://schemas.openxmlformats.org/drawingml/2006/main">
            <a:ext uri="{FF2B5EF4-FFF2-40B4-BE49-F238E27FC236}">
              <a16:creationId xmlns:a16="http://schemas.microsoft.com/office/drawing/2014/main" id="{977B179B-6948-FA62-489F-0096B8DB8687}"/>
            </a:ext>
          </a:extLst>
        </cdr:cNvPr>
        <cdr:cNvSpPr/>
      </cdr:nvSpPr>
      <cdr:spPr>
        <a:xfrm xmlns:a="http://schemas.openxmlformats.org/drawingml/2006/main">
          <a:off x="1242041" y="651036"/>
          <a:ext cx="23301" cy="120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3301" h="12051">
              <a:moveTo>
                <a:pt x="20397" y="3002"/>
              </a:moveTo>
              <a:lnTo>
                <a:pt x="11650" y="12050"/>
              </a:lnTo>
              <a:lnTo>
                <a:pt x="0" y="0"/>
              </a:lnTo>
              <a:lnTo>
                <a:pt x="233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0.72326</cdr:x>
      <cdr:y>0.63653</cdr:y>
    </cdr:from>
    <cdr:to>
      <cdr:x>0.72609</cdr:x>
      <cdr:y>0.63934</cdr:y>
    </cdr:to>
    <cdr:sp macro="" textlink="">
      <cdr:nvSpPr>
        <cdr:cNvPr id="4158" name="FracNo 3256 StartRow 38757">
          <a:extLst xmlns:a="http://schemas.openxmlformats.org/drawingml/2006/main">
            <a:ext uri="{FF2B5EF4-FFF2-40B4-BE49-F238E27FC236}">
              <a16:creationId xmlns:a16="http://schemas.microsoft.com/office/drawing/2014/main" id="{5016CF89-1A53-B3A1-5DA6-4946D3B98430}"/>
            </a:ext>
          </a:extLst>
        </cdr:cNvPr>
        <cdr:cNvSpPr/>
      </cdr:nvSpPr>
      <cdr:spPr>
        <a:xfrm xmlns:a="http://schemas.openxmlformats.org/drawingml/2006/main">
          <a:off x="5290762" y="4850368"/>
          <a:ext cx="20698" cy="214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698" h="21409">
              <a:moveTo>
                <a:pt x="18665" y="20853"/>
              </a:moveTo>
              <a:lnTo>
                <a:pt x="18129" y="21408"/>
              </a:lnTo>
              <a:lnTo>
                <a:pt x="0" y="2657"/>
              </a:lnTo>
              <a:lnTo>
                <a:pt x="536" y="2102"/>
              </a:lnTo>
              <a:lnTo>
                <a:pt x="2568" y="0"/>
              </a:lnTo>
              <a:lnTo>
                <a:pt x="2069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0.47784</cdr:y>
    </cdr:from>
    <cdr:to>
      <cdr:x>0.09341</cdr:x>
      <cdr:y>0.48099</cdr:y>
    </cdr:to>
    <cdr:sp macro="" textlink="">
      <cdr:nvSpPr>
        <cdr:cNvPr id="4159" name="FracNo 4405 StartRow 38766">
          <a:extLst xmlns:a="http://schemas.openxmlformats.org/drawingml/2006/main">
            <a:ext uri="{FF2B5EF4-FFF2-40B4-BE49-F238E27FC236}">
              <a16:creationId xmlns:a16="http://schemas.microsoft.com/office/drawing/2014/main" id="{BD4C5519-EF74-6D10-C5D4-71B216FB4A48}"/>
            </a:ext>
          </a:extLst>
        </cdr:cNvPr>
        <cdr:cNvSpPr/>
      </cdr:nvSpPr>
      <cdr:spPr>
        <a:xfrm xmlns:a="http://schemas.openxmlformats.org/drawingml/2006/main">
          <a:off x="671676" y="3641125"/>
          <a:ext cx="11601" cy="239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01" h="23998">
              <a:moveTo>
                <a:pt x="1" y="23995"/>
              </a:moveTo>
              <a:lnTo>
                <a:pt x="0" y="23997"/>
              </a:lnTo>
              <a:lnTo>
                <a:pt x="0" y="0"/>
              </a:lnTo>
              <a:lnTo>
                <a:pt x="11600" y="1199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0.68995</cdr:x>
      <cdr:y>0.27377</cdr:y>
    </cdr:from>
    <cdr:to>
      <cdr:x>0.69277</cdr:x>
      <cdr:y>0.27657</cdr:y>
    </cdr:to>
    <cdr:sp macro="" textlink="">
      <cdr:nvSpPr>
        <cdr:cNvPr id="4160" name="FracNo 4017 StartRow 38773">
          <a:extLst xmlns:a="http://schemas.openxmlformats.org/drawingml/2006/main">
            <a:ext uri="{FF2B5EF4-FFF2-40B4-BE49-F238E27FC236}">
              <a16:creationId xmlns:a16="http://schemas.microsoft.com/office/drawing/2014/main" id="{3135B4A3-D828-B57B-4C79-F1D4DBB45129}"/>
            </a:ext>
          </a:extLst>
        </cdr:cNvPr>
        <cdr:cNvSpPr/>
      </cdr:nvSpPr>
      <cdr:spPr>
        <a:xfrm xmlns:a="http://schemas.openxmlformats.org/drawingml/2006/main">
          <a:off x="5047141" y="2086122"/>
          <a:ext cx="20632" cy="213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632" h="21340">
              <a:moveTo>
                <a:pt x="20631" y="18752"/>
              </a:moveTo>
              <a:lnTo>
                <a:pt x="18130" y="21339"/>
              </a:lnTo>
              <a:lnTo>
                <a:pt x="0" y="2587"/>
              </a:lnTo>
              <a:lnTo>
                <a:pt x="2501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0.5402</cdr:x>
      <cdr:y>0.36655</cdr:y>
    </cdr:from>
    <cdr:to>
      <cdr:x>0.54299</cdr:x>
      <cdr:y>0.36932</cdr:y>
    </cdr:to>
    <cdr:sp macro="" textlink="">
      <cdr:nvSpPr>
        <cdr:cNvPr id="4161" name="FracNo 4138 StartRow 38790">
          <a:extLst xmlns:a="http://schemas.openxmlformats.org/drawingml/2006/main">
            <a:ext uri="{FF2B5EF4-FFF2-40B4-BE49-F238E27FC236}">
              <a16:creationId xmlns:a16="http://schemas.microsoft.com/office/drawing/2014/main" id="{EB9FF927-55B3-2F20-1F92-C91B80CEA222}"/>
            </a:ext>
          </a:extLst>
        </cdr:cNvPr>
        <cdr:cNvSpPr/>
      </cdr:nvSpPr>
      <cdr:spPr>
        <a:xfrm xmlns:a="http://schemas.openxmlformats.org/drawingml/2006/main">
          <a:off x="3951678" y="2793093"/>
          <a:ext cx="20408" cy="211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408" h="21109">
              <a:moveTo>
                <a:pt x="19327" y="19869"/>
              </a:moveTo>
              <a:lnTo>
                <a:pt x="18130" y="21108"/>
              </a:lnTo>
              <a:lnTo>
                <a:pt x="0" y="2356"/>
              </a:lnTo>
              <a:lnTo>
                <a:pt x="1198" y="1117"/>
              </a:lnTo>
              <a:lnTo>
                <a:pt x="2278" y="0"/>
              </a:lnTo>
              <a:lnTo>
                <a:pt x="2040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0.22793</cdr:x>
      <cdr:y>0.15527</cdr:y>
    </cdr:from>
    <cdr:to>
      <cdr:x>0.23072</cdr:x>
      <cdr:y>0.15803</cdr:y>
    </cdr:to>
    <cdr:sp macro="" textlink="">
      <cdr:nvSpPr>
        <cdr:cNvPr id="4162" name="FracNo 4302 StartRow 38799">
          <a:extLst xmlns:a="http://schemas.openxmlformats.org/drawingml/2006/main">
            <a:ext uri="{FF2B5EF4-FFF2-40B4-BE49-F238E27FC236}">
              <a16:creationId xmlns:a16="http://schemas.microsoft.com/office/drawing/2014/main" id="{CD4295AE-733D-6530-910A-F21D9BC446ED}"/>
            </a:ext>
          </a:extLst>
        </cdr:cNvPr>
        <cdr:cNvSpPr/>
      </cdr:nvSpPr>
      <cdr:spPr>
        <a:xfrm xmlns:a="http://schemas.openxmlformats.org/drawingml/2006/main">
          <a:off x="1667386" y="1183122"/>
          <a:ext cx="20358" cy="210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358" h="21057">
              <a:moveTo>
                <a:pt x="2228" y="0"/>
              </a:moveTo>
              <a:lnTo>
                <a:pt x="0" y="2305"/>
              </a:lnTo>
              <a:lnTo>
                <a:pt x="18129" y="21056"/>
              </a:lnTo>
              <a:lnTo>
                <a:pt x="20357" y="18752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0.09182</cdr:x>
      <cdr:y>0.43112</cdr:y>
    </cdr:from>
    <cdr:to>
      <cdr:x>0.09334</cdr:x>
      <cdr:y>0.43414</cdr:y>
    </cdr:to>
    <cdr:sp macro="" textlink="">
      <cdr:nvSpPr>
        <cdr:cNvPr id="4163" name="FracNo 4660 StartRow 38815">
          <a:extLst xmlns:a="http://schemas.openxmlformats.org/drawingml/2006/main">
            <a:ext uri="{FF2B5EF4-FFF2-40B4-BE49-F238E27FC236}">
              <a16:creationId xmlns:a16="http://schemas.microsoft.com/office/drawing/2014/main" id="{07717EEB-A542-2487-89E1-34B34D97C3BF}"/>
            </a:ext>
          </a:extLst>
        </cdr:cNvPr>
        <cdr:cNvSpPr/>
      </cdr:nvSpPr>
      <cdr:spPr>
        <a:xfrm xmlns:a="http://schemas.openxmlformats.org/drawingml/2006/main">
          <a:off x="671676" y="3285155"/>
          <a:ext cx="11110" cy="229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10" h="22982">
              <a:moveTo>
                <a:pt x="0" y="0"/>
              </a:moveTo>
              <a:lnTo>
                <a:pt x="0" y="22981"/>
              </a:lnTo>
              <a:lnTo>
                <a:pt x="5001" y="17808"/>
              </a:lnTo>
              <a:lnTo>
                <a:pt x="11109" y="1149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0.67129</cdr:x>
      <cdr:y>0.50103</cdr:y>
    </cdr:from>
    <cdr:to>
      <cdr:x>0.67404</cdr:x>
      <cdr:y>0.50377</cdr:y>
    </cdr:to>
    <cdr:sp macro="" textlink="">
      <cdr:nvSpPr>
        <cdr:cNvPr id="4164" name="FracNo 2389 StartRow 38823">
          <a:extLst xmlns:a="http://schemas.openxmlformats.org/drawingml/2006/main">
            <a:ext uri="{FF2B5EF4-FFF2-40B4-BE49-F238E27FC236}">
              <a16:creationId xmlns:a16="http://schemas.microsoft.com/office/drawing/2014/main" id="{2C3B3C97-9E33-7FBB-1E2F-DF04BB7A1C7C}"/>
            </a:ext>
          </a:extLst>
        </cdr:cNvPr>
        <cdr:cNvSpPr/>
      </cdr:nvSpPr>
      <cdr:spPr>
        <a:xfrm xmlns:a="http://schemas.openxmlformats.org/drawingml/2006/main">
          <a:off x="4910633" y="3817884"/>
          <a:ext cx="20137" cy="208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137" h="20829">
              <a:moveTo>
                <a:pt x="18820" y="20113"/>
              </a:moveTo>
              <a:lnTo>
                <a:pt x="18129" y="20828"/>
              </a:lnTo>
              <a:lnTo>
                <a:pt x="0" y="2076"/>
              </a:lnTo>
              <a:lnTo>
                <a:pt x="690" y="1362"/>
              </a:lnTo>
              <a:lnTo>
                <a:pt x="2007" y="0"/>
              </a:lnTo>
              <a:lnTo>
                <a:pt x="2013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0.77871</cdr:x>
      <cdr:y>0.36479</cdr:y>
    </cdr:from>
    <cdr:to>
      <cdr:x>0.78136</cdr:x>
      <cdr:y>0.36742</cdr:y>
    </cdr:to>
    <cdr:sp macro="" textlink="">
      <cdr:nvSpPr>
        <cdr:cNvPr id="4165" name="FracNo 4640 StartRow 38839">
          <a:extLst xmlns:a="http://schemas.openxmlformats.org/drawingml/2006/main">
            <a:ext uri="{FF2B5EF4-FFF2-40B4-BE49-F238E27FC236}">
              <a16:creationId xmlns:a16="http://schemas.microsoft.com/office/drawing/2014/main" id="{87D2955F-2E70-BD1C-319D-E5AF51D062D2}"/>
            </a:ext>
          </a:extLst>
        </cdr:cNvPr>
        <cdr:cNvSpPr/>
      </cdr:nvSpPr>
      <cdr:spPr>
        <a:xfrm xmlns:a="http://schemas.openxmlformats.org/drawingml/2006/main">
          <a:off x="5696390" y="2779665"/>
          <a:ext cx="19433" cy="201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433" h="20101">
              <a:moveTo>
                <a:pt x="0" y="1348"/>
              </a:moveTo>
              <a:lnTo>
                <a:pt x="18129" y="20100"/>
              </a:lnTo>
              <a:lnTo>
                <a:pt x="19432" y="18752"/>
              </a:lnTo>
              <a:lnTo>
                <a:pt x="13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0.40635</cdr:x>
      <cdr:y>0.22758</cdr:y>
    </cdr:from>
    <cdr:to>
      <cdr:x>0.40897</cdr:x>
      <cdr:y>0.23018</cdr:y>
    </cdr:to>
    <cdr:sp macro="" textlink="">
      <cdr:nvSpPr>
        <cdr:cNvPr id="4166" name="FracNo 3795 StartRow 38854">
          <a:extLst xmlns:a="http://schemas.openxmlformats.org/drawingml/2006/main">
            <a:ext uri="{FF2B5EF4-FFF2-40B4-BE49-F238E27FC236}">
              <a16:creationId xmlns:a16="http://schemas.microsoft.com/office/drawing/2014/main" id="{760946FA-CBA2-CE94-46E5-B751EF6F98E4}"/>
            </a:ext>
          </a:extLst>
        </cdr:cNvPr>
        <cdr:cNvSpPr/>
      </cdr:nvSpPr>
      <cdr:spPr>
        <a:xfrm xmlns:a="http://schemas.openxmlformats.org/drawingml/2006/main">
          <a:off x="2972508" y="1734169"/>
          <a:ext cx="19175" cy="198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175" h="19833">
              <a:moveTo>
                <a:pt x="18129" y="19832"/>
              </a:moveTo>
              <a:lnTo>
                <a:pt x="0" y="1081"/>
              </a:lnTo>
              <a:lnTo>
                <a:pt x="1045" y="0"/>
              </a:lnTo>
              <a:lnTo>
                <a:pt x="1917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0.8825</cdr:x>
      <cdr:y>0.92875</cdr:y>
    </cdr:from>
    <cdr:to>
      <cdr:x>0.88522</cdr:x>
      <cdr:y>0.9301</cdr:y>
    </cdr:to>
    <cdr:sp macro="" textlink="">
      <cdr:nvSpPr>
        <cdr:cNvPr id="4167" name="FracNo 4322 StartRow 38861">
          <a:extLst xmlns:a="http://schemas.openxmlformats.org/drawingml/2006/main">
            <a:ext uri="{FF2B5EF4-FFF2-40B4-BE49-F238E27FC236}">
              <a16:creationId xmlns:a16="http://schemas.microsoft.com/office/drawing/2014/main" id="{4570EF4A-6948-F85E-8B36-6B379BEB334F}"/>
            </a:ext>
          </a:extLst>
        </cdr:cNvPr>
        <cdr:cNvSpPr/>
      </cdr:nvSpPr>
      <cdr:spPr>
        <a:xfrm xmlns:a="http://schemas.openxmlformats.org/drawingml/2006/main">
          <a:off x="6455658" y="7077063"/>
          <a:ext cx="19921" cy="103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921" h="10303">
              <a:moveTo>
                <a:pt x="9960" y="0"/>
              </a:moveTo>
              <a:lnTo>
                <a:pt x="0" y="10302"/>
              </a:lnTo>
              <a:lnTo>
                <a:pt x="19920" y="10302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0.29951</cdr:x>
      <cdr:y>0.56384</cdr:y>
    </cdr:from>
    <cdr:to>
      <cdr:x>0.3021</cdr:x>
      <cdr:y>0.56641</cdr:y>
    </cdr:to>
    <cdr:sp macro="" textlink="">
      <cdr:nvSpPr>
        <cdr:cNvPr id="4168" name="FracNo 4042 StartRow 38868">
          <a:extLst xmlns:a="http://schemas.openxmlformats.org/drawingml/2006/main">
            <a:ext uri="{FF2B5EF4-FFF2-40B4-BE49-F238E27FC236}">
              <a16:creationId xmlns:a16="http://schemas.microsoft.com/office/drawing/2014/main" id="{308F0FD4-9789-EB27-3E6A-0D7254BB494D}"/>
            </a:ext>
          </a:extLst>
        </cdr:cNvPr>
        <cdr:cNvSpPr/>
      </cdr:nvSpPr>
      <cdr:spPr>
        <a:xfrm xmlns:a="http://schemas.openxmlformats.org/drawingml/2006/main">
          <a:off x="2190957" y="4296482"/>
          <a:ext cx="18947" cy="195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947" h="19598">
              <a:moveTo>
                <a:pt x="817" y="0"/>
              </a:moveTo>
              <a:lnTo>
                <a:pt x="0" y="845"/>
              </a:lnTo>
              <a:lnTo>
                <a:pt x="18129" y="19597"/>
              </a:lnTo>
              <a:lnTo>
                <a:pt x="18946" y="18752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0.85176</cdr:x>
      <cdr:y>0.92549</cdr:y>
    </cdr:from>
    <cdr:to>
      <cdr:x>0.8543</cdr:x>
      <cdr:y>0.92801</cdr:y>
    </cdr:to>
    <cdr:sp macro="" textlink="">
      <cdr:nvSpPr>
        <cdr:cNvPr id="4169" name="FracNo 4155 StartRow 38883">
          <a:extLst xmlns:a="http://schemas.openxmlformats.org/drawingml/2006/main">
            <a:ext uri="{FF2B5EF4-FFF2-40B4-BE49-F238E27FC236}">
              <a16:creationId xmlns:a16="http://schemas.microsoft.com/office/drawing/2014/main" id="{CE9D6F89-0F5D-3685-047B-3AC9ED5D30FF}"/>
            </a:ext>
          </a:extLst>
        </cdr:cNvPr>
        <cdr:cNvSpPr/>
      </cdr:nvSpPr>
      <cdr:spPr>
        <a:xfrm xmlns:a="http://schemas.openxmlformats.org/drawingml/2006/main">
          <a:off x="6230817" y="7052253"/>
          <a:ext cx="18546" cy="191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546" h="19183">
              <a:moveTo>
                <a:pt x="18545" y="18753"/>
              </a:moveTo>
              <a:lnTo>
                <a:pt x="18129" y="19182"/>
              </a:lnTo>
              <a:lnTo>
                <a:pt x="0" y="430"/>
              </a:lnTo>
              <a:lnTo>
                <a:pt x="416" y="0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  <cdr:relSizeAnchor xmlns:cdr="http://schemas.openxmlformats.org/drawingml/2006/chartDrawing">
    <cdr:from>
      <cdr:x>0.92768</cdr:x>
      <cdr:y>0.64852</cdr:y>
    </cdr:from>
    <cdr:to>
      <cdr:x>0.93017</cdr:x>
      <cdr:y>0.65099</cdr:y>
    </cdr:to>
    <cdr:sp macro="" textlink="">
      <cdr:nvSpPr>
        <cdr:cNvPr id="4170" name="FracNo 4298 StartRow 38891">
          <a:extLst xmlns:a="http://schemas.openxmlformats.org/drawingml/2006/main">
            <a:ext uri="{FF2B5EF4-FFF2-40B4-BE49-F238E27FC236}">
              <a16:creationId xmlns:a16="http://schemas.microsoft.com/office/drawing/2014/main" id="{A16970E5-0B45-DC34-14EC-16F81DAA99A1}"/>
            </a:ext>
          </a:extLst>
        </cdr:cNvPr>
        <cdr:cNvSpPr/>
      </cdr:nvSpPr>
      <cdr:spPr>
        <a:xfrm xmlns:a="http://schemas.openxmlformats.org/drawingml/2006/main">
          <a:off x="6786190" y="4941696"/>
          <a:ext cx="18226" cy="188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226" h="18851">
              <a:moveTo>
                <a:pt x="96" y="0"/>
              </a:moveTo>
              <a:lnTo>
                <a:pt x="0" y="98"/>
              </a:lnTo>
              <a:lnTo>
                <a:pt x="18130" y="18850"/>
              </a:lnTo>
              <a:lnTo>
                <a:pt x="18225" y="18752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a-DK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4"/>
  <dimension ref="A1:ES268"/>
  <sheetViews>
    <sheetView workbookViewId="0">
      <pane xSplit="1" ySplit="2" topLeftCell="BD3" activePane="bottomRight" state="frozen"/>
      <selection pane="topRight" activeCell="B1" sqref="B1"/>
      <selection pane="bottomLeft" activeCell="A3" sqref="A3"/>
      <selection pane="bottomRight" sqref="A1:XFD1048576"/>
    </sheetView>
  </sheetViews>
  <sheetFormatPr defaultRowHeight="15" x14ac:dyDescent="0.25"/>
  <sheetData>
    <row r="1" spans="1:149" x14ac:dyDescent="0.25">
      <c r="A1" t="s">
        <v>0</v>
      </c>
      <c r="B1" t="s">
        <v>65</v>
      </c>
      <c r="C1" t="s">
        <v>66</v>
      </c>
      <c r="D1" t="s">
        <v>44</v>
      </c>
      <c r="E1" t="s">
        <v>45</v>
      </c>
      <c r="F1" t="s">
        <v>46</v>
      </c>
      <c r="G1" t="s">
        <v>47</v>
      </c>
      <c r="H1" t="s">
        <v>68</v>
      </c>
      <c r="V1" t="s">
        <v>69</v>
      </c>
      <c r="AJ1" t="s">
        <v>70</v>
      </c>
      <c r="AX1" t="s">
        <v>71</v>
      </c>
      <c r="BL1" t="s">
        <v>48</v>
      </c>
      <c r="BM1" t="s">
        <v>49</v>
      </c>
      <c r="BN1" t="s">
        <v>50</v>
      </c>
      <c r="BO1" t="s">
        <v>51</v>
      </c>
      <c r="BP1" t="s">
        <v>52</v>
      </c>
      <c r="BQ1" t="s">
        <v>53</v>
      </c>
      <c r="BR1" t="s">
        <v>54</v>
      </c>
      <c r="BS1" t="s">
        <v>55</v>
      </c>
    </row>
    <row r="2" spans="1:149" x14ac:dyDescent="0.25">
      <c r="H2" t="s">
        <v>43</v>
      </c>
      <c r="I2" t="s">
        <v>1</v>
      </c>
      <c r="J2" t="s">
        <v>72</v>
      </c>
      <c r="K2" t="s">
        <v>67</v>
      </c>
      <c r="L2" t="s">
        <v>2</v>
      </c>
      <c r="M2" t="s">
        <v>3</v>
      </c>
      <c r="N2" t="s">
        <v>11</v>
      </c>
      <c r="O2" t="s">
        <v>12</v>
      </c>
      <c r="P2" t="s">
        <v>6</v>
      </c>
      <c r="Q2" t="s">
        <v>7</v>
      </c>
      <c r="R2" t="s">
        <v>8</v>
      </c>
      <c r="S2" t="s">
        <v>41</v>
      </c>
      <c r="T2" t="s">
        <v>42</v>
      </c>
      <c r="U2" t="s">
        <v>73</v>
      </c>
      <c r="V2" t="s">
        <v>43</v>
      </c>
      <c r="W2" t="s">
        <v>1</v>
      </c>
      <c r="X2" t="s">
        <v>72</v>
      </c>
      <c r="Y2" t="s">
        <v>67</v>
      </c>
      <c r="Z2" t="s">
        <v>2</v>
      </c>
      <c r="AA2" t="s">
        <v>3</v>
      </c>
      <c r="AB2" t="s">
        <v>11</v>
      </c>
      <c r="AC2" t="s">
        <v>12</v>
      </c>
      <c r="AD2" t="s">
        <v>6</v>
      </c>
      <c r="AE2" t="s">
        <v>7</v>
      </c>
      <c r="AF2" t="s">
        <v>8</v>
      </c>
      <c r="AG2" t="s">
        <v>41</v>
      </c>
      <c r="AH2" t="s">
        <v>42</v>
      </c>
      <c r="AI2" t="s">
        <v>73</v>
      </c>
      <c r="AJ2" t="s">
        <v>43</v>
      </c>
      <c r="AK2" t="s">
        <v>1</v>
      </c>
      <c r="AL2" t="s">
        <v>72</v>
      </c>
      <c r="AM2" t="s">
        <v>67</v>
      </c>
      <c r="AN2" t="s">
        <v>2</v>
      </c>
      <c r="AO2" t="s">
        <v>3</v>
      </c>
      <c r="AP2" t="s">
        <v>11</v>
      </c>
      <c r="AQ2" t="s">
        <v>12</v>
      </c>
      <c r="AR2" t="s">
        <v>6</v>
      </c>
      <c r="AS2" t="s">
        <v>7</v>
      </c>
      <c r="AT2" t="s">
        <v>8</v>
      </c>
      <c r="AU2" t="s">
        <v>41</v>
      </c>
      <c r="AV2" t="s">
        <v>42</v>
      </c>
      <c r="AW2" t="s">
        <v>73</v>
      </c>
      <c r="AX2" t="s">
        <v>43</v>
      </c>
      <c r="AY2" t="s">
        <v>1</v>
      </c>
      <c r="AZ2" t="s">
        <v>72</v>
      </c>
      <c r="BA2" t="s">
        <v>67</v>
      </c>
      <c r="BB2" t="s">
        <v>2</v>
      </c>
      <c r="BC2" t="s">
        <v>3</v>
      </c>
      <c r="BD2" t="s">
        <v>11</v>
      </c>
      <c r="BE2" t="s">
        <v>12</v>
      </c>
      <c r="BF2" t="s">
        <v>6</v>
      </c>
      <c r="BG2" t="s">
        <v>7</v>
      </c>
      <c r="BH2" t="s">
        <v>8</v>
      </c>
      <c r="BI2" t="s">
        <v>41</v>
      </c>
      <c r="BJ2" t="s">
        <v>42</v>
      </c>
      <c r="BK2" t="s">
        <v>73</v>
      </c>
    </row>
    <row r="3" spans="1:149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 t="s">
        <v>74</v>
      </c>
      <c r="I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1</v>
      </c>
      <c r="V3" t="s">
        <v>74</v>
      </c>
      <c r="W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1</v>
      </c>
      <c r="AJ3" t="s">
        <v>74</v>
      </c>
      <c r="AK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1</v>
      </c>
      <c r="AX3" t="s">
        <v>74</v>
      </c>
      <c r="AY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1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</row>
    <row r="4" spans="1:149" x14ac:dyDescent="0.25">
      <c r="A4">
        <v>1</v>
      </c>
      <c r="B4">
        <v>6.5458908507104702E-2</v>
      </c>
      <c r="C4">
        <v>6.5458908507104702E-2</v>
      </c>
      <c r="D4" s="1">
        <v>-4.14640850710472E-5</v>
      </c>
      <c r="E4">
        <v>6.1312499999999995E-4</v>
      </c>
      <c r="F4">
        <v>-6.5458908507104701E-4</v>
      </c>
      <c r="G4">
        <v>0</v>
      </c>
      <c r="H4" t="s">
        <v>74</v>
      </c>
      <c r="I4">
        <v>0</v>
      </c>
      <c r="J4" t="s">
        <v>75</v>
      </c>
      <c r="K4">
        <v>3.14159265358979</v>
      </c>
      <c r="L4">
        <v>0.99199999999999999</v>
      </c>
      <c r="M4">
        <v>0</v>
      </c>
      <c r="N4">
        <v>5.8245346242475203E-2</v>
      </c>
      <c r="O4">
        <v>0</v>
      </c>
      <c r="P4">
        <v>1.6E-2</v>
      </c>
      <c r="Q4">
        <v>0</v>
      </c>
      <c r="R4">
        <v>0</v>
      </c>
      <c r="S4">
        <v>0</v>
      </c>
      <c r="T4">
        <v>0</v>
      </c>
      <c r="U4">
        <v>1</v>
      </c>
      <c r="V4" t="s">
        <v>74</v>
      </c>
      <c r="W4">
        <v>0</v>
      </c>
      <c r="X4" t="s">
        <v>76</v>
      </c>
      <c r="Y4">
        <v>-1.5707963267949001</v>
      </c>
      <c r="Z4">
        <v>0.99199999999999999</v>
      </c>
      <c r="AA4">
        <v>0</v>
      </c>
      <c r="AB4">
        <v>5.8245346242475203E-2</v>
      </c>
      <c r="AC4">
        <v>0</v>
      </c>
      <c r="AD4">
        <v>1.6E-2</v>
      </c>
      <c r="AE4">
        <v>0</v>
      </c>
      <c r="AF4">
        <v>0</v>
      </c>
      <c r="AG4">
        <v>0</v>
      </c>
      <c r="AH4">
        <v>0</v>
      </c>
      <c r="AI4">
        <v>1</v>
      </c>
      <c r="AJ4" t="s">
        <v>74</v>
      </c>
      <c r="AK4">
        <v>0</v>
      </c>
      <c r="AL4" t="s">
        <v>77</v>
      </c>
      <c r="AM4">
        <v>0</v>
      </c>
      <c r="AN4">
        <v>0.99199999999999999</v>
      </c>
      <c r="AO4">
        <v>0</v>
      </c>
      <c r="AP4">
        <v>5.8245346242475203E-2</v>
      </c>
      <c r="AQ4">
        <v>0</v>
      </c>
      <c r="AR4">
        <v>1.6E-2</v>
      </c>
      <c r="AS4">
        <v>0</v>
      </c>
      <c r="AT4">
        <v>0</v>
      </c>
      <c r="AU4">
        <v>0</v>
      </c>
      <c r="AV4">
        <v>0</v>
      </c>
      <c r="AW4">
        <v>1</v>
      </c>
      <c r="AX4" t="s">
        <v>74</v>
      </c>
      <c r="AY4">
        <v>0</v>
      </c>
      <c r="AZ4" t="s">
        <v>76</v>
      </c>
      <c r="BA4">
        <v>-1.5707963267949001</v>
      </c>
      <c r="BB4">
        <v>0.99199999999999999</v>
      </c>
      <c r="BC4">
        <v>0</v>
      </c>
      <c r="BD4">
        <v>5.8245346242475203E-2</v>
      </c>
      <c r="BE4">
        <v>0</v>
      </c>
      <c r="BF4">
        <v>1.6E-2</v>
      </c>
      <c r="BG4">
        <v>0</v>
      </c>
      <c r="BH4">
        <v>0</v>
      </c>
      <c r="BI4">
        <v>0</v>
      </c>
      <c r="BJ4">
        <v>0</v>
      </c>
      <c r="BK4">
        <v>1</v>
      </c>
      <c r="BL4">
        <v>1.1649069248495E-4</v>
      </c>
      <c r="BM4">
        <v>0</v>
      </c>
      <c r="BN4" s="1">
        <v>4.3481320615740699E-7</v>
      </c>
      <c r="BO4">
        <v>0</v>
      </c>
      <c r="BP4">
        <v>0</v>
      </c>
      <c r="BQ4">
        <v>0</v>
      </c>
      <c r="BR4" s="1">
        <v>6.1429546266408705E-5</v>
      </c>
      <c r="BS4">
        <v>0</v>
      </c>
    </row>
    <row r="5" spans="1:149" x14ac:dyDescent="0.25">
      <c r="A5">
        <v>2</v>
      </c>
      <c r="B5">
        <v>2.91245689416235E-3</v>
      </c>
      <c r="C5">
        <v>6.8371365401267106E-2</v>
      </c>
      <c r="D5" s="1">
        <v>-6.1056341544377707E-5</v>
      </c>
      <c r="E5">
        <v>6.1312499999999995E-4</v>
      </c>
      <c r="F5">
        <v>-6.8371365401267102E-4</v>
      </c>
      <c r="G5">
        <v>0</v>
      </c>
      <c r="H5" t="s">
        <v>74</v>
      </c>
      <c r="I5">
        <v>0</v>
      </c>
      <c r="J5" t="s">
        <v>75</v>
      </c>
      <c r="K5">
        <v>3.14159265358979</v>
      </c>
      <c r="L5">
        <v>0.98778077199057401</v>
      </c>
      <c r="M5">
        <v>0</v>
      </c>
      <c r="N5">
        <v>5.79976139881557E-2</v>
      </c>
      <c r="O5">
        <v>0</v>
      </c>
      <c r="P5">
        <v>1.6E-2</v>
      </c>
      <c r="Q5">
        <v>0</v>
      </c>
      <c r="R5">
        <v>0</v>
      </c>
      <c r="S5">
        <v>0</v>
      </c>
      <c r="T5">
        <v>0</v>
      </c>
      <c r="U5">
        <v>1</v>
      </c>
      <c r="V5" t="s">
        <v>78</v>
      </c>
      <c r="W5">
        <v>169071.663414154</v>
      </c>
      <c r="X5" t="s">
        <v>76</v>
      </c>
      <c r="Y5">
        <v>-1.5707963267949001</v>
      </c>
      <c r="Z5">
        <v>0.98020474434657501</v>
      </c>
      <c r="AA5">
        <v>4.2021298540306602E-3</v>
      </c>
      <c r="AB5">
        <v>5.6180878419234699E-2</v>
      </c>
      <c r="AC5">
        <v>2.4345157707670199E-4</v>
      </c>
      <c r="AD5">
        <v>3.5852308466408897E-2</v>
      </c>
      <c r="AE5">
        <v>0</v>
      </c>
      <c r="AF5">
        <v>0</v>
      </c>
      <c r="AG5">
        <v>6.3661977236757501E-3</v>
      </c>
      <c r="AH5">
        <v>0</v>
      </c>
      <c r="AI5">
        <v>0.99574674595823998</v>
      </c>
      <c r="AJ5" t="s">
        <v>74</v>
      </c>
      <c r="AK5">
        <v>0</v>
      </c>
      <c r="AL5" t="s">
        <v>77</v>
      </c>
      <c r="AM5">
        <v>0</v>
      </c>
      <c r="AN5">
        <v>0.99199999999999999</v>
      </c>
      <c r="AO5">
        <v>0</v>
      </c>
      <c r="AP5">
        <v>5.8245346242475203E-2</v>
      </c>
      <c r="AQ5">
        <v>0</v>
      </c>
      <c r="AR5">
        <v>1.6E-2</v>
      </c>
      <c r="AS5">
        <v>0</v>
      </c>
      <c r="AT5">
        <v>0</v>
      </c>
      <c r="AU5">
        <v>0</v>
      </c>
      <c r="AV5">
        <v>0</v>
      </c>
      <c r="AW5">
        <v>1</v>
      </c>
      <c r="AX5" t="s">
        <v>74</v>
      </c>
      <c r="AY5">
        <v>0</v>
      </c>
      <c r="AZ5" t="s">
        <v>76</v>
      </c>
      <c r="BA5">
        <v>-1.5707963267949001</v>
      </c>
      <c r="BB5">
        <v>0.99199999999999999</v>
      </c>
      <c r="BC5">
        <v>0</v>
      </c>
      <c r="BD5">
        <v>5.8245346242475203E-2</v>
      </c>
      <c r="BE5">
        <v>0</v>
      </c>
      <c r="BF5">
        <v>1.6E-2</v>
      </c>
      <c r="BG5">
        <v>0</v>
      </c>
      <c r="BH5">
        <v>0</v>
      </c>
      <c r="BI5">
        <v>0</v>
      </c>
      <c r="BJ5">
        <v>0</v>
      </c>
      <c r="BK5">
        <v>1</v>
      </c>
      <c r="BL5">
        <v>1.15456318234709E-4</v>
      </c>
      <c r="BM5" s="1">
        <v>3.18309886183788E-6</v>
      </c>
      <c r="BN5" s="1">
        <v>4.2819724649896598E-7</v>
      </c>
      <c r="BO5" s="1">
        <v>4.9999999999999501E-8</v>
      </c>
      <c r="BP5">
        <v>0</v>
      </c>
      <c r="BQ5">
        <v>0</v>
      </c>
      <c r="BR5" s="1">
        <v>6.1060957241629104E-5</v>
      </c>
      <c r="BS5" s="1">
        <v>1.6780634319027299E-6</v>
      </c>
    </row>
    <row r="6" spans="1:149" x14ac:dyDescent="0.25">
      <c r="A6">
        <v>3</v>
      </c>
      <c r="B6">
        <v>1.3397401030848199E-4</v>
      </c>
      <c r="C6">
        <v>6.8505339411575494E-2</v>
      </c>
      <c r="D6" s="1">
        <v>-6.1944467757453202E-5</v>
      </c>
      <c r="E6">
        <v>6.1312499999999995E-4</v>
      </c>
      <c r="F6">
        <v>-6.8505339411575503E-4</v>
      </c>
      <c r="G6">
        <v>0</v>
      </c>
      <c r="H6" t="s">
        <v>74</v>
      </c>
      <c r="I6">
        <v>0</v>
      </c>
      <c r="J6" t="s">
        <v>75</v>
      </c>
      <c r="K6">
        <v>3.14159265358979</v>
      </c>
      <c r="L6">
        <v>0.98358193039537301</v>
      </c>
      <c r="M6">
        <v>0</v>
      </c>
      <c r="N6">
        <v>5.7751078723508702E-2</v>
      </c>
      <c r="O6">
        <v>0</v>
      </c>
      <c r="P6">
        <v>1.6E-2</v>
      </c>
      <c r="Q6">
        <v>0</v>
      </c>
      <c r="R6">
        <v>0</v>
      </c>
      <c r="S6">
        <v>0</v>
      </c>
      <c r="T6">
        <v>0</v>
      </c>
      <c r="U6">
        <v>0.99574738081970804</v>
      </c>
      <c r="V6" t="s">
        <v>78</v>
      </c>
      <c r="W6">
        <v>176735.76154245299</v>
      </c>
      <c r="X6" t="s">
        <v>76</v>
      </c>
      <c r="Y6">
        <v>-1.5707963267949001</v>
      </c>
      <c r="Z6">
        <v>0.97215271701419304</v>
      </c>
      <c r="AA6">
        <v>8.3603080174272093E-3</v>
      </c>
      <c r="AB6">
        <v>5.5166223238489999E-2</v>
      </c>
      <c r="AC6">
        <v>4.80547200696348E-4</v>
      </c>
      <c r="AD6">
        <v>4.6216858680769697E-2</v>
      </c>
      <c r="AE6">
        <v>3.38142780271411E-4</v>
      </c>
      <c r="AF6">
        <v>0</v>
      </c>
      <c r="AG6">
        <v>1.26246008593233E-2</v>
      </c>
      <c r="AH6" s="1">
        <v>7.7034471831129893E-5</v>
      </c>
      <c r="AI6">
        <v>0.98729750575990405</v>
      </c>
      <c r="AJ6" t="s">
        <v>74</v>
      </c>
      <c r="AK6">
        <v>0</v>
      </c>
      <c r="AL6" t="s">
        <v>77</v>
      </c>
      <c r="AM6">
        <v>0</v>
      </c>
      <c r="AN6">
        <v>0.99199999999999999</v>
      </c>
      <c r="AO6">
        <v>0</v>
      </c>
      <c r="AP6">
        <v>5.8245346242475203E-2</v>
      </c>
      <c r="AQ6">
        <v>0</v>
      </c>
      <c r="AR6">
        <v>1.6E-2</v>
      </c>
      <c r="AS6">
        <v>0</v>
      </c>
      <c r="AT6">
        <v>0</v>
      </c>
      <c r="AU6">
        <v>0</v>
      </c>
      <c r="AV6">
        <v>0</v>
      </c>
      <c r="AW6">
        <v>1</v>
      </c>
      <c r="AX6" t="s">
        <v>74</v>
      </c>
      <c r="AY6">
        <v>0</v>
      </c>
      <c r="AZ6" t="s">
        <v>76</v>
      </c>
      <c r="BA6">
        <v>-1.5707963267949001</v>
      </c>
      <c r="BB6">
        <v>0.99199999999999999</v>
      </c>
      <c r="BC6">
        <v>0</v>
      </c>
      <c r="BD6">
        <v>5.8245346242475203E-2</v>
      </c>
      <c r="BE6">
        <v>0</v>
      </c>
      <c r="BF6">
        <v>1.6E-2</v>
      </c>
      <c r="BG6">
        <v>0</v>
      </c>
      <c r="BH6">
        <v>0</v>
      </c>
      <c r="BI6">
        <v>0</v>
      </c>
      <c r="BJ6">
        <v>0</v>
      </c>
      <c r="BK6">
        <v>1</v>
      </c>
      <c r="BL6">
        <v>1.1494427082382301E-4</v>
      </c>
      <c r="BM6" s="1">
        <v>6.3508176655771897E-6</v>
      </c>
      <c r="BN6" s="1">
        <v>4.2528804150999801E-7</v>
      </c>
      <c r="BO6" s="1">
        <v>9.9758410612327996E-8</v>
      </c>
      <c r="BP6">
        <v>0</v>
      </c>
      <c r="BQ6">
        <v>0</v>
      </c>
      <c r="BR6" s="1">
        <v>6.0791780414245801E-5</v>
      </c>
      <c r="BS6" s="1">
        <v>3.3485385404443999E-6</v>
      </c>
    </row>
    <row r="7" spans="1:149" x14ac:dyDescent="0.25">
      <c r="A7">
        <v>4</v>
      </c>
      <c r="B7" s="1">
        <v>7.8274073877793805E-5</v>
      </c>
      <c r="C7">
        <v>6.8583613485453304E-2</v>
      </c>
      <c r="D7" s="1">
        <v>-6.2463006309271805E-5</v>
      </c>
      <c r="E7">
        <v>6.1312499999999995E-4</v>
      </c>
      <c r="F7">
        <v>-6.8583613485453303E-4</v>
      </c>
      <c r="G7" s="1">
        <v>-5.4210108624275198E-20</v>
      </c>
      <c r="H7" t="s">
        <v>74</v>
      </c>
      <c r="I7">
        <v>0</v>
      </c>
      <c r="J7" t="s">
        <v>75</v>
      </c>
      <c r="K7">
        <v>3.14159265358979</v>
      </c>
      <c r="L7">
        <v>0.97938240930680398</v>
      </c>
      <c r="M7">
        <v>0</v>
      </c>
      <c r="N7">
        <v>5.75045035623633E-2</v>
      </c>
      <c r="O7">
        <v>0</v>
      </c>
      <c r="P7">
        <v>1.6E-2</v>
      </c>
      <c r="Q7">
        <v>0</v>
      </c>
      <c r="R7">
        <v>0</v>
      </c>
      <c r="S7">
        <v>0</v>
      </c>
      <c r="T7">
        <v>0</v>
      </c>
      <c r="U7">
        <v>0.99080250275330095</v>
      </c>
      <c r="V7" t="s">
        <v>78</v>
      </c>
      <c r="W7">
        <v>181210.49754949001</v>
      </c>
      <c r="X7" t="s">
        <v>76</v>
      </c>
      <c r="Y7">
        <v>-1.5707963267949001</v>
      </c>
      <c r="Z7">
        <v>0.96512004354565895</v>
      </c>
      <c r="AA7">
        <v>1.25221922421413E-2</v>
      </c>
      <c r="AB7">
        <v>5.44005929925215E-2</v>
      </c>
      <c r="AC7">
        <v>7.2860385993934801E-4</v>
      </c>
      <c r="AD7">
        <v>5.3910591620204902E-2</v>
      </c>
      <c r="AE7">
        <v>7.6735829029558401E-4</v>
      </c>
      <c r="AF7">
        <v>0</v>
      </c>
      <c r="AG7">
        <v>1.88270026631406E-2</v>
      </c>
      <c r="AH7">
        <v>2.1109553156307701E-4</v>
      </c>
      <c r="AI7">
        <v>0.97819139396070898</v>
      </c>
      <c r="AJ7" t="s">
        <v>74</v>
      </c>
      <c r="AK7">
        <v>0</v>
      </c>
      <c r="AL7" t="s">
        <v>77</v>
      </c>
      <c r="AM7">
        <v>0</v>
      </c>
      <c r="AN7">
        <v>0.99199999999999999</v>
      </c>
      <c r="AO7">
        <v>0</v>
      </c>
      <c r="AP7">
        <v>5.8245346242475203E-2</v>
      </c>
      <c r="AQ7">
        <v>0</v>
      </c>
      <c r="AR7">
        <v>1.6E-2</v>
      </c>
      <c r="AS7">
        <v>0</v>
      </c>
      <c r="AT7">
        <v>0</v>
      </c>
      <c r="AU7">
        <v>0</v>
      </c>
      <c r="AV7">
        <v>0</v>
      </c>
      <c r="AW7">
        <v>1</v>
      </c>
      <c r="AX7" t="s">
        <v>74</v>
      </c>
      <c r="AY7">
        <v>0</v>
      </c>
      <c r="AZ7" t="s">
        <v>76</v>
      </c>
      <c r="BA7">
        <v>-1.5707963267949001</v>
      </c>
      <c r="BB7">
        <v>0.99199999999999999</v>
      </c>
      <c r="BC7">
        <v>0</v>
      </c>
      <c r="BD7">
        <v>5.8245346242475203E-2</v>
      </c>
      <c r="BE7">
        <v>0</v>
      </c>
      <c r="BF7">
        <v>1.6E-2</v>
      </c>
      <c r="BG7">
        <v>0</v>
      </c>
      <c r="BH7">
        <v>0</v>
      </c>
      <c r="BI7">
        <v>0</v>
      </c>
      <c r="BJ7">
        <v>0</v>
      </c>
      <c r="BK7">
        <v>1</v>
      </c>
      <c r="BL7">
        <v>1.14562196449887E-4</v>
      </c>
      <c r="BM7" s="1">
        <v>9.5190490973518401E-6</v>
      </c>
      <c r="BN7" s="1">
        <v>4.2327599671103598E-7</v>
      </c>
      <c r="BO7" s="1">
        <v>1.4952487356700499E-7</v>
      </c>
      <c r="BP7">
        <v>0</v>
      </c>
      <c r="BQ7">
        <v>0</v>
      </c>
      <c r="BR7" s="1">
        <v>6.0587613634739797E-5</v>
      </c>
      <c r="BS7" s="1">
        <v>5.0194784540233298E-6</v>
      </c>
    </row>
    <row r="8" spans="1:149" x14ac:dyDescent="0.25">
      <c r="A8">
        <v>5</v>
      </c>
      <c r="B8" s="1">
        <v>5.5691409068808001E-5</v>
      </c>
      <c r="C8">
        <v>6.8639304894522093E-2</v>
      </c>
      <c r="D8" s="1">
        <v>-6.2831798159853106E-5</v>
      </c>
      <c r="E8">
        <v>6.1312499999999995E-4</v>
      </c>
      <c r="F8">
        <v>-6.8639304894522102E-4</v>
      </c>
      <c r="G8">
        <v>0</v>
      </c>
      <c r="H8" t="s">
        <v>74</v>
      </c>
      <c r="I8">
        <v>0</v>
      </c>
      <c r="J8" t="s">
        <v>75</v>
      </c>
      <c r="K8">
        <v>3.14159265358979</v>
      </c>
      <c r="L8">
        <v>0.97518284125886501</v>
      </c>
      <c r="M8">
        <v>0</v>
      </c>
      <c r="N8">
        <v>5.7257925643995303E-2</v>
      </c>
      <c r="O8">
        <v>0</v>
      </c>
      <c r="P8">
        <v>1.6E-2</v>
      </c>
      <c r="Q8">
        <v>0</v>
      </c>
      <c r="R8">
        <v>0</v>
      </c>
      <c r="S8">
        <v>0</v>
      </c>
      <c r="T8">
        <v>0</v>
      </c>
      <c r="U8">
        <v>0.98585813015309798</v>
      </c>
      <c r="V8" t="s">
        <v>78</v>
      </c>
      <c r="W8">
        <v>184392.9922109</v>
      </c>
      <c r="X8" t="s">
        <v>76</v>
      </c>
      <c r="Y8">
        <v>-1.5707963267949001</v>
      </c>
      <c r="Z8">
        <v>0.95862357933618203</v>
      </c>
      <c r="AA8">
        <v>1.6686951671708299E-2</v>
      </c>
      <c r="AB8">
        <v>5.3757163086530897E-2</v>
      </c>
      <c r="AC8">
        <v>9.8569308221471805E-4</v>
      </c>
      <c r="AD8">
        <v>6.0156833848564503E-2</v>
      </c>
      <c r="AE8">
        <v>1.2662588194586801E-3</v>
      </c>
      <c r="AF8">
        <v>0</v>
      </c>
      <c r="AG8">
        <v>2.4972517546969501E-2</v>
      </c>
      <c r="AH8">
        <v>4.0211436610203098E-4</v>
      </c>
      <c r="AI8">
        <v>0.96912204239879396</v>
      </c>
      <c r="AJ8" t="s">
        <v>74</v>
      </c>
      <c r="AK8">
        <v>0</v>
      </c>
      <c r="AL8" t="s">
        <v>77</v>
      </c>
      <c r="AM8">
        <v>0</v>
      </c>
      <c r="AN8">
        <v>0.99199999999999999</v>
      </c>
      <c r="AO8">
        <v>0</v>
      </c>
      <c r="AP8">
        <v>5.8245346242475203E-2</v>
      </c>
      <c r="AQ8">
        <v>0</v>
      </c>
      <c r="AR8">
        <v>1.6E-2</v>
      </c>
      <c r="AS8">
        <v>0</v>
      </c>
      <c r="AT8">
        <v>0</v>
      </c>
      <c r="AU8">
        <v>0</v>
      </c>
      <c r="AV8">
        <v>0</v>
      </c>
      <c r="AW8">
        <v>1</v>
      </c>
      <c r="AX8" t="s">
        <v>74</v>
      </c>
      <c r="AY8">
        <v>0</v>
      </c>
      <c r="AZ8" t="s">
        <v>76</v>
      </c>
      <c r="BA8">
        <v>-1.5707963267949001</v>
      </c>
      <c r="BB8">
        <v>0.99199999999999999</v>
      </c>
      <c r="BC8">
        <v>0</v>
      </c>
      <c r="BD8">
        <v>5.8245346242475203E-2</v>
      </c>
      <c r="BE8">
        <v>0</v>
      </c>
      <c r="BF8">
        <v>1.6E-2</v>
      </c>
      <c r="BG8">
        <v>0</v>
      </c>
      <c r="BH8">
        <v>0</v>
      </c>
      <c r="BI8">
        <v>0</v>
      </c>
      <c r="BJ8">
        <v>0</v>
      </c>
      <c r="BK8">
        <v>1</v>
      </c>
      <c r="BL8">
        <v>1.1424573714884599E-4</v>
      </c>
      <c r="BM8" s="1">
        <v>1.26873159565358E-5</v>
      </c>
      <c r="BN8" s="1">
        <v>4.2171329749373199E-7</v>
      </c>
      <c r="BO8" s="1">
        <v>1.9929189301412699E-7</v>
      </c>
      <c r="BP8">
        <v>0</v>
      </c>
      <c r="BQ8">
        <v>0</v>
      </c>
      <c r="BR8" s="1">
        <v>6.0416618548089497E-5</v>
      </c>
      <c r="BS8" s="1">
        <v>6.6905649073338104E-6</v>
      </c>
    </row>
    <row r="9" spans="1:149" x14ac:dyDescent="0.25">
      <c r="A9">
        <v>6</v>
      </c>
      <c r="B9" s="1">
        <v>4.3395873272915102E-5</v>
      </c>
      <c r="C9">
        <v>6.8682700767795105E-2</v>
      </c>
      <c r="D9" s="1">
        <v>-6.3119088214827699E-5</v>
      </c>
      <c r="E9">
        <v>6.1312499999999995E-4</v>
      </c>
      <c r="F9">
        <v>-6.8682700767795104E-4</v>
      </c>
      <c r="G9" s="1">
        <v>-5.4210108624275198E-20</v>
      </c>
      <c r="H9" t="s">
        <v>74</v>
      </c>
      <c r="I9">
        <v>0</v>
      </c>
      <c r="J9" t="s">
        <v>75</v>
      </c>
      <c r="K9">
        <v>3.14159265358979</v>
      </c>
      <c r="L9">
        <v>0.97098329248373305</v>
      </c>
      <c r="M9">
        <v>0</v>
      </c>
      <c r="N9">
        <v>5.7011348857231497E-2</v>
      </c>
      <c r="O9">
        <v>0</v>
      </c>
      <c r="P9">
        <v>1.6E-2</v>
      </c>
      <c r="Q9">
        <v>0</v>
      </c>
      <c r="R9">
        <v>0</v>
      </c>
      <c r="S9">
        <v>0</v>
      </c>
      <c r="T9">
        <v>0</v>
      </c>
      <c r="U9">
        <v>0.98105169342210197</v>
      </c>
      <c r="V9" t="s">
        <v>78</v>
      </c>
      <c r="W9">
        <v>186872.16593665199</v>
      </c>
      <c r="X9" t="s">
        <v>76</v>
      </c>
      <c r="Y9">
        <v>-1.5707963267949001</v>
      </c>
      <c r="Z9">
        <v>0.95246917709263801</v>
      </c>
      <c r="AA9">
        <v>2.0853052073848501E-2</v>
      </c>
      <c r="AB9">
        <v>5.31879701636402E-2</v>
      </c>
      <c r="AC9">
        <v>1.24965853312028E-3</v>
      </c>
      <c r="AD9">
        <v>6.5458526906541095E-2</v>
      </c>
      <c r="AE9">
        <v>1.82336505670544E-3</v>
      </c>
      <c r="AF9">
        <v>0</v>
      </c>
      <c r="AG9">
        <v>3.1060936467516301E-2</v>
      </c>
      <c r="AH9">
        <v>6.5020008407712902E-4</v>
      </c>
      <c r="AI9">
        <v>0.96022715078383702</v>
      </c>
      <c r="AJ9" t="s">
        <v>74</v>
      </c>
      <c r="AK9">
        <v>0</v>
      </c>
      <c r="AL9" t="s">
        <v>77</v>
      </c>
      <c r="AM9">
        <v>0</v>
      </c>
      <c r="AN9">
        <v>0.99199999999999999</v>
      </c>
      <c r="AO9">
        <v>0</v>
      </c>
      <c r="AP9">
        <v>5.8245346242475203E-2</v>
      </c>
      <c r="AQ9">
        <v>0</v>
      </c>
      <c r="AR9">
        <v>1.6E-2</v>
      </c>
      <c r="AS9">
        <v>0</v>
      </c>
      <c r="AT9">
        <v>0</v>
      </c>
      <c r="AU9">
        <v>0</v>
      </c>
      <c r="AV9">
        <v>0</v>
      </c>
      <c r="AW9">
        <v>1</v>
      </c>
      <c r="AX9" t="s">
        <v>74</v>
      </c>
      <c r="AY9">
        <v>0</v>
      </c>
      <c r="AZ9" t="s">
        <v>76</v>
      </c>
      <c r="BA9">
        <v>-1.5707963267949001</v>
      </c>
      <c r="BB9">
        <v>0.99199999999999999</v>
      </c>
      <c r="BC9">
        <v>0</v>
      </c>
      <c r="BD9">
        <v>5.8245346242475203E-2</v>
      </c>
      <c r="BE9">
        <v>0</v>
      </c>
      <c r="BF9">
        <v>1.6E-2</v>
      </c>
      <c r="BG9">
        <v>0</v>
      </c>
      <c r="BH9">
        <v>0</v>
      </c>
      <c r="BI9">
        <v>0</v>
      </c>
      <c r="BJ9">
        <v>0</v>
      </c>
      <c r="BK9">
        <v>1</v>
      </c>
      <c r="BL9">
        <v>1.13969835019471E-4</v>
      </c>
      <c r="BM9" s="1">
        <v>1.5855568275796699E-5</v>
      </c>
      <c r="BN9" s="1">
        <v>4.2042688587958298E-7</v>
      </c>
      <c r="BO9" s="1">
        <v>2.49058684068672E-7</v>
      </c>
      <c r="BP9">
        <v>0</v>
      </c>
      <c r="BQ9">
        <v>0</v>
      </c>
      <c r="BR9" s="1">
        <v>6.0266232804773E-5</v>
      </c>
      <c r="BS9" s="1">
        <v>8.3617400898347094E-6</v>
      </c>
    </row>
    <row r="10" spans="1:149" x14ac:dyDescent="0.25">
      <c r="A10">
        <v>7</v>
      </c>
      <c r="B10" s="1">
        <v>3.5650524896803498E-5</v>
      </c>
      <c r="C10">
        <v>6.8718351292691895E-2</v>
      </c>
      <c r="D10" s="1">
        <v>-6.3355051180279706E-5</v>
      </c>
      <c r="E10">
        <v>6.1312499999999995E-4</v>
      </c>
      <c r="F10">
        <v>-6.8718351292691899E-4</v>
      </c>
      <c r="G10" s="1">
        <v>-5.4210108624275198E-20</v>
      </c>
      <c r="H10" t="s">
        <v>74</v>
      </c>
      <c r="I10">
        <v>0</v>
      </c>
      <c r="J10" t="s">
        <v>75</v>
      </c>
      <c r="K10">
        <v>3.14159265358979</v>
      </c>
      <c r="L10">
        <v>0.96678377474820598</v>
      </c>
      <c r="M10">
        <v>0</v>
      </c>
      <c r="N10">
        <v>5.6764773892960099E-2</v>
      </c>
      <c r="O10">
        <v>0</v>
      </c>
      <c r="P10">
        <v>1.6E-2</v>
      </c>
      <c r="Q10">
        <v>0</v>
      </c>
      <c r="R10">
        <v>0</v>
      </c>
      <c r="S10">
        <v>0</v>
      </c>
      <c r="T10">
        <v>0</v>
      </c>
      <c r="U10">
        <v>0.97638295994175195</v>
      </c>
      <c r="V10" t="s">
        <v>78</v>
      </c>
      <c r="W10">
        <v>188908.411793654</v>
      </c>
      <c r="X10" t="s">
        <v>76</v>
      </c>
      <c r="Y10">
        <v>-1.5707963267949001</v>
      </c>
      <c r="Z10">
        <v>0.94655647931195397</v>
      </c>
      <c r="AA10">
        <v>2.5019413677471899E-2</v>
      </c>
      <c r="AB10">
        <v>5.2669259996326802E-2</v>
      </c>
      <c r="AC10">
        <v>1.51899057882391E-3</v>
      </c>
      <c r="AD10">
        <v>7.0080040992203094E-2</v>
      </c>
      <c r="AE10">
        <v>2.4312388574962698E-3</v>
      </c>
      <c r="AF10">
        <v>0</v>
      </c>
      <c r="AG10">
        <v>3.7092077823212402E-2</v>
      </c>
      <c r="AH10">
        <v>9.5551653268108403E-4</v>
      </c>
      <c r="AI10">
        <v>0.95150667539924105</v>
      </c>
      <c r="AJ10" t="s">
        <v>74</v>
      </c>
      <c r="AK10">
        <v>0</v>
      </c>
      <c r="AL10" t="s">
        <v>77</v>
      </c>
      <c r="AM10">
        <v>0</v>
      </c>
      <c r="AN10">
        <v>0.99199999999999999</v>
      </c>
      <c r="AO10">
        <v>0</v>
      </c>
      <c r="AP10">
        <v>5.8245346242475203E-2</v>
      </c>
      <c r="AQ10">
        <v>0</v>
      </c>
      <c r="AR10">
        <v>1.6E-2</v>
      </c>
      <c r="AS10">
        <v>0</v>
      </c>
      <c r="AT10">
        <v>0</v>
      </c>
      <c r="AU10">
        <v>0</v>
      </c>
      <c r="AV10">
        <v>0</v>
      </c>
      <c r="AW10">
        <v>1</v>
      </c>
      <c r="AX10" t="s">
        <v>74</v>
      </c>
      <c r="AY10">
        <v>0</v>
      </c>
      <c r="AZ10" t="s">
        <v>76</v>
      </c>
      <c r="BA10">
        <v>-1.5707963267949001</v>
      </c>
      <c r="BB10">
        <v>0.99199999999999999</v>
      </c>
      <c r="BC10">
        <v>0</v>
      </c>
      <c r="BD10">
        <v>5.8245346242475203E-2</v>
      </c>
      <c r="BE10">
        <v>0</v>
      </c>
      <c r="BF10">
        <v>1.6E-2</v>
      </c>
      <c r="BG10">
        <v>0</v>
      </c>
      <c r="BH10">
        <v>0</v>
      </c>
      <c r="BI10">
        <v>0</v>
      </c>
      <c r="BJ10">
        <v>0</v>
      </c>
      <c r="BK10">
        <v>1</v>
      </c>
      <c r="BL10">
        <v>1.13721858476531E-4</v>
      </c>
      <c r="BM10" s="1">
        <v>1.90237971779468E-5</v>
      </c>
      <c r="BN10" s="1">
        <v>4.1933001970101198E-7</v>
      </c>
      <c r="BO10" s="1">
        <v>2.9882510728809901E-7</v>
      </c>
      <c r="BP10">
        <v>0</v>
      </c>
      <c r="BQ10">
        <v>0</v>
      </c>
      <c r="BR10" s="1">
        <v>6.0130083290742598E-5</v>
      </c>
      <c r="BS10" s="1">
        <v>1.0032980818462999E-5</v>
      </c>
      <c r="ES10" s="1"/>
    </row>
    <row r="11" spans="1:149" x14ac:dyDescent="0.25">
      <c r="A11">
        <v>8</v>
      </c>
      <c r="B11" s="1">
        <v>3.0320206614159498E-5</v>
      </c>
      <c r="C11">
        <v>6.8748671499305997E-2</v>
      </c>
      <c r="D11" s="1">
        <v>-6.3555698171810604E-5</v>
      </c>
      <c r="E11">
        <v>6.1312499999999995E-4</v>
      </c>
      <c r="F11">
        <v>-6.8748671499306005E-4</v>
      </c>
      <c r="G11">
        <v>0</v>
      </c>
      <c r="H11" t="s">
        <v>74</v>
      </c>
      <c r="I11">
        <v>0</v>
      </c>
      <c r="J11" t="s">
        <v>75</v>
      </c>
      <c r="K11">
        <v>3.14159265358979</v>
      </c>
      <c r="L11">
        <v>0.96258429697411396</v>
      </c>
      <c r="M11">
        <v>0</v>
      </c>
      <c r="N11">
        <v>5.6518201275027102E-2</v>
      </c>
      <c r="O11">
        <v>0</v>
      </c>
      <c r="P11">
        <v>1.6E-2</v>
      </c>
      <c r="Q11">
        <v>0</v>
      </c>
      <c r="R11">
        <v>0</v>
      </c>
      <c r="S11">
        <v>0</v>
      </c>
      <c r="T11">
        <v>0</v>
      </c>
      <c r="U11">
        <v>0.97182247094649998</v>
      </c>
      <c r="V11" t="s">
        <v>78</v>
      </c>
      <c r="W11">
        <v>190639.89793785301</v>
      </c>
      <c r="X11" t="s">
        <v>76</v>
      </c>
      <c r="Y11">
        <v>-1.5707963267949001</v>
      </c>
      <c r="Z11">
        <v>0.94082588838777603</v>
      </c>
      <c r="AA11">
        <v>2.9185375871976199E-2</v>
      </c>
      <c r="AB11">
        <v>5.21873934054434E-2</v>
      </c>
      <c r="AC11">
        <v>1.7926886129253799E-3</v>
      </c>
      <c r="AD11">
        <v>7.4180414177259901E-2</v>
      </c>
      <c r="AE11">
        <v>3.08457225228397E-3</v>
      </c>
      <c r="AF11">
        <v>0</v>
      </c>
      <c r="AG11">
        <v>4.3065736156949599E-2</v>
      </c>
      <c r="AH11">
        <v>1.3182557072849901E-3</v>
      </c>
      <c r="AI11">
        <v>0.94293132733169105</v>
      </c>
      <c r="AJ11" t="s">
        <v>74</v>
      </c>
      <c r="AK11">
        <v>0</v>
      </c>
      <c r="AL11" t="s">
        <v>77</v>
      </c>
      <c r="AM11">
        <v>0</v>
      </c>
      <c r="AN11">
        <v>0.99199999999999999</v>
      </c>
      <c r="AO11">
        <v>0</v>
      </c>
      <c r="AP11">
        <v>5.8245346242475203E-2</v>
      </c>
      <c r="AQ11">
        <v>0</v>
      </c>
      <c r="AR11">
        <v>1.6E-2</v>
      </c>
      <c r="AS11">
        <v>0</v>
      </c>
      <c r="AT11">
        <v>0</v>
      </c>
      <c r="AU11">
        <v>0</v>
      </c>
      <c r="AV11">
        <v>0</v>
      </c>
      <c r="AW11">
        <v>1</v>
      </c>
      <c r="AX11" t="s">
        <v>74</v>
      </c>
      <c r="AY11">
        <v>0</v>
      </c>
      <c r="AZ11" t="s">
        <v>76</v>
      </c>
      <c r="BA11">
        <v>-1.5707963267949001</v>
      </c>
      <c r="BB11">
        <v>0.99199999999999999</v>
      </c>
      <c r="BC11">
        <v>0</v>
      </c>
      <c r="BD11">
        <v>5.8245346242475203E-2</v>
      </c>
      <c r="BE11">
        <v>0</v>
      </c>
      <c r="BF11">
        <v>1.6E-2</v>
      </c>
      <c r="BG11">
        <v>0</v>
      </c>
      <c r="BH11">
        <v>0</v>
      </c>
      <c r="BI11">
        <v>0</v>
      </c>
      <c r="BJ11">
        <v>0</v>
      </c>
      <c r="BK11">
        <v>1</v>
      </c>
      <c r="BL11">
        <v>1.13494487889173E-4</v>
      </c>
      <c r="BM11" s="1">
        <v>2.2191995932117298E-5</v>
      </c>
      <c r="BN11" s="1">
        <v>4.1837274277006598E-7</v>
      </c>
      <c r="BO11" s="1">
        <v>3.48591056944172E-7</v>
      </c>
      <c r="BP11">
        <v>0</v>
      </c>
      <c r="BQ11">
        <v>0</v>
      </c>
      <c r="BR11" s="1">
        <v>6.0004462860584201E-5</v>
      </c>
      <c r="BS11" s="1">
        <v>1.17042713187507E-5</v>
      </c>
    </row>
    <row r="12" spans="1:149" x14ac:dyDescent="0.25">
      <c r="A12">
        <v>9</v>
      </c>
      <c r="B12" s="1">
        <v>2.6426237823875401E-5</v>
      </c>
      <c r="C12">
        <v>6.8775097737129906E-2</v>
      </c>
      <c r="D12" s="1">
        <v>-6.3730549924745703E-5</v>
      </c>
      <c r="E12">
        <v>6.1312499999999995E-4</v>
      </c>
      <c r="F12">
        <v>-6.8775097737129901E-4</v>
      </c>
      <c r="G12">
        <v>0</v>
      </c>
      <c r="H12" t="s">
        <v>74</v>
      </c>
      <c r="I12">
        <v>0</v>
      </c>
      <c r="J12" t="s">
        <v>75</v>
      </c>
      <c r="K12">
        <v>3.14159265358979</v>
      </c>
      <c r="L12">
        <v>0.95838486957121904</v>
      </c>
      <c r="M12">
        <v>0</v>
      </c>
      <c r="N12">
        <v>5.6271631614642201E-2</v>
      </c>
      <c r="O12">
        <v>0</v>
      </c>
      <c r="P12">
        <v>1.6E-2</v>
      </c>
      <c r="Q12">
        <v>0</v>
      </c>
      <c r="R12">
        <v>0</v>
      </c>
      <c r="S12">
        <v>0</v>
      </c>
      <c r="T12">
        <v>0</v>
      </c>
      <c r="U12">
        <v>0.967340838328413</v>
      </c>
      <c r="V12" t="s">
        <v>78</v>
      </c>
      <c r="W12">
        <v>192148.78369380801</v>
      </c>
      <c r="X12" t="s">
        <v>76</v>
      </c>
      <c r="Y12">
        <v>-1.5707963267949001</v>
      </c>
      <c r="Z12">
        <v>0.93523870088479599</v>
      </c>
      <c r="AA12">
        <v>3.3350555168848203E-2</v>
      </c>
      <c r="AB12">
        <v>5.1733757756919699E-2</v>
      </c>
      <c r="AC12">
        <v>2.0700838373993598E-3</v>
      </c>
      <c r="AD12">
        <v>7.7864021574457903E-2</v>
      </c>
      <c r="AE12">
        <v>3.7793446851860802E-3</v>
      </c>
      <c r="AF12">
        <v>0</v>
      </c>
      <c r="AG12">
        <v>4.8981683468036601E-2</v>
      </c>
      <c r="AH12">
        <v>1.73862990177354E-3</v>
      </c>
      <c r="AI12">
        <v>0.93447188085562205</v>
      </c>
      <c r="AJ12" t="s">
        <v>74</v>
      </c>
      <c r="AK12">
        <v>0</v>
      </c>
      <c r="AL12" t="s">
        <v>77</v>
      </c>
      <c r="AM12">
        <v>0</v>
      </c>
      <c r="AN12">
        <v>0.99199999999999999</v>
      </c>
      <c r="AO12">
        <v>0</v>
      </c>
      <c r="AP12">
        <v>5.8245346242475203E-2</v>
      </c>
      <c r="AQ12">
        <v>0</v>
      </c>
      <c r="AR12">
        <v>1.6E-2</v>
      </c>
      <c r="AS12">
        <v>0</v>
      </c>
      <c r="AT12">
        <v>0</v>
      </c>
      <c r="AU12">
        <v>0</v>
      </c>
      <c r="AV12">
        <v>0</v>
      </c>
      <c r="AW12">
        <v>1</v>
      </c>
      <c r="AX12" t="s">
        <v>74</v>
      </c>
      <c r="AY12">
        <v>0</v>
      </c>
      <c r="AZ12" t="s">
        <v>76</v>
      </c>
      <c r="BA12">
        <v>-1.5707963267949001</v>
      </c>
      <c r="BB12">
        <v>0.99199999999999999</v>
      </c>
      <c r="BC12">
        <v>0</v>
      </c>
      <c r="BD12">
        <v>5.8245346242475203E-2</v>
      </c>
      <c r="BE12">
        <v>0</v>
      </c>
      <c r="BF12">
        <v>1.6E-2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1.13283082846956E-4</v>
      </c>
      <c r="BM12" s="1">
        <v>2.5360156684905099E-5</v>
      </c>
      <c r="BN12" s="1">
        <v>4.1752359006571001E-7</v>
      </c>
      <c r="BO12" s="1">
        <v>3.9835640967591998E-7</v>
      </c>
      <c r="BP12">
        <v>0</v>
      </c>
      <c r="BQ12">
        <v>0</v>
      </c>
      <c r="BR12" s="1">
        <v>5.9887015280786603E-5</v>
      </c>
      <c r="BS12" s="1">
        <v>1.3375598756491101E-5</v>
      </c>
    </row>
    <row r="13" spans="1:149" x14ac:dyDescent="0.25">
      <c r="A13">
        <v>10</v>
      </c>
      <c r="B13" s="1">
        <v>2.34563155523209E-5</v>
      </c>
      <c r="C13">
        <v>6.8798554052682204E-2</v>
      </c>
      <c r="D13" s="1">
        <v>-6.3885730393456995E-5</v>
      </c>
      <c r="E13">
        <v>6.1312499999999995E-4</v>
      </c>
      <c r="F13">
        <v>-6.8798554052682198E-4</v>
      </c>
      <c r="G13" s="1">
        <v>-5.4210108624275198E-20</v>
      </c>
      <c r="H13" t="s">
        <v>74</v>
      </c>
      <c r="I13">
        <v>0</v>
      </c>
      <c r="J13" t="s">
        <v>75</v>
      </c>
      <c r="K13">
        <v>3.14159265358979</v>
      </c>
      <c r="L13">
        <v>0.95418550339752695</v>
      </c>
      <c r="M13">
        <v>0</v>
      </c>
      <c r="N13">
        <v>5.6025065549334098E-2</v>
      </c>
      <c r="O13">
        <v>0</v>
      </c>
      <c r="P13">
        <v>1.6E-2</v>
      </c>
      <c r="Q13">
        <v>0</v>
      </c>
      <c r="R13">
        <v>0</v>
      </c>
      <c r="S13">
        <v>0</v>
      </c>
      <c r="T13">
        <v>0</v>
      </c>
      <c r="U13">
        <v>0.96291519260999003</v>
      </c>
      <c r="V13" t="s">
        <v>78</v>
      </c>
      <c r="W13">
        <v>193487.915815221</v>
      </c>
      <c r="X13" t="s">
        <v>76</v>
      </c>
      <c r="Y13">
        <v>-1.5707963267949001</v>
      </c>
      <c r="Z13">
        <v>0.92976815182417505</v>
      </c>
      <c r="AA13">
        <v>3.75147373402068E-2</v>
      </c>
      <c r="AB13">
        <v>5.13025390192655E-2</v>
      </c>
      <c r="AC13">
        <v>2.3507166759358998E-3</v>
      </c>
      <c r="AD13">
        <v>8.1203702560678395E-2</v>
      </c>
      <c r="AE13">
        <v>4.5123825404719403E-3</v>
      </c>
      <c r="AF13">
        <v>0</v>
      </c>
      <c r="AG13">
        <v>5.48396746408331E-2</v>
      </c>
      <c r="AH13">
        <v>2.2168678486434801E-3</v>
      </c>
      <c r="AI13">
        <v>0.92610562461788803</v>
      </c>
      <c r="AJ13" t="s">
        <v>74</v>
      </c>
      <c r="AK13">
        <v>0</v>
      </c>
      <c r="AL13" t="s">
        <v>77</v>
      </c>
      <c r="AM13">
        <v>0</v>
      </c>
      <c r="AN13">
        <v>0.99199999999999999</v>
      </c>
      <c r="AO13">
        <v>0</v>
      </c>
      <c r="AP13">
        <v>5.8245346242475203E-2</v>
      </c>
      <c r="AQ13">
        <v>0</v>
      </c>
      <c r="AR13">
        <v>1.6E-2</v>
      </c>
      <c r="AS13">
        <v>0</v>
      </c>
      <c r="AT13">
        <v>0</v>
      </c>
      <c r="AU13">
        <v>0</v>
      </c>
      <c r="AV13">
        <v>0</v>
      </c>
      <c r="AW13">
        <v>1</v>
      </c>
      <c r="AX13" t="s">
        <v>74</v>
      </c>
      <c r="AY13">
        <v>0</v>
      </c>
      <c r="AZ13" t="s">
        <v>76</v>
      </c>
      <c r="BA13">
        <v>-1.5707963267949001</v>
      </c>
      <c r="BB13">
        <v>0.99199999999999999</v>
      </c>
      <c r="BC13">
        <v>0</v>
      </c>
      <c r="BD13">
        <v>5.8245346242475203E-2</v>
      </c>
      <c r="BE13">
        <v>0</v>
      </c>
      <c r="BF13">
        <v>1.6E-2</v>
      </c>
      <c r="BG13">
        <v>0</v>
      </c>
      <c r="BH13">
        <v>0</v>
      </c>
      <c r="BI13">
        <v>0</v>
      </c>
      <c r="BJ13">
        <v>0</v>
      </c>
      <c r="BK13">
        <v>1</v>
      </c>
      <c r="BL13">
        <v>1.13084506864743E-4</v>
      </c>
      <c r="BM13" s="1">
        <v>2.8528271244738301E-5</v>
      </c>
      <c r="BN13" s="1">
        <v>4.1676143012827899E-7</v>
      </c>
      <c r="BO13" s="1">
        <v>4.4812103681043399E-7</v>
      </c>
      <c r="BP13">
        <v>0</v>
      </c>
      <c r="BQ13">
        <v>0</v>
      </c>
      <c r="BR13" s="1">
        <v>5.9776144986323903E-5</v>
      </c>
      <c r="BS13" s="1">
        <v>1.50469523091171E-5</v>
      </c>
    </row>
    <row r="14" spans="1:149" x14ac:dyDescent="0.25">
      <c r="A14">
        <v>11</v>
      </c>
      <c r="B14" s="1">
        <v>2.1116121375297199E-5</v>
      </c>
      <c r="C14">
        <v>6.8819670174057504E-2</v>
      </c>
      <c r="D14" s="1">
        <v>-6.4025412403433205E-5</v>
      </c>
      <c r="E14">
        <v>6.1312499999999995E-4</v>
      </c>
      <c r="F14">
        <v>-6.8819670174057501E-4</v>
      </c>
      <c r="G14">
        <v>0</v>
      </c>
      <c r="H14" t="s">
        <v>74</v>
      </c>
      <c r="I14">
        <v>0</v>
      </c>
      <c r="J14" t="s">
        <v>75</v>
      </c>
      <c r="K14">
        <v>3.14159265358979</v>
      </c>
      <c r="L14">
        <v>0.949986208789105</v>
      </c>
      <c r="M14">
        <v>0</v>
      </c>
      <c r="N14">
        <v>5.5778503685985699E-2</v>
      </c>
      <c r="O14">
        <v>0</v>
      </c>
      <c r="P14">
        <v>1.6E-2</v>
      </c>
      <c r="Q14">
        <v>0</v>
      </c>
      <c r="R14">
        <v>0</v>
      </c>
      <c r="S14">
        <v>0</v>
      </c>
      <c r="T14">
        <v>0</v>
      </c>
      <c r="U14">
        <v>0.95852916377728403</v>
      </c>
      <c r="V14" t="s">
        <v>78</v>
      </c>
      <c r="W14">
        <v>194693.30376060001</v>
      </c>
      <c r="X14" t="s">
        <v>76</v>
      </c>
      <c r="Y14">
        <v>-1.5707963267949001</v>
      </c>
      <c r="Z14">
        <v>0.92439484686151796</v>
      </c>
      <c r="AA14">
        <v>4.1677808908151898E-2</v>
      </c>
      <c r="AB14">
        <v>5.0889612780176903E-2</v>
      </c>
      <c r="AC14">
        <v>2.6342602157300699E-3</v>
      </c>
      <c r="AD14">
        <v>8.4252675117342898E-2</v>
      </c>
      <c r="AE14">
        <v>5.2811027044001304E-3</v>
      </c>
      <c r="AF14">
        <v>0</v>
      </c>
      <c r="AG14">
        <v>6.0639451819658401E-2</v>
      </c>
      <c r="AH14">
        <v>2.7532118079634901E-3</v>
      </c>
      <c r="AI14">
        <v>0.91781634369838205</v>
      </c>
      <c r="AJ14" t="s">
        <v>74</v>
      </c>
      <c r="AK14">
        <v>0</v>
      </c>
      <c r="AL14" t="s">
        <v>77</v>
      </c>
      <c r="AM14">
        <v>0</v>
      </c>
      <c r="AN14">
        <v>0.99199999999999999</v>
      </c>
      <c r="AO14">
        <v>0</v>
      </c>
      <c r="AP14">
        <v>5.8245346242475203E-2</v>
      </c>
      <c r="AQ14">
        <v>0</v>
      </c>
      <c r="AR14">
        <v>1.6E-2</v>
      </c>
      <c r="AS14">
        <v>0</v>
      </c>
      <c r="AT14">
        <v>0</v>
      </c>
      <c r="AU14">
        <v>0</v>
      </c>
      <c r="AV14">
        <v>0</v>
      </c>
      <c r="AW14">
        <v>1</v>
      </c>
      <c r="AX14" t="s">
        <v>74</v>
      </c>
      <c r="AY14">
        <v>0</v>
      </c>
      <c r="AZ14" t="s">
        <v>76</v>
      </c>
      <c r="BA14">
        <v>-1.5707963267949001</v>
      </c>
      <c r="BB14">
        <v>0.99199999999999999</v>
      </c>
      <c r="BC14">
        <v>0</v>
      </c>
      <c r="BD14">
        <v>5.8245346242475203E-2</v>
      </c>
      <c r="BE14">
        <v>0</v>
      </c>
      <c r="BF14">
        <v>1.6E-2</v>
      </c>
      <c r="BG14">
        <v>0</v>
      </c>
      <c r="BH14">
        <v>0</v>
      </c>
      <c r="BI14">
        <v>0</v>
      </c>
      <c r="BJ14">
        <v>0</v>
      </c>
      <c r="BK14">
        <v>1</v>
      </c>
      <c r="BL14">
        <v>1.12896534583422E-4</v>
      </c>
      <c r="BM14" s="1">
        <v>3.16963318138109E-5</v>
      </c>
      <c r="BN14" s="1">
        <v>4.1607135886649898E-7</v>
      </c>
      <c r="BO14" s="1">
        <v>4.9788481586006402E-7</v>
      </c>
      <c r="BP14">
        <v>0</v>
      </c>
      <c r="BQ14">
        <v>0</v>
      </c>
      <c r="BR14" s="1">
        <v>5.96707182718327E-5</v>
      </c>
      <c r="BS14" s="1">
        <v>1.67183228154058E-5</v>
      </c>
    </row>
    <row r="15" spans="1:149" x14ac:dyDescent="0.25">
      <c r="A15">
        <v>12</v>
      </c>
      <c r="B15" s="1">
        <v>1.9224463824096898E-5</v>
      </c>
      <c r="C15">
        <v>6.8838894637881606E-2</v>
      </c>
      <c r="D15" s="1">
        <v>-6.41525677736405E-5</v>
      </c>
      <c r="E15">
        <v>6.1312499999999995E-4</v>
      </c>
      <c r="F15">
        <v>-6.8838894637881598E-4</v>
      </c>
      <c r="G15" s="1">
        <v>-5.4210108624275198E-20</v>
      </c>
      <c r="H15" t="s">
        <v>74</v>
      </c>
      <c r="I15">
        <v>0</v>
      </c>
      <c r="J15" t="s">
        <v>75</v>
      </c>
      <c r="K15">
        <v>3.14159265358979</v>
      </c>
      <c r="L15">
        <v>0.94578699511539999</v>
      </c>
      <c r="M15">
        <v>0</v>
      </c>
      <c r="N15">
        <v>5.5531946574724503E-2</v>
      </c>
      <c r="O15">
        <v>0</v>
      </c>
      <c r="P15">
        <v>1.6E-2</v>
      </c>
      <c r="Q15">
        <v>0</v>
      </c>
      <c r="R15">
        <v>0</v>
      </c>
      <c r="S15">
        <v>0</v>
      </c>
      <c r="T15">
        <v>0</v>
      </c>
      <c r="U15">
        <v>0.95417140642032805</v>
      </c>
      <c r="V15" t="s">
        <v>78</v>
      </c>
      <c r="W15">
        <v>195790.59288511999</v>
      </c>
      <c r="X15" t="s">
        <v>76</v>
      </c>
      <c r="Y15">
        <v>-1.5707963267949001</v>
      </c>
      <c r="Z15">
        <v>0.91910421530378505</v>
      </c>
      <c r="AA15">
        <v>4.5839715842547597E-2</v>
      </c>
      <c r="AB15">
        <v>5.0491938765552302E-2</v>
      </c>
      <c r="AC15">
        <v>2.9204734127286401E-3</v>
      </c>
      <c r="AD15">
        <v>8.7051232387672595E-2</v>
      </c>
      <c r="AE15">
        <v>6.0833518160798702E-3</v>
      </c>
      <c r="AF15">
        <v>0</v>
      </c>
      <c r="AG15">
        <v>6.6380747567524198E-2</v>
      </c>
      <c r="AH15">
        <v>3.34791507959712E-3</v>
      </c>
      <c r="AI15">
        <v>0.90959284532331297</v>
      </c>
      <c r="AJ15" t="s">
        <v>74</v>
      </c>
      <c r="AK15">
        <v>0</v>
      </c>
      <c r="AL15" t="s">
        <v>77</v>
      </c>
      <c r="AM15">
        <v>0</v>
      </c>
      <c r="AN15">
        <v>0.99199999999999999</v>
      </c>
      <c r="AO15">
        <v>0</v>
      </c>
      <c r="AP15">
        <v>5.8245346242475203E-2</v>
      </c>
      <c r="AQ15">
        <v>0</v>
      </c>
      <c r="AR15">
        <v>1.6E-2</v>
      </c>
      <c r="AS15">
        <v>0</v>
      </c>
      <c r="AT15">
        <v>0</v>
      </c>
      <c r="AU15">
        <v>0</v>
      </c>
      <c r="AV15">
        <v>0</v>
      </c>
      <c r="AW15">
        <v>1</v>
      </c>
      <c r="AX15" t="s">
        <v>74</v>
      </c>
      <c r="AY15">
        <v>0</v>
      </c>
      <c r="AZ15" t="s">
        <v>76</v>
      </c>
      <c r="BA15">
        <v>-1.5707963267949001</v>
      </c>
      <c r="BB15">
        <v>0.99199999999999999</v>
      </c>
      <c r="BC15">
        <v>0</v>
      </c>
      <c r="BD15">
        <v>5.8245346242475203E-2</v>
      </c>
      <c r="BE15">
        <v>0</v>
      </c>
      <c r="BF15">
        <v>1.6E-2</v>
      </c>
      <c r="BG15">
        <v>0</v>
      </c>
      <c r="BH15">
        <v>0</v>
      </c>
      <c r="BI15">
        <v>0</v>
      </c>
      <c r="BJ15">
        <v>0</v>
      </c>
      <c r="BK15">
        <v>1</v>
      </c>
      <c r="BL15">
        <v>1.12717525618978E-4</v>
      </c>
      <c r="BM15" s="1">
        <v>3.4864331323560598E-5</v>
      </c>
      <c r="BN15" s="1">
        <v>4.1544244768136601E-7</v>
      </c>
      <c r="BO15" s="1">
        <v>5.4764763579209297E-7</v>
      </c>
      <c r="BP15">
        <v>0</v>
      </c>
      <c r="BQ15">
        <v>0</v>
      </c>
      <c r="BR15" s="1">
        <v>5.9569898456727099E-5</v>
      </c>
      <c r="BS15" s="1">
        <v>1.83897025140118E-5</v>
      </c>
    </row>
    <row r="16" spans="1:149" x14ac:dyDescent="0.25">
      <c r="A16">
        <v>13</v>
      </c>
      <c r="B16" s="1">
        <v>1.76636595992313E-5</v>
      </c>
      <c r="C16">
        <v>6.8856558297480899E-2</v>
      </c>
      <c r="D16" s="1">
        <v>-6.4269388367576004E-5</v>
      </c>
      <c r="E16">
        <v>6.1312499999999995E-4</v>
      </c>
      <c r="F16">
        <v>-6.88565582974808E-4</v>
      </c>
      <c r="G16">
        <v>0</v>
      </c>
      <c r="H16" t="s">
        <v>74</v>
      </c>
      <c r="I16">
        <v>0</v>
      </c>
      <c r="J16" t="s">
        <v>75</v>
      </c>
      <c r="K16">
        <v>3.14159265358979</v>
      </c>
      <c r="L16">
        <v>0.94158787067499305</v>
      </c>
      <c r="M16">
        <v>0</v>
      </c>
      <c r="N16">
        <v>5.5285394702802401E-2</v>
      </c>
      <c r="O16">
        <v>0</v>
      </c>
      <c r="P16">
        <v>1.6E-2</v>
      </c>
      <c r="Q16">
        <v>0</v>
      </c>
      <c r="R16">
        <v>0</v>
      </c>
      <c r="S16">
        <v>0</v>
      </c>
      <c r="T16">
        <v>0</v>
      </c>
      <c r="U16">
        <v>0.94983412975208303</v>
      </c>
      <c r="V16" t="s">
        <v>78</v>
      </c>
      <c r="W16">
        <v>196798.69790684499</v>
      </c>
      <c r="X16" t="s">
        <v>76</v>
      </c>
      <c r="Y16">
        <v>-1.5707963267949001</v>
      </c>
      <c r="Z16">
        <v>0.91388499039392801</v>
      </c>
      <c r="AA16">
        <v>5.0000439062737503E-2</v>
      </c>
      <c r="AB16">
        <v>5.0107206224098998E-2</v>
      </c>
      <c r="AC16">
        <v>3.2091723607649298E-3</v>
      </c>
      <c r="AD16">
        <v>8.9630764124992796E-2</v>
      </c>
      <c r="AE16">
        <v>6.9172999122468701E-3</v>
      </c>
      <c r="AF16">
        <v>0</v>
      </c>
      <c r="AG16">
        <v>7.2063287133558404E-2</v>
      </c>
      <c r="AH16">
        <v>4.0012398930719803E-3</v>
      </c>
      <c r="AI16">
        <v>0.90142748918262905</v>
      </c>
      <c r="AJ16" t="s">
        <v>74</v>
      </c>
      <c r="AK16">
        <v>0</v>
      </c>
      <c r="AL16" t="s">
        <v>77</v>
      </c>
      <c r="AM16">
        <v>0</v>
      </c>
      <c r="AN16">
        <v>0.99199999999999999</v>
      </c>
      <c r="AO16">
        <v>0</v>
      </c>
      <c r="AP16">
        <v>5.8245346242475203E-2</v>
      </c>
      <c r="AQ16">
        <v>0</v>
      </c>
      <c r="AR16">
        <v>1.6E-2</v>
      </c>
      <c r="AS16">
        <v>0</v>
      </c>
      <c r="AT16">
        <v>0</v>
      </c>
      <c r="AU16">
        <v>0</v>
      </c>
      <c r="AV16">
        <v>0</v>
      </c>
      <c r="AW16">
        <v>1</v>
      </c>
      <c r="AX16" t="s">
        <v>74</v>
      </c>
      <c r="AY16">
        <v>0</v>
      </c>
      <c r="AZ16" t="s">
        <v>76</v>
      </c>
      <c r="BA16">
        <v>-1.5707963267949001</v>
      </c>
      <c r="BB16">
        <v>0.99199999999999999</v>
      </c>
      <c r="BC16">
        <v>0</v>
      </c>
      <c r="BD16">
        <v>5.8245346242475203E-2</v>
      </c>
      <c r="BE16">
        <v>0</v>
      </c>
      <c r="BF16">
        <v>1.6E-2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1.1254623288630801E-4</v>
      </c>
      <c r="BM16" s="1">
        <v>3.8032263513315197E-5</v>
      </c>
      <c r="BN16" s="1">
        <v>4.1486642566294702E-7</v>
      </c>
      <c r="BO16" s="1">
        <v>5.97409398264111E-7</v>
      </c>
      <c r="BP16">
        <v>0</v>
      </c>
      <c r="BQ16">
        <v>0</v>
      </c>
      <c r="BR16" s="1">
        <v>5.9473048823447202E-5</v>
      </c>
      <c r="BS16" s="1">
        <v>2.0061084807306001E-5</v>
      </c>
    </row>
    <row r="17" spans="1:71" x14ac:dyDescent="0.25">
      <c r="A17">
        <v>14</v>
      </c>
      <c r="B17" s="1">
        <v>1.63539344424446E-5</v>
      </c>
      <c r="C17">
        <v>6.8872912231923294E-2</v>
      </c>
      <c r="D17" s="1">
        <v>-6.4377537394905306E-5</v>
      </c>
      <c r="E17">
        <v>6.1312499999999995E-4</v>
      </c>
      <c r="F17">
        <v>-6.8872912231923299E-4</v>
      </c>
      <c r="G17">
        <v>0</v>
      </c>
      <c r="H17" t="s">
        <v>74</v>
      </c>
      <c r="I17">
        <v>0</v>
      </c>
      <c r="J17" t="s">
        <v>75</v>
      </c>
      <c r="K17">
        <v>3.14159265358979</v>
      </c>
      <c r="L17">
        <v>0.93738884275678303</v>
      </c>
      <c r="M17">
        <v>0</v>
      </c>
      <c r="N17">
        <v>5.50388484981875E-2</v>
      </c>
      <c r="O17">
        <v>0</v>
      </c>
      <c r="P17">
        <v>1.6E-2</v>
      </c>
      <c r="Q17">
        <v>0</v>
      </c>
      <c r="R17">
        <v>0</v>
      </c>
      <c r="S17">
        <v>0</v>
      </c>
      <c r="T17">
        <v>0</v>
      </c>
      <c r="U17">
        <v>0.94551196638361001</v>
      </c>
      <c r="V17" t="s">
        <v>78</v>
      </c>
      <c r="W17">
        <v>197731.971517881</v>
      </c>
      <c r="X17" t="s">
        <v>76</v>
      </c>
      <c r="Y17">
        <v>-1.5707963267949001</v>
      </c>
      <c r="Z17">
        <v>0.90872825281421299</v>
      </c>
      <c r="AA17">
        <v>5.4159979938846699E-2</v>
      </c>
      <c r="AB17">
        <v>4.9733614437186699E-2</v>
      </c>
      <c r="AC17">
        <v>3.5002123672045801E-3</v>
      </c>
      <c r="AD17">
        <v>9.20163012911068E-2</v>
      </c>
      <c r="AE17">
        <v>7.7813670670440101E-3</v>
      </c>
      <c r="AF17">
        <v>0</v>
      </c>
      <c r="AG17">
        <v>7.7686790099546599E-2</v>
      </c>
      <c r="AH17">
        <v>4.7134556687214004E-3</v>
      </c>
      <c r="AI17">
        <v>0.89331505637308295</v>
      </c>
      <c r="AJ17" t="s">
        <v>74</v>
      </c>
      <c r="AK17">
        <v>0</v>
      </c>
      <c r="AL17" t="s">
        <v>77</v>
      </c>
      <c r="AM17">
        <v>0</v>
      </c>
      <c r="AN17">
        <v>0.99199999999999999</v>
      </c>
      <c r="AO17">
        <v>0</v>
      </c>
      <c r="AP17">
        <v>5.8245346242475203E-2</v>
      </c>
      <c r="AQ17">
        <v>0</v>
      </c>
      <c r="AR17">
        <v>1.6E-2</v>
      </c>
      <c r="AS17">
        <v>0</v>
      </c>
      <c r="AT17">
        <v>0</v>
      </c>
      <c r="AU17">
        <v>0</v>
      </c>
      <c r="AV17">
        <v>0</v>
      </c>
      <c r="AW17">
        <v>1</v>
      </c>
      <c r="AX17" t="s">
        <v>74</v>
      </c>
      <c r="AY17">
        <v>0</v>
      </c>
      <c r="AZ17" t="s">
        <v>76</v>
      </c>
      <c r="BA17">
        <v>-1.5707963267949001</v>
      </c>
      <c r="BB17">
        <v>0.99199999999999999</v>
      </c>
      <c r="BC17">
        <v>0</v>
      </c>
      <c r="BD17">
        <v>5.8245346242475203E-2</v>
      </c>
      <c r="BE17">
        <v>0</v>
      </c>
      <c r="BF17">
        <v>1.6E-2</v>
      </c>
      <c r="BG17">
        <v>0</v>
      </c>
      <c r="BH17">
        <v>0</v>
      </c>
      <c r="BI17">
        <v>0</v>
      </c>
      <c r="BJ17">
        <v>0</v>
      </c>
      <c r="BK17">
        <v>1</v>
      </c>
      <c r="BL17">
        <v>1.12381683893765E-4</v>
      </c>
      <c r="BM17" s="1">
        <v>4.1200122884133999E-5</v>
      </c>
      <c r="BN17" s="1">
        <v>4.14336867453452E-7</v>
      </c>
      <c r="BO17" s="1">
        <v>6.4717001689896104E-7</v>
      </c>
      <c r="BP17">
        <v>0</v>
      </c>
      <c r="BQ17">
        <v>0</v>
      </c>
      <c r="BR17" s="1">
        <v>5.9379672416357101E-5</v>
      </c>
      <c r="BS17" s="1">
        <v>2.17324640525E-5</v>
      </c>
    </row>
    <row r="18" spans="1:71" x14ac:dyDescent="0.25">
      <c r="A18">
        <v>15</v>
      </c>
      <c r="B18" s="1">
        <v>1.5239287293613599E-5</v>
      </c>
      <c r="C18">
        <v>6.88881515192169E-2</v>
      </c>
      <c r="D18" s="1">
        <v>-6.4478306988793803E-5</v>
      </c>
      <c r="E18">
        <v>6.1312499999999995E-4</v>
      </c>
      <c r="F18">
        <v>-6.88881515192169E-4</v>
      </c>
      <c r="G18" s="1">
        <v>-5.4210108624275198E-20</v>
      </c>
      <c r="H18" t="s">
        <v>74</v>
      </c>
      <c r="I18">
        <v>0</v>
      </c>
      <c r="J18" t="s">
        <v>75</v>
      </c>
      <c r="K18">
        <v>3.14159265358979</v>
      </c>
      <c r="L18">
        <v>0.93318991776468396</v>
      </c>
      <c r="M18">
        <v>0</v>
      </c>
      <c r="N18">
        <v>5.47923083368861E-2</v>
      </c>
      <c r="O18">
        <v>0</v>
      </c>
      <c r="P18">
        <v>1.6E-2</v>
      </c>
      <c r="Q18">
        <v>0</v>
      </c>
      <c r="R18">
        <v>0</v>
      </c>
      <c r="S18">
        <v>0</v>
      </c>
      <c r="T18">
        <v>0</v>
      </c>
      <c r="U18">
        <v>0.94120117866587205</v>
      </c>
      <c r="V18" t="s">
        <v>78</v>
      </c>
      <c r="W18">
        <v>198601.56420024901</v>
      </c>
      <c r="X18" t="s">
        <v>76</v>
      </c>
      <c r="Y18">
        <v>-1.5707963267949001</v>
      </c>
      <c r="Z18">
        <v>0.90362680207942403</v>
      </c>
      <c r="AA18">
        <v>5.8318351677192598E-2</v>
      </c>
      <c r="AB18">
        <v>4.9369730651349003E-2</v>
      </c>
      <c r="AC18">
        <v>3.7934765206479502E-3</v>
      </c>
      <c r="AD18">
        <v>9.4228196051222998E-2</v>
      </c>
      <c r="AE18">
        <v>8.6741710611792002E-3</v>
      </c>
      <c r="AF18">
        <v>0</v>
      </c>
      <c r="AG18">
        <v>8.3250971593367099E-2</v>
      </c>
      <c r="AH18">
        <v>5.4848376160946503E-3</v>
      </c>
      <c r="AI18">
        <v>0.88525195584094496</v>
      </c>
      <c r="AJ18" t="s">
        <v>74</v>
      </c>
      <c r="AK18">
        <v>0</v>
      </c>
      <c r="AL18" t="s">
        <v>77</v>
      </c>
      <c r="AM18">
        <v>0</v>
      </c>
      <c r="AN18">
        <v>0.99199999999999999</v>
      </c>
      <c r="AO18">
        <v>0</v>
      </c>
      <c r="AP18">
        <v>5.8245346242475203E-2</v>
      </c>
      <c r="AQ18">
        <v>0</v>
      </c>
      <c r="AR18">
        <v>1.6E-2</v>
      </c>
      <c r="AS18">
        <v>0</v>
      </c>
      <c r="AT18">
        <v>0</v>
      </c>
      <c r="AU18">
        <v>0</v>
      </c>
      <c r="AV18">
        <v>0</v>
      </c>
      <c r="AW18">
        <v>1</v>
      </c>
      <c r="AX18" t="s">
        <v>74</v>
      </c>
      <c r="AY18">
        <v>0</v>
      </c>
      <c r="AZ18" t="s">
        <v>76</v>
      </c>
      <c r="BA18">
        <v>-1.5707963267949001</v>
      </c>
      <c r="BB18">
        <v>0.99199999999999999</v>
      </c>
      <c r="BC18">
        <v>0</v>
      </c>
      <c r="BD18">
        <v>5.8245346242475203E-2</v>
      </c>
      <c r="BE18">
        <v>0</v>
      </c>
      <c r="BF18">
        <v>1.6E-2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1.1222310399691699E-4</v>
      </c>
      <c r="BM18" s="1">
        <v>4.4367904604730902E-5</v>
      </c>
      <c r="BN18" s="1">
        <v>4.1384867088790399E-7</v>
      </c>
      <c r="BO18" s="1">
        <v>6.9692941580697605E-7</v>
      </c>
      <c r="BP18">
        <v>0</v>
      </c>
      <c r="BQ18">
        <v>0</v>
      </c>
      <c r="BR18" s="1">
        <v>5.9289373073283598E-5</v>
      </c>
      <c r="BS18" s="1">
        <v>2.3403835384520801E-5</v>
      </c>
    </row>
    <row r="19" spans="1:71" x14ac:dyDescent="0.25">
      <c r="A19">
        <v>16</v>
      </c>
      <c r="B19" s="1">
        <v>1.4279243239969101E-5</v>
      </c>
      <c r="C19">
        <v>6.8902430762456904E-2</v>
      </c>
      <c r="D19" s="1">
        <v>-6.4572721108990003E-5</v>
      </c>
      <c r="E19">
        <v>6.1312499999999995E-4</v>
      </c>
      <c r="F19">
        <v>-6.8902430762456904E-4</v>
      </c>
      <c r="G19" s="1">
        <v>-5.4210108624275198E-20</v>
      </c>
      <c r="H19" t="s">
        <v>74</v>
      </c>
      <c r="I19">
        <v>0</v>
      </c>
      <c r="J19" t="s">
        <v>75</v>
      </c>
      <c r="K19">
        <v>3.14159265358979</v>
      </c>
      <c r="L19">
        <v>0.92899110135526297</v>
      </c>
      <c r="M19">
        <v>0</v>
      </c>
      <c r="N19">
        <v>5.4545774551023801E-2</v>
      </c>
      <c r="O19">
        <v>0</v>
      </c>
      <c r="P19">
        <v>1.6E-2</v>
      </c>
      <c r="Q19">
        <v>0</v>
      </c>
      <c r="R19">
        <v>0</v>
      </c>
      <c r="S19">
        <v>0</v>
      </c>
      <c r="T19">
        <v>0</v>
      </c>
      <c r="U19">
        <v>0.93689912393970198</v>
      </c>
      <c r="V19" t="s">
        <v>78</v>
      </c>
      <c r="W19">
        <v>199416.31222955699</v>
      </c>
      <c r="X19" t="s">
        <v>76</v>
      </c>
      <c r="Y19">
        <v>-1.5707963267949001</v>
      </c>
      <c r="Z19">
        <v>0.89857472837987995</v>
      </c>
      <c r="AA19">
        <v>6.2475574168781203E-2</v>
      </c>
      <c r="AB19">
        <v>4.9014394659821603E-2</v>
      </c>
      <c r="AC19">
        <v>4.0888682108478E-3</v>
      </c>
      <c r="AD19">
        <v>9.6283270772670099E-2</v>
      </c>
      <c r="AE19">
        <v>9.5944889916362106E-3</v>
      </c>
      <c r="AF19">
        <v>0</v>
      </c>
      <c r="AG19">
        <v>8.8755543198128797E-2</v>
      </c>
      <c r="AH19">
        <v>6.31566561715573E-3</v>
      </c>
      <c r="AI19">
        <v>0.87723568969570997</v>
      </c>
      <c r="AJ19" t="s">
        <v>74</v>
      </c>
      <c r="AK19">
        <v>0</v>
      </c>
      <c r="AL19" t="s">
        <v>77</v>
      </c>
      <c r="AM19">
        <v>0</v>
      </c>
      <c r="AN19">
        <v>0.99199999999999999</v>
      </c>
      <c r="AO19">
        <v>0</v>
      </c>
      <c r="AP19">
        <v>5.8245346242475203E-2</v>
      </c>
      <c r="AQ19">
        <v>0</v>
      </c>
      <c r="AR19">
        <v>1.6E-2</v>
      </c>
      <c r="AS19">
        <v>0</v>
      </c>
      <c r="AT19">
        <v>0</v>
      </c>
      <c r="AU19">
        <v>0</v>
      </c>
      <c r="AV19">
        <v>0</v>
      </c>
      <c r="AW19">
        <v>1</v>
      </c>
      <c r="AX19" t="s">
        <v>74</v>
      </c>
      <c r="AY19">
        <v>0</v>
      </c>
      <c r="AZ19" t="s">
        <v>76</v>
      </c>
      <c r="BA19">
        <v>-1.5707963267949001</v>
      </c>
      <c r="BB19">
        <v>0.99199999999999999</v>
      </c>
      <c r="BC19">
        <v>0</v>
      </c>
      <c r="BD19">
        <v>5.8245346242475203E-2</v>
      </c>
      <c r="BE19">
        <v>0</v>
      </c>
      <c r="BF19">
        <v>1.6E-2</v>
      </c>
      <c r="BG19">
        <v>0</v>
      </c>
      <c r="BH19">
        <v>0</v>
      </c>
      <c r="BI19">
        <v>0</v>
      </c>
      <c r="BJ19">
        <v>0</v>
      </c>
      <c r="BK19">
        <v>1</v>
      </c>
      <c r="BL19">
        <v>1.1206986495332201E-4</v>
      </c>
      <c r="BM19" s="1">
        <v>4.7535604407642301E-5</v>
      </c>
      <c r="BN19" s="1">
        <v>4.1339770864380299E-7</v>
      </c>
      <c r="BO19" s="1">
        <v>7.4668752795499804E-7</v>
      </c>
      <c r="BP19">
        <v>0</v>
      </c>
      <c r="BQ19">
        <v>0</v>
      </c>
      <c r="BR19" s="1">
        <v>5.9201829277771403E-5</v>
      </c>
      <c r="BS19" s="1">
        <v>2.5075194570278901E-5</v>
      </c>
    </row>
    <row r="20" spans="1:71" x14ac:dyDescent="0.25">
      <c r="A20">
        <v>17</v>
      </c>
      <c r="B20" s="1">
        <v>1.3443818235387901E-5</v>
      </c>
      <c r="C20">
        <v>6.8915874580692302E-2</v>
      </c>
      <c r="D20" s="1">
        <v>-6.4661605066438301E-5</v>
      </c>
      <c r="E20">
        <v>6.1312499999999995E-4</v>
      </c>
      <c r="F20">
        <v>-6.8915874580692299E-4</v>
      </c>
      <c r="G20" s="1">
        <v>-5.4210108624275198E-20</v>
      </c>
      <c r="H20" t="s">
        <v>74</v>
      </c>
      <c r="I20">
        <v>0</v>
      </c>
      <c r="J20" t="s">
        <v>75</v>
      </c>
      <c r="K20">
        <v>3.14159265358979</v>
      </c>
      <c r="L20">
        <v>0.92479239856618201</v>
      </c>
      <c r="M20">
        <v>0</v>
      </c>
      <c r="N20">
        <v>5.4299247436387497E-2</v>
      </c>
      <c r="O20">
        <v>0</v>
      </c>
      <c r="P20">
        <v>1.6E-2</v>
      </c>
      <c r="Q20">
        <v>0</v>
      </c>
      <c r="R20">
        <v>0</v>
      </c>
      <c r="S20">
        <v>0</v>
      </c>
      <c r="T20">
        <v>0</v>
      </c>
      <c r="U20">
        <v>0.93260390031642704</v>
      </c>
      <c r="V20" t="s">
        <v>78</v>
      </c>
      <c r="W20">
        <v>200183.337638656</v>
      </c>
      <c r="X20" t="s">
        <v>76</v>
      </c>
      <c r="Y20">
        <v>-1.5707963267949001</v>
      </c>
      <c r="Z20">
        <v>0.89356711204859596</v>
      </c>
      <c r="AA20">
        <v>6.6631670888132905E-2</v>
      </c>
      <c r="AB20">
        <v>4.8666652690862601E-2</v>
      </c>
      <c r="AC20">
        <v>4.3863060995019201E-3</v>
      </c>
      <c r="AD20">
        <v>9.8195627626246507E-2</v>
      </c>
      <c r="AE20">
        <v>1.0541228427528601E-2</v>
      </c>
      <c r="AF20">
        <v>0</v>
      </c>
      <c r="AG20">
        <v>9.4200213646159395E-2</v>
      </c>
      <c r="AH20">
        <v>7.2062233384773897E-3</v>
      </c>
      <c r="AI20">
        <v>0.86926449903132397</v>
      </c>
      <c r="AJ20" t="s">
        <v>74</v>
      </c>
      <c r="AK20">
        <v>0</v>
      </c>
      <c r="AL20" t="s">
        <v>77</v>
      </c>
      <c r="AM20">
        <v>0</v>
      </c>
      <c r="AN20">
        <v>0.99199999999999999</v>
      </c>
      <c r="AO20">
        <v>0</v>
      </c>
      <c r="AP20">
        <v>5.8245346242475203E-2</v>
      </c>
      <c r="AQ20">
        <v>0</v>
      </c>
      <c r="AR20">
        <v>1.6E-2</v>
      </c>
      <c r="AS20">
        <v>0</v>
      </c>
      <c r="AT20">
        <v>0</v>
      </c>
      <c r="AU20">
        <v>0</v>
      </c>
      <c r="AV20">
        <v>0</v>
      </c>
      <c r="AW20">
        <v>1</v>
      </c>
      <c r="AX20" t="s">
        <v>74</v>
      </c>
      <c r="AY20">
        <v>0</v>
      </c>
      <c r="AZ20" t="s">
        <v>76</v>
      </c>
      <c r="BA20">
        <v>-1.5707963267949001</v>
      </c>
      <c r="BB20">
        <v>0.99199999999999999</v>
      </c>
      <c r="BC20">
        <v>0</v>
      </c>
      <c r="BD20">
        <v>5.8245346242475203E-2</v>
      </c>
      <c r="BE20">
        <v>0</v>
      </c>
      <c r="BF20">
        <v>1.6E-2</v>
      </c>
      <c r="BG20">
        <v>0</v>
      </c>
      <c r="BH20">
        <v>0</v>
      </c>
      <c r="BI20">
        <v>0</v>
      </c>
      <c r="BJ20">
        <v>0</v>
      </c>
      <c r="BK20">
        <v>1</v>
      </c>
      <c r="BL20">
        <v>1.1192144935585101E-4</v>
      </c>
      <c r="BM20" s="1">
        <v>5.07032184923184E-5</v>
      </c>
      <c r="BN20" s="1">
        <v>4.1298058859634698E-7</v>
      </c>
      <c r="BO20" s="1">
        <v>7.9644429364412796E-7</v>
      </c>
      <c r="BP20">
        <v>0</v>
      </c>
      <c r="BQ20">
        <v>0</v>
      </c>
      <c r="BR20" s="1">
        <v>5.9116776066386597E-5</v>
      </c>
      <c r="BS20" s="1">
        <v>2.67465378908917E-5</v>
      </c>
    </row>
    <row r="21" spans="1:71" x14ac:dyDescent="0.25">
      <c r="A21">
        <v>18</v>
      </c>
      <c r="B21" s="1">
        <v>1.2710324851047301E-5</v>
      </c>
      <c r="C21">
        <v>6.8928584905543294E-2</v>
      </c>
      <c r="D21" s="1">
        <v>-6.4745633875298297E-5</v>
      </c>
      <c r="E21">
        <v>6.1312499999999995E-4</v>
      </c>
      <c r="F21">
        <v>-6.8928584905543304E-4</v>
      </c>
      <c r="G21">
        <v>0</v>
      </c>
      <c r="H21" t="s">
        <v>74</v>
      </c>
      <c r="I21">
        <v>0</v>
      </c>
      <c r="J21" t="s">
        <v>75</v>
      </c>
      <c r="K21">
        <v>3.14159265358979</v>
      </c>
      <c r="L21">
        <v>0.92059381392767403</v>
      </c>
      <c r="M21">
        <v>0</v>
      </c>
      <c r="N21">
        <v>5.405272725897E-2</v>
      </c>
      <c r="O21">
        <v>0</v>
      </c>
      <c r="P21">
        <v>1.6E-2</v>
      </c>
      <c r="Q21">
        <v>0</v>
      </c>
      <c r="R21">
        <v>0</v>
      </c>
      <c r="S21">
        <v>0</v>
      </c>
      <c r="T21">
        <v>0</v>
      </c>
      <c r="U21">
        <v>0.92831411302667699</v>
      </c>
      <c r="V21" t="s">
        <v>78</v>
      </c>
      <c r="W21">
        <v>200908.46547209399</v>
      </c>
      <c r="X21" t="s">
        <v>76</v>
      </c>
      <c r="Y21">
        <v>-1.5707963267949001</v>
      </c>
      <c r="Z21">
        <v>0.88859980712514097</v>
      </c>
      <c r="AA21">
        <v>7.0786667017016594E-2</v>
      </c>
      <c r="AB21">
        <v>4.8325710369528999E-2</v>
      </c>
      <c r="AC21">
        <v>4.6857206442428101E-3</v>
      </c>
      <c r="AD21">
        <v>9.9977233778870106E-2</v>
      </c>
      <c r="AE21">
        <v>1.15134052857818E-2</v>
      </c>
      <c r="AF21">
        <v>0</v>
      </c>
      <c r="AG21">
        <v>9.9584689359906595E-2</v>
      </c>
      <c r="AH21">
        <v>8.1567975221547608E-3</v>
      </c>
      <c r="AI21">
        <v>0.86133713029927494</v>
      </c>
      <c r="AJ21" t="s">
        <v>74</v>
      </c>
      <c r="AK21">
        <v>0</v>
      </c>
      <c r="AL21" t="s">
        <v>77</v>
      </c>
      <c r="AM21">
        <v>0</v>
      </c>
      <c r="AN21">
        <v>0.99199999999999999</v>
      </c>
      <c r="AO21">
        <v>0</v>
      </c>
      <c r="AP21">
        <v>5.8245346242475203E-2</v>
      </c>
      <c r="AQ21">
        <v>0</v>
      </c>
      <c r="AR21">
        <v>1.6E-2</v>
      </c>
      <c r="AS21">
        <v>0</v>
      </c>
      <c r="AT21">
        <v>0</v>
      </c>
      <c r="AU21">
        <v>0</v>
      </c>
      <c r="AV21">
        <v>0</v>
      </c>
      <c r="AW21">
        <v>1</v>
      </c>
      <c r="AX21" t="s">
        <v>74</v>
      </c>
      <c r="AY21">
        <v>0</v>
      </c>
      <c r="AZ21" t="s">
        <v>76</v>
      </c>
      <c r="BA21">
        <v>-1.5707963267949001</v>
      </c>
      <c r="BB21">
        <v>0.99199999999999999</v>
      </c>
      <c r="BC21">
        <v>0</v>
      </c>
      <c r="BD21">
        <v>5.8245346242475203E-2</v>
      </c>
      <c r="BE21">
        <v>0</v>
      </c>
      <c r="BF21">
        <v>1.6E-2</v>
      </c>
      <c r="BG21">
        <v>0</v>
      </c>
      <c r="BH21">
        <v>0</v>
      </c>
      <c r="BI21">
        <v>0</v>
      </c>
      <c r="BJ21">
        <v>0</v>
      </c>
      <c r="BK21">
        <v>1</v>
      </c>
      <c r="BL21">
        <v>1.11777425378846E-4</v>
      </c>
      <c r="BM21" s="1">
        <v>5.3870743441030699E-5</v>
      </c>
      <c r="BN21" s="1">
        <v>4.1259448444128E-7</v>
      </c>
      <c r="BO21" s="1">
        <v>8.4619965918881304E-7</v>
      </c>
      <c r="BP21">
        <v>0</v>
      </c>
      <c r="BQ21">
        <v>0</v>
      </c>
      <c r="BR21" s="1">
        <v>5.9033992172466902E-5</v>
      </c>
      <c r="BS21" s="1">
        <v>2.8417862047349901E-5</v>
      </c>
    </row>
    <row r="22" spans="1:71" x14ac:dyDescent="0.25">
      <c r="A22">
        <v>19</v>
      </c>
      <c r="B22" s="1">
        <v>1.2061278621688901E-5</v>
      </c>
      <c r="C22">
        <v>6.8940646184164997E-2</v>
      </c>
      <c r="D22" s="1">
        <v>-6.4825366728592105E-5</v>
      </c>
      <c r="E22">
        <v>6.1312499999999995E-4</v>
      </c>
      <c r="F22">
        <v>-6.8940646184165004E-4</v>
      </c>
      <c r="G22">
        <v>0</v>
      </c>
      <c r="H22" t="s">
        <v>74</v>
      </c>
      <c r="I22">
        <v>0</v>
      </c>
      <c r="J22" t="s">
        <v>75</v>
      </c>
      <c r="K22">
        <v>3.14159265358979</v>
      </c>
      <c r="L22">
        <v>0.91639535155581398</v>
      </c>
      <c r="M22">
        <v>0</v>
      </c>
      <c r="N22">
        <v>5.3806214260446697E-2</v>
      </c>
      <c r="O22">
        <v>0</v>
      </c>
      <c r="P22">
        <v>1.6E-2</v>
      </c>
      <c r="Q22">
        <v>0</v>
      </c>
      <c r="R22">
        <v>0</v>
      </c>
      <c r="S22">
        <v>0</v>
      </c>
      <c r="T22">
        <v>0</v>
      </c>
      <c r="U22">
        <v>0.92402871972549905</v>
      </c>
      <c r="V22" t="s">
        <v>78</v>
      </c>
      <c r="W22">
        <v>201596.52129422399</v>
      </c>
      <c r="X22" t="s">
        <v>76</v>
      </c>
      <c r="Y22">
        <v>-1.5707963267949001</v>
      </c>
      <c r="Z22">
        <v>0.88366928198957995</v>
      </c>
      <c r="AA22">
        <v>7.4940588307671002E-2</v>
      </c>
      <c r="AB22">
        <v>4.7990898474090701E-2</v>
      </c>
      <c r="AC22">
        <v>4.9870516304916304E-3</v>
      </c>
      <c r="AD22">
        <v>0.101638353820566</v>
      </c>
      <c r="AE22">
        <v>1.25101265518012E-2</v>
      </c>
      <c r="AF22">
        <v>0</v>
      </c>
      <c r="AG22">
        <v>0.104908674883073</v>
      </c>
      <c r="AH22">
        <v>9.1676774139327396E-3</v>
      </c>
      <c r="AI22">
        <v>0.85345268062516</v>
      </c>
      <c r="AJ22" t="s">
        <v>74</v>
      </c>
      <c r="AK22">
        <v>0</v>
      </c>
      <c r="AL22" t="s">
        <v>77</v>
      </c>
      <c r="AM22">
        <v>0</v>
      </c>
      <c r="AN22">
        <v>0.99199999999999999</v>
      </c>
      <c r="AO22">
        <v>0</v>
      </c>
      <c r="AP22">
        <v>5.8245346242475203E-2</v>
      </c>
      <c r="AQ22">
        <v>0</v>
      </c>
      <c r="AR22">
        <v>1.6E-2</v>
      </c>
      <c r="AS22">
        <v>0</v>
      </c>
      <c r="AT22">
        <v>0</v>
      </c>
      <c r="AU22">
        <v>0</v>
      </c>
      <c r="AV22">
        <v>0</v>
      </c>
      <c r="AW22">
        <v>1</v>
      </c>
      <c r="AX22" t="s">
        <v>74</v>
      </c>
      <c r="AY22">
        <v>0</v>
      </c>
      <c r="AZ22" t="s">
        <v>76</v>
      </c>
      <c r="BA22">
        <v>-1.5707963267949001</v>
      </c>
      <c r="BB22">
        <v>0.99199999999999999</v>
      </c>
      <c r="BC22">
        <v>0</v>
      </c>
      <c r="BD22">
        <v>5.8245346242475203E-2</v>
      </c>
      <c r="BE22">
        <v>0</v>
      </c>
      <c r="BF22">
        <v>1.6E-2</v>
      </c>
      <c r="BG22">
        <v>0</v>
      </c>
      <c r="BH22">
        <v>0</v>
      </c>
      <c r="BI22">
        <v>0</v>
      </c>
      <c r="BJ22">
        <v>0</v>
      </c>
      <c r="BK22">
        <v>1</v>
      </c>
      <c r="BL22">
        <v>1.1163742842499E-4</v>
      </c>
      <c r="BM22" s="1">
        <v>5.70381761485029E-5</v>
      </c>
      <c r="BN22" s="1">
        <v>4.1223701311606999E-7</v>
      </c>
      <c r="BO22" s="1">
        <v>8.9595357581148702E-7</v>
      </c>
      <c r="BP22">
        <v>0</v>
      </c>
      <c r="BQ22">
        <v>0</v>
      </c>
      <c r="BR22" s="1">
        <v>5.89532906765645E-5</v>
      </c>
      <c r="BS22" s="1">
        <v>3.0089164085187199E-5</v>
      </c>
    </row>
    <row r="23" spans="1:71" x14ac:dyDescent="0.25">
      <c r="A23">
        <v>20</v>
      </c>
      <c r="B23" s="1">
        <v>1.1482986466469199E-5</v>
      </c>
      <c r="C23">
        <v>6.8952129170631496E-2</v>
      </c>
      <c r="D23" s="1">
        <v>-6.4901272118826205E-5</v>
      </c>
      <c r="E23">
        <v>6.1312499999999995E-4</v>
      </c>
      <c r="F23">
        <v>-6.8952129170631504E-4</v>
      </c>
      <c r="G23">
        <v>0</v>
      </c>
      <c r="H23" t="s">
        <v>74</v>
      </c>
      <c r="I23">
        <v>0</v>
      </c>
      <c r="J23" t="s">
        <v>75</v>
      </c>
      <c r="K23">
        <v>3.14159265358979</v>
      </c>
      <c r="L23">
        <v>0.91219701522914198</v>
      </c>
      <c r="M23">
        <v>0</v>
      </c>
      <c r="N23">
        <v>5.3559708662675197E-2</v>
      </c>
      <c r="O23">
        <v>0</v>
      </c>
      <c r="P23">
        <v>1.6E-2</v>
      </c>
      <c r="Q23">
        <v>0</v>
      </c>
      <c r="R23">
        <v>0</v>
      </c>
      <c r="S23">
        <v>0</v>
      </c>
      <c r="T23">
        <v>0</v>
      </c>
      <c r="U23">
        <v>0.91974692715332096</v>
      </c>
      <c r="V23" t="s">
        <v>78</v>
      </c>
      <c r="W23">
        <v>202251.547967975</v>
      </c>
      <c r="X23" t="s">
        <v>76</v>
      </c>
      <c r="Y23">
        <v>-1.5707963267949001</v>
      </c>
      <c r="Z23">
        <v>0.87877249972635596</v>
      </c>
      <c r="AA23">
        <v>7.9093460397383103E-2</v>
      </c>
      <c r="AB23">
        <v>4.7661647503163498E-2</v>
      </c>
      <c r="AC23">
        <v>5.2902463736009802E-3</v>
      </c>
      <c r="AD23">
        <v>0.10318787552797801</v>
      </c>
      <c r="AE23">
        <v>1.3530576567846E-2</v>
      </c>
      <c r="AF23">
        <v>0</v>
      </c>
      <c r="AG23">
        <v>0.11017187323226101</v>
      </c>
      <c r="AH23">
        <v>1.02391542959406E-2</v>
      </c>
      <c r="AI23">
        <v>0.84561049447036196</v>
      </c>
      <c r="AJ23" t="s">
        <v>74</v>
      </c>
      <c r="AK23">
        <v>0</v>
      </c>
      <c r="AL23" t="s">
        <v>77</v>
      </c>
      <c r="AM23">
        <v>0</v>
      </c>
      <c r="AN23">
        <v>0.99199999999999999</v>
      </c>
      <c r="AO23">
        <v>0</v>
      </c>
      <c r="AP23">
        <v>5.8245346242475203E-2</v>
      </c>
      <c r="AQ23">
        <v>0</v>
      </c>
      <c r="AR23">
        <v>1.6E-2</v>
      </c>
      <c r="AS23">
        <v>0</v>
      </c>
      <c r="AT23">
        <v>0</v>
      </c>
      <c r="AU23">
        <v>0</v>
      </c>
      <c r="AV23">
        <v>0</v>
      </c>
      <c r="AW23">
        <v>1</v>
      </c>
      <c r="AX23" t="s">
        <v>74</v>
      </c>
      <c r="AY23">
        <v>0</v>
      </c>
      <c r="AZ23" t="s">
        <v>76</v>
      </c>
      <c r="BA23">
        <v>-1.5707963267949001</v>
      </c>
      <c r="BB23">
        <v>0.99199999999999999</v>
      </c>
      <c r="BC23">
        <v>0</v>
      </c>
      <c r="BD23">
        <v>5.8245346242475203E-2</v>
      </c>
      <c r="BE23">
        <v>0</v>
      </c>
      <c r="BF23">
        <v>1.6E-2</v>
      </c>
      <c r="BG23">
        <v>0</v>
      </c>
      <c r="BH23">
        <v>0</v>
      </c>
      <c r="BI23">
        <v>0</v>
      </c>
      <c r="BJ23">
        <v>0</v>
      </c>
      <c r="BK23">
        <v>1</v>
      </c>
      <c r="BL23">
        <v>1.1150114751219501E-4</v>
      </c>
      <c r="BM23" s="1">
        <v>6.02055137641009E-5</v>
      </c>
      <c r="BN23" s="1">
        <v>4.1190614422188301E-7</v>
      </c>
      <c r="BO23" s="1">
        <v>9.4570599873449303E-7</v>
      </c>
      <c r="BP23">
        <v>0</v>
      </c>
      <c r="BQ23">
        <v>0</v>
      </c>
      <c r="BR23" s="1">
        <v>5.8874512067278397E-5</v>
      </c>
      <c r="BS23" s="1">
        <v>3.1760441334265202E-5</v>
      </c>
    </row>
    <row r="24" spans="1:71" x14ac:dyDescent="0.25">
      <c r="A24">
        <v>21</v>
      </c>
      <c r="B24" s="1">
        <v>1.09645712168457E-5</v>
      </c>
      <c r="C24">
        <v>6.8963093741848294E-2</v>
      </c>
      <c r="D24" s="1">
        <v>-6.4973746494257105E-5</v>
      </c>
      <c r="E24">
        <v>6.1312499999999995E-4</v>
      </c>
      <c r="F24">
        <v>-6.89630937418483E-4</v>
      </c>
      <c r="G24">
        <v>0</v>
      </c>
      <c r="H24" t="s">
        <v>74</v>
      </c>
      <c r="I24">
        <v>0</v>
      </c>
      <c r="J24" t="s">
        <v>75</v>
      </c>
      <c r="K24">
        <v>3.14159265358979</v>
      </c>
      <c r="L24">
        <v>0.90799880845108305</v>
      </c>
      <c r="M24">
        <v>0</v>
      </c>
      <c r="N24">
        <v>5.33132106713591E-2</v>
      </c>
      <c r="O24">
        <v>0</v>
      </c>
      <c r="P24">
        <v>1.6E-2</v>
      </c>
      <c r="Q24">
        <v>0</v>
      </c>
      <c r="R24">
        <v>0</v>
      </c>
      <c r="S24">
        <v>0</v>
      </c>
      <c r="T24">
        <v>0</v>
      </c>
      <c r="U24">
        <v>0.91546812123911203</v>
      </c>
      <c r="V24" t="s">
        <v>78</v>
      </c>
      <c r="W24">
        <v>202876.96664936299</v>
      </c>
      <c r="X24" t="s">
        <v>76</v>
      </c>
      <c r="Y24">
        <v>-1.5707963267949001</v>
      </c>
      <c r="Z24">
        <v>0.87390682677111098</v>
      </c>
      <c r="AA24">
        <v>8.3245308401424203E-2</v>
      </c>
      <c r="AB24">
        <v>4.7337468450956099E-2</v>
      </c>
      <c r="AC24">
        <v>5.5952583779351004E-3</v>
      </c>
      <c r="AD24">
        <v>0.104633559479287</v>
      </c>
      <c r="AE24">
        <v>1.4574005998273101E-2</v>
      </c>
      <c r="AF24">
        <v>0</v>
      </c>
      <c r="AG24">
        <v>0.115373986190363</v>
      </c>
      <c r="AH24">
        <v>1.1371521099135499E-2</v>
      </c>
      <c r="AI24">
        <v>0.83781009372669202</v>
      </c>
      <c r="AJ24" t="s">
        <v>74</v>
      </c>
      <c r="AK24">
        <v>0</v>
      </c>
      <c r="AL24" t="s">
        <v>77</v>
      </c>
      <c r="AM24">
        <v>0</v>
      </c>
      <c r="AN24">
        <v>0.99199999999999999</v>
      </c>
      <c r="AO24">
        <v>0</v>
      </c>
      <c r="AP24">
        <v>5.8245346242475203E-2</v>
      </c>
      <c r="AQ24">
        <v>0</v>
      </c>
      <c r="AR24">
        <v>1.6E-2</v>
      </c>
      <c r="AS24">
        <v>0</v>
      </c>
      <c r="AT24">
        <v>0</v>
      </c>
      <c r="AU24">
        <v>0</v>
      </c>
      <c r="AV24">
        <v>0</v>
      </c>
      <c r="AW24">
        <v>1</v>
      </c>
      <c r="AX24" t="s">
        <v>74</v>
      </c>
      <c r="AY24">
        <v>0</v>
      </c>
      <c r="AZ24" t="s">
        <v>76</v>
      </c>
      <c r="BA24">
        <v>-1.5707963267949001</v>
      </c>
      <c r="BB24">
        <v>0.99199999999999999</v>
      </c>
      <c r="BC24">
        <v>0</v>
      </c>
      <c r="BD24">
        <v>5.8245346242475203E-2</v>
      </c>
      <c r="BE24">
        <v>0</v>
      </c>
      <c r="BF24">
        <v>1.6E-2</v>
      </c>
      <c r="BG24">
        <v>0</v>
      </c>
      <c r="BH24">
        <v>0</v>
      </c>
      <c r="BI24">
        <v>0</v>
      </c>
      <c r="BJ24">
        <v>0</v>
      </c>
      <c r="BK24">
        <v>1</v>
      </c>
      <c r="BL24">
        <v>1.1136831499260001E-4</v>
      </c>
      <c r="BM24" s="1">
        <v>6.3372753644749203E-5</v>
      </c>
      <c r="BN24" s="1">
        <v>4.1160013184664501E-7</v>
      </c>
      <c r="BO24" s="1">
        <v>9.9545688644050004E-7</v>
      </c>
      <c r="BP24">
        <v>0</v>
      </c>
      <c r="BQ24">
        <v>0</v>
      </c>
      <c r="BR24" s="1">
        <v>5.87975189975961E-5</v>
      </c>
      <c r="BS24" s="1">
        <v>3.3431691360470099E-5</v>
      </c>
    </row>
    <row r="25" spans="1:71" x14ac:dyDescent="0.25">
      <c r="A25">
        <v>22</v>
      </c>
      <c r="B25" s="1">
        <v>1.04972827112518E-5</v>
      </c>
      <c r="C25">
        <v>6.8973591024559605E-2</v>
      </c>
      <c r="D25" s="1">
        <v>-6.5043128350129103E-5</v>
      </c>
      <c r="E25">
        <v>6.1312499999999995E-4</v>
      </c>
      <c r="F25">
        <v>-6.8973591024559604E-4</v>
      </c>
      <c r="G25" s="1">
        <v>-5.4210108624275198E-20</v>
      </c>
      <c r="H25" t="s">
        <v>74</v>
      </c>
      <c r="I25">
        <v>0</v>
      </c>
      <c r="J25" t="s">
        <v>75</v>
      </c>
      <c r="K25">
        <v>3.14159265358979</v>
      </c>
      <c r="L25">
        <v>0.90380073450062504</v>
      </c>
      <c r="M25">
        <v>0</v>
      </c>
      <c r="N25">
        <v>5.3066720479024498E-2</v>
      </c>
      <c r="O25">
        <v>0</v>
      </c>
      <c r="P25">
        <v>1.6E-2</v>
      </c>
      <c r="Q25">
        <v>0</v>
      </c>
      <c r="R25">
        <v>0</v>
      </c>
      <c r="S25">
        <v>0</v>
      </c>
      <c r="T25">
        <v>0</v>
      </c>
      <c r="U25">
        <v>0.91119181912203395</v>
      </c>
      <c r="V25" t="s">
        <v>78</v>
      </c>
      <c r="W25">
        <v>203475.69838804699</v>
      </c>
      <c r="X25" t="s">
        <v>76</v>
      </c>
      <c r="Y25">
        <v>-1.5707963267949001</v>
      </c>
      <c r="Z25">
        <v>0.86906996209237697</v>
      </c>
      <c r="AA25">
        <v>8.7396156679202003E-2</v>
      </c>
      <c r="AB25">
        <v>4.7017938046322198E-2</v>
      </c>
      <c r="AC25">
        <v>5.9020463150562903E-3</v>
      </c>
      <c r="AD25">
        <v>0.105982233226023</v>
      </c>
      <c r="AE25">
        <v>1.56397228372003E-2</v>
      </c>
      <c r="AF25">
        <v>0</v>
      </c>
      <c r="AG25">
        <v>0.12051471455665699</v>
      </c>
      <c r="AH25">
        <v>1.2565072076721299E-2</v>
      </c>
      <c r="AI25">
        <v>0.83005112972150796</v>
      </c>
      <c r="AJ25" t="s">
        <v>74</v>
      </c>
      <c r="AK25">
        <v>0</v>
      </c>
      <c r="AL25" t="s">
        <v>77</v>
      </c>
      <c r="AM25">
        <v>0</v>
      </c>
      <c r="AN25">
        <v>0.99199999999999999</v>
      </c>
      <c r="AO25">
        <v>0</v>
      </c>
      <c r="AP25">
        <v>5.8245346242475203E-2</v>
      </c>
      <c r="AQ25">
        <v>0</v>
      </c>
      <c r="AR25">
        <v>1.6E-2</v>
      </c>
      <c r="AS25">
        <v>0</v>
      </c>
      <c r="AT25">
        <v>0</v>
      </c>
      <c r="AU25">
        <v>0</v>
      </c>
      <c r="AV25">
        <v>0</v>
      </c>
      <c r="AW25">
        <v>1</v>
      </c>
      <c r="AX25" t="s">
        <v>74</v>
      </c>
      <c r="AY25">
        <v>0</v>
      </c>
      <c r="AZ25" t="s">
        <v>76</v>
      </c>
      <c r="BA25">
        <v>-1.5707963267949001</v>
      </c>
      <c r="BB25">
        <v>0.99199999999999999</v>
      </c>
      <c r="BC25">
        <v>0</v>
      </c>
      <c r="BD25">
        <v>5.8245346242475203E-2</v>
      </c>
      <c r="BE25">
        <v>0</v>
      </c>
      <c r="BF25">
        <v>1.6E-2</v>
      </c>
      <c r="BG25">
        <v>0</v>
      </c>
      <c r="BH25">
        <v>0</v>
      </c>
      <c r="BI25">
        <v>0</v>
      </c>
      <c r="BJ25">
        <v>0</v>
      </c>
      <c r="BK25">
        <v>1</v>
      </c>
      <c r="BL25">
        <v>1.11238698662677E-4</v>
      </c>
      <c r="BM25" s="1">
        <v>6.6539893316689306E-5</v>
      </c>
      <c r="BN25" s="1">
        <v>4.11317462400762E-7</v>
      </c>
      <c r="BO25" s="1">
        <v>1.0452062000718E-6</v>
      </c>
      <c r="BP25">
        <v>0</v>
      </c>
      <c r="BQ25">
        <v>0</v>
      </c>
      <c r="BR25" s="1">
        <v>5.8722192258633497E-5</v>
      </c>
      <c r="BS25" s="1">
        <v>3.51029119267633E-5</v>
      </c>
    </row>
    <row r="26" spans="1:71" x14ac:dyDescent="0.25">
      <c r="A26">
        <v>23</v>
      </c>
      <c r="B26" s="1">
        <v>1.00740017950692E-5</v>
      </c>
      <c r="C26">
        <v>6.8983665026354696E-2</v>
      </c>
      <c r="D26" s="1">
        <v>-6.5109709033367896E-5</v>
      </c>
      <c r="E26">
        <v>6.1312499999999995E-4</v>
      </c>
      <c r="F26">
        <v>-6.8983665026354601E-4</v>
      </c>
      <c r="G26">
        <v>0</v>
      </c>
      <c r="H26" t="s">
        <v>74</v>
      </c>
      <c r="I26">
        <v>0</v>
      </c>
      <c r="J26" t="s">
        <v>75</v>
      </c>
      <c r="K26">
        <v>3.14159265358979</v>
      </c>
      <c r="L26">
        <v>0.89960279647353703</v>
      </c>
      <c r="M26">
        <v>0</v>
      </c>
      <c r="N26">
        <v>5.2820238267439597E-2</v>
      </c>
      <c r="O26">
        <v>0</v>
      </c>
      <c r="P26">
        <v>1.6E-2</v>
      </c>
      <c r="Q26">
        <v>0</v>
      </c>
      <c r="R26">
        <v>0</v>
      </c>
      <c r="S26">
        <v>0</v>
      </c>
      <c r="T26">
        <v>0</v>
      </c>
      <c r="U26">
        <v>0.90691763568543105</v>
      </c>
      <c r="V26" t="s">
        <v>78</v>
      </c>
      <c r="W26">
        <v>204050.25736658101</v>
      </c>
      <c r="X26" t="s">
        <v>76</v>
      </c>
      <c r="Y26">
        <v>-1.5707963267949001</v>
      </c>
      <c r="Z26">
        <v>0.86425988154633904</v>
      </c>
      <c r="AA26">
        <v>9.1546028708903507E-2</v>
      </c>
      <c r="AB26">
        <v>4.6702687259766403E-2</v>
      </c>
      <c r="AC26">
        <v>6.2105732299535896E-3</v>
      </c>
      <c r="AD26">
        <v>0.107239944384241</v>
      </c>
      <c r="AE26">
        <v>1.6727084998128701E-2</v>
      </c>
      <c r="AF26">
        <v>0</v>
      </c>
      <c r="AG26">
        <v>0.12559375836424799</v>
      </c>
      <c r="AH26">
        <v>1.38201025245325E-2</v>
      </c>
      <c r="AI26">
        <v>0.82233334972824601</v>
      </c>
      <c r="AJ26" t="s">
        <v>74</v>
      </c>
      <c r="AK26">
        <v>0</v>
      </c>
      <c r="AL26" t="s">
        <v>77</v>
      </c>
      <c r="AM26">
        <v>0</v>
      </c>
      <c r="AN26">
        <v>0.99199999999999999</v>
      </c>
      <c r="AO26">
        <v>0</v>
      </c>
      <c r="AP26">
        <v>5.8245346242475203E-2</v>
      </c>
      <c r="AQ26">
        <v>0</v>
      </c>
      <c r="AR26">
        <v>1.6E-2</v>
      </c>
      <c r="AS26">
        <v>0</v>
      </c>
      <c r="AT26">
        <v>0</v>
      </c>
      <c r="AU26">
        <v>0</v>
      </c>
      <c r="AV26">
        <v>0</v>
      </c>
      <c r="AW26">
        <v>1</v>
      </c>
      <c r="AX26" t="s">
        <v>74</v>
      </c>
      <c r="AY26">
        <v>0</v>
      </c>
      <c r="AZ26" t="s">
        <v>76</v>
      </c>
      <c r="BA26">
        <v>-1.5707963267949001</v>
      </c>
      <c r="BB26">
        <v>0.99199999999999999</v>
      </c>
      <c r="BC26">
        <v>0</v>
      </c>
      <c r="BD26">
        <v>5.8245346242475203E-2</v>
      </c>
      <c r="BE26">
        <v>0</v>
      </c>
      <c r="BF26">
        <v>1.6E-2</v>
      </c>
      <c r="BG26">
        <v>0</v>
      </c>
      <c r="BH26">
        <v>0</v>
      </c>
      <c r="BI26">
        <v>0</v>
      </c>
      <c r="BJ26">
        <v>0</v>
      </c>
      <c r="BK26">
        <v>1</v>
      </c>
      <c r="BL26">
        <v>1.1111209562105499E-4</v>
      </c>
      <c r="BM26" s="1">
        <v>6.9706930444390398E-5</v>
      </c>
      <c r="BN26" s="1">
        <v>4.1105681411548703E-7</v>
      </c>
      <c r="BO26" s="1">
        <v>1.0949539029419601E-6</v>
      </c>
      <c r="BP26">
        <v>0</v>
      </c>
      <c r="BQ26">
        <v>0</v>
      </c>
      <c r="BR26" s="1">
        <v>5.8648427643676003E-5</v>
      </c>
      <c r="BS26" s="1">
        <v>3.6774100961577901E-5</v>
      </c>
    </row>
    <row r="27" spans="1:71" x14ac:dyDescent="0.25">
      <c r="A27">
        <v>24</v>
      </c>
      <c r="B27" s="1">
        <v>9.6888769971610099E-6</v>
      </c>
      <c r="C27">
        <v>6.8993353903351803E-2</v>
      </c>
      <c r="D27" s="1">
        <v>-6.5173741139984407E-5</v>
      </c>
      <c r="E27">
        <v>6.1312499999999995E-4</v>
      </c>
      <c r="F27">
        <v>-6.8993353903351801E-4</v>
      </c>
      <c r="G27" s="1">
        <v>-5.4210108624275198E-20</v>
      </c>
      <c r="H27" t="s">
        <v>74</v>
      </c>
      <c r="I27">
        <v>0</v>
      </c>
      <c r="J27" t="s">
        <v>75</v>
      </c>
      <c r="K27">
        <v>3.14159265358979</v>
      </c>
      <c r="L27">
        <v>0.89540499731596801</v>
      </c>
      <c r="M27">
        <v>0</v>
      </c>
      <c r="N27">
        <v>5.25737642095878E-2</v>
      </c>
      <c r="O27">
        <v>0</v>
      </c>
      <c r="P27">
        <v>1.6E-2</v>
      </c>
      <c r="Q27">
        <v>0</v>
      </c>
      <c r="R27">
        <v>0</v>
      </c>
      <c r="S27">
        <v>0</v>
      </c>
      <c r="T27">
        <v>0</v>
      </c>
      <c r="U27">
        <v>0.90264525982235</v>
      </c>
      <c r="V27" t="s">
        <v>78</v>
      </c>
      <c r="W27">
        <v>204602.823365922</v>
      </c>
      <c r="X27" t="s">
        <v>76</v>
      </c>
      <c r="Y27">
        <v>-1.5707963267949001</v>
      </c>
      <c r="Z27">
        <v>0.85947479362019397</v>
      </c>
      <c r="AA27">
        <v>9.5694947030326605E-2</v>
      </c>
      <c r="AB27">
        <v>4.6391392241837102E-2</v>
      </c>
      <c r="AC27">
        <v>6.5208059137886604E-3</v>
      </c>
      <c r="AD27">
        <v>0.108412082805791</v>
      </c>
      <c r="AE27">
        <v>1.7835494145598201E-2</v>
      </c>
      <c r="AF27">
        <v>0</v>
      </c>
      <c r="AG27">
        <v>0.130610817072492</v>
      </c>
      <c r="AH27">
        <v>1.51369085379066E-2</v>
      </c>
      <c r="AI27">
        <v>0.81465657320251395</v>
      </c>
      <c r="AJ27" t="s">
        <v>74</v>
      </c>
      <c r="AK27">
        <v>0</v>
      </c>
      <c r="AL27" t="s">
        <v>77</v>
      </c>
      <c r="AM27">
        <v>0</v>
      </c>
      <c r="AN27">
        <v>0.99199999999999999</v>
      </c>
      <c r="AO27">
        <v>0</v>
      </c>
      <c r="AP27">
        <v>5.8245346242475203E-2</v>
      </c>
      <c r="AQ27">
        <v>0</v>
      </c>
      <c r="AR27">
        <v>1.6E-2</v>
      </c>
      <c r="AS27">
        <v>0</v>
      </c>
      <c r="AT27">
        <v>0</v>
      </c>
      <c r="AU27">
        <v>0</v>
      </c>
      <c r="AV27">
        <v>0</v>
      </c>
      <c r="AW27">
        <v>1</v>
      </c>
      <c r="AX27" t="s">
        <v>74</v>
      </c>
      <c r="AY27">
        <v>0</v>
      </c>
      <c r="AZ27" t="s">
        <v>76</v>
      </c>
      <c r="BA27">
        <v>-1.5707963267949001</v>
      </c>
      <c r="BB27">
        <v>0.99199999999999999</v>
      </c>
      <c r="BC27">
        <v>0</v>
      </c>
      <c r="BD27">
        <v>5.8245346242475203E-2</v>
      </c>
      <c r="BE27">
        <v>0</v>
      </c>
      <c r="BF27">
        <v>1.6E-2</v>
      </c>
      <c r="BG27">
        <v>0</v>
      </c>
      <c r="BH27">
        <v>0</v>
      </c>
      <c r="BI27">
        <v>0</v>
      </c>
      <c r="BJ27">
        <v>0</v>
      </c>
      <c r="BK27">
        <v>1</v>
      </c>
      <c r="BL27">
        <v>1.10988327425082E-4</v>
      </c>
      <c r="BM27" s="1">
        <v>7.2873862805199199E-5</v>
      </c>
      <c r="BN27" s="1">
        <v>4.1081702518004599E-7</v>
      </c>
      <c r="BO27" s="1">
        <v>1.1446999601376201E-6</v>
      </c>
      <c r="BP27">
        <v>0</v>
      </c>
      <c r="BQ27">
        <v>0</v>
      </c>
      <c r="BR27" s="1">
        <v>5.8576133474136599E-5</v>
      </c>
      <c r="BS27" s="1">
        <v>3.8445256533002898E-5</v>
      </c>
    </row>
    <row r="28" spans="1:71" x14ac:dyDescent="0.25">
      <c r="A28">
        <v>25</v>
      </c>
      <c r="B28" s="1">
        <v>9.3370542323157992E-6</v>
      </c>
      <c r="C28">
        <v>6.9002690957584101E-2</v>
      </c>
      <c r="D28" s="1">
        <v>-6.5235445121648899E-5</v>
      </c>
      <c r="E28">
        <v>6.1312499999999995E-4</v>
      </c>
      <c r="F28">
        <v>-6.9002690957584102E-4</v>
      </c>
      <c r="G28">
        <v>0</v>
      </c>
      <c r="H28" t="s">
        <v>74</v>
      </c>
      <c r="I28">
        <v>0</v>
      </c>
      <c r="J28" t="s">
        <v>75</v>
      </c>
      <c r="K28">
        <v>3.14159265358979</v>
      </c>
      <c r="L28">
        <v>0.89120733985197398</v>
      </c>
      <c r="M28">
        <v>0</v>
      </c>
      <c r="N28">
        <v>5.2327298471283798E-2</v>
      </c>
      <c r="O28">
        <v>0</v>
      </c>
      <c r="P28">
        <v>1.6E-2</v>
      </c>
      <c r="Q28">
        <v>0</v>
      </c>
      <c r="R28">
        <v>0</v>
      </c>
      <c r="S28">
        <v>0</v>
      </c>
      <c r="T28">
        <v>0</v>
      </c>
      <c r="U28">
        <v>0.89835641893155005</v>
      </c>
      <c r="V28" t="s">
        <v>78</v>
      </c>
      <c r="W28">
        <v>205135.29877698599</v>
      </c>
      <c r="X28" t="s">
        <v>76</v>
      </c>
      <c r="Y28">
        <v>-1.5707963267949001</v>
      </c>
      <c r="Z28">
        <v>0.85471310384527999</v>
      </c>
      <c r="AA28">
        <v>9.9842933230458897E-2</v>
      </c>
      <c r="AB28">
        <v>4.6083767096975897E-2</v>
      </c>
      <c r="AC28">
        <v>6.8327144006730296E-3</v>
      </c>
      <c r="AD28">
        <v>0.10950347914613701</v>
      </c>
      <c r="AE28">
        <v>1.8964390514007199E-2</v>
      </c>
      <c r="AF28">
        <v>0</v>
      </c>
      <c r="AG28">
        <v>0.13556558973996899</v>
      </c>
      <c r="AH28">
        <v>1.6515786797174199E-2</v>
      </c>
      <c r="AI28">
        <v>0.80700265624357004</v>
      </c>
      <c r="AJ28" t="s">
        <v>74</v>
      </c>
      <c r="AK28">
        <v>0</v>
      </c>
      <c r="AL28" t="s">
        <v>77</v>
      </c>
      <c r="AM28">
        <v>0</v>
      </c>
      <c r="AN28">
        <v>0.99199999999999999</v>
      </c>
      <c r="AO28">
        <v>0</v>
      </c>
      <c r="AP28">
        <v>5.8245346242475203E-2</v>
      </c>
      <c r="AQ28">
        <v>0</v>
      </c>
      <c r="AR28">
        <v>1.6E-2</v>
      </c>
      <c r="AS28">
        <v>0</v>
      </c>
      <c r="AT28">
        <v>0</v>
      </c>
      <c r="AU28">
        <v>0</v>
      </c>
      <c r="AV28">
        <v>0</v>
      </c>
      <c r="AW28">
        <v>1</v>
      </c>
      <c r="AX28" t="s">
        <v>74</v>
      </c>
      <c r="AY28">
        <v>0</v>
      </c>
      <c r="AZ28" t="s">
        <v>76</v>
      </c>
      <c r="BA28">
        <v>-1.5707963267949001</v>
      </c>
      <c r="BB28">
        <v>0.99199999999999999</v>
      </c>
      <c r="BC28">
        <v>0</v>
      </c>
      <c r="BD28">
        <v>5.8245346242475203E-2</v>
      </c>
      <c r="BE28">
        <v>0</v>
      </c>
      <c r="BF28">
        <v>1.6E-2</v>
      </c>
      <c r="BG28">
        <v>0</v>
      </c>
      <c r="BH28">
        <v>0</v>
      </c>
      <c r="BI28">
        <v>0</v>
      </c>
      <c r="BJ28">
        <v>0</v>
      </c>
      <c r="BK28">
        <v>1</v>
      </c>
      <c r="BL28">
        <v>1.10867236226942E-4</v>
      </c>
      <c r="BM28" s="1">
        <v>7.6040688268571595E-5</v>
      </c>
      <c r="BN28" s="1">
        <v>4.1059706837574598E-7</v>
      </c>
      <c r="BO28" s="1">
        <v>1.1944443381922799E-6</v>
      </c>
      <c r="BP28">
        <v>0</v>
      </c>
      <c r="BQ28">
        <v>0</v>
      </c>
      <c r="BR28" s="1">
        <v>5.8505228624999503E-5</v>
      </c>
      <c r="BS28" s="1">
        <v>4.01163768275468E-5</v>
      </c>
    </row>
    <row r="29" spans="1:71" x14ac:dyDescent="0.25">
      <c r="A29">
        <v>26</v>
      </c>
      <c r="B29" s="1">
        <v>9.0144728700776101E-6</v>
      </c>
      <c r="C29">
        <v>6.9011705430454207E-2</v>
      </c>
      <c r="D29" s="1">
        <v>-6.5295014541206297E-5</v>
      </c>
      <c r="E29">
        <v>6.1312499999999995E-4</v>
      </c>
      <c r="F29">
        <v>-6.9011705430454195E-4</v>
      </c>
      <c r="G29" s="1">
        <v>-5.4210108624275198E-20</v>
      </c>
      <c r="H29" t="s">
        <v>74</v>
      </c>
      <c r="I29">
        <v>0</v>
      </c>
      <c r="J29" t="s">
        <v>75</v>
      </c>
      <c r="K29">
        <v>3.14159265358979</v>
      </c>
      <c r="L29">
        <v>0.88700982818851104</v>
      </c>
      <c r="M29">
        <v>0</v>
      </c>
      <c r="N29">
        <v>5.20808412936676E-2</v>
      </c>
      <c r="O29">
        <v>0</v>
      </c>
      <c r="P29">
        <v>1.6E-2</v>
      </c>
      <c r="Q29">
        <v>0</v>
      </c>
      <c r="R29">
        <v>0</v>
      </c>
      <c r="S29">
        <v>0</v>
      </c>
      <c r="T29">
        <v>0</v>
      </c>
      <c r="U29">
        <v>0.89403492164109399</v>
      </c>
      <c r="V29" t="s">
        <v>78</v>
      </c>
      <c r="W29">
        <v>205649.35395316701</v>
      </c>
      <c r="X29" t="s">
        <v>76</v>
      </c>
      <c r="Y29">
        <v>-1.5707963267949001</v>
      </c>
      <c r="Z29">
        <v>0.84997338721983096</v>
      </c>
      <c r="AA29">
        <v>0.103990030912817</v>
      </c>
      <c r="AB29">
        <v>4.5779558132657397E-2</v>
      </c>
      <c r="AC29">
        <v>7.14629055841467E-3</v>
      </c>
      <c r="AD29">
        <v>0.110518412784664</v>
      </c>
      <c r="AE29">
        <v>2.0113272367673699E-2</v>
      </c>
      <c r="AF29">
        <v>0</v>
      </c>
      <c r="AG29">
        <v>0.140457742867171</v>
      </c>
      <c r="AH29">
        <v>1.7957064605047701E-2</v>
      </c>
      <c r="AI29">
        <v>0.79935555447406903</v>
      </c>
      <c r="AJ29" t="s">
        <v>74</v>
      </c>
      <c r="AK29">
        <v>0</v>
      </c>
      <c r="AL29" t="s">
        <v>77</v>
      </c>
      <c r="AM29">
        <v>0</v>
      </c>
      <c r="AN29">
        <v>0.99199999999999999</v>
      </c>
      <c r="AO29">
        <v>0</v>
      </c>
      <c r="AP29">
        <v>5.8245346242475203E-2</v>
      </c>
      <c r="AQ29">
        <v>0</v>
      </c>
      <c r="AR29">
        <v>1.6E-2</v>
      </c>
      <c r="AS29">
        <v>0</v>
      </c>
      <c r="AT29">
        <v>0</v>
      </c>
      <c r="AU29">
        <v>0</v>
      </c>
      <c r="AV29">
        <v>0</v>
      </c>
      <c r="AW29">
        <v>1</v>
      </c>
      <c r="AX29" t="s">
        <v>74</v>
      </c>
      <c r="AY29">
        <v>0</v>
      </c>
      <c r="AZ29" t="s">
        <v>76</v>
      </c>
      <c r="BA29">
        <v>-1.5707963267949001</v>
      </c>
      <c r="BB29">
        <v>0.99199999999999999</v>
      </c>
      <c r="BC29">
        <v>0</v>
      </c>
      <c r="BD29">
        <v>5.8245346242475203E-2</v>
      </c>
      <c r="BE29">
        <v>0</v>
      </c>
      <c r="BF29">
        <v>1.6E-2</v>
      </c>
      <c r="BG29">
        <v>0</v>
      </c>
      <c r="BH29">
        <v>0</v>
      </c>
      <c r="BI29">
        <v>0</v>
      </c>
      <c r="BJ29">
        <v>0</v>
      </c>
      <c r="BK29">
        <v>1</v>
      </c>
      <c r="BL29">
        <v>1.10748691234845E-4</v>
      </c>
      <c r="BM29" s="1">
        <v>7.9207403736109502E-5</v>
      </c>
      <c r="BN29" s="1">
        <v>4.1039612617185001E-7</v>
      </c>
      <c r="BO29" s="1">
        <v>1.2441869884364099E-6</v>
      </c>
      <c r="BP29">
        <v>0</v>
      </c>
      <c r="BQ29">
        <v>0</v>
      </c>
      <c r="BR29" s="1">
        <v>5.8435645986896298E-5</v>
      </c>
      <c r="BS29" s="1">
        <v>4.1787459582364202E-5</v>
      </c>
    </row>
    <row r="30" spans="1:71" x14ac:dyDescent="0.25">
      <c r="A30">
        <v>27</v>
      </c>
      <c r="B30" s="1">
        <v>8.7177154901940693E-6</v>
      </c>
      <c r="C30">
        <v>6.9020423145944407E-2</v>
      </c>
      <c r="D30" s="1">
        <v>-6.5352620332760102E-5</v>
      </c>
      <c r="E30">
        <v>6.1312499999999995E-4</v>
      </c>
      <c r="F30">
        <v>-6.9020423145944399E-4</v>
      </c>
      <c r="G30">
        <v>0</v>
      </c>
      <c r="H30" t="s">
        <v>74</v>
      </c>
      <c r="I30">
        <v>0</v>
      </c>
      <c r="J30" t="s">
        <v>75</v>
      </c>
      <c r="K30">
        <v>3.14159265358979</v>
      </c>
      <c r="L30">
        <v>0.88281246749219</v>
      </c>
      <c r="M30">
        <v>0</v>
      </c>
      <c r="N30">
        <v>5.1834392980097302E-2</v>
      </c>
      <c r="O30">
        <v>0</v>
      </c>
      <c r="P30">
        <v>1.6E-2</v>
      </c>
      <c r="Q30">
        <v>0</v>
      </c>
      <c r="R30">
        <v>0</v>
      </c>
      <c r="S30">
        <v>0</v>
      </c>
      <c r="T30">
        <v>0</v>
      </c>
      <c r="U30">
        <v>0.88968180675542097</v>
      </c>
      <c r="V30" t="s">
        <v>78</v>
      </c>
      <c r="W30">
        <v>206146.46397280801</v>
      </c>
      <c r="X30" t="s">
        <v>76</v>
      </c>
      <c r="Y30">
        <v>-1.5707963267949001</v>
      </c>
      <c r="Z30">
        <v>0.84525436383503205</v>
      </c>
      <c r="AA30">
        <v>0.108136301839905</v>
      </c>
      <c r="AB30">
        <v>4.5478539056615003E-2</v>
      </c>
      <c r="AC30">
        <v>7.4615445281529698E-3</v>
      </c>
      <c r="AD30">
        <v>0.111460688789444</v>
      </c>
      <c r="AE30">
        <v>2.1281691107343601E-2</v>
      </c>
      <c r="AF30">
        <v>0</v>
      </c>
      <c r="AG30">
        <v>0.14528690864851901</v>
      </c>
      <c r="AH30">
        <v>1.9461101971448899E-2</v>
      </c>
      <c r="AI30">
        <v>0.79171647309561499</v>
      </c>
      <c r="AJ30" t="s">
        <v>74</v>
      </c>
      <c r="AK30">
        <v>0</v>
      </c>
      <c r="AL30" t="s">
        <v>77</v>
      </c>
      <c r="AM30">
        <v>0</v>
      </c>
      <c r="AN30">
        <v>0.99199999999999999</v>
      </c>
      <c r="AO30">
        <v>0</v>
      </c>
      <c r="AP30">
        <v>5.8245346242475203E-2</v>
      </c>
      <c r="AQ30">
        <v>0</v>
      </c>
      <c r="AR30">
        <v>1.6E-2</v>
      </c>
      <c r="AS30">
        <v>0</v>
      </c>
      <c r="AT30">
        <v>0</v>
      </c>
      <c r="AU30">
        <v>0</v>
      </c>
      <c r="AV30">
        <v>0</v>
      </c>
      <c r="AW30">
        <v>1</v>
      </c>
      <c r="AX30" t="s">
        <v>74</v>
      </c>
      <c r="AY30">
        <v>0</v>
      </c>
      <c r="AZ30" t="s">
        <v>76</v>
      </c>
      <c r="BA30">
        <v>-1.5707963267949001</v>
      </c>
      <c r="BB30">
        <v>0.99199999999999999</v>
      </c>
      <c r="BC30">
        <v>0</v>
      </c>
      <c r="BD30">
        <v>5.8245346242475203E-2</v>
      </c>
      <c r="BE30">
        <v>0</v>
      </c>
      <c r="BF30">
        <v>1.6E-2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1.10632584524908E-4</v>
      </c>
      <c r="BM30" s="1">
        <v>8.2374005309984096E-5</v>
      </c>
      <c r="BN30" s="1">
        <v>4.10213557789493E-7</v>
      </c>
      <c r="BO30" s="1">
        <v>1.2939278496430599E-6</v>
      </c>
      <c r="BP30">
        <v>0</v>
      </c>
      <c r="BQ30">
        <v>0</v>
      </c>
      <c r="BR30" s="1">
        <v>5.8367330297583703E-5</v>
      </c>
      <c r="BS30" s="1">
        <v>4.3458502167165601E-5</v>
      </c>
    </row>
    <row r="31" spans="1:71" x14ac:dyDescent="0.25">
      <c r="A31">
        <v>28</v>
      </c>
      <c r="B31" s="1">
        <v>8.4438853815067103E-6</v>
      </c>
      <c r="C31">
        <v>6.9028867031325894E-2</v>
      </c>
      <c r="D31" s="1">
        <v>-6.5408414250275095E-5</v>
      </c>
      <c r="E31">
        <v>6.1312499999999995E-4</v>
      </c>
      <c r="F31">
        <v>-6.9028867031325895E-4</v>
      </c>
      <c r="G31">
        <v>0</v>
      </c>
      <c r="H31" t="s">
        <v>74</v>
      </c>
      <c r="I31">
        <v>0</v>
      </c>
      <c r="J31" t="s">
        <v>75</v>
      </c>
      <c r="K31">
        <v>3.14159265358979</v>
      </c>
      <c r="L31">
        <v>0.87861526266099599</v>
      </c>
      <c r="M31">
        <v>0</v>
      </c>
      <c r="N31">
        <v>5.1587953818158297E-2</v>
      </c>
      <c r="O31">
        <v>0</v>
      </c>
      <c r="P31">
        <v>1.6E-2</v>
      </c>
      <c r="Q31">
        <v>0</v>
      </c>
      <c r="R31">
        <v>0</v>
      </c>
      <c r="S31">
        <v>0</v>
      </c>
      <c r="T31">
        <v>0</v>
      </c>
      <c r="U31">
        <v>0.88529799343625104</v>
      </c>
      <c r="V31" t="s">
        <v>78</v>
      </c>
      <c r="W31">
        <v>206627.93839896799</v>
      </c>
      <c r="X31" t="s">
        <v>76</v>
      </c>
      <c r="Y31">
        <v>-1.5707963267949001</v>
      </c>
      <c r="Z31">
        <v>0.84055487770198001</v>
      </c>
      <c r="AA31">
        <v>0.112281803763968</v>
      </c>
      <c r="AB31">
        <v>4.51805069876174E-2</v>
      </c>
      <c r="AC31">
        <v>7.7784860617552704E-3</v>
      </c>
      <c r="AD31">
        <v>0.11233376318662699</v>
      </c>
      <c r="AE31">
        <v>2.2469225605414801E-2</v>
      </c>
      <c r="AF31">
        <v>0</v>
      </c>
      <c r="AG31">
        <v>0.15005271353921401</v>
      </c>
      <c r="AH31">
        <v>2.10282650508315E-2</v>
      </c>
      <c r="AI31">
        <v>0.78408649920534301</v>
      </c>
      <c r="AJ31" t="s">
        <v>74</v>
      </c>
      <c r="AK31">
        <v>0</v>
      </c>
      <c r="AL31" t="s">
        <v>77</v>
      </c>
      <c r="AM31">
        <v>0</v>
      </c>
      <c r="AN31">
        <v>0.99199999999999999</v>
      </c>
      <c r="AO31">
        <v>0</v>
      </c>
      <c r="AP31">
        <v>5.8245346242475203E-2</v>
      </c>
      <c r="AQ31">
        <v>0</v>
      </c>
      <c r="AR31">
        <v>1.6E-2</v>
      </c>
      <c r="AS31">
        <v>0</v>
      </c>
      <c r="AT31">
        <v>0</v>
      </c>
      <c r="AU31">
        <v>0</v>
      </c>
      <c r="AV31">
        <v>0</v>
      </c>
      <c r="AW31">
        <v>1</v>
      </c>
      <c r="AX31" t="s">
        <v>74</v>
      </c>
      <c r="AY31">
        <v>0</v>
      </c>
      <c r="AZ31" t="s">
        <v>76</v>
      </c>
      <c r="BA31">
        <v>-1.5707963267949001</v>
      </c>
      <c r="BB31">
        <v>0.99199999999999999</v>
      </c>
      <c r="BC31">
        <v>0</v>
      </c>
      <c r="BD31">
        <v>5.8245346242475203E-2</v>
      </c>
      <c r="BE31">
        <v>0</v>
      </c>
      <c r="BF31">
        <v>1.6E-2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1.10518819676241E-4</v>
      </c>
      <c r="BM31" s="1">
        <v>8.5540489295022804E-5</v>
      </c>
      <c r="BN31" s="1">
        <v>4.1004879310735E-7</v>
      </c>
      <c r="BO31" s="1">
        <v>1.3436668637685999E-6</v>
      </c>
      <c r="BP31">
        <v>0</v>
      </c>
      <c r="BQ31">
        <v>0</v>
      </c>
      <c r="BR31" s="1">
        <v>5.8300232177188602E-5</v>
      </c>
      <c r="BS31" s="1">
        <v>4.5129502107026598E-5</v>
      </c>
    </row>
    <row r="32" spans="1:71" x14ac:dyDescent="0.25">
      <c r="A32">
        <v>29</v>
      </c>
      <c r="B32" s="1">
        <v>8.1905066560215699E-6</v>
      </c>
      <c r="C32">
        <v>6.9037057537981894E-2</v>
      </c>
      <c r="D32" s="1">
        <v>-6.5462531654606506E-5</v>
      </c>
      <c r="E32">
        <v>6.1312499999999995E-4</v>
      </c>
      <c r="F32">
        <v>-6.9037057537981903E-4</v>
      </c>
      <c r="G32">
        <v>0</v>
      </c>
      <c r="H32" t="s">
        <v>74</v>
      </c>
      <c r="I32">
        <v>0</v>
      </c>
      <c r="J32" t="s">
        <v>75</v>
      </c>
      <c r="K32">
        <v>3.14159265358979</v>
      </c>
      <c r="L32">
        <v>0.87441821838100597</v>
      </c>
      <c r="M32">
        <v>0</v>
      </c>
      <c r="N32">
        <v>5.1341524082994E-2</v>
      </c>
      <c r="O32">
        <v>0</v>
      </c>
      <c r="P32">
        <v>1.6E-2</v>
      </c>
      <c r="Q32">
        <v>0</v>
      </c>
      <c r="R32">
        <v>0</v>
      </c>
      <c r="S32">
        <v>0</v>
      </c>
      <c r="T32">
        <v>0</v>
      </c>
      <c r="U32">
        <v>0.88088429831683601</v>
      </c>
      <c r="V32" t="s">
        <v>78</v>
      </c>
      <c r="W32">
        <v>207094.945330121</v>
      </c>
      <c r="X32" t="s">
        <v>76</v>
      </c>
      <c r="Y32">
        <v>-1.5707963267949001</v>
      </c>
      <c r="Z32">
        <v>0.83587388064447599</v>
      </c>
      <c r="AA32">
        <v>0.116426590965438</v>
      </c>
      <c r="AB32">
        <v>4.48852792666369E-2</v>
      </c>
      <c r="AC32">
        <v>8.0971247094917802E-3</v>
      </c>
      <c r="AD32">
        <v>0.113140787079639</v>
      </c>
      <c r="AE32">
        <v>2.3675479512713302E-2</v>
      </c>
      <c r="AF32">
        <v>0</v>
      </c>
      <c r="AG32">
        <v>0.15475477820783801</v>
      </c>
      <c r="AH32">
        <v>2.2658926104007798E-2</v>
      </c>
      <c r="AI32">
        <v>0.77646661894581603</v>
      </c>
      <c r="AJ32" t="s">
        <v>74</v>
      </c>
      <c r="AK32">
        <v>0</v>
      </c>
      <c r="AL32" t="s">
        <v>77</v>
      </c>
      <c r="AM32">
        <v>0</v>
      </c>
      <c r="AN32">
        <v>0.99199999999999999</v>
      </c>
      <c r="AO32">
        <v>0</v>
      </c>
      <c r="AP32">
        <v>5.8245346242475203E-2</v>
      </c>
      <c r="AQ32">
        <v>0</v>
      </c>
      <c r="AR32">
        <v>1.6E-2</v>
      </c>
      <c r="AS32">
        <v>0</v>
      </c>
      <c r="AT32">
        <v>0</v>
      </c>
      <c r="AU32">
        <v>0</v>
      </c>
      <c r="AV32">
        <v>0</v>
      </c>
      <c r="AW32">
        <v>1</v>
      </c>
      <c r="AX32" t="s">
        <v>74</v>
      </c>
      <c r="AY32">
        <v>0</v>
      </c>
      <c r="AZ32" t="s">
        <v>76</v>
      </c>
      <c r="BA32">
        <v>-1.5707963267949001</v>
      </c>
      <c r="BB32">
        <v>0.99199999999999999</v>
      </c>
      <c r="BC32">
        <v>0</v>
      </c>
      <c r="BD32">
        <v>5.8245346242475203E-2</v>
      </c>
      <c r="BE32">
        <v>0</v>
      </c>
      <c r="BF32">
        <v>1.6E-2</v>
      </c>
      <c r="BG32">
        <v>0</v>
      </c>
      <c r="BH32">
        <v>0</v>
      </c>
      <c r="BI32">
        <v>0</v>
      </c>
      <c r="BJ32">
        <v>0</v>
      </c>
      <c r="BK32">
        <v>1</v>
      </c>
      <c r="BL32">
        <v>1.10407310272037E-4</v>
      </c>
      <c r="BM32" s="1">
        <v>8.8706852155922894E-5</v>
      </c>
      <c r="BN32" s="1">
        <v>4.0990132360683798E-7</v>
      </c>
      <c r="BO32" s="1">
        <v>1.3934039752806201E-6</v>
      </c>
      <c r="BP32">
        <v>0</v>
      </c>
      <c r="BQ32">
        <v>0</v>
      </c>
      <c r="BR32" s="1">
        <v>5.8234307364447301E-5</v>
      </c>
      <c r="BS32" s="1">
        <v>4.68004570546018E-5</v>
      </c>
    </row>
    <row r="33" spans="1:71" x14ac:dyDescent="0.25">
      <c r="A33">
        <v>30</v>
      </c>
      <c r="B33" s="1">
        <v>7.9554505567906893E-6</v>
      </c>
      <c r="C33">
        <v>6.9045012988538698E-2</v>
      </c>
      <c r="D33" s="1">
        <v>-6.55150938123918E-5</v>
      </c>
      <c r="E33">
        <v>6.1312499999999995E-4</v>
      </c>
      <c r="F33">
        <v>-6.9045012988538696E-4</v>
      </c>
      <c r="G33" s="1">
        <v>-5.4210108624275198E-20</v>
      </c>
      <c r="H33" t="s">
        <v>74</v>
      </c>
      <c r="I33">
        <v>0</v>
      </c>
      <c r="J33" t="s">
        <v>75</v>
      </c>
      <c r="K33">
        <v>3.14159265358979</v>
      </c>
      <c r="L33">
        <v>0.87022133917256905</v>
      </c>
      <c r="M33">
        <v>0</v>
      </c>
      <c r="N33">
        <v>5.1095104040016902E-2</v>
      </c>
      <c r="O33">
        <v>0</v>
      </c>
      <c r="P33">
        <v>1.6E-2</v>
      </c>
      <c r="Q33">
        <v>0</v>
      </c>
      <c r="R33">
        <v>0</v>
      </c>
      <c r="S33">
        <v>0</v>
      </c>
      <c r="T33">
        <v>0</v>
      </c>
      <c r="U33">
        <v>0.87644144967066095</v>
      </c>
      <c r="V33" t="s">
        <v>78</v>
      </c>
      <c r="W33">
        <v>207548.53123848501</v>
      </c>
      <c r="X33" t="s">
        <v>76</v>
      </c>
      <c r="Y33">
        <v>-1.5707963267949001</v>
      </c>
      <c r="Z33">
        <v>0.83121041877687896</v>
      </c>
      <c r="AA33">
        <v>0.12057071470905199</v>
      </c>
      <c r="AB33">
        <v>4.4592690798642101E-2</v>
      </c>
      <c r="AC33">
        <v>8.4174699709479994E-3</v>
      </c>
      <c r="AD33">
        <v>0.11388464382070999</v>
      </c>
      <c r="AE33">
        <v>2.4900078913697301E-2</v>
      </c>
      <c r="AF33">
        <v>0</v>
      </c>
      <c r="AG33">
        <v>0.159392717487745</v>
      </c>
      <c r="AH33">
        <v>2.4353463477082699E-2</v>
      </c>
      <c r="AI33">
        <v>0.76885773170252203</v>
      </c>
      <c r="AJ33" t="s">
        <v>74</v>
      </c>
      <c r="AK33">
        <v>0</v>
      </c>
      <c r="AL33" t="s">
        <v>77</v>
      </c>
      <c r="AM33">
        <v>0</v>
      </c>
      <c r="AN33">
        <v>0.99199999999999999</v>
      </c>
      <c r="AO33">
        <v>0</v>
      </c>
      <c r="AP33">
        <v>5.8245346242475203E-2</v>
      </c>
      <c r="AQ33">
        <v>0</v>
      </c>
      <c r="AR33">
        <v>1.6E-2</v>
      </c>
      <c r="AS33">
        <v>0</v>
      </c>
      <c r="AT33">
        <v>0</v>
      </c>
      <c r="AU33">
        <v>0</v>
      </c>
      <c r="AV33">
        <v>0</v>
      </c>
      <c r="AW33">
        <v>1</v>
      </c>
      <c r="AX33" t="s">
        <v>74</v>
      </c>
      <c r="AY33">
        <v>0</v>
      </c>
      <c r="AZ33" t="s">
        <v>76</v>
      </c>
      <c r="BA33">
        <v>-1.5707963267949001</v>
      </c>
      <c r="BB33">
        <v>0.99199999999999999</v>
      </c>
      <c r="BC33">
        <v>0</v>
      </c>
      <c r="BD33">
        <v>5.8245346242475203E-2</v>
      </c>
      <c r="BE33">
        <v>0</v>
      </c>
      <c r="BF33">
        <v>1.6E-2</v>
      </c>
      <c r="BG33">
        <v>0</v>
      </c>
      <c r="BH33">
        <v>0</v>
      </c>
      <c r="BI33">
        <v>0</v>
      </c>
      <c r="BJ33">
        <v>0</v>
      </c>
      <c r="BK33">
        <v>1</v>
      </c>
      <c r="BL33">
        <v>1.10297978647279E-4</v>
      </c>
      <c r="BM33" s="1">
        <v>9.1873090482414102E-5</v>
      </c>
      <c r="BN33" s="1">
        <v>4.0977069481281199E-7</v>
      </c>
      <c r="BO33" s="1">
        <v>1.44313913061071E-6</v>
      </c>
      <c r="BP33">
        <v>0</v>
      </c>
      <c r="BQ33">
        <v>0</v>
      </c>
      <c r="BR33" s="1">
        <v>5.8169516078329097E-5</v>
      </c>
      <c r="BS33" s="1">
        <v>4.8471364767278703E-5</v>
      </c>
    </row>
    <row r="34" spans="1:71" x14ac:dyDescent="0.25">
      <c r="A34">
        <v>31</v>
      </c>
      <c r="B34" s="1">
        <v>7.7368767361871798E-6</v>
      </c>
      <c r="C34">
        <v>6.9052749865274904E-2</v>
      </c>
      <c r="D34" s="1">
        <v>-6.5566209805983393E-5</v>
      </c>
      <c r="E34">
        <v>6.1312499999999995E-4</v>
      </c>
      <c r="F34">
        <v>-6.90527498652749E-4</v>
      </c>
      <c r="G34">
        <v>0</v>
      </c>
      <c r="H34" t="s">
        <v>74</v>
      </c>
      <c r="I34">
        <v>0</v>
      </c>
      <c r="J34" t="s">
        <v>75</v>
      </c>
      <c r="K34">
        <v>3.14159265358979</v>
      </c>
      <c r="L34">
        <v>0.86602462942828895</v>
      </c>
      <c r="M34">
        <v>0</v>
      </c>
      <c r="N34">
        <v>5.0848693947139097E-2</v>
      </c>
      <c r="O34">
        <v>0</v>
      </c>
      <c r="P34">
        <v>1.6E-2</v>
      </c>
      <c r="Q34">
        <v>0</v>
      </c>
      <c r="R34">
        <v>0</v>
      </c>
      <c r="S34">
        <v>0</v>
      </c>
      <c r="T34">
        <v>0</v>
      </c>
      <c r="U34">
        <v>0.87197009922353497</v>
      </c>
      <c r="V34" t="s">
        <v>78</v>
      </c>
      <c r="W34">
        <v>207989.63745181999</v>
      </c>
      <c r="X34" t="s">
        <v>76</v>
      </c>
      <c r="Y34">
        <v>-1.5707963267949001</v>
      </c>
      <c r="Z34">
        <v>0.82656362107857195</v>
      </c>
      <c r="AA34">
        <v>0.124714223633072</v>
      </c>
      <c r="AB34">
        <v>4.4302591821796002E-2</v>
      </c>
      <c r="AC34">
        <v>8.7395314174221906E-3</v>
      </c>
      <c r="AD34">
        <v>0.114567980529617</v>
      </c>
      <c r="AE34">
        <v>2.6142670274255601E-2</v>
      </c>
      <c r="AF34">
        <v>0</v>
      </c>
      <c r="AG34">
        <v>0.16396614032586601</v>
      </c>
      <c r="AH34">
        <v>2.6112261595324201E-2</v>
      </c>
      <c r="AI34">
        <v>0.76126066193977304</v>
      </c>
      <c r="AJ34" t="s">
        <v>74</v>
      </c>
      <c r="AK34">
        <v>0</v>
      </c>
      <c r="AL34" t="s">
        <v>77</v>
      </c>
      <c r="AM34">
        <v>0</v>
      </c>
      <c r="AN34">
        <v>0.99199999999999999</v>
      </c>
      <c r="AO34">
        <v>0</v>
      </c>
      <c r="AP34">
        <v>5.8245346242475203E-2</v>
      </c>
      <c r="AQ34">
        <v>0</v>
      </c>
      <c r="AR34">
        <v>1.6E-2</v>
      </c>
      <c r="AS34">
        <v>0</v>
      </c>
      <c r="AT34">
        <v>0</v>
      </c>
      <c r="AU34">
        <v>0</v>
      </c>
      <c r="AV34">
        <v>0</v>
      </c>
      <c r="AW34">
        <v>1</v>
      </c>
      <c r="AX34" t="s">
        <v>74</v>
      </c>
      <c r="AY34">
        <v>0</v>
      </c>
      <c r="AZ34" t="s">
        <v>76</v>
      </c>
      <c r="BA34">
        <v>-1.5707963267949001</v>
      </c>
      <c r="BB34">
        <v>0.99199999999999999</v>
      </c>
      <c r="BC34">
        <v>0</v>
      </c>
      <c r="BD34">
        <v>5.8245346242475203E-2</v>
      </c>
      <c r="BE34">
        <v>0</v>
      </c>
      <c r="BF34">
        <v>1.6E-2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1.10190754835654E-4</v>
      </c>
      <c r="BM34" s="1">
        <v>9.5039200960595206E-5</v>
      </c>
      <c r="BN34" s="1">
        <v>4.09656499941622E-7</v>
      </c>
      <c r="BO34" s="1">
        <v>1.4928722777042499E-6</v>
      </c>
      <c r="BP34">
        <v>0</v>
      </c>
      <c r="BQ34">
        <v>0</v>
      </c>
      <c r="BR34" s="1">
        <v>5.8105822480988203E-5</v>
      </c>
      <c r="BS34" s="1">
        <v>5.0142223088210599E-5</v>
      </c>
    </row>
    <row r="35" spans="1:71" x14ac:dyDescent="0.25">
      <c r="A35">
        <v>32</v>
      </c>
      <c r="B35" s="1">
        <v>7.5331860723496201E-6</v>
      </c>
      <c r="C35">
        <v>6.9060283051347204E-2</v>
      </c>
      <c r="D35" s="1">
        <v>-6.5615978130861206E-5</v>
      </c>
      <c r="E35">
        <v>6.1312499999999995E-4</v>
      </c>
      <c r="F35">
        <v>-6.9060283051347203E-4</v>
      </c>
      <c r="G35" s="1">
        <v>-5.4210108624275198E-20</v>
      </c>
      <c r="H35" t="s">
        <v>74</v>
      </c>
      <c r="I35">
        <v>0</v>
      </c>
      <c r="J35" t="s">
        <v>75</v>
      </c>
      <c r="K35">
        <v>3.14159265358979</v>
      </c>
      <c r="L35">
        <v>0.86182809344460898</v>
      </c>
      <c r="M35">
        <v>0</v>
      </c>
      <c r="N35">
        <v>5.0602294056626501E-2</v>
      </c>
      <c r="O35">
        <v>0</v>
      </c>
      <c r="P35">
        <v>1.6E-2</v>
      </c>
      <c r="Q35">
        <v>0</v>
      </c>
      <c r="R35">
        <v>0</v>
      </c>
      <c r="S35">
        <v>0</v>
      </c>
      <c r="T35">
        <v>0</v>
      </c>
      <c r="U35">
        <v>0.86747083206512099</v>
      </c>
      <c r="V35" t="s">
        <v>78</v>
      </c>
      <c r="W35">
        <v>208419.11393830201</v>
      </c>
      <c r="X35" t="s">
        <v>76</v>
      </c>
      <c r="Y35">
        <v>-1.5707963267949001</v>
      </c>
      <c r="Z35">
        <v>0.82193268968185695</v>
      </c>
      <c r="AA35">
        <v>0.12885716408377401</v>
      </c>
      <c r="AB35">
        <v>4.4014846023626999E-2</v>
      </c>
      <c r="AC35">
        <v>9.0633187920849106E-3</v>
      </c>
      <c r="AD35">
        <v>0.115193234978495</v>
      </c>
      <c r="AE35">
        <v>2.7402918636788998E-2</v>
      </c>
      <c r="AF35">
        <v>0</v>
      </c>
      <c r="AG35">
        <v>0.168474649728035</v>
      </c>
      <c r="AH35">
        <v>2.79357109701984E-2</v>
      </c>
      <c r="AI35">
        <v>0.75367616913232705</v>
      </c>
      <c r="AJ35" t="s">
        <v>74</v>
      </c>
      <c r="AK35">
        <v>0</v>
      </c>
      <c r="AL35" t="s">
        <v>77</v>
      </c>
      <c r="AM35">
        <v>0</v>
      </c>
      <c r="AN35">
        <v>0.99199999999999999</v>
      </c>
      <c r="AO35">
        <v>0</v>
      </c>
      <c r="AP35">
        <v>5.8245346242475203E-2</v>
      </c>
      <c r="AQ35">
        <v>0</v>
      </c>
      <c r="AR35">
        <v>1.6E-2</v>
      </c>
      <c r="AS35">
        <v>0</v>
      </c>
      <c r="AT35">
        <v>0</v>
      </c>
      <c r="AU35">
        <v>0</v>
      </c>
      <c r="AV35">
        <v>0</v>
      </c>
      <c r="AW35">
        <v>1</v>
      </c>
      <c r="AX35" t="s">
        <v>74</v>
      </c>
      <c r="AY35">
        <v>0</v>
      </c>
      <c r="AZ35" t="s">
        <v>76</v>
      </c>
      <c r="BA35">
        <v>-1.5707963267949001</v>
      </c>
      <c r="BB35">
        <v>0.99199999999999999</v>
      </c>
      <c r="BC35">
        <v>0</v>
      </c>
      <c r="BD35">
        <v>5.8245346242475203E-2</v>
      </c>
      <c r="BE35">
        <v>0</v>
      </c>
      <c r="BF35">
        <v>1.6E-2</v>
      </c>
      <c r="BG35">
        <v>0</v>
      </c>
      <c r="BH35">
        <v>0</v>
      </c>
      <c r="BI35">
        <v>0</v>
      </c>
      <c r="BJ35">
        <v>0</v>
      </c>
      <c r="BK35">
        <v>1</v>
      </c>
      <c r="BL35">
        <v>1.10085575678644E-4</v>
      </c>
      <c r="BM35" s="1">
        <v>9.8205180349116499E-5</v>
      </c>
      <c r="BN35" s="1">
        <v>4.0955837453173298E-7</v>
      </c>
      <c r="BO35" s="1">
        <v>1.5426033656462299E-6</v>
      </c>
      <c r="BP35">
        <v>0</v>
      </c>
      <c r="BQ35">
        <v>0</v>
      </c>
      <c r="BR35" s="1">
        <v>5.8043194223249699E-5</v>
      </c>
      <c r="BS35" s="1">
        <v>5.1813029930419701E-5</v>
      </c>
    </row>
    <row r="36" spans="1:71" x14ac:dyDescent="0.25">
      <c r="A36">
        <v>33</v>
      </c>
      <c r="B36" s="1">
        <v>7.3429824624446999E-6</v>
      </c>
      <c r="C36">
        <v>6.9067626033809698E-2</v>
      </c>
      <c r="D36" s="1">
        <v>-6.5664488039990894E-5</v>
      </c>
      <c r="E36">
        <v>6.1312499999999995E-4</v>
      </c>
      <c r="F36">
        <v>-6.9067626033809699E-4</v>
      </c>
      <c r="G36" s="1">
        <v>-5.4210108624275198E-20</v>
      </c>
      <c r="H36" t="s">
        <v>74</v>
      </c>
      <c r="I36">
        <v>0</v>
      </c>
      <c r="J36" t="s">
        <v>75</v>
      </c>
      <c r="K36">
        <v>3.14159265358979</v>
      </c>
      <c r="L36">
        <v>0.85763173544830196</v>
      </c>
      <c r="M36">
        <v>0</v>
      </c>
      <c r="N36">
        <v>5.0355904616654498E-2</v>
      </c>
      <c r="O36">
        <v>0</v>
      </c>
      <c r="P36">
        <v>1.6E-2</v>
      </c>
      <c r="Q36">
        <v>0</v>
      </c>
      <c r="R36">
        <v>0</v>
      </c>
      <c r="S36">
        <v>0</v>
      </c>
      <c r="T36">
        <v>0</v>
      </c>
      <c r="U36">
        <v>0.862944175016231</v>
      </c>
      <c r="V36" t="s">
        <v>78</v>
      </c>
      <c r="W36">
        <v>208837.730907705</v>
      </c>
      <c r="X36" t="s">
        <v>76</v>
      </c>
      <c r="Y36">
        <v>-1.5707963267949001</v>
      </c>
      <c r="Z36">
        <v>0.81731689157004195</v>
      </c>
      <c r="AA36">
        <v>0.13299958040486201</v>
      </c>
      <c r="AB36">
        <v>4.3729328940937902E-2</v>
      </c>
      <c r="AC36">
        <v>9.3888420927170594E-3</v>
      </c>
      <c r="AD36">
        <v>0.11576265865120899</v>
      </c>
      <c r="AE36">
        <v>2.8680506025529202E-2</v>
      </c>
      <c r="AF36">
        <v>0</v>
      </c>
      <c r="AG36">
        <v>0.17291784270025501</v>
      </c>
      <c r="AH36">
        <v>2.9824208218117099E-2</v>
      </c>
      <c r="AI36">
        <v>0.746104956150067</v>
      </c>
      <c r="AJ36" t="s">
        <v>74</v>
      </c>
      <c r="AK36">
        <v>0</v>
      </c>
      <c r="AL36" t="s">
        <v>77</v>
      </c>
      <c r="AM36">
        <v>0</v>
      </c>
      <c r="AN36">
        <v>0.99199999999999999</v>
      </c>
      <c r="AO36">
        <v>0</v>
      </c>
      <c r="AP36">
        <v>5.8245346242475203E-2</v>
      </c>
      <c r="AQ36">
        <v>0</v>
      </c>
      <c r="AR36">
        <v>1.6E-2</v>
      </c>
      <c r="AS36">
        <v>0</v>
      </c>
      <c r="AT36">
        <v>0</v>
      </c>
      <c r="AU36">
        <v>0</v>
      </c>
      <c r="AV36">
        <v>0</v>
      </c>
      <c r="AW36">
        <v>1</v>
      </c>
      <c r="AX36" t="s">
        <v>74</v>
      </c>
      <c r="AY36">
        <v>0</v>
      </c>
      <c r="AZ36" t="s">
        <v>76</v>
      </c>
      <c r="BA36">
        <v>-1.5707963267949001</v>
      </c>
      <c r="BB36">
        <v>0.99199999999999999</v>
      </c>
      <c r="BC36">
        <v>0</v>
      </c>
      <c r="BD36">
        <v>5.8245346242475203E-2</v>
      </c>
      <c r="BE36">
        <v>0</v>
      </c>
      <c r="BF36">
        <v>1.6E-2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1.0998238406763E-4</v>
      </c>
      <c r="BM36">
        <v>1.01371025459186E-4</v>
      </c>
      <c r="BN36" s="1">
        <v>4.09475991880028E-7</v>
      </c>
      <c r="BO36" s="1">
        <v>1.59233234434721E-6</v>
      </c>
      <c r="BP36">
        <v>0</v>
      </c>
      <c r="BQ36">
        <v>0</v>
      </c>
      <c r="BR36" s="1">
        <v>5.7981602057816097E-5</v>
      </c>
      <c r="BS36" s="1">
        <v>5.3483783263353498E-5</v>
      </c>
    </row>
    <row r="37" spans="1:71" x14ac:dyDescent="0.25">
      <c r="A37">
        <v>34</v>
      </c>
      <c r="B37" s="1">
        <v>7.1650416613170303E-6</v>
      </c>
      <c r="C37">
        <v>6.9074791075471001E-2</v>
      </c>
      <c r="D37" s="1">
        <v>-6.5711820681798799E-5</v>
      </c>
      <c r="E37">
        <v>6.1312499999999995E-4</v>
      </c>
      <c r="F37">
        <v>-6.9074791075470995E-4</v>
      </c>
      <c r="G37">
        <v>0</v>
      </c>
      <c r="H37" t="s">
        <v>74</v>
      </c>
      <c r="I37">
        <v>0</v>
      </c>
      <c r="J37" t="s">
        <v>75</v>
      </c>
      <c r="K37">
        <v>3.14159265358979</v>
      </c>
      <c r="L37">
        <v>0.85343555961894801</v>
      </c>
      <c r="M37">
        <v>0</v>
      </c>
      <c r="N37">
        <v>5.0109525872627299E-2</v>
      </c>
      <c r="O37">
        <v>0</v>
      </c>
      <c r="P37">
        <v>1.6E-2</v>
      </c>
      <c r="Q37">
        <v>0</v>
      </c>
      <c r="R37">
        <v>0</v>
      </c>
      <c r="S37">
        <v>0</v>
      </c>
      <c r="T37">
        <v>0</v>
      </c>
      <c r="U37">
        <v>0.85839060373269305</v>
      </c>
      <c r="V37" t="s">
        <v>78</v>
      </c>
      <c r="W37">
        <v>209246.18863155699</v>
      </c>
      <c r="X37" t="s">
        <v>76</v>
      </c>
      <c r="Y37">
        <v>-1.5707963267949001</v>
      </c>
      <c r="Z37">
        <v>0.81271555144379304</v>
      </c>
      <c r="AA37">
        <v>0.13714151518950901</v>
      </c>
      <c r="AB37">
        <v>4.3445926593324802E-2</v>
      </c>
      <c r="AC37">
        <v>9.71611164075337E-3</v>
      </c>
      <c r="AD37">
        <v>0.116278336624106</v>
      </c>
      <c r="AE37">
        <v>2.9975130031583901E-2</v>
      </c>
      <c r="AF37">
        <v>0</v>
      </c>
      <c r="AG37">
        <v>0.17729531018552999</v>
      </c>
      <c r="AH37">
        <v>3.1778156089701297E-2</v>
      </c>
      <c r="AI37">
        <v>0.73854767637725305</v>
      </c>
      <c r="AJ37" t="s">
        <v>74</v>
      </c>
      <c r="AK37">
        <v>0</v>
      </c>
      <c r="AL37" t="s">
        <v>77</v>
      </c>
      <c r="AM37">
        <v>0</v>
      </c>
      <c r="AN37">
        <v>0.99199999999999999</v>
      </c>
      <c r="AO37">
        <v>0</v>
      </c>
      <c r="AP37">
        <v>5.8245346242475203E-2</v>
      </c>
      <c r="AQ37">
        <v>0</v>
      </c>
      <c r="AR37">
        <v>1.6E-2</v>
      </c>
      <c r="AS37">
        <v>0</v>
      </c>
      <c r="AT37">
        <v>0</v>
      </c>
      <c r="AU37">
        <v>0</v>
      </c>
      <c r="AV37">
        <v>0</v>
      </c>
      <c r="AW37">
        <v>1</v>
      </c>
      <c r="AX37" t="s">
        <v>74</v>
      </c>
      <c r="AY37">
        <v>0</v>
      </c>
      <c r="AZ37" t="s">
        <v>76</v>
      </c>
      <c r="BA37">
        <v>-1.5707963267949001</v>
      </c>
      <c r="BB37">
        <v>0.99199999999999999</v>
      </c>
      <c r="BC37">
        <v>0</v>
      </c>
      <c r="BD37">
        <v>5.8245346242475203E-2</v>
      </c>
      <c r="BE37">
        <v>0</v>
      </c>
      <c r="BF37">
        <v>1.6E-2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1.09881128295828E-4</v>
      </c>
      <c r="BM37">
        <v>1.0453673313761599E-4</v>
      </c>
      <c r="BN37" s="1">
        <v>4.0940905914338101E-7</v>
      </c>
      <c r="BO37" s="1">
        <v>1.6420591642770501E-6</v>
      </c>
      <c r="BP37">
        <v>0</v>
      </c>
      <c r="BQ37">
        <v>0</v>
      </c>
      <c r="BR37" s="1">
        <v>5.7921019508422001E-5</v>
      </c>
      <c r="BS37" s="1">
        <v>5.5154481101410298E-5</v>
      </c>
    </row>
    <row r="38" spans="1:71" x14ac:dyDescent="0.25">
      <c r="A38">
        <v>35</v>
      </c>
      <c r="B38" s="1">
        <v>6.9982856949366198E-6</v>
      </c>
      <c r="C38">
        <v>6.9081789361165893E-2</v>
      </c>
      <c r="D38" s="1">
        <v>-6.5758050068691194E-5</v>
      </c>
      <c r="E38">
        <v>6.1312499999999995E-4</v>
      </c>
      <c r="F38">
        <v>-6.9081789361165899E-4</v>
      </c>
      <c r="G38">
        <v>0</v>
      </c>
      <c r="H38" t="s">
        <v>74</v>
      </c>
      <c r="I38">
        <v>0</v>
      </c>
      <c r="J38" t="s">
        <v>75</v>
      </c>
      <c r="K38">
        <v>3.14159265358979</v>
      </c>
      <c r="L38">
        <v>0.84923957010818396</v>
      </c>
      <c r="M38">
        <v>0</v>
      </c>
      <c r="N38">
        <v>4.9863158068308398E-2</v>
      </c>
      <c r="O38">
        <v>0</v>
      </c>
      <c r="P38">
        <v>1.6E-2</v>
      </c>
      <c r="Q38">
        <v>0</v>
      </c>
      <c r="R38">
        <v>0</v>
      </c>
      <c r="S38">
        <v>0</v>
      </c>
      <c r="T38">
        <v>0</v>
      </c>
      <c r="U38">
        <v>0.85381054876881002</v>
      </c>
      <c r="V38" t="s">
        <v>78</v>
      </c>
      <c r="W38">
        <v>209645.125801004</v>
      </c>
      <c r="X38" t="s">
        <v>76</v>
      </c>
      <c r="Y38">
        <v>-1.5707963267949001</v>
      </c>
      <c r="Z38">
        <v>0.80812804556130802</v>
      </c>
      <c r="AA38">
        <v>0.14128300950124401</v>
      </c>
      <c r="AB38">
        <v>4.3164534310257602E-2</v>
      </c>
      <c r="AC38">
        <v>1.00451381395372E-2</v>
      </c>
      <c r="AD38">
        <v>0.116742204789419</v>
      </c>
      <c r="AE38">
        <v>3.1286502552422497E-2</v>
      </c>
      <c r="AF38">
        <v>0</v>
      </c>
      <c r="AG38">
        <v>0.181606636996027</v>
      </c>
      <c r="AH38">
        <v>3.3797963508575099E-2</v>
      </c>
      <c r="AI38">
        <v>0.73100493978988701</v>
      </c>
      <c r="AJ38" t="s">
        <v>74</v>
      </c>
      <c r="AK38">
        <v>0</v>
      </c>
      <c r="AL38" t="s">
        <v>77</v>
      </c>
      <c r="AM38">
        <v>0</v>
      </c>
      <c r="AN38">
        <v>0.99199999999999999</v>
      </c>
      <c r="AO38">
        <v>0</v>
      </c>
      <c r="AP38">
        <v>5.8245346242475203E-2</v>
      </c>
      <c r="AQ38">
        <v>0</v>
      </c>
      <c r="AR38">
        <v>1.6E-2</v>
      </c>
      <c r="AS38">
        <v>0</v>
      </c>
      <c r="AT38">
        <v>0</v>
      </c>
      <c r="AU38">
        <v>0</v>
      </c>
      <c r="AV38">
        <v>0</v>
      </c>
      <c r="AW38">
        <v>1</v>
      </c>
      <c r="AX38" t="s">
        <v>74</v>
      </c>
      <c r="AY38">
        <v>0</v>
      </c>
      <c r="AZ38" t="s">
        <v>76</v>
      </c>
      <c r="BA38">
        <v>-1.5707963267949001</v>
      </c>
      <c r="BB38">
        <v>0.99199999999999999</v>
      </c>
      <c r="BC38">
        <v>0</v>
      </c>
      <c r="BD38">
        <v>5.8245346242475203E-2</v>
      </c>
      <c r="BE38">
        <v>0</v>
      </c>
      <c r="BF38">
        <v>1.6E-2</v>
      </c>
      <c r="BG38">
        <v>0</v>
      </c>
      <c r="BH38">
        <v>0</v>
      </c>
      <c r="BI38">
        <v>0</v>
      </c>
      <c r="BJ38">
        <v>0</v>
      </c>
      <c r="BK38">
        <v>1</v>
      </c>
      <c r="BL38">
        <v>1.0978176150152699E-4</v>
      </c>
      <c r="BM38">
        <v>1.07702300252301E-4</v>
      </c>
      <c r="BN38" s="1">
        <v>4.0935731399323798E-7</v>
      </c>
      <c r="BO38" s="1">
        <v>1.69178377623676E-6</v>
      </c>
      <c r="BP38">
        <v>0</v>
      </c>
      <c r="BQ38">
        <v>0</v>
      </c>
      <c r="BR38" s="1">
        <v>5.7861422585510598E-5</v>
      </c>
      <c r="BS38" s="1">
        <v>5.6825121494058899E-5</v>
      </c>
    </row>
    <row r="39" spans="1:71" x14ac:dyDescent="0.25">
      <c r="A39">
        <v>36</v>
      </c>
      <c r="B39" s="1">
        <v>6.8417617187470701E-6</v>
      </c>
      <c r="C39">
        <v>6.90886311228847E-2</v>
      </c>
      <c r="D39" s="1">
        <v>-6.5803243905561296E-5</v>
      </c>
      <c r="E39">
        <v>6.1312499999999995E-4</v>
      </c>
      <c r="F39">
        <v>-6.9088631122884699E-4</v>
      </c>
      <c r="G39" s="1">
        <v>-5.4210108624275198E-20</v>
      </c>
      <c r="H39" t="s">
        <v>74</v>
      </c>
      <c r="I39">
        <v>0</v>
      </c>
      <c r="J39" t="s">
        <v>75</v>
      </c>
      <c r="K39">
        <v>3.14159265358979</v>
      </c>
      <c r="L39">
        <v>0.84504377105635398</v>
      </c>
      <c r="M39">
        <v>0</v>
      </c>
      <c r="N39">
        <v>4.9616801446798697E-2</v>
      </c>
      <c r="O39">
        <v>0</v>
      </c>
      <c r="P39">
        <v>1.6E-2</v>
      </c>
      <c r="Q39">
        <v>0</v>
      </c>
      <c r="R39">
        <v>0</v>
      </c>
      <c r="S39">
        <v>0</v>
      </c>
      <c r="T39">
        <v>0</v>
      </c>
      <c r="U39">
        <v>0.84920440077885495</v>
      </c>
      <c r="V39" t="s">
        <v>78</v>
      </c>
      <c r="W39">
        <v>210035.12667640499</v>
      </c>
      <c r="X39" t="s">
        <v>76</v>
      </c>
      <c r="Y39">
        <v>-1.5707963267949001</v>
      </c>
      <c r="Z39">
        <v>0.80355379639491398</v>
      </c>
      <c r="AA39">
        <v>0.145424103068759</v>
      </c>
      <c r="AB39">
        <v>4.2885055719497099E-2</v>
      </c>
      <c r="AC39">
        <v>1.03759327240701E-2</v>
      </c>
      <c r="AD39">
        <v>0.117156064844432</v>
      </c>
      <c r="AE39">
        <v>3.2614348664711801E-2</v>
      </c>
      <c r="AF39">
        <v>0</v>
      </c>
      <c r="AG39">
        <v>0.18585140174043499</v>
      </c>
      <c r="AH39">
        <v>3.5884045618872699E-2</v>
      </c>
      <c r="AI39">
        <v>0.72347731817005101</v>
      </c>
      <c r="AJ39" t="s">
        <v>74</v>
      </c>
      <c r="AK39">
        <v>0</v>
      </c>
      <c r="AL39" t="s">
        <v>77</v>
      </c>
      <c r="AM39">
        <v>0</v>
      </c>
      <c r="AN39">
        <v>0.99199999999999999</v>
      </c>
      <c r="AO39">
        <v>0</v>
      </c>
      <c r="AP39">
        <v>5.8245346242475203E-2</v>
      </c>
      <c r="AQ39">
        <v>0</v>
      </c>
      <c r="AR39">
        <v>1.6E-2</v>
      </c>
      <c r="AS39">
        <v>0</v>
      </c>
      <c r="AT39">
        <v>0</v>
      </c>
      <c r="AU39">
        <v>0</v>
      </c>
      <c r="AV39">
        <v>0</v>
      </c>
      <c r="AW39">
        <v>1</v>
      </c>
      <c r="AX39" t="s">
        <v>74</v>
      </c>
      <c r="AY39">
        <v>0</v>
      </c>
      <c r="AZ39" t="s">
        <v>76</v>
      </c>
      <c r="BA39">
        <v>-1.5707963267949001</v>
      </c>
      <c r="BB39">
        <v>0.99199999999999999</v>
      </c>
      <c r="BC39">
        <v>0</v>
      </c>
      <c r="BD39">
        <v>5.8245346242475203E-2</v>
      </c>
      <c r="BE39">
        <v>0</v>
      </c>
      <c r="BF39">
        <v>1.6E-2</v>
      </c>
      <c r="BG39">
        <v>0</v>
      </c>
      <c r="BH39">
        <v>0</v>
      </c>
      <c r="BI39">
        <v>0</v>
      </c>
      <c r="BJ39">
        <v>0</v>
      </c>
      <c r="BK39">
        <v>1</v>
      </c>
      <c r="BL39">
        <v>1.09684241187658E-4</v>
      </c>
      <c r="BM39">
        <v>1.10867723679654E-4</v>
      </c>
      <c r="BN39" s="1">
        <v>4.0932052173275401E-7</v>
      </c>
      <c r="BO39" s="1">
        <v>1.7415061311611199E-6</v>
      </c>
      <c r="BP39">
        <v>0</v>
      </c>
      <c r="BQ39">
        <v>0</v>
      </c>
      <c r="BR39" s="1">
        <v>5.78027895408267E-5</v>
      </c>
      <c r="BS39" s="1">
        <v>5.8495702517255999E-5</v>
      </c>
    </row>
    <row r="40" spans="1:71" x14ac:dyDescent="0.25">
      <c r="A40">
        <v>37</v>
      </c>
      <c r="B40" s="1">
        <v>6.6946244454063199E-6</v>
      </c>
      <c r="C40">
        <v>6.90953257473301E-2</v>
      </c>
      <c r="D40" s="1">
        <v>-6.5847464301923699E-5</v>
      </c>
      <c r="E40">
        <v>6.1312499999999995E-4</v>
      </c>
      <c r="F40">
        <v>-6.9095325747330104E-4</v>
      </c>
      <c r="G40" s="1">
        <v>-5.4210108624275198E-20</v>
      </c>
      <c r="H40" t="s">
        <v>74</v>
      </c>
      <c r="I40">
        <v>0</v>
      </c>
      <c r="J40" t="s">
        <v>75</v>
      </c>
      <c r="K40">
        <v>3.14159265358979</v>
      </c>
      <c r="L40">
        <v>0.84084816660708805</v>
      </c>
      <c r="M40">
        <v>0</v>
      </c>
      <c r="N40">
        <v>4.9370456251391401E-2</v>
      </c>
      <c r="O40">
        <v>0</v>
      </c>
      <c r="P40">
        <v>1.6E-2</v>
      </c>
      <c r="Q40">
        <v>0</v>
      </c>
      <c r="R40">
        <v>0</v>
      </c>
      <c r="S40">
        <v>0</v>
      </c>
      <c r="T40">
        <v>0</v>
      </c>
      <c r="U40">
        <v>0.844572515000381</v>
      </c>
      <c r="V40" t="s">
        <v>78</v>
      </c>
      <c r="W40">
        <v>210416.72723272801</v>
      </c>
      <c r="X40" t="s">
        <v>76</v>
      </c>
      <c r="Y40">
        <v>-1.5707963267949001</v>
      </c>
      <c r="Z40">
        <v>0.798992267975839</v>
      </c>
      <c r="AA40">
        <v>0.14956483445874499</v>
      </c>
      <c r="AB40">
        <v>4.26074018707421E-2</v>
      </c>
      <c r="AC40">
        <v>1.0708507004062E-2</v>
      </c>
      <c r="AD40">
        <v>0.11752159739203</v>
      </c>
      <c r="AE40">
        <v>3.3958405612810598E-2</v>
      </c>
      <c r="AF40">
        <v>0</v>
      </c>
      <c r="AG40">
        <v>0.19002917674643799</v>
      </c>
      <c r="AH40">
        <v>3.8036823840780297E-2</v>
      </c>
      <c r="AI40">
        <v>0.715965349601277</v>
      </c>
      <c r="AJ40" t="s">
        <v>74</v>
      </c>
      <c r="AK40">
        <v>0</v>
      </c>
      <c r="AL40" t="s">
        <v>77</v>
      </c>
      <c r="AM40">
        <v>0</v>
      </c>
      <c r="AN40">
        <v>0.99199999999999999</v>
      </c>
      <c r="AO40">
        <v>0</v>
      </c>
      <c r="AP40">
        <v>5.8245346242475203E-2</v>
      </c>
      <c r="AQ40">
        <v>0</v>
      </c>
      <c r="AR40">
        <v>1.6E-2</v>
      </c>
      <c r="AS40">
        <v>0</v>
      </c>
      <c r="AT40">
        <v>0</v>
      </c>
      <c r="AU40">
        <v>0</v>
      </c>
      <c r="AV40">
        <v>0</v>
      </c>
      <c r="AW40">
        <v>1</v>
      </c>
      <c r="AX40" t="s">
        <v>74</v>
      </c>
      <c r="AY40">
        <v>0</v>
      </c>
      <c r="AZ40" t="s">
        <v>76</v>
      </c>
      <c r="BA40">
        <v>-1.5707963267949001</v>
      </c>
      <c r="BB40">
        <v>0.99199999999999999</v>
      </c>
      <c r="BC40">
        <v>0</v>
      </c>
      <c r="BD40">
        <v>5.8245346242475203E-2</v>
      </c>
      <c r="BE40">
        <v>0</v>
      </c>
      <c r="BF40">
        <v>1.6E-2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1.09588528805573E-4</v>
      </c>
      <c r="BM40">
        <v>1.1403300029360901E-4</v>
      </c>
      <c r="BN40" s="1">
        <v>4.0929847280311001E-7</v>
      </c>
      <c r="BO40" s="1">
        <v>1.79122617994603E-6</v>
      </c>
      <c r="BP40">
        <v>0</v>
      </c>
      <c r="BQ40">
        <v>0</v>
      </c>
      <c r="BR40" s="1">
        <v>5.7745100654754297E-5</v>
      </c>
      <c r="BS40" s="1">
        <v>6.01662222659214E-5</v>
      </c>
    </row>
    <row r="41" spans="1:71" x14ac:dyDescent="0.25">
      <c r="A41">
        <v>38</v>
      </c>
      <c r="B41" s="1">
        <v>6.5561214581882898E-6</v>
      </c>
      <c r="C41">
        <v>6.9101881868788295E-2</v>
      </c>
      <c r="D41" s="1">
        <v>-6.5890768386792E-5</v>
      </c>
      <c r="E41">
        <v>6.1312499999999995E-4</v>
      </c>
      <c r="F41">
        <v>-6.9101881868788295E-4</v>
      </c>
      <c r="G41">
        <v>0</v>
      </c>
      <c r="H41" t="s">
        <v>74</v>
      </c>
      <c r="I41">
        <v>0</v>
      </c>
      <c r="J41" t="s">
        <v>75</v>
      </c>
      <c r="K41">
        <v>3.14159265358979</v>
      </c>
      <c r="L41">
        <v>0.83665276092017005</v>
      </c>
      <c r="M41">
        <v>0</v>
      </c>
      <c r="N41">
        <v>4.9124122726328802E-2</v>
      </c>
      <c r="O41">
        <v>0</v>
      </c>
      <c r="P41">
        <v>1.6E-2</v>
      </c>
      <c r="Q41">
        <v>0</v>
      </c>
      <c r="R41">
        <v>0</v>
      </c>
      <c r="S41">
        <v>0</v>
      </c>
      <c r="T41">
        <v>0</v>
      </c>
      <c r="U41">
        <v>0.83991521513594203</v>
      </c>
      <c r="V41" t="s">
        <v>78</v>
      </c>
      <c r="W41">
        <v>210790.42046562501</v>
      </c>
      <c r="X41" t="s">
        <v>76</v>
      </c>
      <c r="Y41">
        <v>-1.5707963267949001</v>
      </c>
      <c r="Z41">
        <v>0.79444296182199203</v>
      </c>
      <c r="AA41">
        <v>0.15370524123017601</v>
      </c>
      <c r="AB41">
        <v>4.2331490473218401E-2</v>
      </c>
      <c r="AC41">
        <v>1.10428731017188E-2</v>
      </c>
      <c r="AD41">
        <v>0.117840373436768</v>
      </c>
      <c r="AE41">
        <v>3.5318421898004798E-2</v>
      </c>
      <c r="AF41">
        <v>0</v>
      </c>
      <c r="AG41">
        <v>0.19413952797827</v>
      </c>
      <c r="AH41">
        <v>4.0256725933555997E-2</v>
      </c>
      <c r="AI41">
        <v>0.70846954236174797</v>
      </c>
      <c r="AJ41" t="s">
        <v>74</v>
      </c>
      <c r="AK41">
        <v>0</v>
      </c>
      <c r="AL41" t="s">
        <v>77</v>
      </c>
      <c r="AM41">
        <v>0</v>
      </c>
      <c r="AN41">
        <v>0.99199999999999999</v>
      </c>
      <c r="AO41">
        <v>0</v>
      </c>
      <c r="AP41">
        <v>5.8245346242475203E-2</v>
      </c>
      <c r="AQ41">
        <v>0</v>
      </c>
      <c r="AR41">
        <v>1.6E-2</v>
      </c>
      <c r="AS41">
        <v>0</v>
      </c>
      <c r="AT41">
        <v>0</v>
      </c>
      <c r="AU41">
        <v>0</v>
      </c>
      <c r="AV41">
        <v>0</v>
      </c>
      <c r="AW41">
        <v>1</v>
      </c>
      <c r="AX41" t="s">
        <v>74</v>
      </c>
      <c r="AY41">
        <v>0</v>
      </c>
      <c r="AZ41" t="s">
        <v>76</v>
      </c>
      <c r="BA41">
        <v>-1.5707963267949001</v>
      </c>
      <c r="BB41">
        <v>0.99199999999999999</v>
      </c>
      <c r="BC41">
        <v>0</v>
      </c>
      <c r="BD41">
        <v>5.8245346242475203E-2</v>
      </c>
      <c r="BE41">
        <v>0</v>
      </c>
      <c r="BF41">
        <v>1.6E-2</v>
      </c>
      <c r="BG41">
        <v>0</v>
      </c>
      <c r="BH41">
        <v>0</v>
      </c>
      <c r="BI41">
        <v>0</v>
      </c>
      <c r="BJ41">
        <v>0</v>
      </c>
      <c r="BK41">
        <v>1</v>
      </c>
      <c r="BL41">
        <v>1.09494589393108E-4</v>
      </c>
      <c r="BM41">
        <v>1.17198126955913E-4</v>
      </c>
      <c r="BN41" s="1">
        <v>4.09290980619178E-7</v>
      </c>
      <c r="BO41" s="1">
        <v>1.8409438732959E-6</v>
      </c>
      <c r="BP41">
        <v>0</v>
      </c>
      <c r="BQ41">
        <v>0</v>
      </c>
      <c r="BR41" s="1">
        <v>5.76883380513536E-5</v>
      </c>
      <c r="BS41" s="1">
        <v>6.1836678847285102E-5</v>
      </c>
    </row>
    <row r="42" spans="1:71" x14ac:dyDescent="0.25">
      <c r="A42">
        <v>39</v>
      </c>
      <c r="B42" s="1">
        <v>6.4255808719724799E-6</v>
      </c>
      <c r="C42">
        <v>6.9108307449660303E-2</v>
      </c>
      <c r="D42" s="1">
        <v>-6.5933208841846195E-5</v>
      </c>
      <c r="E42">
        <v>6.1312499999999995E-4</v>
      </c>
      <c r="F42">
        <v>-6.9108307449660203E-4</v>
      </c>
      <c r="G42" s="1">
        <v>-5.4210108624275198E-20</v>
      </c>
      <c r="H42" t="s">
        <v>74</v>
      </c>
      <c r="I42">
        <v>0</v>
      </c>
      <c r="J42" t="s">
        <v>75</v>
      </c>
      <c r="K42">
        <v>3.14159265358979</v>
      </c>
      <c r="L42">
        <v>0.832457558183056</v>
      </c>
      <c r="M42">
        <v>0</v>
      </c>
      <c r="N42">
        <v>4.8877801117477401E-2</v>
      </c>
      <c r="O42">
        <v>0</v>
      </c>
      <c r="P42">
        <v>1.6E-2</v>
      </c>
      <c r="Q42">
        <v>0</v>
      </c>
      <c r="R42">
        <v>0</v>
      </c>
      <c r="S42">
        <v>0</v>
      </c>
      <c r="T42">
        <v>0</v>
      </c>
      <c r="U42">
        <v>0.83523279672834405</v>
      </c>
      <c r="V42" t="s">
        <v>78</v>
      </c>
      <c r="W42">
        <v>211156.660992427</v>
      </c>
      <c r="X42" t="s">
        <v>76</v>
      </c>
      <c r="Y42">
        <v>-1.5707963267949001</v>
      </c>
      <c r="Z42">
        <v>0.78990541336206199</v>
      </c>
      <c r="AA42">
        <v>0.15784536007285899</v>
      </c>
      <c r="AB42">
        <v>4.2057245229752203E-2</v>
      </c>
      <c r="AC42">
        <v>1.1379043685423701E-2</v>
      </c>
      <c r="AD42">
        <v>0.118113864511349</v>
      </c>
      <c r="AE42">
        <v>3.6694156455834299E-2</v>
      </c>
      <c r="AF42">
        <v>0</v>
      </c>
      <c r="AG42">
        <v>0.198182014949316</v>
      </c>
      <c r="AH42">
        <v>4.254418606556E-2</v>
      </c>
      <c r="AI42">
        <v>0.70099037831065703</v>
      </c>
      <c r="AJ42" t="s">
        <v>74</v>
      </c>
      <c r="AK42">
        <v>0</v>
      </c>
      <c r="AL42" t="s">
        <v>77</v>
      </c>
      <c r="AM42">
        <v>0</v>
      </c>
      <c r="AN42">
        <v>0.99199999999999999</v>
      </c>
      <c r="AO42">
        <v>0</v>
      </c>
      <c r="AP42">
        <v>5.8245346242475203E-2</v>
      </c>
      <c r="AQ42">
        <v>0</v>
      </c>
      <c r="AR42">
        <v>1.6E-2</v>
      </c>
      <c r="AS42">
        <v>0</v>
      </c>
      <c r="AT42">
        <v>0</v>
      </c>
      <c r="AU42">
        <v>0</v>
      </c>
      <c r="AV42">
        <v>0</v>
      </c>
      <c r="AW42">
        <v>1</v>
      </c>
      <c r="AX42" t="s">
        <v>74</v>
      </c>
      <c r="AY42">
        <v>0</v>
      </c>
      <c r="AZ42" t="s">
        <v>76</v>
      </c>
      <c r="BA42">
        <v>-1.5707963267949001</v>
      </c>
      <c r="BB42">
        <v>0.99199999999999999</v>
      </c>
      <c r="BC42">
        <v>0</v>
      </c>
      <c r="BD42">
        <v>5.8245346242475203E-2</v>
      </c>
      <c r="BE42">
        <v>0</v>
      </c>
      <c r="BF42">
        <v>1.6E-2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1.09402391258802E-4</v>
      </c>
      <c r="BM42">
        <v>1.20363100507438E-4</v>
      </c>
      <c r="BN42" s="1">
        <v>4.0929787968534301E-7</v>
      </c>
      <c r="BO42" s="1">
        <v>1.89065916158729E-6</v>
      </c>
      <c r="BP42">
        <v>0</v>
      </c>
      <c r="BQ42">
        <v>0</v>
      </c>
      <c r="BR42" s="1">
        <v>5.76324855369516E-5</v>
      </c>
      <c r="BS42" s="1">
        <v>6.3507070374948396E-5</v>
      </c>
    </row>
    <row r="43" spans="1:71" x14ac:dyDescent="0.25">
      <c r="A43">
        <v>40</v>
      </c>
      <c r="B43" s="1">
        <v>6.3024009155364802E-6</v>
      </c>
      <c r="C43">
        <v>6.9114609850575798E-2</v>
      </c>
      <c r="D43" s="1">
        <v>-6.5974834365616002E-5</v>
      </c>
      <c r="E43">
        <v>6.1312499999999995E-4</v>
      </c>
      <c r="F43">
        <v>-6.9114609850575803E-4</v>
      </c>
      <c r="G43" s="1">
        <v>-5.4210108624275198E-20</v>
      </c>
      <c r="H43" t="s">
        <v>74</v>
      </c>
      <c r="I43">
        <v>0</v>
      </c>
      <c r="J43" t="s">
        <v>75</v>
      </c>
      <c r="K43">
        <v>3.14159265358979</v>
      </c>
      <c r="L43">
        <v>0.82826256262126297</v>
      </c>
      <c r="M43">
        <v>0</v>
      </c>
      <c r="N43">
        <v>4.8631491672938801E-2</v>
      </c>
      <c r="O43">
        <v>0</v>
      </c>
      <c r="P43">
        <v>1.6E-2</v>
      </c>
      <c r="Q43">
        <v>0</v>
      </c>
      <c r="R43">
        <v>0</v>
      </c>
      <c r="S43">
        <v>0</v>
      </c>
      <c r="T43">
        <v>0</v>
      </c>
      <c r="U43">
        <v>0.83052553010753105</v>
      </c>
      <c r="V43" t="s">
        <v>78</v>
      </c>
      <c r="W43">
        <v>211515.86905781101</v>
      </c>
      <c r="X43" t="s">
        <v>76</v>
      </c>
      <c r="Y43">
        <v>-1.5707963267949001</v>
      </c>
      <c r="Z43">
        <v>0.78537918878399404</v>
      </c>
      <c r="AA43">
        <v>0.16198522693259301</v>
      </c>
      <c r="AB43">
        <v>4.1784595252923197E-2</v>
      </c>
      <c r="AC43">
        <v>1.17170320002421E-2</v>
      </c>
      <c r="AD43">
        <v>0.118343451628789</v>
      </c>
      <c r="AE43">
        <v>3.8085377910742201E-2</v>
      </c>
      <c r="AF43">
        <v>0</v>
      </c>
      <c r="AG43">
        <v>0.202156190629765</v>
      </c>
      <c r="AH43">
        <v>4.4899644890916399E-2</v>
      </c>
      <c r="AI43">
        <v>0.69352831584587105</v>
      </c>
      <c r="AJ43" t="s">
        <v>74</v>
      </c>
      <c r="AK43">
        <v>0</v>
      </c>
      <c r="AL43" t="s">
        <v>77</v>
      </c>
      <c r="AM43">
        <v>0</v>
      </c>
      <c r="AN43">
        <v>0.99199999999999999</v>
      </c>
      <c r="AO43">
        <v>0</v>
      </c>
      <c r="AP43">
        <v>5.8245346242475203E-2</v>
      </c>
      <c r="AQ43">
        <v>0</v>
      </c>
      <c r="AR43">
        <v>1.6E-2</v>
      </c>
      <c r="AS43">
        <v>0</v>
      </c>
      <c r="AT43">
        <v>0</v>
      </c>
      <c r="AU43">
        <v>0</v>
      </c>
      <c r="AV43">
        <v>0</v>
      </c>
      <c r="AW43">
        <v>1</v>
      </c>
      <c r="AX43" t="s">
        <v>74</v>
      </c>
      <c r="AY43">
        <v>0</v>
      </c>
      <c r="AZ43" t="s">
        <v>76</v>
      </c>
      <c r="BA43">
        <v>-1.5707963267949001</v>
      </c>
      <c r="BB43">
        <v>0.99199999999999999</v>
      </c>
      <c r="BC43">
        <v>0</v>
      </c>
      <c r="BD43">
        <v>5.8245346242475203E-2</v>
      </c>
      <c r="BE43">
        <v>0</v>
      </c>
      <c r="BF43">
        <v>1.6E-2</v>
      </c>
      <c r="BG43">
        <v>0</v>
      </c>
      <c r="BH43">
        <v>0</v>
      </c>
      <c r="BI43">
        <v>0</v>
      </c>
      <c r="BJ43">
        <v>0</v>
      </c>
      <c r="BK43">
        <v>1</v>
      </c>
      <c r="BL43">
        <v>1.09311905705527E-4</v>
      </c>
      <c r="BM43">
        <v>1.2352791776034099E-4</v>
      </c>
      <c r="BN43" s="1">
        <v>4.0931902395093802E-7</v>
      </c>
      <c r="BO43" s="1">
        <v>1.9403719947456498E-6</v>
      </c>
      <c r="BP43">
        <v>0</v>
      </c>
      <c r="BQ43">
        <v>0</v>
      </c>
      <c r="BR43" s="1">
        <v>5.7577528458860603E-5</v>
      </c>
      <c r="BS43" s="1">
        <v>6.5177394963537302E-5</v>
      </c>
    </row>
    <row r="44" spans="1:71" x14ac:dyDescent="0.25">
      <c r="A44">
        <v>41</v>
      </c>
      <c r="B44" s="1">
        <v>6.1860410950877097E-6</v>
      </c>
      <c r="C44">
        <v>6.9120795891670903E-2</v>
      </c>
      <c r="D44" s="1">
        <v>-6.6015690079151602E-5</v>
      </c>
      <c r="E44">
        <v>6.1312499999999995E-4</v>
      </c>
      <c r="F44">
        <v>-6.9120795891670895E-4</v>
      </c>
      <c r="G44">
        <v>0</v>
      </c>
      <c r="H44" t="s">
        <v>74</v>
      </c>
      <c r="I44">
        <v>0</v>
      </c>
      <c r="J44" t="s">
        <v>75</v>
      </c>
      <c r="K44">
        <v>3.14159265358979</v>
      </c>
      <c r="L44">
        <v>0.82406777850786195</v>
      </c>
      <c r="M44">
        <v>0</v>
      </c>
      <c r="N44">
        <v>4.8385194643606702E-2</v>
      </c>
      <c r="O44">
        <v>0</v>
      </c>
      <c r="P44">
        <v>1.6E-2</v>
      </c>
      <c r="Q44">
        <v>0</v>
      </c>
      <c r="R44">
        <v>0</v>
      </c>
      <c r="S44">
        <v>0</v>
      </c>
      <c r="T44">
        <v>0</v>
      </c>
      <c r="U44">
        <v>0.82579366297349799</v>
      </c>
      <c r="V44" t="s">
        <v>78</v>
      </c>
      <c r="W44">
        <v>211868.43403453301</v>
      </c>
      <c r="X44" t="s">
        <v>76</v>
      </c>
      <c r="Y44">
        <v>-1.5707963267949001</v>
      </c>
      <c r="Z44">
        <v>0.78086388224792602</v>
      </c>
      <c r="AA44">
        <v>0.16612487712494001</v>
      </c>
      <c r="AB44">
        <v>4.1513474551355303E-2</v>
      </c>
      <c r="AC44">
        <v>1.20568518960079E-2</v>
      </c>
      <c r="AD44">
        <v>0.11853043322342401</v>
      </c>
      <c r="AE44">
        <v>3.9491863898829797E-2</v>
      </c>
      <c r="AF44">
        <v>0</v>
      </c>
      <c r="AG44">
        <v>0.20606160134930199</v>
      </c>
      <c r="AH44">
        <v>4.7323549632496201E-2</v>
      </c>
      <c r="AI44">
        <v>0.686083792497444</v>
      </c>
      <c r="AJ44" t="s">
        <v>74</v>
      </c>
      <c r="AK44">
        <v>0</v>
      </c>
      <c r="AL44" t="s">
        <v>77</v>
      </c>
      <c r="AM44">
        <v>0</v>
      </c>
      <c r="AN44">
        <v>0.99199999999999999</v>
      </c>
      <c r="AO44">
        <v>0</v>
      </c>
      <c r="AP44">
        <v>5.8245346242475203E-2</v>
      </c>
      <c r="AQ44">
        <v>0</v>
      </c>
      <c r="AR44">
        <v>1.6E-2</v>
      </c>
      <c r="AS44">
        <v>0</v>
      </c>
      <c r="AT44">
        <v>0</v>
      </c>
      <c r="AU44">
        <v>0</v>
      </c>
      <c r="AV44">
        <v>0</v>
      </c>
      <c r="AW44">
        <v>1</v>
      </c>
      <c r="AX44" t="s">
        <v>74</v>
      </c>
      <c r="AY44">
        <v>0</v>
      </c>
      <c r="AZ44" t="s">
        <v>76</v>
      </c>
      <c r="BA44">
        <v>-1.5707963267949001</v>
      </c>
      <c r="BB44">
        <v>0.99199999999999999</v>
      </c>
      <c r="BC44">
        <v>0</v>
      </c>
      <c r="BD44">
        <v>5.8245346242475203E-2</v>
      </c>
      <c r="BE44">
        <v>0</v>
      </c>
      <c r="BF44">
        <v>1.6E-2</v>
      </c>
      <c r="BG44">
        <v>0</v>
      </c>
      <c r="BH44">
        <v>0</v>
      </c>
      <c r="BI44">
        <v>0</v>
      </c>
      <c r="BJ44">
        <v>0</v>
      </c>
      <c r="BK44">
        <v>1</v>
      </c>
      <c r="BL44">
        <v>1.0922310678796001E-4</v>
      </c>
      <c r="BM44">
        <v>1.2669257549089899E-4</v>
      </c>
      <c r="BN44" s="1">
        <v>4.0935428537160799E-7</v>
      </c>
      <c r="BO44" s="1">
        <v>1.9900823221329002E-6</v>
      </c>
      <c r="BP44">
        <v>0</v>
      </c>
      <c r="BQ44">
        <v>0</v>
      </c>
      <c r="BR44" s="1">
        <v>5.7523453581378597E-5</v>
      </c>
      <c r="BS44" s="1">
        <v>6.6847650723844294E-5</v>
      </c>
    </row>
    <row r="45" spans="1:71" x14ac:dyDescent="0.25">
      <c r="A45">
        <v>42</v>
      </c>
      <c r="B45" s="1">
        <v>6.0760146660758099E-6</v>
      </c>
      <c r="C45">
        <v>6.9126871906336998E-2</v>
      </c>
      <c r="D45" s="1">
        <v>-6.6055817881846007E-5</v>
      </c>
      <c r="E45">
        <v>6.1312499999999995E-4</v>
      </c>
      <c r="F45">
        <v>-6.9126871906336905E-4</v>
      </c>
      <c r="G45">
        <v>0</v>
      </c>
      <c r="H45" t="s">
        <v>74</v>
      </c>
      <c r="I45">
        <v>0</v>
      </c>
      <c r="J45" t="s">
        <v>75</v>
      </c>
      <c r="K45">
        <v>3.14159265358979</v>
      </c>
      <c r="L45">
        <v>0.81987321017225701</v>
      </c>
      <c r="M45">
        <v>0</v>
      </c>
      <c r="N45">
        <v>4.8138910283682203E-2</v>
      </c>
      <c r="O45">
        <v>0</v>
      </c>
      <c r="P45">
        <v>1.6E-2</v>
      </c>
      <c r="Q45">
        <v>0</v>
      </c>
      <c r="R45">
        <v>0</v>
      </c>
      <c r="S45">
        <v>0</v>
      </c>
      <c r="T45">
        <v>0</v>
      </c>
      <c r="U45">
        <v>0.82103742266871604</v>
      </c>
      <c r="V45" t="s">
        <v>78</v>
      </c>
      <c r="W45">
        <v>212214.717494018</v>
      </c>
      <c r="X45" t="s">
        <v>76</v>
      </c>
      <c r="Y45">
        <v>-1.5707963267949001</v>
      </c>
      <c r="Z45">
        <v>0.77635911341337205</v>
      </c>
      <c r="AA45">
        <v>0.170264345439223</v>
      </c>
      <c r="AB45">
        <v>4.12438215761892E-2</v>
      </c>
      <c r="AC45">
        <v>1.2398517853612999E-2</v>
      </c>
      <c r="AD45">
        <v>0.118676032217798</v>
      </c>
      <c r="AE45">
        <v>4.0913400450795001E-2</v>
      </c>
      <c r="AF45">
        <v>0</v>
      </c>
      <c r="AG45">
        <v>0.209897786694833</v>
      </c>
      <c r="AH45">
        <v>4.9816354170961898E-2</v>
      </c>
      <c r="AI45">
        <v>0.67865722721046895</v>
      </c>
      <c r="AJ45" t="s">
        <v>74</v>
      </c>
      <c r="AK45">
        <v>0</v>
      </c>
      <c r="AL45" t="s">
        <v>77</v>
      </c>
      <c r="AM45">
        <v>0</v>
      </c>
      <c r="AN45">
        <v>0.99199999999999999</v>
      </c>
      <c r="AO45">
        <v>0</v>
      </c>
      <c r="AP45">
        <v>5.8245346242475203E-2</v>
      </c>
      <c r="AQ45">
        <v>0</v>
      </c>
      <c r="AR45">
        <v>1.6E-2</v>
      </c>
      <c r="AS45">
        <v>0</v>
      </c>
      <c r="AT45">
        <v>0</v>
      </c>
      <c r="AU45">
        <v>0</v>
      </c>
      <c r="AV45">
        <v>0</v>
      </c>
      <c r="AW45">
        <v>1</v>
      </c>
      <c r="AX45" t="s">
        <v>74</v>
      </c>
      <c r="AY45">
        <v>0</v>
      </c>
      <c r="AZ45" t="s">
        <v>76</v>
      </c>
      <c r="BA45">
        <v>-1.5707963267949001</v>
      </c>
      <c r="BB45">
        <v>0.99199999999999999</v>
      </c>
      <c r="BC45">
        <v>0</v>
      </c>
      <c r="BD45">
        <v>5.8245346242475203E-2</v>
      </c>
      <c r="BE45">
        <v>0</v>
      </c>
      <c r="BF45">
        <v>1.6E-2</v>
      </c>
      <c r="BG45">
        <v>0</v>
      </c>
      <c r="BH45">
        <v>0</v>
      </c>
      <c r="BI45">
        <v>0</v>
      </c>
      <c r="BJ45">
        <v>0</v>
      </c>
      <c r="BK45">
        <v>1</v>
      </c>
      <c r="BL45">
        <v>1.0913597109921699E-4</v>
      </c>
      <c r="BM45">
        <v>1.29857070432897E-4</v>
      </c>
      <c r="BN45" s="1">
        <v>4.0940355264854303E-7</v>
      </c>
      <c r="BO45" s="1">
        <v>2.03979009244342E-6</v>
      </c>
      <c r="BP45">
        <v>0</v>
      </c>
      <c r="BQ45">
        <v>0</v>
      </c>
      <c r="BR45" s="1">
        <v>5.7470248976695601E-5</v>
      </c>
      <c r="BS45" s="1">
        <v>6.8517835758371697E-5</v>
      </c>
    </row>
    <row r="46" spans="1:71" x14ac:dyDescent="0.25">
      <c r="A46">
        <v>43</v>
      </c>
      <c r="B46" s="1">
        <v>5.9718821929487601E-6</v>
      </c>
      <c r="C46">
        <v>6.9132843788529894E-2</v>
      </c>
      <c r="D46" s="1">
        <v>-6.6095256764615005E-5</v>
      </c>
      <c r="E46">
        <v>6.1312499999999995E-4</v>
      </c>
      <c r="F46">
        <v>-6.9132843788529904E-4</v>
      </c>
      <c r="G46">
        <v>0</v>
      </c>
      <c r="H46" t="s">
        <v>74</v>
      </c>
      <c r="I46">
        <v>0</v>
      </c>
      <c r="J46" t="s">
        <v>75</v>
      </c>
      <c r="K46">
        <v>3.14159265358979</v>
      </c>
      <c r="L46">
        <v>0.81567886200836104</v>
      </c>
      <c r="M46">
        <v>0</v>
      </c>
      <c r="N46">
        <v>4.7892638851154398E-2</v>
      </c>
      <c r="O46">
        <v>0</v>
      </c>
      <c r="P46">
        <v>1.6E-2</v>
      </c>
      <c r="Q46">
        <v>0</v>
      </c>
      <c r="R46">
        <v>0</v>
      </c>
      <c r="S46">
        <v>0</v>
      </c>
      <c r="T46">
        <v>0</v>
      </c>
      <c r="U46">
        <v>0.81625701818458396</v>
      </c>
      <c r="V46" t="s">
        <v>78</v>
      </c>
      <c r="W46">
        <v>212555.05590894399</v>
      </c>
      <c r="X46" t="s">
        <v>76</v>
      </c>
      <c r="Y46">
        <v>-1.5707963267949001</v>
      </c>
      <c r="Z46">
        <v>0.771864525238384</v>
      </c>
      <c r="AA46">
        <v>0.17440366623422701</v>
      </c>
      <c r="AB46">
        <v>4.0975578819399103E-2</v>
      </c>
      <c r="AC46">
        <v>1.27420450100119E-2</v>
      </c>
      <c r="AD46">
        <v>0.118781402330977</v>
      </c>
      <c r="AE46">
        <v>4.2349781428224403E-2</v>
      </c>
      <c r="AF46">
        <v>0</v>
      </c>
      <c r="AG46">
        <v>0.21366427940322</v>
      </c>
      <c r="AH46">
        <v>5.2378519139676998E-2</v>
      </c>
      <c r="AI46">
        <v>0.67124902236184802</v>
      </c>
      <c r="AJ46" t="s">
        <v>74</v>
      </c>
      <c r="AK46">
        <v>0</v>
      </c>
      <c r="AL46" t="s">
        <v>77</v>
      </c>
      <c r="AM46">
        <v>0</v>
      </c>
      <c r="AN46">
        <v>0.99199999999999999</v>
      </c>
      <c r="AO46">
        <v>0</v>
      </c>
      <c r="AP46">
        <v>5.8245346242475203E-2</v>
      </c>
      <c r="AQ46">
        <v>0</v>
      </c>
      <c r="AR46">
        <v>1.6E-2</v>
      </c>
      <c r="AS46">
        <v>0</v>
      </c>
      <c r="AT46">
        <v>0</v>
      </c>
      <c r="AU46">
        <v>0</v>
      </c>
      <c r="AV46">
        <v>0</v>
      </c>
      <c r="AW46">
        <v>1</v>
      </c>
      <c r="AX46" t="s">
        <v>74</v>
      </c>
      <c r="AY46">
        <v>0</v>
      </c>
      <c r="AZ46" t="s">
        <v>76</v>
      </c>
      <c r="BA46">
        <v>-1.5707963267949001</v>
      </c>
      <c r="BB46">
        <v>0.99199999999999999</v>
      </c>
      <c r="BC46">
        <v>0</v>
      </c>
      <c r="BD46">
        <v>5.8245346242475203E-2</v>
      </c>
      <c r="BE46">
        <v>0</v>
      </c>
      <c r="BF46">
        <v>1.6E-2</v>
      </c>
      <c r="BG46">
        <v>0</v>
      </c>
      <c r="BH46">
        <v>0</v>
      </c>
      <c r="BI46">
        <v>0</v>
      </c>
      <c r="BJ46">
        <v>0</v>
      </c>
      <c r="BK46">
        <v>1</v>
      </c>
      <c r="BL46">
        <v>1.09050477582758E-4</v>
      </c>
      <c r="BM46">
        <v>1.3302139927144901E-4</v>
      </c>
      <c r="BN46" s="1">
        <v>4.0946673012205699E-7</v>
      </c>
      <c r="BO46" s="1">
        <v>2.0894952536070898E-6</v>
      </c>
      <c r="BP46">
        <v>0</v>
      </c>
      <c r="BQ46">
        <v>0</v>
      </c>
      <c r="BR46" s="1">
        <v>5.7417903928714699E-5</v>
      </c>
      <c r="BS46" s="1">
        <v>7.0187948157209495E-5</v>
      </c>
    </row>
    <row r="47" spans="1:71" x14ac:dyDescent="0.25">
      <c r="A47">
        <v>44</v>
      </c>
      <c r="B47" s="1">
        <v>5.8732460179166501E-6</v>
      </c>
      <c r="C47">
        <v>6.9138717034547797E-2</v>
      </c>
      <c r="D47" s="1">
        <v>-6.6134043086452606E-5</v>
      </c>
      <c r="E47">
        <v>6.1312499999999995E-4</v>
      </c>
      <c r="F47">
        <v>-6.9138717034547797E-4</v>
      </c>
      <c r="G47">
        <v>0</v>
      </c>
      <c r="H47" t="s">
        <v>74</v>
      </c>
      <c r="I47">
        <v>0</v>
      </c>
      <c r="J47" t="s">
        <v>75</v>
      </c>
      <c r="K47">
        <v>3.14159265358979</v>
      </c>
      <c r="L47">
        <v>0.81148473848232205</v>
      </c>
      <c r="M47">
        <v>0</v>
      </c>
      <c r="N47">
        <v>4.7646380608253297E-2</v>
      </c>
      <c r="O47">
        <v>0</v>
      </c>
      <c r="P47">
        <v>1.6E-2</v>
      </c>
      <c r="Q47">
        <v>0</v>
      </c>
      <c r="R47">
        <v>0</v>
      </c>
      <c r="S47">
        <v>0</v>
      </c>
      <c r="T47">
        <v>0</v>
      </c>
      <c r="U47">
        <v>0.81145264193923905</v>
      </c>
      <c r="V47" t="s">
        <v>78</v>
      </c>
      <c r="W47">
        <v>212889.76303977999</v>
      </c>
      <c r="X47" t="s">
        <v>76</v>
      </c>
      <c r="Y47">
        <v>-1.5707963267949001</v>
      </c>
      <c r="Z47">
        <v>0.76737978201498802</v>
      </c>
      <c r="AA47">
        <v>0.17854287352675799</v>
      </c>
      <c r="AB47">
        <v>4.0708692456939803E-2</v>
      </c>
      <c r="AC47">
        <v>1.30874491823686E-2</v>
      </c>
      <c r="AD47">
        <v>0.118847633726252</v>
      </c>
      <c r="AE47">
        <v>4.3800808007319801E-2</v>
      </c>
      <c r="AF47">
        <v>0</v>
      </c>
      <c r="AG47">
        <v>0.21736060524902301</v>
      </c>
      <c r="AH47">
        <v>5.5010512025318502E-2</v>
      </c>
      <c r="AI47">
        <v>0.66385956554832104</v>
      </c>
      <c r="AJ47" t="s">
        <v>74</v>
      </c>
      <c r="AK47">
        <v>0</v>
      </c>
      <c r="AL47" t="s">
        <v>77</v>
      </c>
      <c r="AM47">
        <v>0</v>
      </c>
      <c r="AN47">
        <v>0.99199999999999999</v>
      </c>
      <c r="AO47">
        <v>0</v>
      </c>
      <c r="AP47">
        <v>5.8245346242475203E-2</v>
      </c>
      <c r="AQ47">
        <v>0</v>
      </c>
      <c r="AR47">
        <v>1.6E-2</v>
      </c>
      <c r="AS47">
        <v>0</v>
      </c>
      <c r="AT47">
        <v>0</v>
      </c>
      <c r="AU47">
        <v>0</v>
      </c>
      <c r="AV47">
        <v>0</v>
      </c>
      <c r="AW47">
        <v>1</v>
      </c>
      <c r="AX47" t="s">
        <v>74</v>
      </c>
      <c r="AY47">
        <v>0</v>
      </c>
      <c r="AZ47" t="s">
        <v>76</v>
      </c>
      <c r="BA47">
        <v>-1.5707963267949001</v>
      </c>
      <c r="BB47">
        <v>0.99199999999999999</v>
      </c>
      <c r="BC47">
        <v>0</v>
      </c>
      <c r="BD47">
        <v>5.8245346242475203E-2</v>
      </c>
      <c r="BE47">
        <v>0</v>
      </c>
      <c r="BF47">
        <v>1.6E-2</v>
      </c>
      <c r="BG47">
        <v>0</v>
      </c>
      <c r="BH47">
        <v>0</v>
      </c>
      <c r="BI47">
        <v>0</v>
      </c>
      <c r="BJ47">
        <v>0</v>
      </c>
      <c r="BK47">
        <v>1</v>
      </c>
      <c r="BL47">
        <v>1.08966607366256E-4</v>
      </c>
      <c r="BM47">
        <v>1.3618555863717101E-4</v>
      </c>
      <c r="BN47" s="1">
        <v>4.0954373679975702E-7</v>
      </c>
      <c r="BO47" s="1">
        <v>2.1391977526977901E-6</v>
      </c>
      <c r="BP47">
        <v>0</v>
      </c>
      <c r="BQ47">
        <v>0</v>
      </c>
      <c r="BR47" s="1">
        <v>5.7366408848109101E-5</v>
      </c>
      <c r="BS47" s="1">
        <v>7.1857985994185102E-5</v>
      </c>
    </row>
    <row r="48" spans="1:71" x14ac:dyDescent="0.25">
      <c r="A48">
        <v>45</v>
      </c>
      <c r="B48" s="1">
        <v>5.7797454926831602E-6</v>
      </c>
      <c r="C48">
        <v>6.9144496780040504E-2</v>
      </c>
      <c r="D48" s="1">
        <v>-6.6172210819416194E-5</v>
      </c>
      <c r="E48">
        <v>6.1312499999999995E-4</v>
      </c>
      <c r="F48">
        <v>-6.9144496780040496E-4</v>
      </c>
      <c r="G48">
        <v>0</v>
      </c>
      <c r="H48" t="s">
        <v>74</v>
      </c>
      <c r="I48">
        <v>0</v>
      </c>
      <c r="J48" t="s">
        <v>75</v>
      </c>
      <c r="K48">
        <v>3.14159265358979</v>
      </c>
      <c r="L48">
        <v>0.80729084413987995</v>
      </c>
      <c r="M48">
        <v>0</v>
      </c>
      <c r="N48">
        <v>4.7400135821882503E-2</v>
      </c>
      <c r="O48">
        <v>0</v>
      </c>
      <c r="P48">
        <v>1.6E-2</v>
      </c>
      <c r="Q48">
        <v>0</v>
      </c>
      <c r="R48">
        <v>0</v>
      </c>
      <c r="S48">
        <v>0</v>
      </c>
      <c r="T48">
        <v>0</v>
      </c>
      <c r="U48">
        <v>0.80662447135811799</v>
      </c>
      <c r="V48" t="s">
        <v>78</v>
      </c>
      <c r="W48">
        <v>213219.13204889299</v>
      </c>
      <c r="X48" t="s">
        <v>76</v>
      </c>
      <c r="Y48">
        <v>-1.5707963267949001</v>
      </c>
      <c r="Z48">
        <v>0.76290456761056202</v>
      </c>
      <c r="AA48">
        <v>0.18268200107413199</v>
      </c>
      <c r="AB48">
        <v>4.0443112030796903E-2</v>
      </c>
      <c r="AC48">
        <v>1.3434746891705001E-2</v>
      </c>
      <c r="AD48">
        <v>0.118875758081533</v>
      </c>
      <c r="AE48">
        <v>4.52662882049134E-2</v>
      </c>
      <c r="AF48">
        <v>0</v>
      </c>
      <c r="AG48">
        <v>0.22098628292719599</v>
      </c>
      <c r="AH48">
        <v>5.7712807274074199E-2</v>
      </c>
      <c r="AI48">
        <v>0.65648923117714297</v>
      </c>
      <c r="AJ48" t="s">
        <v>74</v>
      </c>
      <c r="AK48">
        <v>0</v>
      </c>
      <c r="AL48" t="s">
        <v>77</v>
      </c>
      <c r="AM48">
        <v>0</v>
      </c>
      <c r="AN48">
        <v>0.99199999999999999</v>
      </c>
      <c r="AO48">
        <v>0</v>
      </c>
      <c r="AP48">
        <v>5.8245346242475203E-2</v>
      </c>
      <c r="AQ48">
        <v>0</v>
      </c>
      <c r="AR48">
        <v>1.6E-2</v>
      </c>
      <c r="AS48">
        <v>0</v>
      </c>
      <c r="AT48">
        <v>0</v>
      </c>
      <c r="AU48">
        <v>0</v>
      </c>
      <c r="AV48">
        <v>0</v>
      </c>
      <c r="AW48">
        <v>1</v>
      </c>
      <c r="AX48" t="s">
        <v>74</v>
      </c>
      <c r="AY48">
        <v>0</v>
      </c>
      <c r="AZ48" t="s">
        <v>76</v>
      </c>
      <c r="BA48">
        <v>-1.5707963267949001</v>
      </c>
      <c r="BB48">
        <v>0.99199999999999999</v>
      </c>
      <c r="BC48">
        <v>0</v>
      </c>
      <c r="BD48">
        <v>5.8245346242475203E-2</v>
      </c>
      <c r="BE48">
        <v>0</v>
      </c>
      <c r="BF48">
        <v>1.6E-2</v>
      </c>
      <c r="BG48">
        <v>0</v>
      </c>
      <c r="BH48">
        <v>0</v>
      </c>
      <c r="BI48">
        <v>0</v>
      </c>
      <c r="BJ48">
        <v>0</v>
      </c>
      <c r="BK48">
        <v>1</v>
      </c>
      <c r="BL48">
        <v>1.08884343614667E-4</v>
      </c>
      <c r="BM48">
        <v>1.39349545100635E-4</v>
      </c>
      <c r="BN48" s="1">
        <v>4.09634505502608E-7</v>
      </c>
      <c r="BO48" s="1">
        <v>2.1888975358461698E-6</v>
      </c>
      <c r="BP48">
        <v>0</v>
      </c>
      <c r="BQ48">
        <v>0</v>
      </c>
      <c r="BR48" s="1">
        <v>5.7315755197198799E-5</v>
      </c>
      <c r="BS48" s="1">
        <v>7.3527947323237706E-5</v>
      </c>
    </row>
    <row r="49" spans="1:71" x14ac:dyDescent="0.25">
      <c r="A49">
        <v>46</v>
      </c>
      <c r="B49" s="1">
        <v>5.6910528533359396E-6</v>
      </c>
      <c r="C49">
        <v>6.9150187832893797E-2</v>
      </c>
      <c r="D49" s="1">
        <v>-6.6209791766300095E-5</v>
      </c>
      <c r="E49">
        <v>6.1312499999999995E-4</v>
      </c>
      <c r="F49">
        <v>-6.9150187832893797E-4</v>
      </c>
      <c r="G49" s="1">
        <v>-5.4210108624275198E-20</v>
      </c>
      <c r="H49" t="s">
        <v>74</v>
      </c>
      <c r="I49">
        <v>0</v>
      </c>
      <c r="J49" t="s">
        <v>75</v>
      </c>
      <c r="K49">
        <v>3.14159265358979</v>
      </c>
      <c r="L49">
        <v>0.80309718361345706</v>
      </c>
      <c r="M49">
        <v>0</v>
      </c>
      <c r="N49">
        <v>4.7153904764034797E-2</v>
      </c>
      <c r="O49">
        <v>0</v>
      </c>
      <c r="P49">
        <v>1.6E-2</v>
      </c>
      <c r="Q49">
        <v>0</v>
      </c>
      <c r="R49">
        <v>0</v>
      </c>
      <c r="S49">
        <v>0</v>
      </c>
      <c r="T49">
        <v>0</v>
      </c>
      <c r="U49">
        <v>0.80177267028378496</v>
      </c>
      <c r="V49" t="s">
        <v>78</v>
      </c>
      <c r="W49">
        <v>213543.43737895999</v>
      </c>
      <c r="X49" t="s">
        <v>76</v>
      </c>
      <c r="Y49">
        <v>-1.5707963267949001</v>
      </c>
      <c r="Z49">
        <v>0.75843858388932495</v>
      </c>
      <c r="AA49">
        <v>0.18682108245147</v>
      </c>
      <c r="AB49">
        <v>4.0178790164911098E-2</v>
      </c>
      <c r="AC49">
        <v>1.37839553863557E-2</v>
      </c>
      <c r="AD49">
        <v>0.11886675315362499</v>
      </c>
      <c r="AE49">
        <v>4.6746036442282597E-2</v>
      </c>
      <c r="AF49">
        <v>0</v>
      </c>
      <c r="AG49">
        <v>0.22454082393070601</v>
      </c>
      <c r="AH49">
        <v>6.0485886403332502E-2</v>
      </c>
      <c r="AI49">
        <v>0.64913838188594397</v>
      </c>
      <c r="AJ49" t="s">
        <v>74</v>
      </c>
      <c r="AK49">
        <v>0</v>
      </c>
      <c r="AL49" t="s">
        <v>77</v>
      </c>
      <c r="AM49">
        <v>0</v>
      </c>
      <c r="AN49">
        <v>0.99199999999999999</v>
      </c>
      <c r="AO49">
        <v>0</v>
      </c>
      <c r="AP49">
        <v>5.8245346242475203E-2</v>
      </c>
      <c r="AQ49">
        <v>0</v>
      </c>
      <c r="AR49">
        <v>1.6E-2</v>
      </c>
      <c r="AS49">
        <v>0</v>
      </c>
      <c r="AT49">
        <v>0</v>
      </c>
      <c r="AU49">
        <v>0</v>
      </c>
      <c r="AV49">
        <v>0</v>
      </c>
      <c r="AW49">
        <v>1</v>
      </c>
      <c r="AX49" t="s">
        <v>74</v>
      </c>
      <c r="AY49">
        <v>0</v>
      </c>
      <c r="AZ49" t="s">
        <v>76</v>
      </c>
      <c r="BA49">
        <v>-1.5707963267949001</v>
      </c>
      <c r="BB49">
        <v>0.99199999999999999</v>
      </c>
      <c r="BC49">
        <v>0</v>
      </c>
      <c r="BD49">
        <v>5.8245346242475203E-2</v>
      </c>
      <c r="BE49">
        <v>0</v>
      </c>
      <c r="BF49">
        <v>1.6E-2</v>
      </c>
      <c r="BG49">
        <v>0</v>
      </c>
      <c r="BH49">
        <v>0</v>
      </c>
      <c r="BI49">
        <v>0</v>
      </c>
      <c r="BJ49">
        <v>0</v>
      </c>
      <c r="BK49">
        <v>1</v>
      </c>
      <c r="BL49">
        <v>1.08803671400126E-4</v>
      </c>
      <c r="BM49">
        <v>1.4251335516701899E-4</v>
      </c>
      <c r="BN49" s="1">
        <v>4.09738982114748E-7</v>
      </c>
      <c r="BO49" s="1">
        <v>2.2385945481557001E-6</v>
      </c>
      <c r="BP49">
        <v>0</v>
      </c>
      <c r="BQ49">
        <v>0</v>
      </c>
      <c r="BR49" s="1">
        <v>5.72659354234419E-5</v>
      </c>
      <c r="BS49" s="1">
        <v>7.5197830174970805E-5</v>
      </c>
    </row>
    <row r="50" spans="1:71" x14ac:dyDescent="0.25">
      <c r="A50">
        <v>47</v>
      </c>
      <c r="B50" s="1">
        <v>5.6068696396567497E-6</v>
      </c>
      <c r="C50">
        <v>6.9155794702533496E-2</v>
      </c>
      <c r="D50" s="1">
        <v>-6.6246815754601105E-5</v>
      </c>
      <c r="E50">
        <v>6.1312499999999995E-4</v>
      </c>
      <c r="F50">
        <v>-6.9155794702533498E-4</v>
      </c>
      <c r="G50">
        <v>0</v>
      </c>
      <c r="H50" t="s">
        <v>74</v>
      </c>
      <c r="I50">
        <v>0</v>
      </c>
      <c r="J50" t="s">
        <v>75</v>
      </c>
      <c r="K50">
        <v>3.14159265358979</v>
      </c>
      <c r="L50">
        <v>0.79890376162902799</v>
      </c>
      <c r="M50">
        <v>0</v>
      </c>
      <c r="N50">
        <v>4.6907687712196201E-2</v>
      </c>
      <c r="O50">
        <v>0</v>
      </c>
      <c r="P50">
        <v>1.6E-2</v>
      </c>
      <c r="Q50">
        <v>0</v>
      </c>
      <c r="R50">
        <v>0</v>
      </c>
      <c r="S50">
        <v>0</v>
      </c>
      <c r="T50">
        <v>0</v>
      </c>
      <c r="U50">
        <v>0.79822280653231303</v>
      </c>
      <c r="V50" t="s">
        <v>78</v>
      </c>
      <c r="W50">
        <v>213862.93642679899</v>
      </c>
      <c r="X50" t="s">
        <v>76</v>
      </c>
      <c r="Y50">
        <v>-1.5707963267949001</v>
      </c>
      <c r="Z50">
        <v>0.75398154929179695</v>
      </c>
      <c r="AA50">
        <v>0.190960151124594</v>
      </c>
      <c r="AB50">
        <v>3.99156823106952E-2</v>
      </c>
      <c r="AC50">
        <v>1.41350926654911E-2</v>
      </c>
      <c r="AD50">
        <v>0.11882154689741201</v>
      </c>
      <c r="AE50">
        <v>4.8239873142837397E-2</v>
      </c>
      <c r="AF50">
        <v>0</v>
      </c>
      <c r="AG50">
        <v>0.22802373242302501</v>
      </c>
      <c r="AH50">
        <v>6.3330238118815302E-2</v>
      </c>
      <c r="AI50">
        <v>0.64180736981423903</v>
      </c>
      <c r="AJ50" t="s">
        <v>74</v>
      </c>
      <c r="AK50">
        <v>0</v>
      </c>
      <c r="AL50" t="s">
        <v>77</v>
      </c>
      <c r="AM50">
        <v>0</v>
      </c>
      <c r="AN50">
        <v>0.99199999999999999</v>
      </c>
      <c r="AO50">
        <v>0</v>
      </c>
      <c r="AP50">
        <v>5.8245346242475203E-2</v>
      </c>
      <c r="AQ50">
        <v>0</v>
      </c>
      <c r="AR50">
        <v>1.6E-2</v>
      </c>
      <c r="AS50">
        <v>0</v>
      </c>
      <c r="AT50">
        <v>0</v>
      </c>
      <c r="AU50">
        <v>0</v>
      </c>
      <c r="AV50">
        <v>0</v>
      </c>
      <c r="AW50">
        <v>1</v>
      </c>
      <c r="AX50" t="s">
        <v>74</v>
      </c>
      <c r="AY50">
        <v>0</v>
      </c>
      <c r="AZ50" t="s">
        <v>76</v>
      </c>
      <c r="BA50">
        <v>-1.5707963267949001</v>
      </c>
      <c r="BB50">
        <v>0.99199999999999999</v>
      </c>
      <c r="BC50">
        <v>0</v>
      </c>
      <c r="BD50">
        <v>5.8245346242475203E-2</v>
      </c>
      <c r="BE50">
        <v>0</v>
      </c>
      <c r="BF50">
        <v>1.6E-2</v>
      </c>
      <c r="BG50">
        <v>0</v>
      </c>
      <c r="BH50">
        <v>0</v>
      </c>
      <c r="BI50">
        <v>0</v>
      </c>
      <c r="BJ50">
        <v>0</v>
      </c>
      <c r="BK50">
        <v>1</v>
      </c>
      <c r="BL50">
        <v>1.0872457758666601E-4</v>
      </c>
      <c r="BM50">
        <v>1.4567698527091999E-4</v>
      </c>
      <c r="BN50" s="1">
        <v>4.0985712492505198E-7</v>
      </c>
      <c r="BO50" s="1">
        <v>2.2882887336211499E-6</v>
      </c>
      <c r="BP50">
        <v>0</v>
      </c>
      <c r="BQ50">
        <v>0</v>
      </c>
      <c r="BR50" s="1">
        <v>5.7216942900516999E-5</v>
      </c>
      <c r="BS50" s="1">
        <v>7.6867632553350405E-5</v>
      </c>
    </row>
    <row r="51" spans="1:71" x14ac:dyDescent="0.25">
      <c r="A51">
        <v>48</v>
      </c>
      <c r="B51" s="1">
        <v>5.5269235770530597E-6</v>
      </c>
      <c r="C51">
        <v>6.9161321626110606E-2</v>
      </c>
      <c r="D51" s="1">
        <v>-6.6283310809841096E-5</v>
      </c>
      <c r="E51">
        <v>6.1312499999999995E-4</v>
      </c>
      <c r="F51">
        <v>-6.9161321626110505E-4</v>
      </c>
      <c r="G51">
        <v>0</v>
      </c>
      <c r="H51" t="s">
        <v>74</v>
      </c>
      <c r="I51">
        <v>0</v>
      </c>
      <c r="J51" t="s">
        <v>75</v>
      </c>
      <c r="K51">
        <v>3.14159265358979</v>
      </c>
      <c r="L51">
        <v>0.79471058301286701</v>
      </c>
      <c r="M51">
        <v>0</v>
      </c>
      <c r="N51">
        <v>4.6661484949741698E-2</v>
      </c>
      <c r="O51">
        <v>0</v>
      </c>
      <c r="P51">
        <v>1.6E-2</v>
      </c>
      <c r="Q51">
        <v>0</v>
      </c>
      <c r="R51">
        <v>0</v>
      </c>
      <c r="S51">
        <v>0</v>
      </c>
      <c r="T51">
        <v>0</v>
      </c>
      <c r="U51">
        <v>0.79199877155185405</v>
      </c>
      <c r="V51" t="s">
        <v>78</v>
      </c>
      <c r="W51">
        <v>214177.871039066</v>
      </c>
      <c r="X51" t="s">
        <v>76</v>
      </c>
      <c r="Y51">
        <v>-1.5707963267949001</v>
      </c>
      <c r="Z51">
        <v>0.74953319755329195</v>
      </c>
      <c r="AA51">
        <v>0.195099240519199</v>
      </c>
      <c r="AB51">
        <v>3.96537465184797E-2</v>
      </c>
      <c r="AC51">
        <v>1.4488177502937899E-2</v>
      </c>
      <c r="AD51">
        <v>0.118741021192475</v>
      </c>
      <c r="AE51">
        <v>4.9747624360229697E-2</v>
      </c>
      <c r="AF51">
        <v>0</v>
      </c>
      <c r="AG51">
        <v>0.23143450510541599</v>
      </c>
      <c r="AH51">
        <v>6.6246358437117306E-2</v>
      </c>
      <c r="AI51">
        <v>0.63449653774574699</v>
      </c>
      <c r="AJ51" t="s">
        <v>74</v>
      </c>
      <c r="AK51">
        <v>0</v>
      </c>
      <c r="AL51" t="s">
        <v>77</v>
      </c>
      <c r="AM51">
        <v>0</v>
      </c>
      <c r="AN51">
        <v>0.99199999999999999</v>
      </c>
      <c r="AO51">
        <v>0</v>
      </c>
      <c r="AP51">
        <v>5.8245346242475203E-2</v>
      </c>
      <c r="AQ51">
        <v>0</v>
      </c>
      <c r="AR51">
        <v>1.6E-2</v>
      </c>
      <c r="AS51">
        <v>0</v>
      </c>
      <c r="AT51">
        <v>0</v>
      </c>
      <c r="AU51">
        <v>0</v>
      </c>
      <c r="AV51">
        <v>0</v>
      </c>
      <c r="AW51">
        <v>1</v>
      </c>
      <c r="AX51" t="s">
        <v>74</v>
      </c>
      <c r="AY51">
        <v>0</v>
      </c>
      <c r="AZ51" t="s">
        <v>76</v>
      </c>
      <c r="BA51">
        <v>-1.5707963267949001</v>
      </c>
      <c r="BB51">
        <v>0.99199999999999999</v>
      </c>
      <c r="BC51">
        <v>0</v>
      </c>
      <c r="BD51">
        <v>5.8245346242475203E-2</v>
      </c>
      <c r="BE51">
        <v>0</v>
      </c>
      <c r="BF51">
        <v>1.6E-2</v>
      </c>
      <c r="BG51">
        <v>0</v>
      </c>
      <c r="BH51">
        <v>0</v>
      </c>
      <c r="BI51">
        <v>0</v>
      </c>
      <c r="BJ51">
        <v>0</v>
      </c>
      <c r="BK51">
        <v>1</v>
      </c>
      <c r="BL51">
        <v>1.0864705072805499E-4</v>
      </c>
      <c r="BM51">
        <v>1.4884043177126701E-4</v>
      </c>
      <c r="BN51" s="1">
        <v>4.0998890405020298E-7</v>
      </c>
      <c r="BO51" s="1">
        <v>2.3379800350487201E-6</v>
      </c>
      <c r="BP51">
        <v>0</v>
      </c>
      <c r="BQ51">
        <v>0</v>
      </c>
      <c r="BR51" s="1">
        <v>5.7168771876121097E-5</v>
      </c>
      <c r="BS51" s="1">
        <v>7.8537352432514904E-5</v>
      </c>
    </row>
    <row r="52" spans="1:71" x14ac:dyDescent="0.25">
      <c r="A52">
        <v>49</v>
      </c>
      <c r="B52" s="1">
        <v>5.4509658531171096E-6</v>
      </c>
      <c r="C52">
        <v>6.9166772591963702E-2</v>
      </c>
      <c r="D52" s="1">
        <v>-6.6319303310859596E-5</v>
      </c>
      <c r="E52">
        <v>6.1312499999999995E-4</v>
      </c>
      <c r="F52">
        <v>-6.9166772591963601E-4</v>
      </c>
      <c r="G52" s="1">
        <v>-5.4210108624275198E-20</v>
      </c>
      <c r="H52" t="s">
        <v>74</v>
      </c>
      <c r="I52">
        <v>0</v>
      </c>
      <c r="J52" t="s">
        <v>75</v>
      </c>
      <c r="K52">
        <v>3.14159265358979</v>
      </c>
      <c r="L52">
        <v>0.79051765269820096</v>
      </c>
      <c r="M52">
        <v>0</v>
      </c>
      <c r="N52">
        <v>4.6415296766326102E-2</v>
      </c>
      <c r="O52">
        <v>0</v>
      </c>
      <c r="P52">
        <v>1.6E-2</v>
      </c>
      <c r="Q52">
        <v>0</v>
      </c>
      <c r="R52">
        <v>0</v>
      </c>
      <c r="S52">
        <v>0</v>
      </c>
      <c r="T52">
        <v>0</v>
      </c>
      <c r="U52">
        <v>0.78707694439040399</v>
      </c>
      <c r="V52" t="s">
        <v>78</v>
      </c>
      <c r="W52">
        <v>214488.46885233399</v>
      </c>
      <c r="X52" t="s">
        <v>76</v>
      </c>
      <c r="Y52">
        <v>-1.5707963267949001</v>
      </c>
      <c r="Z52">
        <v>0.74509327654502799</v>
      </c>
      <c r="AA52">
        <v>0.19923838408689801</v>
      </c>
      <c r="AB52">
        <v>3.9392943231746302E-2</v>
      </c>
      <c r="AC52">
        <v>1.48432294714963E-2</v>
      </c>
      <c r="AD52">
        <v>0.11862601522249799</v>
      </c>
      <c r="AE52">
        <v>5.1269121433843497E-2</v>
      </c>
      <c r="AF52">
        <v>0</v>
      </c>
      <c r="AG52">
        <v>0.23477263107895299</v>
      </c>
      <c r="AH52">
        <v>6.9234750813649507E-2</v>
      </c>
      <c r="AI52">
        <v>0.62720622013787597</v>
      </c>
      <c r="AJ52" t="s">
        <v>74</v>
      </c>
      <c r="AK52">
        <v>0</v>
      </c>
      <c r="AL52" t="s">
        <v>77</v>
      </c>
      <c r="AM52">
        <v>0</v>
      </c>
      <c r="AN52">
        <v>0.99199999999999999</v>
      </c>
      <c r="AO52">
        <v>0</v>
      </c>
      <c r="AP52">
        <v>5.8245346242475203E-2</v>
      </c>
      <c r="AQ52">
        <v>0</v>
      </c>
      <c r="AR52">
        <v>1.6E-2</v>
      </c>
      <c r="AS52">
        <v>0</v>
      </c>
      <c r="AT52">
        <v>0</v>
      </c>
      <c r="AU52">
        <v>0</v>
      </c>
      <c r="AV52">
        <v>0</v>
      </c>
      <c r="AW52">
        <v>1</v>
      </c>
      <c r="AX52" t="s">
        <v>74</v>
      </c>
      <c r="AY52">
        <v>0</v>
      </c>
      <c r="AZ52" t="s">
        <v>76</v>
      </c>
      <c r="BA52">
        <v>-1.5707963267949001</v>
      </c>
      <c r="BB52">
        <v>0.99199999999999999</v>
      </c>
      <c r="BC52">
        <v>0</v>
      </c>
      <c r="BD52">
        <v>5.8245346242475203E-2</v>
      </c>
      <c r="BE52">
        <v>0</v>
      </c>
      <c r="BF52">
        <v>1.6E-2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1.0857108097726E-4</v>
      </c>
      <c r="BM52">
        <v>1.5200369094630099E-4</v>
      </c>
      <c r="BN52" s="1">
        <v>4.10134300930516E-7</v>
      </c>
      <c r="BO52" s="1">
        <v>2.3876683939771699E-6</v>
      </c>
      <c r="BP52">
        <v>0</v>
      </c>
      <c r="BQ52">
        <v>0</v>
      </c>
      <c r="BR52" s="1">
        <v>5.7121417425734099E-5</v>
      </c>
      <c r="BS52" s="1">
        <v>8.02069877536693E-5</v>
      </c>
    </row>
    <row r="53" spans="1:71" x14ac:dyDescent="0.25">
      <c r="A53">
        <v>50</v>
      </c>
      <c r="B53" s="1">
        <v>5.3787687320044704E-6</v>
      </c>
      <c r="C53">
        <v>6.9172151360695697E-2</v>
      </c>
      <c r="D53" s="1">
        <v>-6.6354818129310699E-5</v>
      </c>
      <c r="E53">
        <v>6.1312499999999995E-4</v>
      </c>
      <c r="F53">
        <v>-6.9172151360695597E-4</v>
      </c>
      <c r="G53">
        <v>0</v>
      </c>
      <c r="H53" t="s">
        <v>74</v>
      </c>
      <c r="I53">
        <v>0</v>
      </c>
      <c r="J53" t="s">
        <v>75</v>
      </c>
      <c r="K53">
        <v>3.14159265358979</v>
      </c>
      <c r="L53">
        <v>0.78632497573183202</v>
      </c>
      <c r="M53">
        <v>0</v>
      </c>
      <c r="N53">
        <v>4.6169123458272697E-2</v>
      </c>
      <c r="O53">
        <v>0</v>
      </c>
      <c r="P53">
        <v>1.6E-2</v>
      </c>
      <c r="Q53">
        <v>0</v>
      </c>
      <c r="R53">
        <v>0</v>
      </c>
      <c r="S53">
        <v>0</v>
      </c>
      <c r="T53">
        <v>0</v>
      </c>
      <c r="U53">
        <v>0.7821320296691</v>
      </c>
      <c r="V53" t="s">
        <v>78</v>
      </c>
      <c r="W53">
        <v>214794.94449691099</v>
      </c>
      <c r="X53" t="s">
        <v>76</v>
      </c>
      <c r="Y53">
        <v>-1.5707963267949001</v>
      </c>
      <c r="Z53">
        <v>0.74066154722376099</v>
      </c>
      <c r="AA53">
        <v>0.20337761536868701</v>
      </c>
      <c r="AB53">
        <v>3.9133235101445098E-2</v>
      </c>
      <c r="AC53">
        <v>1.52002689679371E-2</v>
      </c>
      <c r="AD53">
        <v>0.118477328546768</v>
      </c>
      <c r="AE53">
        <v>5.28042006689836E-2</v>
      </c>
      <c r="AF53">
        <v>0</v>
      </c>
      <c r="AG53">
        <v>0.23803759170116301</v>
      </c>
      <c r="AH53">
        <v>7.2295926275997194E-2</v>
      </c>
      <c r="AI53">
        <v>0.61993674405240096</v>
      </c>
      <c r="AJ53" t="s">
        <v>74</v>
      </c>
      <c r="AK53">
        <v>0</v>
      </c>
      <c r="AL53" t="s">
        <v>77</v>
      </c>
      <c r="AM53">
        <v>0</v>
      </c>
      <c r="AN53">
        <v>0.99199999999999999</v>
      </c>
      <c r="AO53">
        <v>0</v>
      </c>
      <c r="AP53">
        <v>5.8245346242475203E-2</v>
      </c>
      <c r="AQ53">
        <v>0</v>
      </c>
      <c r="AR53">
        <v>1.6E-2</v>
      </c>
      <c r="AS53">
        <v>0</v>
      </c>
      <c r="AT53">
        <v>0</v>
      </c>
      <c r="AU53">
        <v>0</v>
      </c>
      <c r="AV53">
        <v>0</v>
      </c>
      <c r="AW53">
        <v>1</v>
      </c>
      <c r="AX53" t="s">
        <v>74</v>
      </c>
      <c r="AY53">
        <v>0</v>
      </c>
      <c r="AZ53" t="s">
        <v>76</v>
      </c>
      <c r="BA53">
        <v>-1.5707963267949001</v>
      </c>
      <c r="BB53">
        <v>0.99199999999999999</v>
      </c>
      <c r="BC53">
        <v>0</v>
      </c>
      <c r="BD53">
        <v>5.8245346242475203E-2</v>
      </c>
      <c r="BE53">
        <v>0</v>
      </c>
      <c r="BF53">
        <v>1.6E-2</v>
      </c>
      <c r="BG53">
        <v>0</v>
      </c>
      <c r="BH53">
        <v>0</v>
      </c>
      <c r="BI53">
        <v>0</v>
      </c>
      <c r="BJ53">
        <v>0</v>
      </c>
      <c r="BK53">
        <v>1</v>
      </c>
      <c r="BL53">
        <v>1.08496660006303E-4</v>
      </c>
      <c r="BM53">
        <v>1.5516675898858E-4</v>
      </c>
      <c r="BN53" s="1">
        <v>4.1029330789106001E-7</v>
      </c>
      <c r="BO53" s="1">
        <v>2.4373537505992998E-6</v>
      </c>
      <c r="BP53">
        <v>0</v>
      </c>
      <c r="BQ53">
        <v>0</v>
      </c>
      <c r="BR53" s="1">
        <v>5.70748754117061E-5</v>
      </c>
      <c r="BS53" s="1">
        <v>8.1876536422038597E-5</v>
      </c>
    </row>
    <row r="54" spans="1:71" x14ac:dyDescent="0.25">
      <c r="A54">
        <v>51</v>
      </c>
      <c r="B54" s="1">
        <v>5.31012345901995E-6</v>
      </c>
      <c r="C54">
        <v>6.9177461484154698E-2</v>
      </c>
      <c r="D54" s="1">
        <v>-6.6389878755290002E-5</v>
      </c>
      <c r="E54">
        <v>6.1312499999999995E-4</v>
      </c>
      <c r="F54">
        <v>-6.9177461484154696E-4</v>
      </c>
      <c r="G54">
        <v>0</v>
      </c>
      <c r="H54" t="s">
        <v>74</v>
      </c>
      <c r="I54">
        <v>0</v>
      </c>
      <c r="J54" t="s">
        <v>75</v>
      </c>
      <c r="K54">
        <v>3.14159265358979</v>
      </c>
      <c r="L54">
        <v>0.78213255728076903</v>
      </c>
      <c r="M54">
        <v>0</v>
      </c>
      <c r="N54">
        <v>4.59229653289627E-2</v>
      </c>
      <c r="O54">
        <v>0</v>
      </c>
      <c r="P54">
        <v>1.6E-2</v>
      </c>
      <c r="Q54">
        <v>0</v>
      </c>
      <c r="R54">
        <v>0</v>
      </c>
      <c r="S54">
        <v>0</v>
      </c>
      <c r="T54">
        <v>0</v>
      </c>
      <c r="U54">
        <v>0.77716413989088295</v>
      </c>
      <c r="V54" t="s">
        <v>78</v>
      </c>
      <c r="W54">
        <v>215097.500680917</v>
      </c>
      <c r="X54" t="s">
        <v>76</v>
      </c>
      <c r="Y54">
        <v>-1.5707963267949001</v>
      </c>
      <c r="Z54">
        <v>0.73623778267762896</v>
      </c>
      <c r="AA54">
        <v>0.207516968056291</v>
      </c>
      <c r="AB54">
        <v>3.8874586818056799E-2</v>
      </c>
      <c r="AC54">
        <v>1.5559317238839699E-2</v>
      </c>
      <c r="AD54">
        <v>0.11829572389792201</v>
      </c>
      <c r="AE54">
        <v>5.4352703039382201E-2</v>
      </c>
      <c r="AF54">
        <v>0</v>
      </c>
      <c r="AG54">
        <v>0.24122886043721201</v>
      </c>
      <c r="AH54">
        <v>7.5430403562733894E-2</v>
      </c>
      <c r="AI54">
        <v>0.61268842999940798</v>
      </c>
      <c r="AJ54" t="s">
        <v>74</v>
      </c>
      <c r="AK54">
        <v>0</v>
      </c>
      <c r="AL54" t="s">
        <v>77</v>
      </c>
      <c r="AM54">
        <v>0</v>
      </c>
      <c r="AN54">
        <v>0.99199999999999999</v>
      </c>
      <c r="AO54">
        <v>0</v>
      </c>
      <c r="AP54">
        <v>5.8245346242475203E-2</v>
      </c>
      <c r="AQ54">
        <v>0</v>
      </c>
      <c r="AR54">
        <v>1.6E-2</v>
      </c>
      <c r="AS54">
        <v>0</v>
      </c>
      <c r="AT54">
        <v>0</v>
      </c>
      <c r="AU54">
        <v>0</v>
      </c>
      <c r="AV54">
        <v>0</v>
      </c>
      <c r="AW54">
        <v>1</v>
      </c>
      <c r="AX54" t="s">
        <v>74</v>
      </c>
      <c r="AY54">
        <v>0</v>
      </c>
      <c r="AZ54" t="s">
        <v>76</v>
      </c>
      <c r="BA54">
        <v>-1.5707963267949001</v>
      </c>
      <c r="BB54">
        <v>0.99199999999999999</v>
      </c>
      <c r="BC54">
        <v>0</v>
      </c>
      <c r="BD54">
        <v>5.8245346242475203E-2</v>
      </c>
      <c r="BE54">
        <v>0</v>
      </c>
      <c r="BF54">
        <v>1.6E-2</v>
      </c>
      <c r="BG54">
        <v>0</v>
      </c>
      <c r="BH54">
        <v>0</v>
      </c>
      <c r="BI54">
        <v>0</v>
      </c>
      <c r="BJ54">
        <v>0</v>
      </c>
      <c r="BK54">
        <v>1</v>
      </c>
      <c r="BL54">
        <v>1.0842378093540499E-4</v>
      </c>
      <c r="BM54">
        <v>1.5832963199997299E-4</v>
      </c>
      <c r="BN54" s="1">
        <v>4.1046592776163201E-7</v>
      </c>
      <c r="BO54" s="1">
        <v>2.4870360436834599E-6</v>
      </c>
      <c r="BP54">
        <v>0</v>
      </c>
      <c r="BQ54">
        <v>0</v>
      </c>
      <c r="BR54" s="1">
        <v>5.7029142447113403E-5</v>
      </c>
      <c r="BS54" s="1">
        <v>8.35459963038602E-5</v>
      </c>
    </row>
    <row r="55" spans="1:71" x14ac:dyDescent="0.25">
      <c r="A55">
        <v>52</v>
      </c>
      <c r="B55" s="1">
        <v>5.2448384153278503E-6</v>
      </c>
      <c r="C55">
        <v>6.9182706322569995E-2</v>
      </c>
      <c r="D55" s="1">
        <v>-6.6424507410743901E-5</v>
      </c>
      <c r="E55">
        <v>6.1312499999999995E-4</v>
      </c>
      <c r="F55">
        <v>-6.9182706322569996E-4</v>
      </c>
      <c r="G55">
        <v>0</v>
      </c>
      <c r="H55" t="s">
        <v>74</v>
      </c>
      <c r="I55">
        <v>0</v>
      </c>
      <c r="J55" t="s">
        <v>75</v>
      </c>
      <c r="K55">
        <v>3.14159265358979</v>
      </c>
      <c r="L55">
        <v>0.77794040263890696</v>
      </c>
      <c r="M55">
        <v>0</v>
      </c>
      <c r="N55">
        <v>4.5676822689227597E-2</v>
      </c>
      <c r="O55">
        <v>0</v>
      </c>
      <c r="P55">
        <v>1.6E-2</v>
      </c>
      <c r="Q55">
        <v>0</v>
      </c>
      <c r="R55">
        <v>0</v>
      </c>
      <c r="S55">
        <v>0</v>
      </c>
      <c r="T55">
        <v>0</v>
      </c>
      <c r="U55">
        <v>0.78355757597690401</v>
      </c>
      <c r="V55" t="s">
        <v>78</v>
      </c>
      <c r="W55">
        <v>215396.32916896601</v>
      </c>
      <c r="X55" t="s">
        <v>76</v>
      </c>
      <c r="Y55">
        <v>-1.5707963267949001</v>
      </c>
      <c r="Z55">
        <v>0.73182176725756498</v>
      </c>
      <c r="AA55">
        <v>0.21165647605183999</v>
      </c>
      <c r="AB55">
        <v>3.8616964959377803E-2</v>
      </c>
      <c r="AC55">
        <v>1.5920396407425898E-2</v>
      </c>
      <c r="AD55">
        <v>0.118081929735709</v>
      </c>
      <c r="AE55">
        <v>5.5914473909910299E-2</v>
      </c>
      <c r="AF55">
        <v>0</v>
      </c>
      <c r="AG55">
        <v>0.24434590270550599</v>
      </c>
      <c r="AH55">
        <v>7.8638709267740706E-2</v>
      </c>
      <c r="AI55">
        <v>0.60546159270492494</v>
      </c>
      <c r="AJ55" t="s">
        <v>74</v>
      </c>
      <c r="AK55">
        <v>0</v>
      </c>
      <c r="AL55" t="s">
        <v>77</v>
      </c>
      <c r="AM55">
        <v>0</v>
      </c>
      <c r="AN55">
        <v>0.99199999999999999</v>
      </c>
      <c r="AO55">
        <v>0</v>
      </c>
      <c r="AP55">
        <v>5.8245346242475203E-2</v>
      </c>
      <c r="AQ55">
        <v>0</v>
      </c>
      <c r="AR55">
        <v>1.6E-2</v>
      </c>
      <c r="AS55">
        <v>0</v>
      </c>
      <c r="AT55">
        <v>0</v>
      </c>
      <c r="AU55">
        <v>0</v>
      </c>
      <c r="AV55">
        <v>0</v>
      </c>
      <c r="AW55">
        <v>1</v>
      </c>
      <c r="AX55" t="s">
        <v>74</v>
      </c>
      <c r="AY55">
        <v>0</v>
      </c>
      <c r="AZ55" t="s">
        <v>76</v>
      </c>
      <c r="BA55">
        <v>-1.5707963267949001</v>
      </c>
      <c r="BB55">
        <v>0.99199999999999999</v>
      </c>
      <c r="BC55">
        <v>0</v>
      </c>
      <c r="BD55">
        <v>5.8245346242475203E-2</v>
      </c>
      <c r="BE55">
        <v>0</v>
      </c>
      <c r="BF55">
        <v>1.6E-2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1.0835243827049099E-4</v>
      </c>
      <c r="BM55">
        <v>1.6149230598662401E-4</v>
      </c>
      <c r="BN55" s="1">
        <v>4.1065217355011199E-7</v>
      </c>
      <c r="BO55" s="1">
        <v>2.5367152104942599E-6</v>
      </c>
      <c r="BP55">
        <v>0</v>
      </c>
      <c r="BQ55">
        <v>0</v>
      </c>
      <c r="BR55" s="1">
        <v>5.6984215863906897E-5</v>
      </c>
      <c r="BS55" s="1">
        <v>8.5215365223393998E-5</v>
      </c>
    </row>
    <row r="56" spans="1:71" x14ac:dyDescent="0.25">
      <c r="A56">
        <v>53</v>
      </c>
      <c r="B56" s="1">
        <v>5.1827374889388801E-6</v>
      </c>
      <c r="C56">
        <v>6.9187889060059002E-2</v>
      </c>
      <c r="D56" s="1">
        <v>-6.6458725152094994E-5</v>
      </c>
      <c r="E56">
        <v>6.1312499999999995E-4</v>
      </c>
      <c r="F56">
        <v>-6.9187889060058898E-4</v>
      </c>
      <c r="G56">
        <v>0</v>
      </c>
      <c r="H56" t="s">
        <v>74</v>
      </c>
      <c r="I56">
        <v>0</v>
      </c>
      <c r="J56" t="s">
        <v>75</v>
      </c>
      <c r="K56">
        <v>3.14159265358979</v>
      </c>
      <c r="L56">
        <v>0.77374851723379801</v>
      </c>
      <c r="M56">
        <v>0</v>
      </c>
      <c r="N56">
        <v>4.5430695857746402E-2</v>
      </c>
      <c r="O56">
        <v>0</v>
      </c>
      <c r="P56">
        <v>1.6E-2</v>
      </c>
      <c r="Q56">
        <v>0</v>
      </c>
      <c r="R56">
        <v>0</v>
      </c>
      <c r="S56">
        <v>0</v>
      </c>
      <c r="T56">
        <v>0</v>
      </c>
      <c r="U56">
        <v>0.77832238034035395</v>
      </c>
      <c r="V56" t="s">
        <v>78</v>
      </c>
      <c r="W56">
        <v>215691.61166776301</v>
      </c>
      <c r="X56" t="s">
        <v>76</v>
      </c>
      <c r="Y56">
        <v>-1.5707963267949001</v>
      </c>
      <c r="Z56">
        <v>0.72741329578494696</v>
      </c>
      <c r="AA56">
        <v>0.21579617352623701</v>
      </c>
      <c r="AB56">
        <v>3.8360337852266398E-2</v>
      </c>
      <c r="AC56">
        <v>1.6283529501530801E-2</v>
      </c>
      <c r="AD56">
        <v>0.117836642582826</v>
      </c>
      <c r="AE56">
        <v>5.7489362777612199E-2</v>
      </c>
      <c r="AF56">
        <v>0</v>
      </c>
      <c r="AG56">
        <v>0.24738817571757801</v>
      </c>
      <c r="AH56">
        <v>8.1921377990103503E-2</v>
      </c>
      <c r="AI56">
        <v>0.59825654181126897</v>
      </c>
      <c r="AJ56" t="s">
        <v>74</v>
      </c>
      <c r="AK56">
        <v>0</v>
      </c>
      <c r="AL56" t="s">
        <v>77</v>
      </c>
      <c r="AM56">
        <v>0</v>
      </c>
      <c r="AN56">
        <v>0.99199999999999999</v>
      </c>
      <c r="AO56">
        <v>0</v>
      </c>
      <c r="AP56">
        <v>5.8245346242475203E-2</v>
      </c>
      <c r="AQ56">
        <v>0</v>
      </c>
      <c r="AR56">
        <v>1.6E-2</v>
      </c>
      <c r="AS56">
        <v>0</v>
      </c>
      <c r="AT56">
        <v>0</v>
      </c>
      <c r="AU56">
        <v>0</v>
      </c>
      <c r="AV56">
        <v>0</v>
      </c>
      <c r="AW56">
        <v>1</v>
      </c>
      <c r="AX56" t="s">
        <v>74</v>
      </c>
      <c r="AY56">
        <v>0</v>
      </c>
      <c r="AZ56" t="s">
        <v>76</v>
      </c>
      <c r="BA56">
        <v>-1.5707963267949001</v>
      </c>
      <c r="BB56">
        <v>0.99199999999999999</v>
      </c>
      <c r="BC56">
        <v>0</v>
      </c>
      <c r="BD56">
        <v>5.8245346242475203E-2</v>
      </c>
      <c r="BE56">
        <v>0</v>
      </c>
      <c r="BF56">
        <v>1.6E-2</v>
      </c>
      <c r="BG56">
        <v>0</v>
      </c>
      <c r="BH56">
        <v>0</v>
      </c>
      <c r="BI56">
        <v>0</v>
      </c>
      <c r="BJ56">
        <v>0</v>
      </c>
      <c r="BK56">
        <v>1</v>
      </c>
      <c r="BL56">
        <v>1.08282627848247E-4</v>
      </c>
      <c r="BM56">
        <v>1.6465477685384099E-4</v>
      </c>
      <c r="BN56" s="1">
        <v>4.1085206816446398E-7</v>
      </c>
      <c r="BO56" s="1">
        <v>2.5863911867124601E-6</v>
      </c>
      <c r="BP56">
        <v>0</v>
      </c>
      <c r="BQ56">
        <v>0</v>
      </c>
      <c r="BR56" s="1">
        <v>5.6940093684940902E-5</v>
      </c>
      <c r="BS56" s="1">
        <v>8.6884640959932594E-5</v>
      </c>
    </row>
    <row r="57" spans="1:71" x14ac:dyDescent="0.25">
      <c r="A57">
        <v>54</v>
      </c>
      <c r="B57" s="1">
        <v>5.1236586332848097E-6</v>
      </c>
      <c r="C57">
        <v>6.9193012718692298E-2</v>
      </c>
      <c r="D57" s="1">
        <v>-6.6492551963325794E-5</v>
      </c>
      <c r="E57">
        <v>6.1312499999999995E-4</v>
      </c>
      <c r="F57">
        <v>-6.9193012718692202E-4</v>
      </c>
      <c r="G57">
        <v>0</v>
      </c>
      <c r="H57" t="s">
        <v>74</v>
      </c>
      <c r="I57">
        <v>0</v>
      </c>
      <c r="J57" t="s">
        <v>75</v>
      </c>
      <c r="K57">
        <v>3.14159265358979</v>
      </c>
      <c r="L57">
        <v>0.76955690663353504</v>
      </c>
      <c r="M57">
        <v>0</v>
      </c>
      <c r="N57">
        <v>4.5184585161449999E-2</v>
      </c>
      <c r="O57">
        <v>0</v>
      </c>
      <c r="P57">
        <v>1.6E-2</v>
      </c>
      <c r="Q57">
        <v>0</v>
      </c>
      <c r="R57">
        <v>0</v>
      </c>
      <c r="S57">
        <v>0</v>
      </c>
      <c r="T57">
        <v>0</v>
      </c>
      <c r="U57">
        <v>0.77547067057772801</v>
      </c>
      <c r="V57" t="s">
        <v>78</v>
      </c>
      <c r="W57">
        <v>215983.520629376</v>
      </c>
      <c r="X57" t="s">
        <v>76</v>
      </c>
      <c r="Y57">
        <v>-1.5707963267949001</v>
      </c>
      <c r="Z57">
        <v>0.72301217282733599</v>
      </c>
      <c r="AA57">
        <v>0.219936094976621</v>
      </c>
      <c r="AB57">
        <v>3.8104675446818503E-2</v>
      </c>
      <c r="AC57">
        <v>1.6648740482848399E-2</v>
      </c>
      <c r="AD57">
        <v>0.117560529165642</v>
      </c>
      <c r="AE57">
        <v>5.9077223029381398E-2</v>
      </c>
      <c r="AF57">
        <v>0</v>
      </c>
      <c r="AG57">
        <v>0.25035512831213202</v>
      </c>
      <c r="AH57">
        <v>8.5278952489679496E-2</v>
      </c>
      <c r="AI57">
        <v>0.59107358251793796</v>
      </c>
      <c r="AJ57" t="s">
        <v>74</v>
      </c>
      <c r="AK57">
        <v>0</v>
      </c>
      <c r="AL57" t="s">
        <v>77</v>
      </c>
      <c r="AM57">
        <v>0</v>
      </c>
      <c r="AN57">
        <v>0.99199999999999999</v>
      </c>
      <c r="AO57">
        <v>0</v>
      </c>
      <c r="AP57">
        <v>5.8245346242475203E-2</v>
      </c>
      <c r="AQ57">
        <v>0</v>
      </c>
      <c r="AR57">
        <v>1.6E-2</v>
      </c>
      <c r="AS57">
        <v>0</v>
      </c>
      <c r="AT57">
        <v>0</v>
      </c>
      <c r="AU57">
        <v>0</v>
      </c>
      <c r="AV57">
        <v>0</v>
      </c>
      <c r="AW57">
        <v>1</v>
      </c>
      <c r="AX57" t="s">
        <v>74</v>
      </c>
      <c r="AY57">
        <v>0</v>
      </c>
      <c r="AZ57" t="s">
        <v>76</v>
      </c>
      <c r="BA57">
        <v>-1.5707963267949001</v>
      </c>
      <c r="BB57">
        <v>0.99199999999999999</v>
      </c>
      <c r="BC57">
        <v>0</v>
      </c>
      <c r="BD57">
        <v>5.8245346242475203E-2</v>
      </c>
      <c r="BE57">
        <v>0</v>
      </c>
      <c r="BF57">
        <v>1.6E-2</v>
      </c>
      <c r="BG57">
        <v>0</v>
      </c>
      <c r="BH57">
        <v>0</v>
      </c>
      <c r="BI57">
        <v>0</v>
      </c>
      <c r="BJ57">
        <v>0</v>
      </c>
      <c r="BK57">
        <v>1</v>
      </c>
      <c r="BL57">
        <v>1.08214346788034E-4</v>
      </c>
      <c r="BM57">
        <v>1.6781704040090599E-4</v>
      </c>
      <c r="BN57" s="1">
        <v>4.1106564417934299E-7</v>
      </c>
      <c r="BO57" s="1">
        <v>2.63606390635334E-6</v>
      </c>
      <c r="BP57">
        <v>0</v>
      </c>
      <c r="BQ57">
        <v>0</v>
      </c>
      <c r="BR57" s="1">
        <v>5.6896774599524902E-5</v>
      </c>
      <c r="BS57" s="1">
        <v>8.8553821244797404E-5</v>
      </c>
    </row>
    <row r="58" spans="1:71" x14ac:dyDescent="0.25">
      <c r="A58">
        <v>55</v>
      </c>
      <c r="B58" s="1">
        <v>5.0674525889749601E-6</v>
      </c>
      <c r="C58">
        <v>6.9198080171281207E-2</v>
      </c>
      <c r="D58" s="1">
        <v>-6.6526006840599599E-5</v>
      </c>
      <c r="E58">
        <v>6.1312499999999995E-4</v>
      </c>
      <c r="F58">
        <v>-6.9198080171281205E-4</v>
      </c>
      <c r="G58">
        <v>0</v>
      </c>
      <c r="H58" t="s">
        <v>74</v>
      </c>
      <c r="I58">
        <v>0</v>
      </c>
      <c r="J58" t="s">
        <v>75</v>
      </c>
      <c r="K58">
        <v>3.14159265358979</v>
      </c>
      <c r="L58">
        <v>0.765365576553798</v>
      </c>
      <c r="M58">
        <v>0</v>
      </c>
      <c r="N58">
        <v>4.4938490935935098E-2</v>
      </c>
      <c r="O58">
        <v>0</v>
      </c>
      <c r="P58">
        <v>1.6E-2</v>
      </c>
      <c r="Q58">
        <v>0</v>
      </c>
      <c r="R58">
        <v>0</v>
      </c>
      <c r="S58">
        <v>0</v>
      </c>
      <c r="T58">
        <v>0</v>
      </c>
      <c r="U58">
        <v>0.771085898428164</v>
      </c>
      <c r="V58" t="s">
        <v>78</v>
      </c>
      <c r="W58">
        <v>216272.21998147399</v>
      </c>
      <c r="X58" t="s">
        <v>76</v>
      </c>
      <c r="Y58">
        <v>-1.5707963267949001</v>
      </c>
      <c r="Z58">
        <v>0.71861821203514398</v>
      </c>
      <c r="AA58">
        <v>0.22407627528319701</v>
      </c>
      <c r="AB58">
        <v>3.7849949201631199E-2</v>
      </c>
      <c r="AC58">
        <v>1.70160542775851E-2</v>
      </c>
      <c r="AD58">
        <v>0.117254228379886</v>
      </c>
      <c r="AE58">
        <v>6.0677911714770098E-2</v>
      </c>
      <c r="AF58">
        <v>0</v>
      </c>
      <c r="AG58">
        <v>0.25324620078308602</v>
      </c>
      <c r="AH58">
        <v>8.87119838484276E-2</v>
      </c>
      <c r="AI58">
        <v>0.58391301616991798</v>
      </c>
      <c r="AJ58" t="s">
        <v>74</v>
      </c>
      <c r="AK58">
        <v>0</v>
      </c>
      <c r="AL58" t="s">
        <v>77</v>
      </c>
      <c r="AM58">
        <v>0</v>
      </c>
      <c r="AN58">
        <v>0.99199999999999999</v>
      </c>
      <c r="AO58">
        <v>0</v>
      </c>
      <c r="AP58">
        <v>5.8245346242475203E-2</v>
      </c>
      <c r="AQ58">
        <v>0</v>
      </c>
      <c r="AR58">
        <v>1.6E-2</v>
      </c>
      <c r="AS58">
        <v>0</v>
      </c>
      <c r="AT58">
        <v>0</v>
      </c>
      <c r="AU58">
        <v>0</v>
      </c>
      <c r="AV58">
        <v>0</v>
      </c>
      <c r="AW58">
        <v>1</v>
      </c>
      <c r="AX58" t="s">
        <v>74</v>
      </c>
      <c r="AY58">
        <v>0</v>
      </c>
      <c r="AZ58" t="s">
        <v>76</v>
      </c>
      <c r="BA58">
        <v>-1.5707963267949001</v>
      </c>
      <c r="BB58">
        <v>0.99199999999999999</v>
      </c>
      <c r="BC58">
        <v>0</v>
      </c>
      <c r="BD58">
        <v>5.8245346242475203E-2</v>
      </c>
      <c r="BE58">
        <v>0</v>
      </c>
      <c r="BF58">
        <v>1.6E-2</v>
      </c>
      <c r="BG58">
        <v>0</v>
      </c>
      <c r="BH58">
        <v>0</v>
      </c>
      <c r="BI58">
        <v>0</v>
      </c>
      <c r="BJ58">
        <v>0</v>
      </c>
      <c r="BK58">
        <v>1</v>
      </c>
      <c r="BL58">
        <v>1.08147593450051E-4</v>
      </c>
      <c r="BM58">
        <v>1.7097909231575701E-4</v>
      </c>
      <c r="BN58" s="1">
        <v>4.1129294364384801E-7</v>
      </c>
      <c r="BO58" s="1">
        <v>2.68573330168316E-6</v>
      </c>
      <c r="BP58">
        <v>0</v>
      </c>
      <c r="BQ58">
        <v>0</v>
      </c>
      <c r="BR58" s="1">
        <v>5.6854257942194203E-5</v>
      </c>
      <c r="BS58" s="1">
        <v>9.0222903758299905E-5</v>
      </c>
    </row>
    <row r="59" spans="1:71" x14ac:dyDescent="0.25">
      <c r="A59">
        <v>56</v>
      </c>
      <c r="B59" s="1">
        <v>5.0139817479477703E-6</v>
      </c>
      <c r="C59">
        <v>6.9203094153029193E-2</v>
      </c>
      <c r="D59" s="1">
        <v>-6.6559107869362704E-5</v>
      </c>
      <c r="E59">
        <v>6.1312499999999995E-4</v>
      </c>
      <c r="F59">
        <v>-6.9203094153029096E-4</v>
      </c>
      <c r="G59" s="1">
        <v>-5.4210108624275198E-20</v>
      </c>
      <c r="H59" t="s">
        <v>74</v>
      </c>
      <c r="I59">
        <v>0</v>
      </c>
      <c r="J59" t="s">
        <v>75</v>
      </c>
      <c r="K59">
        <v>3.14159265358979</v>
      </c>
      <c r="L59">
        <v>0.76117453286507997</v>
      </c>
      <c r="M59">
        <v>0</v>
      </c>
      <c r="N59">
        <v>4.4692413525888E-2</v>
      </c>
      <c r="O59">
        <v>0</v>
      </c>
      <c r="P59">
        <v>1.6E-2</v>
      </c>
      <c r="Q59">
        <v>0</v>
      </c>
      <c r="R59">
        <v>0</v>
      </c>
      <c r="S59">
        <v>0</v>
      </c>
      <c r="T59">
        <v>0</v>
      </c>
      <c r="U59">
        <v>0.76710170002864497</v>
      </c>
      <c r="V59" t="s">
        <v>78</v>
      </c>
      <c r="W59">
        <v>216557.86579268001</v>
      </c>
      <c r="X59" t="s">
        <v>76</v>
      </c>
      <c r="Y59">
        <v>-1.5707963267949001</v>
      </c>
      <c r="Z59">
        <v>0.71423123553294698</v>
      </c>
      <c r="AA59">
        <v>0.2282167497658</v>
      </c>
      <c r="AB59">
        <v>3.7596131978979298E-2</v>
      </c>
      <c r="AC59">
        <v>1.7385496808652399E-2</v>
      </c>
      <c r="AD59">
        <v>0.11691835309900001</v>
      </c>
      <c r="AE59">
        <v>6.2291289332585598E-2</v>
      </c>
      <c r="AF59">
        <v>0</v>
      </c>
      <c r="AG59">
        <v>0.25606082470144098</v>
      </c>
      <c r="AH59">
        <v>9.2221031637631706E-2</v>
      </c>
      <c r="AI59">
        <v>0.57677514079932002</v>
      </c>
      <c r="AJ59" t="s">
        <v>74</v>
      </c>
      <c r="AK59">
        <v>0</v>
      </c>
      <c r="AL59" t="s">
        <v>77</v>
      </c>
      <c r="AM59">
        <v>0</v>
      </c>
      <c r="AN59">
        <v>0.99199999999999999</v>
      </c>
      <c r="AO59">
        <v>0</v>
      </c>
      <c r="AP59">
        <v>5.8245346242475203E-2</v>
      </c>
      <c r="AQ59">
        <v>0</v>
      </c>
      <c r="AR59">
        <v>1.6E-2</v>
      </c>
      <c r="AS59">
        <v>0</v>
      </c>
      <c r="AT59">
        <v>0</v>
      </c>
      <c r="AU59">
        <v>0</v>
      </c>
      <c r="AV59">
        <v>0</v>
      </c>
      <c r="AW59">
        <v>1</v>
      </c>
      <c r="AX59" t="s">
        <v>74</v>
      </c>
      <c r="AY59">
        <v>0</v>
      </c>
      <c r="AZ59" t="s">
        <v>76</v>
      </c>
      <c r="BA59">
        <v>-1.5707963267949001</v>
      </c>
      <c r="BB59">
        <v>0.99199999999999999</v>
      </c>
      <c r="BC59">
        <v>0</v>
      </c>
      <c r="BD59">
        <v>5.8245346242475203E-2</v>
      </c>
      <c r="BE59">
        <v>0</v>
      </c>
      <c r="BF59">
        <v>1.6E-2</v>
      </c>
      <c r="BG59">
        <v>0</v>
      </c>
      <c r="BH59">
        <v>0</v>
      </c>
      <c r="BI59">
        <v>0</v>
      </c>
      <c r="BJ59">
        <v>0</v>
      </c>
      <c r="BK59">
        <v>1</v>
      </c>
      <c r="BL59">
        <v>1.08082367399235E-4</v>
      </c>
      <c r="BM59">
        <v>1.74140928169536E-4</v>
      </c>
      <c r="BN59" s="1">
        <v>4.1153401792745798E-7</v>
      </c>
      <c r="BO59" s="1">
        <v>2.7353993031336099E-6</v>
      </c>
      <c r="BP59">
        <v>0</v>
      </c>
      <c r="BQ59">
        <v>0</v>
      </c>
      <c r="BR59" s="1">
        <v>5.6812543674429997E-5</v>
      </c>
      <c r="BS59" s="1">
        <v>9.1891886126659698E-5</v>
      </c>
    </row>
    <row r="60" spans="1:71" x14ac:dyDescent="0.25">
      <c r="A60">
        <v>57</v>
      </c>
      <c r="B60" s="1">
        <v>4.9631191421840799E-6</v>
      </c>
      <c r="C60">
        <v>6.92080572721714E-2</v>
      </c>
      <c r="D60" s="1">
        <v>-6.6591872294752502E-5</v>
      </c>
      <c r="E60">
        <v>6.1312499999999995E-4</v>
      </c>
      <c r="F60">
        <v>-6.9208057272171302E-4</v>
      </c>
      <c r="G60" s="1">
        <v>-5.4210108624275198E-20</v>
      </c>
      <c r="H60" t="s">
        <v>74</v>
      </c>
      <c r="I60">
        <v>0</v>
      </c>
      <c r="J60" t="s">
        <v>75</v>
      </c>
      <c r="K60">
        <v>3.14159265358979</v>
      </c>
      <c r="L60">
        <v>0.75698378160012403</v>
      </c>
      <c r="M60">
        <v>0</v>
      </c>
      <c r="N60">
        <v>4.44463532855216E-2</v>
      </c>
      <c r="O60">
        <v>0</v>
      </c>
      <c r="P60">
        <v>1.6E-2</v>
      </c>
      <c r="Q60">
        <v>0</v>
      </c>
      <c r="R60">
        <v>0</v>
      </c>
      <c r="S60">
        <v>0</v>
      </c>
      <c r="T60">
        <v>0</v>
      </c>
      <c r="U60">
        <v>0.76293070408414598</v>
      </c>
      <c r="V60" t="s">
        <v>78</v>
      </c>
      <c r="W60">
        <v>216840.60688016299</v>
      </c>
      <c r="X60" t="s">
        <v>76</v>
      </c>
      <c r="Y60">
        <v>-1.5707963267949001</v>
      </c>
      <c r="Z60">
        <v>0.70985107335987896</v>
      </c>
      <c r="AA60">
        <v>0.23235755424045501</v>
      </c>
      <c r="AB60">
        <v>3.7343197948872899E-2</v>
      </c>
      <c r="AC60">
        <v>1.7757095029531399E-2</v>
      </c>
      <c r="AD60">
        <v>0.11655349184079</v>
      </c>
      <c r="AE60">
        <v>6.3917219630054797E-2</v>
      </c>
      <c r="AF60">
        <v>0</v>
      </c>
      <c r="AG60">
        <v>0.25879842273081499</v>
      </c>
      <c r="AH60">
        <v>9.5806664091144106E-2</v>
      </c>
      <c r="AI60">
        <v>0.56966025162564204</v>
      </c>
      <c r="AJ60" t="s">
        <v>74</v>
      </c>
      <c r="AK60">
        <v>0</v>
      </c>
      <c r="AL60" t="s">
        <v>77</v>
      </c>
      <c r="AM60">
        <v>0</v>
      </c>
      <c r="AN60">
        <v>0.99199999999999999</v>
      </c>
      <c r="AO60">
        <v>0</v>
      </c>
      <c r="AP60">
        <v>5.8245346242475203E-2</v>
      </c>
      <c r="AQ60">
        <v>0</v>
      </c>
      <c r="AR60">
        <v>1.6E-2</v>
      </c>
      <c r="AS60">
        <v>0</v>
      </c>
      <c r="AT60">
        <v>0</v>
      </c>
      <c r="AU60">
        <v>0</v>
      </c>
      <c r="AV60">
        <v>0</v>
      </c>
      <c r="AW60">
        <v>1</v>
      </c>
      <c r="AX60" t="s">
        <v>74</v>
      </c>
      <c r="AY60">
        <v>0</v>
      </c>
      <c r="AZ60" t="s">
        <v>76</v>
      </c>
      <c r="BA60">
        <v>-1.5707963267949001</v>
      </c>
      <c r="BB60">
        <v>0.99199999999999999</v>
      </c>
      <c r="BC60">
        <v>0</v>
      </c>
      <c r="BD60">
        <v>5.8245346242475203E-2</v>
      </c>
      <c r="BE60">
        <v>0</v>
      </c>
      <c r="BF60">
        <v>1.6E-2</v>
      </c>
      <c r="BG60">
        <v>0</v>
      </c>
      <c r="BH60">
        <v>0</v>
      </c>
      <c r="BI60">
        <v>0</v>
      </c>
      <c r="BJ60">
        <v>0</v>
      </c>
      <c r="BK60">
        <v>1</v>
      </c>
      <c r="BL60">
        <v>1.0801866937443799E-4</v>
      </c>
      <c r="BM60">
        <v>1.7730254341097901E-4</v>
      </c>
      <c r="BN60" s="1">
        <v>4.11788927601646E-7</v>
      </c>
      <c r="BO60" s="1">
        <v>2.7850618392135899E-6</v>
      </c>
      <c r="BP60">
        <v>0</v>
      </c>
      <c r="BQ60">
        <v>0</v>
      </c>
      <c r="BR60" s="1">
        <v>5.6771632369102797E-5</v>
      </c>
      <c r="BS60" s="1">
        <v>9.35607659188618E-5</v>
      </c>
    </row>
    <row r="61" spans="1:71" x14ac:dyDescent="0.25">
      <c r="A61">
        <v>58</v>
      </c>
      <c r="B61" s="1">
        <v>4.9147475417354797E-6</v>
      </c>
      <c r="C61">
        <v>6.9212972019713104E-2</v>
      </c>
      <c r="D61" s="1">
        <v>-6.6624316586034004E-5</v>
      </c>
      <c r="E61">
        <v>6.1312499999999995E-4</v>
      </c>
      <c r="F61">
        <v>-6.9212972019713098E-4</v>
      </c>
      <c r="G61" s="1">
        <v>-5.4210108624275198E-20</v>
      </c>
      <c r="H61" t="s">
        <v>74</v>
      </c>
      <c r="I61">
        <v>0</v>
      </c>
      <c r="J61" t="s">
        <v>75</v>
      </c>
      <c r="K61">
        <v>3.14159265358979</v>
      </c>
      <c r="L61">
        <v>0.75279332896161699</v>
      </c>
      <c r="M61">
        <v>0</v>
      </c>
      <c r="N61">
        <v>4.4200310579027201E-2</v>
      </c>
      <c r="O61">
        <v>0</v>
      </c>
      <c r="P61">
        <v>1.6E-2</v>
      </c>
      <c r="Q61">
        <v>0</v>
      </c>
      <c r="R61">
        <v>0</v>
      </c>
      <c r="S61">
        <v>0</v>
      </c>
      <c r="T61">
        <v>0</v>
      </c>
      <c r="U61">
        <v>0.758762838802439</v>
      </c>
      <c r="V61" t="s">
        <v>78</v>
      </c>
      <c r="W61">
        <v>217120.58536567801</v>
      </c>
      <c r="X61" t="s">
        <v>76</v>
      </c>
      <c r="Y61">
        <v>-1.5707963267949001</v>
      </c>
      <c r="Z61">
        <v>0.70547756295419195</v>
      </c>
      <c r="AA61">
        <v>0.23649872507619801</v>
      </c>
      <c r="AB61">
        <v>3.7091122501087197E-2</v>
      </c>
      <c r="AC61">
        <v>1.8130876959941599E-2</v>
      </c>
      <c r="AD61">
        <v>0.116160210306231</v>
      </c>
      <c r="AE61">
        <v>6.5555569413461801E-2</v>
      </c>
      <c r="AF61">
        <v>0</v>
      </c>
      <c r="AG61">
        <v>0.26145840843643298</v>
      </c>
      <c r="AH61">
        <v>9.9469458284794698E-2</v>
      </c>
      <c r="AI61">
        <v>0.56256864151920505</v>
      </c>
      <c r="AJ61" t="s">
        <v>74</v>
      </c>
      <c r="AK61">
        <v>0</v>
      </c>
      <c r="AL61" t="s">
        <v>77</v>
      </c>
      <c r="AM61">
        <v>0</v>
      </c>
      <c r="AN61">
        <v>0.99199999999999999</v>
      </c>
      <c r="AO61">
        <v>0</v>
      </c>
      <c r="AP61">
        <v>5.8245346242475203E-2</v>
      </c>
      <c r="AQ61">
        <v>0</v>
      </c>
      <c r="AR61">
        <v>1.6E-2</v>
      </c>
      <c r="AS61">
        <v>0</v>
      </c>
      <c r="AT61">
        <v>0</v>
      </c>
      <c r="AU61">
        <v>0</v>
      </c>
      <c r="AV61">
        <v>0</v>
      </c>
      <c r="AW61">
        <v>1</v>
      </c>
      <c r="AX61" t="s">
        <v>74</v>
      </c>
      <c r="AY61">
        <v>0</v>
      </c>
      <c r="AZ61" t="s">
        <v>76</v>
      </c>
      <c r="BA61">
        <v>-1.5707963267949001</v>
      </c>
      <c r="BB61">
        <v>0.99199999999999999</v>
      </c>
      <c r="BC61">
        <v>0</v>
      </c>
      <c r="BD61">
        <v>5.8245346242475203E-2</v>
      </c>
      <c r="BE61">
        <v>0</v>
      </c>
      <c r="BF61">
        <v>1.6E-2</v>
      </c>
      <c r="BG61">
        <v>0</v>
      </c>
      <c r="BH61">
        <v>0</v>
      </c>
      <c r="BI61">
        <v>0</v>
      </c>
      <c r="BJ61">
        <v>0</v>
      </c>
      <c r="BK61">
        <v>1</v>
      </c>
      <c r="BL61">
        <v>1.07956501262503E-4</v>
      </c>
      <c r="BM61">
        <v>1.8046393336061401E-4</v>
      </c>
      <c r="BN61" s="1">
        <v>4.1205774235504398E-7</v>
      </c>
      <c r="BO61" s="1">
        <v>2.8347208364181102E-6</v>
      </c>
      <c r="BP61">
        <v>0</v>
      </c>
      <c r="BQ61">
        <v>0</v>
      </c>
      <c r="BR61" s="1">
        <v>5.6731525197441197E-5</v>
      </c>
      <c r="BS61" s="1">
        <v>9.5229540643439406E-5</v>
      </c>
    </row>
    <row r="62" spans="1:71" x14ac:dyDescent="0.25">
      <c r="A62">
        <v>59</v>
      </c>
      <c r="B62" s="1">
        <v>4.8687586488965401E-6</v>
      </c>
      <c r="C62">
        <v>6.9217840778362003E-2</v>
      </c>
      <c r="D62" s="1">
        <v>-6.6656456495701896E-5</v>
      </c>
      <c r="E62">
        <v>6.1312499999999995E-4</v>
      </c>
      <c r="F62">
        <v>-6.9217840778361905E-4</v>
      </c>
      <c r="G62" s="1">
        <v>-5.4210108624275198E-20</v>
      </c>
      <c r="H62" t="s">
        <v>74</v>
      </c>
      <c r="I62">
        <v>0</v>
      </c>
      <c r="J62" t="s">
        <v>75</v>
      </c>
      <c r="K62">
        <v>3.14159265358979</v>
      </c>
      <c r="L62">
        <v>0.74860318133015002</v>
      </c>
      <c r="M62">
        <v>0</v>
      </c>
      <c r="N62">
        <v>4.3954285781041401E-2</v>
      </c>
      <c r="O62">
        <v>0</v>
      </c>
      <c r="P62">
        <v>1.6E-2</v>
      </c>
      <c r="Q62">
        <v>0</v>
      </c>
      <c r="R62">
        <v>0</v>
      </c>
      <c r="S62">
        <v>0</v>
      </c>
      <c r="T62">
        <v>0</v>
      </c>
      <c r="U62">
        <v>0.75457272087110305</v>
      </c>
      <c r="V62" t="s">
        <v>78</v>
      </c>
      <c r="W62">
        <v>217397.93718561399</v>
      </c>
      <c r="X62" t="s">
        <v>76</v>
      </c>
      <c r="Y62">
        <v>-1.5707963267949001</v>
      </c>
      <c r="Z62">
        <v>0.701110548677641</v>
      </c>
      <c r="AA62">
        <v>0.24064029925246899</v>
      </c>
      <c r="AB62">
        <v>3.6839882164360002E-2</v>
      </c>
      <c r="AC62">
        <v>1.8506871723450901E-2</v>
      </c>
      <c r="AD62">
        <v>0.11573905280273</v>
      </c>
      <c r="AE62">
        <v>6.7206208369266496E-2</v>
      </c>
      <c r="AF62">
        <v>0</v>
      </c>
      <c r="AG62">
        <v>0.26404018608737201</v>
      </c>
      <c r="AH62">
        <v>0.10321000032213</v>
      </c>
      <c r="AI62">
        <v>0.55550060143186997</v>
      </c>
      <c r="AJ62" t="s">
        <v>74</v>
      </c>
      <c r="AK62">
        <v>0</v>
      </c>
      <c r="AL62" t="s">
        <v>77</v>
      </c>
      <c r="AM62">
        <v>0</v>
      </c>
      <c r="AN62">
        <v>0.99199999999999999</v>
      </c>
      <c r="AO62">
        <v>0</v>
      </c>
      <c r="AP62">
        <v>5.8245346242475203E-2</v>
      </c>
      <c r="AQ62">
        <v>0</v>
      </c>
      <c r="AR62">
        <v>1.6E-2</v>
      </c>
      <c r="AS62">
        <v>0</v>
      </c>
      <c r="AT62">
        <v>0</v>
      </c>
      <c r="AU62">
        <v>0</v>
      </c>
      <c r="AV62">
        <v>0</v>
      </c>
      <c r="AW62">
        <v>1</v>
      </c>
      <c r="AX62" t="s">
        <v>74</v>
      </c>
      <c r="AY62">
        <v>0</v>
      </c>
      <c r="AZ62" t="s">
        <v>76</v>
      </c>
      <c r="BA62">
        <v>-1.5707963267949001</v>
      </c>
      <c r="BB62">
        <v>0.99199999999999999</v>
      </c>
      <c r="BC62">
        <v>0</v>
      </c>
      <c r="BD62">
        <v>5.8245346242475203E-2</v>
      </c>
      <c r="BE62">
        <v>0</v>
      </c>
      <c r="BF62">
        <v>1.6E-2</v>
      </c>
      <c r="BG62">
        <v>0</v>
      </c>
      <c r="BH62">
        <v>0</v>
      </c>
      <c r="BI62">
        <v>0</v>
      </c>
      <c r="BJ62">
        <v>0</v>
      </c>
      <c r="BK62">
        <v>1</v>
      </c>
      <c r="BL62">
        <v>1.07895866076901E-4</v>
      </c>
      <c r="BM62">
        <v>1.83625093204751E-4</v>
      </c>
      <c r="BN62" s="1">
        <v>4.1234054094038201E-7</v>
      </c>
      <c r="BO62" s="1">
        <v>2.8843762191339401E-6</v>
      </c>
      <c r="BP62">
        <v>0</v>
      </c>
      <c r="BQ62">
        <v>0</v>
      </c>
      <c r="BR62" s="1">
        <v>5.6692223918356403E-5</v>
      </c>
      <c r="BS62" s="1">
        <v>9.6898207745169896E-5</v>
      </c>
    </row>
    <row r="63" spans="1:71" x14ac:dyDescent="0.25">
      <c r="A63">
        <v>60</v>
      </c>
      <c r="B63" s="1">
        <v>4.8250523772237396E-6</v>
      </c>
      <c r="C63">
        <v>6.9222665830739202E-2</v>
      </c>
      <c r="D63" s="1">
        <v>-6.66883071138109E-5</v>
      </c>
      <c r="E63">
        <v>6.1312499999999995E-4</v>
      </c>
      <c r="F63">
        <v>-6.9222665830739199E-4</v>
      </c>
      <c r="G63" s="1">
        <v>-5.4210108624275198E-20</v>
      </c>
      <c r="H63" t="s">
        <v>74</v>
      </c>
      <c r="I63">
        <v>0</v>
      </c>
      <c r="J63" t="s">
        <v>75</v>
      </c>
      <c r="K63">
        <v>3.14159265358979</v>
      </c>
      <c r="L63">
        <v>0.74441334527247605</v>
      </c>
      <c r="M63">
        <v>0</v>
      </c>
      <c r="N63">
        <v>4.3708279277131702E-2</v>
      </c>
      <c r="O63">
        <v>0</v>
      </c>
      <c r="P63">
        <v>1.6E-2</v>
      </c>
      <c r="Q63">
        <v>0</v>
      </c>
      <c r="R63">
        <v>0</v>
      </c>
      <c r="S63">
        <v>0</v>
      </c>
      <c r="T63">
        <v>0</v>
      </c>
      <c r="U63">
        <v>0.75037179210989202</v>
      </c>
      <c r="V63" t="s">
        <v>78</v>
      </c>
      <c r="W63">
        <v>217672.79255981799</v>
      </c>
      <c r="X63" t="s">
        <v>76</v>
      </c>
      <c r="Y63">
        <v>-1.5707963267949001</v>
      </c>
      <c r="Z63">
        <v>0.69674988137580096</v>
      </c>
      <c r="AA63">
        <v>0.244782314417298</v>
      </c>
      <c r="AB63">
        <v>3.6589454532047198E-2</v>
      </c>
      <c r="AC63">
        <v>1.8885109587169699E-2</v>
      </c>
      <c r="AD63">
        <v>0.1152905435628</v>
      </c>
      <c r="AE63">
        <v>6.8869008894810804E-2</v>
      </c>
      <c r="AF63">
        <v>0</v>
      </c>
      <c r="AG63">
        <v>0.26654315045185201</v>
      </c>
      <c r="AH63">
        <v>0.107028885526658</v>
      </c>
      <c r="AI63">
        <v>0.54845642079855805</v>
      </c>
      <c r="AJ63" t="s">
        <v>74</v>
      </c>
      <c r="AK63">
        <v>0</v>
      </c>
      <c r="AL63" t="s">
        <v>77</v>
      </c>
      <c r="AM63">
        <v>0</v>
      </c>
      <c r="AN63">
        <v>0.99199999999999999</v>
      </c>
      <c r="AO63">
        <v>0</v>
      </c>
      <c r="AP63">
        <v>5.8245346242475203E-2</v>
      </c>
      <c r="AQ63">
        <v>0</v>
      </c>
      <c r="AR63">
        <v>1.6E-2</v>
      </c>
      <c r="AS63">
        <v>0</v>
      </c>
      <c r="AT63">
        <v>0</v>
      </c>
      <c r="AU63">
        <v>0</v>
      </c>
      <c r="AV63">
        <v>0</v>
      </c>
      <c r="AW63">
        <v>1</v>
      </c>
      <c r="AX63" t="s">
        <v>74</v>
      </c>
      <c r="AY63">
        <v>0</v>
      </c>
      <c r="AZ63" t="s">
        <v>76</v>
      </c>
      <c r="BA63">
        <v>-1.5707963267949001</v>
      </c>
      <c r="BB63">
        <v>0.99199999999999999</v>
      </c>
      <c r="BC63">
        <v>0</v>
      </c>
      <c r="BD63">
        <v>5.8245346242475203E-2</v>
      </c>
      <c r="BE63">
        <v>0</v>
      </c>
      <c r="BF63">
        <v>1.6E-2</v>
      </c>
      <c r="BG63">
        <v>0</v>
      </c>
      <c r="BH63">
        <v>0</v>
      </c>
      <c r="BI63">
        <v>0</v>
      </c>
      <c r="BJ63">
        <v>0</v>
      </c>
      <c r="BK63">
        <v>1</v>
      </c>
      <c r="BL63">
        <v>1.0783676794064899E-4</v>
      </c>
      <c r="BM63">
        <v>1.8678601798925501E-4</v>
      </c>
      <c r="BN63" s="1">
        <v>4.1263741115174601E-7</v>
      </c>
      <c r="BO63" s="1">
        <v>2.9340279095416798E-6</v>
      </c>
      <c r="BP63">
        <v>0</v>
      </c>
      <c r="BQ63">
        <v>0</v>
      </c>
      <c r="BR63" s="1">
        <v>5.6653730869978702E-5</v>
      </c>
      <c r="BS63" s="1">
        <v>9.8566764601673402E-5</v>
      </c>
    </row>
    <row r="64" spans="1:71" x14ac:dyDescent="0.25">
      <c r="A64">
        <v>61</v>
      </c>
      <c r="B64" s="1">
        <v>4.7835362055589003E-6</v>
      </c>
      <c r="C64">
        <v>6.9227449366944804E-2</v>
      </c>
      <c r="D64" s="1">
        <v>-6.6719882918028507E-5</v>
      </c>
      <c r="E64">
        <v>6.1312499999999995E-4</v>
      </c>
      <c r="F64">
        <v>-6.92274493669447E-4</v>
      </c>
      <c r="G64" s="1">
        <v>-5.4210108624275198E-20</v>
      </c>
      <c r="H64" t="s">
        <v>74</v>
      </c>
      <c r="I64">
        <v>0</v>
      </c>
      <c r="J64" t="s">
        <v>75</v>
      </c>
      <c r="K64">
        <v>3.14159265358979</v>
      </c>
      <c r="L64">
        <v>0.74022382755011895</v>
      </c>
      <c r="M64">
        <v>0</v>
      </c>
      <c r="N64">
        <v>4.3462291464301403E-2</v>
      </c>
      <c r="O64">
        <v>0</v>
      </c>
      <c r="P64">
        <v>1.6E-2</v>
      </c>
      <c r="Q64">
        <v>0</v>
      </c>
      <c r="R64">
        <v>0</v>
      </c>
      <c r="S64">
        <v>0</v>
      </c>
      <c r="T64">
        <v>0</v>
      </c>
      <c r="U64">
        <v>0.74616345642481297</v>
      </c>
      <c r="V64" t="s">
        <v>78</v>
      </c>
      <c r="W64">
        <v>217945.27642352899</v>
      </c>
      <c r="X64" t="s">
        <v>76</v>
      </c>
      <c r="Y64">
        <v>-1.5707963267949001</v>
      </c>
      <c r="Z64">
        <v>0.692395417970879</v>
      </c>
      <c r="AA64">
        <v>0.24892480894656099</v>
      </c>
      <c r="AB64">
        <v>3.6339818193605697E-2</v>
      </c>
      <c r="AC64">
        <v>1.9265622003674401E-2</v>
      </c>
      <c r="AD64">
        <v>0.114815187967909</v>
      </c>
      <c r="AE64">
        <v>7.0543845937792393E-2</v>
      </c>
      <c r="AF64">
        <v>0</v>
      </c>
      <c r="AG64">
        <v>0.26896668658531597</v>
      </c>
      <c r="AH64">
        <v>0.110926718640788</v>
      </c>
      <c r="AI64">
        <v>0.54143638791280801</v>
      </c>
      <c r="AJ64" t="s">
        <v>74</v>
      </c>
      <c r="AK64">
        <v>0</v>
      </c>
      <c r="AL64" t="s">
        <v>77</v>
      </c>
      <c r="AM64">
        <v>0</v>
      </c>
      <c r="AN64">
        <v>0.99199999999999999</v>
      </c>
      <c r="AO64">
        <v>0</v>
      </c>
      <c r="AP64">
        <v>5.8245346242475203E-2</v>
      </c>
      <c r="AQ64">
        <v>0</v>
      </c>
      <c r="AR64">
        <v>1.6E-2</v>
      </c>
      <c r="AS64">
        <v>0</v>
      </c>
      <c r="AT64">
        <v>0</v>
      </c>
      <c r="AU64">
        <v>0</v>
      </c>
      <c r="AV64">
        <v>0</v>
      </c>
      <c r="AW64">
        <v>1</v>
      </c>
      <c r="AX64" t="s">
        <v>74</v>
      </c>
      <c r="AY64">
        <v>0</v>
      </c>
      <c r="AZ64" t="s">
        <v>76</v>
      </c>
      <c r="BA64">
        <v>-1.5707963267949001</v>
      </c>
      <c r="BB64">
        <v>0.99199999999999999</v>
      </c>
      <c r="BC64">
        <v>0</v>
      </c>
      <c r="BD64">
        <v>5.8245346242475203E-2</v>
      </c>
      <c r="BE64">
        <v>0</v>
      </c>
      <c r="BF64">
        <v>1.6E-2</v>
      </c>
      <c r="BG64">
        <v>0</v>
      </c>
      <c r="BH64">
        <v>0</v>
      </c>
      <c r="BI64">
        <v>0</v>
      </c>
      <c r="BJ64">
        <v>0</v>
      </c>
      <c r="BK64">
        <v>1</v>
      </c>
      <c r="BL64">
        <v>1.07779212073266E-4</v>
      </c>
      <c r="BM64">
        <v>1.89946702613052E-4</v>
      </c>
      <c r="BN64" s="1">
        <v>4.1294844983094598E-7</v>
      </c>
      <c r="BO64" s="1">
        <v>2.9836758275138398E-6</v>
      </c>
      <c r="BP64">
        <v>0</v>
      </c>
      <c r="BQ64">
        <v>0</v>
      </c>
      <c r="BR64" s="1">
        <v>5.6616048963284099E-5</v>
      </c>
      <c r="BS64">
        <v>1.00235208519895E-4</v>
      </c>
    </row>
    <row r="65" spans="1:71" x14ac:dyDescent="0.25">
      <c r="A65">
        <v>62</v>
      </c>
      <c r="B65" s="1">
        <v>4.7441245986015896E-6</v>
      </c>
      <c r="C65">
        <v>6.9232193491543401E-2</v>
      </c>
      <c r="D65" s="1">
        <v>-6.6751197819853094E-5</v>
      </c>
      <c r="E65">
        <v>6.1312499999999995E-4</v>
      </c>
      <c r="F65">
        <v>-6.9232193491543302E-4</v>
      </c>
      <c r="G65">
        <v>0</v>
      </c>
      <c r="H65" t="s">
        <v>74</v>
      </c>
      <c r="I65">
        <v>0</v>
      </c>
      <c r="J65" t="s">
        <v>75</v>
      </c>
      <c r="K65">
        <v>3.14159265358979</v>
      </c>
      <c r="L65">
        <v>0.736034635128335</v>
      </c>
      <c r="M65">
        <v>0</v>
      </c>
      <c r="N65">
        <v>4.32163227515159E-2</v>
      </c>
      <c r="O65">
        <v>0</v>
      </c>
      <c r="P65">
        <v>1.6E-2</v>
      </c>
      <c r="Q65">
        <v>0</v>
      </c>
      <c r="R65">
        <v>0</v>
      </c>
      <c r="S65">
        <v>0</v>
      </c>
      <c r="T65">
        <v>0</v>
      </c>
      <c r="U65">
        <v>0.74195039630267401</v>
      </c>
      <c r="V65" t="s">
        <v>78</v>
      </c>
      <c r="W65">
        <v>218215.508826231</v>
      </c>
      <c r="X65" t="s">
        <v>76</v>
      </c>
      <c r="Y65">
        <v>-1.5707963267949001</v>
      </c>
      <c r="Z65">
        <v>0.68804702108393301</v>
      </c>
      <c r="AA65">
        <v>0.25306782200454703</v>
      </c>
      <c r="AB65">
        <v>3.6090952671341797E-2</v>
      </c>
      <c r="AC65">
        <v>1.96484416553174E-2</v>
      </c>
      <c r="AD65">
        <v>0.114313473686254</v>
      </c>
      <c r="AE65">
        <v>7.2230596843768299E-2</v>
      </c>
      <c r="AF65">
        <v>0</v>
      </c>
      <c r="AG65">
        <v>0.27131016961107202</v>
      </c>
      <c r="AH65">
        <v>0.114904114031656</v>
      </c>
      <c r="AI65">
        <v>0.53444079027916003</v>
      </c>
      <c r="AJ65" t="s">
        <v>74</v>
      </c>
      <c r="AK65">
        <v>0</v>
      </c>
      <c r="AL65" t="s">
        <v>77</v>
      </c>
      <c r="AM65">
        <v>0</v>
      </c>
      <c r="AN65">
        <v>0.99199999999999999</v>
      </c>
      <c r="AO65">
        <v>0</v>
      </c>
      <c r="AP65">
        <v>5.8245346242475203E-2</v>
      </c>
      <c r="AQ65">
        <v>0</v>
      </c>
      <c r="AR65">
        <v>1.6E-2</v>
      </c>
      <c r="AS65">
        <v>0</v>
      </c>
      <c r="AT65">
        <v>0</v>
      </c>
      <c r="AU65">
        <v>0</v>
      </c>
      <c r="AV65">
        <v>0</v>
      </c>
      <c r="AW65">
        <v>1</v>
      </c>
      <c r="AX65" t="s">
        <v>74</v>
      </c>
      <c r="AY65">
        <v>0</v>
      </c>
      <c r="AZ65" t="s">
        <v>76</v>
      </c>
      <c r="BA65">
        <v>-1.5707963267949001</v>
      </c>
      <c r="BB65">
        <v>0.99199999999999999</v>
      </c>
      <c r="BC65">
        <v>0</v>
      </c>
      <c r="BD65">
        <v>5.8245346242475203E-2</v>
      </c>
      <c r="BE65">
        <v>0</v>
      </c>
      <c r="BF65">
        <v>1.6E-2</v>
      </c>
      <c r="BG65">
        <v>0</v>
      </c>
      <c r="BH65">
        <v>0</v>
      </c>
      <c r="BI65">
        <v>0</v>
      </c>
      <c r="BJ65">
        <v>0</v>
      </c>
      <c r="BK65">
        <v>1</v>
      </c>
      <c r="BL65">
        <v>1.07723204781563E-4</v>
      </c>
      <c r="BM65">
        <v>1.9310714182136401E-4</v>
      </c>
      <c r="BN65" s="1">
        <v>4.1327376290209002E-7</v>
      </c>
      <c r="BO65" s="1">
        <v>3.0333198905085999E-6</v>
      </c>
      <c r="BP65">
        <v>0</v>
      </c>
      <c r="BQ65">
        <v>0</v>
      </c>
      <c r="BR65" s="1">
        <v>5.6579181677708503E-5</v>
      </c>
      <c r="BS65">
        <v>1.01903536732462E-4</v>
      </c>
    </row>
    <row r="66" spans="1:71" x14ac:dyDescent="0.25">
      <c r="A66">
        <v>63</v>
      </c>
      <c r="B66" s="1">
        <v>4.7067384866364896E-6</v>
      </c>
      <c r="C66">
        <v>6.9236900230029999E-2</v>
      </c>
      <c r="D66" s="1">
        <v>-6.67822652073873E-5</v>
      </c>
      <c r="E66">
        <v>6.1312499999999995E-4</v>
      </c>
      <c r="F66">
        <v>-6.9236900230029903E-4</v>
      </c>
      <c r="G66">
        <v>0</v>
      </c>
      <c r="H66" t="s">
        <v>74</v>
      </c>
      <c r="I66">
        <v>0</v>
      </c>
      <c r="J66" t="s">
        <v>75</v>
      </c>
      <c r="K66">
        <v>3.14159265358979</v>
      </c>
      <c r="L66">
        <v>0.731845775185475</v>
      </c>
      <c r="M66">
        <v>0</v>
      </c>
      <c r="N66">
        <v>4.2970373560252698E-2</v>
      </c>
      <c r="O66">
        <v>0</v>
      </c>
      <c r="P66">
        <v>1.6E-2</v>
      </c>
      <c r="Q66">
        <v>0</v>
      </c>
      <c r="R66">
        <v>0</v>
      </c>
      <c r="S66">
        <v>0</v>
      </c>
      <c r="T66">
        <v>0</v>
      </c>
      <c r="U66">
        <v>0.73773434074433397</v>
      </c>
      <c r="V66" t="s">
        <v>78</v>
      </c>
      <c r="W66">
        <v>218483.60530075099</v>
      </c>
      <c r="X66" t="s">
        <v>76</v>
      </c>
      <c r="Y66">
        <v>-1.5707963267949001</v>
      </c>
      <c r="Z66">
        <v>0.68370455868374402</v>
      </c>
      <c r="AA66">
        <v>0.25721139360610901</v>
      </c>
      <c r="AB66">
        <v>3.5842838361926602E-2</v>
      </c>
      <c r="AC66">
        <v>2.0033602501085698E-2</v>
      </c>
      <c r="AD66">
        <v>0.113785871732272</v>
      </c>
      <c r="AE66">
        <v>7.3929141211012295E-2</v>
      </c>
      <c r="AF66">
        <v>0</v>
      </c>
      <c r="AG66">
        <v>0.27357296449322299</v>
      </c>
      <c r="AH66">
        <v>0.118961695904081</v>
      </c>
      <c r="AI66">
        <v>0.52746991494488205</v>
      </c>
      <c r="AJ66" t="s">
        <v>74</v>
      </c>
      <c r="AK66">
        <v>0</v>
      </c>
      <c r="AL66" t="s">
        <v>77</v>
      </c>
      <c r="AM66">
        <v>0</v>
      </c>
      <c r="AN66">
        <v>0.99199999999999999</v>
      </c>
      <c r="AO66">
        <v>0</v>
      </c>
      <c r="AP66">
        <v>5.8245346242475203E-2</v>
      </c>
      <c r="AQ66">
        <v>0</v>
      </c>
      <c r="AR66">
        <v>1.6E-2</v>
      </c>
      <c r="AS66">
        <v>0</v>
      </c>
      <c r="AT66">
        <v>0</v>
      </c>
      <c r="AU66">
        <v>0</v>
      </c>
      <c r="AV66">
        <v>0</v>
      </c>
      <c r="AW66">
        <v>1</v>
      </c>
      <c r="AX66" t="s">
        <v>74</v>
      </c>
      <c r="AY66">
        <v>0</v>
      </c>
      <c r="AZ66" t="s">
        <v>76</v>
      </c>
      <c r="BA66">
        <v>-1.5707963267949001</v>
      </c>
      <c r="BB66">
        <v>0.99199999999999999</v>
      </c>
      <c r="BC66">
        <v>0</v>
      </c>
      <c r="BD66">
        <v>5.8245346242475203E-2</v>
      </c>
      <c r="BE66">
        <v>0</v>
      </c>
      <c r="BF66">
        <v>1.6E-2</v>
      </c>
      <c r="BG66">
        <v>0</v>
      </c>
      <c r="BH66">
        <v>0</v>
      </c>
      <c r="BI66">
        <v>0</v>
      </c>
      <c r="BJ66">
        <v>0</v>
      </c>
      <c r="BK66">
        <v>1</v>
      </c>
      <c r="BL66">
        <v>1.07668753454108E-4</v>
      </c>
      <c r="BM66">
        <v>1.96267330198652E-4</v>
      </c>
      <c r="BN66" s="1">
        <v>4.1361346543363198E-7</v>
      </c>
      <c r="BO66" s="1">
        <v>3.0829600134588399E-6</v>
      </c>
      <c r="BP66">
        <v>0</v>
      </c>
      <c r="BQ66">
        <v>0</v>
      </c>
      <c r="BR66" s="1">
        <v>5.6543133058665002E-5</v>
      </c>
      <c r="BS66">
        <v>1.03571746393903E-4</v>
      </c>
    </row>
    <row r="67" spans="1:71" x14ac:dyDescent="0.25">
      <c r="A67">
        <v>64</v>
      </c>
      <c r="B67" s="1">
        <v>4.6713047980068901E-6</v>
      </c>
      <c r="C67">
        <v>6.9241571534828003E-2</v>
      </c>
      <c r="D67" s="1">
        <v>-6.6813097985016597E-5</v>
      </c>
      <c r="E67">
        <v>6.1312499999999995E-4</v>
      </c>
      <c r="F67">
        <v>-6.9241571534828E-4</v>
      </c>
      <c r="G67">
        <v>0</v>
      </c>
      <c r="H67" t="s">
        <v>74</v>
      </c>
      <c r="I67">
        <v>0</v>
      </c>
      <c r="J67" t="s">
        <v>75</v>
      </c>
      <c r="K67">
        <v>3.14159265358979</v>
      </c>
      <c r="L67">
        <v>0.72765725512277901</v>
      </c>
      <c r="M67">
        <v>0</v>
      </c>
      <c r="N67">
        <v>4.2724444325076001E-2</v>
      </c>
      <c r="O67">
        <v>0</v>
      </c>
      <c r="P67">
        <v>1.6E-2</v>
      </c>
      <c r="Q67">
        <v>0</v>
      </c>
      <c r="R67">
        <v>0</v>
      </c>
      <c r="S67">
        <v>0</v>
      </c>
      <c r="T67">
        <v>0</v>
      </c>
      <c r="U67">
        <v>0.73351642990352295</v>
      </c>
      <c r="V67" t="s">
        <v>78</v>
      </c>
      <c r="W67">
        <v>218749.67720566399</v>
      </c>
      <c r="X67" t="s">
        <v>76</v>
      </c>
      <c r="Y67">
        <v>-1.5707963267949001</v>
      </c>
      <c r="Z67">
        <v>0.67936790375984801</v>
      </c>
      <c r="AA67">
        <v>0.26135556468064602</v>
      </c>
      <c r="AB67">
        <v>3.5595456482230697E-2</v>
      </c>
      <c r="AC67">
        <v>2.04211398261815E-2</v>
      </c>
      <c r="AD67">
        <v>0.113232837454932</v>
      </c>
      <c r="AE67">
        <v>7.5639360752106102E-2</v>
      </c>
      <c r="AF67">
        <v>0</v>
      </c>
      <c r="AG67">
        <v>0.27575442580159698</v>
      </c>
      <c r="AH67">
        <v>0.123100098520845</v>
      </c>
      <c r="AI67">
        <v>0.52052404881329595</v>
      </c>
      <c r="AJ67" t="s">
        <v>74</v>
      </c>
      <c r="AK67">
        <v>0</v>
      </c>
      <c r="AL67" t="s">
        <v>77</v>
      </c>
      <c r="AM67">
        <v>0</v>
      </c>
      <c r="AN67">
        <v>0.99199999999999999</v>
      </c>
      <c r="AO67">
        <v>0</v>
      </c>
      <c r="AP67">
        <v>5.8245346242475203E-2</v>
      </c>
      <c r="AQ67">
        <v>0</v>
      </c>
      <c r="AR67">
        <v>1.6E-2</v>
      </c>
      <c r="AS67">
        <v>0</v>
      </c>
      <c r="AT67">
        <v>0</v>
      </c>
      <c r="AU67">
        <v>0</v>
      </c>
      <c r="AV67">
        <v>0</v>
      </c>
      <c r="AW67">
        <v>1</v>
      </c>
      <c r="AX67" t="s">
        <v>74</v>
      </c>
      <c r="AY67">
        <v>0</v>
      </c>
      <c r="AZ67" t="s">
        <v>76</v>
      </c>
      <c r="BA67">
        <v>-1.5707963267949001</v>
      </c>
      <c r="BB67">
        <v>0.99199999999999999</v>
      </c>
      <c r="BC67">
        <v>0</v>
      </c>
      <c r="BD67">
        <v>5.8245346242475203E-2</v>
      </c>
      <c r="BE67">
        <v>0</v>
      </c>
      <c r="BF67">
        <v>1.6E-2</v>
      </c>
      <c r="BG67">
        <v>0</v>
      </c>
      <c r="BH67">
        <v>0</v>
      </c>
      <c r="BI67">
        <v>0</v>
      </c>
      <c r="BJ67">
        <v>0</v>
      </c>
      <c r="BK67">
        <v>1</v>
      </c>
      <c r="BL67">
        <v>1.07615866559219E-4</v>
      </c>
      <c r="BM67">
        <v>1.99427262161221E-4</v>
      </c>
      <c r="BN67" s="1">
        <v>4.1396768172743099E-7</v>
      </c>
      <c r="BO67" s="1">
        <v>3.1325961086560899E-6</v>
      </c>
      <c r="BP67">
        <v>0</v>
      </c>
      <c r="BQ67">
        <v>0</v>
      </c>
      <c r="BR67" s="1">
        <v>5.65079077168965E-5</v>
      </c>
      <c r="BS67">
        <v>1.05239834576711E-4</v>
      </c>
    </row>
    <row r="68" spans="1:71" x14ac:dyDescent="0.25">
      <c r="A68">
        <v>65</v>
      </c>
      <c r="B68" s="1">
        <v>4.6377560387358902E-6</v>
      </c>
      <c r="C68">
        <v>6.9246209290866806E-2</v>
      </c>
      <c r="D68" s="1">
        <v>-6.6843708610304396E-5</v>
      </c>
      <c r="E68">
        <v>6.1312499999999995E-4</v>
      </c>
      <c r="F68">
        <v>-6.92462092908667E-4</v>
      </c>
      <c r="G68">
        <v>0</v>
      </c>
      <c r="H68" t="s">
        <v>74</v>
      </c>
      <c r="I68">
        <v>0</v>
      </c>
      <c r="J68" t="s">
        <v>75</v>
      </c>
      <c r="K68">
        <v>3.14159265358979</v>
      </c>
      <c r="L68">
        <v>0.72346908257463904</v>
      </c>
      <c r="M68">
        <v>0</v>
      </c>
      <c r="N68">
        <v>4.2478535494239703E-2</v>
      </c>
      <c r="O68">
        <v>0</v>
      </c>
      <c r="P68">
        <v>1.6E-2</v>
      </c>
      <c r="Q68">
        <v>0</v>
      </c>
      <c r="R68">
        <v>0</v>
      </c>
      <c r="S68">
        <v>0</v>
      </c>
      <c r="T68">
        <v>0</v>
      </c>
      <c r="U68">
        <v>0.72929741525894798</v>
      </c>
      <c r="V68" t="s">
        <v>78</v>
      </c>
      <c r="W68">
        <v>219013.83204370801</v>
      </c>
      <c r="X68" t="s">
        <v>76</v>
      </c>
      <c r="Y68">
        <v>-1.5707963267949001</v>
      </c>
      <c r="Z68">
        <v>0.67503693401752396</v>
      </c>
      <c r="AA68">
        <v>0.26550037713817198</v>
      </c>
      <c r="AB68">
        <v>3.5348789019079702E-2</v>
      </c>
      <c r="AC68">
        <v>2.08110902945104E-2</v>
      </c>
      <c r="AD68">
        <v>0.112654811461128</v>
      </c>
      <c r="AE68">
        <v>7.7361139161700399E-2</v>
      </c>
      <c r="AF68">
        <v>0</v>
      </c>
      <c r="AG68">
        <v>0.27785389746838601</v>
      </c>
      <c r="AH68">
        <v>0.127319966430577</v>
      </c>
      <c r="AI68">
        <v>0.51360347894071001</v>
      </c>
      <c r="AJ68" t="s">
        <v>74</v>
      </c>
      <c r="AK68">
        <v>0</v>
      </c>
      <c r="AL68" t="s">
        <v>77</v>
      </c>
      <c r="AM68">
        <v>0</v>
      </c>
      <c r="AN68">
        <v>0.99199999999999999</v>
      </c>
      <c r="AO68">
        <v>0</v>
      </c>
      <c r="AP68">
        <v>5.8245346242475203E-2</v>
      </c>
      <c r="AQ68">
        <v>0</v>
      </c>
      <c r="AR68">
        <v>1.6E-2</v>
      </c>
      <c r="AS68">
        <v>0</v>
      </c>
      <c r="AT68">
        <v>0</v>
      </c>
      <c r="AU68">
        <v>0</v>
      </c>
      <c r="AV68">
        <v>0</v>
      </c>
      <c r="AW68">
        <v>1</v>
      </c>
      <c r="AX68" t="s">
        <v>74</v>
      </c>
      <c r="AY68">
        <v>0</v>
      </c>
      <c r="AZ68" t="s">
        <v>76</v>
      </c>
      <c r="BA68">
        <v>-1.5707963267949001</v>
      </c>
      <c r="BB68">
        <v>0.99199999999999999</v>
      </c>
      <c r="BC68">
        <v>0</v>
      </c>
      <c r="BD68">
        <v>5.8245346242475203E-2</v>
      </c>
      <c r="BE68">
        <v>0</v>
      </c>
      <c r="BF68">
        <v>1.6E-2</v>
      </c>
      <c r="BG68">
        <v>0</v>
      </c>
      <c r="BH68">
        <v>0</v>
      </c>
      <c r="BI68">
        <v>0</v>
      </c>
      <c r="BJ68">
        <v>0</v>
      </c>
      <c r="BK68">
        <v>1</v>
      </c>
      <c r="BL68">
        <v>1.0756455364638999E-4</v>
      </c>
      <c r="BM68">
        <v>2.0258693194948201E-4</v>
      </c>
      <c r="BN68" s="1">
        <v>4.1433654543452102E-7</v>
      </c>
      <c r="BO68" s="1">
        <v>3.1822280856289299E-6</v>
      </c>
      <c r="BP68">
        <v>0</v>
      </c>
      <c r="BQ68">
        <v>0</v>
      </c>
      <c r="BR68" s="1">
        <v>5.6473510829610802E-5</v>
      </c>
      <c r="BS68">
        <v>1.0690779826724201E-4</v>
      </c>
    </row>
    <row r="69" spans="1:71" x14ac:dyDescent="0.25">
      <c r="A69">
        <v>66</v>
      </c>
      <c r="B69" s="1">
        <v>4.6060299144388998E-6</v>
      </c>
      <c r="C69">
        <v>6.9250815320781201E-2</v>
      </c>
      <c r="D69" s="1">
        <v>-6.6874109128385104E-5</v>
      </c>
      <c r="E69">
        <v>6.1312499999999995E-4</v>
      </c>
      <c r="F69">
        <v>-6.9250815320781101E-4</v>
      </c>
      <c r="G69">
        <v>0</v>
      </c>
      <c r="H69" t="s">
        <v>74</v>
      </c>
      <c r="I69">
        <v>0</v>
      </c>
      <c r="J69" t="s">
        <v>75</v>
      </c>
      <c r="K69">
        <v>3.14159265358979</v>
      </c>
      <c r="L69">
        <v>0.719281265419353</v>
      </c>
      <c r="M69">
        <v>0</v>
      </c>
      <c r="N69">
        <v>4.2232647530318503E-2</v>
      </c>
      <c r="O69">
        <v>0</v>
      </c>
      <c r="P69">
        <v>1.6E-2</v>
      </c>
      <c r="Q69">
        <v>0</v>
      </c>
      <c r="R69">
        <v>0</v>
      </c>
      <c r="S69">
        <v>0</v>
      </c>
      <c r="T69">
        <v>0</v>
      </c>
      <c r="U69">
        <v>0.72507779379995696</v>
      </c>
      <c r="V69" t="s">
        <v>78</v>
      </c>
      <c r="W69">
        <v>219276.17375853399</v>
      </c>
      <c r="X69" t="s">
        <v>76</v>
      </c>
      <c r="Y69">
        <v>-1.5707963267949001</v>
      </c>
      <c r="Z69">
        <v>0.67071153159269803</v>
      </c>
      <c r="AA69">
        <v>0.26964587393775302</v>
      </c>
      <c r="AB69">
        <v>3.5102818682571299E-2</v>
      </c>
      <c r="AC69">
        <v>2.1203492004273301E-2</v>
      </c>
      <c r="AD69">
        <v>0.112052220479882</v>
      </c>
      <c r="AE69">
        <v>7.9094361989926906E-2</v>
      </c>
      <c r="AF69">
        <v>0</v>
      </c>
      <c r="AG69">
        <v>0.27987071253619</v>
      </c>
      <c r="AH69">
        <v>0.13162195470347601</v>
      </c>
      <c r="AI69">
        <v>0.50670849281875596</v>
      </c>
      <c r="AJ69" t="s">
        <v>74</v>
      </c>
      <c r="AK69">
        <v>0</v>
      </c>
      <c r="AL69" t="s">
        <v>77</v>
      </c>
      <c r="AM69">
        <v>0</v>
      </c>
      <c r="AN69">
        <v>0.99199999999999999</v>
      </c>
      <c r="AO69">
        <v>0</v>
      </c>
      <c r="AP69">
        <v>5.8245346242475203E-2</v>
      </c>
      <c r="AQ69">
        <v>0</v>
      </c>
      <c r="AR69">
        <v>1.6E-2</v>
      </c>
      <c r="AS69">
        <v>0</v>
      </c>
      <c r="AT69">
        <v>0</v>
      </c>
      <c r="AU69">
        <v>0</v>
      </c>
      <c r="AV69">
        <v>0</v>
      </c>
      <c r="AW69">
        <v>1</v>
      </c>
      <c r="AX69" t="s">
        <v>74</v>
      </c>
      <c r="AY69">
        <v>0</v>
      </c>
      <c r="AZ69" t="s">
        <v>76</v>
      </c>
      <c r="BA69">
        <v>-1.5707963267949001</v>
      </c>
      <c r="BB69">
        <v>0.99199999999999999</v>
      </c>
      <c r="BC69">
        <v>0</v>
      </c>
      <c r="BD69">
        <v>5.8245346242475203E-2</v>
      </c>
      <c r="BE69">
        <v>0</v>
      </c>
      <c r="BF69">
        <v>1.6E-2</v>
      </c>
      <c r="BG69">
        <v>0</v>
      </c>
      <c r="BH69">
        <v>0</v>
      </c>
      <c r="BI69">
        <v>0</v>
      </c>
      <c r="BJ69">
        <v>0</v>
      </c>
      <c r="BK69">
        <v>1</v>
      </c>
      <c r="BL69">
        <v>1.07514825351057E-4</v>
      </c>
      <c r="BM69">
        <v>2.0574633361983299E-4</v>
      </c>
      <c r="BN69" s="1">
        <v>4.1472019969750302E-7</v>
      </c>
      <c r="BO69" s="1">
        <v>3.23185585101551E-6</v>
      </c>
      <c r="BP69">
        <v>0</v>
      </c>
      <c r="BQ69">
        <v>0</v>
      </c>
      <c r="BR69" s="1">
        <v>5.6439948143358198E-5</v>
      </c>
      <c r="BS69">
        <v>1.08575634361422E-4</v>
      </c>
    </row>
    <row r="70" spans="1:71" x14ac:dyDescent="0.25">
      <c r="A70">
        <v>67</v>
      </c>
      <c r="B70" s="1">
        <v>4.5760689902229904E-6</v>
      </c>
      <c r="C70">
        <v>6.9255391389771395E-2</v>
      </c>
      <c r="D70" s="1">
        <v>-6.6904311204103999E-5</v>
      </c>
      <c r="E70">
        <v>6.1312499999999995E-4</v>
      </c>
      <c r="F70">
        <v>-6.9255391389771396E-4</v>
      </c>
      <c r="G70" s="1">
        <v>-5.4210108624275198E-20</v>
      </c>
      <c r="H70" t="s">
        <v>74</v>
      </c>
      <c r="I70">
        <v>0</v>
      </c>
      <c r="J70" t="s">
        <v>75</v>
      </c>
      <c r="K70">
        <v>3.14159265358979</v>
      </c>
      <c r="L70">
        <v>0.71509381179043796</v>
      </c>
      <c r="M70">
        <v>0</v>
      </c>
      <c r="N70">
        <v>4.19867809108724E-2</v>
      </c>
      <c r="O70">
        <v>0</v>
      </c>
      <c r="P70">
        <v>1.6E-2</v>
      </c>
      <c r="Q70">
        <v>0</v>
      </c>
      <c r="R70">
        <v>0</v>
      </c>
      <c r="S70">
        <v>0</v>
      </c>
      <c r="T70">
        <v>0</v>
      </c>
      <c r="U70">
        <v>0.72085789598346195</v>
      </c>
      <c r="V70" t="s">
        <v>78</v>
      </c>
      <c r="W70">
        <v>219536.80301210101</v>
      </c>
      <c r="X70" t="s">
        <v>76</v>
      </c>
      <c r="Y70">
        <v>-1.5707963267949001</v>
      </c>
      <c r="Z70">
        <v>0.66639158278497301</v>
      </c>
      <c r="AA70">
        <v>0.27379209915859998</v>
      </c>
      <c r="AB70">
        <v>3.4857528862632298E-2</v>
      </c>
      <c r="AC70">
        <v>2.15983845468747E-2</v>
      </c>
      <c r="AD70">
        <v>0.111425478172512</v>
      </c>
      <c r="AE70">
        <v>8.0838916520982101E-2</v>
      </c>
      <c r="AF70">
        <v>0</v>
      </c>
      <c r="AG70">
        <v>0.28180419289710201</v>
      </c>
      <c r="AH70">
        <v>0.13600672917516601</v>
      </c>
      <c r="AI70">
        <v>0.49983937864377798</v>
      </c>
      <c r="AJ70" t="s">
        <v>74</v>
      </c>
      <c r="AK70">
        <v>0</v>
      </c>
      <c r="AL70" t="s">
        <v>77</v>
      </c>
      <c r="AM70">
        <v>0</v>
      </c>
      <c r="AN70">
        <v>0.99199999999999999</v>
      </c>
      <c r="AO70">
        <v>0</v>
      </c>
      <c r="AP70">
        <v>5.8245346242475203E-2</v>
      </c>
      <c r="AQ70">
        <v>0</v>
      </c>
      <c r="AR70">
        <v>1.6E-2</v>
      </c>
      <c r="AS70">
        <v>0</v>
      </c>
      <c r="AT70">
        <v>0</v>
      </c>
      <c r="AU70">
        <v>0</v>
      </c>
      <c r="AV70">
        <v>0</v>
      </c>
      <c r="AW70">
        <v>1</v>
      </c>
      <c r="AX70" t="s">
        <v>74</v>
      </c>
      <c r="AY70">
        <v>0</v>
      </c>
      <c r="AZ70" t="s">
        <v>76</v>
      </c>
      <c r="BA70">
        <v>-1.5707963267949001</v>
      </c>
      <c r="BB70">
        <v>0.99199999999999999</v>
      </c>
      <c r="BC70">
        <v>0</v>
      </c>
      <c r="BD70">
        <v>5.8245346242475203E-2</v>
      </c>
      <c r="BE70">
        <v>0</v>
      </c>
      <c r="BF70">
        <v>1.6E-2</v>
      </c>
      <c r="BG70">
        <v>0</v>
      </c>
      <c r="BH70">
        <v>0</v>
      </c>
      <c r="BI70">
        <v>0</v>
      </c>
      <c r="BJ70">
        <v>0</v>
      </c>
      <c r="BK70">
        <v>1</v>
      </c>
      <c r="BL70">
        <v>1.07466693402665E-4</v>
      </c>
      <c r="BM70">
        <v>2.08905461036134E-4</v>
      </c>
      <c r="BN70" s="1">
        <v>4.1511879731965902E-7</v>
      </c>
      <c r="BO70" s="1">
        <v>3.2814793084295301E-6</v>
      </c>
      <c r="BP70">
        <v>0</v>
      </c>
      <c r="BQ70">
        <v>0</v>
      </c>
      <c r="BR70" s="1">
        <v>5.6407225978626203E-5</v>
      </c>
      <c r="BS70">
        <v>1.1024333966026899E-4</v>
      </c>
    </row>
    <row r="71" spans="1:71" x14ac:dyDescent="0.25">
      <c r="A71">
        <v>68</v>
      </c>
      <c r="B71" s="1">
        <v>4.5478203848842704E-6</v>
      </c>
      <c r="C71">
        <v>6.9259939210156302E-2</v>
      </c>
      <c r="D71" s="1">
        <v>-6.6934326152133804E-5</v>
      </c>
      <c r="E71">
        <v>6.1312499999999995E-4</v>
      </c>
      <c r="F71">
        <v>-6.9259939210156304E-4</v>
      </c>
      <c r="G71" s="1">
        <v>-5.4210108624275198E-20</v>
      </c>
      <c r="H71" t="s">
        <v>74</v>
      </c>
      <c r="I71">
        <v>0</v>
      </c>
      <c r="J71" t="s">
        <v>75</v>
      </c>
      <c r="K71">
        <v>3.14159265358979</v>
      </c>
      <c r="L71">
        <v>0.71090673008850402</v>
      </c>
      <c r="M71">
        <v>0</v>
      </c>
      <c r="N71">
        <v>4.1740936129143903E-2</v>
      </c>
      <c r="O71">
        <v>0</v>
      </c>
      <c r="P71">
        <v>1.6E-2</v>
      </c>
      <c r="Q71">
        <v>0</v>
      </c>
      <c r="R71">
        <v>0</v>
      </c>
      <c r="S71">
        <v>0</v>
      </c>
      <c r="T71">
        <v>0</v>
      </c>
      <c r="U71">
        <v>0.71663794327116503</v>
      </c>
      <c r="V71" t="s">
        <v>78</v>
      </c>
      <c r="W71">
        <v>219795.817444543</v>
      </c>
      <c r="X71" t="s">
        <v>76</v>
      </c>
      <c r="Y71">
        <v>-1.5707963267949001</v>
      </c>
      <c r="Z71">
        <v>0.66207697780710995</v>
      </c>
      <c r="AA71">
        <v>0.27793909807408501</v>
      </c>
      <c r="AB71">
        <v>3.46129035885238E-2</v>
      </c>
      <c r="AC71">
        <v>2.19958090693732E-2</v>
      </c>
      <c r="AD71">
        <v>0.11077498589344099</v>
      </c>
      <c r="AE71">
        <v>8.2594691656443897E-2</v>
      </c>
      <c r="AF71">
        <v>0</v>
      </c>
      <c r="AG71">
        <v>0.28365364902251899</v>
      </c>
      <c r="AH71">
        <v>0.14047496669895301</v>
      </c>
      <c r="AI71">
        <v>0.492996425574729</v>
      </c>
      <c r="AJ71" t="s">
        <v>74</v>
      </c>
      <c r="AK71">
        <v>0</v>
      </c>
      <c r="AL71" t="s">
        <v>77</v>
      </c>
      <c r="AM71">
        <v>0</v>
      </c>
      <c r="AN71">
        <v>0.99199999999999999</v>
      </c>
      <c r="AO71">
        <v>0</v>
      </c>
      <c r="AP71">
        <v>5.8245346242475203E-2</v>
      </c>
      <c r="AQ71">
        <v>0</v>
      </c>
      <c r="AR71">
        <v>1.6E-2</v>
      </c>
      <c r="AS71">
        <v>0</v>
      </c>
      <c r="AT71">
        <v>0</v>
      </c>
      <c r="AU71">
        <v>0</v>
      </c>
      <c r="AV71">
        <v>0</v>
      </c>
      <c r="AW71">
        <v>1</v>
      </c>
      <c r="AX71" t="s">
        <v>74</v>
      </c>
      <c r="AY71">
        <v>0</v>
      </c>
      <c r="AZ71" t="s">
        <v>76</v>
      </c>
      <c r="BA71">
        <v>-1.5707963267949001</v>
      </c>
      <c r="BB71">
        <v>0.99199999999999999</v>
      </c>
      <c r="BC71">
        <v>0</v>
      </c>
      <c r="BD71">
        <v>5.8245346242475203E-2</v>
      </c>
      <c r="BE71">
        <v>0</v>
      </c>
      <c r="BF71">
        <v>1.6E-2</v>
      </c>
      <c r="BG71">
        <v>0</v>
      </c>
      <c r="BH71">
        <v>0</v>
      </c>
      <c r="BI71">
        <v>0</v>
      </c>
      <c r="BJ71">
        <v>0</v>
      </c>
      <c r="BK71">
        <v>1</v>
      </c>
      <c r="BL71">
        <v>1.07420170635996E-4</v>
      </c>
      <c r="BM71">
        <v>2.1206430786073599E-4</v>
      </c>
      <c r="BN71" s="1">
        <v>4.1553250096102699E-7</v>
      </c>
      <c r="BO71" s="1">
        <v>3.3310983583194601E-6</v>
      </c>
      <c r="BP71">
        <v>0</v>
      </c>
      <c r="BQ71">
        <v>0</v>
      </c>
      <c r="BR71" s="1">
        <v>5.6375351236137798E-5</v>
      </c>
      <c r="BS71">
        <v>1.11910910865187E-4</v>
      </c>
    </row>
    <row r="72" spans="1:71" x14ac:dyDescent="0.25">
      <c r="A72">
        <v>69</v>
      </c>
      <c r="B72" s="1">
        <v>4.5212354961069201E-6</v>
      </c>
      <c r="C72">
        <v>6.9264460445652404E-2</v>
      </c>
      <c r="D72" s="1">
        <v>-6.6964164965270696E-5</v>
      </c>
      <c r="E72">
        <v>6.1312499999999995E-4</v>
      </c>
      <c r="F72">
        <v>-6.9264460445652397E-4</v>
      </c>
      <c r="G72" s="1">
        <v>-5.4210108624275198E-20</v>
      </c>
      <c r="H72" t="s">
        <v>74</v>
      </c>
      <c r="I72">
        <v>0</v>
      </c>
      <c r="J72" t="s">
        <v>75</v>
      </c>
      <c r="K72">
        <v>3.14159265358979</v>
      </c>
      <c r="L72">
        <v>0.70672002899377295</v>
      </c>
      <c r="M72">
        <v>0</v>
      </c>
      <c r="N72">
        <v>4.14951136947928E-2</v>
      </c>
      <c r="O72">
        <v>0</v>
      </c>
      <c r="P72">
        <v>1.6E-2</v>
      </c>
      <c r="Q72">
        <v>0</v>
      </c>
      <c r="R72">
        <v>0</v>
      </c>
      <c r="S72">
        <v>0</v>
      </c>
      <c r="T72">
        <v>0</v>
      </c>
      <c r="U72">
        <v>0.71241808569896803</v>
      </c>
      <c r="V72" t="s">
        <v>78</v>
      </c>
      <c r="W72">
        <v>220053.31191835299</v>
      </c>
      <c r="X72" t="s">
        <v>76</v>
      </c>
      <c r="Y72">
        <v>-1.5707963267949001</v>
      </c>
      <c r="Z72">
        <v>0.65776761054947597</v>
      </c>
      <c r="AA72">
        <v>0.28208691722901102</v>
      </c>
      <c r="AB72">
        <v>3.43689274910347E-2</v>
      </c>
      <c r="AC72">
        <v>2.2395808340719602E-2</v>
      </c>
      <c r="AD72">
        <v>0.110101133405881</v>
      </c>
      <c r="AE72">
        <v>8.4361577802914006E-2</v>
      </c>
      <c r="AF72">
        <v>0</v>
      </c>
      <c r="AG72">
        <v>0.28541837968327899</v>
      </c>
      <c r="AH72">
        <v>0.14502735540681699</v>
      </c>
      <c r="AI72">
        <v>0.48617992398090698</v>
      </c>
      <c r="AJ72" t="s">
        <v>74</v>
      </c>
      <c r="AK72">
        <v>0</v>
      </c>
      <c r="AL72" t="s">
        <v>77</v>
      </c>
      <c r="AM72">
        <v>0</v>
      </c>
      <c r="AN72">
        <v>0.99199999999999999</v>
      </c>
      <c r="AO72">
        <v>0</v>
      </c>
      <c r="AP72">
        <v>5.8245346242475203E-2</v>
      </c>
      <c r="AQ72">
        <v>0</v>
      </c>
      <c r="AR72">
        <v>1.6E-2</v>
      </c>
      <c r="AS72">
        <v>0</v>
      </c>
      <c r="AT72">
        <v>0</v>
      </c>
      <c r="AU72">
        <v>0</v>
      </c>
      <c r="AV72">
        <v>0</v>
      </c>
      <c r="AW72">
        <v>1</v>
      </c>
      <c r="AX72" t="s">
        <v>74</v>
      </c>
      <c r="AY72">
        <v>0</v>
      </c>
      <c r="AZ72" t="s">
        <v>76</v>
      </c>
      <c r="BA72">
        <v>-1.5707963267949001</v>
      </c>
      <c r="BB72">
        <v>0.99199999999999999</v>
      </c>
      <c r="BC72">
        <v>0</v>
      </c>
      <c r="BD72">
        <v>5.8245346242475203E-2</v>
      </c>
      <c r="BE72">
        <v>0</v>
      </c>
      <c r="BF72">
        <v>1.6E-2</v>
      </c>
      <c r="BG72">
        <v>0</v>
      </c>
      <c r="BH72">
        <v>0</v>
      </c>
      <c r="BI72">
        <v>0</v>
      </c>
      <c r="BJ72">
        <v>0</v>
      </c>
      <c r="BK72">
        <v>1</v>
      </c>
      <c r="BL72">
        <v>1.07375271005749E-4</v>
      </c>
      <c r="BM72">
        <v>2.15222867545048E-4</v>
      </c>
      <c r="BN72" s="1">
        <v>4.1596148336191897E-7</v>
      </c>
      <c r="BO72" s="1">
        <v>3.3807128978202601E-6</v>
      </c>
      <c r="BP72">
        <v>0</v>
      </c>
      <c r="BQ72">
        <v>0</v>
      </c>
      <c r="BR72" s="1">
        <v>5.6344331404850402E-5</v>
      </c>
      <c r="BS72">
        <v>1.13578344573036E-4</v>
      </c>
    </row>
    <row r="73" spans="1:71" x14ac:dyDescent="0.25">
      <c r="A73">
        <v>70</v>
      </c>
      <c r="B73" s="1">
        <v>4.49626975381885E-6</v>
      </c>
      <c r="C73">
        <v>6.9268956715406199E-2</v>
      </c>
      <c r="D73" s="1">
        <v>-6.6993838341097104E-5</v>
      </c>
      <c r="E73">
        <v>6.1312499999999995E-4</v>
      </c>
      <c r="F73">
        <v>-6.9268956715406202E-4</v>
      </c>
      <c r="G73">
        <v>0</v>
      </c>
      <c r="H73" t="s">
        <v>74</v>
      </c>
      <c r="I73">
        <v>0</v>
      </c>
      <c r="J73" t="s">
        <v>75</v>
      </c>
      <c r="K73">
        <v>3.14159265358979</v>
      </c>
      <c r="L73">
        <v>0.70253371747925697</v>
      </c>
      <c r="M73">
        <v>0</v>
      </c>
      <c r="N73">
        <v>4.1249314134669902E-2</v>
      </c>
      <c r="O73">
        <v>0</v>
      </c>
      <c r="P73">
        <v>1.6E-2</v>
      </c>
      <c r="Q73">
        <v>0</v>
      </c>
      <c r="R73">
        <v>0</v>
      </c>
      <c r="S73">
        <v>0</v>
      </c>
      <c r="T73">
        <v>0</v>
      </c>
      <c r="U73">
        <v>0.70819842640619801</v>
      </c>
      <c r="V73" t="s">
        <v>78</v>
      </c>
      <c r="W73">
        <v>220309.37874847799</v>
      </c>
      <c r="X73" t="s">
        <v>76</v>
      </c>
      <c r="Y73">
        <v>-1.5707963267949001</v>
      </c>
      <c r="Z73">
        <v>0.65346337835809498</v>
      </c>
      <c r="AA73">
        <v>0.286235604520437</v>
      </c>
      <c r="AB73">
        <v>3.4125585767124197E-2</v>
      </c>
      <c r="AC73">
        <v>2.2798426822045002E-2</v>
      </c>
      <c r="AD73">
        <v>0.109404299556256</v>
      </c>
      <c r="AE73">
        <v>8.6139466763608105E-2</v>
      </c>
      <c r="AF73">
        <v>0</v>
      </c>
      <c r="AG73">
        <v>0.28709767165974398</v>
      </c>
      <c r="AH73">
        <v>0.14966459497943299</v>
      </c>
      <c r="AI73">
        <v>0.47939016568076298</v>
      </c>
      <c r="AJ73" t="s">
        <v>74</v>
      </c>
      <c r="AK73">
        <v>0</v>
      </c>
      <c r="AL73" t="s">
        <v>77</v>
      </c>
      <c r="AM73">
        <v>0</v>
      </c>
      <c r="AN73">
        <v>0.99199999999999999</v>
      </c>
      <c r="AO73">
        <v>0</v>
      </c>
      <c r="AP73">
        <v>5.8245346242475203E-2</v>
      </c>
      <c r="AQ73">
        <v>0</v>
      </c>
      <c r="AR73">
        <v>1.6E-2</v>
      </c>
      <c r="AS73">
        <v>0</v>
      </c>
      <c r="AT73">
        <v>0</v>
      </c>
      <c r="AU73">
        <v>0</v>
      </c>
      <c r="AV73">
        <v>0</v>
      </c>
      <c r="AW73">
        <v>1</v>
      </c>
      <c r="AX73" t="s">
        <v>74</v>
      </c>
      <c r="AY73">
        <v>0</v>
      </c>
      <c r="AZ73" t="s">
        <v>76</v>
      </c>
      <c r="BA73">
        <v>-1.5707963267949001</v>
      </c>
      <c r="BB73">
        <v>0.99199999999999999</v>
      </c>
      <c r="BC73">
        <v>0</v>
      </c>
      <c r="BD73">
        <v>5.8245346242475203E-2</v>
      </c>
      <c r="BE73">
        <v>0</v>
      </c>
      <c r="BF73">
        <v>1.6E-2</v>
      </c>
      <c r="BG73">
        <v>0</v>
      </c>
      <c r="BH73">
        <v>0</v>
      </c>
      <c r="BI73">
        <v>0</v>
      </c>
      <c r="BJ73">
        <v>0</v>
      </c>
      <c r="BK73">
        <v>1</v>
      </c>
      <c r="BL73">
        <v>1.0733200960439501E-4</v>
      </c>
      <c r="BM73">
        <v>2.1838113331958901E-4</v>
      </c>
      <c r="BN73" s="1">
        <v>4.1640592759445598E-7</v>
      </c>
      <c r="BO73" s="1">
        <v>3.4303228205971601E-6</v>
      </c>
      <c r="BP73">
        <v>0</v>
      </c>
      <c r="BQ73">
        <v>0</v>
      </c>
      <c r="BR73" s="1">
        <v>5.6314174571666201E-5</v>
      </c>
      <c r="BS73">
        <v>1.15245637270945E-4</v>
      </c>
    </row>
    <row r="74" spans="1:71" x14ac:dyDescent="0.25">
      <c r="A74">
        <v>71</v>
      </c>
      <c r="B74" s="1">
        <v>4.4728823991997204E-6</v>
      </c>
      <c r="C74">
        <v>6.92734295978054E-2</v>
      </c>
      <c r="D74" s="1">
        <v>-6.7023356707182304E-5</v>
      </c>
      <c r="E74">
        <v>6.1312499999999995E-4</v>
      </c>
      <c r="F74">
        <v>-6.9273429597805399E-4</v>
      </c>
      <c r="G74" s="1">
        <v>-5.4210108624275198E-20</v>
      </c>
      <c r="H74" t="s">
        <v>74</v>
      </c>
      <c r="I74">
        <v>0</v>
      </c>
      <c r="J74" t="s">
        <v>75</v>
      </c>
      <c r="K74">
        <v>3.14159265358979</v>
      </c>
      <c r="L74">
        <v>0.69834780482466496</v>
      </c>
      <c r="M74">
        <v>0</v>
      </c>
      <c r="N74">
        <v>4.1003537993634202E-2</v>
      </c>
      <c r="O74">
        <v>0</v>
      </c>
      <c r="P74">
        <v>1.6E-2</v>
      </c>
      <c r="Q74">
        <v>0</v>
      </c>
      <c r="R74">
        <v>0</v>
      </c>
      <c r="S74">
        <v>0</v>
      </c>
      <c r="T74">
        <v>0</v>
      </c>
      <c r="U74">
        <v>0.70397903767400105</v>
      </c>
      <c r="V74" t="s">
        <v>78</v>
      </c>
      <c r="W74">
        <v>220564.10791977399</v>
      </c>
      <c r="X74" t="s">
        <v>76</v>
      </c>
      <c r="Y74">
        <v>-1.5707963267949001</v>
      </c>
      <c r="Z74">
        <v>0.649164181825027</v>
      </c>
      <c r="AA74">
        <v>0.29038520928242101</v>
      </c>
      <c r="AB74">
        <v>3.3882864146799002E-2</v>
      </c>
      <c r="AC74">
        <v>2.3203710741285799E-2</v>
      </c>
      <c r="AD74">
        <v>0.108684852910875</v>
      </c>
      <c r="AE74">
        <v>8.7928251633547103E-2</v>
      </c>
      <c r="AF74">
        <v>0</v>
      </c>
      <c r="AG74">
        <v>0.28869079944141401</v>
      </c>
      <c r="AH74">
        <v>0.15438739692557801</v>
      </c>
      <c r="AI74">
        <v>0.47262744417285901</v>
      </c>
      <c r="AJ74" t="s">
        <v>74</v>
      </c>
      <c r="AK74">
        <v>0</v>
      </c>
      <c r="AL74" t="s">
        <v>77</v>
      </c>
      <c r="AM74">
        <v>0</v>
      </c>
      <c r="AN74">
        <v>0.99199999999999999</v>
      </c>
      <c r="AO74">
        <v>0</v>
      </c>
      <c r="AP74">
        <v>5.8245346242475203E-2</v>
      </c>
      <c r="AQ74">
        <v>0</v>
      </c>
      <c r="AR74">
        <v>1.6E-2</v>
      </c>
      <c r="AS74">
        <v>0</v>
      </c>
      <c r="AT74">
        <v>0</v>
      </c>
      <c r="AU74">
        <v>0</v>
      </c>
      <c r="AV74">
        <v>0</v>
      </c>
      <c r="AW74">
        <v>1</v>
      </c>
      <c r="AX74" t="s">
        <v>74</v>
      </c>
      <c r="AY74">
        <v>0</v>
      </c>
      <c r="AZ74" t="s">
        <v>76</v>
      </c>
      <c r="BA74">
        <v>-1.5707963267949001</v>
      </c>
      <c r="BB74">
        <v>0.99199999999999999</v>
      </c>
      <c r="BC74">
        <v>0</v>
      </c>
      <c r="BD74">
        <v>5.8245346242475203E-2</v>
      </c>
      <c r="BE74">
        <v>0</v>
      </c>
      <c r="BF74">
        <v>1.6E-2</v>
      </c>
      <c r="BG74">
        <v>0</v>
      </c>
      <c r="BH74">
        <v>0</v>
      </c>
      <c r="BI74">
        <v>0</v>
      </c>
      <c r="BJ74">
        <v>0</v>
      </c>
      <c r="BK74">
        <v>1</v>
      </c>
      <c r="BL74">
        <v>1.07290402683335E-4</v>
      </c>
      <c r="BM74">
        <v>2.2153909818349601E-4</v>
      </c>
      <c r="BN74" s="1">
        <v>4.16866027342947E-7</v>
      </c>
      <c r="BO74" s="1">
        <v>3.4799280166809E-6</v>
      </c>
      <c r="BP74">
        <v>0</v>
      </c>
      <c r="BQ74">
        <v>0</v>
      </c>
      <c r="BR74" s="1">
        <v>5.6284889432873799E-5</v>
      </c>
      <c r="BS74">
        <v>1.1691278533086E-4</v>
      </c>
    </row>
    <row r="75" spans="1:71" x14ac:dyDescent="0.25">
      <c r="A75">
        <v>72</v>
      </c>
      <c r="B75" s="1">
        <v>4.4510362871480997E-6</v>
      </c>
      <c r="C75">
        <v>6.9277880634092598E-2</v>
      </c>
      <c r="D75" s="1">
        <v>-6.7052730244971894E-5</v>
      </c>
      <c r="E75">
        <v>6.1312499999999995E-4</v>
      </c>
      <c r="F75">
        <v>-6.9277880634092503E-4</v>
      </c>
      <c r="G75">
        <v>0</v>
      </c>
      <c r="H75" t="s">
        <v>74</v>
      </c>
      <c r="I75">
        <v>0</v>
      </c>
      <c r="J75" t="s">
        <v>75</v>
      </c>
      <c r="K75">
        <v>3.14159265358979</v>
      </c>
      <c r="L75">
        <v>0.69416230063108197</v>
      </c>
      <c r="M75">
        <v>0</v>
      </c>
      <c r="N75">
        <v>4.0757785835413902E-2</v>
      </c>
      <c r="O75">
        <v>0</v>
      </c>
      <c r="P75">
        <v>1.6E-2</v>
      </c>
      <c r="Q75">
        <v>0</v>
      </c>
      <c r="R75">
        <v>0</v>
      </c>
      <c r="S75">
        <v>0</v>
      </c>
      <c r="T75">
        <v>0</v>
      </c>
      <c r="U75">
        <v>0.69975997144042901</v>
      </c>
      <c r="V75" t="s">
        <v>78</v>
      </c>
      <c r="W75">
        <v>220817.58729317799</v>
      </c>
      <c r="X75" t="s">
        <v>76</v>
      </c>
      <c r="Y75">
        <v>-1.5707963267949001</v>
      </c>
      <c r="Z75">
        <v>0.64486992458995096</v>
      </c>
      <c r="AA75">
        <v>0.29453578237502898</v>
      </c>
      <c r="AB75">
        <v>3.3640748862029099E-2</v>
      </c>
      <c r="AC75">
        <v>2.3611708172450899E-2</v>
      </c>
      <c r="AD75">
        <v>0.107943152358077</v>
      </c>
      <c r="AE75">
        <v>8.9727826698021804E-2</v>
      </c>
      <c r="AF75">
        <v>0</v>
      </c>
      <c r="AG75">
        <v>0.29019702491563598</v>
      </c>
      <c r="AH75">
        <v>0.159196484871275</v>
      </c>
      <c r="AI75">
        <v>0.46589205486000501</v>
      </c>
      <c r="AJ75" t="s">
        <v>74</v>
      </c>
      <c r="AK75">
        <v>0</v>
      </c>
      <c r="AL75" t="s">
        <v>77</v>
      </c>
      <c r="AM75">
        <v>0</v>
      </c>
      <c r="AN75">
        <v>0.99199999999999999</v>
      </c>
      <c r="AO75">
        <v>0</v>
      </c>
      <c r="AP75">
        <v>5.8245346242475203E-2</v>
      </c>
      <c r="AQ75">
        <v>0</v>
      </c>
      <c r="AR75">
        <v>1.6E-2</v>
      </c>
      <c r="AS75">
        <v>0</v>
      </c>
      <c r="AT75">
        <v>0</v>
      </c>
      <c r="AU75">
        <v>0</v>
      </c>
      <c r="AV75">
        <v>0</v>
      </c>
      <c r="AW75">
        <v>1</v>
      </c>
      <c r="AX75" t="s">
        <v>74</v>
      </c>
      <c r="AY75">
        <v>0</v>
      </c>
      <c r="AZ75" t="s">
        <v>76</v>
      </c>
      <c r="BA75">
        <v>-1.5707963267949001</v>
      </c>
      <c r="BB75">
        <v>0.99199999999999999</v>
      </c>
      <c r="BC75">
        <v>0</v>
      </c>
      <c r="BD75">
        <v>5.8245346242475203E-2</v>
      </c>
      <c r="BE75">
        <v>0</v>
      </c>
      <c r="BF75">
        <v>1.6E-2</v>
      </c>
      <c r="BG75">
        <v>0</v>
      </c>
      <c r="BH75">
        <v>0</v>
      </c>
      <c r="BI75">
        <v>0</v>
      </c>
      <c r="BJ75">
        <v>0</v>
      </c>
      <c r="BK75">
        <v>1</v>
      </c>
      <c r="BL75">
        <v>1.0725046767742199E-4</v>
      </c>
      <c r="BM75">
        <v>2.2469675489345599E-4</v>
      </c>
      <c r="BN75" s="1">
        <v>4.1734198721405201E-7</v>
      </c>
      <c r="BO75" s="1">
        <v>3.5295283722937301E-6</v>
      </c>
      <c r="BP75">
        <v>0</v>
      </c>
      <c r="BQ75">
        <v>0</v>
      </c>
      <c r="BR75" s="1">
        <v>5.6256485307353797E-5</v>
      </c>
      <c r="BS75">
        <v>1.18579785003793E-4</v>
      </c>
    </row>
    <row r="76" spans="1:71" x14ac:dyDescent="0.25">
      <c r="A76">
        <v>73</v>
      </c>
      <c r="B76" s="1">
        <v>4.4306977102934302E-6</v>
      </c>
      <c r="C76">
        <v>6.9282311331802904E-2</v>
      </c>
      <c r="D76" s="1">
        <v>-6.7081968912515003E-5</v>
      </c>
      <c r="E76">
        <v>6.1312499999999995E-4</v>
      </c>
      <c r="F76">
        <v>-6.9282311331802799E-4</v>
      </c>
      <c r="G76" s="1">
        <v>-5.4210108624275198E-20</v>
      </c>
      <c r="H76" t="s">
        <v>74</v>
      </c>
      <c r="I76">
        <v>0</v>
      </c>
      <c r="J76" t="s">
        <v>75</v>
      </c>
      <c r="K76">
        <v>3.14159265358979</v>
      </c>
      <c r="L76">
        <v>0.689977214836482</v>
      </c>
      <c r="M76">
        <v>0</v>
      </c>
      <c r="N76">
        <v>4.0512058243517703E-2</v>
      </c>
      <c r="O76">
        <v>0</v>
      </c>
      <c r="P76">
        <v>1.6E-2</v>
      </c>
      <c r="Q76">
        <v>0</v>
      </c>
      <c r="R76">
        <v>0</v>
      </c>
      <c r="S76">
        <v>0</v>
      </c>
      <c r="T76">
        <v>0</v>
      </c>
      <c r="U76">
        <v>0.69554126621984302</v>
      </c>
      <c r="V76" t="s">
        <v>78</v>
      </c>
      <c r="W76">
        <v>221069.90280181999</v>
      </c>
      <c r="X76" t="s">
        <v>76</v>
      </c>
      <c r="Y76">
        <v>-1.5707963267949001</v>
      </c>
      <c r="Z76">
        <v>0.64058051315188302</v>
      </c>
      <c r="AA76">
        <v>0.29868737627799402</v>
      </c>
      <c r="AB76">
        <v>3.3399226617524598E-2</v>
      </c>
      <c r="AC76">
        <v>2.4022469119866299E-2</v>
      </c>
      <c r="AD76">
        <v>0.107179547678785</v>
      </c>
      <c r="AE76">
        <v>9.1538087334028198E-2</v>
      </c>
      <c r="AF76">
        <v>0</v>
      </c>
      <c r="AG76">
        <v>0.291615597044943</v>
      </c>
      <c r="AH76">
        <v>0.16409259485903999</v>
      </c>
      <c r="AI76">
        <v>0.45918429526750298</v>
      </c>
      <c r="AJ76" t="s">
        <v>74</v>
      </c>
      <c r="AK76">
        <v>0</v>
      </c>
      <c r="AL76" t="s">
        <v>77</v>
      </c>
      <c r="AM76">
        <v>0</v>
      </c>
      <c r="AN76">
        <v>0.99199999999999999</v>
      </c>
      <c r="AO76">
        <v>0</v>
      </c>
      <c r="AP76">
        <v>5.8245346242475203E-2</v>
      </c>
      <c r="AQ76">
        <v>0</v>
      </c>
      <c r="AR76">
        <v>1.6E-2</v>
      </c>
      <c r="AS76">
        <v>0</v>
      </c>
      <c r="AT76">
        <v>0</v>
      </c>
      <c r="AU76">
        <v>0</v>
      </c>
      <c r="AV76">
        <v>0</v>
      </c>
      <c r="AW76">
        <v>1</v>
      </c>
      <c r="AX76" t="s">
        <v>74</v>
      </c>
      <c r="AY76">
        <v>0</v>
      </c>
      <c r="AZ76" t="s">
        <v>76</v>
      </c>
      <c r="BA76">
        <v>-1.5707963267949001</v>
      </c>
      <c r="BB76">
        <v>0.99199999999999999</v>
      </c>
      <c r="BC76">
        <v>0</v>
      </c>
      <c r="BD76">
        <v>5.8245346242475203E-2</v>
      </c>
      <c r="BE76">
        <v>0</v>
      </c>
      <c r="BF76">
        <v>1.6E-2</v>
      </c>
      <c r="BG76">
        <v>0</v>
      </c>
      <c r="BH76">
        <v>0</v>
      </c>
      <c r="BI76">
        <v>0</v>
      </c>
      <c r="BJ76">
        <v>0</v>
      </c>
      <c r="BK76">
        <v>1</v>
      </c>
      <c r="BL76">
        <v>1.0721222323293E-4</v>
      </c>
      <c r="BM76">
        <v>2.27854095951992E-4</v>
      </c>
      <c r="BN76" s="1">
        <v>4.1783402307790798E-7</v>
      </c>
      <c r="BO76" s="1">
        <v>3.5791237696656098E-6</v>
      </c>
      <c r="BP76">
        <v>0</v>
      </c>
      <c r="BQ76">
        <v>0</v>
      </c>
      <c r="BR76" s="1">
        <v>5.6228972151592101E-5</v>
      </c>
      <c r="BS76">
        <v>1.20246632413762E-4</v>
      </c>
    </row>
    <row r="77" spans="1:71" x14ac:dyDescent="0.25">
      <c r="A77">
        <v>74</v>
      </c>
      <c r="B77" s="1">
        <v>4.4118362429018104E-6</v>
      </c>
      <c r="C77">
        <v>6.9286723168045794E-2</v>
      </c>
      <c r="D77" s="1">
        <v>-6.7111082466153401E-5</v>
      </c>
      <c r="E77">
        <v>6.1312499999999995E-4</v>
      </c>
      <c r="F77">
        <v>-6.9286723168045705E-4</v>
      </c>
      <c r="G77" s="1">
        <v>-5.4210108624275198E-20</v>
      </c>
      <c r="H77" t="s">
        <v>74</v>
      </c>
      <c r="I77">
        <v>0</v>
      </c>
      <c r="J77" t="s">
        <v>75</v>
      </c>
      <c r="K77">
        <v>3.14159265358979</v>
      </c>
      <c r="L77">
        <v>0.68579255773213799</v>
      </c>
      <c r="M77">
        <v>0</v>
      </c>
      <c r="N77">
        <v>4.0266355822198598E-2</v>
      </c>
      <c r="O77">
        <v>0</v>
      </c>
      <c r="P77">
        <v>1.6E-2</v>
      </c>
      <c r="Q77">
        <v>0</v>
      </c>
      <c r="R77">
        <v>0</v>
      </c>
      <c r="S77">
        <v>0</v>
      </c>
      <c r="T77">
        <v>0</v>
      </c>
      <c r="U77">
        <v>0.69132295167663504</v>
      </c>
      <c r="V77" t="s">
        <v>78</v>
      </c>
      <c r="W77">
        <v>221321.13863819599</v>
      </c>
      <c r="X77" t="s">
        <v>76</v>
      </c>
      <c r="Y77">
        <v>-1.5707963267949001</v>
      </c>
      <c r="Z77">
        <v>0.63629585669004696</v>
      </c>
      <c r="AA77">
        <v>0.30284004518945401</v>
      </c>
      <c r="AB77">
        <v>3.3158284563209302E-2</v>
      </c>
      <c r="AC77">
        <v>2.44360456077591E-2</v>
      </c>
      <c r="AD77">
        <v>0.106394380088184</v>
      </c>
      <c r="AE77">
        <v>9.33589299143915E-2</v>
      </c>
      <c r="AF77">
        <v>0</v>
      </c>
      <c r="AG77">
        <v>0.29294575153254698</v>
      </c>
      <c r="AH77">
        <v>0.169076475657637</v>
      </c>
      <c r="AI77">
        <v>0.45250446525634902</v>
      </c>
      <c r="AJ77" t="s">
        <v>74</v>
      </c>
      <c r="AK77">
        <v>0</v>
      </c>
      <c r="AL77" t="s">
        <v>77</v>
      </c>
      <c r="AM77">
        <v>0</v>
      </c>
      <c r="AN77">
        <v>0.99199999999999999</v>
      </c>
      <c r="AO77">
        <v>0</v>
      </c>
      <c r="AP77">
        <v>5.8245346242475203E-2</v>
      </c>
      <c r="AQ77">
        <v>0</v>
      </c>
      <c r="AR77">
        <v>1.6E-2</v>
      </c>
      <c r="AS77">
        <v>0</v>
      </c>
      <c r="AT77">
        <v>0</v>
      </c>
      <c r="AU77">
        <v>0</v>
      </c>
      <c r="AV77">
        <v>0</v>
      </c>
      <c r="AW77">
        <v>1</v>
      </c>
      <c r="AX77" t="s">
        <v>74</v>
      </c>
      <c r="AY77">
        <v>0</v>
      </c>
      <c r="AZ77" t="s">
        <v>76</v>
      </c>
      <c r="BA77">
        <v>-1.5707963267949001</v>
      </c>
      <c r="BB77">
        <v>0.99199999999999999</v>
      </c>
      <c r="BC77">
        <v>0</v>
      </c>
      <c r="BD77">
        <v>5.8245346242475203E-2</v>
      </c>
      <c r="BE77">
        <v>0</v>
      </c>
      <c r="BF77">
        <v>1.6E-2</v>
      </c>
      <c r="BG77">
        <v>0</v>
      </c>
      <c r="BH77">
        <v>0</v>
      </c>
      <c r="BI77">
        <v>0</v>
      </c>
      <c r="BJ77">
        <v>0</v>
      </c>
      <c r="BK77">
        <v>1</v>
      </c>
      <c r="BL77">
        <v>1.07175689239059E-4</v>
      </c>
      <c r="BM77">
        <v>2.3101111359509201E-4</v>
      </c>
      <c r="BN77" s="1">
        <v>4.1834236244153299E-7</v>
      </c>
      <c r="BO77" s="1">
        <v>3.6287140868396902E-6</v>
      </c>
      <c r="BP77">
        <v>0</v>
      </c>
      <c r="BQ77">
        <v>0</v>
      </c>
      <c r="BR77" s="1">
        <v>5.6202360576554402E-5</v>
      </c>
      <c r="BS77">
        <v>1.21913323551392E-4</v>
      </c>
    </row>
    <row r="78" spans="1:71" x14ac:dyDescent="0.25">
      <c r="A78">
        <v>75</v>
      </c>
      <c r="B78" s="1">
        <v>4.3944246032104701E-6</v>
      </c>
      <c r="C78">
        <v>6.9291117592648999E-2</v>
      </c>
      <c r="D78" s="1">
        <v>-6.7140080481301607E-5</v>
      </c>
      <c r="E78">
        <v>6.1312499999999995E-4</v>
      </c>
      <c r="F78">
        <v>-6.9291117592648903E-4</v>
      </c>
      <c r="G78">
        <v>0</v>
      </c>
      <c r="H78" t="s">
        <v>74</v>
      </c>
      <c r="I78">
        <v>0</v>
      </c>
      <c r="J78" t="s">
        <v>75</v>
      </c>
      <c r="K78">
        <v>3.14159265358979</v>
      </c>
      <c r="L78">
        <v>0.68160833997999404</v>
      </c>
      <c r="M78">
        <v>0</v>
      </c>
      <c r="N78">
        <v>4.0020679197473298E-2</v>
      </c>
      <c r="O78">
        <v>0</v>
      </c>
      <c r="P78">
        <v>1.6E-2</v>
      </c>
      <c r="Q78">
        <v>0</v>
      </c>
      <c r="R78">
        <v>0</v>
      </c>
      <c r="S78">
        <v>0</v>
      </c>
      <c r="T78">
        <v>0</v>
      </c>
      <c r="U78">
        <v>0.68710505166398295</v>
      </c>
      <c r="V78" t="s">
        <v>78</v>
      </c>
      <c r="W78">
        <v>221571.37743348</v>
      </c>
      <c r="X78" t="s">
        <v>76</v>
      </c>
      <c r="Y78">
        <v>-1.5707963267949001</v>
      </c>
      <c r="Z78">
        <v>0.63201586689299005</v>
      </c>
      <c r="AA78">
        <v>0.30699384513021299</v>
      </c>
      <c r="AB78">
        <v>3.2917910268242798E-2</v>
      </c>
      <c r="AC78">
        <v>2.48524917755731E-2</v>
      </c>
      <c r="AD78">
        <v>0.10558798275100401</v>
      </c>
      <c r="AE78">
        <v>9.5190251714312404E-2</v>
      </c>
      <c r="AF78">
        <v>0</v>
      </c>
      <c r="AG78">
        <v>0.29418671047546702</v>
      </c>
      <c r="AH78">
        <v>0.17414888908272999</v>
      </c>
      <c r="AI78">
        <v>0.44585286723218998</v>
      </c>
      <c r="AJ78" t="s">
        <v>74</v>
      </c>
      <c r="AK78">
        <v>0</v>
      </c>
      <c r="AL78" t="s">
        <v>77</v>
      </c>
      <c r="AM78">
        <v>0</v>
      </c>
      <c r="AN78">
        <v>0.99199999999999999</v>
      </c>
      <c r="AO78">
        <v>0</v>
      </c>
      <c r="AP78">
        <v>5.8245346242475203E-2</v>
      </c>
      <c r="AQ78">
        <v>0</v>
      </c>
      <c r="AR78">
        <v>1.6E-2</v>
      </c>
      <c r="AS78">
        <v>0</v>
      </c>
      <c r="AT78">
        <v>0</v>
      </c>
      <c r="AU78">
        <v>0</v>
      </c>
      <c r="AV78">
        <v>0</v>
      </c>
      <c r="AW78">
        <v>1</v>
      </c>
      <c r="AX78" t="s">
        <v>74</v>
      </c>
      <c r="AY78">
        <v>0</v>
      </c>
      <c r="AZ78" t="s">
        <v>76</v>
      </c>
      <c r="BA78">
        <v>-1.5707963267949001</v>
      </c>
      <c r="BB78">
        <v>0.99199999999999999</v>
      </c>
      <c r="BC78">
        <v>0</v>
      </c>
      <c r="BD78">
        <v>5.8245346242475203E-2</v>
      </c>
      <c r="BE78">
        <v>0</v>
      </c>
      <c r="BF78">
        <v>1.6E-2</v>
      </c>
      <c r="BG78">
        <v>0</v>
      </c>
      <c r="BH78">
        <v>0</v>
      </c>
      <c r="BI78">
        <v>0</v>
      </c>
      <c r="BJ78">
        <v>0</v>
      </c>
      <c r="BK78">
        <v>1</v>
      </c>
      <c r="BL78">
        <v>1.0714088686312E-4</v>
      </c>
      <c r="BM78">
        <v>2.3416779977909901E-4</v>
      </c>
      <c r="BN78" s="1">
        <v>4.1886724485607799E-7</v>
      </c>
      <c r="BO78" s="1">
        <v>3.6782991974665101E-6</v>
      </c>
      <c r="BP78">
        <v>0</v>
      </c>
      <c r="BQ78">
        <v>0</v>
      </c>
      <c r="BR78" s="1">
        <v>5.6176661866489897E-5</v>
      </c>
      <c r="BS78">
        <v>1.23579854267147E-4</v>
      </c>
    </row>
    <row r="79" spans="1:71" x14ac:dyDescent="0.25">
      <c r="A79">
        <v>76</v>
      </c>
      <c r="B79" s="1">
        <v>4.3784385329569997E-6</v>
      </c>
      <c r="C79">
        <v>6.9295496031181902E-2</v>
      </c>
      <c r="D79" s="1">
        <v>-6.7168972372426099E-5</v>
      </c>
      <c r="E79">
        <v>6.1312499999999995E-4</v>
      </c>
      <c r="F79">
        <v>-6.9295496031181896E-4</v>
      </c>
      <c r="G79">
        <v>0</v>
      </c>
      <c r="H79" t="s">
        <v>74</v>
      </c>
      <c r="I79">
        <v>0</v>
      </c>
      <c r="J79" t="s">
        <v>75</v>
      </c>
      <c r="K79">
        <v>3.14159265358979</v>
      </c>
      <c r="L79">
        <v>0.67742457263106803</v>
      </c>
      <c r="M79">
        <v>0</v>
      </c>
      <c r="N79">
        <v>3.9775029018202998E-2</v>
      </c>
      <c r="O79">
        <v>0</v>
      </c>
      <c r="P79">
        <v>1.6E-2</v>
      </c>
      <c r="Q79">
        <v>0</v>
      </c>
      <c r="R79">
        <v>0</v>
      </c>
      <c r="S79">
        <v>0</v>
      </c>
      <c r="T79">
        <v>0</v>
      </c>
      <c r="U79">
        <v>0.682887586254458</v>
      </c>
      <c r="V79" t="s">
        <v>78</v>
      </c>
      <c r="W79">
        <v>221820.700429955</v>
      </c>
      <c r="X79" t="s">
        <v>76</v>
      </c>
      <c r="Y79">
        <v>-1.5707963267949001</v>
      </c>
      <c r="Z79">
        <v>0.62774045779509002</v>
      </c>
      <c r="AA79">
        <v>0.31114883405398902</v>
      </c>
      <c r="AB79">
        <v>3.2678091696452097E-2</v>
      </c>
      <c r="AC79">
        <v>2.52718639794434E-2</v>
      </c>
      <c r="AD79">
        <v>0.10476068127271999</v>
      </c>
      <c r="AE79">
        <v>9.70319508200881E-2</v>
      </c>
      <c r="AF79">
        <v>0</v>
      </c>
      <c r="AG79">
        <v>0.29533768200477101</v>
      </c>
      <c r="AH79">
        <v>0.17931061032888701</v>
      </c>
      <c r="AI79">
        <v>0.43922980635077002</v>
      </c>
      <c r="AJ79" t="s">
        <v>74</v>
      </c>
      <c r="AK79">
        <v>0</v>
      </c>
      <c r="AL79" t="s">
        <v>77</v>
      </c>
      <c r="AM79">
        <v>0</v>
      </c>
      <c r="AN79">
        <v>0.99199999999999999</v>
      </c>
      <c r="AO79">
        <v>0</v>
      </c>
      <c r="AP79">
        <v>5.8245346242475203E-2</v>
      </c>
      <c r="AQ79">
        <v>0</v>
      </c>
      <c r="AR79">
        <v>1.6E-2</v>
      </c>
      <c r="AS79">
        <v>0</v>
      </c>
      <c r="AT79">
        <v>0</v>
      </c>
      <c r="AU79">
        <v>0</v>
      </c>
      <c r="AV79">
        <v>0</v>
      </c>
      <c r="AW79">
        <v>1</v>
      </c>
      <c r="AX79" t="s">
        <v>74</v>
      </c>
      <c r="AY79">
        <v>0</v>
      </c>
      <c r="AZ79" t="s">
        <v>76</v>
      </c>
      <c r="BA79">
        <v>-1.5707963267949001</v>
      </c>
      <c r="BB79">
        <v>0.99199999999999999</v>
      </c>
      <c r="BC79">
        <v>0</v>
      </c>
      <c r="BD79">
        <v>5.8245346242475203E-2</v>
      </c>
      <c r="BE79">
        <v>0</v>
      </c>
      <c r="BF79">
        <v>1.6E-2</v>
      </c>
      <c r="BG79">
        <v>0</v>
      </c>
      <c r="BH79">
        <v>0</v>
      </c>
      <c r="BI79">
        <v>0</v>
      </c>
      <c r="BJ79">
        <v>0</v>
      </c>
      <c r="BK79">
        <v>1</v>
      </c>
      <c r="BL79">
        <v>1.07107838589524E-4</v>
      </c>
      <c r="BM79">
        <v>2.3732414616682901E-4</v>
      </c>
      <c r="BN79" s="1">
        <v>4.1940892235965699E-7</v>
      </c>
      <c r="BO79" s="1">
        <v>3.7278789705859E-6</v>
      </c>
      <c r="BP79">
        <v>0</v>
      </c>
      <c r="BQ79">
        <v>0</v>
      </c>
      <c r="BR79" s="1">
        <v>5.6151887999742801E-5</v>
      </c>
      <c r="BS79">
        <v>1.2524622026416999E-4</v>
      </c>
    </row>
    <row r="80" spans="1:71" x14ac:dyDescent="0.25">
      <c r="A80">
        <v>77</v>
      </c>
      <c r="B80" s="1">
        <v>4.3638566930341E-6</v>
      </c>
      <c r="C80">
        <v>6.9299859887875001E-2</v>
      </c>
      <c r="D80" s="1">
        <v>-6.7197767412333604E-5</v>
      </c>
      <c r="E80">
        <v>6.1312499999999995E-4</v>
      </c>
      <c r="F80">
        <v>-6.9299859887874901E-4</v>
      </c>
      <c r="G80">
        <v>0</v>
      </c>
      <c r="H80" t="s">
        <v>74</v>
      </c>
      <c r="I80">
        <v>0</v>
      </c>
      <c r="J80" t="s">
        <v>75</v>
      </c>
      <c r="K80">
        <v>3.14159265358979</v>
      </c>
      <c r="L80">
        <v>0.67324126714497001</v>
      </c>
      <c r="M80">
        <v>0</v>
      </c>
      <c r="N80">
        <v>3.95294059572395E-2</v>
      </c>
      <c r="O80">
        <v>0</v>
      </c>
      <c r="P80">
        <v>1.6E-2</v>
      </c>
      <c r="Q80">
        <v>0</v>
      </c>
      <c r="R80">
        <v>0</v>
      </c>
      <c r="S80">
        <v>0</v>
      </c>
      <c r="T80">
        <v>0</v>
      </c>
      <c r="U80">
        <v>0.67867057310580503</v>
      </c>
      <c r="V80" t="s">
        <v>78</v>
      </c>
      <c r="W80">
        <v>222069.187647435</v>
      </c>
      <c r="X80" t="s">
        <v>76</v>
      </c>
      <c r="Y80">
        <v>-1.5707963267949001</v>
      </c>
      <c r="Z80">
        <v>0.62346954561966805</v>
      </c>
      <c r="AA80">
        <v>0.31530507196419499</v>
      </c>
      <c r="AB80">
        <v>3.2438817183048203E-2</v>
      </c>
      <c r="AC80">
        <v>2.56942209002963E-2</v>
      </c>
      <c r="AD80">
        <v>0.103912794168792</v>
      </c>
      <c r="AE80">
        <v>9.8883926039771697E-2</v>
      </c>
      <c r="AF80">
        <v>0</v>
      </c>
      <c r="AG80">
        <v>0.29639785991233902</v>
      </c>
      <c r="AH80">
        <v>0.18456242831334799</v>
      </c>
      <c r="AI80">
        <v>0.43263559072055402</v>
      </c>
      <c r="AJ80" t="s">
        <v>74</v>
      </c>
      <c r="AK80">
        <v>0</v>
      </c>
      <c r="AL80" t="s">
        <v>77</v>
      </c>
      <c r="AM80">
        <v>0</v>
      </c>
      <c r="AN80">
        <v>0.99199999999999999</v>
      </c>
      <c r="AO80">
        <v>0</v>
      </c>
      <c r="AP80">
        <v>5.8245346242475203E-2</v>
      </c>
      <c r="AQ80">
        <v>0</v>
      </c>
      <c r="AR80">
        <v>1.6E-2</v>
      </c>
      <c r="AS80">
        <v>0</v>
      </c>
      <c r="AT80">
        <v>0</v>
      </c>
      <c r="AU80">
        <v>0</v>
      </c>
      <c r="AV80">
        <v>0</v>
      </c>
      <c r="AW80">
        <v>1</v>
      </c>
      <c r="AX80" t="s">
        <v>74</v>
      </c>
      <c r="AY80">
        <v>0</v>
      </c>
      <c r="AZ80" t="s">
        <v>76</v>
      </c>
      <c r="BA80">
        <v>-1.5707963267949001</v>
      </c>
      <c r="BB80">
        <v>0.99199999999999999</v>
      </c>
      <c r="BC80">
        <v>0</v>
      </c>
      <c r="BD80">
        <v>5.8245346242475203E-2</v>
      </c>
      <c r="BE80">
        <v>0</v>
      </c>
      <c r="BF80">
        <v>1.6E-2</v>
      </c>
      <c r="BG80">
        <v>0</v>
      </c>
      <c r="BH80">
        <v>0</v>
      </c>
      <c r="BI80">
        <v>0</v>
      </c>
      <c r="BJ80">
        <v>0</v>
      </c>
      <c r="BK80">
        <v>1</v>
      </c>
      <c r="BL80">
        <v>1.07076568262767E-4</v>
      </c>
      <c r="BM80">
        <v>2.40480144112844E-4</v>
      </c>
      <c r="BN80" s="1">
        <v>4.1996765995775402E-7</v>
      </c>
      <c r="BO80" s="1">
        <v>3.7774532703956198E-6</v>
      </c>
      <c r="BP80">
        <v>0</v>
      </c>
      <c r="BQ80">
        <v>0</v>
      </c>
      <c r="BR80" s="1">
        <v>5.61280516716624E-5</v>
      </c>
      <c r="BS80">
        <v>1.2691241709070501E-4</v>
      </c>
    </row>
    <row r="81" spans="1:71" x14ac:dyDescent="0.25">
      <c r="A81">
        <v>78</v>
      </c>
      <c r="B81" s="1">
        <v>4.3506605743545604E-6</v>
      </c>
      <c r="C81">
        <v>6.9304210548449305E-2</v>
      </c>
      <c r="D81" s="1">
        <v>-6.7226474750867006E-5</v>
      </c>
      <c r="E81">
        <v>6.1312499999999995E-4</v>
      </c>
      <c r="F81">
        <v>-6.9304210548449304E-4</v>
      </c>
      <c r="G81" s="1">
        <v>-5.4210108624275198E-20</v>
      </c>
      <c r="H81" t="s">
        <v>74</v>
      </c>
      <c r="I81">
        <v>0</v>
      </c>
      <c r="J81" t="s">
        <v>75</v>
      </c>
      <c r="K81">
        <v>3.14159265358979</v>
      </c>
      <c r="L81">
        <v>0.66905843541061605</v>
      </c>
      <c r="M81">
        <v>0</v>
      </c>
      <c r="N81">
        <v>3.9283810712641198E-2</v>
      </c>
      <c r="O81">
        <v>0</v>
      </c>
      <c r="P81">
        <v>1.6E-2</v>
      </c>
      <c r="Q81">
        <v>0</v>
      </c>
      <c r="R81">
        <v>0</v>
      </c>
      <c r="S81">
        <v>0</v>
      </c>
      <c r="T81">
        <v>0</v>
      </c>
      <c r="U81">
        <v>0.67445402838644397</v>
      </c>
      <c r="V81" t="s">
        <v>78</v>
      </c>
      <c r="W81">
        <v>222316.91804462799</v>
      </c>
      <c r="X81" t="s">
        <v>76</v>
      </c>
      <c r="Y81">
        <v>-1.5707963267949001</v>
      </c>
      <c r="Z81">
        <v>0.61920304862793196</v>
      </c>
      <c r="AA81">
        <v>0.31946262103779599</v>
      </c>
      <c r="AB81">
        <v>3.2200075412507703E-2</v>
      </c>
      <c r="AC81">
        <v>2.61196236590794E-2</v>
      </c>
      <c r="AD81">
        <v>0.103044633313939</v>
      </c>
      <c r="AE81">
        <v>0.100746076815552</v>
      </c>
      <c r="AF81">
        <v>0</v>
      </c>
      <c r="AG81">
        <v>0.29736642326359303</v>
      </c>
      <c r="AH81">
        <v>0.18990514603205999</v>
      </c>
      <c r="AI81">
        <v>0.42607053160316899</v>
      </c>
      <c r="AJ81" t="s">
        <v>74</v>
      </c>
      <c r="AK81">
        <v>0</v>
      </c>
      <c r="AL81" t="s">
        <v>77</v>
      </c>
      <c r="AM81">
        <v>0</v>
      </c>
      <c r="AN81">
        <v>0.99199999999999999</v>
      </c>
      <c r="AO81">
        <v>0</v>
      </c>
      <c r="AP81">
        <v>5.8245346242475203E-2</v>
      </c>
      <c r="AQ81">
        <v>0</v>
      </c>
      <c r="AR81">
        <v>1.6E-2</v>
      </c>
      <c r="AS81">
        <v>0</v>
      </c>
      <c r="AT81">
        <v>0</v>
      </c>
      <c r="AU81">
        <v>0</v>
      </c>
      <c r="AV81">
        <v>0</v>
      </c>
      <c r="AW81">
        <v>1</v>
      </c>
      <c r="AX81" t="s">
        <v>74</v>
      </c>
      <c r="AY81">
        <v>0</v>
      </c>
      <c r="AZ81" t="s">
        <v>76</v>
      </c>
      <c r="BA81">
        <v>-1.5707963267949001</v>
      </c>
      <c r="BB81">
        <v>0.99199999999999999</v>
      </c>
      <c r="BC81">
        <v>0</v>
      </c>
      <c r="BD81">
        <v>5.8245346242475203E-2</v>
      </c>
      <c r="BE81">
        <v>0</v>
      </c>
      <c r="BF81">
        <v>1.6E-2</v>
      </c>
      <c r="BG81">
        <v>0</v>
      </c>
      <c r="BH81">
        <v>0</v>
      </c>
      <c r="BI81">
        <v>0</v>
      </c>
      <c r="BJ81">
        <v>0</v>
      </c>
      <c r="BK81">
        <v>1</v>
      </c>
      <c r="BL81">
        <v>1.0704710113458901E-4</v>
      </c>
      <c r="BM81">
        <v>2.4363578464782701E-4</v>
      </c>
      <c r="BN81" s="1">
        <v>4.2054373614340297E-7</v>
      </c>
      <c r="BO81" s="1">
        <v>3.8270219560059898E-6</v>
      </c>
      <c r="BP81">
        <v>0</v>
      </c>
      <c r="BQ81">
        <v>0</v>
      </c>
      <c r="BR81" s="1">
        <v>5.6105166319717797E-5</v>
      </c>
      <c r="BS81">
        <v>1.28578440132055E-4</v>
      </c>
    </row>
    <row r="82" spans="1:71" x14ac:dyDescent="0.25">
      <c r="A82">
        <v>79</v>
      </c>
      <c r="B82" s="1">
        <v>4.3388344231823796E-6</v>
      </c>
      <c r="C82">
        <v>6.9308549382872495E-2</v>
      </c>
      <c r="D82" s="1">
        <v>-6.7255103433106297E-5</v>
      </c>
      <c r="E82">
        <v>6.1312499999999995E-4</v>
      </c>
      <c r="F82">
        <v>-6.9308549382872398E-4</v>
      </c>
      <c r="G82">
        <v>0</v>
      </c>
      <c r="H82" t="s">
        <v>74</v>
      </c>
      <c r="I82">
        <v>0</v>
      </c>
      <c r="J82" t="s">
        <v>75</v>
      </c>
      <c r="K82">
        <v>3.14159265358979</v>
      </c>
      <c r="L82">
        <v>0.66487608976823598</v>
      </c>
      <c r="M82">
        <v>0</v>
      </c>
      <c r="N82">
        <v>3.9038244008965599E-2</v>
      </c>
      <c r="O82">
        <v>0</v>
      </c>
      <c r="P82">
        <v>1.6E-2</v>
      </c>
      <c r="Q82">
        <v>0</v>
      </c>
      <c r="R82">
        <v>0</v>
      </c>
      <c r="S82">
        <v>0</v>
      </c>
      <c r="T82">
        <v>0</v>
      </c>
      <c r="U82">
        <v>0.67023796740826502</v>
      </c>
      <c r="V82" t="s">
        <v>78</v>
      </c>
      <c r="W82">
        <v>222563.96967618199</v>
      </c>
      <c r="X82" t="s">
        <v>76</v>
      </c>
      <c r="Y82">
        <v>-1.5707963267949001</v>
      </c>
      <c r="Z82">
        <v>0.61494088697306504</v>
      </c>
      <c r="AA82">
        <v>0.32362154575685198</v>
      </c>
      <c r="AB82">
        <v>3.1961855397512999E-2</v>
      </c>
      <c r="AC82">
        <v>2.6548135939676101E-2</v>
      </c>
      <c r="AD82">
        <v>0.10215650437328</v>
      </c>
      <c r="AE82">
        <v>0.102618303137641</v>
      </c>
      <c r="AF82">
        <v>0</v>
      </c>
      <c r="AG82">
        <v>0.29824253599553002</v>
      </c>
      <c r="AH82">
        <v>0.19533958092842599</v>
      </c>
      <c r="AI82">
        <v>0.41953494361229499</v>
      </c>
      <c r="AJ82" t="s">
        <v>74</v>
      </c>
      <c r="AK82">
        <v>0</v>
      </c>
      <c r="AL82" t="s">
        <v>77</v>
      </c>
      <c r="AM82">
        <v>0</v>
      </c>
      <c r="AN82">
        <v>0.99199999999999999</v>
      </c>
      <c r="AO82">
        <v>0</v>
      </c>
      <c r="AP82">
        <v>5.8245346242475203E-2</v>
      </c>
      <c r="AQ82">
        <v>0</v>
      </c>
      <c r="AR82">
        <v>1.6E-2</v>
      </c>
      <c r="AS82">
        <v>0</v>
      </c>
      <c r="AT82">
        <v>0</v>
      </c>
      <c r="AU82">
        <v>0</v>
      </c>
      <c r="AV82">
        <v>0</v>
      </c>
      <c r="AW82">
        <v>1</v>
      </c>
      <c r="AX82" t="s">
        <v>74</v>
      </c>
      <c r="AY82">
        <v>0</v>
      </c>
      <c r="AZ82" t="s">
        <v>76</v>
      </c>
      <c r="BA82">
        <v>-1.5707963267949001</v>
      </c>
      <c r="BB82">
        <v>0.99199999999999999</v>
      </c>
      <c r="BC82">
        <v>0</v>
      </c>
      <c r="BD82">
        <v>5.8245346242475203E-2</v>
      </c>
      <c r="BE82">
        <v>0</v>
      </c>
      <c r="BF82">
        <v>1.6E-2</v>
      </c>
      <c r="BG82">
        <v>0</v>
      </c>
      <c r="BH82">
        <v>0</v>
      </c>
      <c r="BI82">
        <v>0</v>
      </c>
      <c r="BJ82">
        <v>0</v>
      </c>
      <c r="BK82">
        <v>1</v>
      </c>
      <c r="BL82">
        <v>1.07019463915553E-4</v>
      </c>
      <c r="BM82">
        <v>2.4679105846197799E-4</v>
      </c>
      <c r="BN82" s="1">
        <v>4.2113744345964302E-7</v>
      </c>
      <c r="BO82" s="1">
        <v>3.8765848811789899E-6</v>
      </c>
      <c r="BP82">
        <v>0</v>
      </c>
      <c r="BQ82">
        <v>0</v>
      </c>
      <c r="BR82" s="1">
        <v>5.6083246150937501E-5</v>
      </c>
      <c r="BS82">
        <v>1.30244284602052E-4</v>
      </c>
    </row>
    <row r="83" spans="1:71" x14ac:dyDescent="0.25">
      <c r="A83">
        <v>80</v>
      </c>
      <c r="B83" s="1">
        <v>4.3283651803092799E-6</v>
      </c>
      <c r="C83">
        <v>6.9312877748052795E-2</v>
      </c>
      <c r="D83" s="1">
        <v>-6.7283662417164103E-5</v>
      </c>
      <c r="E83">
        <v>6.1312499999999995E-4</v>
      </c>
      <c r="F83">
        <v>-6.9312877748052798E-4</v>
      </c>
      <c r="G83">
        <v>0</v>
      </c>
      <c r="H83" t="s">
        <v>74</v>
      </c>
      <c r="I83">
        <v>0</v>
      </c>
      <c r="J83" t="s">
        <v>75</v>
      </c>
      <c r="K83">
        <v>3.14159265358979</v>
      </c>
      <c r="L83">
        <v>0.66069424303276403</v>
      </c>
      <c r="M83">
        <v>0</v>
      </c>
      <c r="N83">
        <v>3.87927065986425E-2</v>
      </c>
      <c r="O83">
        <v>0</v>
      </c>
      <c r="P83">
        <v>1.6E-2</v>
      </c>
      <c r="Q83">
        <v>0</v>
      </c>
      <c r="R83">
        <v>0</v>
      </c>
      <c r="S83">
        <v>0</v>
      </c>
      <c r="T83">
        <v>0</v>
      </c>
      <c r="U83">
        <v>0.66602240506406996</v>
      </c>
      <c r="V83" t="s">
        <v>78</v>
      </c>
      <c r="W83">
        <v>222810.41984625999</v>
      </c>
      <c r="X83" t="s">
        <v>76</v>
      </c>
      <c r="Y83">
        <v>-1.5707963267949001</v>
      </c>
      <c r="Z83">
        <v>0.61068298255874998</v>
      </c>
      <c r="AA83">
        <v>0.32778191304843401</v>
      </c>
      <c r="AB83">
        <v>3.1724146458846303E-2</v>
      </c>
      <c r="AC83">
        <v>2.69798241201086E-2</v>
      </c>
      <c r="AD83">
        <v>0.101248707217095</v>
      </c>
      <c r="AE83">
        <v>0.10450050545947499</v>
      </c>
      <c r="AF83">
        <v>0</v>
      </c>
      <c r="AG83">
        <v>0.29902534649943302</v>
      </c>
      <c r="AH83">
        <v>0.200866565275297</v>
      </c>
      <c r="AI83">
        <v>0.41302914491153703</v>
      </c>
      <c r="AJ83" t="s">
        <v>74</v>
      </c>
      <c r="AK83">
        <v>0</v>
      </c>
      <c r="AL83" t="s">
        <v>77</v>
      </c>
      <c r="AM83">
        <v>0</v>
      </c>
      <c r="AN83">
        <v>0.99199999999999999</v>
      </c>
      <c r="AO83">
        <v>0</v>
      </c>
      <c r="AP83">
        <v>5.8245346242475203E-2</v>
      </c>
      <c r="AQ83">
        <v>0</v>
      </c>
      <c r="AR83">
        <v>1.6E-2</v>
      </c>
      <c r="AS83">
        <v>0</v>
      </c>
      <c r="AT83">
        <v>0</v>
      </c>
      <c r="AU83">
        <v>0</v>
      </c>
      <c r="AV83">
        <v>0</v>
      </c>
      <c r="AW83">
        <v>1</v>
      </c>
      <c r="AX83" t="s">
        <v>74</v>
      </c>
      <c r="AY83">
        <v>0</v>
      </c>
      <c r="AZ83" t="s">
        <v>76</v>
      </c>
      <c r="BA83">
        <v>-1.5707963267949001</v>
      </c>
      <c r="BB83">
        <v>0.99199999999999999</v>
      </c>
      <c r="BC83">
        <v>0</v>
      </c>
      <c r="BD83">
        <v>5.8245346242475203E-2</v>
      </c>
      <c r="BE83">
        <v>0</v>
      </c>
      <c r="BF83">
        <v>1.6E-2</v>
      </c>
      <c r="BG83">
        <v>0</v>
      </c>
      <c r="BH83">
        <v>0</v>
      </c>
      <c r="BI83">
        <v>0</v>
      </c>
      <c r="BJ83">
        <v>0</v>
      </c>
      <c r="BK83">
        <v>1</v>
      </c>
      <c r="BL83">
        <v>1.06993684831274E-4</v>
      </c>
      <c r="BM83">
        <v>2.4994595588736498E-4</v>
      </c>
      <c r="BN83" s="1">
        <v>4.2174908910699202E-7</v>
      </c>
      <c r="BO83" s="1">
        <v>3.9261418940511203E-6</v>
      </c>
      <c r="BP83">
        <v>0</v>
      </c>
      <c r="BQ83">
        <v>0</v>
      </c>
      <c r="BR83" s="1">
        <v>5.6062306171807701E-5</v>
      </c>
      <c r="BS83">
        <v>1.3190994553399199E-4</v>
      </c>
    </row>
    <row r="84" spans="1:71" x14ac:dyDescent="0.25">
      <c r="A84">
        <v>81</v>
      </c>
      <c r="B84" s="1">
        <v>4.31924243359458E-6</v>
      </c>
      <c r="C84">
        <v>6.9317196990486399E-2</v>
      </c>
      <c r="D84" s="1">
        <v>-6.7312160591665503E-5</v>
      </c>
      <c r="E84">
        <v>6.1312499999999995E-4</v>
      </c>
      <c r="F84">
        <v>-6.9317196990486304E-4</v>
      </c>
      <c r="G84">
        <v>0</v>
      </c>
      <c r="H84" t="s">
        <v>74</v>
      </c>
      <c r="I84">
        <v>0</v>
      </c>
      <c r="J84" t="s">
        <v>75</v>
      </c>
      <c r="K84">
        <v>3.14159265358979</v>
      </c>
      <c r="L84">
        <v>0.65651290851873401</v>
      </c>
      <c r="M84">
        <v>0</v>
      </c>
      <c r="N84">
        <v>3.8547199263435597E-2</v>
      </c>
      <c r="O84">
        <v>0</v>
      </c>
      <c r="P84">
        <v>1.6E-2</v>
      </c>
      <c r="Q84">
        <v>0</v>
      </c>
      <c r="R84">
        <v>0</v>
      </c>
      <c r="S84">
        <v>0</v>
      </c>
      <c r="T84">
        <v>0</v>
      </c>
      <c r="U84">
        <v>0.66180735613427</v>
      </c>
      <c r="V84" t="s">
        <v>78</v>
      </c>
      <c r="W84">
        <v>223056.34525938399</v>
      </c>
      <c r="X84" t="s">
        <v>76</v>
      </c>
      <c r="Y84">
        <v>-1.5707963267949001</v>
      </c>
      <c r="Z84">
        <v>0.60642925890148203</v>
      </c>
      <c r="AA84">
        <v>0.33194379243361199</v>
      </c>
      <c r="AB84">
        <v>3.1486938206144802E-2</v>
      </c>
      <c r="AC84">
        <v>2.7414757412688801E-2</v>
      </c>
      <c r="AD84">
        <v>0.100321536320812</v>
      </c>
      <c r="AE84">
        <v>0.106392584614042</v>
      </c>
      <c r="AF84">
        <v>0</v>
      </c>
      <c r="AG84">
        <v>0.29971398718756398</v>
      </c>
      <c r="AH84">
        <v>0.20648694657073099</v>
      </c>
      <c r="AI84">
        <v>0.406553457411863</v>
      </c>
      <c r="AJ84" t="s">
        <v>74</v>
      </c>
      <c r="AK84">
        <v>0</v>
      </c>
      <c r="AL84" t="s">
        <v>77</v>
      </c>
      <c r="AM84">
        <v>0</v>
      </c>
      <c r="AN84">
        <v>0.99199999999999999</v>
      </c>
      <c r="AO84">
        <v>0</v>
      </c>
      <c r="AP84">
        <v>5.8245346242475203E-2</v>
      </c>
      <c r="AQ84">
        <v>0</v>
      </c>
      <c r="AR84">
        <v>1.6E-2</v>
      </c>
      <c r="AS84">
        <v>0</v>
      </c>
      <c r="AT84">
        <v>0</v>
      </c>
      <c r="AU84">
        <v>0</v>
      </c>
      <c r="AV84">
        <v>0</v>
      </c>
      <c r="AW84">
        <v>1</v>
      </c>
      <c r="AX84" t="s">
        <v>74</v>
      </c>
      <c r="AY84">
        <v>0</v>
      </c>
      <c r="AZ84" t="s">
        <v>76</v>
      </c>
      <c r="BA84">
        <v>-1.5707963267949001</v>
      </c>
      <c r="BB84">
        <v>0.99199999999999999</v>
      </c>
      <c r="BC84">
        <v>0</v>
      </c>
      <c r="BD84">
        <v>5.8245346242475203E-2</v>
      </c>
      <c r="BE84">
        <v>0</v>
      </c>
      <c r="BF84">
        <v>1.6E-2</v>
      </c>
      <c r="BG84">
        <v>0</v>
      </c>
      <c r="BH84">
        <v>0</v>
      </c>
      <c r="BI84">
        <v>0</v>
      </c>
      <c r="BJ84">
        <v>0</v>
      </c>
      <c r="BK84">
        <v>1</v>
      </c>
      <c r="BL84">
        <v>1.0696979368361E-4</v>
      </c>
      <c r="BM84">
        <v>2.53100466879148E-4</v>
      </c>
      <c r="BN84" s="1">
        <v>4.2237899559900699E-7</v>
      </c>
      <c r="BO84" s="1">
        <v>3.9756928368383803E-6</v>
      </c>
      <c r="BP84">
        <v>0</v>
      </c>
      <c r="BQ84">
        <v>0</v>
      </c>
      <c r="BR84" s="1">
        <v>5.6042362220781503E-5</v>
      </c>
      <c r="BS84">
        <v>1.33575417771004E-4</v>
      </c>
    </row>
    <row r="85" spans="1:71" x14ac:dyDescent="0.25">
      <c r="A85">
        <v>82</v>
      </c>
      <c r="B85" s="1">
        <v>4.3114583834958697E-6</v>
      </c>
      <c r="C85">
        <v>6.9321508448869903E-2</v>
      </c>
      <c r="D85" s="1">
        <v>-6.7340606792998202E-5</v>
      </c>
      <c r="E85">
        <v>6.1312499999999995E-4</v>
      </c>
      <c r="F85">
        <v>-6.93215084488698E-4</v>
      </c>
      <c r="G85">
        <v>0</v>
      </c>
      <c r="H85" t="s">
        <v>74</v>
      </c>
      <c r="I85">
        <v>0</v>
      </c>
      <c r="J85" t="s">
        <v>75</v>
      </c>
      <c r="K85">
        <v>3.14159265358979</v>
      </c>
      <c r="L85">
        <v>0.65233210006678899</v>
      </c>
      <c r="M85">
        <v>0</v>
      </c>
      <c r="N85">
        <v>3.8301722815999098E-2</v>
      </c>
      <c r="O85">
        <v>0</v>
      </c>
      <c r="P85">
        <v>1.6E-2</v>
      </c>
      <c r="Q85">
        <v>0</v>
      </c>
      <c r="R85">
        <v>0</v>
      </c>
      <c r="S85">
        <v>0</v>
      </c>
      <c r="T85">
        <v>0</v>
      </c>
      <c r="U85">
        <v>0.65759283550592995</v>
      </c>
      <c r="V85" t="s">
        <v>78</v>
      </c>
      <c r="W85">
        <v>223301.822169288</v>
      </c>
      <c r="X85" t="s">
        <v>76</v>
      </c>
      <c r="Y85">
        <v>-1.5707963267949001</v>
      </c>
      <c r="Z85">
        <v>0.60217964099603305</v>
      </c>
      <c r="AA85">
        <v>0.33610725618632398</v>
      </c>
      <c r="AB85">
        <v>3.1250220519424603E-2</v>
      </c>
      <c r="AC85">
        <v>2.7853008013841499E-2</v>
      </c>
      <c r="AD85">
        <v>9.9375281151773603E-2</v>
      </c>
      <c r="AE85">
        <v>0.108294441731155</v>
      </c>
      <c r="AF85">
        <v>0</v>
      </c>
      <c r="AG85">
        <v>0.30030757404310898</v>
      </c>
      <c r="AH85">
        <v>0.21220158794803701</v>
      </c>
      <c r="AI85">
        <v>0.40010820696911897</v>
      </c>
      <c r="AJ85" t="s">
        <v>74</v>
      </c>
      <c r="AK85">
        <v>0</v>
      </c>
      <c r="AL85" t="s">
        <v>77</v>
      </c>
      <c r="AM85">
        <v>0</v>
      </c>
      <c r="AN85">
        <v>0.99199999999999999</v>
      </c>
      <c r="AO85">
        <v>0</v>
      </c>
      <c r="AP85">
        <v>5.8245346242475203E-2</v>
      </c>
      <c r="AQ85">
        <v>0</v>
      </c>
      <c r="AR85">
        <v>1.6E-2</v>
      </c>
      <c r="AS85">
        <v>0</v>
      </c>
      <c r="AT85">
        <v>0</v>
      </c>
      <c r="AU85">
        <v>0</v>
      </c>
      <c r="AV85">
        <v>0</v>
      </c>
      <c r="AW85">
        <v>1</v>
      </c>
      <c r="AX85" t="s">
        <v>74</v>
      </c>
      <c r="AY85">
        <v>0</v>
      </c>
      <c r="AZ85" t="s">
        <v>76</v>
      </c>
      <c r="BA85">
        <v>-1.5707963267949001</v>
      </c>
      <c r="BB85">
        <v>0.99199999999999999</v>
      </c>
      <c r="BC85">
        <v>0</v>
      </c>
      <c r="BD85">
        <v>5.8245346242475203E-2</v>
      </c>
      <c r="BE85">
        <v>0</v>
      </c>
      <c r="BF85">
        <v>1.6E-2</v>
      </c>
      <c r="BG85">
        <v>0</v>
      </c>
      <c r="BH85">
        <v>0</v>
      </c>
      <c r="BI85">
        <v>0</v>
      </c>
      <c r="BJ85">
        <v>0</v>
      </c>
      <c r="BK85">
        <v>1</v>
      </c>
      <c r="BL85">
        <v>1.06947821917108E-4</v>
      </c>
      <c r="BM85">
        <v>2.5625458099557303E-4</v>
      </c>
      <c r="BN85" s="1">
        <v>4.2302750146933401E-7</v>
      </c>
      <c r="BO85" s="1">
        <v>4.0252375455221104E-6</v>
      </c>
      <c r="BP85">
        <v>0</v>
      </c>
      <c r="BQ85">
        <v>0</v>
      </c>
      <c r="BR85" s="1">
        <v>5.6023431003570198E-5</v>
      </c>
      <c r="BS85">
        <v>1.3524069595579401E-4</v>
      </c>
    </row>
    <row r="86" spans="1:71" x14ac:dyDescent="0.25">
      <c r="A86">
        <v>83</v>
      </c>
      <c r="B86" s="1">
        <v>4.3050078213655504E-6</v>
      </c>
      <c r="C86">
        <v>6.9325813456691296E-2</v>
      </c>
      <c r="D86" s="1">
        <v>-6.7369009822414703E-5</v>
      </c>
      <c r="E86">
        <v>6.1312499999999995E-4</v>
      </c>
      <c r="F86">
        <v>-6.9325813456691196E-4</v>
      </c>
      <c r="G86">
        <v>0</v>
      </c>
      <c r="H86" t="s">
        <v>74</v>
      </c>
      <c r="I86">
        <v>0</v>
      </c>
      <c r="J86" t="s">
        <v>75</v>
      </c>
      <c r="K86">
        <v>3.14159265358979</v>
      </c>
      <c r="L86">
        <v>0.64815183207193905</v>
      </c>
      <c r="M86">
        <v>0</v>
      </c>
      <c r="N86">
        <v>3.8056278101537E-2</v>
      </c>
      <c r="O86">
        <v>0</v>
      </c>
      <c r="P86">
        <v>1.6E-2</v>
      </c>
      <c r="Q86">
        <v>0</v>
      </c>
      <c r="R86">
        <v>0</v>
      </c>
      <c r="S86">
        <v>0</v>
      </c>
      <c r="T86">
        <v>0</v>
      </c>
      <c r="U86">
        <v>0.65337885833301301</v>
      </c>
      <c r="V86" t="s">
        <v>78</v>
      </c>
      <c r="W86">
        <v>223546.92652651199</v>
      </c>
      <c r="X86" t="s">
        <v>76</v>
      </c>
      <c r="Y86">
        <v>-1.5707963267949001</v>
      </c>
      <c r="Z86">
        <v>0.59793405518344001</v>
      </c>
      <c r="AA86">
        <v>0.34027237950297501</v>
      </c>
      <c r="AB86">
        <v>3.101398353129E-2</v>
      </c>
      <c r="AC86">
        <v>2.8294651264390201E-2</v>
      </c>
      <c r="AD86">
        <v>9.8410226544242904E-2</v>
      </c>
      <c r="AE86">
        <v>0.110205978155496</v>
      </c>
      <c r="AF86">
        <v>0</v>
      </c>
      <c r="AG86">
        <v>0.300805206152639</v>
      </c>
      <c r="AH86">
        <v>0.21801136860067999</v>
      </c>
      <c r="AI86">
        <v>0.39369372358211802</v>
      </c>
      <c r="AJ86" t="s">
        <v>74</v>
      </c>
      <c r="AK86">
        <v>0</v>
      </c>
      <c r="AL86" t="s">
        <v>77</v>
      </c>
      <c r="AM86">
        <v>0</v>
      </c>
      <c r="AN86">
        <v>0.99199999999999999</v>
      </c>
      <c r="AO86">
        <v>0</v>
      </c>
      <c r="AP86">
        <v>5.8245346242475203E-2</v>
      </c>
      <c r="AQ86">
        <v>0</v>
      </c>
      <c r="AR86">
        <v>1.6E-2</v>
      </c>
      <c r="AS86">
        <v>0</v>
      </c>
      <c r="AT86">
        <v>0</v>
      </c>
      <c r="AU86">
        <v>0</v>
      </c>
      <c r="AV86">
        <v>0</v>
      </c>
      <c r="AW86">
        <v>1</v>
      </c>
      <c r="AX86" t="s">
        <v>74</v>
      </c>
      <c r="AY86">
        <v>0</v>
      </c>
      <c r="AZ86" t="s">
        <v>76</v>
      </c>
      <c r="BA86">
        <v>-1.5707963267949001</v>
      </c>
      <c r="BB86">
        <v>0.99199999999999999</v>
      </c>
      <c r="BC86">
        <v>0</v>
      </c>
      <c r="BD86">
        <v>5.8245346242475203E-2</v>
      </c>
      <c r="BE86">
        <v>0</v>
      </c>
      <c r="BF86">
        <v>1.6E-2</v>
      </c>
      <c r="BG86">
        <v>0</v>
      </c>
      <c r="BH86">
        <v>0</v>
      </c>
      <c r="BI86">
        <v>0</v>
      </c>
      <c r="BJ86">
        <v>0</v>
      </c>
      <c r="BK86">
        <v>1</v>
      </c>
      <c r="BL86">
        <v>1.06927802691084E-4</v>
      </c>
      <c r="BM86">
        <v>2.5940828737665999E-4</v>
      </c>
      <c r="BN86" s="1">
        <v>4.23694962034016E-7</v>
      </c>
      <c r="BO86" s="1">
        <v>4.0747758495141197E-6</v>
      </c>
      <c r="BP86">
        <v>0</v>
      </c>
      <c r="BQ86">
        <v>0</v>
      </c>
      <c r="BR86" s="1">
        <v>5.60055301314043E-5</v>
      </c>
      <c r="BS86">
        <v>1.3690577451971601E-4</v>
      </c>
    </row>
    <row r="87" spans="1:71" x14ac:dyDescent="0.25">
      <c r="A87">
        <v>84</v>
      </c>
      <c r="B87" s="1">
        <v>4.2998881203772399E-6</v>
      </c>
      <c r="C87">
        <v>6.9330113344811706E-2</v>
      </c>
      <c r="D87" s="1">
        <v>-6.7397378463074402E-5</v>
      </c>
      <c r="E87">
        <v>6.1312499999999995E-4</v>
      </c>
      <c r="F87">
        <v>-6.9330113344811596E-4</v>
      </c>
      <c r="G87" s="1">
        <v>-5.4210108624275198E-20</v>
      </c>
      <c r="H87" t="s">
        <v>74</v>
      </c>
      <c r="I87">
        <v>0</v>
      </c>
      <c r="J87" t="s">
        <v>75</v>
      </c>
      <c r="K87">
        <v>3.14159265358979</v>
      </c>
      <c r="L87">
        <v>0.64397211951370403</v>
      </c>
      <c r="M87">
        <v>0</v>
      </c>
      <c r="N87">
        <v>3.7810865999572903E-2</v>
      </c>
      <c r="O87">
        <v>0</v>
      </c>
      <c r="P87">
        <v>1.6E-2</v>
      </c>
      <c r="Q87">
        <v>0</v>
      </c>
      <c r="R87">
        <v>0</v>
      </c>
      <c r="S87">
        <v>0</v>
      </c>
      <c r="T87">
        <v>0</v>
      </c>
      <c r="U87">
        <v>0.64916544015731403</v>
      </c>
      <c r="V87" t="s">
        <v>78</v>
      </c>
      <c r="W87">
        <v>223791.73412545599</v>
      </c>
      <c r="X87" t="s">
        <v>76</v>
      </c>
      <c r="Y87">
        <v>-1.5707963267949001</v>
      </c>
      <c r="Z87">
        <v>0.59369242902090302</v>
      </c>
      <c r="AA87">
        <v>0.34443924068373699</v>
      </c>
      <c r="AB87">
        <v>3.0778217609743998E-2</v>
      </c>
      <c r="AC87">
        <v>2.8739765821177401E-2</v>
      </c>
      <c r="AD87">
        <v>9.7426653064029797E-2</v>
      </c>
      <c r="AE87">
        <v>0.112127095365289</v>
      </c>
      <c r="AF87">
        <v>0</v>
      </c>
      <c r="AG87">
        <v>0.30120596522028698</v>
      </c>
      <c r="AH87">
        <v>0.223917184222622</v>
      </c>
      <c r="AI87">
        <v>0.387310341591799</v>
      </c>
      <c r="AJ87" t="s">
        <v>74</v>
      </c>
      <c r="AK87">
        <v>0</v>
      </c>
      <c r="AL87" t="s">
        <v>77</v>
      </c>
      <c r="AM87">
        <v>0</v>
      </c>
      <c r="AN87">
        <v>0.99199999999999999</v>
      </c>
      <c r="AO87">
        <v>0</v>
      </c>
      <c r="AP87">
        <v>5.8245346242475203E-2</v>
      </c>
      <c r="AQ87">
        <v>0</v>
      </c>
      <c r="AR87">
        <v>1.6E-2</v>
      </c>
      <c r="AS87">
        <v>0</v>
      </c>
      <c r="AT87">
        <v>0</v>
      </c>
      <c r="AU87">
        <v>0</v>
      </c>
      <c r="AV87">
        <v>0</v>
      </c>
      <c r="AW87">
        <v>1</v>
      </c>
      <c r="AX87" t="s">
        <v>74</v>
      </c>
      <c r="AY87">
        <v>0</v>
      </c>
      <c r="AZ87" t="s">
        <v>76</v>
      </c>
      <c r="BA87">
        <v>-1.5707963267949001</v>
      </c>
      <c r="BB87">
        <v>0.99199999999999999</v>
      </c>
      <c r="BC87">
        <v>0</v>
      </c>
      <c r="BD87">
        <v>5.8245346242475203E-2</v>
      </c>
      <c r="BE87">
        <v>0</v>
      </c>
      <c r="BF87">
        <v>1.6E-2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1.06909770957722E-4</v>
      </c>
      <c r="BM87">
        <v>2.6256157472145502E-4</v>
      </c>
      <c r="BN87" s="1">
        <v>4.2438175021321602E-7</v>
      </c>
      <c r="BO87" s="1">
        <v>4.12430757129945E-6</v>
      </c>
      <c r="BP87">
        <v>0</v>
      </c>
      <c r="BQ87">
        <v>0</v>
      </c>
      <c r="BR87" s="1">
        <v>5.5988678162477001E-5</v>
      </c>
      <c r="BS87">
        <v>1.38570647671131E-4</v>
      </c>
    </row>
    <row r="88" spans="1:71" x14ac:dyDescent="0.25">
      <c r="A88">
        <v>85</v>
      </c>
      <c r="B88" s="1">
        <v>4.2960992390721796E-6</v>
      </c>
      <c r="C88">
        <v>6.9334409444050699E-2</v>
      </c>
      <c r="D88" s="1">
        <v>-6.7425721497103706E-5</v>
      </c>
      <c r="E88">
        <v>6.1312499999999995E-4</v>
      </c>
      <c r="F88">
        <v>-6.9334409444050699E-4</v>
      </c>
      <c r="G88" s="1">
        <v>-5.4210108624275198E-20</v>
      </c>
      <c r="H88" t="s">
        <v>74</v>
      </c>
      <c r="I88">
        <v>0</v>
      </c>
      <c r="J88" t="s">
        <v>75</v>
      </c>
      <c r="K88">
        <v>3.14159265358979</v>
      </c>
      <c r="L88">
        <v>0.63979297798830803</v>
      </c>
      <c r="M88">
        <v>0</v>
      </c>
      <c r="N88">
        <v>3.7565487425840101E-2</v>
      </c>
      <c r="O88">
        <v>0</v>
      </c>
      <c r="P88">
        <v>1.6E-2</v>
      </c>
      <c r="Q88">
        <v>0</v>
      </c>
      <c r="R88">
        <v>0</v>
      </c>
      <c r="S88">
        <v>0</v>
      </c>
      <c r="T88">
        <v>0</v>
      </c>
      <c r="U88">
        <v>0.644952597003283</v>
      </c>
      <c r="V88" t="s">
        <v>78</v>
      </c>
      <c r="W88">
        <v>224036.32075160899</v>
      </c>
      <c r="X88" t="s">
        <v>76</v>
      </c>
      <c r="Y88">
        <v>-1.5707963267949001</v>
      </c>
      <c r="Z88">
        <v>0.58945469115298099</v>
      </c>
      <c r="AA88">
        <v>0.34860792132656998</v>
      </c>
      <c r="AB88">
        <v>3.0542913341525001E-2</v>
      </c>
      <c r="AC88">
        <v>2.9188433840972899E-2</v>
      </c>
      <c r="AD88">
        <v>9.6424837364089105E-2</v>
      </c>
      <c r="AE88">
        <v>0.114057694891418</v>
      </c>
      <c r="AF88">
        <v>0</v>
      </c>
      <c r="AG88">
        <v>0.30150891506282002</v>
      </c>
      <c r="AH88">
        <v>0.22991994746467501</v>
      </c>
      <c r="AI88">
        <v>0.38095839988193497</v>
      </c>
      <c r="AJ88" t="s">
        <v>74</v>
      </c>
      <c r="AK88">
        <v>0</v>
      </c>
      <c r="AL88" t="s">
        <v>77</v>
      </c>
      <c r="AM88">
        <v>0</v>
      </c>
      <c r="AN88">
        <v>0.99199999999999999</v>
      </c>
      <c r="AO88">
        <v>0</v>
      </c>
      <c r="AP88">
        <v>5.8245346242475203E-2</v>
      </c>
      <c r="AQ88">
        <v>0</v>
      </c>
      <c r="AR88">
        <v>1.6E-2</v>
      </c>
      <c r="AS88">
        <v>0</v>
      </c>
      <c r="AT88">
        <v>0</v>
      </c>
      <c r="AU88">
        <v>0</v>
      </c>
      <c r="AV88">
        <v>0</v>
      </c>
      <c r="AW88">
        <v>1</v>
      </c>
      <c r="AX88" t="s">
        <v>74</v>
      </c>
      <c r="AY88">
        <v>0</v>
      </c>
      <c r="AZ88" t="s">
        <v>76</v>
      </c>
      <c r="BA88">
        <v>-1.5707963267949001</v>
      </c>
      <c r="BB88">
        <v>0.99199999999999999</v>
      </c>
      <c r="BC88">
        <v>0</v>
      </c>
      <c r="BD88">
        <v>5.8245346242475203E-2</v>
      </c>
      <c r="BE88">
        <v>0</v>
      </c>
      <c r="BF88">
        <v>1.6E-2</v>
      </c>
      <c r="BG88">
        <v>0</v>
      </c>
      <c r="BH88">
        <v>0</v>
      </c>
      <c r="BI88">
        <v>0</v>
      </c>
      <c r="BJ88">
        <v>0</v>
      </c>
      <c r="BK88">
        <v>1</v>
      </c>
      <c r="BL88">
        <v>1.06893763546644E-4</v>
      </c>
      <c r="BM88">
        <v>2.65714431263747E-4</v>
      </c>
      <c r="BN88" s="1">
        <v>4.2508825741698498E-7</v>
      </c>
      <c r="BO88" s="1">
        <v>4.1738325260548896E-6</v>
      </c>
      <c r="BP88">
        <v>0</v>
      </c>
      <c r="BQ88">
        <v>0</v>
      </c>
      <c r="BR88" s="1">
        <v>5.5972894646804798E-5</v>
      </c>
      <c r="BS88">
        <v>1.4023530938297101E-4</v>
      </c>
    </row>
    <row r="89" spans="1:71" x14ac:dyDescent="0.25">
      <c r="A89">
        <v>86</v>
      </c>
      <c r="B89" s="1">
        <v>4.2936437376388496E-6</v>
      </c>
      <c r="C89">
        <v>6.9338703087788403E-2</v>
      </c>
      <c r="D89" s="1">
        <v>-6.7454047722762599E-5</v>
      </c>
      <c r="E89">
        <v>6.1312499999999995E-4</v>
      </c>
      <c r="F89">
        <v>-6.9338703087788299E-4</v>
      </c>
      <c r="G89" s="1">
        <v>-5.4210108624275198E-20</v>
      </c>
      <c r="H89" t="s">
        <v>74</v>
      </c>
      <c r="I89">
        <v>0</v>
      </c>
      <c r="J89" t="s">
        <v>75</v>
      </c>
      <c r="K89">
        <v>3.14159265358979</v>
      </c>
      <c r="L89">
        <v>0.63561442374308097</v>
      </c>
      <c r="M89">
        <v>0</v>
      </c>
      <c r="N89">
        <v>3.7320143334301503E-2</v>
      </c>
      <c r="O89">
        <v>0</v>
      </c>
      <c r="P89">
        <v>1.6E-2</v>
      </c>
      <c r="Q89">
        <v>0</v>
      </c>
      <c r="R89">
        <v>0</v>
      </c>
      <c r="S89">
        <v>0</v>
      </c>
      <c r="T89">
        <v>0</v>
      </c>
      <c r="U89">
        <v>0.64074034545576297</v>
      </c>
      <c r="V89" t="s">
        <v>78</v>
      </c>
      <c r="W89">
        <v>224280.76232968399</v>
      </c>
      <c r="X89" t="s">
        <v>76</v>
      </c>
      <c r="Y89">
        <v>-1.5707963267949001</v>
      </c>
      <c r="Z89">
        <v>0.58522077118345905</v>
      </c>
      <c r="AA89">
        <v>0.35277850653512099</v>
      </c>
      <c r="AB89">
        <v>3.0308061515891101E-2</v>
      </c>
      <c r="AC89">
        <v>2.9640741177721398E-2</v>
      </c>
      <c r="AD89">
        <v>9.5405052532372095E-2</v>
      </c>
      <c r="AE89">
        <v>0.115997678236868</v>
      </c>
      <c r="AF89">
        <v>0</v>
      </c>
      <c r="AG89">
        <v>0.30171310108474902</v>
      </c>
      <c r="AH89">
        <v>0.23602058840748699</v>
      </c>
      <c r="AI89">
        <v>0.374638242081832</v>
      </c>
      <c r="AJ89" t="s">
        <v>74</v>
      </c>
      <c r="AK89">
        <v>0</v>
      </c>
      <c r="AL89" t="s">
        <v>77</v>
      </c>
      <c r="AM89">
        <v>0</v>
      </c>
      <c r="AN89">
        <v>0.99199999999999999</v>
      </c>
      <c r="AO89">
        <v>0</v>
      </c>
      <c r="AP89">
        <v>5.8245346242475203E-2</v>
      </c>
      <c r="AQ89">
        <v>0</v>
      </c>
      <c r="AR89">
        <v>1.6E-2</v>
      </c>
      <c r="AS89">
        <v>0</v>
      </c>
      <c r="AT89">
        <v>0</v>
      </c>
      <c r="AU89">
        <v>0</v>
      </c>
      <c r="AV89">
        <v>0</v>
      </c>
      <c r="AW89">
        <v>1</v>
      </c>
      <c r="AX89" t="s">
        <v>74</v>
      </c>
      <c r="AY89">
        <v>0</v>
      </c>
      <c r="AZ89" t="s">
        <v>76</v>
      </c>
      <c r="BA89">
        <v>-1.5707963267949001</v>
      </c>
      <c r="BB89">
        <v>0.99199999999999999</v>
      </c>
      <c r="BC89">
        <v>0</v>
      </c>
      <c r="BD89">
        <v>5.8245346242475203E-2</v>
      </c>
      <c r="BE89">
        <v>0</v>
      </c>
      <c r="BF89">
        <v>1.6E-2</v>
      </c>
      <c r="BG89">
        <v>0</v>
      </c>
      <c r="BH89">
        <v>0</v>
      </c>
      <c r="BI89">
        <v>0</v>
      </c>
      <c r="BJ89">
        <v>0</v>
      </c>
      <c r="BK89">
        <v>1</v>
      </c>
      <c r="BL89">
        <v>1.06879819256432E-4</v>
      </c>
      <c r="BM89">
        <v>2.6886684474611798E-4</v>
      </c>
      <c r="BN89" s="1">
        <v>4.2581489450016802E-7</v>
      </c>
      <c r="BO89" s="1">
        <v>4.22335052124136E-6</v>
      </c>
      <c r="BP89">
        <v>0</v>
      </c>
      <c r="BQ89">
        <v>0</v>
      </c>
      <c r="BR89" s="1">
        <v>5.5958200174765702E-5</v>
      </c>
      <c r="BS89">
        <v>1.4189975337945899E-4</v>
      </c>
    </row>
    <row r="90" spans="1:71" x14ac:dyDescent="0.25">
      <c r="A90">
        <v>87</v>
      </c>
      <c r="B90" s="1">
        <v>4.2925268071405104E-6</v>
      </c>
      <c r="C90">
        <v>6.9342995614595504E-2</v>
      </c>
      <c r="D90" s="1">
        <v>-6.7482365971800406E-5</v>
      </c>
      <c r="E90">
        <v>6.1312499999999995E-4</v>
      </c>
      <c r="F90">
        <v>-6.9342995614595404E-4</v>
      </c>
      <c r="G90" s="1">
        <v>-5.4210108624275198E-20</v>
      </c>
      <c r="H90" t="s">
        <v>74</v>
      </c>
      <c r="I90">
        <v>0</v>
      </c>
      <c r="J90" t="s">
        <v>75</v>
      </c>
      <c r="K90">
        <v>3.14159265358979</v>
      </c>
      <c r="L90">
        <v>0.63143647371325795</v>
      </c>
      <c r="M90">
        <v>0</v>
      </c>
      <c r="N90">
        <v>3.7074834719310799E-2</v>
      </c>
      <c r="O90">
        <v>0</v>
      </c>
      <c r="P90">
        <v>1.6E-2</v>
      </c>
      <c r="Q90">
        <v>0</v>
      </c>
      <c r="R90">
        <v>0</v>
      </c>
      <c r="S90">
        <v>0</v>
      </c>
      <c r="T90">
        <v>0</v>
      </c>
      <c r="U90">
        <v>0.63652870272686302</v>
      </c>
      <c r="V90" t="s">
        <v>78</v>
      </c>
      <c r="W90">
        <v>224525.13507338901</v>
      </c>
      <c r="X90" t="s">
        <v>76</v>
      </c>
      <c r="Y90">
        <v>-1.5707963267949001</v>
      </c>
      <c r="Z90">
        <v>0.58099059954728205</v>
      </c>
      <c r="AA90">
        <v>0.35695108514174401</v>
      </c>
      <c r="AB90">
        <v>3.0073653108778998E-2</v>
      </c>
      <c r="AC90">
        <v>3.00967775942865E-2</v>
      </c>
      <c r="AD90">
        <v>9.4367568433188803E-2</v>
      </c>
      <c r="AE90">
        <v>0.117946946796332</v>
      </c>
      <c r="AF90">
        <v>0</v>
      </c>
      <c r="AG90">
        <v>0.30181754973258801</v>
      </c>
      <c r="AH90">
        <v>0.24222005505175201</v>
      </c>
      <c r="AI90">
        <v>0.36835021677150498</v>
      </c>
      <c r="AJ90" t="s">
        <v>74</v>
      </c>
      <c r="AK90">
        <v>0</v>
      </c>
      <c r="AL90" t="s">
        <v>77</v>
      </c>
      <c r="AM90">
        <v>0</v>
      </c>
      <c r="AN90">
        <v>0.99199999999999999</v>
      </c>
      <c r="AO90">
        <v>0</v>
      </c>
      <c r="AP90">
        <v>5.8245346242475203E-2</v>
      </c>
      <c r="AQ90">
        <v>0</v>
      </c>
      <c r="AR90">
        <v>1.6E-2</v>
      </c>
      <c r="AS90">
        <v>0</v>
      </c>
      <c r="AT90">
        <v>0</v>
      </c>
      <c r="AU90">
        <v>0</v>
      </c>
      <c r="AV90">
        <v>0</v>
      </c>
      <c r="AW90">
        <v>1</v>
      </c>
      <c r="AX90" t="s">
        <v>74</v>
      </c>
      <c r="AY90">
        <v>0</v>
      </c>
      <c r="AZ90" t="s">
        <v>76</v>
      </c>
      <c r="BA90">
        <v>-1.5707963267949001</v>
      </c>
      <c r="BB90">
        <v>0.99199999999999999</v>
      </c>
      <c r="BC90">
        <v>0</v>
      </c>
      <c r="BD90">
        <v>5.8245346242475203E-2</v>
      </c>
      <c r="BE90">
        <v>0</v>
      </c>
      <c r="BF90">
        <v>1.6E-2</v>
      </c>
      <c r="BG90">
        <v>0</v>
      </c>
      <c r="BH90">
        <v>0</v>
      </c>
      <c r="BI90">
        <v>0</v>
      </c>
      <c r="BJ90">
        <v>0</v>
      </c>
      <c r="BK90">
        <v>1</v>
      </c>
      <c r="BL90">
        <v>1.06867978953663E-4</v>
      </c>
      <c r="BM90">
        <v>2.7201880239217002E-4</v>
      </c>
      <c r="BN90" s="1">
        <v>4.26562092792118E-7</v>
      </c>
      <c r="BO90" s="1">
        <v>4.2728613561676704E-6</v>
      </c>
      <c r="BP90">
        <v>0</v>
      </c>
      <c r="BQ90">
        <v>0</v>
      </c>
      <c r="BR90" s="1">
        <v>5.5944616429605702E-5</v>
      </c>
      <c r="BS90">
        <v>1.4356397312190801E-4</v>
      </c>
    </row>
    <row r="91" spans="1:71" x14ac:dyDescent="0.25">
      <c r="A91">
        <v>88</v>
      </c>
      <c r="B91" s="1">
        <v>4.2927563120405404E-6</v>
      </c>
      <c r="C91">
        <v>6.9347288370907506E-2</v>
      </c>
      <c r="D91" s="1">
        <v>-6.7510685127089199E-5</v>
      </c>
      <c r="E91">
        <v>6.1312499999999995E-4</v>
      </c>
      <c r="F91">
        <v>-6.9347288370907498E-4</v>
      </c>
      <c r="G91">
        <v>0</v>
      </c>
      <c r="H91" t="s">
        <v>74</v>
      </c>
      <c r="I91">
        <v>0</v>
      </c>
      <c r="J91" t="s">
        <v>75</v>
      </c>
      <c r="K91">
        <v>3.14159265358979</v>
      </c>
      <c r="L91">
        <v>0.62725914556138795</v>
      </c>
      <c r="M91">
        <v>0</v>
      </c>
      <c r="N91">
        <v>3.6829562617925603E-2</v>
      </c>
      <c r="O91">
        <v>0</v>
      </c>
      <c r="P91">
        <v>1.6E-2</v>
      </c>
      <c r="Q91">
        <v>0</v>
      </c>
      <c r="R91">
        <v>0</v>
      </c>
      <c r="S91">
        <v>0</v>
      </c>
      <c r="T91">
        <v>0</v>
      </c>
      <c r="U91">
        <v>0.63231768671629196</v>
      </c>
      <c r="V91" t="s">
        <v>78</v>
      </c>
      <c r="W91">
        <v>224769.51563760501</v>
      </c>
      <c r="X91" t="s">
        <v>76</v>
      </c>
      <c r="Y91">
        <v>-1.5707963267949001</v>
      </c>
      <c r="Z91">
        <v>0.57676410738189898</v>
      </c>
      <c r="AA91">
        <v>0.36112574994707097</v>
      </c>
      <c r="AB91">
        <v>2.9839679267265599E-2</v>
      </c>
      <c r="AC91">
        <v>3.0556636989968598E-2</v>
      </c>
      <c r="AD91">
        <v>9.3312652043309394E-2</v>
      </c>
      <c r="AE91">
        <v>0.119905401775854</v>
      </c>
      <c r="AF91">
        <v>0</v>
      </c>
      <c r="AG91">
        <v>0.301821267927329</v>
      </c>
      <c r="AH91">
        <v>0.24851931382627299</v>
      </c>
      <c r="AI91">
        <v>0.362094677689767</v>
      </c>
      <c r="AJ91" t="s">
        <v>74</v>
      </c>
      <c r="AK91">
        <v>0</v>
      </c>
      <c r="AL91" t="s">
        <v>77</v>
      </c>
      <c r="AM91">
        <v>0</v>
      </c>
      <c r="AN91">
        <v>0.99199999999999999</v>
      </c>
      <c r="AO91">
        <v>0</v>
      </c>
      <c r="AP91">
        <v>5.8245346242475203E-2</v>
      </c>
      <c r="AQ91">
        <v>0</v>
      </c>
      <c r="AR91">
        <v>1.6E-2</v>
      </c>
      <c r="AS91">
        <v>0</v>
      </c>
      <c r="AT91">
        <v>0</v>
      </c>
      <c r="AU91">
        <v>0</v>
      </c>
      <c r="AV91">
        <v>0</v>
      </c>
      <c r="AW91">
        <v>1</v>
      </c>
      <c r="AX91" t="s">
        <v>74</v>
      </c>
      <c r="AY91">
        <v>0</v>
      </c>
      <c r="AZ91" t="s">
        <v>76</v>
      </c>
      <c r="BA91">
        <v>-1.5707963267949001</v>
      </c>
      <c r="BB91">
        <v>0.99199999999999999</v>
      </c>
      <c r="BC91">
        <v>0</v>
      </c>
      <c r="BD91">
        <v>5.8245346242475203E-2</v>
      </c>
      <c r="BE91">
        <v>0</v>
      </c>
      <c r="BF91">
        <v>1.6E-2</v>
      </c>
      <c r="BG91">
        <v>0</v>
      </c>
      <c r="BH91">
        <v>0</v>
      </c>
      <c r="BI91">
        <v>0</v>
      </c>
      <c r="BJ91">
        <v>0</v>
      </c>
      <c r="BK91">
        <v>1</v>
      </c>
      <c r="BL91">
        <v>1.06858285680055E-4</v>
      </c>
      <c r="BM91">
        <v>2.7517029087680098E-4</v>
      </c>
      <c r="BN91" s="1">
        <v>4.27330305207457E-7</v>
      </c>
      <c r="BO91" s="1">
        <v>4.3223648215236303E-6</v>
      </c>
      <c r="BP91">
        <v>0</v>
      </c>
      <c r="BQ91">
        <v>0</v>
      </c>
      <c r="BR91" s="1">
        <v>5.5932166244235398E-5</v>
      </c>
      <c r="BS91">
        <v>1.45227961793515E-4</v>
      </c>
    </row>
    <row r="92" spans="1:71" x14ac:dyDescent="0.25">
      <c r="A92">
        <v>89</v>
      </c>
      <c r="B92" s="1">
        <v>4.2943428465057603E-6</v>
      </c>
      <c r="C92">
        <v>6.9351582713754106E-2</v>
      </c>
      <c r="D92" s="1">
        <v>-6.7539014140626798E-5</v>
      </c>
      <c r="E92">
        <v>6.1312499999999995E-4</v>
      </c>
      <c r="F92">
        <v>-6.9351582713754001E-4</v>
      </c>
      <c r="G92" s="1">
        <v>-5.4210108624275198E-20</v>
      </c>
      <c r="H92" t="s">
        <v>74</v>
      </c>
      <c r="I92">
        <v>0</v>
      </c>
      <c r="J92" t="s">
        <v>75</v>
      </c>
      <c r="K92">
        <v>3.14159265358979</v>
      </c>
      <c r="L92">
        <v>0.62308245771956805</v>
      </c>
      <c r="M92">
        <v>0</v>
      </c>
      <c r="N92">
        <v>3.65843281123878E-2</v>
      </c>
      <c r="O92">
        <v>0</v>
      </c>
      <c r="P92">
        <v>1.6E-2</v>
      </c>
      <c r="Q92">
        <v>0</v>
      </c>
      <c r="R92">
        <v>0</v>
      </c>
      <c r="S92">
        <v>0</v>
      </c>
      <c r="T92">
        <v>0</v>
      </c>
      <c r="U92">
        <v>0.62810731606820902</v>
      </c>
      <c r="V92" t="s">
        <v>78</v>
      </c>
      <c r="W92">
        <v>225013.98127372001</v>
      </c>
      <c r="X92" t="s">
        <v>76</v>
      </c>
      <c r="Y92">
        <v>-1.5707963267949001</v>
      </c>
      <c r="Z92">
        <v>0.57254122639736205</v>
      </c>
      <c r="AA92">
        <v>0.365302597977608</v>
      </c>
      <c r="AB92">
        <v>2.96061312942584E-2</v>
      </c>
      <c r="AC92">
        <v>3.1020417645204801E-2</v>
      </c>
      <c r="AD92">
        <v>9.2240567784009797E-2</v>
      </c>
      <c r="AE92">
        <v>0.121872944112385</v>
      </c>
      <c r="AF92">
        <v>0</v>
      </c>
      <c r="AG92">
        <v>0.30172324247418703</v>
      </c>
      <c r="AH92">
        <v>0.25491935011450101</v>
      </c>
      <c r="AI92">
        <v>0.35587198394567199</v>
      </c>
      <c r="AJ92" t="s">
        <v>74</v>
      </c>
      <c r="AK92">
        <v>0</v>
      </c>
      <c r="AL92" t="s">
        <v>77</v>
      </c>
      <c r="AM92">
        <v>0</v>
      </c>
      <c r="AN92">
        <v>0.99199999999999999</v>
      </c>
      <c r="AO92">
        <v>0</v>
      </c>
      <c r="AP92">
        <v>5.8245346242475203E-2</v>
      </c>
      <c r="AQ92">
        <v>0</v>
      </c>
      <c r="AR92">
        <v>1.6E-2</v>
      </c>
      <c r="AS92">
        <v>0</v>
      </c>
      <c r="AT92">
        <v>0</v>
      </c>
      <c r="AU92">
        <v>0</v>
      </c>
      <c r="AV92">
        <v>0</v>
      </c>
      <c r="AW92">
        <v>1</v>
      </c>
      <c r="AX92" t="s">
        <v>74</v>
      </c>
      <c r="AY92">
        <v>0</v>
      </c>
      <c r="AZ92" t="s">
        <v>76</v>
      </c>
      <c r="BA92">
        <v>-1.5707963267949001</v>
      </c>
      <c r="BB92">
        <v>0.99199999999999999</v>
      </c>
      <c r="BC92">
        <v>0</v>
      </c>
      <c r="BD92">
        <v>5.8245346242475203E-2</v>
      </c>
      <c r="BE92">
        <v>0</v>
      </c>
      <c r="BF92">
        <v>1.6E-2</v>
      </c>
      <c r="BG92">
        <v>0</v>
      </c>
      <c r="BH92">
        <v>0</v>
      </c>
      <c r="BI92">
        <v>0</v>
      </c>
      <c r="BJ92">
        <v>0</v>
      </c>
      <c r="BK92">
        <v>1</v>
      </c>
      <c r="BL92">
        <v>1.06850784768401E-4</v>
      </c>
      <c r="BM92">
        <v>2.7832129629434398E-4</v>
      </c>
      <c r="BN92" s="1">
        <v>4.2812000744484198E-7</v>
      </c>
      <c r="BO92" s="1">
        <v>4.3718606988794997E-6</v>
      </c>
      <c r="BP92">
        <v>0</v>
      </c>
      <c r="BQ92">
        <v>0</v>
      </c>
      <c r="BR92" s="1">
        <v>5.5920873662673998E-5</v>
      </c>
      <c r="BS92">
        <v>1.4689171228307501E-4</v>
      </c>
    </row>
    <row r="93" spans="1:71" x14ac:dyDescent="0.25">
      <c r="A93">
        <v>90</v>
      </c>
      <c r="B93" s="1">
        <v>4.2972998050760097E-6</v>
      </c>
      <c r="C93">
        <v>6.9355880013559107E-2</v>
      </c>
      <c r="D93" s="1">
        <v>-6.7567362052001198E-5</v>
      </c>
      <c r="E93">
        <v>6.1312499999999995E-4</v>
      </c>
      <c r="F93">
        <v>-6.9355880013559097E-4</v>
      </c>
      <c r="G93">
        <v>0</v>
      </c>
      <c r="H93" t="s">
        <v>74</v>
      </c>
      <c r="I93">
        <v>0</v>
      </c>
      <c r="J93" t="s">
        <v>75</v>
      </c>
      <c r="K93">
        <v>3.14159265358979</v>
      </c>
      <c r="L93">
        <v>0.61890642943475405</v>
      </c>
      <c r="M93">
        <v>0</v>
      </c>
      <c r="N93">
        <v>3.6339132332783602E-2</v>
      </c>
      <c r="O93">
        <v>0</v>
      </c>
      <c r="P93">
        <v>1.6E-2</v>
      </c>
      <c r="Q93">
        <v>0</v>
      </c>
      <c r="R93">
        <v>0</v>
      </c>
      <c r="S93">
        <v>0</v>
      </c>
      <c r="T93">
        <v>0</v>
      </c>
      <c r="U93">
        <v>0.62389761022678702</v>
      </c>
      <c r="V93" t="s">
        <v>78</v>
      </c>
      <c r="W93">
        <v>225258.609988991</v>
      </c>
      <c r="X93" t="s">
        <v>76</v>
      </c>
      <c r="Y93">
        <v>-1.5707963267949001</v>
      </c>
      <c r="Z93">
        <v>0.56832188874450995</v>
      </c>
      <c r="AA93">
        <v>0.36948173076311103</v>
      </c>
      <c r="AB93">
        <v>2.9373000633344599E-2</v>
      </c>
      <c r="AC93">
        <v>3.1488222485010597E-2</v>
      </c>
      <c r="AD93">
        <v>9.1151577850267604E-2</v>
      </c>
      <c r="AE93">
        <v>0.123849474393117</v>
      </c>
      <c r="AF93">
        <v>0</v>
      </c>
      <c r="AG93">
        <v>0.30152243944861001</v>
      </c>
      <c r="AH93">
        <v>0.26142116880014499</v>
      </c>
      <c r="AI93">
        <v>0.34968250023379799</v>
      </c>
      <c r="AJ93" t="s">
        <v>74</v>
      </c>
      <c r="AK93">
        <v>0</v>
      </c>
      <c r="AL93" t="s">
        <v>77</v>
      </c>
      <c r="AM93">
        <v>0</v>
      </c>
      <c r="AN93">
        <v>0.99199999999999999</v>
      </c>
      <c r="AO93">
        <v>0</v>
      </c>
      <c r="AP93">
        <v>5.8245346242475203E-2</v>
      </c>
      <c r="AQ93">
        <v>0</v>
      </c>
      <c r="AR93">
        <v>1.6E-2</v>
      </c>
      <c r="AS93">
        <v>0</v>
      </c>
      <c r="AT93">
        <v>0</v>
      </c>
      <c r="AU93">
        <v>0</v>
      </c>
      <c r="AV93">
        <v>0</v>
      </c>
      <c r="AW93">
        <v>1</v>
      </c>
      <c r="AX93" t="s">
        <v>74</v>
      </c>
      <c r="AY93">
        <v>0</v>
      </c>
      <c r="AZ93" t="s">
        <v>76</v>
      </c>
      <c r="BA93">
        <v>-1.5707963267949001</v>
      </c>
      <c r="BB93">
        <v>0.99199999999999999</v>
      </c>
      <c r="BC93">
        <v>0</v>
      </c>
      <c r="BD93">
        <v>5.8245346242475203E-2</v>
      </c>
      <c r="BE93">
        <v>0</v>
      </c>
      <c r="BF93">
        <v>1.6E-2</v>
      </c>
      <c r="BG93">
        <v>0</v>
      </c>
      <c r="BH93">
        <v>0</v>
      </c>
      <c r="BI93">
        <v>0</v>
      </c>
      <c r="BJ93">
        <v>0</v>
      </c>
      <c r="BK93">
        <v>1</v>
      </c>
      <c r="BL93">
        <v>1.06845523968045E-4</v>
      </c>
      <c r="BM93">
        <v>2.8147180412437699E-4</v>
      </c>
      <c r="BN93" s="1">
        <v>4.2893169928142599E-7</v>
      </c>
      <c r="BO93" s="1">
        <v>4.4213487601490399E-6</v>
      </c>
      <c r="BP93">
        <v>0</v>
      </c>
      <c r="BQ93">
        <v>0</v>
      </c>
      <c r="BR93" s="1">
        <v>5.5910764006539902E-5</v>
      </c>
      <c r="BS93">
        <v>1.48555217167511E-4</v>
      </c>
    </row>
    <row r="94" spans="1:71" x14ac:dyDescent="0.25">
      <c r="A94">
        <v>91</v>
      </c>
      <c r="B94" s="1">
        <v>4.3016434684837297E-6</v>
      </c>
      <c r="C94">
        <v>6.9360181657027606E-2</v>
      </c>
      <c r="D94" s="1">
        <v>-6.7595738007419695E-5</v>
      </c>
      <c r="E94">
        <v>6.1312499999999995E-4</v>
      </c>
      <c r="F94">
        <v>-6.9360181657027501E-4</v>
      </c>
      <c r="G94" s="1">
        <v>-5.4210108624275198E-20</v>
      </c>
      <c r="H94" t="s">
        <v>74</v>
      </c>
      <c r="I94">
        <v>0</v>
      </c>
      <c r="J94" t="s">
        <v>75</v>
      </c>
      <c r="K94">
        <v>3.14159265358979</v>
      </c>
      <c r="L94">
        <v>0.614731080817423</v>
      </c>
      <c r="M94">
        <v>0</v>
      </c>
      <c r="N94">
        <v>3.6093976459900999E-2</v>
      </c>
      <c r="O94">
        <v>0</v>
      </c>
      <c r="P94">
        <v>1.6E-2</v>
      </c>
      <c r="Q94">
        <v>0</v>
      </c>
      <c r="R94">
        <v>0</v>
      </c>
      <c r="S94">
        <v>0</v>
      </c>
      <c r="T94">
        <v>0</v>
      </c>
      <c r="U94">
        <v>0.61968858949210104</v>
      </c>
      <c r="V94" t="s">
        <v>78</v>
      </c>
      <c r="W94">
        <v>225503.480710754</v>
      </c>
      <c r="X94" t="s">
        <v>76</v>
      </c>
      <c r="Y94">
        <v>-1.5707963267949001</v>
      </c>
      <c r="Z94">
        <v>0.56410602688049005</v>
      </c>
      <c r="AA94">
        <v>0.37366325463559202</v>
      </c>
      <c r="AB94">
        <v>2.9140278853722799E-2</v>
      </c>
      <c r="AC94">
        <v>3.1960159362888999E-2</v>
      </c>
      <c r="AD94">
        <v>9.0045942538305696E-2</v>
      </c>
      <c r="AE94">
        <v>0.12583489277448301</v>
      </c>
      <c r="AF94">
        <v>0</v>
      </c>
      <c r="AG94">
        <v>0.30121780355756</v>
      </c>
      <c r="AH94">
        <v>0.26802579483247702</v>
      </c>
      <c r="AI94">
        <v>0.34352659705378502</v>
      </c>
      <c r="AJ94" t="s">
        <v>74</v>
      </c>
      <c r="AK94">
        <v>0</v>
      </c>
      <c r="AL94" t="s">
        <v>77</v>
      </c>
      <c r="AM94">
        <v>0</v>
      </c>
      <c r="AN94">
        <v>0.99199999999999999</v>
      </c>
      <c r="AO94">
        <v>0</v>
      </c>
      <c r="AP94">
        <v>5.8245346242475203E-2</v>
      </c>
      <c r="AQ94">
        <v>0</v>
      </c>
      <c r="AR94">
        <v>1.6E-2</v>
      </c>
      <c r="AS94">
        <v>0</v>
      </c>
      <c r="AT94">
        <v>0</v>
      </c>
      <c r="AU94">
        <v>0</v>
      </c>
      <c r="AV94">
        <v>0</v>
      </c>
      <c r="AW94">
        <v>1</v>
      </c>
      <c r="AX94" t="s">
        <v>74</v>
      </c>
      <c r="AY94">
        <v>0</v>
      </c>
      <c r="AZ94" t="s">
        <v>76</v>
      </c>
      <c r="BA94">
        <v>-1.5707963267949001</v>
      </c>
      <c r="BB94">
        <v>0.99199999999999999</v>
      </c>
      <c r="BC94">
        <v>0</v>
      </c>
      <c r="BD94">
        <v>5.8245346242475203E-2</v>
      </c>
      <c r="BE94">
        <v>0</v>
      </c>
      <c r="BF94">
        <v>1.6E-2</v>
      </c>
      <c r="BG94">
        <v>0</v>
      </c>
      <c r="BH94">
        <v>0</v>
      </c>
      <c r="BI94">
        <v>0</v>
      </c>
      <c r="BJ94">
        <v>0</v>
      </c>
      <c r="BK94">
        <v>1</v>
      </c>
      <c r="BL94">
        <v>1.06842553580732E-4</v>
      </c>
      <c r="BM94">
        <v>2.8462179919501901E-4</v>
      </c>
      <c r="BN94" s="1">
        <v>4.2976590597155498E-7</v>
      </c>
      <c r="BO94" s="1">
        <v>4.4708287670128998E-6</v>
      </c>
      <c r="BP94">
        <v>0</v>
      </c>
      <c r="BQ94">
        <v>0</v>
      </c>
      <c r="BR94" s="1">
        <v>5.5901863947027097E-5</v>
      </c>
      <c r="BS94">
        <v>1.50218468693115E-4</v>
      </c>
    </row>
    <row r="95" spans="1:71" x14ac:dyDescent="0.25">
      <c r="A95">
        <v>92</v>
      </c>
      <c r="B95" s="1">
        <v>4.30739310550971E-6</v>
      </c>
      <c r="C95">
        <v>6.9364489050133094E-2</v>
      </c>
      <c r="D95" s="1">
        <v>-6.7624151279406403E-5</v>
      </c>
      <c r="E95">
        <v>6.1312499999999995E-4</v>
      </c>
      <c r="F95">
        <v>-6.9364489050133E-4</v>
      </c>
      <c r="G95">
        <v>0</v>
      </c>
      <c r="H95" t="s">
        <v>74</v>
      </c>
      <c r="I95">
        <v>0</v>
      </c>
      <c r="J95" t="s">
        <v>75</v>
      </c>
      <c r="K95">
        <v>3.14159265358979</v>
      </c>
      <c r="L95">
        <v>0.61055643289387695</v>
      </c>
      <c r="M95">
        <v>0</v>
      </c>
      <c r="N95">
        <v>3.5848861728300901E-2</v>
      </c>
      <c r="O95">
        <v>0</v>
      </c>
      <c r="P95">
        <v>1.6E-2</v>
      </c>
      <c r="Q95">
        <v>0</v>
      </c>
      <c r="R95">
        <v>0</v>
      </c>
      <c r="S95">
        <v>0</v>
      </c>
      <c r="T95">
        <v>0</v>
      </c>
      <c r="U95">
        <v>0.61548027507758796</v>
      </c>
      <c r="V95" t="s">
        <v>78</v>
      </c>
      <c r="W95">
        <v>225748.67345638701</v>
      </c>
      <c r="X95" t="s">
        <v>76</v>
      </c>
      <c r="Y95">
        <v>-1.5707963267949001</v>
      </c>
      <c r="Z95">
        <v>0.55989357343087098</v>
      </c>
      <c r="AA95">
        <v>0.37784728105204701</v>
      </c>
      <c r="AB95">
        <v>2.8907957635146E-2</v>
      </c>
      <c r="AC95">
        <v>3.24363413671225E-2</v>
      </c>
      <c r="AD95">
        <v>8.8923920572696297E-2</v>
      </c>
      <c r="AE95">
        <v>0.127829098900718</v>
      </c>
      <c r="AF95">
        <v>0</v>
      </c>
      <c r="AG95">
        <v>0.30080825747502399</v>
      </c>
      <c r="AH95">
        <v>0.27473427381189702</v>
      </c>
      <c r="AI95">
        <v>0.33740465093461303</v>
      </c>
      <c r="AJ95" t="s">
        <v>74</v>
      </c>
      <c r="AK95">
        <v>0</v>
      </c>
      <c r="AL95" t="s">
        <v>77</v>
      </c>
      <c r="AM95">
        <v>0</v>
      </c>
      <c r="AN95">
        <v>0.99199999999999999</v>
      </c>
      <c r="AO95">
        <v>0</v>
      </c>
      <c r="AP95">
        <v>5.8245346242475203E-2</v>
      </c>
      <c r="AQ95">
        <v>0</v>
      </c>
      <c r="AR95">
        <v>1.6E-2</v>
      </c>
      <c r="AS95">
        <v>0</v>
      </c>
      <c r="AT95">
        <v>0</v>
      </c>
      <c r="AU95">
        <v>0</v>
      </c>
      <c r="AV95">
        <v>0</v>
      </c>
      <c r="AW95">
        <v>1</v>
      </c>
      <c r="AX95" t="s">
        <v>74</v>
      </c>
      <c r="AY95">
        <v>0</v>
      </c>
      <c r="AZ95" t="s">
        <v>76</v>
      </c>
      <c r="BA95">
        <v>-1.5707963267949001</v>
      </c>
      <c r="BB95">
        <v>0.99199999999999999</v>
      </c>
      <c r="BC95">
        <v>0</v>
      </c>
      <c r="BD95">
        <v>5.8245346242475203E-2</v>
      </c>
      <c r="BE95">
        <v>0</v>
      </c>
      <c r="BF95">
        <v>1.6E-2</v>
      </c>
      <c r="BG95">
        <v>0</v>
      </c>
      <c r="BH95">
        <v>0</v>
      </c>
      <c r="BI95">
        <v>0</v>
      </c>
      <c r="BJ95">
        <v>0</v>
      </c>
      <c r="BK95">
        <v>1</v>
      </c>
      <c r="BL95">
        <v>1.0684192660776001E-4</v>
      </c>
      <c r="BM95">
        <v>2.8777126564346001E-4</v>
      </c>
      <c r="BN95" s="1">
        <v>4.3062317975918601E-7</v>
      </c>
      <c r="BO95" s="1">
        <v>4.5203004702986604E-6</v>
      </c>
      <c r="BP95">
        <v>0</v>
      </c>
      <c r="BQ95">
        <v>0</v>
      </c>
      <c r="BR95" s="1">
        <v>5.5894201582862697E-5</v>
      </c>
      <c r="BS95">
        <v>1.5188145875538601E-4</v>
      </c>
    </row>
    <row r="96" spans="1:71" x14ac:dyDescent="0.25">
      <c r="A96">
        <v>93</v>
      </c>
      <c r="B96" s="1">
        <v>4.3145710919699904E-6</v>
      </c>
      <c r="C96">
        <v>6.9368803621225106E-2</v>
      </c>
      <c r="D96" s="1">
        <v>-6.7652611287281097E-5</v>
      </c>
      <c r="E96">
        <v>6.1312499999999995E-4</v>
      </c>
      <c r="F96">
        <v>-6.9368803621225003E-4</v>
      </c>
      <c r="G96" s="1">
        <v>-5.4210108624275198E-20</v>
      </c>
      <c r="H96" t="s">
        <v>74</v>
      </c>
      <c r="I96">
        <v>0</v>
      </c>
      <c r="J96" t="s">
        <v>75</v>
      </c>
      <c r="K96">
        <v>3.14159265358979</v>
      </c>
      <c r="L96">
        <v>0.60638250766254098</v>
      </c>
      <c r="M96">
        <v>0</v>
      </c>
      <c r="N96">
        <v>3.5603789429622099E-2</v>
      </c>
      <c r="O96">
        <v>0</v>
      </c>
      <c r="P96">
        <v>1.6E-2</v>
      </c>
      <c r="Q96">
        <v>0</v>
      </c>
      <c r="R96">
        <v>0</v>
      </c>
      <c r="S96">
        <v>0</v>
      </c>
      <c r="T96">
        <v>0</v>
      </c>
      <c r="U96">
        <v>0.61127268917004496</v>
      </c>
      <c r="V96" t="s">
        <v>78</v>
      </c>
      <c r="W96">
        <v>225994.26951004801</v>
      </c>
      <c r="X96" t="s">
        <v>76</v>
      </c>
      <c r="Y96">
        <v>-1.5707963267949001</v>
      </c>
      <c r="Z96">
        <v>0.55568446104753599</v>
      </c>
      <c r="AA96">
        <v>0.38203392694324301</v>
      </c>
      <c r="AB96">
        <v>2.86760287527969E-2</v>
      </c>
      <c r="AC96">
        <v>3.29168871515736E-2</v>
      </c>
      <c r="AD96">
        <v>8.7785769434258407E-2</v>
      </c>
      <c r="AE96">
        <v>0.129831991821871</v>
      </c>
      <c r="AF96">
        <v>0</v>
      </c>
      <c r="AG96">
        <v>0.300292701150699</v>
      </c>
      <c r="AH96">
        <v>0.28154767259630198</v>
      </c>
      <c r="AI96">
        <v>0.33131704466408302</v>
      </c>
      <c r="AJ96" t="s">
        <v>74</v>
      </c>
      <c r="AK96">
        <v>0</v>
      </c>
      <c r="AL96" t="s">
        <v>77</v>
      </c>
      <c r="AM96">
        <v>0</v>
      </c>
      <c r="AN96">
        <v>0.99199999999999999</v>
      </c>
      <c r="AO96">
        <v>0</v>
      </c>
      <c r="AP96">
        <v>5.8245346242475203E-2</v>
      </c>
      <c r="AQ96">
        <v>0</v>
      </c>
      <c r="AR96">
        <v>1.6E-2</v>
      </c>
      <c r="AS96">
        <v>0</v>
      </c>
      <c r="AT96">
        <v>0</v>
      </c>
      <c r="AU96">
        <v>0</v>
      </c>
      <c r="AV96">
        <v>0</v>
      </c>
      <c r="AW96">
        <v>1</v>
      </c>
      <c r="AX96" t="s">
        <v>74</v>
      </c>
      <c r="AY96">
        <v>0</v>
      </c>
      <c r="AZ96" t="s">
        <v>76</v>
      </c>
      <c r="BA96">
        <v>-1.5707963267949001</v>
      </c>
      <c r="BB96">
        <v>0.99199999999999999</v>
      </c>
      <c r="BC96">
        <v>0</v>
      </c>
      <c r="BD96">
        <v>5.8245346242475203E-2</v>
      </c>
      <c r="BE96">
        <v>0</v>
      </c>
      <c r="BF96">
        <v>1.6E-2</v>
      </c>
      <c r="BG96">
        <v>0</v>
      </c>
      <c r="BH96">
        <v>0</v>
      </c>
      <c r="BI96">
        <v>0</v>
      </c>
      <c r="BJ96">
        <v>0</v>
      </c>
      <c r="BK96">
        <v>1</v>
      </c>
      <c r="BL96">
        <v>1.06843698909472E-4</v>
      </c>
      <c r="BM96">
        <v>2.9092018687349998E-4</v>
      </c>
      <c r="BN96" s="1">
        <v>4.3150410151461399E-7</v>
      </c>
      <c r="BO96" s="1">
        <v>4.5697636093137896E-6</v>
      </c>
      <c r="BP96">
        <v>0</v>
      </c>
      <c r="BQ96">
        <v>0</v>
      </c>
      <c r="BR96" s="1">
        <v>5.5887806524790003E-5</v>
      </c>
      <c r="BS96">
        <v>1.53544178877338E-4</v>
      </c>
    </row>
    <row r="97" spans="1:71" x14ac:dyDescent="0.25">
      <c r="A97">
        <v>94</v>
      </c>
      <c r="B97" s="1">
        <v>4.3232030481171002E-6</v>
      </c>
      <c r="C97">
        <v>6.9373126824273199E-2</v>
      </c>
      <c r="D97" s="1">
        <v>-6.7681127618541201E-5</v>
      </c>
      <c r="E97">
        <v>6.1312499999999995E-4</v>
      </c>
      <c r="F97">
        <v>-6.9373126824273104E-4</v>
      </c>
      <c r="G97" s="1">
        <v>-5.4210108624275198E-20</v>
      </c>
      <c r="H97" t="s">
        <v>74</v>
      </c>
      <c r="I97">
        <v>0</v>
      </c>
      <c r="J97" t="s">
        <v>75</v>
      </c>
      <c r="K97">
        <v>3.14159265358979</v>
      </c>
      <c r="L97">
        <v>0.60220932815460204</v>
      </c>
      <c r="M97">
        <v>0</v>
      </c>
      <c r="N97">
        <v>3.5358760916142297E-2</v>
      </c>
      <c r="O97">
        <v>0</v>
      </c>
      <c r="P97">
        <v>1.6E-2</v>
      </c>
      <c r="Q97">
        <v>0</v>
      </c>
      <c r="R97">
        <v>0</v>
      </c>
      <c r="S97">
        <v>0</v>
      </c>
      <c r="T97">
        <v>0</v>
      </c>
      <c r="U97">
        <v>0.60706585499300003</v>
      </c>
      <c r="V97" t="s">
        <v>78</v>
      </c>
      <c r="W97">
        <v>226240.35160718401</v>
      </c>
      <c r="X97" t="s">
        <v>76</v>
      </c>
      <c r="Y97">
        <v>-1.5707963267949001</v>
      </c>
      <c r="Z97">
        <v>0.55147862226146804</v>
      </c>
      <c r="AA97">
        <v>0.38622331509112501</v>
      </c>
      <c r="AB97">
        <v>2.8444484062015999E-2</v>
      </c>
      <c r="AC97">
        <v>3.3401921293359997E-2</v>
      </c>
      <c r="AD97">
        <v>8.66317456900111E-2</v>
      </c>
      <c r="AE97">
        <v>0.131843469911159</v>
      </c>
      <c r="AF97">
        <v>0</v>
      </c>
      <c r="AG97">
        <v>0.29967001109081498</v>
      </c>
      <c r="AH97">
        <v>0.28846707992877202</v>
      </c>
      <c r="AI97">
        <v>0.32526416752398402</v>
      </c>
      <c r="AJ97" t="s">
        <v>74</v>
      </c>
      <c r="AK97">
        <v>0</v>
      </c>
      <c r="AL97" t="s">
        <v>77</v>
      </c>
      <c r="AM97">
        <v>0</v>
      </c>
      <c r="AN97">
        <v>0.99199999999999999</v>
      </c>
      <c r="AO97">
        <v>0</v>
      </c>
      <c r="AP97">
        <v>5.8245346242475203E-2</v>
      </c>
      <c r="AQ97">
        <v>0</v>
      </c>
      <c r="AR97">
        <v>1.6E-2</v>
      </c>
      <c r="AS97">
        <v>0</v>
      </c>
      <c r="AT97">
        <v>0</v>
      </c>
      <c r="AU97">
        <v>0</v>
      </c>
      <c r="AV97">
        <v>0</v>
      </c>
      <c r="AW97">
        <v>1</v>
      </c>
      <c r="AX97" t="s">
        <v>74</v>
      </c>
      <c r="AY97">
        <v>0</v>
      </c>
      <c r="AZ97" t="s">
        <v>76</v>
      </c>
      <c r="BA97">
        <v>-1.5707963267949001</v>
      </c>
      <c r="BB97">
        <v>0.99199999999999999</v>
      </c>
      <c r="BC97">
        <v>0</v>
      </c>
      <c r="BD97">
        <v>5.8245346242475203E-2</v>
      </c>
      <c r="BE97">
        <v>0</v>
      </c>
      <c r="BF97">
        <v>1.6E-2</v>
      </c>
      <c r="BG97">
        <v>0</v>
      </c>
      <c r="BH97">
        <v>0</v>
      </c>
      <c r="BI97">
        <v>0</v>
      </c>
      <c r="BJ97">
        <v>0</v>
      </c>
      <c r="BK97">
        <v>1</v>
      </c>
      <c r="BL97">
        <v>1.06847929378234E-4</v>
      </c>
      <c r="BM97">
        <v>2.9406854550979302E-4</v>
      </c>
      <c r="BN97" s="1">
        <v>4.3240928250723698E-7</v>
      </c>
      <c r="BO97" s="1">
        <v>4.6192179111270101E-6</v>
      </c>
      <c r="BP97">
        <v>0</v>
      </c>
      <c r="BQ97">
        <v>0</v>
      </c>
      <c r="BR97" s="1">
        <v>5.58827099871911E-5</v>
      </c>
      <c r="BS97">
        <v>1.55206620186137E-4</v>
      </c>
    </row>
    <row r="98" spans="1:71" x14ac:dyDescent="0.25">
      <c r="A98">
        <v>95</v>
      </c>
      <c r="B98" s="1">
        <v>4.3333179959243703E-6</v>
      </c>
      <c r="C98">
        <v>6.9377460142269101E-2</v>
      </c>
      <c r="D98" s="1">
        <v>-6.7709710051277607E-5</v>
      </c>
      <c r="E98">
        <v>6.1312499999999995E-4</v>
      </c>
      <c r="F98">
        <v>-6.9377460142269103E-4</v>
      </c>
      <c r="G98" s="1">
        <v>-5.4210108624275198E-20</v>
      </c>
      <c r="H98" t="s">
        <v>74</v>
      </c>
      <c r="I98">
        <v>0</v>
      </c>
      <c r="J98" t="s">
        <v>75</v>
      </c>
      <c r="K98">
        <v>3.14159265358979</v>
      </c>
      <c r="L98">
        <v>0.59803691849941798</v>
      </c>
      <c r="M98">
        <v>0</v>
      </c>
      <c r="N98">
        <v>3.51137776046185E-2</v>
      </c>
      <c r="O98">
        <v>0</v>
      </c>
      <c r="P98">
        <v>1.6E-2</v>
      </c>
      <c r="Q98">
        <v>0</v>
      </c>
      <c r="R98">
        <v>0</v>
      </c>
      <c r="S98">
        <v>0</v>
      </c>
      <c r="T98">
        <v>0</v>
      </c>
      <c r="U98">
        <v>0.60285979687416602</v>
      </c>
      <c r="V98" t="s">
        <v>78</v>
      </c>
      <c r="W98">
        <v>226487.00412798001</v>
      </c>
      <c r="X98" t="s">
        <v>76</v>
      </c>
      <c r="Y98">
        <v>-1.5707963267949001</v>
      </c>
      <c r="Z98">
        <v>0.54727598932949595</v>
      </c>
      <c r="AA98">
        <v>0.390415574537744</v>
      </c>
      <c r="AB98">
        <v>2.8213315482799699E-2</v>
      </c>
      <c r="AC98">
        <v>3.3891574680038901E-2</v>
      </c>
      <c r="AD98">
        <v>8.5462105326486904E-2</v>
      </c>
      <c r="AE98">
        <v>0.13386343078159799</v>
      </c>
      <c r="AF98">
        <v>0</v>
      </c>
      <c r="AG98">
        <v>0.29893903961003199</v>
      </c>
      <c r="AH98">
        <v>0.29549360708697497</v>
      </c>
      <c r="AI98">
        <v>0.319246415531445</v>
      </c>
      <c r="AJ98" t="s">
        <v>74</v>
      </c>
      <c r="AK98">
        <v>0</v>
      </c>
      <c r="AL98" t="s">
        <v>77</v>
      </c>
      <c r="AM98">
        <v>0</v>
      </c>
      <c r="AN98">
        <v>0.99199999999999999</v>
      </c>
      <c r="AO98">
        <v>0</v>
      </c>
      <c r="AP98">
        <v>5.8245346242475203E-2</v>
      </c>
      <c r="AQ98">
        <v>0</v>
      </c>
      <c r="AR98">
        <v>1.6E-2</v>
      </c>
      <c r="AS98">
        <v>0</v>
      </c>
      <c r="AT98">
        <v>0</v>
      </c>
      <c r="AU98">
        <v>0</v>
      </c>
      <c r="AV98">
        <v>0</v>
      </c>
      <c r="AW98">
        <v>1</v>
      </c>
      <c r="AX98" t="s">
        <v>74</v>
      </c>
      <c r="AY98">
        <v>0</v>
      </c>
      <c r="AZ98" t="s">
        <v>76</v>
      </c>
      <c r="BA98">
        <v>-1.5707963267949001</v>
      </c>
      <c r="BB98">
        <v>0.99199999999999999</v>
      </c>
      <c r="BC98">
        <v>0</v>
      </c>
      <c r="BD98">
        <v>5.8245346242475203E-2</v>
      </c>
      <c r="BE98">
        <v>0</v>
      </c>
      <c r="BF98">
        <v>1.6E-2</v>
      </c>
      <c r="BG98">
        <v>0</v>
      </c>
      <c r="BH98">
        <v>0</v>
      </c>
      <c r="BI98">
        <v>0</v>
      </c>
      <c r="BJ98">
        <v>0</v>
      </c>
      <c r="BK98">
        <v>1</v>
      </c>
      <c r="BL98">
        <v>1.06854680126204E-4</v>
      </c>
      <c r="BM98">
        <v>2.9721632334850302E-4</v>
      </c>
      <c r="BN98" s="1">
        <v>4.3333936632751499E-7</v>
      </c>
      <c r="BO98" s="1">
        <v>4.6686630897931398E-6</v>
      </c>
      <c r="BP98">
        <v>0</v>
      </c>
      <c r="BQ98">
        <v>0</v>
      </c>
      <c r="BR98" s="1">
        <v>5.58789448875281E-5</v>
      </c>
      <c r="BS98">
        <v>1.5686877338790101E-4</v>
      </c>
    </row>
    <row r="99" spans="1:71" x14ac:dyDescent="0.25">
      <c r="A99">
        <v>96</v>
      </c>
      <c r="B99" s="1">
        <v>4.3449485380123796E-6</v>
      </c>
      <c r="C99">
        <v>6.93818050908072E-2</v>
      </c>
      <c r="D99" s="1">
        <v>-6.7738368577767395E-5</v>
      </c>
      <c r="E99">
        <v>6.1312499999999995E-4</v>
      </c>
      <c r="F99">
        <v>-6.9381805090807096E-4</v>
      </c>
      <c r="G99">
        <v>0</v>
      </c>
      <c r="H99" t="s">
        <v>74</v>
      </c>
      <c r="I99">
        <v>0</v>
      </c>
      <c r="J99" t="s">
        <v>75</v>
      </c>
      <c r="K99">
        <v>3.14159265358979</v>
      </c>
      <c r="L99">
        <v>0.59386530399513304</v>
      </c>
      <c r="M99">
        <v>0</v>
      </c>
      <c r="N99">
        <v>3.4868840980432803E-2</v>
      </c>
      <c r="O99">
        <v>0</v>
      </c>
      <c r="P99">
        <v>1.6E-2</v>
      </c>
      <c r="Q99">
        <v>0</v>
      </c>
      <c r="R99">
        <v>0</v>
      </c>
      <c r="S99">
        <v>0</v>
      </c>
      <c r="T99">
        <v>0</v>
      </c>
      <c r="U99">
        <v>0.59865454031766396</v>
      </c>
      <c r="V99" t="s">
        <v>78</v>
      </c>
      <c r="W99">
        <v>226734.31330092699</v>
      </c>
      <c r="X99" t="s">
        <v>76</v>
      </c>
      <c r="Y99">
        <v>-1.5707963267949001</v>
      </c>
      <c r="Z99">
        <v>0.54307649407396397</v>
      </c>
      <c r="AA99">
        <v>0.39461084102892402</v>
      </c>
      <c r="AB99">
        <v>2.7982514983978201E-2</v>
      </c>
      <c r="AC99">
        <v>3.4385984929244197E-2</v>
      </c>
      <c r="AD99">
        <v>8.4277104087763996E-2</v>
      </c>
      <c r="AE99">
        <v>0.13589177120180099</v>
      </c>
      <c r="AF99">
        <v>0</v>
      </c>
      <c r="AG99">
        <v>0.29809861405339699</v>
      </c>
      <c r="AH99">
        <v>0.302628388554668</v>
      </c>
      <c r="AI99">
        <v>0.31326419168696301</v>
      </c>
      <c r="AJ99" t="s">
        <v>74</v>
      </c>
      <c r="AK99">
        <v>0</v>
      </c>
      <c r="AL99" t="s">
        <v>77</v>
      </c>
      <c r="AM99">
        <v>0</v>
      </c>
      <c r="AN99">
        <v>0.99199999999999999</v>
      </c>
      <c r="AO99">
        <v>0</v>
      </c>
      <c r="AP99">
        <v>5.8245346242475203E-2</v>
      </c>
      <c r="AQ99">
        <v>0</v>
      </c>
      <c r="AR99">
        <v>1.6E-2</v>
      </c>
      <c r="AS99">
        <v>0</v>
      </c>
      <c r="AT99">
        <v>0</v>
      </c>
      <c r="AU99">
        <v>0</v>
      </c>
      <c r="AV99">
        <v>0</v>
      </c>
      <c r="AW99">
        <v>1</v>
      </c>
      <c r="AX99" t="s">
        <v>74</v>
      </c>
      <c r="AY99">
        <v>0</v>
      </c>
      <c r="AZ99" t="s">
        <v>76</v>
      </c>
      <c r="BA99">
        <v>-1.5707963267949001</v>
      </c>
      <c r="BB99">
        <v>0.99199999999999999</v>
      </c>
      <c r="BC99">
        <v>0</v>
      </c>
      <c r="BD99">
        <v>5.8245346242475203E-2</v>
      </c>
      <c r="BE99">
        <v>0</v>
      </c>
      <c r="BF99">
        <v>1.6E-2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1.06864016689303E-4</v>
      </c>
      <c r="BM99">
        <v>3.00363501304033E-4</v>
      </c>
      <c r="BN99" s="1">
        <v>4.3429503097276502E-7</v>
      </c>
      <c r="BO99" s="1">
        <v>4.71809884551629E-6</v>
      </c>
      <c r="BP99">
        <v>0</v>
      </c>
      <c r="BQ99">
        <v>0</v>
      </c>
      <c r="BR99" s="1">
        <v>5.5876545954367603E-5</v>
      </c>
      <c r="BS99">
        <v>1.585306287405E-4</v>
      </c>
    </row>
    <row r="100" spans="1:71" x14ac:dyDescent="0.25">
      <c r="A100">
        <v>97</v>
      </c>
      <c r="B100" s="1">
        <v>4.3581310601700599E-6</v>
      </c>
      <c r="C100">
        <v>6.9386163221867303E-2</v>
      </c>
      <c r="D100" s="1">
        <v>-6.7767113429397402E-5</v>
      </c>
      <c r="E100">
        <v>6.1312499999999995E-4</v>
      </c>
      <c r="F100">
        <v>-6.9386163221867199E-4</v>
      </c>
      <c r="G100" s="1">
        <v>-5.4210108624275198E-20</v>
      </c>
      <c r="H100" t="s">
        <v>74</v>
      </c>
      <c r="I100">
        <v>0</v>
      </c>
      <c r="J100" t="s">
        <v>75</v>
      </c>
      <c r="K100">
        <v>3.14159265358979</v>
      </c>
      <c r="L100">
        <v>0.58969451118501204</v>
      </c>
      <c r="M100">
        <v>0</v>
      </c>
      <c r="N100">
        <v>3.4623952602074799E-2</v>
      </c>
      <c r="O100">
        <v>0</v>
      </c>
      <c r="P100">
        <v>1.6E-2</v>
      </c>
      <c r="Q100">
        <v>0</v>
      </c>
      <c r="R100">
        <v>0</v>
      </c>
      <c r="S100">
        <v>0</v>
      </c>
      <c r="T100">
        <v>0</v>
      </c>
      <c r="U100">
        <v>0.59445011208166598</v>
      </c>
      <c r="V100" t="s">
        <v>78</v>
      </c>
      <c r="W100">
        <v>226982.36741793499</v>
      </c>
      <c r="X100" t="s">
        <v>76</v>
      </c>
      <c r="Y100">
        <v>-1.5707963267949001</v>
      </c>
      <c r="Z100">
        <v>0.53888006771420305</v>
      </c>
      <c r="AA100">
        <v>0.398809257496272</v>
      </c>
      <c r="AB100">
        <v>2.7752074566980301E-2</v>
      </c>
      <c r="AC100">
        <v>3.4885296844062101E-2</v>
      </c>
      <c r="AD100">
        <v>8.3076997819643394E-2</v>
      </c>
      <c r="AE100">
        <v>0.137928387010886</v>
      </c>
      <c r="AF100">
        <v>0</v>
      </c>
      <c r="AG100">
        <v>0.29714753598736698</v>
      </c>
      <c r="AH100">
        <v>0.30987258271549001</v>
      </c>
      <c r="AI100">
        <v>0.30731790622966998</v>
      </c>
      <c r="AJ100" t="s">
        <v>74</v>
      </c>
      <c r="AK100">
        <v>0</v>
      </c>
      <c r="AL100" t="s">
        <v>77</v>
      </c>
      <c r="AM100">
        <v>0</v>
      </c>
      <c r="AN100">
        <v>0.99199999999999999</v>
      </c>
      <c r="AO100">
        <v>0</v>
      </c>
      <c r="AP100">
        <v>5.8245346242475203E-2</v>
      </c>
      <c r="AQ100">
        <v>0</v>
      </c>
      <c r="AR100">
        <v>1.6E-2</v>
      </c>
      <c r="AS100">
        <v>0</v>
      </c>
      <c r="AT100">
        <v>0</v>
      </c>
      <c r="AU100">
        <v>0</v>
      </c>
      <c r="AV100">
        <v>0</v>
      </c>
      <c r="AW100">
        <v>1</v>
      </c>
      <c r="AX100" t="s">
        <v>74</v>
      </c>
      <c r="AY100">
        <v>0</v>
      </c>
      <c r="AZ100" t="s">
        <v>76</v>
      </c>
      <c r="BA100">
        <v>-1.5707963267949001</v>
      </c>
      <c r="BB100">
        <v>0.99199999999999999</v>
      </c>
      <c r="BC100">
        <v>0</v>
      </c>
      <c r="BD100">
        <v>5.8245346242475203E-2</v>
      </c>
      <c r="BE100">
        <v>0</v>
      </c>
      <c r="BF100">
        <v>1.6E-2</v>
      </c>
      <c r="BG100">
        <v>0</v>
      </c>
      <c r="BH100">
        <v>0</v>
      </c>
      <c r="BI100">
        <v>0</v>
      </c>
      <c r="BJ100">
        <v>0</v>
      </c>
      <c r="BK100">
        <v>1</v>
      </c>
      <c r="BL100">
        <v>1.06876008249034E-4</v>
      </c>
      <c r="BM100">
        <v>3.0351005935142801E-4</v>
      </c>
      <c r="BN100" s="1">
        <v>4.3527699111318701E-7</v>
      </c>
      <c r="BO100" s="1">
        <v>4.7675248637452498E-6</v>
      </c>
      <c r="BP100">
        <v>0</v>
      </c>
      <c r="BQ100">
        <v>0</v>
      </c>
      <c r="BR100" s="1">
        <v>5.5875549844840201E-5</v>
      </c>
      <c r="BS100">
        <v>1.60192176024158E-4</v>
      </c>
    </row>
    <row r="101" spans="1:71" x14ac:dyDescent="0.25">
      <c r="A101">
        <v>98</v>
      </c>
      <c r="B101" s="1">
        <v>4.3729059598210403E-6</v>
      </c>
      <c r="C101">
        <v>6.9390536127827196E-2</v>
      </c>
      <c r="D101" s="1">
        <v>-6.7795955103091597E-5</v>
      </c>
      <c r="E101">
        <v>6.1312499999999995E-4</v>
      </c>
      <c r="F101">
        <v>-6.9390536127827095E-4</v>
      </c>
      <c r="G101" s="1">
        <v>-5.4210108624275198E-20</v>
      </c>
      <c r="H101" t="s">
        <v>74</v>
      </c>
      <c r="I101">
        <v>0</v>
      </c>
      <c r="J101" t="s">
        <v>75</v>
      </c>
      <c r="K101">
        <v>3.14159265358979</v>
      </c>
      <c r="L101">
        <v>0.58552456794005803</v>
      </c>
      <c r="M101">
        <v>0</v>
      </c>
      <c r="N101">
        <v>3.4379114105992301E-2</v>
      </c>
      <c r="O101">
        <v>0</v>
      </c>
      <c r="P101">
        <v>1.6E-2</v>
      </c>
      <c r="Q101">
        <v>0</v>
      </c>
      <c r="R101">
        <v>0</v>
      </c>
      <c r="S101">
        <v>0</v>
      </c>
      <c r="T101">
        <v>0</v>
      </c>
      <c r="U101">
        <v>0.59024654026213497</v>
      </c>
      <c r="V101" t="s">
        <v>78</v>
      </c>
      <c r="W101">
        <v>227231.25706235901</v>
      </c>
      <c r="X101" t="s">
        <v>76</v>
      </c>
      <c r="Y101">
        <v>-1.5707963267949001</v>
      </c>
      <c r="Z101">
        <v>0.53468664068855298</v>
      </c>
      <c r="AA101">
        <v>0.40301097458156698</v>
      </c>
      <c r="AB101">
        <v>2.7521986249081601E-2</v>
      </c>
      <c r="AC101">
        <v>3.53896629078298E-2</v>
      </c>
      <c r="AD101">
        <v>8.1862042821477701E-2</v>
      </c>
      <c r="AE101">
        <v>0.13997317303241799</v>
      </c>
      <c r="AF101">
        <v>0</v>
      </c>
      <c r="AG101">
        <v>0.296084580358974</v>
      </c>
      <c r="AH101">
        <v>0.31722737256914402</v>
      </c>
      <c r="AI101">
        <v>0.30140797690037202</v>
      </c>
      <c r="AJ101" t="s">
        <v>74</v>
      </c>
      <c r="AK101">
        <v>0</v>
      </c>
      <c r="AL101" t="s">
        <v>77</v>
      </c>
      <c r="AM101">
        <v>0</v>
      </c>
      <c r="AN101">
        <v>0.99199999999999999</v>
      </c>
      <c r="AO101">
        <v>0</v>
      </c>
      <c r="AP101">
        <v>5.8245346242475203E-2</v>
      </c>
      <c r="AQ101">
        <v>0</v>
      </c>
      <c r="AR101">
        <v>1.6E-2</v>
      </c>
      <c r="AS101">
        <v>0</v>
      </c>
      <c r="AT101">
        <v>0</v>
      </c>
      <c r="AU101">
        <v>0</v>
      </c>
      <c r="AV101">
        <v>0</v>
      </c>
      <c r="AW101">
        <v>1</v>
      </c>
      <c r="AX101" t="s">
        <v>74</v>
      </c>
      <c r="AY101">
        <v>0</v>
      </c>
      <c r="AZ101" t="s">
        <v>76</v>
      </c>
      <c r="BA101">
        <v>-1.5707963267949001</v>
      </c>
      <c r="BB101">
        <v>0.99199999999999999</v>
      </c>
      <c r="BC101">
        <v>0</v>
      </c>
      <c r="BD101">
        <v>5.8245346242475203E-2</v>
      </c>
      <c r="BE101">
        <v>0</v>
      </c>
      <c r="BF101">
        <v>1.6E-2</v>
      </c>
      <c r="BG101">
        <v>0</v>
      </c>
      <c r="BH101">
        <v>0</v>
      </c>
      <c r="BI101">
        <v>0</v>
      </c>
      <c r="BJ101">
        <v>0</v>
      </c>
      <c r="BK101">
        <v>1</v>
      </c>
      <c r="BL101">
        <v>1.06890727873927E-4</v>
      </c>
      <c r="BM101">
        <v>3.0665597646405899E-4</v>
      </c>
      <c r="BN101" s="1">
        <v>4.3628600055651901E-7</v>
      </c>
      <c r="BO101" s="1">
        <v>4.8169408141944597E-6</v>
      </c>
      <c r="BP101">
        <v>0</v>
      </c>
      <c r="BQ101">
        <v>0</v>
      </c>
      <c r="BR101" s="1">
        <v>5.5875995272491398E-5</v>
      </c>
      <c r="BS101">
        <v>1.6185340450962699E-4</v>
      </c>
    </row>
    <row r="102" spans="1:71" x14ac:dyDescent="0.25">
      <c r="A102">
        <v>99</v>
      </c>
      <c r="B102" s="1">
        <v>4.3893179030355998E-6</v>
      </c>
      <c r="C102">
        <v>6.9394925445730199E-2</v>
      </c>
      <c r="D102" s="1">
        <v>-6.7824904389428005E-5</v>
      </c>
      <c r="E102">
        <v>6.1312499999999995E-4</v>
      </c>
      <c r="F102">
        <v>-6.9394925445730095E-4</v>
      </c>
      <c r="G102">
        <v>0</v>
      </c>
      <c r="H102" t="s">
        <v>74</v>
      </c>
      <c r="I102">
        <v>0</v>
      </c>
      <c r="J102" t="s">
        <v>75</v>
      </c>
      <c r="K102">
        <v>3.14159265358979</v>
      </c>
      <c r="L102">
        <v>0.58135550354853105</v>
      </c>
      <c r="M102">
        <v>0</v>
      </c>
      <c r="N102">
        <v>3.4134327211847497E-2</v>
      </c>
      <c r="O102">
        <v>0</v>
      </c>
      <c r="P102">
        <v>1.6E-2</v>
      </c>
      <c r="Q102">
        <v>0</v>
      </c>
      <c r="R102">
        <v>0</v>
      </c>
      <c r="S102">
        <v>0</v>
      </c>
      <c r="T102">
        <v>0</v>
      </c>
      <c r="U102">
        <v>0.58604385438337403</v>
      </c>
      <c r="V102" t="s">
        <v>78</v>
      </c>
      <c r="W102">
        <v>227481.07535165199</v>
      </c>
      <c r="X102" t="s">
        <v>76</v>
      </c>
      <c r="Y102">
        <v>-1.5707963267949001</v>
      </c>
      <c r="Z102">
        <v>0.53049614246558896</v>
      </c>
      <c r="AA102">
        <v>0.40721615120808402</v>
      </c>
      <c r="AB102">
        <v>2.7292242046027801E-2</v>
      </c>
      <c r="AC102">
        <v>3.5899243822486201E-2</v>
      </c>
      <c r="AD102">
        <v>8.0632496207258403E-2</v>
      </c>
      <c r="AE102">
        <v>0.14202602298734401</v>
      </c>
      <c r="AF102">
        <v>0</v>
      </c>
      <c r="AG102">
        <v>0.29490849462230401</v>
      </c>
      <c r="AH102">
        <v>0.324693966469843</v>
      </c>
      <c r="AI102">
        <v>0.29553482921295399</v>
      </c>
      <c r="AJ102" t="s">
        <v>74</v>
      </c>
      <c r="AK102">
        <v>0</v>
      </c>
      <c r="AL102" t="s">
        <v>77</v>
      </c>
      <c r="AM102">
        <v>0</v>
      </c>
      <c r="AN102">
        <v>0.99199999999999999</v>
      </c>
      <c r="AO102">
        <v>0</v>
      </c>
      <c r="AP102">
        <v>5.8245346242475203E-2</v>
      </c>
      <c r="AQ102">
        <v>0</v>
      </c>
      <c r="AR102">
        <v>1.6E-2</v>
      </c>
      <c r="AS102">
        <v>0</v>
      </c>
      <c r="AT102">
        <v>0</v>
      </c>
      <c r="AU102">
        <v>0</v>
      </c>
      <c r="AV102">
        <v>0</v>
      </c>
      <c r="AW102">
        <v>1</v>
      </c>
      <c r="AX102" t="s">
        <v>74</v>
      </c>
      <c r="AY102">
        <v>0</v>
      </c>
      <c r="AZ102" t="s">
        <v>76</v>
      </c>
      <c r="BA102">
        <v>-1.5707963267949001</v>
      </c>
      <c r="BB102">
        <v>0.99199999999999999</v>
      </c>
      <c r="BC102">
        <v>0</v>
      </c>
      <c r="BD102">
        <v>5.8245346242475203E-2</v>
      </c>
      <c r="BE102">
        <v>0</v>
      </c>
      <c r="BF102">
        <v>1.6E-2</v>
      </c>
      <c r="BG102">
        <v>0</v>
      </c>
      <c r="BH102">
        <v>0</v>
      </c>
      <c r="BI102">
        <v>0</v>
      </c>
      <c r="BJ102">
        <v>0</v>
      </c>
      <c r="BK102">
        <v>1</v>
      </c>
      <c r="BL102">
        <v>1.06908252782656E-4</v>
      </c>
      <c r="BM102">
        <v>3.0980123054607302E-4</v>
      </c>
      <c r="BN102" s="1">
        <v>4.3732285493192299E-7</v>
      </c>
      <c r="BO102" s="1">
        <v>4.8663463497831097E-6</v>
      </c>
      <c r="BP102">
        <v>0</v>
      </c>
      <c r="BQ102">
        <v>0</v>
      </c>
      <c r="BR102" s="1">
        <v>5.5877923146598701E-5</v>
      </c>
      <c r="BS102">
        <v>1.6351430292372399E-4</v>
      </c>
    </row>
    <row r="103" spans="1:71" x14ac:dyDescent="0.25">
      <c r="A103">
        <v>100</v>
      </c>
      <c r="B103" s="1">
        <v>4.4074161131698901E-6</v>
      </c>
      <c r="C103">
        <v>6.9399332861843396E-2</v>
      </c>
      <c r="D103" s="1">
        <v>-6.7853972402655293E-5</v>
      </c>
      <c r="E103">
        <v>6.1312499999999995E-4</v>
      </c>
      <c r="F103">
        <v>-6.9399332861843298E-4</v>
      </c>
      <c r="G103">
        <v>0</v>
      </c>
      <c r="H103" t="s">
        <v>74</v>
      </c>
      <c r="I103">
        <v>0</v>
      </c>
      <c r="J103" t="s">
        <v>75</v>
      </c>
      <c r="K103">
        <v>3.14159265358979</v>
      </c>
      <c r="L103">
        <v>0.57718734881308298</v>
      </c>
      <c r="M103">
        <v>0</v>
      </c>
      <c r="N103">
        <v>3.3889593728220098E-2</v>
      </c>
      <c r="O103">
        <v>0</v>
      </c>
      <c r="P103">
        <v>1.6E-2</v>
      </c>
      <c r="Q103">
        <v>0</v>
      </c>
      <c r="R103">
        <v>0</v>
      </c>
      <c r="S103">
        <v>0</v>
      </c>
      <c r="T103">
        <v>0</v>
      </c>
      <c r="U103">
        <v>0.58184208549612204</v>
      </c>
      <c r="V103" t="s">
        <v>78</v>
      </c>
      <c r="W103">
        <v>227731.918196385</v>
      </c>
      <c r="X103" t="s">
        <v>76</v>
      </c>
      <c r="Y103">
        <v>-1.5707963267949001</v>
      </c>
      <c r="Z103">
        <v>0.52630850134301199</v>
      </c>
      <c r="AA103">
        <v>0.41142495520395</v>
      </c>
      <c r="AB103">
        <v>2.70628339539115E-2</v>
      </c>
      <c r="AC103">
        <v>3.6414209095118902E-2</v>
      </c>
      <c r="AD103">
        <v>7.9388616277679694E-2</v>
      </c>
      <c r="AE103">
        <v>0.14408682940586501</v>
      </c>
      <c r="AF103">
        <v>0</v>
      </c>
      <c r="AG103">
        <v>0.29361799783159098</v>
      </c>
      <c r="AH103">
        <v>0.33227359888666003</v>
      </c>
      <c r="AI103">
        <v>0.28969889673476001</v>
      </c>
      <c r="AJ103" t="s">
        <v>74</v>
      </c>
      <c r="AK103">
        <v>0</v>
      </c>
      <c r="AL103" t="s">
        <v>77</v>
      </c>
      <c r="AM103">
        <v>0</v>
      </c>
      <c r="AN103">
        <v>0.99199999999999999</v>
      </c>
      <c r="AO103">
        <v>0</v>
      </c>
      <c r="AP103">
        <v>5.8245346242475203E-2</v>
      </c>
      <c r="AQ103">
        <v>0</v>
      </c>
      <c r="AR103">
        <v>1.6E-2</v>
      </c>
      <c r="AS103">
        <v>0</v>
      </c>
      <c r="AT103">
        <v>0</v>
      </c>
      <c r="AU103">
        <v>0</v>
      </c>
      <c r="AV103">
        <v>0</v>
      </c>
      <c r="AW103">
        <v>1</v>
      </c>
      <c r="AX103" t="s">
        <v>74</v>
      </c>
      <c r="AY103">
        <v>0</v>
      </c>
      <c r="AZ103" t="s">
        <v>76</v>
      </c>
      <c r="BA103">
        <v>-1.5707963267949001</v>
      </c>
      <c r="BB103">
        <v>0.99199999999999999</v>
      </c>
      <c r="BC103">
        <v>0</v>
      </c>
      <c r="BD103">
        <v>5.8245346242475203E-2</v>
      </c>
      <c r="BE103">
        <v>0</v>
      </c>
      <c r="BF103">
        <v>1.6E-2</v>
      </c>
      <c r="BG103">
        <v>0</v>
      </c>
      <c r="BH103">
        <v>0</v>
      </c>
      <c r="BI103">
        <v>0</v>
      </c>
      <c r="BJ103">
        <v>0</v>
      </c>
      <c r="BK103">
        <v>1</v>
      </c>
      <c r="BL103">
        <v>1.069286646311E-4</v>
      </c>
      <c r="BM103">
        <v>3.1294579835912498E-4</v>
      </c>
      <c r="BN103" s="1">
        <v>4.3838839461630403E-7</v>
      </c>
      <c r="BO103" s="1">
        <v>4.9157411054841002E-6</v>
      </c>
      <c r="BP103">
        <v>0</v>
      </c>
      <c r="BQ103">
        <v>0</v>
      </c>
      <c r="BR103" s="1">
        <v>5.5881376724162698E-5</v>
      </c>
      <c r="BS103">
        <v>1.6517485941191999E-4</v>
      </c>
    </row>
    <row r="104" spans="1:71" x14ac:dyDescent="0.25">
      <c r="A104">
        <v>101</v>
      </c>
      <c r="B104" s="1">
        <v>4.4272546946086297E-6</v>
      </c>
      <c r="C104">
        <v>6.9403760116537996E-2</v>
      </c>
      <c r="D104" s="1">
        <v>-6.7883170612838894E-5</v>
      </c>
      <c r="E104">
        <v>6.1312499999999995E-4</v>
      </c>
      <c r="F104">
        <v>-6.9403760116537897E-4</v>
      </c>
      <c r="G104" s="1">
        <v>-5.4210108624275198E-20</v>
      </c>
      <c r="H104" t="s">
        <v>74</v>
      </c>
      <c r="I104">
        <v>0</v>
      </c>
      <c r="J104" t="s">
        <v>75</v>
      </c>
      <c r="K104">
        <v>3.14159265358979</v>
      </c>
      <c r="L104">
        <v>0.57302013615627301</v>
      </c>
      <c r="M104">
        <v>0</v>
      </c>
      <c r="N104">
        <v>3.36449155588028E-2</v>
      </c>
      <c r="O104">
        <v>0</v>
      </c>
      <c r="P104">
        <v>1.6E-2</v>
      </c>
      <c r="Q104">
        <v>0</v>
      </c>
      <c r="R104">
        <v>0</v>
      </c>
      <c r="S104">
        <v>0</v>
      </c>
      <c r="T104">
        <v>0</v>
      </c>
      <c r="U104">
        <v>0.57764126628404799</v>
      </c>
      <c r="V104" t="s">
        <v>78</v>
      </c>
      <c r="W104">
        <v>227983.884577652</v>
      </c>
      <c r="X104" t="s">
        <v>76</v>
      </c>
      <c r="Y104">
        <v>-1.5707963267949001</v>
      </c>
      <c r="Z104">
        <v>0.52212364423251001</v>
      </c>
      <c r="AA104">
        <v>0.41563756398330598</v>
      </c>
      <c r="AB104">
        <v>2.68337539301714E-2</v>
      </c>
      <c r="AC104">
        <v>3.6934737677934003E-2</v>
      </c>
      <c r="AD104">
        <v>7.8130662905038797E-2</v>
      </c>
      <c r="AE104">
        <v>0.146155483538222</v>
      </c>
      <c r="AF104">
        <v>0</v>
      </c>
      <c r="AG104">
        <v>0.29221177970039502</v>
      </c>
      <c r="AH104">
        <v>0.33996753118513801</v>
      </c>
      <c r="AI104">
        <v>0.28390062137660199</v>
      </c>
      <c r="AJ104" t="s">
        <v>74</v>
      </c>
      <c r="AK104">
        <v>0</v>
      </c>
      <c r="AL104" t="s">
        <v>77</v>
      </c>
      <c r="AM104">
        <v>0</v>
      </c>
      <c r="AN104">
        <v>0.99199999999999999</v>
      </c>
      <c r="AO104">
        <v>0</v>
      </c>
      <c r="AP104">
        <v>5.8245346242475203E-2</v>
      </c>
      <c r="AQ104">
        <v>0</v>
      </c>
      <c r="AR104">
        <v>1.6E-2</v>
      </c>
      <c r="AS104">
        <v>0</v>
      </c>
      <c r="AT104">
        <v>0</v>
      </c>
      <c r="AU104">
        <v>0</v>
      </c>
      <c r="AV104">
        <v>0</v>
      </c>
      <c r="AW104">
        <v>1</v>
      </c>
      <c r="AX104" t="s">
        <v>74</v>
      </c>
      <c r="AY104">
        <v>0</v>
      </c>
      <c r="AZ104" t="s">
        <v>76</v>
      </c>
      <c r="BA104">
        <v>-1.5707963267949001</v>
      </c>
      <c r="BB104">
        <v>0.99199999999999999</v>
      </c>
      <c r="BC104">
        <v>0</v>
      </c>
      <c r="BD104">
        <v>5.8245346242475203E-2</v>
      </c>
      <c r="BE104">
        <v>0</v>
      </c>
      <c r="BF104">
        <v>1.6E-2</v>
      </c>
      <c r="BG104">
        <v>0</v>
      </c>
      <c r="BH104">
        <v>0</v>
      </c>
      <c r="BI104">
        <v>0</v>
      </c>
      <c r="BJ104">
        <v>0</v>
      </c>
      <c r="BK104">
        <v>1</v>
      </c>
      <c r="BL104">
        <v>1.06952049825929E-4</v>
      </c>
      <c r="BM104">
        <v>3.1608965544276601E-4</v>
      </c>
      <c r="BN104" s="1">
        <v>4.3948350792918898E-7</v>
      </c>
      <c r="BO104" s="1">
        <v>4.9651246970736201E-6</v>
      </c>
      <c r="BP104">
        <v>0</v>
      </c>
      <c r="BQ104">
        <v>0</v>
      </c>
      <c r="BR104" s="1">
        <v>5.5886401775932402E-5</v>
      </c>
      <c r="BS104">
        <v>1.66835061497719E-4</v>
      </c>
    </row>
    <row r="105" spans="1:71" x14ac:dyDescent="0.25">
      <c r="A105">
        <v>102</v>
      </c>
      <c r="B105" s="1">
        <v>4.4488929956574602E-6</v>
      </c>
      <c r="C105">
        <v>6.9408209009533595E-2</v>
      </c>
      <c r="D105" s="1">
        <v>-6.7912510880394503E-5</v>
      </c>
      <c r="E105">
        <v>6.1312499999999995E-4</v>
      </c>
      <c r="F105">
        <v>-6.94082090095335E-4</v>
      </c>
      <c r="G105">
        <v>0</v>
      </c>
      <c r="H105" t="s">
        <v>74</v>
      </c>
      <c r="I105">
        <v>0</v>
      </c>
      <c r="J105" t="s">
        <v>75</v>
      </c>
      <c r="K105">
        <v>3.14159265358979</v>
      </c>
      <c r="L105">
        <v>0.56885389973535005</v>
      </c>
      <c r="M105">
        <v>0</v>
      </c>
      <c r="N105">
        <v>3.3400294709140903E-2</v>
      </c>
      <c r="O105">
        <v>0</v>
      </c>
      <c r="P105">
        <v>1.6E-2</v>
      </c>
      <c r="Q105">
        <v>0</v>
      </c>
      <c r="R105">
        <v>0</v>
      </c>
      <c r="S105">
        <v>0</v>
      </c>
      <c r="T105">
        <v>0</v>
      </c>
      <c r="U105">
        <v>0.57344143117952195</v>
      </c>
      <c r="V105" t="s">
        <v>78</v>
      </c>
      <c r="W105">
        <v>228237.07684508601</v>
      </c>
      <c r="X105" t="s">
        <v>76</v>
      </c>
      <c r="Y105">
        <v>-1.5707963267949001</v>
      </c>
      <c r="Z105">
        <v>0.51794149642869702</v>
      </c>
      <c r="AA105">
        <v>0.41985416529179098</v>
      </c>
      <c r="AB105">
        <v>2.6604993873568301E-2</v>
      </c>
      <c r="AC105">
        <v>3.7461018667550201E-2</v>
      </c>
      <c r="AD105">
        <v>7.68588979329837E-2</v>
      </c>
      <c r="AE105">
        <v>0.14823187526439899</v>
      </c>
      <c r="AF105">
        <v>0</v>
      </c>
      <c r="AG105">
        <v>0.290688499626583</v>
      </c>
      <c r="AH105">
        <v>0.347777052429115</v>
      </c>
      <c r="AI105">
        <v>0.27814045369308399</v>
      </c>
      <c r="AJ105" t="s">
        <v>74</v>
      </c>
      <c r="AK105">
        <v>0</v>
      </c>
      <c r="AL105" t="s">
        <v>77</v>
      </c>
      <c r="AM105">
        <v>0</v>
      </c>
      <c r="AN105">
        <v>0.99199999999999999</v>
      </c>
      <c r="AO105">
        <v>0</v>
      </c>
      <c r="AP105">
        <v>5.8245346242475203E-2</v>
      </c>
      <c r="AQ105">
        <v>0</v>
      </c>
      <c r="AR105">
        <v>1.6E-2</v>
      </c>
      <c r="AS105">
        <v>0</v>
      </c>
      <c r="AT105">
        <v>0</v>
      </c>
      <c r="AU105">
        <v>0</v>
      </c>
      <c r="AV105">
        <v>0</v>
      </c>
      <c r="AW105">
        <v>1</v>
      </c>
      <c r="AX105" t="s">
        <v>74</v>
      </c>
      <c r="AY105">
        <v>0</v>
      </c>
      <c r="AZ105" t="s">
        <v>76</v>
      </c>
      <c r="BA105">
        <v>-1.5707963267949001</v>
      </c>
      <c r="BB105">
        <v>0.99199999999999999</v>
      </c>
      <c r="BC105">
        <v>0</v>
      </c>
      <c r="BD105">
        <v>5.8245346242475203E-2</v>
      </c>
      <c r="BE105">
        <v>0</v>
      </c>
      <c r="BF105">
        <v>1.6E-2</v>
      </c>
      <c r="BG105">
        <v>0</v>
      </c>
      <c r="BH105">
        <v>0</v>
      </c>
      <c r="BI105">
        <v>0</v>
      </c>
      <c r="BJ105">
        <v>0</v>
      </c>
      <c r="BK105">
        <v>1</v>
      </c>
      <c r="BL105">
        <v>1.06978499867605E-4</v>
      </c>
      <c r="BM105">
        <v>3.1923277602784899E-4</v>
      </c>
      <c r="BN105" s="1">
        <v>4.4060913462562902E-7</v>
      </c>
      <c r="BO105" s="1">
        <v>5.0144967197708301E-6</v>
      </c>
      <c r="BP105">
        <v>0</v>
      </c>
      <c r="BQ105">
        <v>0</v>
      </c>
      <c r="BR105" s="1">
        <v>5.5893046768001203E-5</v>
      </c>
      <c r="BS105">
        <v>1.6849489603845699E-4</v>
      </c>
    </row>
    <row r="106" spans="1:71" x14ac:dyDescent="0.25">
      <c r="A106">
        <v>103</v>
      </c>
      <c r="B106" s="1">
        <v>4.4723960151966804E-6</v>
      </c>
      <c r="C106">
        <v>6.9412681405548807E-2</v>
      </c>
      <c r="D106" s="1">
        <v>-6.7942005493297096E-5</v>
      </c>
      <c r="E106">
        <v>6.1312499999999995E-4</v>
      </c>
      <c r="F106">
        <v>-6.9412681405548696E-4</v>
      </c>
      <c r="G106" s="1">
        <v>-5.4210108624275198E-20</v>
      </c>
      <c r="H106" t="s">
        <v>74</v>
      </c>
      <c r="I106">
        <v>0</v>
      </c>
      <c r="J106" t="s">
        <v>75</v>
      </c>
      <c r="K106">
        <v>3.14159265358979</v>
      </c>
      <c r="L106">
        <v>0.56468867556730795</v>
      </c>
      <c r="M106">
        <v>0</v>
      </c>
      <c r="N106">
        <v>3.31557332939744E-2</v>
      </c>
      <c r="O106">
        <v>0</v>
      </c>
      <c r="P106">
        <v>1.6E-2</v>
      </c>
      <c r="Q106">
        <v>0</v>
      </c>
      <c r="R106">
        <v>0</v>
      </c>
      <c r="S106">
        <v>0</v>
      </c>
      <c r="T106">
        <v>0</v>
      </c>
      <c r="U106">
        <v>0.56924261648971197</v>
      </c>
      <c r="V106" t="s">
        <v>78</v>
      </c>
      <c r="W106">
        <v>228491.60103794801</v>
      </c>
      <c r="X106" t="s">
        <v>76</v>
      </c>
      <c r="Y106">
        <v>-1.5707963267949001</v>
      </c>
      <c r="Z106">
        <v>0.51376198135998896</v>
      </c>
      <c r="AA106">
        <v>0.42407495802370698</v>
      </c>
      <c r="AB106">
        <v>2.6376545602976701E-2</v>
      </c>
      <c r="AC106">
        <v>3.7993252070281897E-2</v>
      </c>
      <c r="AD106">
        <v>7.5573585593316395E-2</v>
      </c>
      <c r="AE106">
        <v>0.15031589300272599</v>
      </c>
      <c r="AF106">
        <v>0</v>
      </c>
      <c r="AG106">
        <v>0.28904678568314002</v>
      </c>
      <c r="AH106">
        <v>0.35570348020123699</v>
      </c>
      <c r="AI106">
        <v>0.27241885319398401</v>
      </c>
      <c r="AJ106" t="s">
        <v>74</v>
      </c>
      <c r="AK106">
        <v>0</v>
      </c>
      <c r="AL106" t="s">
        <v>77</v>
      </c>
      <c r="AM106">
        <v>0</v>
      </c>
      <c r="AN106">
        <v>0.99199999999999999</v>
      </c>
      <c r="AO106">
        <v>0</v>
      </c>
      <c r="AP106">
        <v>5.8245346242475203E-2</v>
      </c>
      <c r="AQ106">
        <v>0</v>
      </c>
      <c r="AR106">
        <v>1.6E-2</v>
      </c>
      <c r="AS106">
        <v>0</v>
      </c>
      <c r="AT106">
        <v>0</v>
      </c>
      <c r="AU106">
        <v>0</v>
      </c>
      <c r="AV106">
        <v>0</v>
      </c>
      <c r="AW106">
        <v>1</v>
      </c>
      <c r="AX106" t="s">
        <v>74</v>
      </c>
      <c r="AY106">
        <v>0</v>
      </c>
      <c r="AZ106" t="s">
        <v>76</v>
      </c>
      <c r="BA106">
        <v>-1.5707963267949001</v>
      </c>
      <c r="BB106">
        <v>0.99199999999999999</v>
      </c>
      <c r="BC106">
        <v>0</v>
      </c>
      <c r="BD106">
        <v>5.8245346242475203E-2</v>
      </c>
      <c r="BE106">
        <v>0</v>
      </c>
      <c r="BF106">
        <v>1.6E-2</v>
      </c>
      <c r="BG106">
        <v>0</v>
      </c>
      <c r="BH106">
        <v>0</v>
      </c>
      <c r="BI106">
        <v>0</v>
      </c>
      <c r="BJ106">
        <v>0</v>
      </c>
      <c r="BK106">
        <v>1</v>
      </c>
      <c r="BL106">
        <v>1.07008111726092E-4</v>
      </c>
      <c r="BM106">
        <v>3.2237513294218901E-4</v>
      </c>
      <c r="BN106" s="1">
        <v>4.4176626972048102E-7</v>
      </c>
      <c r="BO106" s="1">
        <v>5.0638567467560603E-6</v>
      </c>
      <c r="BP106">
        <v>0</v>
      </c>
      <c r="BQ106">
        <v>0</v>
      </c>
      <c r="BR106" s="1">
        <v>5.5901363060712698E-5</v>
      </c>
      <c r="BS106">
        <v>1.7015434917716301E-4</v>
      </c>
    </row>
    <row r="107" spans="1:71" x14ac:dyDescent="0.25">
      <c r="A107">
        <v>104</v>
      </c>
      <c r="B107" s="1">
        <v>4.4978348584654603E-6</v>
      </c>
      <c r="C107">
        <v>6.9417179240407301E-2</v>
      </c>
      <c r="D107" s="1">
        <v>-6.7971667207290505E-5</v>
      </c>
      <c r="E107">
        <v>6.1312499999999995E-4</v>
      </c>
      <c r="F107">
        <v>-6.9417179240407198E-4</v>
      </c>
      <c r="G107" s="1">
        <v>-5.4210108624275198E-20</v>
      </c>
      <c r="H107" t="s">
        <v>74</v>
      </c>
      <c r="I107">
        <v>0</v>
      </c>
      <c r="J107" t="s">
        <v>75</v>
      </c>
      <c r="K107">
        <v>3.14159265358979</v>
      </c>
      <c r="L107">
        <v>0.56052450166527901</v>
      </c>
      <c r="M107">
        <v>0</v>
      </c>
      <c r="N107">
        <v>3.2911233545246998E-2</v>
      </c>
      <c r="O107">
        <v>0</v>
      </c>
      <c r="P107">
        <v>1.6E-2</v>
      </c>
      <c r="Q107">
        <v>0</v>
      </c>
      <c r="R107">
        <v>0</v>
      </c>
      <c r="S107">
        <v>0</v>
      </c>
      <c r="T107">
        <v>0</v>
      </c>
      <c r="U107">
        <v>0.56504486053409897</v>
      </c>
      <c r="V107" t="s">
        <v>78</v>
      </c>
      <c r="W107">
        <v>228747.56723211199</v>
      </c>
      <c r="X107" t="s">
        <v>76</v>
      </c>
      <c r="Y107">
        <v>-1.5707963267949001</v>
      </c>
      <c r="Z107">
        <v>0.50958502031900799</v>
      </c>
      <c r="AA107">
        <v>0.42830015311925701</v>
      </c>
      <c r="AB107">
        <v>2.61484008348104E-2</v>
      </c>
      <c r="AC107">
        <v>3.8531649640971201E-2</v>
      </c>
      <c r="AD107">
        <v>7.4274992942262599E-2</v>
      </c>
      <c r="AE107">
        <v>0.15240742361743301</v>
      </c>
      <c r="AF107">
        <v>0</v>
      </c>
      <c r="AG107">
        <v>0.28728523357522601</v>
      </c>
      <c r="AH107">
        <v>0.36374816144008698</v>
      </c>
      <c r="AI107">
        <v>0.26673628866747701</v>
      </c>
      <c r="AJ107" t="s">
        <v>74</v>
      </c>
      <c r="AK107">
        <v>0</v>
      </c>
      <c r="AL107" t="s">
        <v>77</v>
      </c>
      <c r="AM107">
        <v>0</v>
      </c>
      <c r="AN107">
        <v>0.99199999999999999</v>
      </c>
      <c r="AO107">
        <v>0</v>
      </c>
      <c r="AP107">
        <v>5.8245346242475203E-2</v>
      </c>
      <c r="AQ107">
        <v>0</v>
      </c>
      <c r="AR107">
        <v>1.6E-2</v>
      </c>
      <c r="AS107">
        <v>0</v>
      </c>
      <c r="AT107">
        <v>0</v>
      </c>
      <c r="AU107">
        <v>0</v>
      </c>
      <c r="AV107">
        <v>0</v>
      </c>
      <c r="AW107">
        <v>1</v>
      </c>
      <c r="AX107" t="s">
        <v>74</v>
      </c>
      <c r="AY107">
        <v>0</v>
      </c>
      <c r="AZ107" t="s">
        <v>76</v>
      </c>
      <c r="BA107">
        <v>-1.5707963267949001</v>
      </c>
      <c r="BB107">
        <v>0.99199999999999999</v>
      </c>
      <c r="BC107">
        <v>0</v>
      </c>
      <c r="BD107">
        <v>5.8245346242475203E-2</v>
      </c>
      <c r="BE107">
        <v>0</v>
      </c>
      <c r="BF107">
        <v>1.6E-2</v>
      </c>
      <c r="BG107">
        <v>0</v>
      </c>
      <c r="BH107">
        <v>0</v>
      </c>
      <c r="BI107">
        <v>0</v>
      </c>
      <c r="BJ107">
        <v>0</v>
      </c>
      <c r="BK107">
        <v>1</v>
      </c>
      <c r="BL107">
        <v>1.0704098825299E-4</v>
      </c>
      <c r="BM107">
        <v>3.25516697507656E-4</v>
      </c>
      <c r="BN107" s="1">
        <v>4.4295596768182603E-7</v>
      </c>
      <c r="BO107" s="1">
        <v>5.1132043275543201E-6</v>
      </c>
      <c r="BP107">
        <v>0</v>
      </c>
      <c r="BQ107">
        <v>0</v>
      </c>
      <c r="BR107" s="1">
        <v>5.5911405126842799E-5</v>
      </c>
      <c r="BS107">
        <v>1.71813406290046E-4</v>
      </c>
    </row>
    <row r="108" spans="1:71" x14ac:dyDescent="0.25">
      <c r="A108">
        <v>105</v>
      </c>
      <c r="B108" s="1">
        <v>4.5252872481072996E-6</v>
      </c>
      <c r="C108">
        <v>6.9421704527655406E-2</v>
      </c>
      <c r="D108" s="1">
        <v>-6.8001509289457302E-5</v>
      </c>
      <c r="E108">
        <v>6.1312499999999995E-4</v>
      </c>
      <c r="F108">
        <v>-6.9421704527655303E-4</v>
      </c>
      <c r="G108">
        <v>0</v>
      </c>
      <c r="H108" t="s">
        <v>74</v>
      </c>
      <c r="I108">
        <v>0</v>
      </c>
      <c r="J108" t="s">
        <v>75</v>
      </c>
      <c r="K108">
        <v>3.14159265358979</v>
      </c>
      <c r="L108">
        <v>0.55636141818756601</v>
      </c>
      <c r="M108">
        <v>0</v>
      </c>
      <c r="N108">
        <v>3.26667978208562E-2</v>
      </c>
      <c r="O108">
        <v>0</v>
      </c>
      <c r="P108">
        <v>1.6E-2</v>
      </c>
      <c r="Q108">
        <v>0</v>
      </c>
      <c r="R108">
        <v>0</v>
      </c>
      <c r="S108">
        <v>0</v>
      </c>
      <c r="T108">
        <v>0</v>
      </c>
      <c r="U108">
        <v>0.56084820379470701</v>
      </c>
      <c r="V108" t="s">
        <v>78</v>
      </c>
      <c r="W108">
        <v>229005.089916064</v>
      </c>
      <c r="X108" t="s">
        <v>76</v>
      </c>
      <c r="Y108">
        <v>-1.5707963267949001</v>
      </c>
      <c r="Z108">
        <v>0.50541053216979903</v>
      </c>
      <c r="AA108">
        <v>0.432529974551362</v>
      </c>
      <c r="AB108">
        <v>2.5920551158883299E-2</v>
      </c>
      <c r="AC108">
        <v>3.9076435803944799E-2</v>
      </c>
      <c r="AD108">
        <v>7.2963390318879606E-2</v>
      </c>
      <c r="AE108">
        <v>0.15450635232519999</v>
      </c>
      <c r="AF108">
        <v>0</v>
      </c>
      <c r="AG108">
        <v>0.28540240556443203</v>
      </c>
      <c r="AH108">
        <v>0.37191247329107102</v>
      </c>
      <c r="AI108">
        <v>0.26109323851605898</v>
      </c>
      <c r="AJ108" t="s">
        <v>74</v>
      </c>
      <c r="AK108">
        <v>0</v>
      </c>
      <c r="AL108" t="s">
        <v>77</v>
      </c>
      <c r="AM108">
        <v>0</v>
      </c>
      <c r="AN108">
        <v>0.99199999999999999</v>
      </c>
      <c r="AO108">
        <v>0</v>
      </c>
      <c r="AP108">
        <v>5.8245346242475203E-2</v>
      </c>
      <c r="AQ108">
        <v>0</v>
      </c>
      <c r="AR108">
        <v>1.6E-2</v>
      </c>
      <c r="AS108">
        <v>0</v>
      </c>
      <c r="AT108">
        <v>0</v>
      </c>
      <c r="AU108">
        <v>0</v>
      </c>
      <c r="AV108">
        <v>0</v>
      </c>
      <c r="AW108">
        <v>1</v>
      </c>
      <c r="AX108" t="s">
        <v>74</v>
      </c>
      <c r="AY108">
        <v>0</v>
      </c>
      <c r="AZ108" t="s">
        <v>76</v>
      </c>
      <c r="BA108">
        <v>-1.5707963267949001</v>
      </c>
      <c r="BB108">
        <v>0.99199999999999999</v>
      </c>
      <c r="BC108">
        <v>0</v>
      </c>
      <c r="BD108">
        <v>5.8245346242475203E-2</v>
      </c>
      <c r="BE108">
        <v>0</v>
      </c>
      <c r="BF108">
        <v>1.6E-2</v>
      </c>
      <c r="BG108">
        <v>0</v>
      </c>
      <c r="BH108">
        <v>0</v>
      </c>
      <c r="BI108">
        <v>0</v>
      </c>
      <c r="BJ108">
        <v>0</v>
      </c>
      <c r="BK108">
        <v>1</v>
      </c>
      <c r="BL108">
        <v>1.07077238634317E-4</v>
      </c>
      <c r="BM108">
        <v>3.2865743942775199E-4</v>
      </c>
      <c r="BN108" s="1">
        <v>4.44179347036421E-7</v>
      </c>
      <c r="BO108" s="1">
        <v>5.1625389862692801E-6</v>
      </c>
      <c r="BP108">
        <v>0</v>
      </c>
      <c r="BQ108">
        <v>0</v>
      </c>
      <c r="BR108" s="1">
        <v>5.5923230791296298E-5</v>
      </c>
      <c r="BS108">
        <v>1.7347205192912399E-4</v>
      </c>
    </row>
    <row r="109" spans="1:71" x14ac:dyDescent="0.25">
      <c r="A109">
        <v>106</v>
      </c>
      <c r="B109" s="1">
        <v>4.5548380976248202E-6</v>
      </c>
      <c r="C109">
        <v>6.9426259365753001E-2</v>
      </c>
      <c r="D109" s="1">
        <v>-6.8031545565564404E-5</v>
      </c>
      <c r="E109">
        <v>6.1312499999999995E-4</v>
      </c>
      <c r="F109">
        <v>-6.9426259365752902E-4</v>
      </c>
      <c r="G109">
        <v>0</v>
      </c>
      <c r="H109" t="s">
        <v>74</v>
      </c>
      <c r="I109">
        <v>0</v>
      </c>
      <c r="J109" t="s">
        <v>75</v>
      </c>
      <c r="K109">
        <v>3.14159265358979</v>
      </c>
      <c r="L109">
        <v>0.55219946760069105</v>
      </c>
      <c r="M109">
        <v>0</v>
      </c>
      <c r="N109">
        <v>3.2422428614226499E-2</v>
      </c>
      <c r="O109">
        <v>0</v>
      </c>
      <c r="P109">
        <v>1.6E-2</v>
      </c>
      <c r="Q109">
        <v>0</v>
      </c>
      <c r="R109">
        <v>0</v>
      </c>
      <c r="S109">
        <v>0</v>
      </c>
      <c r="T109">
        <v>0</v>
      </c>
      <c r="U109">
        <v>0.55665268908046595</v>
      </c>
      <c r="V109" t="s">
        <v>78</v>
      </c>
      <c r="W109">
        <v>229264.28839946</v>
      </c>
      <c r="X109" t="s">
        <v>76</v>
      </c>
      <c r="Y109">
        <v>-1.5707963267949001</v>
      </c>
      <c r="Z109">
        <v>0.50123843302875104</v>
      </c>
      <c r="AA109">
        <v>0.43676466041290701</v>
      </c>
      <c r="AB109">
        <v>2.5692988012475E-2</v>
      </c>
      <c r="AC109">
        <v>3.9627848665859097E-2</v>
      </c>
      <c r="AD109">
        <v>7.1639051828561007E-2</v>
      </c>
      <c r="AE109">
        <v>0.15661256260078801</v>
      </c>
      <c r="AF109">
        <v>0</v>
      </c>
      <c r="AG109">
        <v>0.28339682936182897</v>
      </c>
      <c r="AH109">
        <v>0.38019782396735102</v>
      </c>
      <c r="AI109">
        <v>0.25549019110607402</v>
      </c>
      <c r="AJ109" t="s">
        <v>74</v>
      </c>
      <c r="AK109">
        <v>0</v>
      </c>
      <c r="AL109" t="s">
        <v>77</v>
      </c>
      <c r="AM109">
        <v>0</v>
      </c>
      <c r="AN109">
        <v>0.99199999999999999</v>
      </c>
      <c r="AO109">
        <v>0</v>
      </c>
      <c r="AP109">
        <v>5.8245346242475203E-2</v>
      </c>
      <c r="AQ109">
        <v>0</v>
      </c>
      <c r="AR109">
        <v>1.6E-2</v>
      </c>
      <c r="AS109">
        <v>0</v>
      </c>
      <c r="AT109">
        <v>0</v>
      </c>
      <c r="AU109">
        <v>0</v>
      </c>
      <c r="AV109">
        <v>0</v>
      </c>
      <c r="AW109">
        <v>1</v>
      </c>
      <c r="AX109" t="s">
        <v>74</v>
      </c>
      <c r="AY109">
        <v>0</v>
      </c>
      <c r="AZ109" t="s">
        <v>76</v>
      </c>
      <c r="BA109">
        <v>-1.5707963267949001</v>
      </c>
      <c r="BB109">
        <v>0.99199999999999999</v>
      </c>
      <c r="BC109">
        <v>0</v>
      </c>
      <c r="BD109">
        <v>5.8245346242475203E-2</v>
      </c>
      <c r="BE109">
        <v>0</v>
      </c>
      <c r="BF109">
        <v>1.6E-2</v>
      </c>
      <c r="BG109">
        <v>0</v>
      </c>
      <c r="BH109">
        <v>0</v>
      </c>
      <c r="BI109">
        <v>0</v>
      </c>
      <c r="BJ109">
        <v>0</v>
      </c>
      <c r="BK109">
        <v>1</v>
      </c>
      <c r="BL109">
        <v>1.07116978888755E-4</v>
      </c>
      <c r="BM109">
        <v>3.3179732666459001E-4</v>
      </c>
      <c r="BN109" s="1">
        <v>4.4543759543600201E-7</v>
      </c>
      <c r="BO109" s="1">
        <v>5.2118602196510497E-6</v>
      </c>
      <c r="BP109">
        <v>0</v>
      </c>
      <c r="BQ109">
        <v>0</v>
      </c>
      <c r="BR109" s="1">
        <v>5.5936901494863901E-5</v>
      </c>
      <c r="BS109">
        <v>1.7513026975946101E-4</v>
      </c>
    </row>
    <row r="110" spans="1:71" x14ac:dyDescent="0.25">
      <c r="A110">
        <v>107</v>
      </c>
      <c r="B110" s="1">
        <v>4.5865801554797099E-6</v>
      </c>
      <c r="C110">
        <v>6.9430845945908495E-2</v>
      </c>
      <c r="D110" s="1">
        <v>-6.8061790471645901E-5</v>
      </c>
      <c r="E110">
        <v>6.1312499999999995E-4</v>
      </c>
      <c r="F110">
        <v>-6.9430845945908399E-4</v>
      </c>
      <c r="G110">
        <v>0</v>
      </c>
      <c r="H110" t="s">
        <v>74</v>
      </c>
      <c r="I110">
        <v>0</v>
      </c>
      <c r="J110" t="s">
        <v>75</v>
      </c>
      <c r="K110">
        <v>3.14159265358979</v>
      </c>
      <c r="L110">
        <v>0.548038694858068</v>
      </c>
      <c r="M110">
        <v>0</v>
      </c>
      <c r="N110">
        <v>3.2178128564800797E-2</v>
      </c>
      <c r="O110">
        <v>0</v>
      </c>
      <c r="P110">
        <v>1.6E-2</v>
      </c>
      <c r="Q110">
        <v>0</v>
      </c>
      <c r="R110">
        <v>0</v>
      </c>
      <c r="S110">
        <v>0</v>
      </c>
      <c r="T110">
        <v>0</v>
      </c>
      <c r="U110">
        <v>0.55245836170731699</v>
      </c>
      <c r="V110" t="s">
        <v>78</v>
      </c>
      <c r="W110">
        <v>229525.287258269</v>
      </c>
      <c r="X110" t="s">
        <v>76</v>
      </c>
      <c r="Y110">
        <v>-1.5707963267949001</v>
      </c>
      <c r="Z110">
        <v>0.49706863591570999</v>
      </c>
      <c r="AA110">
        <v>0.44100446411682298</v>
      </c>
      <c r="AB110">
        <v>2.5465702652345799E-2</v>
      </c>
      <c r="AC110">
        <v>4.01861411315683E-2</v>
      </c>
      <c r="AD110">
        <v>7.0302255854934895E-2</v>
      </c>
      <c r="AE110">
        <v>0.15872593608187199</v>
      </c>
      <c r="AF110">
        <v>0</v>
      </c>
      <c r="AG110">
        <v>0.28126699699225099</v>
      </c>
      <c r="AH110">
        <v>0.38860565361596699</v>
      </c>
      <c r="AI110">
        <v>0.24992764513185201</v>
      </c>
      <c r="AJ110" t="s">
        <v>74</v>
      </c>
      <c r="AK110">
        <v>0</v>
      </c>
      <c r="AL110" t="s">
        <v>77</v>
      </c>
      <c r="AM110">
        <v>0</v>
      </c>
      <c r="AN110">
        <v>0.99199999999999999</v>
      </c>
      <c r="AO110">
        <v>0</v>
      </c>
      <c r="AP110">
        <v>5.8245346242475203E-2</v>
      </c>
      <c r="AQ110">
        <v>0</v>
      </c>
      <c r="AR110">
        <v>1.6E-2</v>
      </c>
      <c r="AS110">
        <v>0</v>
      </c>
      <c r="AT110">
        <v>0</v>
      </c>
      <c r="AU110">
        <v>0</v>
      </c>
      <c r="AV110">
        <v>0</v>
      </c>
      <c r="AW110">
        <v>1</v>
      </c>
      <c r="AX110" t="s">
        <v>74</v>
      </c>
      <c r="AY110">
        <v>0</v>
      </c>
      <c r="AZ110" t="s">
        <v>76</v>
      </c>
      <c r="BA110">
        <v>-1.5707963267949001</v>
      </c>
      <c r="BB110">
        <v>0.99199999999999999</v>
      </c>
      <c r="BC110">
        <v>0</v>
      </c>
      <c r="BD110">
        <v>5.8245346242475203E-2</v>
      </c>
      <c r="BE110">
        <v>0</v>
      </c>
      <c r="BF110">
        <v>1.6E-2</v>
      </c>
      <c r="BG110">
        <v>0</v>
      </c>
      <c r="BH110">
        <v>0</v>
      </c>
      <c r="BI110">
        <v>0</v>
      </c>
      <c r="BJ110">
        <v>0</v>
      </c>
      <c r="BK110">
        <v>1</v>
      </c>
      <c r="BL110">
        <v>1.07160332416833E-4</v>
      </c>
      <c r="BM110">
        <v>3.3493632530410899E-4</v>
      </c>
      <c r="BN110" s="1">
        <v>4.46731975240107E-7</v>
      </c>
      <c r="BO110" s="1">
        <v>5.2611674949787497E-6</v>
      </c>
      <c r="BP110">
        <v>0</v>
      </c>
      <c r="BQ110">
        <v>0</v>
      </c>
      <c r="BR110" s="1">
        <v>5.5952482584940497E-5</v>
      </c>
      <c r="BS110">
        <v>1.7678804249038899E-4</v>
      </c>
    </row>
    <row r="111" spans="1:71" x14ac:dyDescent="0.25">
      <c r="A111">
        <v>108</v>
      </c>
      <c r="B111" s="1">
        <v>4.62061472940927E-6</v>
      </c>
      <c r="C111">
        <v>6.9435466560637898E-2</v>
      </c>
      <c r="D111" s="1">
        <v>-6.8092259110352394E-5</v>
      </c>
      <c r="E111">
        <v>6.1312499999999995E-4</v>
      </c>
      <c r="F111">
        <v>-6.9435466560637796E-4</v>
      </c>
      <c r="G111" s="1">
        <v>-5.4210108624275198E-20</v>
      </c>
      <c r="H111" t="s">
        <v>74</v>
      </c>
      <c r="I111">
        <v>0</v>
      </c>
      <c r="J111" t="s">
        <v>75</v>
      </c>
      <c r="K111">
        <v>3.14159265358979</v>
      </c>
      <c r="L111">
        <v>0.54387914759612599</v>
      </c>
      <c r="M111">
        <v>0</v>
      </c>
      <c r="N111">
        <v>3.1933900469555097E-2</v>
      </c>
      <c r="O111">
        <v>0</v>
      </c>
      <c r="P111">
        <v>1.6E-2</v>
      </c>
      <c r="Q111">
        <v>0</v>
      </c>
      <c r="R111">
        <v>0</v>
      </c>
      <c r="S111">
        <v>0</v>
      </c>
      <c r="T111">
        <v>0</v>
      </c>
      <c r="U111">
        <v>0.54826526969589895</v>
      </c>
      <c r="V111" t="s">
        <v>78</v>
      </c>
      <c r="W111">
        <v>229788.21682102999</v>
      </c>
      <c r="X111" t="s">
        <v>76</v>
      </c>
      <c r="Y111">
        <v>-1.5707963267949001</v>
      </c>
      <c r="Z111">
        <v>0.49290105037124698</v>
      </c>
      <c r="AA111">
        <v>0.44524965572319503</v>
      </c>
      <c r="AB111">
        <v>2.52386861244107E-2</v>
      </c>
      <c r="AC111">
        <v>4.0751582135747803E-2</v>
      </c>
      <c r="AD111">
        <v>6.8953285603851E-2</v>
      </c>
      <c r="AE111">
        <v>0.16084635247322901</v>
      </c>
      <c r="AF111">
        <v>0</v>
      </c>
      <c r="AG111">
        <v>0.27901136363331702</v>
      </c>
      <c r="AH111">
        <v>0.39713743518290001</v>
      </c>
      <c r="AI111">
        <v>0.244406109995536</v>
      </c>
      <c r="AJ111" t="s">
        <v>74</v>
      </c>
      <c r="AK111">
        <v>0</v>
      </c>
      <c r="AL111" t="s">
        <v>77</v>
      </c>
      <c r="AM111">
        <v>0</v>
      </c>
      <c r="AN111">
        <v>0.99199999999999999</v>
      </c>
      <c r="AO111">
        <v>0</v>
      </c>
      <c r="AP111">
        <v>5.8245346242475203E-2</v>
      </c>
      <c r="AQ111">
        <v>0</v>
      </c>
      <c r="AR111">
        <v>1.6E-2</v>
      </c>
      <c r="AS111">
        <v>0</v>
      </c>
      <c r="AT111">
        <v>0</v>
      </c>
      <c r="AU111">
        <v>0</v>
      </c>
      <c r="AV111">
        <v>0</v>
      </c>
      <c r="AW111">
        <v>1</v>
      </c>
      <c r="AX111" t="s">
        <v>74</v>
      </c>
      <c r="AY111">
        <v>0</v>
      </c>
      <c r="AZ111" t="s">
        <v>76</v>
      </c>
      <c r="BA111">
        <v>-1.5707963267949001</v>
      </c>
      <c r="BB111">
        <v>0.99199999999999999</v>
      </c>
      <c r="BC111">
        <v>0</v>
      </c>
      <c r="BD111">
        <v>5.8245346242475203E-2</v>
      </c>
      <c r="BE111">
        <v>0</v>
      </c>
      <c r="BF111">
        <v>1.6E-2</v>
      </c>
      <c r="BG111">
        <v>0</v>
      </c>
      <c r="BH111">
        <v>0</v>
      </c>
      <c r="BI111">
        <v>0</v>
      </c>
      <c r="BJ111">
        <v>0</v>
      </c>
      <c r="BK111">
        <v>1</v>
      </c>
      <c r="BL111">
        <v>1.07207430607332E-4</v>
      </c>
      <c r="BM111">
        <v>3.3807439940810902E-4</v>
      </c>
      <c r="BN111" s="1">
        <v>4.4806382967909402E-7</v>
      </c>
      <c r="BO111" s="1">
        <v>5.3104602477364796E-6</v>
      </c>
      <c r="BP111">
        <v>0</v>
      </c>
      <c r="BQ111">
        <v>0</v>
      </c>
      <c r="BR111" s="1">
        <v>5.5970043636528697E-5</v>
      </c>
      <c r="BS111">
        <v>1.7844535180002E-4</v>
      </c>
    </row>
    <row r="112" spans="1:71" x14ac:dyDescent="0.25">
      <c r="A112">
        <v>109</v>
      </c>
      <c r="B112" s="1">
        <v>4.6570525020852104E-6</v>
      </c>
      <c r="C112">
        <v>6.9440123613140003E-2</v>
      </c>
      <c r="D112" s="1">
        <v>-6.8122967312668194E-5</v>
      </c>
      <c r="E112">
        <v>6.1312499999999995E-4</v>
      </c>
      <c r="F112">
        <v>-6.9440123613139903E-4</v>
      </c>
      <c r="G112">
        <v>0</v>
      </c>
      <c r="H112" t="s">
        <v>74</v>
      </c>
      <c r="I112">
        <v>0</v>
      </c>
      <c r="J112" t="s">
        <v>75</v>
      </c>
      <c r="K112">
        <v>3.14159265358979</v>
      </c>
      <c r="L112">
        <v>0.53972087634991495</v>
      </c>
      <c r="M112">
        <v>0</v>
      </c>
      <c r="N112">
        <v>3.1689747295658197E-2</v>
      </c>
      <c r="O112">
        <v>0</v>
      </c>
      <c r="P112">
        <v>1.6E-2</v>
      </c>
      <c r="Q112">
        <v>0</v>
      </c>
      <c r="R112">
        <v>0</v>
      </c>
      <c r="S112">
        <v>0</v>
      </c>
      <c r="T112">
        <v>0</v>
      </c>
      <c r="U112">
        <v>0.544073463988894</v>
      </c>
      <c r="V112" t="s">
        <v>78</v>
      </c>
      <c r="W112">
        <v>230053.213701459</v>
      </c>
      <c r="X112" t="s">
        <v>76</v>
      </c>
      <c r="Y112">
        <v>-1.5707963267949001</v>
      </c>
      <c r="Z112">
        <v>0.48873558203547401</v>
      </c>
      <c r="AA112">
        <v>0.44950052340971097</v>
      </c>
      <c r="AB112">
        <v>2.50119292307385E-2</v>
      </c>
      <c r="AC112">
        <v>4.1324458004864902E-2</v>
      </c>
      <c r="AD112">
        <v>6.7592429683606403E-2</v>
      </c>
      <c r="AE112">
        <v>0.16297368945049701</v>
      </c>
      <c r="AF112">
        <v>0</v>
      </c>
      <c r="AG112">
        <v>0.276628346434029</v>
      </c>
      <c r="AH112">
        <v>0.40579467526915097</v>
      </c>
      <c r="AI112">
        <v>0.23892610620378699</v>
      </c>
      <c r="AJ112" t="s">
        <v>74</v>
      </c>
      <c r="AK112">
        <v>0</v>
      </c>
      <c r="AL112" t="s">
        <v>77</v>
      </c>
      <c r="AM112">
        <v>0</v>
      </c>
      <c r="AN112">
        <v>0.99199999999999999</v>
      </c>
      <c r="AO112">
        <v>0</v>
      </c>
      <c r="AP112">
        <v>5.8245346242475203E-2</v>
      </c>
      <c r="AQ112">
        <v>0</v>
      </c>
      <c r="AR112">
        <v>1.6E-2</v>
      </c>
      <c r="AS112">
        <v>0</v>
      </c>
      <c r="AT112">
        <v>0</v>
      </c>
      <c r="AU112">
        <v>0</v>
      </c>
      <c r="AV112">
        <v>0</v>
      </c>
      <c r="AW112">
        <v>1</v>
      </c>
      <c r="AX112" t="s">
        <v>74</v>
      </c>
      <c r="AY112">
        <v>0</v>
      </c>
      <c r="AZ112" t="s">
        <v>76</v>
      </c>
      <c r="BA112">
        <v>-1.5707963267949001</v>
      </c>
      <c r="BB112">
        <v>0.99199999999999999</v>
      </c>
      <c r="BC112">
        <v>0</v>
      </c>
      <c r="BD112">
        <v>5.8245346242475203E-2</v>
      </c>
      <c r="BE112">
        <v>0</v>
      </c>
      <c r="BF112">
        <v>1.6E-2</v>
      </c>
      <c r="BG112">
        <v>0</v>
      </c>
      <c r="BH112">
        <v>0</v>
      </c>
      <c r="BI112">
        <v>0</v>
      </c>
      <c r="BJ112">
        <v>0</v>
      </c>
      <c r="BK112">
        <v>1</v>
      </c>
      <c r="BL112">
        <v>1.0725841350810599E-4</v>
      </c>
      <c r="BM112">
        <v>3.4121151085158999E-4</v>
      </c>
      <c r="BN112" s="1">
        <v>4.49434589670302E-7</v>
      </c>
      <c r="BO112" s="1">
        <v>5.3597378790581501E-6</v>
      </c>
      <c r="BP112">
        <v>0</v>
      </c>
      <c r="BQ112">
        <v>0</v>
      </c>
      <c r="BR112" s="1">
        <v>5.5989658807329899E-5</v>
      </c>
      <c r="BS112">
        <v>1.80102178252258E-4</v>
      </c>
    </row>
    <row r="113" spans="1:71" x14ac:dyDescent="0.25">
      <c r="A113">
        <v>110</v>
      </c>
      <c r="B113" s="1">
        <v>4.6960144511070502E-6</v>
      </c>
      <c r="C113">
        <v>6.9444819627591095E-2</v>
      </c>
      <c r="D113" s="1">
        <v>-6.8153931705682803E-5</v>
      </c>
      <c r="E113">
        <v>6.1312499999999995E-4</v>
      </c>
      <c r="F113">
        <v>-6.9444819627590998E-4</v>
      </c>
      <c r="G113">
        <v>0</v>
      </c>
      <c r="H113" t="s">
        <v>74</v>
      </c>
      <c r="I113">
        <v>0</v>
      </c>
      <c r="J113" t="s">
        <v>75</v>
      </c>
      <c r="K113">
        <v>3.14159265358979</v>
      </c>
      <c r="L113">
        <v>0.53556393479056197</v>
      </c>
      <c r="M113">
        <v>0</v>
      </c>
      <c r="N113">
        <v>3.1445672194414E-2</v>
      </c>
      <c r="O113">
        <v>0</v>
      </c>
      <c r="P113">
        <v>1.6E-2</v>
      </c>
      <c r="Q113">
        <v>0</v>
      </c>
      <c r="R113">
        <v>0</v>
      </c>
      <c r="S113">
        <v>0</v>
      </c>
      <c r="T113">
        <v>0</v>
      </c>
      <c r="U113">
        <v>0.53988299869037804</v>
      </c>
      <c r="V113" t="s">
        <v>78</v>
      </c>
      <c r="W113">
        <v>230320.421383265</v>
      </c>
      <c r="X113" t="s">
        <v>76</v>
      </c>
      <c r="Y113">
        <v>-1.5707963267949001</v>
      </c>
      <c r="Z113">
        <v>0.48457213218309497</v>
      </c>
      <c r="AA113">
        <v>0.45375737510422198</v>
      </c>
      <c r="AB113">
        <v>2.47854224934984E-2</v>
      </c>
      <c r="AC113">
        <v>4.1905073966268198E-2</v>
      </c>
      <c r="AD113">
        <v>6.6219982726096499E-2</v>
      </c>
      <c r="AE113">
        <v>0.16510782256373799</v>
      </c>
      <c r="AF113">
        <v>0</v>
      </c>
      <c r="AG113">
        <v>0.27411632331946301</v>
      </c>
      <c r="AH113">
        <v>0.414578914967766</v>
      </c>
      <c r="AI113">
        <v>0.23348816578265899</v>
      </c>
      <c r="AJ113" t="s">
        <v>74</v>
      </c>
      <c r="AK113">
        <v>0</v>
      </c>
      <c r="AL113" t="s">
        <v>77</v>
      </c>
      <c r="AM113">
        <v>0</v>
      </c>
      <c r="AN113">
        <v>0.99199999999999999</v>
      </c>
      <c r="AO113">
        <v>0</v>
      </c>
      <c r="AP113">
        <v>5.8245346242475203E-2</v>
      </c>
      <c r="AQ113">
        <v>0</v>
      </c>
      <c r="AR113">
        <v>1.6E-2</v>
      </c>
      <c r="AS113">
        <v>0</v>
      </c>
      <c r="AT113">
        <v>0</v>
      </c>
      <c r="AU113">
        <v>0</v>
      </c>
      <c r="AV113">
        <v>0</v>
      </c>
      <c r="AW113">
        <v>1</v>
      </c>
      <c r="AX113" t="s">
        <v>74</v>
      </c>
      <c r="AY113">
        <v>0</v>
      </c>
      <c r="AZ113" t="s">
        <v>76</v>
      </c>
      <c r="BA113">
        <v>-1.5707963267949001</v>
      </c>
      <c r="BB113">
        <v>0.99199999999999999</v>
      </c>
      <c r="BC113">
        <v>0</v>
      </c>
      <c r="BD113">
        <v>5.8245346242475203E-2</v>
      </c>
      <c r="BE113">
        <v>0</v>
      </c>
      <c r="BF113">
        <v>1.6E-2</v>
      </c>
      <c r="BG113">
        <v>0</v>
      </c>
      <c r="BH113">
        <v>0</v>
      </c>
      <c r="BI113">
        <v>0</v>
      </c>
      <c r="BJ113">
        <v>0</v>
      </c>
      <c r="BK113">
        <v>1</v>
      </c>
      <c r="BL113">
        <v>1.07313430569566E-4</v>
      </c>
      <c r="BM113">
        <v>3.4434761914361398E-4</v>
      </c>
      <c r="BN113" s="1">
        <v>4.5084578137123197E-7</v>
      </c>
      <c r="BO113" s="1">
        <v>5.4089997529135803E-6</v>
      </c>
      <c r="BP113">
        <v>0</v>
      </c>
      <c r="BQ113">
        <v>0</v>
      </c>
      <c r="BR113" s="1">
        <v>5.6011407231300598E-5</v>
      </c>
      <c r="BS113">
        <v>1.8175850120541101E-4</v>
      </c>
    </row>
    <row r="114" spans="1:71" x14ac:dyDescent="0.25">
      <c r="A114">
        <v>111</v>
      </c>
      <c r="B114" s="1">
        <v>4.7376328884810902E-6</v>
      </c>
      <c r="C114">
        <v>6.9449557260479605E-2</v>
      </c>
      <c r="D114" s="1">
        <v>-6.81851697872022E-5</v>
      </c>
      <c r="E114">
        <v>6.1312499999999995E-4</v>
      </c>
      <c r="F114">
        <v>-6.9449557260479501E-4</v>
      </c>
      <c r="G114" s="1">
        <v>-5.4210108624275198E-20</v>
      </c>
      <c r="H114" t="s">
        <v>74</v>
      </c>
      <c r="I114">
        <v>0</v>
      </c>
      <c r="J114" t="s">
        <v>75</v>
      </c>
      <c r="K114">
        <v>3.14159265358979</v>
      </c>
      <c r="L114">
        <v>0.531408379987235</v>
      </c>
      <c r="M114">
        <v>0</v>
      </c>
      <c r="N114">
        <v>3.12016785166425E-2</v>
      </c>
      <c r="O114">
        <v>0</v>
      </c>
      <c r="P114">
        <v>1.6E-2</v>
      </c>
      <c r="Q114">
        <v>0</v>
      </c>
      <c r="R114">
        <v>0</v>
      </c>
      <c r="S114">
        <v>0</v>
      </c>
      <c r="T114">
        <v>0</v>
      </c>
      <c r="U114">
        <v>0.53569393132989496</v>
      </c>
      <c r="V114" t="s">
        <v>78</v>
      </c>
      <c r="W114">
        <v>230589.99086402101</v>
      </c>
      <c r="X114" t="s">
        <v>76</v>
      </c>
      <c r="Y114">
        <v>-1.5707963267949001</v>
      </c>
      <c r="Z114">
        <v>0.480410597208557</v>
      </c>
      <c r="AA114">
        <v>0.45802054030108702</v>
      </c>
      <c r="AB114">
        <v>2.45591561154168E-2</v>
      </c>
      <c r="AC114">
        <v>4.2493755823720003E-2</v>
      </c>
      <c r="AD114">
        <v>6.4836246054207403E-2</v>
      </c>
      <c r="AE114">
        <v>0.16724862514116201</v>
      </c>
      <c r="AF114">
        <v>0</v>
      </c>
      <c r="AG114">
        <v>0.271473631790214</v>
      </c>
      <c r="AH114">
        <v>0.42349173066912599</v>
      </c>
      <c r="AI114">
        <v>0.228092832712079</v>
      </c>
      <c r="AJ114" t="s">
        <v>74</v>
      </c>
      <c r="AK114">
        <v>0</v>
      </c>
      <c r="AL114" t="s">
        <v>77</v>
      </c>
      <c r="AM114">
        <v>0</v>
      </c>
      <c r="AN114">
        <v>0.99199999999999999</v>
      </c>
      <c r="AO114">
        <v>0</v>
      </c>
      <c r="AP114">
        <v>5.8245346242475203E-2</v>
      </c>
      <c r="AQ114">
        <v>0</v>
      </c>
      <c r="AR114">
        <v>1.6E-2</v>
      </c>
      <c r="AS114">
        <v>0</v>
      </c>
      <c r="AT114">
        <v>0</v>
      </c>
      <c r="AU114">
        <v>0</v>
      </c>
      <c r="AV114">
        <v>0</v>
      </c>
      <c r="AW114">
        <v>1</v>
      </c>
      <c r="AX114" t="s">
        <v>74</v>
      </c>
      <c r="AY114">
        <v>0</v>
      </c>
      <c r="AZ114" t="s">
        <v>76</v>
      </c>
      <c r="BA114">
        <v>-1.5707963267949001</v>
      </c>
      <c r="BB114">
        <v>0.99199999999999999</v>
      </c>
      <c r="BC114">
        <v>0</v>
      </c>
      <c r="BD114">
        <v>5.8245346242475203E-2</v>
      </c>
      <c r="BE114">
        <v>0</v>
      </c>
      <c r="BF114">
        <v>1.6E-2</v>
      </c>
      <c r="BG114">
        <v>0</v>
      </c>
      <c r="BH114">
        <v>0</v>
      </c>
      <c r="BI114">
        <v>0</v>
      </c>
      <c r="BJ114">
        <v>0</v>
      </c>
      <c r="BK114">
        <v>1</v>
      </c>
      <c r="BL114">
        <v>1.07372641470365E-4</v>
      </c>
      <c r="BM114">
        <v>3.4748268122966998E-4</v>
      </c>
      <c r="BN114" s="1">
        <v>4.5229903456634802E-7</v>
      </c>
      <c r="BO114" s="1">
        <v>5.4582451930040798E-6</v>
      </c>
      <c r="BP114">
        <v>0</v>
      </c>
      <c r="BQ114">
        <v>0</v>
      </c>
      <c r="BR114" s="1">
        <v>5.6035373455710097E-5</v>
      </c>
      <c r="BS114">
        <v>1.8341429871137201E-4</v>
      </c>
    </row>
    <row r="115" spans="1:71" x14ac:dyDescent="0.25">
      <c r="A115">
        <v>112</v>
      </c>
      <c r="B115" s="1">
        <v>4.7820526373655298E-6</v>
      </c>
      <c r="C115">
        <v>6.9454339313116897E-2</v>
      </c>
      <c r="D115" s="1">
        <v>-6.8216700008104296E-5</v>
      </c>
      <c r="E115">
        <v>6.1312499999999995E-4</v>
      </c>
      <c r="F115">
        <v>-6.9454339313116797E-4</v>
      </c>
      <c r="G115" s="1">
        <v>-5.4210108624275198E-20</v>
      </c>
      <c r="H115" t="s">
        <v>74</v>
      </c>
      <c r="I115">
        <v>0</v>
      </c>
      <c r="J115" t="s">
        <v>75</v>
      </c>
      <c r="K115">
        <v>3.14159265358979</v>
      </c>
      <c r="L115">
        <v>0.52725427269667402</v>
      </c>
      <c r="M115">
        <v>0</v>
      </c>
      <c r="N115">
        <v>3.09577698296797E-2</v>
      </c>
      <c r="O115">
        <v>0</v>
      </c>
      <c r="P115">
        <v>1.6E-2</v>
      </c>
      <c r="Q115">
        <v>0</v>
      </c>
      <c r="R115">
        <v>0</v>
      </c>
      <c r="S115">
        <v>0</v>
      </c>
      <c r="T115">
        <v>0</v>
      </c>
      <c r="U115">
        <v>0.53150632315431101</v>
      </c>
      <c r="V115" t="s">
        <v>78</v>
      </c>
      <c r="W115">
        <v>230862.08136584799</v>
      </c>
      <c r="X115" t="s">
        <v>76</v>
      </c>
      <c r="Y115">
        <v>-1.5707963267949001</v>
      </c>
      <c r="Z115">
        <v>0.47625086805424499</v>
      </c>
      <c r="AA115">
        <v>0.462290372086405</v>
      </c>
      <c r="AB115">
        <v>2.4333119936244901E-2</v>
      </c>
      <c r="AC115">
        <v>4.30908518216995E-2</v>
      </c>
      <c r="AD115">
        <v>6.3441528401495306E-2</v>
      </c>
      <c r="AE115">
        <v>0.169395968193362</v>
      </c>
      <c r="AF115">
        <v>0</v>
      </c>
      <c r="AG115">
        <v>0.26869856772790501</v>
      </c>
      <c r="AH115">
        <v>0.43253473481857602</v>
      </c>
      <c r="AI115">
        <v>0.22274066338152201</v>
      </c>
      <c r="AJ115" t="s">
        <v>74</v>
      </c>
      <c r="AK115">
        <v>0</v>
      </c>
      <c r="AL115" t="s">
        <v>77</v>
      </c>
      <c r="AM115">
        <v>0</v>
      </c>
      <c r="AN115">
        <v>0.99199999999999999</v>
      </c>
      <c r="AO115">
        <v>0</v>
      </c>
      <c r="AP115">
        <v>5.8245346242475203E-2</v>
      </c>
      <c r="AQ115">
        <v>0</v>
      </c>
      <c r="AR115">
        <v>1.6E-2</v>
      </c>
      <c r="AS115">
        <v>0</v>
      </c>
      <c r="AT115">
        <v>0</v>
      </c>
      <c r="AU115">
        <v>0</v>
      </c>
      <c r="AV115">
        <v>0</v>
      </c>
      <c r="AW115">
        <v>1</v>
      </c>
      <c r="AX115" t="s">
        <v>74</v>
      </c>
      <c r="AY115">
        <v>0</v>
      </c>
      <c r="AZ115" t="s">
        <v>76</v>
      </c>
      <c r="BA115">
        <v>-1.5707963267949001</v>
      </c>
      <c r="BB115">
        <v>0.99199999999999999</v>
      </c>
      <c r="BC115">
        <v>0</v>
      </c>
      <c r="BD115">
        <v>5.8245346242475203E-2</v>
      </c>
      <c r="BE115">
        <v>0</v>
      </c>
      <c r="BF115">
        <v>1.6E-2</v>
      </c>
      <c r="BG115">
        <v>0</v>
      </c>
      <c r="BH115">
        <v>0</v>
      </c>
      <c r="BI115">
        <v>0</v>
      </c>
      <c r="BJ115">
        <v>0</v>
      </c>
      <c r="BK115">
        <v>1</v>
      </c>
      <c r="BL115">
        <v>1.0743621703628701E-4</v>
      </c>
      <c r="BM115">
        <v>3.50616651273241E-4</v>
      </c>
      <c r="BN115" s="1">
        <v>4.5379609199914001E-7</v>
      </c>
      <c r="BO115" s="1">
        <v>5.5074734793313401E-6</v>
      </c>
      <c r="BP115">
        <v>0</v>
      </c>
      <c r="BQ115">
        <v>0</v>
      </c>
      <c r="BR115" s="1">
        <v>5.6061647927526197E-5</v>
      </c>
      <c r="BS115">
        <v>1.8506954740419901E-4</v>
      </c>
    </row>
    <row r="116" spans="1:71" x14ac:dyDescent="0.25">
      <c r="A116">
        <v>113</v>
      </c>
      <c r="B116" s="1">
        <v>4.8294323669814102E-6</v>
      </c>
      <c r="C116">
        <v>6.9459168745483899E-2</v>
      </c>
      <c r="D116" s="1">
        <v>-6.8248541863479204E-5</v>
      </c>
      <c r="E116">
        <v>6.1312499999999995E-4</v>
      </c>
      <c r="F116">
        <v>-6.94591687454838E-4</v>
      </c>
      <c r="G116">
        <v>0</v>
      </c>
      <c r="H116" t="s">
        <v>74</v>
      </c>
      <c r="I116">
        <v>0</v>
      </c>
      <c r="J116" t="s">
        <v>75</v>
      </c>
      <c r="K116">
        <v>3.14159265358979</v>
      </c>
      <c r="L116">
        <v>0.523101677683809</v>
      </c>
      <c r="M116">
        <v>0</v>
      </c>
      <c r="N116">
        <v>3.07139499362028E-2</v>
      </c>
      <c r="O116">
        <v>0</v>
      </c>
      <c r="P116">
        <v>1.6E-2</v>
      </c>
      <c r="Q116">
        <v>0</v>
      </c>
      <c r="R116">
        <v>0</v>
      </c>
      <c r="S116">
        <v>0</v>
      </c>
      <c r="T116">
        <v>0</v>
      </c>
      <c r="U116">
        <v>0.52732023945101303</v>
      </c>
      <c r="V116" t="s">
        <v>78</v>
      </c>
      <c r="W116">
        <v>231136.861121908</v>
      </c>
      <c r="X116" t="s">
        <v>76</v>
      </c>
      <c r="Y116">
        <v>-1.5707963267949001</v>
      </c>
      <c r="Z116">
        <v>0.47209282957345999</v>
      </c>
      <c r="AA116">
        <v>0.46656724940125499</v>
      </c>
      <c r="AB116">
        <v>2.41073033846568E-2</v>
      </c>
      <c r="AC116">
        <v>4.3696734724353002E-2</v>
      </c>
      <c r="AD116">
        <v>6.2036146691066302E-2</v>
      </c>
      <c r="AE116">
        <v>0.17154972031857299</v>
      </c>
      <c r="AF116">
        <v>0</v>
      </c>
      <c r="AG116">
        <v>0.265789384221438</v>
      </c>
      <c r="AH116">
        <v>0.44170957660641302</v>
      </c>
      <c r="AI116">
        <v>0.21743222706864501</v>
      </c>
      <c r="AJ116" t="s">
        <v>74</v>
      </c>
      <c r="AK116">
        <v>0</v>
      </c>
      <c r="AL116" t="s">
        <v>77</v>
      </c>
      <c r="AM116">
        <v>0</v>
      </c>
      <c r="AN116">
        <v>0.99199999999999999</v>
      </c>
      <c r="AO116">
        <v>0</v>
      </c>
      <c r="AP116">
        <v>5.8245346242475203E-2</v>
      </c>
      <c r="AQ116">
        <v>0</v>
      </c>
      <c r="AR116">
        <v>1.6E-2</v>
      </c>
      <c r="AS116">
        <v>0</v>
      </c>
      <c r="AT116">
        <v>0</v>
      </c>
      <c r="AU116">
        <v>0</v>
      </c>
      <c r="AV116">
        <v>0</v>
      </c>
      <c r="AW116">
        <v>1</v>
      </c>
      <c r="AX116" t="s">
        <v>74</v>
      </c>
      <c r="AY116">
        <v>0</v>
      </c>
      <c r="AZ116" t="s">
        <v>76</v>
      </c>
      <c r="BA116">
        <v>-1.5707963267949001</v>
      </c>
      <c r="BB116">
        <v>0.99199999999999999</v>
      </c>
      <c r="BC116">
        <v>0</v>
      </c>
      <c r="BD116">
        <v>5.8245346242475203E-2</v>
      </c>
      <c r="BE116">
        <v>0</v>
      </c>
      <c r="BF116">
        <v>1.6E-2</v>
      </c>
      <c r="BG116">
        <v>0</v>
      </c>
      <c r="BH116">
        <v>0</v>
      </c>
      <c r="BI116">
        <v>0</v>
      </c>
      <c r="BJ116">
        <v>0</v>
      </c>
      <c r="BK116">
        <v>1</v>
      </c>
      <c r="BL116">
        <v>1.07504340265081E-4</v>
      </c>
      <c r="BM116">
        <v>3.5374948041392602E-4</v>
      </c>
      <c r="BN116" s="1">
        <v>4.5533881977878999E-7</v>
      </c>
      <c r="BO116" s="1">
        <v>5.5566838443979801E-6</v>
      </c>
      <c r="BP116">
        <v>0</v>
      </c>
      <c r="BQ116">
        <v>0</v>
      </c>
      <c r="BR116" s="1">
        <v>5.6090327535875998E-5</v>
      </c>
      <c r="BS116">
        <v>1.8672422237673601E-4</v>
      </c>
    </row>
    <row r="117" spans="1:71" x14ac:dyDescent="0.25">
      <c r="A117">
        <v>114</v>
      </c>
      <c r="B117" s="1">
        <v>4.8799461103241403E-6</v>
      </c>
      <c r="C117">
        <v>6.9464048691594199E-2</v>
      </c>
      <c r="D117" s="1">
        <v>-6.8280715993756001E-5</v>
      </c>
      <c r="E117">
        <v>6.1312499999999995E-4</v>
      </c>
      <c r="F117">
        <v>-6.94640486915941E-4</v>
      </c>
      <c r="G117" s="1">
        <v>-5.4210108624275198E-20</v>
      </c>
      <c r="H117" t="s">
        <v>74</v>
      </c>
      <c r="I117">
        <v>0</v>
      </c>
      <c r="J117" t="s">
        <v>75</v>
      </c>
      <c r="K117">
        <v>3.14159265358979</v>
      </c>
      <c r="L117">
        <v>0.51895066407745505</v>
      </c>
      <c r="M117">
        <v>0</v>
      </c>
      <c r="N117">
        <v>3.04702228951148E-2</v>
      </c>
      <c r="O117">
        <v>0</v>
      </c>
      <c r="P117">
        <v>1.6E-2</v>
      </c>
      <c r="Q117">
        <v>0</v>
      </c>
      <c r="R117">
        <v>0</v>
      </c>
      <c r="S117">
        <v>0</v>
      </c>
      <c r="T117">
        <v>0</v>
      </c>
      <c r="U117">
        <v>0.52313574990646305</v>
      </c>
      <c r="V117" t="s">
        <v>78</v>
      </c>
      <c r="W117">
        <v>231414.50824908799</v>
      </c>
      <c r="X117" t="s">
        <v>76</v>
      </c>
      <c r="Y117">
        <v>-1.5707963267949001</v>
      </c>
      <c r="Z117">
        <v>0.46793635981862802</v>
      </c>
      <c r="AA117">
        <v>0.47085157957689699</v>
      </c>
      <c r="AB117">
        <v>2.38816954249059E-2</v>
      </c>
      <c r="AC117">
        <v>4.4311804139167098E-2</v>
      </c>
      <c r="AD117">
        <v>6.0620426881578801E-2</v>
      </c>
      <c r="AE117">
        <v>0.17370974760951</v>
      </c>
      <c r="AF117">
        <v>0</v>
      </c>
      <c r="AG117">
        <v>0.26274429043288</v>
      </c>
      <c r="AH117">
        <v>0.45101794256530098</v>
      </c>
      <c r="AI117">
        <v>0.21216810644283399</v>
      </c>
      <c r="AJ117" t="s">
        <v>74</v>
      </c>
      <c r="AK117">
        <v>0</v>
      </c>
      <c r="AL117" t="s">
        <v>77</v>
      </c>
      <c r="AM117">
        <v>0</v>
      </c>
      <c r="AN117">
        <v>0.99199999999999999</v>
      </c>
      <c r="AO117">
        <v>0</v>
      </c>
      <c r="AP117">
        <v>5.8245346242475203E-2</v>
      </c>
      <c r="AQ117">
        <v>0</v>
      </c>
      <c r="AR117">
        <v>1.6E-2</v>
      </c>
      <c r="AS117">
        <v>0</v>
      </c>
      <c r="AT117">
        <v>0</v>
      </c>
      <c r="AU117">
        <v>0</v>
      </c>
      <c r="AV117">
        <v>0</v>
      </c>
      <c r="AW117">
        <v>1</v>
      </c>
      <c r="AX117" t="s">
        <v>74</v>
      </c>
      <c r="AY117">
        <v>0</v>
      </c>
      <c r="AZ117" t="s">
        <v>76</v>
      </c>
      <c r="BA117">
        <v>-1.5707963267949001</v>
      </c>
      <c r="BB117">
        <v>0.99199999999999999</v>
      </c>
      <c r="BC117">
        <v>0</v>
      </c>
      <c r="BD117">
        <v>5.8245346242475203E-2</v>
      </c>
      <c r="BE117">
        <v>0</v>
      </c>
      <c r="BF117">
        <v>1.6E-2</v>
      </c>
      <c r="BG117">
        <v>0</v>
      </c>
      <c r="BH117">
        <v>0</v>
      </c>
      <c r="BI117">
        <v>0</v>
      </c>
      <c r="BJ117">
        <v>0</v>
      </c>
      <c r="BK117">
        <v>1</v>
      </c>
      <c r="BL117">
        <v>1.07577207472069E-4</v>
      </c>
      <c r="BM117">
        <v>3.56881116499091E-4</v>
      </c>
      <c r="BN117" s="1">
        <v>4.5692921901179602E-7</v>
      </c>
      <c r="BO117" s="1">
        <v>5.6058754689923299E-6</v>
      </c>
      <c r="BP117">
        <v>0</v>
      </c>
      <c r="BQ117">
        <v>0</v>
      </c>
      <c r="BR117" s="1">
        <v>5.6121516218424798E-5</v>
      </c>
      <c r="BS117">
        <v>1.8837829704375201E-4</v>
      </c>
    </row>
    <row r="118" spans="1:71" x14ac:dyDescent="0.25">
      <c r="A118">
        <v>115</v>
      </c>
      <c r="B118" s="1">
        <v>4.9337849938033796E-6</v>
      </c>
      <c r="C118">
        <v>6.9468982476588004E-2</v>
      </c>
      <c r="D118" s="1">
        <v>-6.8313244297212703E-5</v>
      </c>
      <c r="E118">
        <v>6.1312499999999995E-4</v>
      </c>
      <c r="F118">
        <v>-6.9468982476587904E-4</v>
      </c>
      <c r="G118">
        <v>0</v>
      </c>
      <c r="H118" t="s">
        <v>74</v>
      </c>
      <c r="I118">
        <v>0</v>
      </c>
      <c r="J118" t="s">
        <v>75</v>
      </c>
      <c r="K118">
        <v>3.14159265358979</v>
      </c>
      <c r="L118">
        <v>0.514801305765755</v>
      </c>
      <c r="M118">
        <v>0</v>
      </c>
      <c r="N118">
        <v>3.0226593044762901E-2</v>
      </c>
      <c r="O118">
        <v>0</v>
      </c>
      <c r="P118">
        <v>1.6E-2</v>
      </c>
      <c r="Q118">
        <v>0</v>
      </c>
      <c r="R118">
        <v>0</v>
      </c>
      <c r="S118">
        <v>0</v>
      </c>
      <c r="T118">
        <v>0</v>
      </c>
      <c r="U118">
        <v>0.51895292900483203</v>
      </c>
      <c r="V118" t="s">
        <v>78</v>
      </c>
      <c r="W118">
        <v>231695.211718898</v>
      </c>
      <c r="X118" t="s">
        <v>76</v>
      </c>
      <c r="Y118">
        <v>-1.5707963267949001</v>
      </c>
      <c r="Z118">
        <v>0.46378132924353299</v>
      </c>
      <c r="AA118">
        <v>0.47514380118157701</v>
      </c>
      <c r="AB118">
        <v>2.3656284497459101E-2</v>
      </c>
      <c r="AC118">
        <v>4.4936489120429399E-2</v>
      </c>
      <c r="AD118">
        <v>5.9194704889500897E-2</v>
      </c>
      <c r="AE118">
        <v>0.175875913562482</v>
      </c>
      <c r="AF118">
        <v>0</v>
      </c>
      <c r="AG118">
        <v>0.25956145052720903</v>
      </c>
      <c r="AH118">
        <v>0.46046155704386799</v>
      </c>
      <c r="AI118">
        <v>0.20694889809587699</v>
      </c>
      <c r="AJ118" t="s">
        <v>74</v>
      </c>
      <c r="AK118">
        <v>0</v>
      </c>
      <c r="AL118" t="s">
        <v>77</v>
      </c>
      <c r="AM118">
        <v>0</v>
      </c>
      <c r="AN118">
        <v>0.99199999999999999</v>
      </c>
      <c r="AO118">
        <v>0</v>
      </c>
      <c r="AP118">
        <v>5.8245346242475203E-2</v>
      </c>
      <c r="AQ118">
        <v>0</v>
      </c>
      <c r="AR118">
        <v>1.6E-2</v>
      </c>
      <c r="AS118">
        <v>0</v>
      </c>
      <c r="AT118">
        <v>0</v>
      </c>
      <c r="AU118">
        <v>0</v>
      </c>
      <c r="AV118">
        <v>0</v>
      </c>
      <c r="AW118">
        <v>1</v>
      </c>
      <c r="AX118" t="s">
        <v>74</v>
      </c>
      <c r="AY118">
        <v>0</v>
      </c>
      <c r="AZ118" t="s">
        <v>76</v>
      </c>
      <c r="BA118">
        <v>-1.5707963267949001</v>
      </c>
      <c r="BB118">
        <v>0.99199999999999999</v>
      </c>
      <c r="BC118">
        <v>0</v>
      </c>
      <c r="BD118">
        <v>5.8245346242475203E-2</v>
      </c>
      <c r="BE118">
        <v>0</v>
      </c>
      <c r="BF118">
        <v>1.6E-2</v>
      </c>
      <c r="BG118">
        <v>0</v>
      </c>
      <c r="BH118">
        <v>0</v>
      </c>
      <c r="BI118">
        <v>0</v>
      </c>
      <c r="BJ118">
        <v>0</v>
      </c>
      <c r="BK118">
        <v>1</v>
      </c>
      <c r="BL118">
        <v>1.0765502957380099E-4</v>
      </c>
      <c r="BM118">
        <v>3.60011503785538E-4</v>
      </c>
      <c r="BN118" s="1">
        <v>4.5856943883381302E-7</v>
      </c>
      <c r="BO118" s="1">
        <v>5.6550474775023103E-6</v>
      </c>
      <c r="BP118">
        <v>0</v>
      </c>
      <c r="BQ118">
        <v>0</v>
      </c>
      <c r="BR118" s="1">
        <v>5.6155325640817399E-5</v>
      </c>
      <c r="BS118">
        <v>1.9003174298979001E-4</v>
      </c>
    </row>
    <row r="119" spans="1:71" x14ac:dyDescent="0.25">
      <c r="A119">
        <v>116</v>
      </c>
      <c r="B119" s="1">
        <v>4.99115921340272E-6</v>
      </c>
      <c r="C119">
        <v>6.9473973635801406E-2</v>
      </c>
      <c r="D119" s="1">
        <v>-6.8346150055489694E-5</v>
      </c>
      <c r="E119">
        <v>6.1312499999999995E-4</v>
      </c>
      <c r="F119">
        <v>-6.9473973635801297E-4</v>
      </c>
      <c r="G119">
        <v>0</v>
      </c>
      <c r="H119" t="s">
        <v>74</v>
      </c>
      <c r="I119">
        <v>0</v>
      </c>
      <c r="J119" t="s">
        <v>75</v>
      </c>
      <c r="K119">
        <v>3.14159265358979</v>
      </c>
      <c r="L119">
        <v>0.51065368183668303</v>
      </c>
      <c r="M119">
        <v>0</v>
      </c>
      <c r="N119">
        <v>2.99830650288028E-2</v>
      </c>
      <c r="O119">
        <v>0</v>
      </c>
      <c r="P119">
        <v>1.6E-2</v>
      </c>
      <c r="Q119">
        <v>0</v>
      </c>
      <c r="R119">
        <v>0</v>
      </c>
      <c r="S119">
        <v>0</v>
      </c>
      <c r="T119">
        <v>0</v>
      </c>
      <c r="U119">
        <v>0.51477185647204804</v>
      </c>
      <c r="V119" t="s">
        <v>78</v>
      </c>
      <c r="W119">
        <v>231979.172440594</v>
      </c>
      <c r="X119" t="s">
        <v>76</v>
      </c>
      <c r="Y119">
        <v>-1.5707963267949001</v>
      </c>
      <c r="Z119">
        <v>0.45962759980643703</v>
      </c>
      <c r="AA119">
        <v>0.47944438722542099</v>
      </c>
      <c r="AB119">
        <v>2.3431058452694799E-2</v>
      </c>
      <c r="AC119">
        <v>4.55712510934973E-2</v>
      </c>
      <c r="AD119">
        <v>5.7759327598166599E-2</v>
      </c>
      <c r="AE119">
        <v>0.17804807898961</v>
      </c>
      <c r="AF119">
        <v>0</v>
      </c>
      <c r="AG119">
        <v>0.25623898269683398</v>
      </c>
      <c r="AH119">
        <v>0.47004218251752</v>
      </c>
      <c r="AI119">
        <v>0.201775213102245</v>
      </c>
      <c r="AJ119" t="s">
        <v>74</v>
      </c>
      <c r="AK119">
        <v>0</v>
      </c>
      <c r="AL119" t="s">
        <v>77</v>
      </c>
      <c r="AM119">
        <v>0</v>
      </c>
      <c r="AN119">
        <v>0.99199999999999999</v>
      </c>
      <c r="AO119">
        <v>0</v>
      </c>
      <c r="AP119">
        <v>5.8245346242475203E-2</v>
      </c>
      <c r="AQ119">
        <v>0</v>
      </c>
      <c r="AR119">
        <v>1.6E-2</v>
      </c>
      <c r="AS119">
        <v>0</v>
      </c>
      <c r="AT119">
        <v>0</v>
      </c>
      <c r="AU119">
        <v>0</v>
      </c>
      <c r="AV119">
        <v>0</v>
      </c>
      <c r="AW119">
        <v>1</v>
      </c>
      <c r="AX119" t="s">
        <v>74</v>
      </c>
      <c r="AY119">
        <v>0</v>
      </c>
      <c r="AZ119" t="s">
        <v>76</v>
      </c>
      <c r="BA119">
        <v>-1.5707963267949001</v>
      </c>
      <c r="BB119">
        <v>0.99199999999999999</v>
      </c>
      <c r="BC119">
        <v>0</v>
      </c>
      <c r="BD119">
        <v>5.8245346242475203E-2</v>
      </c>
      <c r="BE119">
        <v>0</v>
      </c>
      <c r="BF119">
        <v>1.6E-2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1.0773803352997301E-4</v>
      </c>
      <c r="BM119">
        <v>3.6314058260717699E-4</v>
      </c>
      <c r="BN119" s="1">
        <v>4.6026179104670101E-7</v>
      </c>
      <c r="BO119" s="1">
        <v>5.7041989326951298E-6</v>
      </c>
      <c r="BP119">
        <v>0</v>
      </c>
      <c r="BQ119">
        <v>0</v>
      </c>
      <c r="BR119" s="1">
        <v>5.6191875959878103E-5</v>
      </c>
      <c r="BS119">
        <v>1.916845297997E-4</v>
      </c>
    </row>
    <row r="120" spans="1:71" x14ac:dyDescent="0.25">
      <c r="A120">
        <v>117</v>
      </c>
      <c r="B120" s="1">
        <v>5.0523002985109497E-6</v>
      </c>
      <c r="C120">
        <v>6.9479025936100003E-2</v>
      </c>
      <c r="D120" s="1">
        <v>-6.8379458074000596E-5</v>
      </c>
      <c r="E120">
        <v>6.1312499999999995E-4</v>
      </c>
      <c r="F120">
        <v>-6.9479025936099897E-4</v>
      </c>
      <c r="G120" s="1">
        <v>-5.4210108624275198E-20</v>
      </c>
      <c r="H120" t="s">
        <v>74</v>
      </c>
      <c r="I120">
        <v>0</v>
      </c>
      <c r="J120" t="s">
        <v>75</v>
      </c>
      <c r="K120">
        <v>3.14159265358979</v>
      </c>
      <c r="L120">
        <v>0.50650787706982503</v>
      </c>
      <c r="M120">
        <v>0</v>
      </c>
      <c r="N120">
        <v>2.9739643825073599E-2</v>
      </c>
      <c r="O120">
        <v>0</v>
      </c>
      <c r="P120">
        <v>1.6E-2</v>
      </c>
      <c r="Q120">
        <v>0</v>
      </c>
      <c r="R120">
        <v>0</v>
      </c>
      <c r="S120">
        <v>0</v>
      </c>
      <c r="T120">
        <v>0</v>
      </c>
      <c r="U120">
        <v>0.51059261777153997</v>
      </c>
      <c r="V120" t="s">
        <v>78</v>
      </c>
      <c r="W120">
        <v>232266.60447285301</v>
      </c>
      <c r="X120" t="s">
        <v>76</v>
      </c>
      <c r="Y120">
        <v>-1.5707963267949001</v>
      </c>
      <c r="Z120">
        <v>0.45547502395865103</v>
      </c>
      <c r="AA120">
        <v>0.48375384877809302</v>
      </c>
      <c r="AB120">
        <v>2.32060044765958E-2</v>
      </c>
      <c r="AC120">
        <v>4.6216587148016797E-2</v>
      </c>
      <c r="AD120">
        <v>5.6314653965875303E-2</v>
      </c>
      <c r="AE120">
        <v>0.18022610193511801</v>
      </c>
      <c r="AF120">
        <v>0</v>
      </c>
      <c r="AG120">
        <v>0.25277495832026697</v>
      </c>
      <c r="AH120">
        <v>0.47976161968775799</v>
      </c>
      <c r="AI120">
        <v>0.19664767761177801</v>
      </c>
      <c r="AJ120" t="s">
        <v>74</v>
      </c>
      <c r="AK120">
        <v>0</v>
      </c>
      <c r="AL120" t="s">
        <v>77</v>
      </c>
      <c r="AM120">
        <v>0</v>
      </c>
      <c r="AN120">
        <v>0.99199999999999999</v>
      </c>
      <c r="AO120">
        <v>0</v>
      </c>
      <c r="AP120">
        <v>5.8245346242475203E-2</v>
      </c>
      <c r="AQ120">
        <v>0</v>
      </c>
      <c r="AR120">
        <v>1.6E-2</v>
      </c>
      <c r="AS120">
        <v>0</v>
      </c>
      <c r="AT120">
        <v>0</v>
      </c>
      <c r="AU120">
        <v>0</v>
      </c>
      <c r="AV120">
        <v>0</v>
      </c>
      <c r="AW120">
        <v>1</v>
      </c>
      <c r="AX120" t="s">
        <v>74</v>
      </c>
      <c r="AY120">
        <v>0</v>
      </c>
      <c r="AZ120" t="s">
        <v>76</v>
      </c>
      <c r="BA120">
        <v>-1.5707963267949001</v>
      </c>
      <c r="BB120">
        <v>0.99199999999999999</v>
      </c>
      <c r="BC120">
        <v>0</v>
      </c>
      <c r="BD120">
        <v>5.8245346242475203E-2</v>
      </c>
      <c r="BE120">
        <v>0</v>
      </c>
      <c r="BF120">
        <v>1.6E-2</v>
      </c>
      <c r="BG120">
        <v>0</v>
      </c>
      <c r="BH120">
        <v>0</v>
      </c>
      <c r="BI120">
        <v>0</v>
      </c>
      <c r="BJ120">
        <v>0</v>
      </c>
      <c r="BK120">
        <v>1</v>
      </c>
      <c r="BL120">
        <v>1.07826463967318E-4</v>
      </c>
      <c r="BM120">
        <v>3.6626828900401299E-4</v>
      </c>
      <c r="BN120" s="1">
        <v>4.6200876660137901E-7</v>
      </c>
      <c r="BO120" s="1">
        <v>5.7533288298895497E-6</v>
      </c>
      <c r="BP120">
        <v>0</v>
      </c>
      <c r="BQ120">
        <v>0</v>
      </c>
      <c r="BR120" s="1">
        <v>5.6231296683120397E-5</v>
      </c>
      <c r="BS120">
        <v>1.9333662486946201E-4</v>
      </c>
    </row>
    <row r="121" spans="1:71" x14ac:dyDescent="0.25">
      <c r="A121">
        <v>118</v>
      </c>
      <c r="B121" s="1">
        <v>5.1174637126416599E-6</v>
      </c>
      <c r="C121">
        <v>6.9484143399812598E-2</v>
      </c>
      <c r="D121" s="1">
        <v>-6.8413194839456103E-5</v>
      </c>
      <c r="E121">
        <v>6.1312499999999995E-4</v>
      </c>
      <c r="F121">
        <v>-6.9484143399812495E-4</v>
      </c>
      <c r="G121" s="1">
        <v>-5.4210108624275198E-20</v>
      </c>
      <c r="H121" t="s">
        <v>74</v>
      </c>
      <c r="I121">
        <v>0</v>
      </c>
      <c r="J121" t="s">
        <v>75</v>
      </c>
      <c r="K121">
        <v>3.14159265358979</v>
      </c>
      <c r="L121">
        <v>0.50236398248658098</v>
      </c>
      <c r="M121">
        <v>0</v>
      </c>
      <c r="N121">
        <v>2.9496334777902901E-2</v>
      </c>
      <c r="O121">
        <v>0</v>
      </c>
      <c r="P121">
        <v>1.6E-2</v>
      </c>
      <c r="Q121">
        <v>0</v>
      </c>
      <c r="R121">
        <v>0</v>
      </c>
      <c r="S121">
        <v>0</v>
      </c>
      <c r="T121">
        <v>0</v>
      </c>
      <c r="U121">
        <v>0.50641530465887596</v>
      </c>
      <c r="V121" t="s">
        <v>78</v>
      </c>
      <c r="W121">
        <v>232557.73638313299</v>
      </c>
      <c r="X121" t="s">
        <v>76</v>
      </c>
      <c r="Y121">
        <v>-1.5707963267949001</v>
      </c>
      <c r="Z121">
        <v>0.45132344350028902</v>
      </c>
      <c r="AA121">
        <v>0.48807273906377402</v>
      </c>
      <c r="AB121">
        <v>2.2981109007177002E-2</v>
      </c>
      <c r="AC121">
        <v>4.6873033756797099E-2</v>
      </c>
      <c r="AD121">
        <v>5.4861056247289E-2</v>
      </c>
      <c r="AE121">
        <v>0.18240983759688401</v>
      </c>
      <c r="AF121">
        <v>0</v>
      </c>
      <c r="AG121">
        <v>0.24916740130502699</v>
      </c>
      <c r="AH121">
        <v>0.489621707309085</v>
      </c>
      <c r="AI121">
        <v>0.19156693347794901</v>
      </c>
      <c r="AJ121" t="s">
        <v>74</v>
      </c>
      <c r="AK121">
        <v>0</v>
      </c>
      <c r="AL121" t="s">
        <v>77</v>
      </c>
      <c r="AM121">
        <v>0</v>
      </c>
      <c r="AN121">
        <v>0.99199999999999999</v>
      </c>
      <c r="AO121">
        <v>0</v>
      </c>
      <c r="AP121">
        <v>5.8245346242475203E-2</v>
      </c>
      <c r="AQ121">
        <v>0</v>
      </c>
      <c r="AR121">
        <v>1.6E-2</v>
      </c>
      <c r="AS121">
        <v>0</v>
      </c>
      <c r="AT121">
        <v>0</v>
      </c>
      <c r="AU121">
        <v>0</v>
      </c>
      <c r="AV121">
        <v>0</v>
      </c>
      <c r="AW121">
        <v>1</v>
      </c>
      <c r="AX121" t="s">
        <v>74</v>
      </c>
      <c r="AY121">
        <v>0</v>
      </c>
      <c r="AZ121" t="s">
        <v>76</v>
      </c>
      <c r="BA121">
        <v>-1.5707963267949001</v>
      </c>
      <c r="BB121">
        <v>0.99199999999999999</v>
      </c>
      <c r="BC121">
        <v>0</v>
      </c>
      <c r="BD121">
        <v>5.8245346242475203E-2</v>
      </c>
      <c r="BE121">
        <v>0</v>
      </c>
      <c r="BF121">
        <v>1.6E-2</v>
      </c>
      <c r="BG121">
        <v>0</v>
      </c>
      <c r="BH121">
        <v>0</v>
      </c>
      <c r="BI121">
        <v>0</v>
      </c>
      <c r="BJ121">
        <v>0</v>
      </c>
      <c r="BK121">
        <v>1</v>
      </c>
      <c r="BL121">
        <v>1.07920585013414E-4</v>
      </c>
      <c r="BM121">
        <v>3.6939455430705598E-4</v>
      </c>
      <c r="BN121" s="1">
        <v>4.6381305420979999E-7</v>
      </c>
      <c r="BO121" s="1">
        <v>5.8024360904356197E-6</v>
      </c>
      <c r="BP121">
        <v>0</v>
      </c>
      <c r="BQ121">
        <v>0</v>
      </c>
      <c r="BR121" s="1">
        <v>5.6273727639349302E-5</v>
      </c>
      <c r="BS121">
        <v>1.94987993194551E-4</v>
      </c>
    </row>
    <row r="122" spans="1:71" x14ac:dyDescent="0.25">
      <c r="A122">
        <v>119</v>
      </c>
      <c r="B122" s="1">
        <v>5.1869318500539801E-6</v>
      </c>
      <c r="C122">
        <v>6.9489330331662699E-2</v>
      </c>
      <c r="D122" s="1">
        <v>-6.8447388697107504E-5</v>
      </c>
      <c r="E122">
        <v>6.1312499999999995E-4</v>
      </c>
      <c r="F122">
        <v>-6.9489330331662597E-4</v>
      </c>
      <c r="G122">
        <v>0</v>
      </c>
      <c r="H122" t="s">
        <v>74</v>
      </c>
      <c r="I122">
        <v>0</v>
      </c>
      <c r="J122" t="s">
        <v>75</v>
      </c>
      <c r="K122">
        <v>3.14159265358979</v>
      </c>
      <c r="L122">
        <v>0.49822209596716399</v>
      </c>
      <c r="M122">
        <v>0</v>
      </c>
      <c r="N122">
        <v>2.92531436343338E-2</v>
      </c>
      <c r="O122">
        <v>0</v>
      </c>
      <c r="P122">
        <v>1.6E-2</v>
      </c>
      <c r="Q122">
        <v>0</v>
      </c>
      <c r="R122">
        <v>0</v>
      </c>
      <c r="S122">
        <v>0</v>
      </c>
      <c r="T122">
        <v>0</v>
      </c>
      <c r="U122">
        <v>0.50224001580373501</v>
      </c>
      <c r="V122" t="s">
        <v>78</v>
      </c>
      <c r="W122">
        <v>232852.812777193</v>
      </c>
      <c r="X122" t="s">
        <v>76</v>
      </c>
      <c r="Y122">
        <v>-1.5707963267949001</v>
      </c>
      <c r="Z122">
        <v>0.44717268828157097</v>
      </c>
      <c r="AA122">
        <v>0.49240165810993802</v>
      </c>
      <c r="AB122">
        <v>2.2756357640161699E-2</v>
      </c>
      <c r="AC122">
        <v>4.7541170987375501E-2</v>
      </c>
      <c r="AD122">
        <v>5.3398921344799198E-2</v>
      </c>
      <c r="AE122">
        <v>0.184599138254602</v>
      </c>
      <c r="AF122">
        <v>0</v>
      </c>
      <c r="AG122">
        <v>0.245414287678419</v>
      </c>
      <c r="AH122">
        <v>0.49962432166727999</v>
      </c>
      <c r="AI122">
        <v>0.18653363892534799</v>
      </c>
      <c r="AJ122" t="s">
        <v>74</v>
      </c>
      <c r="AK122">
        <v>0</v>
      </c>
      <c r="AL122" t="s">
        <v>77</v>
      </c>
      <c r="AM122">
        <v>0</v>
      </c>
      <c r="AN122">
        <v>0.99199999999999999</v>
      </c>
      <c r="AO122">
        <v>0</v>
      </c>
      <c r="AP122">
        <v>5.8245346242475203E-2</v>
      </c>
      <c r="AQ122">
        <v>0</v>
      </c>
      <c r="AR122">
        <v>1.6E-2</v>
      </c>
      <c r="AS122">
        <v>0</v>
      </c>
      <c r="AT122">
        <v>0</v>
      </c>
      <c r="AU122">
        <v>0</v>
      </c>
      <c r="AV122">
        <v>0</v>
      </c>
      <c r="AW122">
        <v>1</v>
      </c>
      <c r="AX122" t="s">
        <v>74</v>
      </c>
      <c r="AY122">
        <v>0</v>
      </c>
      <c r="AZ122" t="s">
        <v>76</v>
      </c>
      <c r="BA122">
        <v>-1.5707963267949001</v>
      </c>
      <c r="BB122">
        <v>0.99199999999999999</v>
      </c>
      <c r="BC122">
        <v>0</v>
      </c>
      <c r="BD122">
        <v>5.8245346242475203E-2</v>
      </c>
      <c r="BE122">
        <v>0</v>
      </c>
      <c r="BF122">
        <v>1.6E-2</v>
      </c>
      <c r="BG122">
        <v>0</v>
      </c>
      <c r="BH122">
        <v>0</v>
      </c>
      <c r="BI122">
        <v>0</v>
      </c>
      <c r="BJ122">
        <v>0</v>
      </c>
      <c r="BK122">
        <v>1</v>
      </c>
      <c r="BL122">
        <v>1.08020682373411E-4</v>
      </c>
      <c r="BM122">
        <v>3.7251930467285002E-4</v>
      </c>
      <c r="BN122" s="1">
        <v>4.6567756142093998E-7</v>
      </c>
      <c r="BO122" s="1">
        <v>5.85151955440301E-6</v>
      </c>
      <c r="BP122">
        <v>0</v>
      </c>
      <c r="BQ122">
        <v>0</v>
      </c>
      <c r="BR122" s="1">
        <v>5.6319320077831197E-5</v>
      </c>
      <c r="BS122">
        <v>1.9663859713265599E-4</v>
      </c>
    </row>
    <row r="123" spans="1:71" x14ac:dyDescent="0.25">
      <c r="A123">
        <v>120</v>
      </c>
      <c r="B123" s="1">
        <v>5.2610174993579698E-6</v>
      </c>
      <c r="C123">
        <v>6.9494591349161999E-2</v>
      </c>
      <c r="D123" s="1">
        <v>-6.8482070050780903E-5</v>
      </c>
      <c r="E123">
        <v>6.1312499999999995E-4</v>
      </c>
      <c r="F123">
        <v>-6.9494591349161903E-4</v>
      </c>
      <c r="G123">
        <v>0</v>
      </c>
      <c r="H123" t="s">
        <v>74</v>
      </c>
      <c r="I123">
        <v>0</v>
      </c>
      <c r="J123" t="s">
        <v>75</v>
      </c>
      <c r="K123">
        <v>3.14159265358979</v>
      </c>
      <c r="L123">
        <v>0.494082322944084</v>
      </c>
      <c r="M123">
        <v>0</v>
      </c>
      <c r="N123">
        <v>2.9010076584843399E-2</v>
      </c>
      <c r="O123">
        <v>0</v>
      </c>
      <c r="P123">
        <v>1.6E-2</v>
      </c>
      <c r="Q123">
        <v>0</v>
      </c>
      <c r="R123">
        <v>0</v>
      </c>
      <c r="S123">
        <v>0</v>
      </c>
      <c r="T123">
        <v>0</v>
      </c>
      <c r="U123">
        <v>0.49806685748898999</v>
      </c>
      <c r="V123" t="s">
        <v>78</v>
      </c>
      <c r="W123">
        <v>233152.09602529701</v>
      </c>
      <c r="X123" t="s">
        <v>76</v>
      </c>
      <c r="Y123">
        <v>-1.5707963267949001</v>
      </c>
      <c r="Z123">
        <v>0.44302257472387502</v>
      </c>
      <c r="AA123">
        <v>0.49674125804093799</v>
      </c>
      <c r="AB123">
        <v>2.2531735022143801E-2</v>
      </c>
      <c r="AC123">
        <v>4.8221627285823999E-2</v>
      </c>
      <c r="AD123">
        <v>5.19286523094337E-2</v>
      </c>
      <c r="AE123">
        <v>0.18679385320620501</v>
      </c>
      <c r="AF123">
        <v>0</v>
      </c>
      <c r="AG123">
        <v>0.24151354550702001</v>
      </c>
      <c r="AH123">
        <v>0.50977137561353103</v>
      </c>
      <c r="AI123">
        <v>0.18154846926050799</v>
      </c>
      <c r="AJ123" t="s">
        <v>74</v>
      </c>
      <c r="AK123">
        <v>0</v>
      </c>
      <c r="AL123" t="s">
        <v>77</v>
      </c>
      <c r="AM123">
        <v>0</v>
      </c>
      <c r="AN123">
        <v>0.99199999999999999</v>
      </c>
      <c r="AO123">
        <v>0</v>
      </c>
      <c r="AP123">
        <v>5.8245346242475203E-2</v>
      </c>
      <c r="AQ123">
        <v>0</v>
      </c>
      <c r="AR123">
        <v>1.6E-2</v>
      </c>
      <c r="AS123">
        <v>0</v>
      </c>
      <c r="AT123">
        <v>0</v>
      </c>
      <c r="AU123">
        <v>0</v>
      </c>
      <c r="AV123">
        <v>0</v>
      </c>
      <c r="AW123">
        <v>1</v>
      </c>
      <c r="AX123" t="s">
        <v>74</v>
      </c>
      <c r="AY123">
        <v>0</v>
      </c>
      <c r="AZ123" t="s">
        <v>76</v>
      </c>
      <c r="BA123">
        <v>-1.5707963267949001</v>
      </c>
      <c r="BB123">
        <v>0.99199999999999999</v>
      </c>
      <c r="BC123">
        <v>0</v>
      </c>
      <c r="BD123">
        <v>5.8245346242475203E-2</v>
      </c>
      <c r="BE123">
        <v>0</v>
      </c>
      <c r="BF123">
        <v>1.6E-2</v>
      </c>
      <c r="BG123">
        <v>0</v>
      </c>
      <c r="BH123">
        <v>0</v>
      </c>
      <c r="BI123">
        <v>0</v>
      </c>
      <c r="BJ123">
        <v>0</v>
      </c>
      <c r="BK123">
        <v>1</v>
      </c>
      <c r="BL123">
        <v>1.08127065688881E-4</v>
      </c>
      <c r="BM123">
        <v>3.7564246056027598E-4</v>
      </c>
      <c r="BN123" s="1">
        <v>4.6760543855820399E-7</v>
      </c>
      <c r="BO123" s="1">
        <v>5.90057797236278E-6</v>
      </c>
      <c r="BP123">
        <v>0</v>
      </c>
      <c r="BQ123">
        <v>0</v>
      </c>
      <c r="BR123" s="1">
        <v>5.6368237916762598E-5</v>
      </c>
      <c r="BS123">
        <v>1.9828839613700099E-4</v>
      </c>
    </row>
    <row r="124" spans="1:71" x14ac:dyDescent="0.25">
      <c r="A124">
        <v>121</v>
      </c>
      <c r="B124" s="1">
        <v>5.3400678600561903E-6</v>
      </c>
      <c r="C124">
        <v>6.9499931417022098E-2</v>
      </c>
      <c r="D124" s="1">
        <v>-6.8517271589341695E-5</v>
      </c>
      <c r="E124">
        <v>6.1312499999999995E-4</v>
      </c>
      <c r="F124">
        <v>-6.9499931417021997E-4</v>
      </c>
      <c r="G124" s="1">
        <v>-5.4210108624275198E-20</v>
      </c>
      <c r="H124" t="s">
        <v>74</v>
      </c>
      <c r="I124">
        <v>0</v>
      </c>
      <c r="J124" t="s">
        <v>75</v>
      </c>
      <c r="K124">
        <v>3.14159265358979</v>
      </c>
      <c r="L124">
        <v>0.48994477718352297</v>
      </c>
      <c r="M124">
        <v>0</v>
      </c>
      <c r="N124">
        <v>2.8767140309220399E-2</v>
      </c>
      <c r="O124">
        <v>0</v>
      </c>
      <c r="P124">
        <v>1.6E-2</v>
      </c>
      <c r="Q124">
        <v>0</v>
      </c>
      <c r="R124">
        <v>0</v>
      </c>
      <c r="S124">
        <v>0</v>
      </c>
      <c r="T124">
        <v>0</v>
      </c>
      <c r="U124">
        <v>0.49389594439837298</v>
      </c>
      <c r="V124" t="s">
        <v>78</v>
      </c>
      <c r="W124">
        <v>233455.86821648301</v>
      </c>
      <c r="X124" t="s">
        <v>76</v>
      </c>
      <c r="Y124">
        <v>-1.5707963267949001</v>
      </c>
      <c r="Z124">
        <v>0.43887290412976698</v>
      </c>
      <c r="AA124">
        <v>0.501092249125073</v>
      </c>
      <c r="AB124">
        <v>2.2307224729136699E-2</v>
      </c>
      <c r="AC124">
        <v>4.8915084927576298E-2</v>
      </c>
      <c r="AD124">
        <v>5.0450670014370702E-2</v>
      </c>
      <c r="AE124">
        <v>0.18899382871447301</v>
      </c>
      <c r="AF124">
        <v>0</v>
      </c>
      <c r="AG124">
        <v>0.23746305524768199</v>
      </c>
      <c r="AH124">
        <v>0.52006481703446605</v>
      </c>
      <c r="AI124">
        <v>0.17661211763083601</v>
      </c>
      <c r="AJ124" t="s">
        <v>74</v>
      </c>
      <c r="AK124">
        <v>0</v>
      </c>
      <c r="AL124" t="s">
        <v>77</v>
      </c>
      <c r="AM124">
        <v>0</v>
      </c>
      <c r="AN124">
        <v>0.99199999999999999</v>
      </c>
      <c r="AO124">
        <v>0</v>
      </c>
      <c r="AP124">
        <v>5.8245346242475203E-2</v>
      </c>
      <c r="AQ124">
        <v>0</v>
      </c>
      <c r="AR124">
        <v>1.6E-2</v>
      </c>
      <c r="AS124">
        <v>0</v>
      </c>
      <c r="AT124">
        <v>0</v>
      </c>
      <c r="AU124">
        <v>0</v>
      </c>
      <c r="AV124">
        <v>0</v>
      </c>
      <c r="AW124">
        <v>1</v>
      </c>
      <c r="AX124" t="s">
        <v>74</v>
      </c>
      <c r="AY124">
        <v>0</v>
      </c>
      <c r="AZ124" t="s">
        <v>76</v>
      </c>
      <c r="BA124">
        <v>-1.5707963267949001</v>
      </c>
      <c r="BB124">
        <v>0.99199999999999999</v>
      </c>
      <c r="BC124">
        <v>0</v>
      </c>
      <c r="BD124">
        <v>5.8245346242475203E-2</v>
      </c>
      <c r="BE124">
        <v>0</v>
      </c>
      <c r="BF124">
        <v>1.6E-2</v>
      </c>
      <c r="BG124">
        <v>0</v>
      </c>
      <c r="BH124">
        <v>0</v>
      </c>
      <c r="BI124">
        <v>0</v>
      </c>
      <c r="BJ124">
        <v>0</v>
      </c>
      <c r="BK124">
        <v>1</v>
      </c>
      <c r="BL124">
        <v>1.08240071225442E-4</v>
      </c>
      <c r="BM124">
        <v>3.7876393614107401E-4</v>
      </c>
      <c r="BN124" s="1">
        <v>4.6960010599160001E-7</v>
      </c>
      <c r="BO124" s="1">
        <v>5.9496099961277597E-6</v>
      </c>
      <c r="BP124">
        <v>0</v>
      </c>
      <c r="BQ124">
        <v>0</v>
      </c>
      <c r="BR124" s="1">
        <v>5.6420659165739602E-5</v>
      </c>
      <c r="BS124">
        <v>1.9993734645593999E-4</v>
      </c>
    </row>
    <row r="125" spans="1:71" x14ac:dyDescent="0.25">
      <c r="A125">
        <v>122</v>
      </c>
      <c r="B125" s="1">
        <v>5.4244692163928603E-6</v>
      </c>
      <c r="C125">
        <v>6.9505355886238504E-2</v>
      </c>
      <c r="D125" s="1">
        <v>-6.8553028543911395E-5</v>
      </c>
      <c r="E125">
        <v>6.1312499999999995E-4</v>
      </c>
      <c r="F125">
        <v>-6.9505355886238405E-4</v>
      </c>
      <c r="G125">
        <v>0</v>
      </c>
      <c r="H125" t="s">
        <v>74</v>
      </c>
      <c r="I125">
        <v>0</v>
      </c>
      <c r="J125" t="s">
        <v>75</v>
      </c>
      <c r="K125">
        <v>3.14159265358979</v>
      </c>
      <c r="L125">
        <v>0.48580958166789601</v>
      </c>
      <c r="M125">
        <v>0</v>
      </c>
      <c r="N125">
        <v>2.8524342028385701E-2</v>
      </c>
      <c r="O125">
        <v>0</v>
      </c>
      <c r="P125">
        <v>1.6E-2</v>
      </c>
      <c r="Q125">
        <v>0</v>
      </c>
      <c r="R125">
        <v>0</v>
      </c>
      <c r="S125">
        <v>0</v>
      </c>
      <c r="T125">
        <v>0</v>
      </c>
      <c r="U125">
        <v>0.48972740050615998</v>
      </c>
      <c r="V125" t="s">
        <v>78</v>
      </c>
      <c r="W125">
        <v>233764.43337823299</v>
      </c>
      <c r="X125" t="s">
        <v>76</v>
      </c>
      <c r="Y125">
        <v>-1.5707963267949001</v>
      </c>
      <c r="Z125">
        <v>0.43472346074496299</v>
      </c>
      <c r="AA125">
        <v>0.50545540670551903</v>
      </c>
      <c r="AB125">
        <v>2.2082809127998801E-2</v>
      </c>
      <c r="AC125">
        <v>4.9622286248674999E-2</v>
      </c>
      <c r="AD125">
        <v>4.89654150283583E-2</v>
      </c>
      <c r="AE125">
        <v>0.191198907966073</v>
      </c>
      <c r="AF125">
        <v>0</v>
      </c>
      <c r="AG125">
        <v>0.233260650660811</v>
      </c>
      <c r="AH125">
        <v>0.53050662660720804</v>
      </c>
      <c r="AI125">
        <v>0.17172529583714699</v>
      </c>
      <c r="AJ125" t="s">
        <v>74</v>
      </c>
      <c r="AK125">
        <v>0</v>
      </c>
      <c r="AL125" t="s">
        <v>77</v>
      </c>
      <c r="AM125">
        <v>0</v>
      </c>
      <c r="AN125">
        <v>0.99199999999999999</v>
      </c>
      <c r="AO125">
        <v>0</v>
      </c>
      <c r="AP125">
        <v>5.8245346242475203E-2</v>
      </c>
      <c r="AQ125">
        <v>0</v>
      </c>
      <c r="AR125">
        <v>1.6E-2</v>
      </c>
      <c r="AS125">
        <v>0</v>
      </c>
      <c r="AT125">
        <v>0</v>
      </c>
      <c r="AU125">
        <v>0</v>
      </c>
      <c r="AV125">
        <v>0</v>
      </c>
      <c r="AW125">
        <v>1</v>
      </c>
      <c r="AX125" t="s">
        <v>74</v>
      </c>
      <c r="AY125">
        <v>0</v>
      </c>
      <c r="AZ125" t="s">
        <v>76</v>
      </c>
      <c r="BA125">
        <v>-1.5707963267949001</v>
      </c>
      <c r="BB125">
        <v>0.99199999999999999</v>
      </c>
      <c r="BC125">
        <v>0</v>
      </c>
      <c r="BD125">
        <v>5.8245346242475203E-2</v>
      </c>
      <c r="BE125">
        <v>0</v>
      </c>
      <c r="BF125">
        <v>1.6E-2</v>
      </c>
      <c r="BG125">
        <v>0</v>
      </c>
      <c r="BH125">
        <v>0</v>
      </c>
      <c r="BI125">
        <v>0</v>
      </c>
      <c r="BJ125">
        <v>0</v>
      </c>
      <c r="BK125">
        <v>1</v>
      </c>
      <c r="BL125">
        <v>1.0836006494500499E-4</v>
      </c>
      <c r="BM125">
        <v>3.8188363863400897E-4</v>
      </c>
      <c r="BN125" s="1">
        <v>4.7166528531098601E-7</v>
      </c>
      <c r="BO125" s="1">
        <v>5.9986141682937199E-6</v>
      </c>
      <c r="BP125">
        <v>0</v>
      </c>
      <c r="BQ125">
        <v>0</v>
      </c>
      <c r="BR125" s="1">
        <v>5.64767775517725E-5</v>
      </c>
      <c r="BS125">
        <v>2.0158540079368801E-4</v>
      </c>
    </row>
    <row r="126" spans="1:71" x14ac:dyDescent="0.25">
      <c r="A126">
        <v>123</v>
      </c>
      <c r="B126" s="1">
        <v>5.5146523958556203E-6</v>
      </c>
      <c r="C126">
        <v>6.9510870538634306E-2</v>
      </c>
      <c r="D126" s="1">
        <v>-6.8589378981003497E-5</v>
      </c>
      <c r="E126">
        <v>6.1312499999999995E-4</v>
      </c>
      <c r="F126">
        <v>-6.9510870538634195E-4</v>
      </c>
      <c r="G126" s="1">
        <v>-5.4210108624275198E-20</v>
      </c>
      <c r="H126" t="s">
        <v>74</v>
      </c>
      <c r="I126">
        <v>0</v>
      </c>
      <c r="J126" t="s">
        <v>75</v>
      </c>
      <c r="K126">
        <v>3.14159265358979</v>
      </c>
      <c r="L126">
        <v>0.48167686959524703</v>
      </c>
      <c r="M126">
        <v>0</v>
      </c>
      <c r="N126">
        <v>2.82816895630713E-2</v>
      </c>
      <c r="O126">
        <v>0</v>
      </c>
      <c r="P126">
        <v>1.6E-2</v>
      </c>
      <c r="Q126">
        <v>0</v>
      </c>
      <c r="R126">
        <v>0</v>
      </c>
      <c r="S126">
        <v>0</v>
      </c>
      <c r="T126">
        <v>0</v>
      </c>
      <c r="U126">
        <v>0.48556136008462902</v>
      </c>
      <c r="V126" t="s">
        <v>78</v>
      </c>
      <c r="W126">
        <v>234078.120006079</v>
      </c>
      <c r="X126" t="s">
        <v>76</v>
      </c>
      <c r="Y126">
        <v>-1.5707963267949001</v>
      </c>
      <c r="Z126">
        <v>0.43057400952761599</v>
      </c>
      <c r="AA126">
        <v>0.50983157917222599</v>
      </c>
      <c r="AB126">
        <v>2.18584692177222E-2</v>
      </c>
      <c r="AC126">
        <v>5.0344040793704803E-2</v>
      </c>
      <c r="AD126">
        <v>4.7473349721474101E-2</v>
      </c>
      <c r="AE126">
        <v>0.19340893104575199</v>
      </c>
      <c r="AF126">
        <v>0</v>
      </c>
      <c r="AG126">
        <v>0.22890412045259301</v>
      </c>
      <c r="AH126">
        <v>0.54109881464921195</v>
      </c>
      <c r="AI126">
        <v>0.166888735206108</v>
      </c>
      <c r="AJ126" t="s">
        <v>74</v>
      </c>
      <c r="AK126">
        <v>0</v>
      </c>
      <c r="AL126" t="s">
        <v>77</v>
      </c>
      <c r="AM126">
        <v>0</v>
      </c>
      <c r="AN126">
        <v>0.99199999999999999</v>
      </c>
      <c r="AO126">
        <v>0</v>
      </c>
      <c r="AP126">
        <v>5.8245346242475203E-2</v>
      </c>
      <c r="AQ126">
        <v>0</v>
      </c>
      <c r="AR126">
        <v>1.6E-2</v>
      </c>
      <c r="AS126">
        <v>0</v>
      </c>
      <c r="AT126">
        <v>0</v>
      </c>
      <c r="AU126">
        <v>0</v>
      </c>
      <c r="AV126">
        <v>0</v>
      </c>
      <c r="AW126">
        <v>1</v>
      </c>
      <c r="AX126" t="s">
        <v>74</v>
      </c>
      <c r="AY126">
        <v>0</v>
      </c>
      <c r="AZ126" t="s">
        <v>76</v>
      </c>
      <c r="BA126">
        <v>-1.5707963267949001</v>
      </c>
      <c r="BB126">
        <v>0.99199999999999999</v>
      </c>
      <c r="BC126">
        <v>0</v>
      </c>
      <c r="BD126">
        <v>5.8245346242475203E-2</v>
      </c>
      <c r="BE126">
        <v>0</v>
      </c>
      <c r="BF126">
        <v>1.6E-2</v>
      </c>
      <c r="BG126">
        <v>0</v>
      </c>
      <c r="BH126">
        <v>0</v>
      </c>
      <c r="BI126">
        <v>0</v>
      </c>
      <c r="BJ126">
        <v>0</v>
      </c>
      <c r="BK126">
        <v>1</v>
      </c>
      <c r="BL126">
        <v>1.08487446029724E-4</v>
      </c>
      <c r="BM126">
        <v>3.8500146755090202E-4</v>
      </c>
      <c r="BN126" s="1">
        <v>4.73805035080777E-7</v>
      </c>
      <c r="BO126" s="1">
        <v>6.0475889103960202E-6</v>
      </c>
      <c r="BP126">
        <v>0</v>
      </c>
      <c r="BQ126">
        <v>0</v>
      </c>
      <c r="BR126" s="1">
        <v>5.6536804384347402E-5</v>
      </c>
      <c r="BS126">
        <v>2.03232507926243E-4</v>
      </c>
    </row>
    <row r="127" spans="1:71" x14ac:dyDescent="0.25">
      <c r="A127">
        <v>124</v>
      </c>
      <c r="B127" s="1">
        <v>5.6110991683392103E-6</v>
      </c>
      <c r="C127">
        <v>6.9516481637802705E-2</v>
      </c>
      <c r="D127" s="1">
        <v>-6.8626364137762102E-5</v>
      </c>
      <c r="E127">
        <v>6.1312499999999995E-4</v>
      </c>
      <c r="F127">
        <v>-6.9516481637802601E-4</v>
      </c>
      <c r="G127">
        <v>0</v>
      </c>
      <c r="H127" t="s">
        <v>74</v>
      </c>
      <c r="I127">
        <v>0</v>
      </c>
      <c r="J127" t="s">
        <v>75</v>
      </c>
      <c r="K127">
        <v>3.14159265358979</v>
      </c>
      <c r="L127">
        <v>0.47754678551392599</v>
      </c>
      <c r="M127">
        <v>0</v>
      </c>
      <c r="N127">
        <v>2.8039191400443201E-2</v>
      </c>
      <c r="O127">
        <v>0</v>
      </c>
      <c r="P127">
        <v>1.6E-2</v>
      </c>
      <c r="Q127">
        <v>0</v>
      </c>
      <c r="R127">
        <v>0</v>
      </c>
      <c r="S127">
        <v>0</v>
      </c>
      <c r="T127">
        <v>0</v>
      </c>
      <c r="U127">
        <v>0.48139796884788</v>
      </c>
      <c r="V127" t="s">
        <v>78</v>
      </c>
      <c r="W127">
        <v>234397.283956556</v>
      </c>
      <c r="X127" t="s">
        <v>76</v>
      </c>
      <c r="Y127">
        <v>-1.5707963267949001</v>
      </c>
      <c r="Z127">
        <v>0.42642429357082801</v>
      </c>
      <c r="AA127">
        <v>0.51422169716496802</v>
      </c>
      <c r="AB127">
        <v>2.1634184446948399E-2</v>
      </c>
      <c r="AC127">
        <v>5.1081233544908497E-2</v>
      </c>
      <c r="AD127">
        <v>4.5974960641937797E-2</v>
      </c>
      <c r="AE127">
        <v>0.195623734928805</v>
      </c>
      <c r="AF127">
        <v>0</v>
      </c>
      <c r="AG127">
        <v>0.224391210858954</v>
      </c>
      <c r="AH127">
        <v>0.55184341682224103</v>
      </c>
      <c r="AI127">
        <v>0.16210318752997399</v>
      </c>
      <c r="AJ127" t="s">
        <v>74</v>
      </c>
      <c r="AK127">
        <v>0</v>
      </c>
      <c r="AL127" t="s">
        <v>77</v>
      </c>
      <c r="AM127">
        <v>0</v>
      </c>
      <c r="AN127">
        <v>0.99199999999999999</v>
      </c>
      <c r="AO127">
        <v>0</v>
      </c>
      <c r="AP127">
        <v>5.8245346242475203E-2</v>
      </c>
      <c r="AQ127">
        <v>0</v>
      </c>
      <c r="AR127">
        <v>1.6E-2</v>
      </c>
      <c r="AS127">
        <v>0</v>
      </c>
      <c r="AT127">
        <v>0</v>
      </c>
      <c r="AU127">
        <v>0</v>
      </c>
      <c r="AV127">
        <v>0</v>
      </c>
      <c r="AW127">
        <v>1</v>
      </c>
      <c r="AX127" t="s">
        <v>74</v>
      </c>
      <c r="AY127">
        <v>0</v>
      </c>
      <c r="AZ127" t="s">
        <v>76</v>
      </c>
      <c r="BA127">
        <v>-1.5707963267949001</v>
      </c>
      <c r="BB127">
        <v>0.99199999999999999</v>
      </c>
      <c r="BC127">
        <v>0</v>
      </c>
      <c r="BD127">
        <v>5.8245346242475203E-2</v>
      </c>
      <c r="BE127">
        <v>0</v>
      </c>
      <c r="BF127">
        <v>1.6E-2</v>
      </c>
      <c r="BG127">
        <v>0</v>
      </c>
      <c r="BH127">
        <v>0</v>
      </c>
      <c r="BI127">
        <v>0</v>
      </c>
      <c r="BJ127">
        <v>0</v>
      </c>
      <c r="BK127">
        <v>1</v>
      </c>
      <c r="BL127">
        <v>1.08622650938625E-4</v>
      </c>
      <c r="BM127">
        <v>3.8811731384059701E-4</v>
      </c>
      <c r="BN127" s="1">
        <v>4.7602379199728498E-7</v>
      </c>
      <c r="BO127" s="1">
        <v>6.0965325094631297E-6</v>
      </c>
      <c r="BP127">
        <v>0</v>
      </c>
      <c r="BQ127">
        <v>0</v>
      </c>
      <c r="BR127" s="1">
        <v>5.6600970702379703E-5</v>
      </c>
      <c r="BS127">
        <v>2.0487861226540499E-4</v>
      </c>
    </row>
    <row r="128" spans="1:71" x14ac:dyDescent="0.25">
      <c r="A128">
        <v>125</v>
      </c>
      <c r="B128" s="1">
        <v>5.7143497781318301E-6</v>
      </c>
      <c r="C128">
        <v>6.9522195987580804E-2</v>
      </c>
      <c r="D128" s="1">
        <v>-6.8664028806761506E-5</v>
      </c>
      <c r="E128">
        <v>6.1312499999999995E-4</v>
      </c>
      <c r="F128">
        <v>-6.9522195987580698E-4</v>
      </c>
      <c r="G128">
        <v>0</v>
      </c>
      <c r="H128" t="s">
        <v>74</v>
      </c>
      <c r="I128">
        <v>0</v>
      </c>
      <c r="J128" t="s">
        <v>75</v>
      </c>
      <c r="K128">
        <v>3.14159265358979</v>
      </c>
      <c r="L128">
        <v>0.47341948661428501</v>
      </c>
      <c r="M128">
        <v>0</v>
      </c>
      <c r="N128">
        <v>2.7796856769943399E-2</v>
      </c>
      <c r="O128">
        <v>0</v>
      </c>
      <c r="P128">
        <v>1.6E-2</v>
      </c>
      <c r="Q128">
        <v>0</v>
      </c>
      <c r="R128">
        <v>0</v>
      </c>
      <c r="S128">
        <v>0</v>
      </c>
      <c r="T128">
        <v>0</v>
      </c>
      <c r="U128">
        <v>0.47723738525395498</v>
      </c>
      <c r="V128" t="s">
        <v>78</v>
      </c>
      <c r="W128">
        <v>234722.31176784201</v>
      </c>
      <c r="X128" t="s">
        <v>76</v>
      </c>
      <c r="Y128">
        <v>-1.5707963267949001</v>
      </c>
      <c r="Z128">
        <v>0.42227403111248502</v>
      </c>
      <c r="AA128">
        <v>0.51862678423888897</v>
      </c>
      <c r="AB128">
        <v>2.1409932503301001E-2</v>
      </c>
      <c r="AC128">
        <v>5.1834834432007502E-2</v>
      </c>
      <c r="AD128">
        <v>4.44707612103587E-2</v>
      </c>
      <c r="AE128">
        <v>0.197843153495599</v>
      </c>
      <c r="AF128">
        <v>0</v>
      </c>
      <c r="AG128">
        <v>0.219719629443519</v>
      </c>
      <c r="AH128">
        <v>0.56274248838542795</v>
      </c>
      <c r="AI128">
        <v>0.15736942608214499</v>
      </c>
      <c r="AJ128" t="s">
        <v>74</v>
      </c>
      <c r="AK128">
        <v>0</v>
      </c>
      <c r="AL128" t="s">
        <v>77</v>
      </c>
      <c r="AM128">
        <v>0</v>
      </c>
      <c r="AN128">
        <v>0.99199999999999999</v>
      </c>
      <c r="AO128">
        <v>0</v>
      </c>
      <c r="AP128">
        <v>5.8245346242475203E-2</v>
      </c>
      <c r="AQ128">
        <v>0</v>
      </c>
      <c r="AR128">
        <v>1.6E-2</v>
      </c>
      <c r="AS128">
        <v>0</v>
      </c>
      <c r="AT128">
        <v>0</v>
      </c>
      <c r="AU128">
        <v>0</v>
      </c>
      <c r="AV128">
        <v>0</v>
      </c>
      <c r="AW128">
        <v>1</v>
      </c>
      <c r="AX128" t="s">
        <v>74</v>
      </c>
      <c r="AY128">
        <v>0</v>
      </c>
      <c r="AZ128" t="s">
        <v>76</v>
      </c>
      <c r="BA128">
        <v>-1.5707963267949001</v>
      </c>
      <c r="BB128">
        <v>0.99199999999999999</v>
      </c>
      <c r="BC128">
        <v>0</v>
      </c>
      <c r="BD128">
        <v>5.8245346242475203E-2</v>
      </c>
      <c r="BE128">
        <v>0</v>
      </c>
      <c r="BF128">
        <v>1.6E-2</v>
      </c>
      <c r="BG128">
        <v>0</v>
      </c>
      <c r="BH128">
        <v>0</v>
      </c>
      <c r="BI128">
        <v>0</v>
      </c>
      <c r="BJ128">
        <v>0</v>
      </c>
      <c r="BK128">
        <v>1</v>
      </c>
      <c r="BL128">
        <v>1.08766158095101E-4</v>
      </c>
      <c r="BM128">
        <v>3.9123105891447402E-4</v>
      </c>
      <c r="BN128" s="1">
        <v>4.7832641844459801E-7</v>
      </c>
      <c r="BO128" s="1">
        <v>6.1454431027093303E-6</v>
      </c>
      <c r="BP128">
        <v>0</v>
      </c>
      <c r="BQ128">
        <v>0</v>
      </c>
      <c r="BR128" s="1">
        <v>5.6669529755020703E-5</v>
      </c>
      <c r="BS128">
        <v>2.0652365336260999E-4</v>
      </c>
    </row>
    <row r="129" spans="1:71" x14ac:dyDescent="0.25">
      <c r="A129">
        <v>126</v>
      </c>
      <c r="B129" s="1">
        <v>5.82501184654069E-6</v>
      </c>
      <c r="C129">
        <v>6.9528020999427301E-2</v>
      </c>
      <c r="D129" s="1">
        <v>-6.8702421779378697E-5</v>
      </c>
      <c r="E129">
        <v>6.1312499999999995E-4</v>
      </c>
      <c r="F129">
        <v>-6.9528020999427202E-4</v>
      </c>
      <c r="G129" s="1">
        <v>-5.4210108624275198E-20</v>
      </c>
      <c r="H129" t="s">
        <v>74</v>
      </c>
      <c r="I129">
        <v>0</v>
      </c>
      <c r="J129" t="s">
        <v>75</v>
      </c>
      <c r="K129">
        <v>3.14159265358979</v>
      </c>
      <c r="L129">
        <v>0.46929514420315299</v>
      </c>
      <c r="M129">
        <v>0</v>
      </c>
      <c r="N129">
        <v>2.7554695729863899E-2</v>
      </c>
      <c r="O129">
        <v>0</v>
      </c>
      <c r="P129">
        <v>1.6E-2</v>
      </c>
      <c r="Q129">
        <v>0</v>
      </c>
      <c r="R129">
        <v>0</v>
      </c>
      <c r="S129">
        <v>0</v>
      </c>
      <c r="T129">
        <v>0</v>
      </c>
      <c r="U129">
        <v>0.47307978199120398</v>
      </c>
      <c r="V129" t="s">
        <v>78</v>
      </c>
      <c r="W129">
        <v>235053.62448583599</v>
      </c>
      <c r="X129" t="s">
        <v>76</v>
      </c>
      <c r="Y129">
        <v>-1.5707963267949001</v>
      </c>
      <c r="Z129">
        <v>0.41812291205174301</v>
      </c>
      <c r="AA129">
        <v>0.52304796927547403</v>
      </c>
      <c r="AB129">
        <v>2.1185689069166101E-2</v>
      </c>
      <c r="AC129">
        <v>5.26059093659541E-2</v>
      </c>
      <c r="AD129">
        <v>4.2961294787248902E-2</v>
      </c>
      <c r="AE129">
        <v>0.20006701757256101</v>
      </c>
      <c r="AF129">
        <v>0</v>
      </c>
      <c r="AG129">
        <v>0.21488705045891701</v>
      </c>
      <c r="AH129">
        <v>0.573798096609206</v>
      </c>
      <c r="AI129">
        <v>0.15268824671852299</v>
      </c>
      <c r="AJ129" t="s">
        <v>74</v>
      </c>
      <c r="AK129">
        <v>0</v>
      </c>
      <c r="AL129" t="s">
        <v>77</v>
      </c>
      <c r="AM129">
        <v>0</v>
      </c>
      <c r="AN129">
        <v>0.99199999999999999</v>
      </c>
      <c r="AO129">
        <v>0</v>
      </c>
      <c r="AP129">
        <v>5.8245346242475203E-2</v>
      </c>
      <c r="AQ129">
        <v>0</v>
      </c>
      <c r="AR129">
        <v>1.6E-2</v>
      </c>
      <c r="AS129">
        <v>0</v>
      </c>
      <c r="AT129">
        <v>0</v>
      </c>
      <c r="AU129">
        <v>0</v>
      </c>
      <c r="AV129">
        <v>0</v>
      </c>
      <c r="AW129">
        <v>1</v>
      </c>
      <c r="AX129" t="s">
        <v>74</v>
      </c>
      <c r="AY129">
        <v>0</v>
      </c>
      <c r="AZ129" t="s">
        <v>76</v>
      </c>
      <c r="BA129">
        <v>-1.5707963267949001</v>
      </c>
      <c r="BB129">
        <v>0.99199999999999999</v>
      </c>
      <c r="BC129">
        <v>0</v>
      </c>
      <c r="BD129">
        <v>5.8245346242475203E-2</v>
      </c>
      <c r="BE129">
        <v>0</v>
      </c>
      <c r="BF129">
        <v>1.6E-2</v>
      </c>
      <c r="BG129">
        <v>0</v>
      </c>
      <c r="BH129">
        <v>0</v>
      </c>
      <c r="BI129">
        <v>0</v>
      </c>
      <c r="BJ129">
        <v>0</v>
      </c>
      <c r="BK129">
        <v>1</v>
      </c>
      <c r="BL129">
        <v>1.0891849332496699E-4</v>
      </c>
      <c r="BM129">
        <v>3.9434257353406199E-4</v>
      </c>
      <c r="BN129" s="1">
        <v>4.80718257662781E-7</v>
      </c>
      <c r="BO129" s="1">
        <v>6.1943186600615002E-6</v>
      </c>
      <c r="BP129">
        <v>0</v>
      </c>
      <c r="BQ129">
        <v>0</v>
      </c>
      <c r="BR129" s="1">
        <v>5.6742759879645697E-5</v>
      </c>
      <c r="BS129">
        <v>2.0816756534272301E-4</v>
      </c>
    </row>
    <row r="130" spans="1:71" x14ac:dyDescent="0.25">
      <c r="A130">
        <v>127</v>
      </c>
      <c r="B130" s="1">
        <v>5.9437709410041802E-6</v>
      </c>
      <c r="C130">
        <v>6.9533964770368301E-2</v>
      </c>
      <c r="D130" s="1">
        <v>-6.8741596358707003E-5</v>
      </c>
      <c r="E130">
        <v>6.1312499999999995E-4</v>
      </c>
      <c r="F130">
        <v>-6.9533964770368203E-4</v>
      </c>
      <c r="G130">
        <v>0</v>
      </c>
      <c r="H130" t="s">
        <v>74</v>
      </c>
      <c r="I130">
        <v>0</v>
      </c>
      <c r="J130" t="s">
        <v>75</v>
      </c>
      <c r="K130">
        <v>3.14159265358979</v>
      </c>
      <c r="L130">
        <v>0.465173945391607</v>
      </c>
      <c r="M130">
        <v>0</v>
      </c>
      <c r="N130">
        <v>2.7312719266443901E-2</v>
      </c>
      <c r="O130">
        <v>0</v>
      </c>
      <c r="P130">
        <v>1.6E-2</v>
      </c>
      <c r="Q130">
        <v>0</v>
      </c>
      <c r="R130">
        <v>0</v>
      </c>
      <c r="S130">
        <v>0</v>
      </c>
      <c r="T130">
        <v>0</v>
      </c>
      <c r="U130">
        <v>0.46892534767966298</v>
      </c>
      <c r="V130" t="s">
        <v>78</v>
      </c>
      <c r="W130">
        <v>235391.68209035901</v>
      </c>
      <c r="X130" t="s">
        <v>76</v>
      </c>
      <c r="Y130">
        <v>-1.5707963267949001</v>
      </c>
      <c r="Z130">
        <v>0.41397059387283403</v>
      </c>
      <c r="AA130">
        <v>0.527486500986725</v>
      </c>
      <c r="AB130">
        <v>2.0961427537338501E-2</v>
      </c>
      <c r="AC130">
        <v>5.3395633094672101E-2</v>
      </c>
      <c r="AD130">
        <v>4.1447138181290699E-2</v>
      </c>
      <c r="AE130">
        <v>0.20229515500492201</v>
      </c>
      <c r="AF130">
        <v>0</v>
      </c>
      <c r="AG130">
        <v>0.20989112222100001</v>
      </c>
      <c r="AH130">
        <v>0.58501231085448402</v>
      </c>
      <c r="AI130">
        <v>0.14806046907628201</v>
      </c>
      <c r="AJ130" t="s">
        <v>74</v>
      </c>
      <c r="AK130">
        <v>0</v>
      </c>
      <c r="AL130" t="s">
        <v>77</v>
      </c>
      <c r="AM130">
        <v>0</v>
      </c>
      <c r="AN130">
        <v>0.99199999999999999</v>
      </c>
      <c r="AO130">
        <v>0</v>
      </c>
      <c r="AP130">
        <v>5.8245346242475203E-2</v>
      </c>
      <c r="AQ130">
        <v>0</v>
      </c>
      <c r="AR130">
        <v>1.6E-2</v>
      </c>
      <c r="AS130">
        <v>0</v>
      </c>
      <c r="AT130">
        <v>0</v>
      </c>
      <c r="AU130">
        <v>0</v>
      </c>
      <c r="AV130">
        <v>0</v>
      </c>
      <c r="AW130">
        <v>1</v>
      </c>
      <c r="AX130" t="s">
        <v>74</v>
      </c>
      <c r="AY130">
        <v>0</v>
      </c>
      <c r="AZ130" t="s">
        <v>76</v>
      </c>
      <c r="BA130">
        <v>-1.5707963267949001</v>
      </c>
      <c r="BB130">
        <v>0.99199999999999999</v>
      </c>
      <c r="BC130">
        <v>0</v>
      </c>
      <c r="BD130">
        <v>5.8245346242475203E-2</v>
      </c>
      <c r="BE130">
        <v>0</v>
      </c>
      <c r="BF130">
        <v>1.6E-2</v>
      </c>
      <c r="BG130">
        <v>0</v>
      </c>
      <c r="BH130">
        <v>0</v>
      </c>
      <c r="BI130">
        <v>0</v>
      </c>
      <c r="BJ130">
        <v>0</v>
      </c>
      <c r="BK130">
        <v>1</v>
      </c>
      <c r="BL130">
        <v>1.09080236191702E-4</v>
      </c>
      <c r="BM130">
        <v>3.9745171653774201E-4</v>
      </c>
      <c r="BN130" s="1">
        <v>4.8320519801553003E-7</v>
      </c>
      <c r="BO130" s="1">
        <v>6.2431569641581198E-6</v>
      </c>
      <c r="BP130">
        <v>0</v>
      </c>
      <c r="BQ130">
        <v>0</v>
      </c>
      <c r="BR130" s="1">
        <v>5.6820967854612401E-5</v>
      </c>
      <c r="BS130">
        <v>2.0981027625616801E-4</v>
      </c>
    </row>
    <row r="131" spans="1:71" x14ac:dyDescent="0.25">
      <c r="A131">
        <v>128</v>
      </c>
      <c r="B131" s="1">
        <v>6.0714031808570399E-6</v>
      </c>
      <c r="C131">
        <v>6.9540036173549202E-2</v>
      </c>
      <c r="D131" s="1">
        <v>-6.8781610955405195E-5</v>
      </c>
      <c r="E131">
        <v>6.1312499999999995E-4</v>
      </c>
      <c r="F131">
        <v>-6.9540036173549105E-4</v>
      </c>
      <c r="G131">
        <v>0</v>
      </c>
      <c r="H131" t="s">
        <v>74</v>
      </c>
      <c r="I131">
        <v>0</v>
      </c>
      <c r="J131" t="s">
        <v>75</v>
      </c>
      <c r="K131">
        <v>3.14159265358979</v>
      </c>
      <c r="L131">
        <v>0.46105609503231598</v>
      </c>
      <c r="M131">
        <v>0</v>
      </c>
      <c r="N131">
        <v>2.70709394076218E-2</v>
      </c>
      <c r="O131">
        <v>0</v>
      </c>
      <c r="P131">
        <v>1.6E-2</v>
      </c>
      <c r="Q131">
        <v>0</v>
      </c>
      <c r="R131">
        <v>0</v>
      </c>
      <c r="S131">
        <v>0</v>
      </c>
      <c r="T131">
        <v>0</v>
      </c>
      <c r="U131">
        <v>0.46477428882402799</v>
      </c>
      <c r="V131" t="s">
        <v>78</v>
      </c>
      <c r="W131">
        <v>235736.988637047</v>
      </c>
      <c r="X131" t="s">
        <v>76</v>
      </c>
      <c r="Y131">
        <v>-1.5707963267949001</v>
      </c>
      <c r="Z131">
        <v>0.40981669685319499</v>
      </c>
      <c r="AA131">
        <v>0.531943764942581</v>
      </c>
      <c r="AB131">
        <v>2.0737118678431799E-2</v>
      </c>
      <c r="AC131">
        <v>5.4205304248054802E-2</v>
      </c>
      <c r="AD131">
        <v>3.9928905680301802E-2</v>
      </c>
      <c r="AE131">
        <v>0.204527390767481</v>
      </c>
      <c r="AF131">
        <v>0</v>
      </c>
      <c r="AG131">
        <v>0.20472947707644201</v>
      </c>
      <c r="AH131">
        <v>0.59638718968188398</v>
      </c>
      <c r="AI131">
        <v>0.14348693788365799</v>
      </c>
      <c r="AJ131" t="s">
        <v>74</v>
      </c>
      <c r="AK131">
        <v>0</v>
      </c>
      <c r="AL131" t="s">
        <v>77</v>
      </c>
      <c r="AM131">
        <v>0</v>
      </c>
      <c r="AN131">
        <v>0.99199999999999999</v>
      </c>
      <c r="AO131">
        <v>0</v>
      </c>
      <c r="AP131">
        <v>5.8245346242475203E-2</v>
      </c>
      <c r="AQ131">
        <v>0</v>
      </c>
      <c r="AR131">
        <v>1.6E-2</v>
      </c>
      <c r="AS131">
        <v>0</v>
      </c>
      <c r="AT131">
        <v>0</v>
      </c>
      <c r="AU131">
        <v>0</v>
      </c>
      <c r="AV131">
        <v>0</v>
      </c>
      <c r="AW131">
        <v>1</v>
      </c>
      <c r="AX131" t="s">
        <v>74</v>
      </c>
      <c r="AY131">
        <v>0</v>
      </c>
      <c r="AZ131" t="s">
        <v>76</v>
      </c>
      <c r="BA131">
        <v>-1.5707963267949001</v>
      </c>
      <c r="BB131">
        <v>0.99199999999999999</v>
      </c>
      <c r="BC131">
        <v>0</v>
      </c>
      <c r="BD131">
        <v>5.8245346242475203E-2</v>
      </c>
      <c r="BE131">
        <v>0</v>
      </c>
      <c r="BF131">
        <v>1.6E-2</v>
      </c>
      <c r="BG131">
        <v>0</v>
      </c>
      <c r="BH131">
        <v>0</v>
      </c>
      <c r="BI131">
        <v>0</v>
      </c>
      <c r="BJ131">
        <v>0</v>
      </c>
      <c r="BK131">
        <v>1</v>
      </c>
      <c r="BL131">
        <v>1.09252027409529E-4</v>
      </c>
      <c r="BM131">
        <v>4.00558333379163E-4</v>
      </c>
      <c r="BN131" s="1">
        <v>4.8579374818938095E-7</v>
      </c>
      <c r="BO131" s="1">
        <v>6.2919555873907499E-6</v>
      </c>
      <c r="BP131">
        <v>0</v>
      </c>
      <c r="BQ131">
        <v>0</v>
      </c>
      <c r="BR131" s="1">
        <v>5.6904492822372601E-5</v>
      </c>
      <c r="BS131">
        <v>2.1145170733555699E-4</v>
      </c>
    </row>
    <row r="132" spans="1:71" x14ac:dyDescent="0.25">
      <c r="A132">
        <v>129</v>
      </c>
      <c r="B132" s="1">
        <v>6.2087903454440602E-6</v>
      </c>
      <c r="C132">
        <v>6.9546244963894596E-2</v>
      </c>
      <c r="D132" s="1">
        <v>-6.8822529782946705E-5</v>
      </c>
      <c r="E132">
        <v>6.1312499999999995E-4</v>
      </c>
      <c r="F132">
        <v>-6.9546244963894499E-4</v>
      </c>
      <c r="G132" s="1">
        <v>-5.4210108624275198E-20</v>
      </c>
      <c r="H132" t="s">
        <v>74</v>
      </c>
      <c r="I132">
        <v>0</v>
      </c>
      <c r="J132" t="s">
        <v>75</v>
      </c>
      <c r="K132">
        <v>3.14159265358979</v>
      </c>
      <c r="L132">
        <v>0.45694181794960598</v>
      </c>
      <c r="M132">
        <v>0</v>
      </c>
      <c r="N132">
        <v>2.68293693539726E-2</v>
      </c>
      <c r="O132">
        <v>0</v>
      </c>
      <c r="P132">
        <v>1.6E-2</v>
      </c>
      <c r="Q132">
        <v>0</v>
      </c>
      <c r="R132">
        <v>0</v>
      </c>
      <c r="S132">
        <v>0</v>
      </c>
      <c r="T132">
        <v>0</v>
      </c>
      <c r="U132">
        <v>0.46062683206169902</v>
      </c>
      <c r="V132" t="s">
        <v>78</v>
      </c>
      <c r="W132">
        <v>236090.098257003</v>
      </c>
      <c r="X132" t="s">
        <v>76</v>
      </c>
      <c r="Y132">
        <v>-1.5707963267949001</v>
      </c>
      <c r="Z132">
        <v>0.40566079840269098</v>
      </c>
      <c r="AA132">
        <v>0.53642130365640694</v>
      </c>
      <c r="AB132">
        <v>2.05127302500131E-2</v>
      </c>
      <c r="AC132">
        <v>5.5036363027397603E-2</v>
      </c>
      <c r="AD132">
        <v>3.8407253704840098E-2</v>
      </c>
      <c r="AE132">
        <v>0.20676354712096701</v>
      </c>
      <c r="AF132">
        <v>0</v>
      </c>
      <c r="AG132">
        <v>0.19939974471596</v>
      </c>
      <c r="AH132">
        <v>0.60792476417367702</v>
      </c>
      <c r="AI132">
        <v>0.13896852439660901</v>
      </c>
      <c r="AJ132" t="s">
        <v>74</v>
      </c>
      <c r="AK132">
        <v>0</v>
      </c>
      <c r="AL132" t="s">
        <v>77</v>
      </c>
      <c r="AM132">
        <v>0</v>
      </c>
      <c r="AN132">
        <v>0.99199999999999999</v>
      </c>
      <c r="AO132">
        <v>0</v>
      </c>
      <c r="AP132">
        <v>5.8245346242475203E-2</v>
      </c>
      <c r="AQ132">
        <v>0</v>
      </c>
      <c r="AR132">
        <v>1.6E-2</v>
      </c>
      <c r="AS132">
        <v>0</v>
      </c>
      <c r="AT132">
        <v>0</v>
      </c>
      <c r="AU132">
        <v>0</v>
      </c>
      <c r="AV132">
        <v>0</v>
      </c>
      <c r="AW132">
        <v>1</v>
      </c>
      <c r="AX132" t="s">
        <v>74</v>
      </c>
      <c r="AY132">
        <v>0</v>
      </c>
      <c r="AZ132" t="s">
        <v>76</v>
      </c>
      <c r="BA132">
        <v>-1.5707963267949001</v>
      </c>
      <c r="BB132">
        <v>0.99199999999999999</v>
      </c>
      <c r="BC132">
        <v>0</v>
      </c>
      <c r="BD132">
        <v>5.8245346242475203E-2</v>
      </c>
      <c r="BE132">
        <v>0</v>
      </c>
      <c r="BF132">
        <v>1.6E-2</v>
      </c>
      <c r="BG132">
        <v>0</v>
      </c>
      <c r="BH132">
        <v>0</v>
      </c>
      <c r="BI132">
        <v>0</v>
      </c>
      <c r="BJ132">
        <v>0</v>
      </c>
      <c r="BK132">
        <v>1</v>
      </c>
      <c r="BL132">
        <v>1.0943457755816701E-4</v>
      </c>
      <c r="BM132">
        <v>4.0366225444481802E-4</v>
      </c>
      <c r="BN132" s="1">
        <v>4.8849112559455303E-7</v>
      </c>
      <c r="BO132" s="1">
        <v>6.3407118654766799E-6</v>
      </c>
      <c r="BP132">
        <v>0</v>
      </c>
      <c r="BQ132">
        <v>0</v>
      </c>
      <c r="BR132" s="1">
        <v>5.69937109013692E-5</v>
      </c>
      <c r="BS132">
        <v>2.13091772140408E-4</v>
      </c>
    </row>
    <row r="133" spans="1:71" x14ac:dyDescent="0.25">
      <c r="A133">
        <v>130</v>
      </c>
      <c r="B133" s="1">
        <v>6.3569380740142699E-6</v>
      </c>
      <c r="C133">
        <v>6.95526019019687E-2</v>
      </c>
      <c r="D133" s="1">
        <v>-6.8864423672604103E-5</v>
      </c>
      <c r="E133">
        <v>6.1312499999999995E-4</v>
      </c>
      <c r="F133">
        <v>-6.9552601901968505E-4</v>
      </c>
      <c r="G133">
        <v>0</v>
      </c>
      <c r="H133" t="s">
        <v>74</v>
      </c>
      <c r="I133">
        <v>0</v>
      </c>
      <c r="J133" t="s">
        <v>75</v>
      </c>
      <c r="K133">
        <v>3.14159265358979</v>
      </c>
      <c r="L133">
        <v>0.45283136151361503</v>
      </c>
      <c r="M133">
        <v>0</v>
      </c>
      <c r="N133">
        <v>2.6588023629850799E-2</v>
      </c>
      <c r="O133">
        <v>0</v>
      </c>
      <c r="P133">
        <v>1.6E-2</v>
      </c>
      <c r="Q133">
        <v>0</v>
      </c>
      <c r="R133">
        <v>0</v>
      </c>
      <c r="S133">
        <v>0</v>
      </c>
      <c r="T133">
        <v>0</v>
      </c>
      <c r="U133">
        <v>0.45648322675770298</v>
      </c>
      <c r="V133" t="s">
        <v>78</v>
      </c>
      <c r="W133">
        <v>236451.62218973201</v>
      </c>
      <c r="X133" t="s">
        <v>76</v>
      </c>
      <c r="Y133">
        <v>-1.5707963267949001</v>
      </c>
      <c r="Z133">
        <v>0.40150242634182298</v>
      </c>
      <c r="AA133">
        <v>0.54092084039796495</v>
      </c>
      <c r="AB133">
        <v>2.0288226534949699E-2</v>
      </c>
      <c r="AC133">
        <v>5.5890412106823703E-2</v>
      </c>
      <c r="AD133">
        <v>3.68828862068818E-2</v>
      </c>
      <c r="AE133">
        <v>0.20900344382307401</v>
      </c>
      <c r="AF133">
        <v>0</v>
      </c>
      <c r="AG133">
        <v>0.193899569811883</v>
      </c>
      <c r="AH133">
        <v>0.61962701641218798</v>
      </c>
      <c r="AI133">
        <v>0.13450612798081901</v>
      </c>
      <c r="AJ133" t="s">
        <v>74</v>
      </c>
      <c r="AK133">
        <v>0</v>
      </c>
      <c r="AL133" t="s">
        <v>77</v>
      </c>
      <c r="AM133">
        <v>0</v>
      </c>
      <c r="AN133">
        <v>0.99199999999999999</v>
      </c>
      <c r="AO133">
        <v>0</v>
      </c>
      <c r="AP133">
        <v>5.8245346242475203E-2</v>
      </c>
      <c r="AQ133">
        <v>0</v>
      </c>
      <c r="AR133">
        <v>1.6E-2</v>
      </c>
      <c r="AS133">
        <v>0</v>
      </c>
      <c r="AT133">
        <v>0</v>
      </c>
      <c r="AU133">
        <v>0</v>
      </c>
      <c r="AV133">
        <v>0</v>
      </c>
      <c r="AW133">
        <v>1</v>
      </c>
      <c r="AX133" t="s">
        <v>74</v>
      </c>
      <c r="AY133">
        <v>0</v>
      </c>
      <c r="AZ133" t="s">
        <v>76</v>
      </c>
      <c r="BA133">
        <v>-1.5707963267949001</v>
      </c>
      <c r="BB133">
        <v>0.99199999999999999</v>
      </c>
      <c r="BC133">
        <v>0</v>
      </c>
      <c r="BD133">
        <v>5.8245346242475203E-2</v>
      </c>
      <c r="BE133">
        <v>0</v>
      </c>
      <c r="BF133">
        <v>1.6E-2</v>
      </c>
      <c r="BG133">
        <v>0</v>
      </c>
      <c r="BH133">
        <v>0</v>
      </c>
      <c r="BI133">
        <v>0</v>
      </c>
      <c r="BJ133">
        <v>0</v>
      </c>
      <c r="BK133">
        <v>1</v>
      </c>
      <c r="BL133">
        <v>1.0962867737828699E-4</v>
      </c>
      <c r="BM133">
        <v>4.0676329311203598E-4</v>
      </c>
      <c r="BN133" s="1">
        <v>4.9130536079738901E-7</v>
      </c>
      <c r="BO133" s="1">
        <v>6.3894228669538098E-6</v>
      </c>
      <c r="BP133">
        <v>0</v>
      </c>
      <c r="BQ133">
        <v>0</v>
      </c>
      <c r="BR133" s="1">
        <v>5.7089040634349599E-5</v>
      </c>
      <c r="BS133">
        <v>2.1473037557045199E-4</v>
      </c>
    </row>
    <row r="134" spans="1:71" x14ac:dyDescent="0.25">
      <c r="A134">
        <v>131</v>
      </c>
      <c r="B134" s="1">
        <v>6.5169979080927298E-6</v>
      </c>
      <c r="C134">
        <v>6.9559118899876704E-2</v>
      </c>
      <c r="D134" s="1">
        <v>-6.8907371033447899E-5</v>
      </c>
      <c r="E134">
        <v>6.1312499999999995E-4</v>
      </c>
      <c r="F134">
        <v>-6.9559118899876603E-4</v>
      </c>
      <c r="G134" s="1">
        <v>-5.4210108624275198E-20</v>
      </c>
      <c r="H134" t="s">
        <v>74</v>
      </c>
      <c r="I134">
        <v>0</v>
      </c>
      <c r="J134" t="s">
        <v>75</v>
      </c>
      <c r="K134">
        <v>3.14159265358979</v>
      </c>
      <c r="L134">
        <v>0.44872499861974902</v>
      </c>
      <c r="M134">
        <v>0</v>
      </c>
      <c r="N134">
        <v>2.6346918258328099E-2</v>
      </c>
      <c r="O134">
        <v>0</v>
      </c>
      <c r="P134">
        <v>1.6E-2</v>
      </c>
      <c r="Q134">
        <v>0</v>
      </c>
      <c r="R134">
        <v>0</v>
      </c>
      <c r="S134">
        <v>0</v>
      </c>
      <c r="T134">
        <v>0</v>
      </c>
      <c r="U134">
        <v>0.45234374800816801</v>
      </c>
      <c r="V134" t="s">
        <v>78</v>
      </c>
      <c r="W134">
        <v>236822.237067451</v>
      </c>
      <c r="X134" t="s">
        <v>76</v>
      </c>
      <c r="Y134">
        <v>-1.5707963267949001</v>
      </c>
      <c r="Z134">
        <v>0.39734105087642302</v>
      </c>
      <c r="AA134">
        <v>0.54544430757719298</v>
      </c>
      <c r="AB134">
        <v>2.0063567793273E-2</v>
      </c>
      <c r="AC134">
        <v>5.6769241458929302E-2</v>
      </c>
      <c r="AD134">
        <v>3.5356560964234798E-2</v>
      </c>
      <c r="AE134">
        <v>0.21124689840532901</v>
      </c>
      <c r="AF134">
        <v>0</v>
      </c>
      <c r="AG134">
        <v>0.18822663525891001</v>
      </c>
      <c r="AH134">
        <v>0.63149585174348299</v>
      </c>
      <c r="AI134">
        <v>0.13010067786049001</v>
      </c>
      <c r="AJ134" t="s">
        <v>74</v>
      </c>
      <c r="AK134">
        <v>0</v>
      </c>
      <c r="AL134" t="s">
        <v>77</v>
      </c>
      <c r="AM134">
        <v>0</v>
      </c>
      <c r="AN134">
        <v>0.99199999999999999</v>
      </c>
      <c r="AO134">
        <v>0</v>
      </c>
      <c r="AP134">
        <v>5.8245346242475203E-2</v>
      </c>
      <c r="AQ134">
        <v>0</v>
      </c>
      <c r="AR134">
        <v>1.6E-2</v>
      </c>
      <c r="AS134">
        <v>0</v>
      </c>
      <c r="AT134">
        <v>0</v>
      </c>
      <c r="AU134">
        <v>0</v>
      </c>
      <c r="AV134">
        <v>0</v>
      </c>
      <c r="AW134">
        <v>1</v>
      </c>
      <c r="AX134" t="s">
        <v>74</v>
      </c>
      <c r="AY134">
        <v>0</v>
      </c>
      <c r="AZ134" t="s">
        <v>76</v>
      </c>
      <c r="BA134">
        <v>-1.5707963267949001</v>
      </c>
      <c r="BB134">
        <v>0.99199999999999999</v>
      </c>
      <c r="BC134">
        <v>0</v>
      </c>
      <c r="BD134">
        <v>5.8245346242475203E-2</v>
      </c>
      <c r="BE134">
        <v>0</v>
      </c>
      <c r="BF134">
        <v>1.6E-2</v>
      </c>
      <c r="BG134">
        <v>0</v>
      </c>
      <c r="BH134">
        <v>0</v>
      </c>
      <c r="BI134">
        <v>0</v>
      </c>
      <c r="BJ134">
        <v>0</v>
      </c>
      <c r="BK134">
        <v>1</v>
      </c>
      <c r="BL134">
        <v>1.0983520999774E-4</v>
      </c>
      <c r="BM134">
        <v>4.0986124350119601E-4</v>
      </c>
      <c r="BN134" s="1">
        <v>4.9424542153473495E-7</v>
      </c>
      <c r="BO134" s="1">
        <v>6.4380853578726798E-6</v>
      </c>
      <c r="BP134">
        <v>0</v>
      </c>
      <c r="BQ134">
        <v>0</v>
      </c>
      <c r="BR134" s="1">
        <v>5.7190949458303902E-5</v>
      </c>
      <c r="BS134">
        <v>2.16367412724323E-4</v>
      </c>
    </row>
    <row r="135" spans="1:71" x14ac:dyDescent="0.25">
      <c r="A135">
        <v>132</v>
      </c>
      <c r="B135" s="1">
        <v>6.6902941385708501E-6</v>
      </c>
      <c r="C135">
        <v>6.9565809194015296E-2</v>
      </c>
      <c r="D135" s="1">
        <v>-6.8951458988962503E-5</v>
      </c>
      <c r="E135">
        <v>6.1312499999999995E-4</v>
      </c>
      <c r="F135">
        <v>-6.9565809194015204E-4</v>
      </c>
      <c r="G135" s="1">
        <v>-5.4210108624275198E-20</v>
      </c>
      <c r="H135" t="s">
        <v>74</v>
      </c>
      <c r="I135">
        <v>0</v>
      </c>
      <c r="J135" t="s">
        <v>75</v>
      </c>
      <c r="K135">
        <v>3.14159265358979</v>
      </c>
      <c r="L135">
        <v>0.44462303114623503</v>
      </c>
      <c r="M135">
        <v>0</v>
      </c>
      <c r="N135">
        <v>2.6106070964204999E-2</v>
      </c>
      <c r="O135">
        <v>0</v>
      </c>
      <c r="P135">
        <v>1.6E-2</v>
      </c>
      <c r="Q135">
        <v>0</v>
      </c>
      <c r="R135">
        <v>0</v>
      </c>
      <c r="S135">
        <v>0</v>
      </c>
      <c r="T135">
        <v>0</v>
      </c>
      <c r="U135">
        <v>0.44820870012577002</v>
      </c>
      <c r="V135" t="s">
        <v>78</v>
      </c>
      <c r="W135">
        <v>237202.694723541</v>
      </c>
      <c r="X135" t="s">
        <v>76</v>
      </c>
      <c r="Y135">
        <v>-1.5707963267949001</v>
      </c>
      <c r="Z135">
        <v>0.39317607496059598</v>
      </c>
      <c r="AA135">
        <v>0.549993880768747</v>
      </c>
      <c r="AB135">
        <v>1.98387096077399E-2</v>
      </c>
      <c r="AC135">
        <v>5.76748580044327E-2</v>
      </c>
      <c r="AD135">
        <v>3.3829096956885601E-2</v>
      </c>
      <c r="AE135">
        <v>0.21349372652946599</v>
      </c>
      <c r="AF135">
        <v>0</v>
      </c>
      <c r="AG135">
        <v>0.182378692696642</v>
      </c>
      <c r="AH135">
        <v>0.64353306303788105</v>
      </c>
      <c r="AI135">
        <v>0.12575313505860999</v>
      </c>
      <c r="AJ135" t="s">
        <v>74</v>
      </c>
      <c r="AK135">
        <v>0</v>
      </c>
      <c r="AL135" t="s">
        <v>77</v>
      </c>
      <c r="AM135">
        <v>0</v>
      </c>
      <c r="AN135">
        <v>0.99199999999999999</v>
      </c>
      <c r="AO135">
        <v>0</v>
      </c>
      <c r="AP135">
        <v>5.8245346242475203E-2</v>
      </c>
      <c r="AQ135">
        <v>0</v>
      </c>
      <c r="AR135">
        <v>1.6E-2</v>
      </c>
      <c r="AS135">
        <v>0</v>
      </c>
      <c r="AT135">
        <v>0</v>
      </c>
      <c r="AU135">
        <v>0</v>
      </c>
      <c r="AV135">
        <v>0</v>
      </c>
      <c r="AW135">
        <v>1</v>
      </c>
      <c r="AX135" t="s">
        <v>74</v>
      </c>
      <c r="AY135">
        <v>0</v>
      </c>
      <c r="AZ135" t="s">
        <v>76</v>
      </c>
      <c r="BA135">
        <v>-1.5707963267949001</v>
      </c>
      <c r="BB135">
        <v>0.99199999999999999</v>
      </c>
      <c r="BC135">
        <v>0</v>
      </c>
      <c r="BD135">
        <v>5.8245346242475203E-2</v>
      </c>
      <c r="BE135">
        <v>0</v>
      </c>
      <c r="BF135">
        <v>1.6E-2</v>
      </c>
      <c r="BG135">
        <v>0</v>
      </c>
      <c r="BH135">
        <v>0</v>
      </c>
      <c r="BI135">
        <v>0</v>
      </c>
      <c r="BJ135">
        <v>0</v>
      </c>
      <c r="BK135">
        <v>1</v>
      </c>
      <c r="BL135">
        <v>1.1005516553066399E-4</v>
      </c>
      <c r="BM135">
        <v>4.1295587786726202E-4</v>
      </c>
      <c r="BN135" s="1">
        <v>4.9732136079443397E-7</v>
      </c>
      <c r="BO135" s="1">
        <v>6.4866957608225697E-6</v>
      </c>
      <c r="BP135">
        <v>0</v>
      </c>
      <c r="BQ135">
        <v>0</v>
      </c>
      <c r="BR135" s="1">
        <v>5.7299961429932101E-5</v>
      </c>
      <c r="BS135">
        <v>2.18002767576108E-4</v>
      </c>
    </row>
    <row r="136" spans="1:71" x14ac:dyDescent="0.25">
      <c r="A136">
        <v>133</v>
      </c>
      <c r="B136" s="1">
        <v>6.87835669926057E-6</v>
      </c>
      <c r="C136">
        <v>6.9572687550714593E-2</v>
      </c>
      <c r="D136" s="1">
        <v>-6.8996784730049606E-5</v>
      </c>
      <c r="E136">
        <v>6.1312499999999995E-4</v>
      </c>
      <c r="F136">
        <v>-6.95726875507145E-4</v>
      </c>
      <c r="G136">
        <v>0</v>
      </c>
      <c r="H136" t="s">
        <v>74</v>
      </c>
      <c r="I136">
        <v>0</v>
      </c>
      <c r="J136" t="s">
        <v>75</v>
      </c>
      <c r="K136">
        <v>3.14159265358979</v>
      </c>
      <c r="L136">
        <v>0.440525793976211</v>
      </c>
      <c r="M136">
        <v>0</v>
      </c>
      <c r="N136">
        <v>2.5865501410167E-2</v>
      </c>
      <c r="O136">
        <v>0</v>
      </c>
      <c r="P136">
        <v>1.6E-2</v>
      </c>
      <c r="Q136">
        <v>0</v>
      </c>
      <c r="R136">
        <v>0</v>
      </c>
      <c r="S136">
        <v>0</v>
      </c>
      <c r="T136">
        <v>0</v>
      </c>
      <c r="U136">
        <v>0.44407842069425202</v>
      </c>
      <c r="V136" t="s">
        <v>78</v>
      </c>
      <c r="W136">
        <v>237593.83386831099</v>
      </c>
      <c r="X136" t="s">
        <v>76</v>
      </c>
      <c r="Y136">
        <v>-1.5707963267949001</v>
      </c>
      <c r="Z136">
        <v>0.38900682265308101</v>
      </c>
      <c r="AA136">
        <v>0.554572019744624</v>
      </c>
      <c r="AB136">
        <v>1.9613602097882099E-2</v>
      </c>
      <c r="AC136">
        <v>5.8609521230632101E-2</v>
      </c>
      <c r="AD136">
        <v>3.2301383056378301E-2</v>
      </c>
      <c r="AE136">
        <v>0.215743742440523</v>
      </c>
      <c r="AF136">
        <v>0</v>
      </c>
      <c r="AG136">
        <v>0.17635360252785101</v>
      </c>
      <c r="AH136">
        <v>0.65574028460295997</v>
      </c>
      <c r="AI136">
        <v>0.12146449455675599</v>
      </c>
      <c r="AJ136" t="s">
        <v>74</v>
      </c>
      <c r="AK136">
        <v>0</v>
      </c>
      <c r="AL136" t="s">
        <v>77</v>
      </c>
      <c r="AM136">
        <v>0</v>
      </c>
      <c r="AN136">
        <v>0.99199999999999999</v>
      </c>
      <c r="AO136">
        <v>0</v>
      </c>
      <c r="AP136">
        <v>5.8245346242475203E-2</v>
      </c>
      <c r="AQ136">
        <v>0</v>
      </c>
      <c r="AR136">
        <v>1.6E-2</v>
      </c>
      <c r="AS136">
        <v>0</v>
      </c>
      <c r="AT136">
        <v>0</v>
      </c>
      <c r="AU136">
        <v>0</v>
      </c>
      <c r="AV136">
        <v>0</v>
      </c>
      <c r="AW136">
        <v>1</v>
      </c>
      <c r="AX136" t="s">
        <v>74</v>
      </c>
      <c r="AY136">
        <v>0</v>
      </c>
      <c r="AZ136" t="s">
        <v>76</v>
      </c>
      <c r="BA136">
        <v>-1.5707963267949001</v>
      </c>
      <c r="BB136">
        <v>0.99199999999999999</v>
      </c>
      <c r="BC136">
        <v>0</v>
      </c>
      <c r="BD136">
        <v>5.8245346242475203E-2</v>
      </c>
      <c r="BE136">
        <v>0</v>
      </c>
      <c r="BF136">
        <v>1.6E-2</v>
      </c>
      <c r="BG136">
        <v>0</v>
      </c>
      <c r="BH136">
        <v>0</v>
      </c>
      <c r="BI136">
        <v>0</v>
      </c>
      <c r="BJ136">
        <v>0</v>
      </c>
      <c r="BK136">
        <v>1</v>
      </c>
      <c r="BL136">
        <v>1.10289658611816E-4</v>
      </c>
      <c r="BM136">
        <v>4.1604694356540598E-4</v>
      </c>
      <c r="BN136" s="1">
        <v>5.0054449466548504E-7</v>
      </c>
      <c r="BO136" s="1">
        <v>6.5352501072678296E-6</v>
      </c>
      <c r="BP136">
        <v>0</v>
      </c>
      <c r="BQ136">
        <v>0</v>
      </c>
      <c r="BR136" s="1">
        <v>5.74166665041355E-5</v>
      </c>
      <c r="BS136">
        <v>2.1963631143721E-4</v>
      </c>
    </row>
    <row r="137" spans="1:71" x14ac:dyDescent="0.25">
      <c r="A137">
        <v>134</v>
      </c>
      <c r="B137" s="1">
        <v>7.0829617205167602E-6</v>
      </c>
      <c r="C137">
        <v>6.9579770512435093E-2</v>
      </c>
      <c r="D137" s="1">
        <v>-6.9043457134804995E-5</v>
      </c>
      <c r="E137">
        <v>6.1312499999999995E-4</v>
      </c>
      <c r="F137">
        <v>-6.9579770512435003E-4</v>
      </c>
      <c r="G137" s="1">
        <v>-5.4210108624275198E-20</v>
      </c>
      <c r="H137" t="s">
        <v>74</v>
      </c>
      <c r="I137">
        <v>0</v>
      </c>
      <c r="J137" t="s">
        <v>75</v>
      </c>
      <c r="K137">
        <v>3.14159265358979</v>
      </c>
      <c r="L137">
        <v>0.43643365968643799</v>
      </c>
      <c r="M137">
        <v>0</v>
      </c>
      <c r="N137">
        <v>2.5625231472083801E-2</v>
      </c>
      <c r="O137">
        <v>0</v>
      </c>
      <c r="P137">
        <v>1.6E-2</v>
      </c>
      <c r="Q137">
        <v>0</v>
      </c>
      <c r="R137">
        <v>0</v>
      </c>
      <c r="S137">
        <v>0</v>
      </c>
      <c r="T137">
        <v>0</v>
      </c>
      <c r="U137">
        <v>0.43995328529495498</v>
      </c>
      <c r="V137" t="s">
        <v>78</v>
      </c>
      <c r="W137">
        <v>237996.59406687701</v>
      </c>
      <c r="X137" t="s">
        <v>76</v>
      </c>
      <c r="Y137">
        <v>-1.5707963267949001</v>
      </c>
      <c r="Z137">
        <v>0.38483252495737502</v>
      </c>
      <c r="AA137">
        <v>0.55918151827588103</v>
      </c>
      <c r="AB137">
        <v>1.9388188970242599E-2</v>
      </c>
      <c r="AC137">
        <v>5.9575786246088301E-2</v>
      </c>
      <c r="AD137">
        <v>3.0774388316187999E-2</v>
      </c>
      <c r="AE137">
        <v>0.217996759538549</v>
      </c>
      <c r="AF137">
        <v>0</v>
      </c>
      <c r="AG137">
        <v>0.17014938636726701</v>
      </c>
      <c r="AH137">
        <v>0.66811893266016797</v>
      </c>
      <c r="AI137">
        <v>0.117235787705774</v>
      </c>
      <c r="AJ137" t="s">
        <v>74</v>
      </c>
      <c r="AK137">
        <v>0</v>
      </c>
      <c r="AL137" t="s">
        <v>77</v>
      </c>
      <c r="AM137">
        <v>0</v>
      </c>
      <c r="AN137">
        <v>0.99199999999999999</v>
      </c>
      <c r="AO137">
        <v>0</v>
      </c>
      <c r="AP137">
        <v>5.8245346242475203E-2</v>
      </c>
      <c r="AQ137">
        <v>0</v>
      </c>
      <c r="AR137">
        <v>1.6E-2</v>
      </c>
      <c r="AS137">
        <v>0</v>
      </c>
      <c r="AT137">
        <v>0</v>
      </c>
      <c r="AU137">
        <v>0</v>
      </c>
      <c r="AV137">
        <v>0</v>
      </c>
      <c r="AW137">
        <v>1</v>
      </c>
      <c r="AX137" t="s">
        <v>74</v>
      </c>
      <c r="AY137">
        <v>0</v>
      </c>
      <c r="AZ137" t="s">
        <v>76</v>
      </c>
      <c r="BA137">
        <v>-1.5707963267949001</v>
      </c>
      <c r="BB137">
        <v>0.99199999999999999</v>
      </c>
      <c r="BC137">
        <v>0</v>
      </c>
      <c r="BD137">
        <v>5.8245346242475203E-2</v>
      </c>
      <c r="BE137">
        <v>0</v>
      </c>
      <c r="BF137">
        <v>1.6E-2</v>
      </c>
      <c r="BG137">
        <v>0</v>
      </c>
      <c r="BH137">
        <v>0</v>
      </c>
      <c r="BI137">
        <v>0</v>
      </c>
      <c r="BJ137">
        <v>0</v>
      </c>
      <c r="BK137">
        <v>1</v>
      </c>
      <c r="BL137">
        <v>1.10539949586683E-4</v>
      </c>
      <c r="BM137">
        <v>4.1913415951371798E-4</v>
      </c>
      <c r="BN137" s="1">
        <v>5.0392761726650502E-7</v>
      </c>
      <c r="BO137" s="1">
        <v>6.58374398198414E-6</v>
      </c>
      <c r="BP137">
        <v>0</v>
      </c>
      <c r="BQ137">
        <v>0</v>
      </c>
      <c r="BR137" s="1">
        <v>5.7541731746716101E-5</v>
      </c>
      <c r="BS137">
        <v>2.2126790116518101E-4</v>
      </c>
    </row>
    <row r="138" spans="1:71" x14ac:dyDescent="0.25">
      <c r="A138">
        <v>135</v>
      </c>
      <c r="B138" s="1">
        <v>7.3061818549753204E-6</v>
      </c>
      <c r="C138">
        <v>6.9587076694290095E-2</v>
      </c>
      <c r="D138" s="1">
        <v>-6.9091598719337E-5</v>
      </c>
      <c r="E138">
        <v>6.1312499999999995E-4</v>
      </c>
      <c r="F138">
        <v>-6.9587076694290005E-4</v>
      </c>
      <c r="G138" s="1">
        <v>-5.4210108624275198E-20</v>
      </c>
      <c r="H138" t="s">
        <v>74</v>
      </c>
      <c r="I138">
        <v>0</v>
      </c>
      <c r="J138" t="s">
        <v>75</v>
      </c>
      <c r="K138">
        <v>3.14159265358979</v>
      </c>
      <c r="L138">
        <v>0.432347044022309</v>
      </c>
      <c r="M138">
        <v>0</v>
      </c>
      <c r="N138">
        <v>2.53852855604738E-2</v>
      </c>
      <c r="O138">
        <v>0</v>
      </c>
      <c r="P138">
        <v>1.6E-2</v>
      </c>
      <c r="Q138">
        <v>0</v>
      </c>
      <c r="R138">
        <v>0</v>
      </c>
      <c r="S138">
        <v>0</v>
      </c>
      <c r="T138">
        <v>0</v>
      </c>
      <c r="U138">
        <v>0.43583371302597701</v>
      </c>
      <c r="V138" t="s">
        <v>78</v>
      </c>
      <c r="W138">
        <v>238412.03257378301</v>
      </c>
      <c r="X138" t="s">
        <v>76</v>
      </c>
      <c r="Y138">
        <v>-1.5707963267949001</v>
      </c>
      <c r="Z138">
        <v>0.38065230248212101</v>
      </c>
      <c r="AA138">
        <v>0.56382556499007797</v>
      </c>
      <c r="AB138">
        <v>1.9162406363080399E-2</v>
      </c>
      <c r="AC138">
        <v>6.0576556167268002E-2</v>
      </c>
      <c r="AD138">
        <v>2.92491742232052E-2</v>
      </c>
      <c r="AE138">
        <v>0.220252591097478</v>
      </c>
      <c r="AF138">
        <v>0</v>
      </c>
      <c r="AG138">
        <v>0.163764295831755</v>
      </c>
      <c r="AH138">
        <v>0.68067012829367302</v>
      </c>
      <c r="AI138">
        <v>0.113068084921107</v>
      </c>
      <c r="AJ138" t="s">
        <v>74</v>
      </c>
      <c r="AK138">
        <v>0</v>
      </c>
      <c r="AL138" t="s">
        <v>77</v>
      </c>
      <c r="AM138">
        <v>0</v>
      </c>
      <c r="AN138">
        <v>0.99199999999999999</v>
      </c>
      <c r="AO138">
        <v>0</v>
      </c>
      <c r="AP138">
        <v>5.8245346242475203E-2</v>
      </c>
      <c r="AQ138">
        <v>0</v>
      </c>
      <c r="AR138">
        <v>1.6E-2</v>
      </c>
      <c r="AS138">
        <v>0</v>
      </c>
      <c r="AT138">
        <v>0</v>
      </c>
      <c r="AU138">
        <v>0</v>
      </c>
      <c r="AV138">
        <v>0</v>
      </c>
      <c r="AW138">
        <v>1</v>
      </c>
      <c r="AX138" t="s">
        <v>74</v>
      </c>
      <c r="AY138">
        <v>0</v>
      </c>
      <c r="AZ138" t="s">
        <v>76</v>
      </c>
      <c r="BA138">
        <v>-1.5707963267949001</v>
      </c>
      <c r="BB138">
        <v>0.99199999999999999</v>
      </c>
      <c r="BC138">
        <v>0</v>
      </c>
      <c r="BD138">
        <v>5.8245346242475203E-2</v>
      </c>
      <c r="BE138">
        <v>0</v>
      </c>
      <c r="BF138">
        <v>1.6E-2</v>
      </c>
      <c r="BG138">
        <v>0</v>
      </c>
      <c r="BH138">
        <v>0</v>
      </c>
      <c r="BI138">
        <v>0</v>
      </c>
      <c r="BJ138">
        <v>0</v>
      </c>
      <c r="BK138">
        <v>1</v>
      </c>
      <c r="BL138">
        <v>1.10807470287886E-4</v>
      </c>
      <c r="BM138">
        <v>4.2221721206271397E-4</v>
      </c>
      <c r="BN138" s="1">
        <v>5.0748526219124005E-7</v>
      </c>
      <c r="BO138" s="1">
        <v>6.6321724581769304E-6</v>
      </c>
      <c r="BP138">
        <v>0</v>
      </c>
      <c r="BQ138">
        <v>0</v>
      </c>
      <c r="BR138" s="1">
        <v>5.7675914973522098E-5</v>
      </c>
      <c r="BS138">
        <v>2.22897377074906E-4</v>
      </c>
    </row>
    <row r="139" spans="1:71" x14ac:dyDescent="0.25">
      <c r="A139">
        <v>136</v>
      </c>
      <c r="B139" s="1">
        <v>7.5504491604822804E-6</v>
      </c>
      <c r="C139">
        <v>6.9594627143450494E-2</v>
      </c>
      <c r="D139" s="1">
        <v>-6.9141348002216393E-5</v>
      </c>
      <c r="E139">
        <v>6.1312499999999995E-4</v>
      </c>
      <c r="F139">
        <v>-6.9594627143450402E-4</v>
      </c>
      <c r="G139">
        <v>0</v>
      </c>
      <c r="H139" t="s">
        <v>74</v>
      </c>
      <c r="I139">
        <v>0</v>
      </c>
      <c r="J139" t="s">
        <v>75</v>
      </c>
      <c r="K139">
        <v>3.14159265358979</v>
      </c>
      <c r="L139">
        <v>0.42826641229749501</v>
      </c>
      <c r="M139">
        <v>0</v>
      </c>
      <c r="N139">
        <v>2.5145690996260298E-2</v>
      </c>
      <c r="O139">
        <v>0</v>
      </c>
      <c r="P139">
        <v>1.6E-2</v>
      </c>
      <c r="Q139">
        <v>0</v>
      </c>
      <c r="R139">
        <v>0</v>
      </c>
      <c r="S139">
        <v>0</v>
      </c>
      <c r="T139">
        <v>0</v>
      </c>
      <c r="U139">
        <v>0.43172017295343101</v>
      </c>
      <c r="V139" t="s">
        <v>78</v>
      </c>
      <c r="W139">
        <v>238841.344737062</v>
      </c>
      <c r="X139" t="s">
        <v>76</v>
      </c>
      <c r="Y139">
        <v>-1.5707963267949001</v>
      </c>
      <c r="Z139">
        <v>0.376465144050388</v>
      </c>
      <c r="AA139">
        <v>0.56850781827915897</v>
      </c>
      <c r="AB139">
        <v>1.89361814312165E-2</v>
      </c>
      <c r="AC139">
        <v>6.1615146306502097E-2</v>
      </c>
      <c r="AD139">
        <v>2.77269093620576E-2</v>
      </c>
      <c r="AE139">
        <v>0.22251105116932399</v>
      </c>
      <c r="AF139">
        <v>0</v>
      </c>
      <c r="AG139">
        <v>0.15719690291167099</v>
      </c>
      <c r="AH139">
        <v>0.69339459742287202</v>
      </c>
      <c r="AI139">
        <v>0.108962498697247</v>
      </c>
      <c r="AJ139" t="s">
        <v>74</v>
      </c>
      <c r="AK139">
        <v>0</v>
      </c>
      <c r="AL139" t="s">
        <v>77</v>
      </c>
      <c r="AM139">
        <v>0</v>
      </c>
      <c r="AN139">
        <v>0.99199999999999999</v>
      </c>
      <c r="AO139">
        <v>0</v>
      </c>
      <c r="AP139">
        <v>5.8245346242475203E-2</v>
      </c>
      <c r="AQ139">
        <v>0</v>
      </c>
      <c r="AR139">
        <v>1.6E-2</v>
      </c>
      <c r="AS139">
        <v>0</v>
      </c>
      <c r="AT139">
        <v>0</v>
      </c>
      <c r="AU139">
        <v>0</v>
      </c>
      <c r="AV139">
        <v>0</v>
      </c>
      <c r="AW139">
        <v>1</v>
      </c>
      <c r="AX139" t="s">
        <v>74</v>
      </c>
      <c r="AY139">
        <v>0</v>
      </c>
      <c r="AZ139" t="s">
        <v>76</v>
      </c>
      <c r="BA139">
        <v>-1.5707963267949001</v>
      </c>
      <c r="BB139">
        <v>0.99199999999999999</v>
      </c>
      <c r="BC139">
        <v>0</v>
      </c>
      <c r="BD139">
        <v>5.8245346242475203E-2</v>
      </c>
      <c r="BE139">
        <v>0</v>
      </c>
      <c r="BF139">
        <v>1.6E-2</v>
      </c>
      <c r="BG139">
        <v>0</v>
      </c>
      <c r="BH139">
        <v>0</v>
      </c>
      <c r="BI139">
        <v>0</v>
      </c>
      <c r="BJ139">
        <v>0</v>
      </c>
      <c r="BK139">
        <v>1</v>
      </c>
      <c r="BL139">
        <v>1.1109385560946499E-4</v>
      </c>
      <c r="BM139">
        <v>4.2529575016727098E-4</v>
      </c>
      <c r="BN139" s="1">
        <v>5.1123402276143999E-7</v>
      </c>
      <c r="BO139" s="1">
        <v>6.6805300216423002E-6</v>
      </c>
      <c r="BP139">
        <v>0</v>
      </c>
      <c r="BQ139">
        <v>0</v>
      </c>
      <c r="BR139" s="1">
        <v>5.7820081456924097E-5</v>
      </c>
      <c r="BS139">
        <v>2.2452456050084499E-4</v>
      </c>
    </row>
    <row r="140" spans="1:71" x14ac:dyDescent="0.25">
      <c r="A140">
        <v>137</v>
      </c>
      <c r="B140" s="1">
        <v>7.8186342410724493E-6</v>
      </c>
      <c r="C140">
        <v>6.9602445777691604E-2</v>
      </c>
      <c r="D140" s="1">
        <v>-6.9192862389476993E-5</v>
      </c>
      <c r="E140">
        <v>6.1312499999999995E-4</v>
      </c>
      <c r="F140">
        <v>-6.9602445777691496E-4</v>
      </c>
      <c r="G140" s="1">
        <v>-5.4210108624275198E-20</v>
      </c>
      <c r="H140" t="s">
        <v>74</v>
      </c>
      <c r="I140">
        <v>0</v>
      </c>
      <c r="J140" t="s">
        <v>75</v>
      </c>
      <c r="K140">
        <v>3.14159265358979</v>
      </c>
      <c r="L140">
        <v>0.42419228687476901</v>
      </c>
      <c r="M140">
        <v>0</v>
      </c>
      <c r="N140">
        <v>2.4906478450008401E-2</v>
      </c>
      <c r="O140">
        <v>0</v>
      </c>
      <c r="P140">
        <v>1.6E-2</v>
      </c>
      <c r="Q140">
        <v>0</v>
      </c>
      <c r="R140">
        <v>0</v>
      </c>
      <c r="S140">
        <v>0</v>
      </c>
      <c r="T140">
        <v>0</v>
      </c>
      <c r="U140">
        <v>0.42761319165259698</v>
      </c>
      <c r="V140" t="s">
        <v>78</v>
      </c>
      <c r="W140">
        <v>239285.888894381</v>
      </c>
      <c r="X140" t="s">
        <v>76</v>
      </c>
      <c r="Y140">
        <v>-1.5707963267949001</v>
      </c>
      <c r="Z140">
        <v>0.37226988010269302</v>
      </c>
      <c r="AA140">
        <v>0.57323249921582897</v>
      </c>
      <c r="AB140">
        <v>1.87094305996491E-2</v>
      </c>
      <c r="AC140">
        <v>6.26953634058314E-2</v>
      </c>
      <c r="AD140">
        <v>2.62088870601461E-2</v>
      </c>
      <c r="AE140">
        <v>0.22477195572612699</v>
      </c>
      <c r="AF140">
        <v>0</v>
      </c>
      <c r="AG140">
        <v>0.15044621898225199</v>
      </c>
      <c r="AH140">
        <v>0.70629254050353396</v>
      </c>
      <c r="AI140">
        <v>0.104920186972526</v>
      </c>
      <c r="AJ140" t="s">
        <v>74</v>
      </c>
      <c r="AK140">
        <v>0</v>
      </c>
      <c r="AL140" t="s">
        <v>77</v>
      </c>
      <c r="AM140">
        <v>0</v>
      </c>
      <c r="AN140">
        <v>0.99199999999999999</v>
      </c>
      <c r="AO140">
        <v>0</v>
      </c>
      <c r="AP140">
        <v>5.8245346242475203E-2</v>
      </c>
      <c r="AQ140">
        <v>0</v>
      </c>
      <c r="AR140">
        <v>1.6E-2</v>
      </c>
      <c r="AS140">
        <v>0</v>
      </c>
      <c r="AT140">
        <v>0</v>
      </c>
      <c r="AU140">
        <v>0</v>
      </c>
      <c r="AV140">
        <v>0</v>
      </c>
      <c r="AW140">
        <v>1</v>
      </c>
      <c r="AX140" t="s">
        <v>74</v>
      </c>
      <c r="AY140">
        <v>0</v>
      </c>
      <c r="AZ140" t="s">
        <v>76</v>
      </c>
      <c r="BA140">
        <v>-1.5707963267949001</v>
      </c>
      <c r="BB140">
        <v>0.99199999999999999</v>
      </c>
      <c r="BC140">
        <v>0</v>
      </c>
      <c r="BD140">
        <v>5.8245346242475203E-2</v>
      </c>
      <c r="BE140">
        <v>0</v>
      </c>
      <c r="BF140">
        <v>1.6E-2</v>
      </c>
      <c r="BG140">
        <v>0</v>
      </c>
      <c r="BH140">
        <v>0</v>
      </c>
      <c r="BI140">
        <v>0</v>
      </c>
      <c r="BJ140">
        <v>0</v>
      </c>
      <c r="BK140">
        <v>1</v>
      </c>
      <c r="BL140">
        <v>1.1140098247022E-4</v>
      </c>
      <c r="BM140">
        <v>4.2836937974289301E-4</v>
      </c>
      <c r="BN140" s="1">
        <v>5.1519294722937599E-7</v>
      </c>
      <c r="BO140" s="1">
        <v>6.72881048211544E-6</v>
      </c>
      <c r="BP140">
        <v>0</v>
      </c>
      <c r="BQ140">
        <v>0</v>
      </c>
      <c r="BR140" s="1">
        <v>5.7975224541269997E-5</v>
      </c>
      <c r="BS140">
        <v>2.26149250953027E-4</v>
      </c>
    </row>
    <row r="141" spans="1:71" x14ac:dyDescent="0.25">
      <c r="A141">
        <v>138</v>
      </c>
      <c r="B141" s="1">
        <v>8.1141466022624602E-6</v>
      </c>
      <c r="C141">
        <v>6.9610559924293894E-2</v>
      </c>
      <c r="D141" s="1">
        <v>-6.9246321719675701E-5</v>
      </c>
      <c r="E141">
        <v>6.1312499999999995E-4</v>
      </c>
      <c r="F141">
        <v>-6.9610559924293796E-4</v>
      </c>
      <c r="G141" s="1">
        <v>-5.4210108624275198E-20</v>
      </c>
      <c r="H141" t="s">
        <v>74</v>
      </c>
      <c r="I141">
        <v>0</v>
      </c>
      <c r="J141" t="s">
        <v>75</v>
      </c>
      <c r="K141">
        <v>3.14159265358979</v>
      </c>
      <c r="L141">
        <v>0.42012525589852701</v>
      </c>
      <c r="M141">
        <v>0</v>
      </c>
      <c r="N141">
        <v>2.4667682454655501E-2</v>
      </c>
      <c r="O141">
        <v>0</v>
      </c>
      <c r="P141">
        <v>1.6E-2</v>
      </c>
      <c r="Q141">
        <v>0</v>
      </c>
      <c r="R141">
        <v>0</v>
      </c>
      <c r="S141">
        <v>0</v>
      </c>
      <c r="T141">
        <v>0</v>
      </c>
      <c r="U141">
        <v>0.42351336201086998</v>
      </c>
      <c r="V141" t="s">
        <v>78</v>
      </c>
      <c r="W141">
        <v>239747.21696519299</v>
      </c>
      <c r="X141" t="s">
        <v>76</v>
      </c>
      <c r="Y141">
        <v>-1.5707963267949001</v>
      </c>
      <c r="Z141">
        <v>0.36806514934726098</v>
      </c>
      <c r="AA141">
        <v>0.57800450775999901</v>
      </c>
      <c r="AB141">
        <v>1.8482057391313901E-2</v>
      </c>
      <c r="AC141">
        <v>6.3821604218988304E-2</v>
      </c>
      <c r="AD141">
        <v>2.4696546727981099E-2</v>
      </c>
      <c r="AE141">
        <v>0.227035124113874</v>
      </c>
      <c r="AF141">
        <v>0</v>
      </c>
      <c r="AG141">
        <v>0.14351185201660699</v>
      </c>
      <c r="AH141">
        <v>0.71936346213871305</v>
      </c>
      <c r="AI141">
        <v>0.100942356865069</v>
      </c>
      <c r="AJ141" t="s">
        <v>74</v>
      </c>
      <c r="AK141">
        <v>0</v>
      </c>
      <c r="AL141" t="s">
        <v>77</v>
      </c>
      <c r="AM141">
        <v>0</v>
      </c>
      <c r="AN141">
        <v>0.99199999999999999</v>
      </c>
      <c r="AO141">
        <v>0</v>
      </c>
      <c r="AP141">
        <v>5.8245346242475203E-2</v>
      </c>
      <c r="AQ141">
        <v>0</v>
      </c>
      <c r="AR141">
        <v>1.6E-2</v>
      </c>
      <c r="AS141">
        <v>0</v>
      </c>
      <c r="AT141">
        <v>0</v>
      </c>
      <c r="AU141">
        <v>0</v>
      </c>
      <c r="AV141">
        <v>0</v>
      </c>
      <c r="AW141">
        <v>1</v>
      </c>
      <c r="AX141" t="s">
        <v>74</v>
      </c>
      <c r="AY141">
        <v>0</v>
      </c>
      <c r="AZ141" t="s">
        <v>76</v>
      </c>
      <c r="BA141">
        <v>-1.5707963267949001</v>
      </c>
      <c r="BB141">
        <v>0.99199999999999999</v>
      </c>
      <c r="BC141">
        <v>0</v>
      </c>
      <c r="BD141">
        <v>5.8245346242475203E-2</v>
      </c>
      <c r="BE141">
        <v>0</v>
      </c>
      <c r="BF141">
        <v>1.6E-2</v>
      </c>
      <c r="BG141">
        <v>0</v>
      </c>
      <c r="BH141">
        <v>0</v>
      </c>
      <c r="BI141">
        <v>0</v>
      </c>
      <c r="BJ141">
        <v>0</v>
      </c>
      <c r="BK141">
        <v>1</v>
      </c>
      <c r="BL141">
        <v>1.11731018274954E-4</v>
      </c>
      <c r="BM141">
        <v>4.3143765707765998E-4</v>
      </c>
      <c r="BN141" s="1">
        <v>5.1938403032516297E-7</v>
      </c>
      <c r="BO141" s="1">
        <v>6.7770068697858398E-6</v>
      </c>
      <c r="BP141">
        <v>0</v>
      </c>
      <c r="BQ141">
        <v>0</v>
      </c>
      <c r="BR141" s="1">
        <v>5.8142491282696002E-5</v>
      </c>
      <c r="BS141">
        <v>2.2777122280534699E-4</v>
      </c>
    </row>
    <row r="142" spans="1:71" x14ac:dyDescent="0.25">
      <c r="A142">
        <v>139</v>
      </c>
      <c r="B142" s="1">
        <v>8.4410629109446398E-6</v>
      </c>
      <c r="C142">
        <v>6.9619000987204804E-2</v>
      </c>
      <c r="D142" s="1">
        <v>-6.9301932652508994E-5</v>
      </c>
      <c r="E142">
        <v>6.1312499999999995E-4</v>
      </c>
      <c r="F142">
        <v>-6.9619000987204704E-4</v>
      </c>
      <c r="G142">
        <v>0</v>
      </c>
      <c r="H142" t="s">
        <v>74</v>
      </c>
      <c r="I142">
        <v>0</v>
      </c>
      <c r="J142" t="s">
        <v>75</v>
      </c>
      <c r="K142">
        <v>3.14159265358979</v>
      </c>
      <c r="L142">
        <v>0.41606598345245999</v>
      </c>
      <c r="M142">
        <v>0</v>
      </c>
      <c r="N142">
        <v>2.4429342001919901E-2</v>
      </c>
      <c r="O142">
        <v>0</v>
      </c>
      <c r="P142">
        <v>1.6E-2</v>
      </c>
      <c r="Q142">
        <v>0</v>
      </c>
      <c r="R142">
        <v>0</v>
      </c>
      <c r="S142">
        <v>0</v>
      </c>
      <c r="T142">
        <v>0</v>
      </c>
      <c r="U142">
        <v>0.41942135346735099</v>
      </c>
      <c r="V142" t="s">
        <v>78</v>
      </c>
      <c r="W142">
        <v>240227.11232236799</v>
      </c>
      <c r="X142" t="s">
        <v>76</v>
      </c>
      <c r="Y142">
        <v>-1.5707963267949001</v>
      </c>
      <c r="Z142">
        <v>0.36384935656542</v>
      </c>
      <c r="AA142">
        <v>0.58282956937470598</v>
      </c>
      <c r="AB142">
        <v>1.8253949702313799E-2</v>
      </c>
      <c r="AC142">
        <v>6.4998979201159102E-2</v>
      </c>
      <c r="AD142">
        <v>2.31914997931713E-2</v>
      </c>
      <c r="AE142">
        <v>0.22930038092684099</v>
      </c>
      <c r="AF142">
        <v>0</v>
      </c>
      <c r="AG142">
        <v>0.13639421502042301</v>
      </c>
      <c r="AH142">
        <v>0.73260594731759698</v>
      </c>
      <c r="AI142">
        <v>9.7030268776795298E-2</v>
      </c>
      <c r="AJ142" t="s">
        <v>74</v>
      </c>
      <c r="AK142">
        <v>0</v>
      </c>
      <c r="AL142" t="s">
        <v>77</v>
      </c>
      <c r="AM142">
        <v>0</v>
      </c>
      <c r="AN142">
        <v>0.99199999999999999</v>
      </c>
      <c r="AO142">
        <v>0</v>
      </c>
      <c r="AP142">
        <v>5.8245346242475203E-2</v>
      </c>
      <c r="AQ142">
        <v>0</v>
      </c>
      <c r="AR142">
        <v>1.6E-2</v>
      </c>
      <c r="AS142">
        <v>0</v>
      </c>
      <c r="AT142">
        <v>0</v>
      </c>
      <c r="AU142">
        <v>0</v>
      </c>
      <c r="AV142">
        <v>0</v>
      </c>
      <c r="AW142">
        <v>1</v>
      </c>
      <c r="AX142" t="s">
        <v>74</v>
      </c>
      <c r="AY142">
        <v>0</v>
      </c>
      <c r="AZ142" t="s">
        <v>76</v>
      </c>
      <c r="BA142">
        <v>-1.5707963267949001</v>
      </c>
      <c r="BB142">
        <v>0.99199999999999999</v>
      </c>
      <c r="BC142">
        <v>0</v>
      </c>
      <c r="BD142">
        <v>5.8245346242475203E-2</v>
      </c>
      <c r="BE142">
        <v>0</v>
      </c>
      <c r="BF142">
        <v>1.6E-2</v>
      </c>
      <c r="BG142">
        <v>0</v>
      </c>
      <c r="BH142">
        <v>0</v>
      </c>
      <c r="BI142">
        <v>0</v>
      </c>
      <c r="BJ142">
        <v>0</v>
      </c>
      <c r="BK142">
        <v>1</v>
      </c>
      <c r="BL142">
        <v>1.12086481695172E-4</v>
      </c>
      <c r="BM142">
        <v>4.3450008116900998E-4</v>
      </c>
      <c r="BN142" s="1">
        <v>5.23832829778061E-7</v>
      </c>
      <c r="BO142" s="1">
        <v>6.8251113149236601E-6</v>
      </c>
      <c r="BP142">
        <v>0</v>
      </c>
      <c r="BQ142">
        <v>0</v>
      </c>
      <c r="BR142" s="1">
        <v>5.8323214605561902E-5</v>
      </c>
      <c r="BS142">
        <v>2.2939022145568601E-4</v>
      </c>
    </row>
    <row r="143" spans="1:71" x14ac:dyDescent="0.25">
      <c r="A143">
        <v>140</v>
      </c>
      <c r="B143" s="1">
        <v>8.8042922626102794E-6</v>
      </c>
      <c r="C143">
        <v>6.9627805279467395E-2</v>
      </c>
      <c r="D143" s="1">
        <v>-6.9359934144320299E-5</v>
      </c>
      <c r="E143">
        <v>6.1312499999999995E-4</v>
      </c>
      <c r="F143">
        <v>-6.9627805279467297E-4</v>
      </c>
      <c r="G143" s="1">
        <v>-5.4210108624275198E-20</v>
      </c>
      <c r="H143" t="s">
        <v>74</v>
      </c>
      <c r="I143">
        <v>0</v>
      </c>
      <c r="J143" t="s">
        <v>75</v>
      </c>
      <c r="K143">
        <v>3.14159265358979</v>
      </c>
      <c r="L143">
        <v>0.41201522129434298</v>
      </c>
      <c r="M143">
        <v>0</v>
      </c>
      <c r="N143">
        <v>2.41915012313095E-2</v>
      </c>
      <c r="O143">
        <v>0</v>
      </c>
      <c r="P143">
        <v>1.6E-2</v>
      </c>
      <c r="Q143">
        <v>0</v>
      </c>
      <c r="R143">
        <v>0</v>
      </c>
      <c r="S143">
        <v>0</v>
      </c>
      <c r="T143">
        <v>0</v>
      </c>
      <c r="U143">
        <v>0.41533792384226897</v>
      </c>
      <c r="V143" t="s">
        <v>78</v>
      </c>
      <c r="W143">
        <v>240727.63704316199</v>
      </c>
      <c r="X143" t="s">
        <v>76</v>
      </c>
      <c r="Y143">
        <v>-1.5707963267949001</v>
      </c>
      <c r="Z143">
        <v>0.35962061871074502</v>
      </c>
      <c r="AA143">
        <v>0.58771442175101896</v>
      </c>
      <c r="AB143">
        <v>1.8024976353314699E-2</v>
      </c>
      <c r="AC143">
        <v>6.6233469095138706E-2</v>
      </c>
      <c r="AD143">
        <v>2.16955613532036E-2</v>
      </c>
      <c r="AE143">
        <v>0.231567558465648</v>
      </c>
      <c r="AF143">
        <v>0</v>
      </c>
      <c r="AG143">
        <v>0.12909480350482</v>
      </c>
      <c r="AH143">
        <v>0.74601736623657799</v>
      </c>
      <c r="AI143">
        <v>9.3185240814453299E-2</v>
      </c>
      <c r="AJ143" t="s">
        <v>74</v>
      </c>
      <c r="AK143">
        <v>0</v>
      </c>
      <c r="AL143" t="s">
        <v>77</v>
      </c>
      <c r="AM143">
        <v>0</v>
      </c>
      <c r="AN143">
        <v>0.99199999999999999</v>
      </c>
      <c r="AO143">
        <v>0</v>
      </c>
      <c r="AP143">
        <v>5.8245346242475203E-2</v>
      </c>
      <c r="AQ143">
        <v>0</v>
      </c>
      <c r="AR143">
        <v>1.6E-2</v>
      </c>
      <c r="AS143">
        <v>0</v>
      </c>
      <c r="AT143">
        <v>0</v>
      </c>
      <c r="AU143">
        <v>0</v>
      </c>
      <c r="AV143">
        <v>0</v>
      </c>
      <c r="AW143">
        <v>1</v>
      </c>
      <c r="AX143" t="s">
        <v>74</v>
      </c>
      <c r="AY143">
        <v>0</v>
      </c>
      <c r="AZ143" t="s">
        <v>76</v>
      </c>
      <c r="BA143">
        <v>-1.5707963267949001</v>
      </c>
      <c r="BB143">
        <v>0.99199999999999999</v>
      </c>
      <c r="BC143">
        <v>0</v>
      </c>
      <c r="BD143">
        <v>5.8245346242475203E-2</v>
      </c>
      <c r="BE143">
        <v>0</v>
      </c>
      <c r="BF143">
        <v>1.6E-2</v>
      </c>
      <c r="BG143">
        <v>0</v>
      </c>
      <c r="BH143">
        <v>0</v>
      </c>
      <c r="BI143">
        <v>0</v>
      </c>
      <c r="BJ143">
        <v>0</v>
      </c>
      <c r="BK143">
        <v>1</v>
      </c>
      <c r="BL143">
        <v>1.12470319582357E-4</v>
      </c>
      <c r="BM143">
        <v>4.3755608487069898E-4</v>
      </c>
      <c r="BN143" s="1">
        <v>5.2856924650595601E-7</v>
      </c>
      <c r="BO143" s="1">
        <v>6.8731149088165099E-6</v>
      </c>
      <c r="BP143">
        <v>0</v>
      </c>
      <c r="BQ143">
        <v>0</v>
      </c>
      <c r="BR143" s="1">
        <v>5.8518953992045101E-5</v>
      </c>
      <c r="BS143">
        <v>2.3100595890870201E-4</v>
      </c>
    </row>
    <row r="144" spans="1:71" x14ac:dyDescent="0.25">
      <c r="A144">
        <v>141</v>
      </c>
      <c r="B144" s="1">
        <v>9.2097909373652406E-6</v>
      </c>
      <c r="C144">
        <v>6.9637015070404804E-2</v>
      </c>
      <c r="D144" s="1">
        <v>-6.9420604335887102E-5</v>
      </c>
      <c r="E144">
        <v>6.1312499999999995E-4</v>
      </c>
      <c r="F144">
        <v>-6.9637015070404698E-4</v>
      </c>
      <c r="G144" s="1">
        <v>-5.4210108624275198E-20</v>
      </c>
      <c r="H144" t="s">
        <v>74</v>
      </c>
      <c r="I144">
        <v>0</v>
      </c>
      <c r="J144" t="s">
        <v>75</v>
      </c>
      <c r="K144">
        <v>3.14159265358979</v>
      </c>
      <c r="L144">
        <v>0.407973822249589</v>
      </c>
      <c r="M144">
        <v>0</v>
      </c>
      <c r="N144">
        <v>2.39542102165256E-2</v>
      </c>
      <c r="O144">
        <v>0</v>
      </c>
      <c r="P144">
        <v>1.6E-2</v>
      </c>
      <c r="Q144">
        <v>0</v>
      </c>
      <c r="R144">
        <v>0</v>
      </c>
      <c r="S144">
        <v>0</v>
      </c>
      <c r="T144">
        <v>0</v>
      </c>
      <c r="U144">
        <v>0.411263932838555</v>
      </c>
      <c r="V144" t="s">
        <v>78</v>
      </c>
      <c r="W144">
        <v>241251.191347477</v>
      </c>
      <c r="X144" t="s">
        <v>76</v>
      </c>
      <c r="Y144">
        <v>-1.5707963267949001</v>
      </c>
      <c r="Z144">
        <v>0.35537669534300698</v>
      </c>
      <c r="AA144">
        <v>0.59266705500536199</v>
      </c>
      <c r="AB144">
        <v>1.7794982682986699E-2</v>
      </c>
      <c r="AC144">
        <v>6.7532125057424106E-2</v>
      </c>
      <c r="AD144">
        <v>2.02107889446199E-2</v>
      </c>
      <c r="AE144">
        <v>0.233836500032405</v>
      </c>
      <c r="AF144">
        <v>0</v>
      </c>
      <c r="AG144">
        <v>0.121616566477895</v>
      </c>
      <c r="AH144">
        <v>0.75959348309879604</v>
      </c>
      <c r="AI144">
        <v>8.9408653386071998E-2</v>
      </c>
      <c r="AJ144" t="s">
        <v>74</v>
      </c>
      <c r="AK144">
        <v>0</v>
      </c>
      <c r="AL144" t="s">
        <v>77</v>
      </c>
      <c r="AM144">
        <v>0</v>
      </c>
      <c r="AN144">
        <v>0.99199999999999999</v>
      </c>
      <c r="AO144">
        <v>0</v>
      </c>
      <c r="AP144">
        <v>5.8245346242475203E-2</v>
      </c>
      <c r="AQ144">
        <v>0</v>
      </c>
      <c r="AR144">
        <v>1.6E-2</v>
      </c>
      <c r="AS144">
        <v>0</v>
      </c>
      <c r="AT144">
        <v>0</v>
      </c>
      <c r="AU144">
        <v>0</v>
      </c>
      <c r="AV144">
        <v>0</v>
      </c>
      <c r="AW144">
        <v>1</v>
      </c>
      <c r="AX144" t="s">
        <v>74</v>
      </c>
      <c r="AY144">
        <v>0</v>
      </c>
      <c r="AZ144" t="s">
        <v>76</v>
      </c>
      <c r="BA144">
        <v>-1.5707963267949001</v>
      </c>
      <c r="BB144">
        <v>0.99199999999999999</v>
      </c>
      <c r="BC144">
        <v>0</v>
      </c>
      <c r="BD144">
        <v>5.8245346242475203E-2</v>
      </c>
      <c r="BE144">
        <v>0</v>
      </c>
      <c r="BF144">
        <v>1.6E-2</v>
      </c>
      <c r="BG144">
        <v>0</v>
      </c>
      <c r="BH144">
        <v>0</v>
      </c>
      <c r="BI144">
        <v>0</v>
      </c>
      <c r="BJ144">
        <v>0</v>
      </c>
      <c r="BK144">
        <v>1</v>
      </c>
      <c r="BL144">
        <v>1.12886005220943E-4</v>
      </c>
      <c r="BM144">
        <v>4.4060502478834499E-4</v>
      </c>
      <c r="BN144" s="1">
        <v>5.3362852131993904E-7</v>
      </c>
      <c r="BO144" s="1">
        <v>6.9210075450490704E-6</v>
      </c>
      <c r="BP144">
        <v>0</v>
      </c>
      <c r="BQ144">
        <v>0</v>
      </c>
      <c r="BR144" s="1">
        <v>5.8731547458411697E-5</v>
      </c>
      <c r="BS144">
        <v>2.3261810876397E-4</v>
      </c>
    </row>
    <row r="145" spans="1:71" x14ac:dyDescent="0.25">
      <c r="A145">
        <v>142</v>
      </c>
      <c r="B145" s="1">
        <v>9.6648438864605406E-6</v>
      </c>
      <c r="C145">
        <v>6.9646679914291298E-2</v>
      </c>
      <c r="D145" s="1">
        <v>-6.9484269291195301E-5</v>
      </c>
      <c r="E145">
        <v>6.1312499999999995E-4</v>
      </c>
      <c r="F145">
        <v>-6.9646679914291197E-4</v>
      </c>
      <c r="G145">
        <v>0</v>
      </c>
      <c r="H145" t="s">
        <v>74</v>
      </c>
      <c r="I145">
        <v>0</v>
      </c>
      <c r="J145" t="s">
        <v>75</v>
      </c>
      <c r="K145">
        <v>3.14159265358979</v>
      </c>
      <c r="L145">
        <v>0.40394275518101003</v>
      </c>
      <c r="M145">
        <v>0</v>
      </c>
      <c r="N145">
        <v>2.3717525844412599E-2</v>
      </c>
      <c r="O145">
        <v>0</v>
      </c>
      <c r="P145">
        <v>1.6E-2</v>
      </c>
      <c r="Q145">
        <v>0</v>
      </c>
      <c r="R145">
        <v>0</v>
      </c>
      <c r="S145">
        <v>0</v>
      </c>
      <c r="T145">
        <v>0</v>
      </c>
      <c r="U145">
        <v>0.407200357132322</v>
      </c>
      <c r="V145" t="s">
        <v>78</v>
      </c>
      <c r="W145">
        <v>241800.58900924301</v>
      </c>
      <c r="X145" t="s">
        <v>76</v>
      </c>
      <c r="Y145">
        <v>-1.5707963267949001</v>
      </c>
      <c r="Z145">
        <v>0.35111489785307298</v>
      </c>
      <c r="AA145">
        <v>0.59769702397789404</v>
      </c>
      <c r="AB145">
        <v>1.7563784859984499E-2</v>
      </c>
      <c r="AC145">
        <v>6.8903327029163505E-2</v>
      </c>
      <c r="AD145">
        <v>1.8739530137953202E-2</v>
      </c>
      <c r="AE145">
        <v>0.23610706446695201</v>
      </c>
      <c r="AF145">
        <v>0</v>
      </c>
      <c r="AG145">
        <v>0.11396440468936</v>
      </c>
      <c r="AH145">
        <v>0.77332793528231303</v>
      </c>
      <c r="AI145">
        <v>8.5701953665233102E-2</v>
      </c>
      <c r="AJ145" t="s">
        <v>74</v>
      </c>
      <c r="AK145">
        <v>0</v>
      </c>
      <c r="AL145" t="s">
        <v>77</v>
      </c>
      <c r="AM145">
        <v>0</v>
      </c>
      <c r="AN145">
        <v>0.99199999999999999</v>
      </c>
      <c r="AO145">
        <v>0</v>
      </c>
      <c r="AP145">
        <v>5.8245346242475203E-2</v>
      </c>
      <c r="AQ145">
        <v>0</v>
      </c>
      <c r="AR145">
        <v>1.6E-2</v>
      </c>
      <c r="AS145">
        <v>0</v>
      </c>
      <c r="AT145">
        <v>0</v>
      </c>
      <c r="AU145">
        <v>0</v>
      </c>
      <c r="AV145">
        <v>0</v>
      </c>
      <c r="AW145">
        <v>1</v>
      </c>
      <c r="AX145" t="s">
        <v>74</v>
      </c>
      <c r="AY145">
        <v>0</v>
      </c>
      <c r="AZ145" t="s">
        <v>76</v>
      </c>
      <c r="BA145">
        <v>-1.5707963267949001</v>
      </c>
      <c r="BB145">
        <v>0.99199999999999999</v>
      </c>
      <c r="BC145">
        <v>0</v>
      </c>
      <c r="BD145">
        <v>5.8245346242475203E-2</v>
      </c>
      <c r="BE145">
        <v>0</v>
      </c>
      <c r="BF145">
        <v>1.6E-2</v>
      </c>
      <c r="BG145">
        <v>0</v>
      </c>
      <c r="BH145">
        <v>0</v>
      </c>
      <c r="BI145">
        <v>0</v>
      </c>
      <c r="BJ145">
        <v>0</v>
      </c>
      <c r="BK145">
        <v>1</v>
      </c>
      <c r="BL145">
        <v>1.13337665109256E-4</v>
      </c>
      <c r="BM145">
        <v>4.43646169985837E-4</v>
      </c>
      <c r="BN145" s="1">
        <v>5.3905252110904097E-7</v>
      </c>
      <c r="BO145" s="1">
        <v>6.96877774210377E-6</v>
      </c>
      <c r="BP145">
        <v>0</v>
      </c>
      <c r="BQ145">
        <v>0</v>
      </c>
      <c r="BR145" s="1">
        <v>5.8963178618794598E-5</v>
      </c>
      <c r="BS145">
        <v>2.34226300662949E-4</v>
      </c>
    </row>
    <row r="146" spans="1:71" x14ac:dyDescent="0.25">
      <c r="A146">
        <v>143</v>
      </c>
      <c r="B146" s="1">
        <v>1.01784369284239E-5</v>
      </c>
      <c r="C146">
        <v>6.9656858351219694E-2</v>
      </c>
      <c r="D146" s="1">
        <v>-6.9551314183508405E-5</v>
      </c>
      <c r="E146">
        <v>6.1312499999999995E-4</v>
      </c>
      <c r="F146">
        <v>-6.9656858351219598E-4</v>
      </c>
      <c r="G146" s="1">
        <v>-5.4210108624275198E-20</v>
      </c>
      <c r="H146" t="s">
        <v>74</v>
      </c>
      <c r="I146">
        <v>0</v>
      </c>
      <c r="J146" t="s">
        <v>75</v>
      </c>
      <c r="K146">
        <v>3.14159265358979</v>
      </c>
      <c r="L146">
        <v>0.39992312111162498</v>
      </c>
      <c r="M146">
        <v>0</v>
      </c>
      <c r="N146">
        <v>2.3481512761610802E-2</v>
      </c>
      <c r="O146">
        <v>0</v>
      </c>
      <c r="P146">
        <v>1.6E-2</v>
      </c>
      <c r="Q146">
        <v>0</v>
      </c>
      <c r="R146">
        <v>0</v>
      </c>
      <c r="S146">
        <v>0</v>
      </c>
      <c r="T146">
        <v>0</v>
      </c>
      <c r="U146">
        <v>0.403148306625707</v>
      </c>
      <c r="V146" t="s">
        <v>78</v>
      </c>
      <c r="W146">
        <v>242379.15388676</v>
      </c>
      <c r="X146" t="s">
        <v>76</v>
      </c>
      <c r="Y146">
        <v>-1.5707963267949001</v>
      </c>
      <c r="Z146">
        <v>0.34683196961722901</v>
      </c>
      <c r="AA146">
        <v>0.60281585891990297</v>
      </c>
      <c r="AB146">
        <v>1.7331162461355201E-2</v>
      </c>
      <c r="AC146">
        <v>7.0357120899419007E-2</v>
      </c>
      <c r="AD146">
        <v>1.7284480990911899E-2</v>
      </c>
      <c r="AE146">
        <v>0.23837913258503601</v>
      </c>
      <c r="AF146">
        <v>0</v>
      </c>
      <c r="AG146">
        <v>0.106145842652502</v>
      </c>
      <c r="AH146">
        <v>0.78721153699120605</v>
      </c>
      <c r="AI146">
        <v>8.2066659316755095E-2</v>
      </c>
      <c r="AJ146" t="s">
        <v>74</v>
      </c>
      <c r="AK146">
        <v>0</v>
      </c>
      <c r="AL146" t="s">
        <v>77</v>
      </c>
      <c r="AM146">
        <v>0</v>
      </c>
      <c r="AN146">
        <v>0.99199999999999999</v>
      </c>
      <c r="AO146">
        <v>0</v>
      </c>
      <c r="AP146">
        <v>5.8245346242475203E-2</v>
      </c>
      <c r="AQ146">
        <v>0</v>
      </c>
      <c r="AR146">
        <v>1.6E-2</v>
      </c>
      <c r="AS146">
        <v>0</v>
      </c>
      <c r="AT146">
        <v>0</v>
      </c>
      <c r="AU146">
        <v>0</v>
      </c>
      <c r="AV146">
        <v>0</v>
      </c>
      <c r="AW146">
        <v>1</v>
      </c>
      <c r="AX146" t="s">
        <v>74</v>
      </c>
      <c r="AY146">
        <v>0</v>
      </c>
      <c r="AZ146" t="s">
        <v>76</v>
      </c>
      <c r="BA146">
        <v>-1.5707963267949001</v>
      </c>
      <c r="BB146">
        <v>0.99199999999999999</v>
      </c>
      <c r="BC146">
        <v>0</v>
      </c>
      <c r="BD146">
        <v>5.8245346242475203E-2</v>
      </c>
      <c r="BE146">
        <v>0</v>
      </c>
      <c r="BF146">
        <v>1.6E-2</v>
      </c>
      <c r="BG146">
        <v>0</v>
      </c>
      <c r="BH146">
        <v>0</v>
      </c>
      <c r="BI146">
        <v>0</v>
      </c>
      <c r="BJ146">
        <v>0</v>
      </c>
      <c r="BK146">
        <v>1</v>
      </c>
      <c r="BL146">
        <v>1.1383024430366799E-4</v>
      </c>
      <c r="BM146">
        <v>4.4667868982185398E-4</v>
      </c>
      <c r="BN146" s="1">
        <v>5.4489141638689496E-7</v>
      </c>
      <c r="BO146" s="1">
        <v>7.0164124522972503E-6</v>
      </c>
      <c r="BP146">
        <v>0</v>
      </c>
      <c r="BQ146">
        <v>0</v>
      </c>
      <c r="BR146" s="1">
        <v>5.9216464142133199E-5</v>
      </c>
      <c r="BS146">
        <v>2.3583011439127201E-4</v>
      </c>
    </row>
    <row r="147" spans="1:71" x14ac:dyDescent="0.25">
      <c r="A147">
        <v>144</v>
      </c>
      <c r="B147" s="1">
        <v>1.0761753194624199E-5</v>
      </c>
      <c r="C147">
        <v>6.9667620104414296E-2</v>
      </c>
      <c r="D147" s="1">
        <v>-6.9622197745429303E-5</v>
      </c>
      <c r="E147">
        <v>6.1312499999999995E-4</v>
      </c>
      <c r="F147">
        <v>-6.9667620104414197E-4</v>
      </c>
      <c r="G147" s="1">
        <v>-5.4210108624275198E-20</v>
      </c>
      <c r="H147" t="s">
        <v>74</v>
      </c>
      <c r="I147">
        <v>0</v>
      </c>
      <c r="J147" t="s">
        <v>75</v>
      </c>
      <c r="K147">
        <v>3.14159265358979</v>
      </c>
      <c r="L147">
        <v>0.39591616940944002</v>
      </c>
      <c r="M147">
        <v>0</v>
      </c>
      <c r="N147">
        <v>2.3246244324846101E-2</v>
      </c>
      <c r="O147">
        <v>0</v>
      </c>
      <c r="P147">
        <v>1.6E-2</v>
      </c>
      <c r="Q147">
        <v>0</v>
      </c>
      <c r="R147">
        <v>0</v>
      </c>
      <c r="S147">
        <v>0</v>
      </c>
      <c r="T147">
        <v>0</v>
      </c>
      <c r="U147">
        <v>0.39910904076216902</v>
      </c>
      <c r="V147" t="s">
        <v>78</v>
      </c>
      <c r="W147">
        <v>242990.84461972999</v>
      </c>
      <c r="X147" t="s">
        <v>76</v>
      </c>
      <c r="Y147">
        <v>-1.5707963267949001</v>
      </c>
      <c r="Z147">
        <v>0.34252392578734298</v>
      </c>
      <c r="AA147">
        <v>0.60803761214052399</v>
      </c>
      <c r="AB147">
        <v>1.7096848678161799E-2</v>
      </c>
      <c r="AC147">
        <v>7.1905663508341003E-2</v>
      </c>
      <c r="AD147">
        <v>1.5848757652426701E-2</v>
      </c>
      <c r="AE147">
        <v>0.24065261662440601</v>
      </c>
      <c r="AF147">
        <v>0</v>
      </c>
      <c r="AG147">
        <v>9.8171938443534307E-2</v>
      </c>
      <c r="AH147">
        <v>0.801231345035742</v>
      </c>
      <c r="AI147">
        <v>7.8504360343843699E-2</v>
      </c>
      <c r="AJ147" t="s">
        <v>74</v>
      </c>
      <c r="AK147">
        <v>0</v>
      </c>
      <c r="AL147" t="s">
        <v>77</v>
      </c>
      <c r="AM147">
        <v>0</v>
      </c>
      <c r="AN147">
        <v>0.99199999999999999</v>
      </c>
      <c r="AO147">
        <v>0</v>
      </c>
      <c r="AP147">
        <v>5.8245346242475203E-2</v>
      </c>
      <c r="AQ147">
        <v>0</v>
      </c>
      <c r="AR147">
        <v>1.6E-2</v>
      </c>
      <c r="AS147">
        <v>0</v>
      </c>
      <c r="AT147">
        <v>0</v>
      </c>
      <c r="AU147">
        <v>0</v>
      </c>
      <c r="AV147">
        <v>0</v>
      </c>
      <c r="AW147">
        <v>1</v>
      </c>
      <c r="AX147" t="s">
        <v>74</v>
      </c>
      <c r="AY147">
        <v>0</v>
      </c>
      <c r="AZ147" t="s">
        <v>76</v>
      </c>
      <c r="BA147">
        <v>-1.5707963267949001</v>
      </c>
      <c r="BB147">
        <v>0.99199999999999999</v>
      </c>
      <c r="BC147">
        <v>0</v>
      </c>
      <c r="BD147">
        <v>5.8245346242475203E-2</v>
      </c>
      <c r="BE147">
        <v>0</v>
      </c>
      <c r="BF147">
        <v>1.6E-2</v>
      </c>
      <c r="BG147">
        <v>0</v>
      </c>
      <c r="BH147">
        <v>0</v>
      </c>
      <c r="BI147">
        <v>0</v>
      </c>
      <c r="BJ147">
        <v>0</v>
      </c>
      <c r="BK147">
        <v>1</v>
      </c>
      <c r="BL147">
        <v>1.1436972449815001E-4</v>
      </c>
      <c r="BM147">
        <v>4.4970164173963799E-4</v>
      </c>
      <c r="BN147" s="1">
        <v>5.5120589411192895E-7</v>
      </c>
      <c r="BO147" s="1">
        <v>7.06389686998258E-6</v>
      </c>
      <c r="BP147">
        <v>0</v>
      </c>
      <c r="BQ147">
        <v>0</v>
      </c>
      <c r="BR147" s="1">
        <v>5.94945690942797E-5</v>
      </c>
      <c r="BS147">
        <v>2.3742907410938399E-4</v>
      </c>
    </row>
    <row r="148" spans="1:71" x14ac:dyDescent="0.25">
      <c r="A148">
        <v>145</v>
      </c>
      <c r="B148" s="1">
        <v>1.1428840928013601E-5</v>
      </c>
      <c r="C148">
        <v>6.9679048945342298E-2</v>
      </c>
      <c r="D148" s="1">
        <v>-6.9697471109123995E-5</v>
      </c>
      <c r="E148">
        <v>6.1312499999999995E-4</v>
      </c>
      <c r="F148">
        <v>-6.9679048945342199E-4</v>
      </c>
      <c r="G148">
        <v>0</v>
      </c>
      <c r="H148" t="s">
        <v>74</v>
      </c>
      <c r="I148">
        <v>0</v>
      </c>
      <c r="J148" t="s">
        <v>75</v>
      </c>
      <c r="K148">
        <v>3.14159265358979</v>
      </c>
      <c r="L148">
        <v>0.39192331167099698</v>
      </c>
      <c r="M148">
        <v>0</v>
      </c>
      <c r="N148">
        <v>2.30118034161036E-2</v>
      </c>
      <c r="O148">
        <v>0</v>
      </c>
      <c r="P148">
        <v>1.6E-2</v>
      </c>
      <c r="Q148">
        <v>0</v>
      </c>
      <c r="R148">
        <v>0</v>
      </c>
      <c r="S148">
        <v>0</v>
      </c>
      <c r="T148">
        <v>0</v>
      </c>
      <c r="U148">
        <v>0.395083982522005</v>
      </c>
      <c r="V148" t="s">
        <v>78</v>
      </c>
      <c r="W148">
        <v>243640.41721122499</v>
      </c>
      <c r="X148" t="s">
        <v>76</v>
      </c>
      <c r="Y148">
        <v>-1.5707963267949001</v>
      </c>
      <c r="Z148">
        <v>0.33818583627634402</v>
      </c>
      <c r="AA148">
        <v>0.613379595012849</v>
      </c>
      <c r="AB148">
        <v>1.6860517233999599E-2</v>
      </c>
      <c r="AC148">
        <v>7.3563817043974106E-2</v>
      </c>
      <c r="AD148">
        <v>1.44359834361298E-2</v>
      </c>
      <c r="AE148">
        <v>0.242927474588611</v>
      </c>
      <c r="AF148">
        <v>0</v>
      </c>
      <c r="AG148">
        <v>9.0058518607225801E-2</v>
      </c>
      <c r="AH148">
        <v>0.81536940297851201</v>
      </c>
      <c r="AI148">
        <v>7.5016716967312394E-2</v>
      </c>
      <c r="AJ148" t="s">
        <v>74</v>
      </c>
      <c r="AK148">
        <v>0</v>
      </c>
      <c r="AL148" t="s">
        <v>77</v>
      </c>
      <c r="AM148">
        <v>0</v>
      </c>
      <c r="AN148">
        <v>0.99199999999999999</v>
      </c>
      <c r="AO148">
        <v>0</v>
      </c>
      <c r="AP148">
        <v>5.8245346242475203E-2</v>
      </c>
      <c r="AQ148">
        <v>0</v>
      </c>
      <c r="AR148">
        <v>1.6E-2</v>
      </c>
      <c r="AS148">
        <v>0</v>
      </c>
      <c r="AT148">
        <v>0</v>
      </c>
      <c r="AU148">
        <v>0</v>
      </c>
      <c r="AV148">
        <v>0</v>
      </c>
      <c r="AW148">
        <v>1</v>
      </c>
      <c r="AX148" t="s">
        <v>74</v>
      </c>
      <c r="AY148">
        <v>0</v>
      </c>
      <c r="AZ148" t="s">
        <v>76</v>
      </c>
      <c r="BA148">
        <v>-1.5707963267949001</v>
      </c>
      <c r="BB148">
        <v>0.99199999999999999</v>
      </c>
      <c r="BC148">
        <v>0</v>
      </c>
      <c r="BD148">
        <v>5.8245346242475203E-2</v>
      </c>
      <c r="BE148">
        <v>0</v>
      </c>
      <c r="BF148">
        <v>1.6E-2</v>
      </c>
      <c r="BG148">
        <v>0</v>
      </c>
      <c r="BH148">
        <v>0</v>
      </c>
      <c r="BI148">
        <v>0</v>
      </c>
      <c r="BJ148">
        <v>0</v>
      </c>
      <c r="BK148">
        <v>1</v>
      </c>
      <c r="BL148">
        <v>1.1496341508951399E-4</v>
      </c>
      <c r="BM148">
        <v>4.5271396079286903E-4</v>
      </c>
      <c r="BN148" s="1">
        <v>5.5807011146386404E-7</v>
      </c>
      <c r="BO148" s="1">
        <v>7.1112142670220703E-6</v>
      </c>
      <c r="BP148">
        <v>0</v>
      </c>
      <c r="BQ148">
        <v>0</v>
      </c>
      <c r="BR148" s="1">
        <v>5.9801360869086497E-5</v>
      </c>
      <c r="BS148">
        <v>2.39022643705909E-4</v>
      </c>
    </row>
    <row r="149" spans="1:71" x14ac:dyDescent="0.25">
      <c r="A149">
        <v>146</v>
      </c>
      <c r="B149" s="1">
        <v>1.2197518897791101E-5</v>
      </c>
      <c r="C149">
        <v>6.9691246464240103E-2</v>
      </c>
      <c r="D149" s="1">
        <v>-6.9777802598126E-5</v>
      </c>
      <c r="E149">
        <v>6.1312499999999995E-4</v>
      </c>
      <c r="F149">
        <v>-6.9691246464240002E-4</v>
      </c>
      <c r="G149" s="1">
        <v>-5.4210108624275198E-20</v>
      </c>
      <c r="H149" t="s">
        <v>74</v>
      </c>
      <c r="I149">
        <v>0</v>
      </c>
      <c r="J149" t="s">
        <v>75</v>
      </c>
      <c r="K149">
        <v>3.14159265358979</v>
      </c>
      <c r="L149">
        <v>0.38794612855497901</v>
      </c>
      <c r="M149">
        <v>0</v>
      </c>
      <c r="N149">
        <v>2.27782828438634E-2</v>
      </c>
      <c r="O149">
        <v>0</v>
      </c>
      <c r="P149">
        <v>1.6E-2</v>
      </c>
      <c r="Q149">
        <v>0</v>
      </c>
      <c r="R149">
        <v>0</v>
      </c>
      <c r="S149">
        <v>0</v>
      </c>
      <c r="T149">
        <v>0</v>
      </c>
      <c r="U149">
        <v>0.39107472531106402</v>
      </c>
      <c r="V149" t="s">
        <v>78</v>
      </c>
      <c r="W149">
        <v>244333.63896894301</v>
      </c>
      <c r="X149" t="s">
        <v>76</v>
      </c>
      <c r="Y149">
        <v>-1.5707963267949001</v>
      </c>
      <c r="Z149">
        <v>0.33381152768444</v>
      </c>
      <c r="AA149">
        <v>0.61886338516205897</v>
      </c>
      <c r="AB149">
        <v>1.6621764693401101E-2</v>
      </c>
      <c r="AC149">
        <v>7.5349952989788693E-2</v>
      </c>
      <c r="AD149">
        <v>1.30503931074217E-2</v>
      </c>
      <c r="AE149">
        <v>0.245203732778315</v>
      </c>
      <c r="AF149">
        <v>0</v>
      </c>
      <c r="AG149">
        <v>8.1827855240199907E-2</v>
      </c>
      <c r="AH149">
        <v>0.82960105374021598</v>
      </c>
      <c r="AI149">
        <v>7.1605449758087303E-2</v>
      </c>
      <c r="AJ149" t="s">
        <v>74</v>
      </c>
      <c r="AK149">
        <v>0</v>
      </c>
      <c r="AL149" t="s">
        <v>77</v>
      </c>
      <c r="AM149">
        <v>0</v>
      </c>
      <c r="AN149">
        <v>0.99199999999999999</v>
      </c>
      <c r="AO149">
        <v>0</v>
      </c>
      <c r="AP149">
        <v>5.8245346242475203E-2</v>
      </c>
      <c r="AQ149">
        <v>0</v>
      </c>
      <c r="AR149">
        <v>1.6E-2</v>
      </c>
      <c r="AS149">
        <v>0</v>
      </c>
      <c r="AT149">
        <v>0</v>
      </c>
      <c r="AU149">
        <v>0</v>
      </c>
      <c r="AV149">
        <v>0</v>
      </c>
      <c r="AW149">
        <v>1</v>
      </c>
      <c r="AX149" t="s">
        <v>74</v>
      </c>
      <c r="AY149">
        <v>0</v>
      </c>
      <c r="AZ149" t="s">
        <v>76</v>
      </c>
      <c r="BA149">
        <v>-1.5707963267949001</v>
      </c>
      <c r="BB149">
        <v>0.99199999999999999</v>
      </c>
      <c r="BC149">
        <v>0</v>
      </c>
      <c r="BD149">
        <v>5.8245346242475203E-2</v>
      </c>
      <c r="BE149">
        <v>0</v>
      </c>
      <c r="BF149">
        <v>1.6E-2</v>
      </c>
      <c r="BG149">
        <v>0</v>
      </c>
      <c r="BH149">
        <v>0</v>
      </c>
      <c r="BI149">
        <v>0</v>
      </c>
      <c r="BJ149">
        <v>0</v>
      </c>
      <c r="BK149">
        <v>1</v>
      </c>
      <c r="BL149">
        <v>1.15620346506002E-4</v>
      </c>
      <c r="BM149">
        <v>4.5571445449020802E-4</v>
      </c>
      <c r="BN149" s="1">
        <v>5.6557568803423002E-7</v>
      </c>
      <c r="BO149" s="1">
        <v>7.1583459118055901E-6</v>
      </c>
      <c r="BP149">
        <v>0</v>
      </c>
      <c r="BQ149">
        <v>0</v>
      </c>
      <c r="BR149" s="1">
        <v>6.0141617181651203E-5</v>
      </c>
      <c r="BS149">
        <v>2.4061022523917E-4</v>
      </c>
    </row>
    <row r="150" spans="1:71" x14ac:dyDescent="0.25">
      <c r="A150">
        <v>147</v>
      </c>
      <c r="B150" s="1">
        <v>1.30906124871486E-5</v>
      </c>
      <c r="C150">
        <v>6.9704337076727296E-2</v>
      </c>
      <c r="D150" s="1">
        <v>-6.98640106432215E-5</v>
      </c>
      <c r="E150">
        <v>6.1312499999999995E-4</v>
      </c>
      <c r="F150">
        <v>-6.9704337076727197E-4</v>
      </c>
      <c r="G150">
        <v>0</v>
      </c>
      <c r="H150" t="s">
        <v>74</v>
      </c>
      <c r="I150">
        <v>0</v>
      </c>
      <c r="J150" t="s">
        <v>75</v>
      </c>
      <c r="K150">
        <v>3.14159265358979</v>
      </c>
      <c r="L150">
        <v>0.383986360380421</v>
      </c>
      <c r="M150">
        <v>0</v>
      </c>
      <c r="N150">
        <v>2.2545784791074101E-2</v>
      </c>
      <c r="O150">
        <v>0</v>
      </c>
      <c r="P150">
        <v>1.6E-2</v>
      </c>
      <c r="Q150">
        <v>0</v>
      </c>
      <c r="R150">
        <v>0</v>
      </c>
      <c r="S150">
        <v>0</v>
      </c>
      <c r="T150">
        <v>0</v>
      </c>
      <c r="U150">
        <v>0.38708302348312501</v>
      </c>
      <c r="V150" t="s">
        <v>78</v>
      </c>
      <c r="W150">
        <v>245077.57255330699</v>
      </c>
      <c r="X150" t="s">
        <v>76</v>
      </c>
      <c r="Y150">
        <v>-1.5707963267949001</v>
      </c>
      <c r="Z150">
        <v>0.32939316790931</v>
      </c>
      <c r="AA150">
        <v>0.62451622253810701</v>
      </c>
      <c r="AB150">
        <v>1.63800862244411E-2</v>
      </c>
      <c r="AC150">
        <v>7.7287053748777104E-2</v>
      </c>
      <c r="AD150">
        <v>1.16969542039214E-2</v>
      </c>
      <c r="AE150">
        <v>0.24748152233255599</v>
      </c>
      <c r="AF150">
        <v>0</v>
      </c>
      <c r="AG150">
        <v>7.3510936746304101E-2</v>
      </c>
      <c r="AH150">
        <v>0.84389268303021803</v>
      </c>
      <c r="AI150">
        <v>6.8272315234322395E-2</v>
      </c>
      <c r="AJ150" t="s">
        <v>74</v>
      </c>
      <c r="AK150">
        <v>0</v>
      </c>
      <c r="AL150" t="s">
        <v>77</v>
      </c>
      <c r="AM150">
        <v>0</v>
      </c>
      <c r="AN150">
        <v>0.99199999999999999</v>
      </c>
      <c r="AO150">
        <v>0</v>
      </c>
      <c r="AP150">
        <v>5.8245346242475203E-2</v>
      </c>
      <c r="AQ150">
        <v>0</v>
      </c>
      <c r="AR150">
        <v>1.6E-2</v>
      </c>
      <c r="AS150">
        <v>0</v>
      </c>
      <c r="AT150">
        <v>0</v>
      </c>
      <c r="AU150">
        <v>0</v>
      </c>
      <c r="AV150">
        <v>0</v>
      </c>
      <c r="AW150">
        <v>1</v>
      </c>
      <c r="AX150" t="s">
        <v>74</v>
      </c>
      <c r="AY150">
        <v>0</v>
      </c>
      <c r="AZ150" t="s">
        <v>76</v>
      </c>
      <c r="BA150">
        <v>-1.5707963267949001</v>
      </c>
      <c r="BB150">
        <v>0.99199999999999999</v>
      </c>
      <c r="BC150">
        <v>0</v>
      </c>
      <c r="BD150">
        <v>5.8245346242475203E-2</v>
      </c>
      <c r="BE150">
        <v>0</v>
      </c>
      <c r="BF150">
        <v>1.6E-2</v>
      </c>
      <c r="BG150">
        <v>0</v>
      </c>
      <c r="BH150">
        <v>0</v>
      </c>
      <c r="BI150">
        <v>0</v>
      </c>
      <c r="BJ150">
        <v>0</v>
      </c>
      <c r="BK150">
        <v>1</v>
      </c>
      <c r="BL150">
        <v>1.16351808624621E-4</v>
      </c>
      <c r="BM150">
        <v>4.58701809888261E-4</v>
      </c>
      <c r="BN150" s="1">
        <v>5.7383717167452502E-7</v>
      </c>
      <c r="BO150" s="1">
        <v>7.2052711806665204E-6</v>
      </c>
      <c r="BP150">
        <v>0</v>
      </c>
      <c r="BQ150">
        <v>0</v>
      </c>
      <c r="BR150" s="1">
        <v>6.0521310753096201E-5</v>
      </c>
      <c r="BS150">
        <v>2.4219116422894099E-4</v>
      </c>
    </row>
    <row r="151" spans="1:71" x14ac:dyDescent="0.25">
      <c r="A151">
        <v>148</v>
      </c>
      <c r="B151" s="1">
        <v>1.4137650371324701E-5</v>
      </c>
      <c r="C151">
        <v>6.9718474727098606E-2</v>
      </c>
      <c r="D151" s="1">
        <v>-6.9957107847735104E-5</v>
      </c>
      <c r="E151">
        <v>6.1312499999999995E-4</v>
      </c>
      <c r="F151">
        <v>-6.97184747270985E-4</v>
      </c>
      <c r="G151" s="1">
        <v>-5.4210108624275198E-20</v>
      </c>
      <c r="H151" t="s">
        <v>74</v>
      </c>
      <c r="I151">
        <v>0</v>
      </c>
      <c r="J151" t="s">
        <v>75</v>
      </c>
      <c r="K151">
        <v>3.14159265358979</v>
      </c>
      <c r="L151">
        <v>0.38004586408858798</v>
      </c>
      <c r="M151">
        <v>0</v>
      </c>
      <c r="N151">
        <v>2.2314418288165799E-2</v>
      </c>
      <c r="O151">
        <v>0</v>
      </c>
      <c r="P151">
        <v>1.6E-2</v>
      </c>
      <c r="Q151">
        <v>0</v>
      </c>
      <c r="R151">
        <v>0</v>
      </c>
      <c r="S151">
        <v>0</v>
      </c>
      <c r="T151">
        <v>0</v>
      </c>
      <c r="U151">
        <v>0.38311074895465402</v>
      </c>
      <c r="V151" t="s">
        <v>78</v>
      </c>
      <c r="W151">
        <v>245880.95623949901</v>
      </c>
      <c r="X151" t="s">
        <v>76</v>
      </c>
      <c r="Y151">
        <v>-1.5707963267949001</v>
      </c>
      <c r="Z151">
        <v>0.32492067854955797</v>
      </c>
      <c r="AA151">
        <v>0.63037297326140695</v>
      </c>
      <c r="AB151">
        <v>1.61348419538089E-2</v>
      </c>
      <c r="AC151">
        <v>7.9404242555352306E-2</v>
      </c>
      <c r="AD151">
        <v>1.0381500454523501E-2</v>
      </c>
      <c r="AE151">
        <v>0.249761140232098</v>
      </c>
      <c r="AF151">
        <v>0</v>
      </c>
      <c r="AG151">
        <v>6.5150514687248098E-2</v>
      </c>
      <c r="AH151">
        <v>0.85819873743414299</v>
      </c>
      <c r="AI151">
        <v>6.5019054764748202E-2</v>
      </c>
      <c r="AJ151" t="s">
        <v>74</v>
      </c>
      <c r="AK151">
        <v>0</v>
      </c>
      <c r="AL151" t="s">
        <v>77</v>
      </c>
      <c r="AM151">
        <v>0</v>
      </c>
      <c r="AN151">
        <v>0.99199999999999999</v>
      </c>
      <c r="AO151">
        <v>0</v>
      </c>
      <c r="AP151">
        <v>5.8245346242475203E-2</v>
      </c>
      <c r="AQ151">
        <v>0</v>
      </c>
      <c r="AR151">
        <v>1.6E-2</v>
      </c>
      <c r="AS151">
        <v>0</v>
      </c>
      <c r="AT151">
        <v>0</v>
      </c>
      <c r="AU151">
        <v>0</v>
      </c>
      <c r="AV151">
        <v>0</v>
      </c>
      <c r="AW151">
        <v>1</v>
      </c>
      <c r="AX151" t="s">
        <v>74</v>
      </c>
      <c r="AY151">
        <v>0</v>
      </c>
      <c r="AZ151" t="s">
        <v>76</v>
      </c>
      <c r="BA151">
        <v>-1.5707963267949001</v>
      </c>
      <c r="BB151">
        <v>0.99199999999999999</v>
      </c>
      <c r="BC151">
        <v>0</v>
      </c>
      <c r="BD151">
        <v>5.8245346242475203E-2</v>
      </c>
      <c r="BE151">
        <v>0</v>
      </c>
      <c r="BF151">
        <v>1.6E-2</v>
      </c>
      <c r="BG151">
        <v>0</v>
      </c>
      <c r="BH151">
        <v>0</v>
      </c>
      <c r="BI151">
        <v>0</v>
      </c>
      <c r="BJ151">
        <v>0</v>
      </c>
      <c r="BK151">
        <v>1</v>
      </c>
      <c r="BL151">
        <v>1.17172097641139E-4</v>
      </c>
      <c r="BM151">
        <v>4.6167462606069501E-4</v>
      </c>
      <c r="BN151" s="1">
        <v>5.8299962222202404E-7</v>
      </c>
      <c r="BO151" s="1">
        <v>7.2519680679054804E-6</v>
      </c>
      <c r="BP151">
        <v>0</v>
      </c>
      <c r="BQ151">
        <v>0</v>
      </c>
      <c r="BR151" s="1">
        <v>6.0948004162610997E-5</v>
      </c>
      <c r="BS151">
        <v>2.43764768874546E-4</v>
      </c>
    </row>
    <row r="152" spans="1:71" x14ac:dyDescent="0.25">
      <c r="A152">
        <v>149</v>
      </c>
      <c r="B152" s="1">
        <v>1.5377201390068899E-5</v>
      </c>
      <c r="C152">
        <v>6.9733851928488702E-2</v>
      </c>
      <c r="D152" s="1">
        <v>-7.0058360405944101E-5</v>
      </c>
      <c r="E152">
        <v>6.1312499999999995E-4</v>
      </c>
      <c r="F152">
        <v>-6.9733851928488596E-4</v>
      </c>
      <c r="G152" s="1">
        <v>-5.4210108624275198E-20</v>
      </c>
      <c r="H152" t="s">
        <v>74</v>
      </c>
      <c r="I152">
        <v>0</v>
      </c>
      <c r="J152" t="s">
        <v>75</v>
      </c>
      <c r="K152">
        <v>3.14159265358979</v>
      </c>
      <c r="L152">
        <v>0.37612650400361503</v>
      </c>
      <c r="M152">
        <v>0</v>
      </c>
      <c r="N152">
        <v>2.20842927990548E-2</v>
      </c>
      <c r="O152">
        <v>0</v>
      </c>
      <c r="P152">
        <v>1.6E-2</v>
      </c>
      <c r="Q152">
        <v>0</v>
      </c>
      <c r="R152">
        <v>0</v>
      </c>
      <c r="S152">
        <v>0</v>
      </c>
      <c r="T152">
        <v>0</v>
      </c>
      <c r="U152">
        <v>0.37915978108440501</v>
      </c>
      <c r="V152" t="s">
        <v>78</v>
      </c>
      <c r="W152">
        <v>246754.71666952499</v>
      </c>
      <c r="X152" t="s">
        <v>76</v>
      </c>
      <c r="Y152">
        <v>-1.5707963267949001</v>
      </c>
      <c r="Z152">
        <v>0.320380890991179</v>
      </c>
      <c r="AA152">
        <v>0.63647893445660397</v>
      </c>
      <c r="AB152">
        <v>1.58852096422985E-2</v>
      </c>
      <c r="AC152">
        <v>8.1738937524461902E-2</v>
      </c>
      <c r="AD152">
        <v>9.1108619676377699E-3</v>
      </c>
      <c r="AE152">
        <v>0.252043153741143</v>
      </c>
      <c r="AF152">
        <v>0</v>
      </c>
      <c r="AG152">
        <v>5.6805112430576302E-2</v>
      </c>
      <c r="AH152">
        <v>0.87245788059210605</v>
      </c>
      <c r="AI152">
        <v>6.18472950412721E-2</v>
      </c>
      <c r="AJ152" t="s">
        <v>74</v>
      </c>
      <c r="AK152">
        <v>0</v>
      </c>
      <c r="AL152" t="s">
        <v>77</v>
      </c>
      <c r="AM152">
        <v>0</v>
      </c>
      <c r="AN152">
        <v>0.99199999999999999</v>
      </c>
      <c r="AO152">
        <v>0</v>
      </c>
      <c r="AP152">
        <v>5.8245346242475203E-2</v>
      </c>
      <c r="AQ152">
        <v>0</v>
      </c>
      <c r="AR152">
        <v>1.6E-2</v>
      </c>
      <c r="AS152">
        <v>0</v>
      </c>
      <c r="AT152">
        <v>0</v>
      </c>
      <c r="AU152">
        <v>0</v>
      </c>
      <c r="AV152">
        <v>0</v>
      </c>
      <c r="AW152">
        <v>1</v>
      </c>
      <c r="AX152" t="s">
        <v>74</v>
      </c>
      <c r="AY152">
        <v>0</v>
      </c>
      <c r="AZ152" t="s">
        <v>76</v>
      </c>
      <c r="BA152">
        <v>-1.5707963267949001</v>
      </c>
      <c r="BB152">
        <v>0.99199999999999999</v>
      </c>
      <c r="BC152">
        <v>0</v>
      </c>
      <c r="BD152">
        <v>5.8245346242475203E-2</v>
      </c>
      <c r="BE152">
        <v>0</v>
      </c>
      <c r="BF152">
        <v>1.6E-2</v>
      </c>
      <c r="BG152">
        <v>0</v>
      </c>
      <c r="BH152">
        <v>0</v>
      </c>
      <c r="BI152">
        <v>0</v>
      </c>
      <c r="BJ152">
        <v>0</v>
      </c>
      <c r="BK152">
        <v>1</v>
      </c>
      <c r="BL152">
        <v>1.18099566225383E-4</v>
      </c>
      <c r="BM152">
        <v>4.6463149651134101E-4</v>
      </c>
      <c r="BN152" s="1">
        <v>5.9324927766655502E-7</v>
      </c>
      <c r="BO152" s="1">
        <v>7.29841448033231E-6</v>
      </c>
      <c r="BP152">
        <v>0</v>
      </c>
      <c r="BQ152">
        <v>0</v>
      </c>
      <c r="BR152" s="1">
        <v>6.1431404956852097E-5</v>
      </c>
      <c r="BS152">
        <v>2.4533035637396E-4</v>
      </c>
    </row>
    <row r="153" spans="1:71" x14ac:dyDescent="0.25">
      <c r="A153">
        <v>150</v>
      </c>
      <c r="B153" s="1">
        <v>1.6860097802662099E-5</v>
      </c>
      <c r="C153">
        <v>6.9750712026291295E-2</v>
      </c>
      <c r="D153" s="1">
        <v>-7.0169368692602705E-5</v>
      </c>
      <c r="E153">
        <v>6.1312499999999995E-4</v>
      </c>
      <c r="F153">
        <v>-6.9750712026291203E-4</v>
      </c>
      <c r="G153">
        <v>0</v>
      </c>
      <c r="H153" t="s">
        <v>74</v>
      </c>
      <c r="I153">
        <v>0</v>
      </c>
      <c r="J153" t="s">
        <v>75</v>
      </c>
      <c r="K153">
        <v>3.14159265358979</v>
      </c>
      <c r="L153">
        <v>0.37222991594222898</v>
      </c>
      <c r="M153">
        <v>0</v>
      </c>
      <c r="N153">
        <v>2.1855504370829199E-2</v>
      </c>
      <c r="O153">
        <v>0</v>
      </c>
      <c r="P153">
        <v>1.6E-2</v>
      </c>
      <c r="Q153">
        <v>0</v>
      </c>
      <c r="R153">
        <v>0</v>
      </c>
      <c r="S153">
        <v>0</v>
      </c>
      <c r="T153">
        <v>0</v>
      </c>
      <c r="U153">
        <v>0.37523176888063198</v>
      </c>
      <c r="V153" t="s">
        <v>78</v>
      </c>
      <c r="W153">
        <v>247712.66430070801</v>
      </c>
      <c r="X153" t="s">
        <v>76</v>
      </c>
      <c r="Y153">
        <v>-1.5707963267949001</v>
      </c>
      <c r="Z153">
        <v>0.31575631574933199</v>
      </c>
      <c r="AA153">
        <v>0.642893903286059</v>
      </c>
      <c r="AB153">
        <v>1.56301172392234E-2</v>
      </c>
      <c r="AC153">
        <v>8.4339927270085505E-2</v>
      </c>
      <c r="AD153">
        <v>7.8929557904067905E-3</v>
      </c>
      <c r="AE153">
        <v>0.25432858299601302</v>
      </c>
      <c r="AF153">
        <v>0</v>
      </c>
      <c r="AG153">
        <v>4.8554096299596103E-2</v>
      </c>
      <c r="AH153">
        <v>0.886588277972709</v>
      </c>
      <c r="AI153">
        <v>5.8758361344643802E-2</v>
      </c>
      <c r="AJ153" t="s">
        <v>74</v>
      </c>
      <c r="AK153">
        <v>0</v>
      </c>
      <c r="AL153" t="s">
        <v>77</v>
      </c>
      <c r="AM153">
        <v>0</v>
      </c>
      <c r="AN153">
        <v>0.99199999999999999</v>
      </c>
      <c r="AO153">
        <v>0</v>
      </c>
      <c r="AP153">
        <v>5.8245346242475203E-2</v>
      </c>
      <c r="AQ153">
        <v>0</v>
      </c>
      <c r="AR153">
        <v>1.6E-2</v>
      </c>
      <c r="AS153">
        <v>0</v>
      </c>
      <c r="AT153">
        <v>0</v>
      </c>
      <c r="AU153">
        <v>0</v>
      </c>
      <c r="AV153">
        <v>0</v>
      </c>
      <c r="AW153">
        <v>1</v>
      </c>
      <c r="AX153" t="s">
        <v>74</v>
      </c>
      <c r="AY153">
        <v>0</v>
      </c>
      <c r="AZ153" t="s">
        <v>76</v>
      </c>
      <c r="BA153">
        <v>-1.5707963267949001</v>
      </c>
      <c r="BB153">
        <v>0.99199999999999999</v>
      </c>
      <c r="BC153">
        <v>0</v>
      </c>
      <c r="BD153">
        <v>5.8245346242475203E-2</v>
      </c>
      <c r="BE153">
        <v>0</v>
      </c>
      <c r="BF153">
        <v>1.6E-2</v>
      </c>
      <c r="BG153">
        <v>0</v>
      </c>
      <c r="BH153">
        <v>0</v>
      </c>
      <c r="BI153">
        <v>0</v>
      </c>
      <c r="BJ153">
        <v>0</v>
      </c>
      <c r="BK153">
        <v>1</v>
      </c>
      <c r="BL153">
        <v>1.19158120682544E-4</v>
      </c>
      <c r="BM153">
        <v>4.67571187136153E-4</v>
      </c>
      <c r="BN153" s="1">
        <v>6.0482876523403305E-7</v>
      </c>
      <c r="BO153" s="1">
        <v>7.3445910326859802E-6</v>
      </c>
      <c r="BP153">
        <v>0</v>
      </c>
      <c r="BQ153">
        <v>0</v>
      </c>
      <c r="BR153" s="1">
        <v>6.1984156910879805E-5</v>
      </c>
      <c r="BS153">
        <v>2.4688735070771298E-4</v>
      </c>
    </row>
    <row r="154" spans="1:71" x14ac:dyDescent="0.25">
      <c r="A154">
        <v>151</v>
      </c>
      <c r="B154" s="1">
        <v>1.86538874055775E-5</v>
      </c>
      <c r="C154">
        <v>6.9769365913696896E-2</v>
      </c>
      <c r="D154" s="1">
        <v>-7.0292177085566301E-5</v>
      </c>
      <c r="E154">
        <v>6.1312499999999995E-4</v>
      </c>
      <c r="F154">
        <v>-6.9769365913696798E-4</v>
      </c>
      <c r="G154">
        <v>0</v>
      </c>
      <c r="H154" t="s">
        <v>74</v>
      </c>
      <c r="I154">
        <v>0</v>
      </c>
      <c r="J154" t="s">
        <v>75</v>
      </c>
      <c r="K154">
        <v>3.14159265358979</v>
      </c>
      <c r="L154">
        <v>0.36835703318804303</v>
      </c>
      <c r="M154">
        <v>0</v>
      </c>
      <c r="N154">
        <v>2.1628107801298899E-2</v>
      </c>
      <c r="O154">
        <v>0</v>
      </c>
      <c r="P154">
        <v>1.6E-2</v>
      </c>
      <c r="Q154">
        <v>0</v>
      </c>
      <c r="R154">
        <v>0</v>
      </c>
      <c r="S154">
        <v>0</v>
      </c>
      <c r="T154">
        <v>0</v>
      </c>
      <c r="U154">
        <v>0.37132765315224803</v>
      </c>
      <c r="V154" t="s">
        <v>78</v>
      </c>
      <c r="W154">
        <v>248772.44112160799</v>
      </c>
      <c r="X154" t="s">
        <v>76</v>
      </c>
      <c r="Y154">
        <v>-1.5707963267949001</v>
      </c>
      <c r="Z154">
        <v>0.31102331991291698</v>
      </c>
      <c r="AA154">
        <v>0.64969817728440804</v>
      </c>
      <c r="AB154">
        <v>1.5368145463719E-2</v>
      </c>
      <c r="AC154">
        <v>8.7271827588487005E-2</v>
      </c>
      <c r="AD154">
        <v>6.73676056849577E-3</v>
      </c>
      <c r="AE154">
        <v>0.256619225368934</v>
      </c>
      <c r="AF154">
        <v>0</v>
      </c>
      <c r="AG154">
        <v>4.0503599799240897E-2</v>
      </c>
      <c r="AH154">
        <v>0.90048238788259805</v>
      </c>
      <c r="AI154">
        <v>5.5752934680781699E-2</v>
      </c>
      <c r="AJ154" t="s">
        <v>74</v>
      </c>
      <c r="AK154">
        <v>0</v>
      </c>
      <c r="AL154" t="s">
        <v>77</v>
      </c>
      <c r="AM154">
        <v>0</v>
      </c>
      <c r="AN154">
        <v>0.99199999999999999</v>
      </c>
      <c r="AO154">
        <v>0</v>
      </c>
      <c r="AP154">
        <v>5.8245346242475203E-2</v>
      </c>
      <c r="AQ154">
        <v>0</v>
      </c>
      <c r="AR154">
        <v>1.6E-2</v>
      </c>
      <c r="AS154">
        <v>0</v>
      </c>
      <c r="AT154">
        <v>0</v>
      </c>
      <c r="AU154">
        <v>0</v>
      </c>
      <c r="AV154">
        <v>0</v>
      </c>
      <c r="AW154">
        <v>1</v>
      </c>
      <c r="AX154" t="s">
        <v>74</v>
      </c>
      <c r="AY154">
        <v>0</v>
      </c>
      <c r="AZ154" t="s">
        <v>76</v>
      </c>
      <c r="BA154">
        <v>-1.5707963267949001</v>
      </c>
      <c r="BB154">
        <v>0.99199999999999999</v>
      </c>
      <c r="BC154">
        <v>0</v>
      </c>
      <c r="BD154">
        <v>5.8245346242475203E-2</v>
      </c>
      <c r="BE154">
        <v>0</v>
      </c>
      <c r="BF154">
        <v>1.6E-2</v>
      </c>
      <c r="BG154">
        <v>0</v>
      </c>
      <c r="BH154">
        <v>0</v>
      </c>
      <c r="BI154">
        <v>0</v>
      </c>
      <c r="BJ154">
        <v>0</v>
      </c>
      <c r="BK154">
        <v>1</v>
      </c>
      <c r="BL154">
        <v>1.20379386669228E-4</v>
      </c>
      <c r="BM154">
        <v>4.7049299384091899E-4</v>
      </c>
      <c r="BN154" s="1">
        <v>6.1805911288898201E-7</v>
      </c>
      <c r="BO154" s="1">
        <v>7.3904866650805003E-6</v>
      </c>
      <c r="BP154">
        <v>0</v>
      </c>
      <c r="BQ154">
        <v>0</v>
      </c>
      <c r="BR154" s="1">
        <v>6.2622984403544897E-5</v>
      </c>
      <c r="BS154">
        <v>2.4843547669721098E-4</v>
      </c>
    </row>
    <row r="155" spans="1:71" x14ac:dyDescent="0.25">
      <c r="A155">
        <v>152</v>
      </c>
      <c r="B155" s="1">
        <v>2.0849041266733601E-5</v>
      </c>
      <c r="C155">
        <v>6.9790214954963695E-2</v>
      </c>
      <c r="D155" s="1">
        <v>-7.0429424533596306E-5</v>
      </c>
      <c r="E155">
        <v>6.1312499999999995E-4</v>
      </c>
      <c r="F155">
        <v>-6.9790214954963496E-4</v>
      </c>
      <c r="G155">
        <v>0</v>
      </c>
      <c r="H155" t="s">
        <v>74</v>
      </c>
      <c r="I155">
        <v>0</v>
      </c>
      <c r="J155" t="s">
        <v>75</v>
      </c>
      <c r="K155">
        <v>3.14159265358979</v>
      </c>
      <c r="L155">
        <v>0.36450716962700302</v>
      </c>
      <c r="M155">
        <v>0</v>
      </c>
      <c r="N155">
        <v>2.1402062805231301E-2</v>
      </c>
      <c r="O155">
        <v>0</v>
      </c>
      <c r="P155">
        <v>1.6E-2</v>
      </c>
      <c r="Q155">
        <v>0</v>
      </c>
      <c r="R155">
        <v>0</v>
      </c>
      <c r="S155">
        <v>0</v>
      </c>
      <c r="T155">
        <v>0</v>
      </c>
      <c r="U155">
        <v>0.36744674224947299</v>
      </c>
      <c r="V155" t="s">
        <v>78</v>
      </c>
      <c r="W155">
        <v>249956.81997910899</v>
      </c>
      <c r="X155" t="s">
        <v>76</v>
      </c>
      <c r="Y155">
        <v>-1.5707963267949001</v>
      </c>
      <c r="Z155">
        <v>0.306149381970171</v>
      </c>
      <c r="AA155">
        <v>0.65700156727644099</v>
      </c>
      <c r="AB155">
        <v>1.5097384883359001E-2</v>
      </c>
      <c r="AC155">
        <v>9.0621650769165701E-2</v>
      </c>
      <c r="AD155">
        <v>5.6520299834449004E-3</v>
      </c>
      <c r="AE155">
        <v>0.25891823781894102</v>
      </c>
      <c r="AF155">
        <v>0</v>
      </c>
      <c r="AG155">
        <v>3.2792280538267E-2</v>
      </c>
      <c r="AH155">
        <v>0.91400258795873501</v>
      </c>
      <c r="AI155">
        <v>5.2830430703705598E-2</v>
      </c>
      <c r="AJ155" t="s">
        <v>74</v>
      </c>
      <c r="AK155">
        <v>0</v>
      </c>
      <c r="AL155" t="s">
        <v>77</v>
      </c>
      <c r="AM155">
        <v>0</v>
      </c>
      <c r="AN155">
        <v>0.99199999999999999</v>
      </c>
      <c r="AO155">
        <v>0</v>
      </c>
      <c r="AP155">
        <v>5.8245346242475203E-2</v>
      </c>
      <c r="AQ155">
        <v>0</v>
      </c>
      <c r="AR155">
        <v>1.6E-2</v>
      </c>
      <c r="AS155">
        <v>0</v>
      </c>
      <c r="AT155">
        <v>0</v>
      </c>
      <c r="AU155">
        <v>0</v>
      </c>
      <c r="AV155">
        <v>0</v>
      </c>
      <c r="AW155">
        <v>1</v>
      </c>
      <c r="AX155" t="s">
        <v>74</v>
      </c>
      <c r="AY155">
        <v>0</v>
      </c>
      <c r="AZ155" t="s">
        <v>76</v>
      </c>
      <c r="BA155">
        <v>-1.5707963267949001</v>
      </c>
      <c r="BB155">
        <v>0.99199999999999999</v>
      </c>
      <c r="BC155">
        <v>0</v>
      </c>
      <c r="BD155">
        <v>5.8245346242475203E-2</v>
      </c>
      <c r="BE155">
        <v>0</v>
      </c>
      <c r="BF155">
        <v>1.6E-2</v>
      </c>
      <c r="BG155">
        <v>0</v>
      </c>
      <c r="BH155">
        <v>0</v>
      </c>
      <c r="BI155">
        <v>0</v>
      </c>
      <c r="BJ155">
        <v>0</v>
      </c>
      <c r="BK155">
        <v>1</v>
      </c>
      <c r="BL155">
        <v>1.21805895471353E-4</v>
      </c>
      <c r="BM155">
        <v>4.73397434248501E-4</v>
      </c>
      <c r="BN155" s="1">
        <v>6.3337214656024296E-7</v>
      </c>
      <c r="BO155" s="1">
        <v>7.4361095083167404E-6</v>
      </c>
      <c r="BP155">
        <v>0</v>
      </c>
      <c r="BQ155">
        <v>0</v>
      </c>
      <c r="BR155" s="1">
        <v>6.3370375699913601E-5</v>
      </c>
      <c r="BS155">
        <v>2.4997513246356702E-4</v>
      </c>
    </row>
    <row r="156" spans="1:71" x14ac:dyDescent="0.25">
      <c r="A156">
        <v>153</v>
      </c>
      <c r="B156" s="1">
        <v>2.35679720047881E-5</v>
      </c>
      <c r="C156">
        <v>6.9813782926968507E-2</v>
      </c>
      <c r="D156" s="1">
        <v>-7.05845542959384E-5</v>
      </c>
      <c r="E156">
        <v>6.1312499999999995E-4</v>
      </c>
      <c r="F156">
        <v>-6.9813782926968302E-4</v>
      </c>
      <c r="G156" s="1">
        <v>-5.4210108624275198E-20</v>
      </c>
      <c r="H156" t="s">
        <v>74</v>
      </c>
      <c r="I156">
        <v>0</v>
      </c>
      <c r="J156" t="s">
        <v>75</v>
      </c>
      <c r="K156">
        <v>3.14159265358979</v>
      </c>
      <c r="L156">
        <v>0.360676282177959</v>
      </c>
      <c r="M156">
        <v>0</v>
      </c>
      <c r="N156">
        <v>2.1177131992846699E-2</v>
      </c>
      <c r="O156">
        <v>0</v>
      </c>
      <c r="P156">
        <v>1.6E-2</v>
      </c>
      <c r="Q156">
        <v>0</v>
      </c>
      <c r="R156">
        <v>0</v>
      </c>
      <c r="S156">
        <v>0</v>
      </c>
      <c r="T156">
        <v>0</v>
      </c>
      <c r="U156">
        <v>0.36358496181218702</v>
      </c>
      <c r="V156" t="s">
        <v>78</v>
      </c>
      <c r="W156">
        <v>251295.51452916901</v>
      </c>
      <c r="X156" t="s">
        <v>76</v>
      </c>
      <c r="Y156">
        <v>-1.5707963267949001</v>
      </c>
      <c r="Z156">
        <v>0.30108886067089002</v>
      </c>
      <c r="AA156">
        <v>0.66495727361435997</v>
      </c>
      <c r="AB156">
        <v>1.4815221162458999E-2</v>
      </c>
      <c r="AC156">
        <v>9.4508726150907996E-2</v>
      </c>
      <c r="AD156">
        <v>4.6484968482599599E-3</v>
      </c>
      <c r="AE156">
        <v>0.26123118794887201</v>
      </c>
      <c r="AF156">
        <v>0</v>
      </c>
      <c r="AG156">
        <v>2.5594117582319598E-2</v>
      </c>
      <c r="AH156">
        <v>0.926980999553362</v>
      </c>
      <c r="AI156">
        <v>4.9987882792350301E-2</v>
      </c>
      <c r="AJ156" t="s">
        <v>74</v>
      </c>
      <c r="AK156">
        <v>0</v>
      </c>
      <c r="AL156" t="s">
        <v>77</v>
      </c>
      <c r="AM156">
        <v>0</v>
      </c>
      <c r="AN156">
        <v>0.99199999999999999</v>
      </c>
      <c r="AO156">
        <v>0</v>
      </c>
      <c r="AP156">
        <v>5.8245346242475203E-2</v>
      </c>
      <c r="AQ156">
        <v>0</v>
      </c>
      <c r="AR156">
        <v>1.6E-2</v>
      </c>
      <c r="AS156">
        <v>0</v>
      </c>
      <c r="AT156">
        <v>0</v>
      </c>
      <c r="AU156">
        <v>0</v>
      </c>
      <c r="AV156">
        <v>0</v>
      </c>
      <c r="AW156">
        <v>1</v>
      </c>
      <c r="AX156" t="s">
        <v>74</v>
      </c>
      <c r="AY156">
        <v>0</v>
      </c>
      <c r="AZ156" t="s">
        <v>76</v>
      </c>
      <c r="BA156">
        <v>-1.5707963267949001</v>
      </c>
      <c r="BB156">
        <v>0.99199999999999999</v>
      </c>
      <c r="BC156">
        <v>0</v>
      </c>
      <c r="BD156">
        <v>5.8245346242475203E-2</v>
      </c>
      <c r="BE156">
        <v>0</v>
      </c>
      <c r="BF156">
        <v>1.6E-2</v>
      </c>
      <c r="BG156">
        <v>0</v>
      </c>
      <c r="BH156">
        <v>0</v>
      </c>
      <c r="BI156">
        <v>0</v>
      </c>
      <c r="BJ156">
        <v>0</v>
      </c>
      <c r="BK156">
        <v>1</v>
      </c>
      <c r="BL156">
        <v>1.2349588589558201E-4</v>
      </c>
      <c r="BM156">
        <v>4.76287558567841E-4</v>
      </c>
      <c r="BN156" s="1">
        <v>6.5135933659007005E-7</v>
      </c>
      <c r="BO156" s="1">
        <v>7.4815074749647299E-6</v>
      </c>
      <c r="BP156">
        <v>0</v>
      </c>
      <c r="BQ156">
        <v>0</v>
      </c>
      <c r="BR156" s="1">
        <v>6.4257119167266405E-5</v>
      </c>
      <c r="BS156">
        <v>2.5150809175572699E-4</v>
      </c>
    </row>
    <row r="157" spans="1:71" x14ac:dyDescent="0.25">
      <c r="A157">
        <v>154</v>
      </c>
      <c r="B157" s="1">
        <v>2.6979809755774902E-5</v>
      </c>
      <c r="C157">
        <v>6.9840762736724196E-2</v>
      </c>
      <c r="D157" s="1">
        <v>-7.0762120624980596E-5</v>
      </c>
      <c r="E157">
        <v>6.1312499999999995E-4</v>
      </c>
      <c r="F157">
        <v>-6.9840762736724101E-4</v>
      </c>
      <c r="G157">
        <v>0</v>
      </c>
      <c r="H157" t="s">
        <v>74</v>
      </c>
      <c r="I157">
        <v>0</v>
      </c>
      <c r="J157" t="s">
        <v>75</v>
      </c>
      <c r="K157">
        <v>3.14159265358979</v>
      </c>
      <c r="L157">
        <v>0.35685368651067501</v>
      </c>
      <c r="M157">
        <v>0</v>
      </c>
      <c r="N157">
        <v>2.0952688032981798E-2</v>
      </c>
      <c r="O157">
        <v>0</v>
      </c>
      <c r="P157">
        <v>1.6E-2</v>
      </c>
      <c r="Q157">
        <v>0</v>
      </c>
      <c r="R157">
        <v>0</v>
      </c>
      <c r="S157">
        <v>0</v>
      </c>
      <c r="T157">
        <v>0</v>
      </c>
      <c r="U157">
        <v>0.35973153753903903</v>
      </c>
      <c r="V157" t="s">
        <v>78</v>
      </c>
      <c r="W157">
        <v>252827.82575928999</v>
      </c>
      <c r="X157" t="s">
        <v>76</v>
      </c>
      <c r="Y157">
        <v>-1.5707963267949001</v>
      </c>
      <c r="Z157">
        <v>0.29577619518216203</v>
      </c>
      <c r="AA157">
        <v>0.67378415317633</v>
      </c>
      <c r="AB157">
        <v>1.45179964773916E-2</v>
      </c>
      <c r="AC157">
        <v>9.91003350301813E-2</v>
      </c>
      <c r="AD157">
        <v>3.7342119954037098E-3</v>
      </c>
      <c r="AE157">
        <v>0.26356795729340299</v>
      </c>
      <c r="AF157">
        <v>0</v>
      </c>
      <c r="AG157">
        <v>1.91122602257425E-2</v>
      </c>
      <c r="AH157">
        <v>0.93923059446316604</v>
      </c>
      <c r="AI157">
        <v>4.7217922801823298E-2</v>
      </c>
      <c r="AJ157" t="s">
        <v>74</v>
      </c>
      <c r="AK157">
        <v>0</v>
      </c>
      <c r="AL157" t="s">
        <v>77</v>
      </c>
      <c r="AM157">
        <v>0</v>
      </c>
      <c r="AN157">
        <v>0.99199999999999999</v>
      </c>
      <c r="AO157">
        <v>0</v>
      </c>
      <c r="AP157">
        <v>5.8245346242475203E-2</v>
      </c>
      <c r="AQ157">
        <v>0</v>
      </c>
      <c r="AR157">
        <v>1.6E-2</v>
      </c>
      <c r="AS157">
        <v>0</v>
      </c>
      <c r="AT157">
        <v>0</v>
      </c>
      <c r="AU157">
        <v>0</v>
      </c>
      <c r="AV157">
        <v>0</v>
      </c>
      <c r="AW157">
        <v>1</v>
      </c>
      <c r="AX157" t="s">
        <v>74</v>
      </c>
      <c r="AY157">
        <v>0</v>
      </c>
      <c r="AZ157" t="s">
        <v>76</v>
      </c>
      <c r="BA157">
        <v>-1.5707963267949001</v>
      </c>
      <c r="BB157">
        <v>0.99199999999999999</v>
      </c>
      <c r="BC157">
        <v>0</v>
      </c>
      <c r="BD157">
        <v>5.8245346242475203E-2</v>
      </c>
      <c r="BE157">
        <v>0</v>
      </c>
      <c r="BF157">
        <v>1.6E-2</v>
      </c>
      <c r="BG157">
        <v>0</v>
      </c>
      <c r="BH157">
        <v>0</v>
      </c>
      <c r="BI157">
        <v>0</v>
      </c>
      <c r="BJ157">
        <v>0</v>
      </c>
      <c r="BK157">
        <v>1</v>
      </c>
      <c r="BL157">
        <v>1.25530856012753E-4</v>
      </c>
      <c r="BM157">
        <v>4.7917142734445401E-4</v>
      </c>
      <c r="BN157" s="1">
        <v>6.7284865735547404E-7</v>
      </c>
      <c r="BO157" s="1">
        <v>7.5268071797773598E-6</v>
      </c>
      <c r="BP157">
        <v>0</v>
      </c>
      <c r="BQ157">
        <v>0</v>
      </c>
      <c r="BR157" s="1">
        <v>6.53262909965771E-5</v>
      </c>
      <c r="BS157">
        <v>2.5303882727756202E-4</v>
      </c>
    </row>
    <row r="158" spans="1:71" x14ac:dyDescent="0.25">
      <c r="A158">
        <v>155</v>
      </c>
      <c r="B158" s="1">
        <v>3.1330879775274001E-5</v>
      </c>
      <c r="C158">
        <v>6.98720936164995E-2</v>
      </c>
      <c r="D158" s="1">
        <v>-7.0968295496952498E-5</v>
      </c>
      <c r="E158">
        <v>6.1312499999999995E-4</v>
      </c>
      <c r="F158">
        <v>-6.9872093616499395E-4</v>
      </c>
      <c r="G158" s="1">
        <v>-5.4210108624275198E-20</v>
      </c>
      <c r="H158" t="s">
        <v>74</v>
      </c>
      <c r="I158">
        <v>0</v>
      </c>
      <c r="J158" t="s">
        <v>75</v>
      </c>
      <c r="K158">
        <v>3.14159265358979</v>
      </c>
      <c r="L158">
        <v>0.35301564364947802</v>
      </c>
      <c r="M158">
        <v>0</v>
      </c>
      <c r="N158">
        <v>2.0727337090094899E-2</v>
      </c>
      <c r="O158">
        <v>0</v>
      </c>
      <c r="P158">
        <v>1.6E-2</v>
      </c>
      <c r="Q158">
        <v>0</v>
      </c>
      <c r="R158">
        <v>0</v>
      </c>
      <c r="S158">
        <v>0</v>
      </c>
      <c r="T158">
        <v>0</v>
      </c>
      <c r="U158">
        <v>0.35586254277713197</v>
      </c>
      <c r="V158" t="s">
        <v>78</v>
      </c>
      <c r="W158">
        <v>254607.01482849999</v>
      </c>
      <c r="X158" t="s">
        <v>76</v>
      </c>
      <c r="Y158">
        <v>-1.5707963267949001</v>
      </c>
      <c r="Z158">
        <v>0.29011398259450599</v>
      </c>
      <c r="AA158">
        <v>0.68380539716171795</v>
      </c>
      <c r="AB158">
        <v>1.42004180709279E-2</v>
      </c>
      <c r="AC158">
        <v>0.10463848043162</v>
      </c>
      <c r="AD158">
        <v>2.9126694874379399E-3</v>
      </c>
      <c r="AE158">
        <v>0.26594623867788603</v>
      </c>
      <c r="AF158">
        <v>0</v>
      </c>
      <c r="AG158">
        <v>1.3553868677240099E-2</v>
      </c>
      <c r="AH158">
        <v>0.95058003112033096</v>
      </c>
      <c r="AI158">
        <v>4.4504980721024802E-2</v>
      </c>
      <c r="AJ158" t="s">
        <v>74</v>
      </c>
      <c r="AK158">
        <v>0</v>
      </c>
      <c r="AL158" t="s">
        <v>77</v>
      </c>
      <c r="AM158">
        <v>0</v>
      </c>
      <c r="AN158">
        <v>0.99199999999999999</v>
      </c>
      <c r="AO158">
        <v>0</v>
      </c>
      <c r="AP158">
        <v>5.8245346242475203E-2</v>
      </c>
      <c r="AQ158">
        <v>0</v>
      </c>
      <c r="AR158">
        <v>1.6E-2</v>
      </c>
      <c r="AS158">
        <v>0</v>
      </c>
      <c r="AT158">
        <v>0</v>
      </c>
      <c r="AU158">
        <v>0</v>
      </c>
      <c r="AV158">
        <v>0</v>
      </c>
      <c r="AW158">
        <v>1</v>
      </c>
      <c r="AX158" t="s">
        <v>74</v>
      </c>
      <c r="AY158">
        <v>0</v>
      </c>
      <c r="AZ158" t="s">
        <v>76</v>
      </c>
      <c r="BA158">
        <v>-1.5707963267949001</v>
      </c>
      <c r="BB158">
        <v>0.99199999999999999</v>
      </c>
      <c r="BC158">
        <v>0</v>
      </c>
      <c r="BD158">
        <v>5.8245346242475203E-2</v>
      </c>
      <c r="BE158">
        <v>0</v>
      </c>
      <c r="BF158">
        <v>1.6E-2</v>
      </c>
      <c r="BG158">
        <v>0</v>
      </c>
      <c r="BH158">
        <v>0</v>
      </c>
      <c r="BI158">
        <v>0</v>
      </c>
      <c r="BJ158">
        <v>0</v>
      </c>
      <c r="BK158">
        <v>1</v>
      </c>
      <c r="BL158">
        <v>1.28028464038797E-4</v>
      </c>
      <c r="BM158">
        <v>4.82066949898786E-4</v>
      </c>
      <c r="BN158" s="1">
        <v>6.9903598414915804E-7</v>
      </c>
      <c r="BO158" s="1">
        <v>7.5722899417023201E-6</v>
      </c>
      <c r="BP158">
        <v>0</v>
      </c>
      <c r="BQ158">
        <v>0</v>
      </c>
      <c r="BR158" s="1">
        <v>6.6640066284959603E-5</v>
      </c>
      <c r="BS158">
        <v>2.5457709049255998E-4</v>
      </c>
    </row>
    <row r="159" spans="1:71" x14ac:dyDescent="0.25">
      <c r="A159">
        <v>156</v>
      </c>
      <c r="B159" s="1">
        <v>3.7026010968693802E-5</v>
      </c>
      <c r="C159">
        <v>6.9909119627468194E-2</v>
      </c>
      <c r="D159" s="1">
        <v>-7.1211909377326106E-5</v>
      </c>
      <c r="E159">
        <v>6.1312499999999995E-4</v>
      </c>
      <c r="F159">
        <v>-6.9909119627467999E-4</v>
      </c>
      <c r="G159">
        <v>0</v>
      </c>
      <c r="H159" t="s">
        <v>74</v>
      </c>
      <c r="I159">
        <v>0</v>
      </c>
      <c r="J159" t="s">
        <v>75</v>
      </c>
      <c r="K159">
        <v>3.14159265358979</v>
      </c>
      <c r="L159">
        <v>0.34911140465212898</v>
      </c>
      <c r="M159">
        <v>0</v>
      </c>
      <c r="N159">
        <v>2.04980994366534E-2</v>
      </c>
      <c r="O159">
        <v>0</v>
      </c>
      <c r="P159">
        <v>1.6E-2</v>
      </c>
      <c r="Q159">
        <v>0</v>
      </c>
      <c r="R159">
        <v>0</v>
      </c>
      <c r="S159">
        <v>0</v>
      </c>
      <c r="T159">
        <v>0</v>
      </c>
      <c r="U159">
        <v>0.35192681798417602</v>
      </c>
      <c r="V159" t="s">
        <v>78</v>
      </c>
      <c r="W159">
        <v>256709.28436756899</v>
      </c>
      <c r="X159" t="s">
        <v>76</v>
      </c>
      <c r="Y159">
        <v>-1.5707963267949001</v>
      </c>
      <c r="Z159">
        <v>0.28394833178788498</v>
      </c>
      <c r="AA159">
        <v>0.69552612119914803</v>
      </c>
      <c r="AB159">
        <v>1.38543157937044E-2</v>
      </c>
      <c r="AC159">
        <v>0.111493013887161</v>
      </c>
      <c r="AD159">
        <v>2.1787466730035202E-3</v>
      </c>
      <c r="AE159">
        <v>0.26839836730483002</v>
      </c>
      <c r="AF159">
        <v>0</v>
      </c>
      <c r="AG159">
        <v>9.0751502578351809E-3</v>
      </c>
      <c r="AH159">
        <v>0.96094967493226702</v>
      </c>
      <c r="AI159">
        <v>4.1817212699677697E-2</v>
      </c>
      <c r="AJ159" t="s">
        <v>74</v>
      </c>
      <c r="AK159">
        <v>0</v>
      </c>
      <c r="AL159" t="s">
        <v>77</v>
      </c>
      <c r="AM159">
        <v>0</v>
      </c>
      <c r="AN159">
        <v>0.99199999999999999</v>
      </c>
      <c r="AO159">
        <v>0</v>
      </c>
      <c r="AP159">
        <v>5.8245346242475203E-2</v>
      </c>
      <c r="AQ159">
        <v>0</v>
      </c>
      <c r="AR159">
        <v>1.6E-2</v>
      </c>
      <c r="AS159">
        <v>0</v>
      </c>
      <c r="AT159">
        <v>0</v>
      </c>
      <c r="AU159">
        <v>0</v>
      </c>
      <c r="AV159">
        <v>0</v>
      </c>
      <c r="AW159">
        <v>1</v>
      </c>
      <c r="AX159" t="s">
        <v>74</v>
      </c>
      <c r="AY159">
        <v>0</v>
      </c>
      <c r="AZ159" t="s">
        <v>76</v>
      </c>
      <c r="BA159">
        <v>-1.5707963267949001</v>
      </c>
      <c r="BB159">
        <v>0.99199999999999999</v>
      </c>
      <c r="BC159">
        <v>0</v>
      </c>
      <c r="BD159">
        <v>5.8245346242475203E-2</v>
      </c>
      <c r="BE159">
        <v>0</v>
      </c>
      <c r="BF159">
        <v>1.6E-2</v>
      </c>
      <c r="BG159">
        <v>0</v>
      </c>
      <c r="BH159">
        <v>0</v>
      </c>
      <c r="BI159">
        <v>0</v>
      </c>
      <c r="BJ159">
        <v>0</v>
      </c>
      <c r="BK159">
        <v>1</v>
      </c>
      <c r="BL159">
        <v>1.3116806080123501E-4</v>
      </c>
      <c r="BM159">
        <v>4.85012412595051E-4</v>
      </c>
      <c r="BN159" s="1">
        <v>7.3174544583755403E-7</v>
      </c>
      <c r="BO159" s="1">
        <v>7.6185571615423697E-6</v>
      </c>
      <c r="BP159">
        <v>0</v>
      </c>
      <c r="BQ159">
        <v>0</v>
      </c>
      <c r="BR159" s="1">
        <v>6.8293196959614706E-5</v>
      </c>
      <c r="BS159">
        <v>2.5614352209513602E-4</v>
      </c>
    </row>
    <row r="160" spans="1:71" x14ac:dyDescent="0.25">
      <c r="A160">
        <v>157</v>
      </c>
      <c r="B160" s="1">
        <v>4.4887469217690803E-5</v>
      </c>
      <c r="C160">
        <v>6.9954007096685894E-2</v>
      </c>
      <c r="D160" s="1">
        <v>-7.1507193309731901E-5</v>
      </c>
      <c r="E160">
        <v>6.1312499999999995E-4</v>
      </c>
      <c r="F160">
        <v>-6.9954007096685697E-4</v>
      </c>
      <c r="G160">
        <v>0</v>
      </c>
      <c r="H160" t="s">
        <v>74</v>
      </c>
      <c r="I160">
        <v>0</v>
      </c>
      <c r="J160" t="s">
        <v>75</v>
      </c>
      <c r="K160">
        <v>3.14159265358979</v>
      </c>
      <c r="L160">
        <v>0.34735619100484499</v>
      </c>
      <c r="M160">
        <v>0</v>
      </c>
      <c r="N160">
        <v>2.0395041950145701E-2</v>
      </c>
      <c r="O160">
        <v>0</v>
      </c>
      <c r="P160">
        <v>1.6E-2</v>
      </c>
      <c r="Q160">
        <v>0</v>
      </c>
      <c r="R160">
        <v>0</v>
      </c>
      <c r="S160">
        <v>0</v>
      </c>
      <c r="T160">
        <v>0</v>
      </c>
      <c r="U160">
        <v>0.35015745055075098</v>
      </c>
      <c r="V160" t="s">
        <v>79</v>
      </c>
      <c r="W160">
        <v>259257.44137537901</v>
      </c>
      <c r="X160" t="s">
        <v>76</v>
      </c>
      <c r="Y160">
        <v>-1.5707963267949001</v>
      </c>
      <c r="Z160">
        <v>0.27887554966145101</v>
      </c>
      <c r="AA160">
        <v>0.707942825777783</v>
      </c>
      <c r="AB160">
        <v>1.35562805073629E-2</v>
      </c>
      <c r="AC160">
        <v>0.12020023301142201</v>
      </c>
      <c r="AD160">
        <v>2.21891704725592E-3</v>
      </c>
      <c r="AE160">
        <v>0.27129465287196602</v>
      </c>
      <c r="AF160">
        <v>0</v>
      </c>
      <c r="AG160">
        <v>5.0855264212037801E-3</v>
      </c>
      <c r="AH160">
        <v>0.96758765934598701</v>
      </c>
      <c r="AI160">
        <v>4.0619578329084603E-2</v>
      </c>
      <c r="AJ160" t="s">
        <v>74</v>
      </c>
      <c r="AK160">
        <v>0</v>
      </c>
      <c r="AL160" t="s">
        <v>77</v>
      </c>
      <c r="AM160">
        <v>0</v>
      </c>
      <c r="AN160">
        <v>0.99199999999999999</v>
      </c>
      <c r="AO160">
        <v>0</v>
      </c>
      <c r="AP160">
        <v>5.8245346242475203E-2</v>
      </c>
      <c r="AQ160">
        <v>0</v>
      </c>
      <c r="AR160">
        <v>1.6E-2</v>
      </c>
      <c r="AS160">
        <v>0</v>
      </c>
      <c r="AT160">
        <v>0</v>
      </c>
      <c r="AU160">
        <v>0</v>
      </c>
      <c r="AV160">
        <v>0</v>
      </c>
      <c r="AW160">
        <v>1</v>
      </c>
      <c r="AX160" t="s">
        <v>74</v>
      </c>
      <c r="AY160">
        <v>0</v>
      </c>
      <c r="AZ160" t="s">
        <v>76</v>
      </c>
      <c r="BA160">
        <v>-1.5707963267949001</v>
      </c>
      <c r="BB160">
        <v>0.99199999999999999</v>
      </c>
      <c r="BC160">
        <v>0</v>
      </c>
      <c r="BD160">
        <v>5.8245346242475203E-2</v>
      </c>
      <c r="BE160">
        <v>0</v>
      </c>
      <c r="BF160">
        <v>1.6E-2</v>
      </c>
      <c r="BG160">
        <v>0</v>
      </c>
      <c r="BH160">
        <v>0</v>
      </c>
      <c r="BI160">
        <v>0</v>
      </c>
      <c r="BJ160">
        <v>0</v>
      </c>
      <c r="BK160">
        <v>1</v>
      </c>
      <c r="BL160">
        <v>1.3532112397694101E-4</v>
      </c>
      <c r="BM160">
        <v>4.86336592883595E-4</v>
      </c>
      <c r="BN160" s="1">
        <v>7.7432070127986103E-7</v>
      </c>
      <c r="BO160" s="1">
        <v>7.6393573368749701E-6</v>
      </c>
      <c r="BP160">
        <v>0</v>
      </c>
      <c r="BQ160">
        <v>0</v>
      </c>
      <c r="BR160" s="1">
        <v>7.0486115475870703E-5</v>
      </c>
      <c r="BS160">
        <v>2.5685615295855801E-4</v>
      </c>
    </row>
    <row r="161" spans="1:71" x14ac:dyDescent="0.25">
      <c r="A161">
        <v>158</v>
      </c>
      <c r="B161" s="1">
        <v>4.0338248990766602E-5</v>
      </c>
      <c r="C161">
        <v>6.9994345345676598E-2</v>
      </c>
      <c r="D161" s="1">
        <v>-7.17724914802355E-5</v>
      </c>
      <c r="E161">
        <v>6.1312499999999995E-4</v>
      </c>
      <c r="F161">
        <v>-6.9994345345676505E-4</v>
      </c>
      <c r="G161" s="1">
        <v>-5.4210108624275198E-20</v>
      </c>
      <c r="H161" t="s">
        <v>74</v>
      </c>
      <c r="I161">
        <v>0</v>
      </c>
      <c r="J161" t="s">
        <v>75</v>
      </c>
      <c r="K161">
        <v>3.14159265358979</v>
      </c>
      <c r="L161">
        <v>0.34367201018766103</v>
      </c>
      <c r="M161">
        <v>0</v>
      </c>
      <c r="N161">
        <v>2.01787250274474E-2</v>
      </c>
      <c r="O161">
        <v>0</v>
      </c>
      <c r="P161">
        <v>1.6E-2</v>
      </c>
      <c r="Q161">
        <v>0</v>
      </c>
      <c r="R161">
        <v>0</v>
      </c>
      <c r="S161">
        <v>0</v>
      </c>
      <c r="T161">
        <v>0</v>
      </c>
      <c r="U161">
        <v>0.34644355776237901</v>
      </c>
      <c r="V161" t="s">
        <v>79</v>
      </c>
      <c r="W161">
        <v>261546.83581286299</v>
      </c>
      <c r="X161" t="s">
        <v>76</v>
      </c>
      <c r="Y161">
        <v>-1.5707963267949001</v>
      </c>
      <c r="Z161">
        <v>0.27260937046403699</v>
      </c>
      <c r="AA161">
        <v>0.72143917743595798</v>
      </c>
      <c r="AB161">
        <v>1.32093317635502E-2</v>
      </c>
      <c r="AC161">
        <v>0.12863391803139901</v>
      </c>
      <c r="AD161">
        <v>2.0606974990534299E-3</v>
      </c>
      <c r="AE161">
        <v>0.27400355037241803</v>
      </c>
      <c r="AF161">
        <v>0</v>
      </c>
      <c r="AG161">
        <v>4.5989065909362E-3</v>
      </c>
      <c r="AH161">
        <v>0.97363316897305197</v>
      </c>
      <c r="AI161">
        <v>3.8179239965952398E-2</v>
      </c>
      <c r="AJ161" t="s">
        <v>74</v>
      </c>
      <c r="AK161">
        <v>0</v>
      </c>
      <c r="AL161" t="s">
        <v>77</v>
      </c>
      <c r="AM161">
        <v>0</v>
      </c>
      <c r="AN161">
        <v>0.99199999999999999</v>
      </c>
      <c r="AO161">
        <v>0</v>
      </c>
      <c r="AP161">
        <v>5.8245346242475203E-2</v>
      </c>
      <c r="AQ161">
        <v>0</v>
      </c>
      <c r="AR161">
        <v>1.6E-2</v>
      </c>
      <c r="AS161">
        <v>0</v>
      </c>
      <c r="AT161">
        <v>0</v>
      </c>
      <c r="AU161">
        <v>0</v>
      </c>
      <c r="AV161">
        <v>0</v>
      </c>
      <c r="AW161">
        <v>1</v>
      </c>
      <c r="AX161" t="s">
        <v>74</v>
      </c>
      <c r="AY161">
        <v>0</v>
      </c>
      <c r="AZ161" t="s">
        <v>76</v>
      </c>
      <c r="BA161">
        <v>-1.5707963267949001</v>
      </c>
      <c r="BB161">
        <v>0.99199999999999999</v>
      </c>
      <c r="BC161">
        <v>0</v>
      </c>
      <c r="BD161">
        <v>5.8245346242475203E-2</v>
      </c>
      <c r="BE161">
        <v>0</v>
      </c>
      <c r="BF161">
        <v>1.6E-2</v>
      </c>
      <c r="BG161">
        <v>0</v>
      </c>
      <c r="BH161">
        <v>0</v>
      </c>
      <c r="BI161">
        <v>0</v>
      </c>
      <c r="BJ161">
        <v>0</v>
      </c>
      <c r="BK161">
        <v>1</v>
      </c>
      <c r="BL161">
        <v>1.3925633365367301E-4</v>
      </c>
      <c r="BM161">
        <v>4.8911603778199395E-4</v>
      </c>
      <c r="BN161" s="1">
        <v>8.1499888380840105E-7</v>
      </c>
      <c r="BO161" s="1">
        <v>7.6830167552442994E-6</v>
      </c>
      <c r="BP161">
        <v>0</v>
      </c>
      <c r="BQ161">
        <v>0</v>
      </c>
      <c r="BR161" s="1">
        <v>7.2560389398886098E-5</v>
      </c>
      <c r="BS161">
        <v>2.58336129383351E-4</v>
      </c>
    </row>
    <row r="162" spans="1:71" x14ac:dyDescent="0.25">
      <c r="A162">
        <v>159</v>
      </c>
      <c r="B162" s="1">
        <v>3.9847771323014797E-5</v>
      </c>
      <c r="C162">
        <v>7.0034193116999696E-2</v>
      </c>
      <c r="D162" s="1">
        <v>-7.2034511000364603E-5</v>
      </c>
      <c r="E162">
        <v>6.1312499999999995E-4</v>
      </c>
      <c r="F162">
        <v>-7.00341931169995E-4</v>
      </c>
      <c r="G162">
        <v>0</v>
      </c>
      <c r="H162" t="s">
        <v>74</v>
      </c>
      <c r="I162">
        <v>0</v>
      </c>
      <c r="J162" t="s">
        <v>75</v>
      </c>
      <c r="K162">
        <v>3.14159265358979</v>
      </c>
      <c r="L162">
        <v>0.34032365052057401</v>
      </c>
      <c r="M162">
        <v>0</v>
      </c>
      <c r="N162">
        <v>1.9982125866001999E-2</v>
      </c>
      <c r="O162">
        <v>0</v>
      </c>
      <c r="P162">
        <v>1.6E-2</v>
      </c>
      <c r="Q162">
        <v>0</v>
      </c>
      <c r="R162">
        <v>0</v>
      </c>
      <c r="S162">
        <v>0</v>
      </c>
      <c r="T162">
        <v>0</v>
      </c>
      <c r="U162">
        <v>0.343068195498831</v>
      </c>
      <c r="V162" t="s">
        <v>79</v>
      </c>
      <c r="W162">
        <v>263807.93708904902</v>
      </c>
      <c r="X162" t="s">
        <v>76</v>
      </c>
      <c r="Y162">
        <v>-1.5707963267949001</v>
      </c>
      <c r="Z162">
        <v>0.26666024790003401</v>
      </c>
      <c r="AA162">
        <v>0.73514058613838695</v>
      </c>
      <c r="AB162">
        <v>1.28819918192833E-2</v>
      </c>
      <c r="AC162">
        <v>0.13744953563749801</v>
      </c>
      <c r="AD162">
        <v>1.8199711414773701E-3</v>
      </c>
      <c r="AE162">
        <v>0.27668338514229601</v>
      </c>
      <c r="AF162">
        <v>0</v>
      </c>
      <c r="AG162">
        <v>3.9034367688459701E-3</v>
      </c>
      <c r="AH162">
        <v>0.97938082361261203</v>
      </c>
      <c r="AI162">
        <v>3.6015344874706402E-2</v>
      </c>
      <c r="AJ162" t="s">
        <v>74</v>
      </c>
      <c r="AK162">
        <v>0</v>
      </c>
      <c r="AL162" t="s">
        <v>77</v>
      </c>
      <c r="AM162">
        <v>0</v>
      </c>
      <c r="AN162">
        <v>0.99199999999999999</v>
      </c>
      <c r="AO162">
        <v>0</v>
      </c>
      <c r="AP162">
        <v>5.8245346242475203E-2</v>
      </c>
      <c r="AQ162">
        <v>0</v>
      </c>
      <c r="AR162">
        <v>1.6E-2</v>
      </c>
      <c r="AS162">
        <v>0</v>
      </c>
      <c r="AT162">
        <v>0</v>
      </c>
      <c r="AU162">
        <v>0</v>
      </c>
      <c r="AV162">
        <v>0</v>
      </c>
      <c r="AW162">
        <v>1</v>
      </c>
      <c r="AX162" t="s">
        <v>74</v>
      </c>
      <c r="AY162">
        <v>0</v>
      </c>
      <c r="AZ162" t="s">
        <v>76</v>
      </c>
      <c r="BA162">
        <v>-1.5707963267949001</v>
      </c>
      <c r="BB162">
        <v>0.99199999999999999</v>
      </c>
      <c r="BC162">
        <v>0</v>
      </c>
      <c r="BD162">
        <v>5.8245346242475203E-2</v>
      </c>
      <c r="BE162">
        <v>0</v>
      </c>
      <c r="BF162">
        <v>1.6E-2</v>
      </c>
      <c r="BG162">
        <v>0</v>
      </c>
      <c r="BH162">
        <v>0</v>
      </c>
      <c r="BI162">
        <v>0</v>
      </c>
      <c r="BJ162">
        <v>0</v>
      </c>
      <c r="BK162">
        <v>1</v>
      </c>
      <c r="BL162">
        <v>1.43402172903867E-4</v>
      </c>
      <c r="BM162">
        <v>4.91642130190729E-4</v>
      </c>
      <c r="BN162" s="1">
        <v>8.5771069563854797E-7</v>
      </c>
      <c r="BO162" s="1">
        <v>7.7226965220121503E-6</v>
      </c>
      <c r="BP162">
        <v>0</v>
      </c>
      <c r="BQ162">
        <v>0</v>
      </c>
      <c r="BR162" s="1">
        <v>7.4746682805647695E-5</v>
      </c>
      <c r="BS162">
        <v>2.5968227565446801E-4</v>
      </c>
    </row>
    <row r="163" spans="1:71" x14ac:dyDescent="0.25">
      <c r="A163">
        <v>160</v>
      </c>
      <c r="B163" s="1">
        <v>4.1305111046556497E-5</v>
      </c>
      <c r="C163">
        <v>7.0075498228046207E-2</v>
      </c>
      <c r="D163" s="1">
        <v>-7.2306059162397795E-5</v>
      </c>
      <c r="E163">
        <v>6.1312499999999995E-4</v>
      </c>
      <c r="F163">
        <v>-7.0075498228046101E-4</v>
      </c>
      <c r="G163">
        <v>0</v>
      </c>
      <c r="H163" t="s">
        <v>74</v>
      </c>
      <c r="I163">
        <v>0</v>
      </c>
      <c r="J163" t="s">
        <v>75</v>
      </c>
      <c r="K163">
        <v>3.14159265358979</v>
      </c>
      <c r="L163">
        <v>0.33687062218591401</v>
      </c>
      <c r="M163">
        <v>0</v>
      </c>
      <c r="N163">
        <v>1.9779381076750601E-2</v>
      </c>
      <c r="O163">
        <v>0</v>
      </c>
      <c r="P163">
        <v>1.6E-2</v>
      </c>
      <c r="Q163">
        <v>0</v>
      </c>
      <c r="R163">
        <v>0</v>
      </c>
      <c r="S163">
        <v>0</v>
      </c>
      <c r="T163">
        <v>0</v>
      </c>
      <c r="U163">
        <v>0.33958732013444598</v>
      </c>
      <c r="V163" t="s">
        <v>79</v>
      </c>
      <c r="W163">
        <v>266151.26591972698</v>
      </c>
      <c r="X163" t="s">
        <v>76</v>
      </c>
      <c r="Y163">
        <v>-1.5707963267949001</v>
      </c>
      <c r="Z163">
        <v>0.26052207054984899</v>
      </c>
      <c r="AA163">
        <v>0.749996221650996</v>
      </c>
      <c r="AB163">
        <v>1.25477677053364E-2</v>
      </c>
      <c r="AC163">
        <v>0.147135769794528</v>
      </c>
      <c r="AD163">
        <v>1.6130805349091799E-3</v>
      </c>
      <c r="AE163">
        <v>0.27947224541899801</v>
      </c>
      <c r="AF163">
        <v>0</v>
      </c>
      <c r="AG163">
        <v>3.3396387685450499E-3</v>
      </c>
      <c r="AH163">
        <v>0.98515473613499804</v>
      </c>
      <c r="AI163">
        <v>3.3843633851140503E-2</v>
      </c>
      <c r="AJ163" t="s">
        <v>74</v>
      </c>
      <c r="AK163">
        <v>0</v>
      </c>
      <c r="AL163" t="s">
        <v>77</v>
      </c>
      <c r="AM163">
        <v>0</v>
      </c>
      <c r="AN163">
        <v>0.99199999999999999</v>
      </c>
      <c r="AO163">
        <v>0</v>
      </c>
      <c r="AP163">
        <v>5.8245346242475203E-2</v>
      </c>
      <c r="AQ163">
        <v>0</v>
      </c>
      <c r="AR163">
        <v>1.6E-2</v>
      </c>
      <c r="AS163">
        <v>0</v>
      </c>
      <c r="AT163">
        <v>0</v>
      </c>
      <c r="AU163">
        <v>0</v>
      </c>
      <c r="AV163">
        <v>0</v>
      </c>
      <c r="AW163">
        <v>1</v>
      </c>
      <c r="AX163" t="s">
        <v>74</v>
      </c>
      <c r="AY163">
        <v>0</v>
      </c>
      <c r="AZ163" t="s">
        <v>76</v>
      </c>
      <c r="BA163">
        <v>-1.5707963267949001</v>
      </c>
      <c r="BB163">
        <v>0.99199999999999999</v>
      </c>
      <c r="BC163">
        <v>0</v>
      </c>
      <c r="BD163">
        <v>5.8245346242475203E-2</v>
      </c>
      <c r="BE163">
        <v>0</v>
      </c>
      <c r="BF163">
        <v>1.6E-2</v>
      </c>
      <c r="BG163">
        <v>0</v>
      </c>
      <c r="BH163">
        <v>0</v>
      </c>
      <c r="BI163">
        <v>0</v>
      </c>
      <c r="BJ163">
        <v>0</v>
      </c>
      <c r="BK163">
        <v>1</v>
      </c>
      <c r="BL163">
        <v>1.4797680553078299E-4</v>
      </c>
      <c r="BM163">
        <v>4.9424718745177097E-4</v>
      </c>
      <c r="BN163" s="1">
        <v>9.0474927310897196E-7</v>
      </c>
      <c r="BO163" s="1">
        <v>7.7636166657795095E-6</v>
      </c>
      <c r="BP163">
        <v>0</v>
      </c>
      <c r="BQ163">
        <v>0</v>
      </c>
      <c r="BR163" s="1">
        <v>7.7159580343529903E-5</v>
      </c>
      <c r="BS163">
        <v>2.61070693785916E-4</v>
      </c>
    </row>
    <row r="164" spans="1:71" x14ac:dyDescent="0.25">
      <c r="A164">
        <v>161</v>
      </c>
      <c r="B164" s="1">
        <v>4.2581718301198399E-5</v>
      </c>
      <c r="C164">
        <v>7.0118079946347403E-2</v>
      </c>
      <c r="D164" s="1">
        <v>-7.2585942184028994E-5</v>
      </c>
      <c r="E164">
        <v>6.1312499999999995E-4</v>
      </c>
      <c r="F164">
        <v>-7.0118079946347299E-4</v>
      </c>
      <c r="G164" s="1">
        <v>-5.4210108624275198E-20</v>
      </c>
      <c r="H164" t="s">
        <v>74</v>
      </c>
      <c r="I164">
        <v>0</v>
      </c>
      <c r="J164" t="s">
        <v>75</v>
      </c>
      <c r="K164">
        <v>3.14159265358979</v>
      </c>
      <c r="L164">
        <v>0.333406285265409</v>
      </c>
      <c r="M164">
        <v>0</v>
      </c>
      <c r="N164">
        <v>1.9575972303126202E-2</v>
      </c>
      <c r="O164">
        <v>0</v>
      </c>
      <c r="P164">
        <v>1.6E-2</v>
      </c>
      <c r="Q164">
        <v>0</v>
      </c>
      <c r="R164">
        <v>0</v>
      </c>
      <c r="S164">
        <v>0</v>
      </c>
      <c r="T164">
        <v>0</v>
      </c>
      <c r="U164">
        <v>0.33609504504882598</v>
      </c>
      <c r="V164" t="s">
        <v>79</v>
      </c>
      <c r="W164">
        <v>268566.52054305101</v>
      </c>
      <c r="X164" t="s">
        <v>76</v>
      </c>
      <c r="Y164">
        <v>-1.5707963267949001</v>
      </c>
      <c r="Z164">
        <v>0.25429009812244802</v>
      </c>
      <c r="AA164">
        <v>0.76598396246465605</v>
      </c>
      <c r="AB164">
        <v>1.2211601883356399E-2</v>
      </c>
      <c r="AC164">
        <v>0.15773092022139701</v>
      </c>
      <c r="AD164">
        <v>1.4197712640543301E-3</v>
      </c>
      <c r="AE164">
        <v>0.28235264744371302</v>
      </c>
      <c r="AF164">
        <v>0</v>
      </c>
      <c r="AG164">
        <v>2.8284719659169401E-3</v>
      </c>
      <c r="AH164">
        <v>0.99089308046111801</v>
      </c>
      <c r="AI164">
        <v>3.1725586799323101E-2</v>
      </c>
      <c r="AJ164" t="s">
        <v>74</v>
      </c>
      <c r="AK164">
        <v>0</v>
      </c>
      <c r="AL164" t="s">
        <v>77</v>
      </c>
      <c r="AM164">
        <v>0</v>
      </c>
      <c r="AN164">
        <v>0.99199999999999999</v>
      </c>
      <c r="AO164">
        <v>0</v>
      </c>
      <c r="AP164">
        <v>5.8245346242475203E-2</v>
      </c>
      <c r="AQ164">
        <v>0</v>
      </c>
      <c r="AR164">
        <v>1.6E-2</v>
      </c>
      <c r="AS164">
        <v>0</v>
      </c>
      <c r="AT164">
        <v>0</v>
      </c>
      <c r="AU164">
        <v>0</v>
      </c>
      <c r="AV164">
        <v>0</v>
      </c>
      <c r="AW164">
        <v>1</v>
      </c>
      <c r="AX164" t="s">
        <v>74</v>
      </c>
      <c r="AY164">
        <v>0</v>
      </c>
      <c r="AZ164" t="s">
        <v>76</v>
      </c>
      <c r="BA164">
        <v>-1.5707963267949001</v>
      </c>
      <c r="BB164">
        <v>0.99199999999999999</v>
      </c>
      <c r="BC164">
        <v>0</v>
      </c>
      <c r="BD164">
        <v>5.8245346242475203E-2</v>
      </c>
      <c r="BE164">
        <v>0</v>
      </c>
      <c r="BF164">
        <v>1.6E-2</v>
      </c>
      <c r="BG164">
        <v>0</v>
      </c>
      <c r="BH164">
        <v>0</v>
      </c>
      <c r="BI164">
        <v>0</v>
      </c>
      <c r="BJ164">
        <v>0</v>
      </c>
      <c r="BK164">
        <v>1</v>
      </c>
      <c r="BL164">
        <v>1.5300459344641499E-4</v>
      </c>
      <c r="BM164">
        <v>4.9686077621351697E-4</v>
      </c>
      <c r="BN164" s="1">
        <v>9.5633696200776294E-7</v>
      </c>
      <c r="BO164" s="1">
        <v>7.8046708220465405E-6</v>
      </c>
      <c r="BP164">
        <v>0</v>
      </c>
      <c r="BQ164">
        <v>0</v>
      </c>
      <c r="BR164" s="1">
        <v>7.9812151988322495E-5</v>
      </c>
      <c r="BS164">
        <v>2.6246413581577498E-4</v>
      </c>
    </row>
    <row r="165" spans="1:71" x14ac:dyDescent="0.25">
      <c r="A165">
        <v>162</v>
      </c>
      <c r="B165" s="1">
        <v>4.41022620633523E-5</v>
      </c>
      <c r="C165">
        <v>7.0162182208410806E-2</v>
      </c>
      <c r="D165" s="1">
        <v>-7.2875757786302996E-5</v>
      </c>
      <c r="E165">
        <v>6.1312499999999995E-4</v>
      </c>
      <c r="F165">
        <v>-7.0162182208410601E-4</v>
      </c>
      <c r="G165" s="1">
        <v>-5.4210108624275198E-20</v>
      </c>
      <c r="H165" t="s">
        <v>74</v>
      </c>
      <c r="I165">
        <v>0</v>
      </c>
      <c r="J165" t="s">
        <v>75</v>
      </c>
      <c r="K165">
        <v>3.14159265358979</v>
      </c>
      <c r="L165">
        <v>0.32991731082502102</v>
      </c>
      <c r="M165">
        <v>0</v>
      </c>
      <c r="N165">
        <v>1.93711169358767E-2</v>
      </c>
      <c r="O165">
        <v>0</v>
      </c>
      <c r="P165">
        <v>1.6E-2</v>
      </c>
      <c r="Q165">
        <v>0</v>
      </c>
      <c r="R165">
        <v>0</v>
      </c>
      <c r="S165">
        <v>0</v>
      </c>
      <c r="T165">
        <v>0</v>
      </c>
      <c r="U165">
        <v>0.33257793374574202</v>
      </c>
      <c r="V165" t="s">
        <v>79</v>
      </c>
      <c r="W165">
        <v>271067.48851611401</v>
      </c>
      <c r="X165" t="s">
        <v>76</v>
      </c>
      <c r="Y165">
        <v>-1.5707963267949001</v>
      </c>
      <c r="Z165">
        <v>0.24794118459247899</v>
      </c>
      <c r="AA165">
        <v>0.78330958036734699</v>
      </c>
      <c r="AB165">
        <v>1.18723187556897E-2</v>
      </c>
      <c r="AC165">
        <v>0.169390617944567</v>
      </c>
      <c r="AD165">
        <v>1.24319113782893E-3</v>
      </c>
      <c r="AE165">
        <v>0.285338513934768</v>
      </c>
      <c r="AF165">
        <v>0</v>
      </c>
      <c r="AG165">
        <v>2.3789997294692499E-3</v>
      </c>
      <c r="AH165">
        <v>0.99660690463368795</v>
      </c>
      <c r="AI165">
        <v>2.96550459133075E-2</v>
      </c>
      <c r="AJ165" t="s">
        <v>74</v>
      </c>
      <c r="AK165">
        <v>0</v>
      </c>
      <c r="AL165" t="s">
        <v>77</v>
      </c>
      <c r="AM165">
        <v>0</v>
      </c>
      <c r="AN165">
        <v>0.99199999999999999</v>
      </c>
      <c r="AO165">
        <v>0</v>
      </c>
      <c r="AP165">
        <v>5.8245346242475203E-2</v>
      </c>
      <c r="AQ165">
        <v>0</v>
      </c>
      <c r="AR165">
        <v>1.6E-2</v>
      </c>
      <c r="AS165">
        <v>0</v>
      </c>
      <c r="AT165">
        <v>0</v>
      </c>
      <c r="AU165">
        <v>0</v>
      </c>
      <c r="AV165">
        <v>0</v>
      </c>
      <c r="AW165">
        <v>1</v>
      </c>
      <c r="AX165" t="s">
        <v>74</v>
      </c>
      <c r="AY165">
        <v>0</v>
      </c>
      <c r="AZ165" t="s">
        <v>76</v>
      </c>
      <c r="BA165">
        <v>-1.5707963267949001</v>
      </c>
      <c r="BB165">
        <v>0.99199999999999999</v>
      </c>
      <c r="BC165">
        <v>0</v>
      </c>
      <c r="BD165">
        <v>5.8245346242475203E-2</v>
      </c>
      <c r="BE165">
        <v>0</v>
      </c>
      <c r="BF165">
        <v>1.6E-2</v>
      </c>
      <c r="BG165">
        <v>0</v>
      </c>
      <c r="BH165">
        <v>0</v>
      </c>
      <c r="BI165">
        <v>0</v>
      </c>
      <c r="BJ165">
        <v>0</v>
      </c>
      <c r="BK165">
        <v>1</v>
      </c>
      <c r="BL165">
        <v>1.5856237306054199E-4</v>
      </c>
      <c r="BM165">
        <v>4.9949295218157895E-4</v>
      </c>
      <c r="BN165" s="1">
        <v>1.01324712766829E-6</v>
      </c>
      <c r="BO165" s="1">
        <v>7.8460169454676298E-6</v>
      </c>
      <c r="BP165">
        <v>0</v>
      </c>
      <c r="BQ165">
        <v>0</v>
      </c>
      <c r="BR165" s="1">
        <v>8.2745029266356098E-5</v>
      </c>
      <c r="BS165">
        <v>2.6386799485216401E-4</v>
      </c>
    </row>
    <row r="166" spans="1:71" x14ac:dyDescent="0.25">
      <c r="A166">
        <v>163</v>
      </c>
      <c r="B166" s="1">
        <v>4.5793546484417303E-5</v>
      </c>
      <c r="C166">
        <v>7.0207975754895194E-2</v>
      </c>
      <c r="D166" s="1">
        <v>-7.3176621213197099E-5</v>
      </c>
      <c r="E166">
        <v>6.1312499999999995E-4</v>
      </c>
      <c r="F166">
        <v>-7.0207975754894999E-4</v>
      </c>
      <c r="G166" s="1">
        <v>-5.4210108624275198E-20</v>
      </c>
      <c r="H166" t="s">
        <v>74</v>
      </c>
      <c r="I166">
        <v>0</v>
      </c>
      <c r="J166" t="s">
        <v>75</v>
      </c>
      <c r="K166">
        <v>3.14159265358979</v>
      </c>
      <c r="L166">
        <v>0.32641012884586501</v>
      </c>
      <c r="M166">
        <v>0</v>
      </c>
      <c r="N166">
        <v>1.91651925117725E-2</v>
      </c>
      <c r="O166">
        <v>0</v>
      </c>
      <c r="P166">
        <v>1.6E-2</v>
      </c>
      <c r="Q166">
        <v>0</v>
      </c>
      <c r="R166">
        <v>0</v>
      </c>
      <c r="S166">
        <v>0</v>
      </c>
      <c r="T166">
        <v>0</v>
      </c>
      <c r="U166">
        <v>0.329042468073099</v>
      </c>
      <c r="V166" t="s">
        <v>79</v>
      </c>
      <c r="W166">
        <v>273663.793853109</v>
      </c>
      <c r="X166" t="s">
        <v>76</v>
      </c>
      <c r="Y166">
        <v>-1.5707963267949001</v>
      </c>
      <c r="Z166">
        <v>0.241474781274262</v>
      </c>
      <c r="AA166">
        <v>0.80217032323291804</v>
      </c>
      <c r="AB166">
        <v>1.1529922140225199E-2</v>
      </c>
      <c r="AC166">
        <v>0.18227512895130199</v>
      </c>
      <c r="AD166">
        <v>1.0822288916473501E-3</v>
      </c>
      <c r="AE166">
        <v>0.28843820406519899</v>
      </c>
      <c r="AF166">
        <v>0</v>
      </c>
      <c r="AG166">
        <v>1.9851143706610601E-3</v>
      </c>
      <c r="AH166">
        <v>1.0022926144405599</v>
      </c>
      <c r="AI166">
        <v>2.7637806465577001E-2</v>
      </c>
      <c r="AJ166" t="s">
        <v>74</v>
      </c>
      <c r="AK166">
        <v>0</v>
      </c>
      <c r="AL166" t="s">
        <v>77</v>
      </c>
      <c r="AM166">
        <v>0</v>
      </c>
      <c r="AN166">
        <v>0.99199999999999999</v>
      </c>
      <c r="AO166">
        <v>0</v>
      </c>
      <c r="AP166">
        <v>5.8245346242475203E-2</v>
      </c>
      <c r="AQ166">
        <v>0</v>
      </c>
      <c r="AR166">
        <v>1.6E-2</v>
      </c>
      <c r="AS166">
        <v>0</v>
      </c>
      <c r="AT166">
        <v>0</v>
      </c>
      <c r="AU166">
        <v>0</v>
      </c>
      <c r="AV166">
        <v>0</v>
      </c>
      <c r="AW166">
        <v>1</v>
      </c>
      <c r="AX166" t="s">
        <v>74</v>
      </c>
      <c r="AY166">
        <v>0</v>
      </c>
      <c r="AZ166" t="s">
        <v>76</v>
      </c>
      <c r="BA166">
        <v>-1.5707963267949001</v>
      </c>
      <c r="BB166">
        <v>0.99199999999999999</v>
      </c>
      <c r="BC166">
        <v>0</v>
      </c>
      <c r="BD166">
        <v>5.8245346242475203E-2</v>
      </c>
      <c r="BE166">
        <v>0</v>
      </c>
      <c r="BF166">
        <v>1.6E-2</v>
      </c>
      <c r="BG166">
        <v>0</v>
      </c>
      <c r="BH166">
        <v>0</v>
      </c>
      <c r="BI166">
        <v>0</v>
      </c>
      <c r="BJ166">
        <v>0</v>
      </c>
      <c r="BK166">
        <v>1</v>
      </c>
      <c r="BL166">
        <v>1.64730468044125E-4</v>
      </c>
      <c r="BM166">
        <v>5.0213886440560803E-4</v>
      </c>
      <c r="BN166" s="1">
        <v>1.0762829699268799E-6</v>
      </c>
      <c r="BO166" s="1">
        <v>7.8875788374929002E-6</v>
      </c>
      <c r="BP166">
        <v>0</v>
      </c>
      <c r="BQ166">
        <v>0</v>
      </c>
      <c r="BR166" s="1">
        <v>8.6000730312892995E-5</v>
      </c>
      <c r="BS166">
        <v>2.65279769131776E-4</v>
      </c>
    </row>
    <row r="167" spans="1:71" x14ac:dyDescent="0.25">
      <c r="A167">
        <v>164</v>
      </c>
      <c r="B167" s="1">
        <v>4.7687674755079799E-5</v>
      </c>
      <c r="C167">
        <v>7.0255663429650297E-2</v>
      </c>
      <c r="D167" s="1">
        <v>-7.3489857318266401E-5</v>
      </c>
      <c r="E167">
        <v>6.1312499999999995E-4</v>
      </c>
      <c r="F167">
        <v>-7.0255663429650097E-4</v>
      </c>
      <c r="G167" s="1">
        <v>-5.4210108624275198E-20</v>
      </c>
      <c r="H167" t="s">
        <v>74</v>
      </c>
      <c r="I167">
        <v>0</v>
      </c>
      <c r="J167" t="s">
        <v>75</v>
      </c>
      <c r="K167">
        <v>3.14159265358979</v>
      </c>
      <c r="L167">
        <v>0.32288802781177101</v>
      </c>
      <c r="M167">
        <v>0</v>
      </c>
      <c r="N167">
        <v>1.89583921143614E-2</v>
      </c>
      <c r="O167">
        <v>0</v>
      </c>
      <c r="P167">
        <v>1.6E-2</v>
      </c>
      <c r="Q167">
        <v>0</v>
      </c>
      <c r="R167">
        <v>0</v>
      </c>
      <c r="S167">
        <v>0</v>
      </c>
      <c r="T167">
        <v>0</v>
      </c>
      <c r="U167">
        <v>0.32549196303227501</v>
      </c>
      <c r="V167" t="s">
        <v>79</v>
      </c>
      <c r="W167">
        <v>276366.86939713999</v>
      </c>
      <c r="X167" t="s">
        <v>76</v>
      </c>
      <c r="Y167">
        <v>-1.5707963267949001</v>
      </c>
      <c r="Z167">
        <v>0.234886645884268</v>
      </c>
      <c r="AA167">
        <v>0.82281134944236101</v>
      </c>
      <c r="AB167">
        <v>1.11842328086159E-2</v>
      </c>
      <c r="AC167">
        <v>0.19658060932816701</v>
      </c>
      <c r="AD167">
        <v>9.36379740708404E-4</v>
      </c>
      <c r="AE167">
        <v>0.29166222705383699</v>
      </c>
      <c r="AF167">
        <v>0</v>
      </c>
      <c r="AG167">
        <v>1.6428834094076199E-3</v>
      </c>
      <c r="AH167">
        <v>1.00794918052087</v>
      </c>
      <c r="AI167">
        <v>2.5677543347379001E-2</v>
      </c>
      <c r="AJ167" t="s">
        <v>74</v>
      </c>
      <c r="AK167">
        <v>0</v>
      </c>
      <c r="AL167" t="s">
        <v>77</v>
      </c>
      <c r="AM167">
        <v>0</v>
      </c>
      <c r="AN167">
        <v>0.99199999999999999</v>
      </c>
      <c r="AO167">
        <v>0</v>
      </c>
      <c r="AP167">
        <v>5.8245346242475203E-2</v>
      </c>
      <c r="AQ167">
        <v>0</v>
      </c>
      <c r="AR167">
        <v>1.6E-2</v>
      </c>
      <c r="AS167">
        <v>0</v>
      </c>
      <c r="AT167">
        <v>0</v>
      </c>
      <c r="AU167">
        <v>0</v>
      </c>
      <c r="AV167">
        <v>0</v>
      </c>
      <c r="AW167">
        <v>1</v>
      </c>
      <c r="AX167" t="s">
        <v>74</v>
      </c>
      <c r="AY167">
        <v>0</v>
      </c>
      <c r="AZ167" t="s">
        <v>76</v>
      </c>
      <c r="BA167">
        <v>-1.5707963267949001</v>
      </c>
      <c r="BB167">
        <v>0.99199999999999999</v>
      </c>
      <c r="BC167">
        <v>0</v>
      </c>
      <c r="BD167">
        <v>5.8245346242475203E-2</v>
      </c>
      <c r="BE167">
        <v>0</v>
      </c>
      <c r="BF167">
        <v>1.6E-2</v>
      </c>
      <c r="BG167">
        <v>0</v>
      </c>
      <c r="BH167">
        <v>0</v>
      </c>
      <c r="BI167">
        <v>0</v>
      </c>
      <c r="BJ167">
        <v>0</v>
      </c>
      <c r="BK167">
        <v>1</v>
      </c>
      <c r="BL167">
        <v>1.7160696336804699E-4</v>
      </c>
      <c r="BM167">
        <v>5.0479603196513796E-4</v>
      </c>
      <c r="BN167" s="1">
        <v>1.1464261088694101E-6</v>
      </c>
      <c r="BO167" s="1">
        <v>7.9293175279147704E-6</v>
      </c>
      <c r="BP167">
        <v>0</v>
      </c>
      <c r="BQ167">
        <v>0</v>
      </c>
      <c r="BR167" s="1">
        <v>8.9631169031807997E-5</v>
      </c>
      <c r="BS167">
        <v>2.6669821955882398E-4</v>
      </c>
    </row>
    <row r="168" spans="1:71" x14ac:dyDescent="0.25">
      <c r="A168">
        <v>165</v>
      </c>
      <c r="B168" s="1">
        <v>4.97997212488413E-5</v>
      </c>
      <c r="C168">
        <v>7.0305463150899097E-2</v>
      </c>
      <c r="D168" s="1">
        <v>-7.3816888388255998E-5</v>
      </c>
      <c r="E168">
        <v>6.1312499999999995E-4</v>
      </c>
      <c r="F168">
        <v>-7.0305463150898903E-4</v>
      </c>
      <c r="G168">
        <v>0</v>
      </c>
      <c r="H168" t="s">
        <v>74</v>
      </c>
      <c r="I168">
        <v>0</v>
      </c>
      <c r="J168" t="s">
        <v>75</v>
      </c>
      <c r="K168">
        <v>3.14159265358979</v>
      </c>
      <c r="L168">
        <v>0.31935491891203099</v>
      </c>
      <c r="M168">
        <v>0</v>
      </c>
      <c r="N168">
        <v>1.8750945389383902E-2</v>
      </c>
      <c r="O168">
        <v>0</v>
      </c>
      <c r="P168">
        <v>1.6E-2</v>
      </c>
      <c r="Q168">
        <v>0</v>
      </c>
      <c r="R168">
        <v>0</v>
      </c>
      <c r="S168">
        <v>0</v>
      </c>
      <c r="T168">
        <v>0</v>
      </c>
      <c r="U168">
        <v>0.32193036135414899</v>
      </c>
      <c r="V168" t="s">
        <v>79</v>
      </c>
      <c r="W168">
        <v>279188.98879244801</v>
      </c>
      <c r="X168" t="s">
        <v>76</v>
      </c>
      <c r="Y168">
        <v>-1.5707963267949001</v>
      </c>
      <c r="Z168">
        <v>0.22817349339835299</v>
      </c>
      <c r="AA168">
        <v>0.84552607313514705</v>
      </c>
      <c r="AB168">
        <v>1.08351260886074E-2</v>
      </c>
      <c r="AC168">
        <v>0.212541486302356</v>
      </c>
      <c r="AD168">
        <v>8.0497840604877504E-4</v>
      </c>
      <c r="AE168">
        <v>0.29502195262299802</v>
      </c>
      <c r="AF168">
        <v>0</v>
      </c>
      <c r="AG168">
        <v>1.3479423290413701E-3</v>
      </c>
      <c r="AH168">
        <v>1.01357506597892</v>
      </c>
      <c r="AI168">
        <v>2.3778029844179E-2</v>
      </c>
      <c r="AJ168" t="s">
        <v>74</v>
      </c>
      <c r="AK168">
        <v>0</v>
      </c>
      <c r="AL168" t="s">
        <v>77</v>
      </c>
      <c r="AM168">
        <v>0</v>
      </c>
      <c r="AN168">
        <v>0.99199999999999999</v>
      </c>
      <c r="AO168">
        <v>0</v>
      </c>
      <c r="AP168">
        <v>5.8245346242475203E-2</v>
      </c>
      <c r="AQ168">
        <v>0</v>
      </c>
      <c r="AR168">
        <v>1.6E-2</v>
      </c>
      <c r="AS168">
        <v>0</v>
      </c>
      <c r="AT168">
        <v>0</v>
      </c>
      <c r="AU168">
        <v>0</v>
      </c>
      <c r="AV168">
        <v>0</v>
      </c>
      <c r="AW168">
        <v>1</v>
      </c>
      <c r="AX168" t="s">
        <v>74</v>
      </c>
      <c r="AY168">
        <v>0</v>
      </c>
      <c r="AZ168" t="s">
        <v>76</v>
      </c>
      <c r="BA168">
        <v>-1.5707963267949001</v>
      </c>
      <c r="BB168">
        <v>0.99199999999999999</v>
      </c>
      <c r="BC168">
        <v>0</v>
      </c>
      <c r="BD168">
        <v>5.8245346242475203E-2</v>
      </c>
      <c r="BE168">
        <v>0</v>
      </c>
      <c r="BF168">
        <v>1.6E-2</v>
      </c>
      <c r="BG168">
        <v>0</v>
      </c>
      <c r="BH168">
        <v>0</v>
      </c>
      <c r="BI168">
        <v>0</v>
      </c>
      <c r="BJ168">
        <v>0</v>
      </c>
      <c r="BK168">
        <v>1</v>
      </c>
      <c r="BL168">
        <v>1.7930912513264901E-4</v>
      </c>
      <c r="BM168">
        <v>5.0746150415398002E-4</v>
      </c>
      <c r="BN168" s="1">
        <v>1.2248497624774801E-6</v>
      </c>
      <c r="BO168" s="1">
        <v>7.9711866671488508E-6</v>
      </c>
      <c r="BP168">
        <v>0</v>
      </c>
      <c r="BQ168">
        <v>0</v>
      </c>
      <c r="BR168" s="1">
        <v>9.36984155963442E-5</v>
      </c>
      <c r="BS168">
        <v>2.6812186457175698E-4</v>
      </c>
    </row>
    <row r="169" spans="1:71" x14ac:dyDescent="0.25">
      <c r="A169">
        <v>166</v>
      </c>
      <c r="B169" s="1">
        <v>5.2150634327332299E-5</v>
      </c>
      <c r="C169">
        <v>7.0357613785226397E-2</v>
      </c>
      <c r="D169" s="1">
        <v>-7.4159272455402104E-5</v>
      </c>
      <c r="E169">
        <v>6.1312499999999995E-4</v>
      </c>
      <c r="F169">
        <v>-7.0357613785226305E-4</v>
      </c>
      <c r="G169">
        <v>0</v>
      </c>
      <c r="H169" t="s">
        <v>74</v>
      </c>
      <c r="I169">
        <v>0</v>
      </c>
      <c r="J169" t="s">
        <v>75</v>
      </c>
      <c r="K169">
        <v>3.14159265358979</v>
      </c>
      <c r="L169">
        <v>0.31581472452930298</v>
      </c>
      <c r="M169">
        <v>0</v>
      </c>
      <c r="N169">
        <v>1.8543082639799601E-2</v>
      </c>
      <c r="O169">
        <v>0</v>
      </c>
      <c r="P169">
        <v>1.6E-2</v>
      </c>
      <c r="Q169">
        <v>0</v>
      </c>
      <c r="R169">
        <v>0</v>
      </c>
      <c r="S169">
        <v>0</v>
      </c>
      <c r="T169">
        <v>0</v>
      </c>
      <c r="U169">
        <v>0.31836161705286498</v>
      </c>
      <c r="V169" t="s">
        <v>79</v>
      </c>
      <c r="W169">
        <v>282143.59710097499</v>
      </c>
      <c r="X169" t="s">
        <v>76</v>
      </c>
      <c r="Y169">
        <v>-1.5707963267949001</v>
      </c>
      <c r="Z169">
        <v>0.22133243874414801</v>
      </c>
      <c r="AA169">
        <v>0.87066974287946997</v>
      </c>
      <c r="AB169">
        <v>1.0482500004912101E-2</v>
      </c>
      <c r="AC169">
        <v>0.230440771943734</v>
      </c>
      <c r="AD169">
        <v>6.8731548248186802E-4</v>
      </c>
      <c r="AE169">
        <v>0.29852999455082402</v>
      </c>
      <c r="AF169">
        <v>0</v>
      </c>
      <c r="AG169">
        <v>1.0959376877690899E-3</v>
      </c>
      <c r="AH169">
        <v>1.0191687059549801</v>
      </c>
      <c r="AI169">
        <v>2.1942758803888199E-2</v>
      </c>
      <c r="AJ169" t="s">
        <v>74</v>
      </c>
      <c r="AK169">
        <v>0</v>
      </c>
      <c r="AL169" t="s">
        <v>77</v>
      </c>
      <c r="AM169">
        <v>0</v>
      </c>
      <c r="AN169">
        <v>0.99199999999999999</v>
      </c>
      <c r="AO169">
        <v>0</v>
      </c>
      <c r="AP169">
        <v>5.8245346242475203E-2</v>
      </c>
      <c r="AQ169">
        <v>0</v>
      </c>
      <c r="AR169">
        <v>1.6E-2</v>
      </c>
      <c r="AS169">
        <v>0</v>
      </c>
      <c r="AT169">
        <v>0</v>
      </c>
      <c r="AU169">
        <v>0</v>
      </c>
      <c r="AV169">
        <v>0</v>
      </c>
      <c r="AW169">
        <v>1</v>
      </c>
      <c r="AX169" t="s">
        <v>74</v>
      </c>
      <c r="AY169">
        <v>0</v>
      </c>
      <c r="AZ169" t="s">
        <v>76</v>
      </c>
      <c r="BA169">
        <v>-1.5707963267949001</v>
      </c>
      <c r="BB169">
        <v>0.99199999999999999</v>
      </c>
      <c r="BC169">
        <v>0</v>
      </c>
      <c r="BD169">
        <v>5.8245346242475203E-2</v>
      </c>
      <c r="BE169">
        <v>0</v>
      </c>
      <c r="BF169">
        <v>1.6E-2</v>
      </c>
      <c r="BG169">
        <v>0</v>
      </c>
      <c r="BH169">
        <v>0</v>
      </c>
      <c r="BI169">
        <v>0</v>
      </c>
      <c r="BJ169">
        <v>0</v>
      </c>
      <c r="BK169">
        <v>1</v>
      </c>
      <c r="BL169">
        <v>1.8797852353669801E-4</v>
      </c>
      <c r="BM169">
        <v>5.1013232182137603E-4</v>
      </c>
      <c r="BN169" s="1">
        <v>1.31297011359252E-6</v>
      </c>
      <c r="BO169" s="1">
        <v>8.01313977296369E-6</v>
      </c>
      <c r="BP169">
        <v>0</v>
      </c>
      <c r="BQ169">
        <v>0</v>
      </c>
      <c r="BR169" s="1">
        <v>9.8277408378867297E-5</v>
      </c>
      <c r="BS169">
        <v>2.6954922576509803E-4</v>
      </c>
    </row>
    <row r="170" spans="1:71" x14ac:dyDescent="0.25">
      <c r="A170">
        <v>167</v>
      </c>
      <c r="B170" s="1">
        <v>5.4763830459480403E-5</v>
      </c>
      <c r="C170">
        <v>7.0412377615685903E-2</v>
      </c>
      <c r="D170" s="1">
        <v>-7.45187191631258E-5</v>
      </c>
      <c r="E170">
        <v>6.1312499999999995E-4</v>
      </c>
      <c r="F170">
        <v>-7.0412377615685804E-4</v>
      </c>
      <c r="G170">
        <v>0</v>
      </c>
      <c r="H170" t="s">
        <v>74</v>
      </c>
      <c r="I170">
        <v>0</v>
      </c>
      <c r="J170" t="s">
        <v>75</v>
      </c>
      <c r="K170">
        <v>3.14159265358979</v>
      </c>
      <c r="L170">
        <v>0.31227142953819398</v>
      </c>
      <c r="M170">
        <v>0</v>
      </c>
      <c r="N170">
        <v>1.8335037837787099E-2</v>
      </c>
      <c r="O170">
        <v>0</v>
      </c>
      <c r="P170">
        <v>1.6E-2</v>
      </c>
      <c r="Q170">
        <v>0</v>
      </c>
      <c r="R170">
        <v>0</v>
      </c>
      <c r="S170">
        <v>0</v>
      </c>
      <c r="T170">
        <v>0</v>
      </c>
      <c r="U170">
        <v>0.31478974713851099</v>
      </c>
      <c r="V170" t="s">
        <v>79</v>
      </c>
      <c r="W170">
        <v>285245.44771559502</v>
      </c>
      <c r="X170" t="s">
        <v>76</v>
      </c>
      <c r="Y170">
        <v>-1.5707963267949001</v>
      </c>
      <c r="Z170">
        <v>0.21436129286680999</v>
      </c>
      <c r="AA170">
        <v>0.89867464647984496</v>
      </c>
      <c r="AB170">
        <v>1.01262867675649E-2</v>
      </c>
      <c r="AC170">
        <v>0.250622019471197</v>
      </c>
      <c r="AD170">
        <v>5.82629889025075E-4</v>
      </c>
      <c r="AE170">
        <v>0.30220034228384701</v>
      </c>
      <c r="AF170">
        <v>0</v>
      </c>
      <c r="AG170">
        <v>8.8254595819755905E-4</v>
      </c>
      <c r="AH170">
        <v>1.0247284113837201</v>
      </c>
      <c r="AI170">
        <v>2.01749496547452E-2</v>
      </c>
      <c r="AJ170" t="s">
        <v>74</v>
      </c>
      <c r="AK170">
        <v>0</v>
      </c>
      <c r="AL170" t="s">
        <v>77</v>
      </c>
      <c r="AM170">
        <v>0</v>
      </c>
      <c r="AN170">
        <v>0.99199999999999999</v>
      </c>
      <c r="AO170">
        <v>0</v>
      </c>
      <c r="AP170">
        <v>5.8245346242475203E-2</v>
      </c>
      <c r="AQ170">
        <v>0</v>
      </c>
      <c r="AR170">
        <v>1.6E-2</v>
      </c>
      <c r="AS170">
        <v>0</v>
      </c>
      <c r="AT170">
        <v>0</v>
      </c>
      <c r="AU170">
        <v>0</v>
      </c>
      <c r="AV170">
        <v>0</v>
      </c>
      <c r="AW170">
        <v>1</v>
      </c>
      <c r="AX170" t="s">
        <v>74</v>
      </c>
      <c r="AY170">
        <v>0</v>
      </c>
      <c r="AZ170" t="s">
        <v>76</v>
      </c>
      <c r="BA170">
        <v>-1.5707963267949001</v>
      </c>
      <c r="BB170">
        <v>0.99199999999999999</v>
      </c>
      <c r="BC170">
        <v>0</v>
      </c>
      <c r="BD170">
        <v>5.8245346242475203E-2</v>
      </c>
      <c r="BE170">
        <v>0</v>
      </c>
      <c r="BF170">
        <v>1.6E-2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1.9778701828075001E-4</v>
      </c>
      <c r="BM170">
        <v>5.1280547867096004E-4</v>
      </c>
      <c r="BN170" s="1">
        <v>1.4125061149207301E-6</v>
      </c>
      <c r="BO170" s="1">
        <v>8.0551296225664307E-6</v>
      </c>
      <c r="BP170">
        <v>0</v>
      </c>
      <c r="BQ170">
        <v>0</v>
      </c>
      <c r="BR170">
        <v>1.0345912454661099E-4</v>
      </c>
      <c r="BS170">
        <v>2.7097880834464199E-4</v>
      </c>
    </row>
    <row r="171" spans="1:71" x14ac:dyDescent="0.25">
      <c r="A171">
        <v>168</v>
      </c>
      <c r="B171" s="1">
        <v>5.7666320944352501E-5</v>
      </c>
      <c r="C171">
        <v>7.0470043936630297E-2</v>
      </c>
      <c r="D171" s="1">
        <v>-7.48971129555462E-5</v>
      </c>
      <c r="E171">
        <v>6.1312499999999995E-4</v>
      </c>
      <c r="F171">
        <v>-7.0470043936630099E-4</v>
      </c>
      <c r="G171">
        <v>0</v>
      </c>
      <c r="H171" t="s">
        <v>74</v>
      </c>
      <c r="I171">
        <v>0</v>
      </c>
      <c r="J171" t="s">
        <v>75</v>
      </c>
      <c r="K171">
        <v>3.14159265358979</v>
      </c>
      <c r="L171">
        <v>0.30872904559567699</v>
      </c>
      <c r="M171">
        <v>0</v>
      </c>
      <c r="N171">
        <v>1.8127046528053501E-2</v>
      </c>
      <c r="O171">
        <v>0</v>
      </c>
      <c r="P171">
        <v>1.6E-2</v>
      </c>
      <c r="Q171">
        <v>0</v>
      </c>
      <c r="R171">
        <v>0</v>
      </c>
      <c r="S171">
        <v>0</v>
      </c>
      <c r="T171">
        <v>0</v>
      </c>
      <c r="U171">
        <v>0.31121879561953197</v>
      </c>
      <c r="V171" t="s">
        <v>79</v>
      </c>
      <c r="W171">
        <v>288510.802474358</v>
      </c>
      <c r="X171" t="s">
        <v>76</v>
      </c>
      <c r="Y171">
        <v>-1.5707963267949001</v>
      </c>
      <c r="Z171">
        <v>0.20725877323160899</v>
      </c>
      <c r="AA171">
        <v>0.93007018994071</v>
      </c>
      <c r="AB171">
        <v>9.7664592541604894E-3</v>
      </c>
      <c r="AC171">
        <v>0.27350505769793998</v>
      </c>
      <c r="AD171">
        <v>4.9011932599477297E-4</v>
      </c>
      <c r="AE171">
        <v>0.30604856815437598</v>
      </c>
      <c r="AF171">
        <v>0</v>
      </c>
      <c r="AG171">
        <v>7.0354262318220997E-4</v>
      </c>
      <c r="AH171">
        <v>1.0302523537788799</v>
      </c>
      <c r="AI171">
        <v>1.8477509831225501E-2</v>
      </c>
      <c r="AJ171" t="s">
        <v>74</v>
      </c>
      <c r="AK171">
        <v>0</v>
      </c>
      <c r="AL171" t="s">
        <v>77</v>
      </c>
      <c r="AM171">
        <v>0</v>
      </c>
      <c r="AN171">
        <v>0.99199999999999999</v>
      </c>
      <c r="AO171">
        <v>0</v>
      </c>
      <c r="AP171">
        <v>5.8245346242475203E-2</v>
      </c>
      <c r="AQ171">
        <v>0</v>
      </c>
      <c r="AR171">
        <v>1.6E-2</v>
      </c>
      <c r="AS171">
        <v>0</v>
      </c>
      <c r="AT171">
        <v>0</v>
      </c>
      <c r="AU171">
        <v>0</v>
      </c>
      <c r="AV171">
        <v>0</v>
      </c>
      <c r="AW171">
        <v>1</v>
      </c>
      <c r="AX171" t="s">
        <v>74</v>
      </c>
      <c r="AY171">
        <v>0</v>
      </c>
      <c r="AZ171" t="s">
        <v>76</v>
      </c>
      <c r="BA171">
        <v>-1.5707963267949001</v>
      </c>
      <c r="BB171">
        <v>0.99199999999999999</v>
      </c>
      <c r="BC171">
        <v>0</v>
      </c>
      <c r="BD171">
        <v>5.8245346242475203E-2</v>
      </c>
      <c r="BE171">
        <v>0</v>
      </c>
      <c r="BF171">
        <v>1.6E-2</v>
      </c>
      <c r="BG171">
        <v>0</v>
      </c>
      <c r="BH171">
        <v>0</v>
      </c>
      <c r="BI171">
        <v>0</v>
      </c>
      <c r="BJ171">
        <v>0</v>
      </c>
      <c r="BK171">
        <v>1</v>
      </c>
      <c r="BL171">
        <v>2.08944627982552E-4</v>
      </c>
      <c r="BM171">
        <v>5.1547794820103296E-4</v>
      </c>
      <c r="BN171" s="1">
        <v>1.52555815544057E-6</v>
      </c>
      <c r="BO171" s="1">
        <v>8.0971086757795204E-6</v>
      </c>
      <c r="BP171">
        <v>0</v>
      </c>
      <c r="BQ171">
        <v>0</v>
      </c>
      <c r="BR171">
        <v>1.09354748780669E-4</v>
      </c>
      <c r="BS171">
        <v>2.7240911663232098E-4</v>
      </c>
    </row>
    <row r="172" spans="1:71" x14ac:dyDescent="0.25">
      <c r="A172">
        <v>169</v>
      </c>
      <c r="B172" s="1">
        <v>6.0889299225546799E-5</v>
      </c>
      <c r="C172">
        <v>7.0530933235855797E-2</v>
      </c>
      <c r="D172" s="1">
        <v>-7.5296540026254094E-5</v>
      </c>
      <c r="E172">
        <v>6.1312499999999995E-4</v>
      </c>
      <c r="F172">
        <v>-7.0530933235855701E-4</v>
      </c>
      <c r="G172">
        <v>0</v>
      </c>
      <c r="H172" t="s">
        <v>74</v>
      </c>
      <c r="I172">
        <v>0</v>
      </c>
      <c r="J172" t="s">
        <v>75</v>
      </c>
      <c r="K172">
        <v>3.14159265358979</v>
      </c>
      <c r="L172">
        <v>0.305191593509685</v>
      </c>
      <c r="M172">
        <v>0</v>
      </c>
      <c r="N172">
        <v>1.79193447926052E-2</v>
      </c>
      <c r="O172">
        <v>0</v>
      </c>
      <c r="P172">
        <v>1.6E-2</v>
      </c>
      <c r="Q172">
        <v>0</v>
      </c>
      <c r="R172">
        <v>0</v>
      </c>
      <c r="S172">
        <v>0</v>
      </c>
      <c r="T172">
        <v>0</v>
      </c>
      <c r="U172">
        <v>0.30765281572916398</v>
      </c>
      <c r="V172" t="s">
        <v>79</v>
      </c>
      <c r="W172">
        <v>291957.66421532998</v>
      </c>
      <c r="X172" t="s">
        <v>76</v>
      </c>
      <c r="Y172">
        <v>-1.5707963267949001</v>
      </c>
      <c r="Z172">
        <v>0.200024757981389</v>
      </c>
      <c r="AA172">
        <v>0.96550912999551297</v>
      </c>
      <c r="AB172">
        <v>9.4030391751731592E-3</v>
      </c>
      <c r="AC172">
        <v>0.29960656520915602</v>
      </c>
      <c r="AD172">
        <v>4.0894999488653901E-4</v>
      </c>
      <c r="AE172">
        <v>0.31009206897927299</v>
      </c>
      <c r="AF172">
        <v>0</v>
      </c>
      <c r="AG172">
        <v>5.54859216321616E-4</v>
      </c>
      <c r="AH172">
        <v>1.035738534796</v>
      </c>
      <c r="AI172">
        <v>1.6853008880437701E-2</v>
      </c>
      <c r="AJ172" t="s">
        <v>74</v>
      </c>
      <c r="AK172">
        <v>0</v>
      </c>
      <c r="AL172" t="s">
        <v>77</v>
      </c>
      <c r="AM172">
        <v>0</v>
      </c>
      <c r="AN172">
        <v>0.99199999999999999</v>
      </c>
      <c r="AO172">
        <v>0</v>
      </c>
      <c r="AP172">
        <v>5.8245346242475203E-2</v>
      </c>
      <c r="AQ172">
        <v>0</v>
      </c>
      <c r="AR172">
        <v>1.6E-2</v>
      </c>
      <c r="AS172">
        <v>0</v>
      </c>
      <c r="AT172">
        <v>0</v>
      </c>
      <c r="AU172">
        <v>0</v>
      </c>
      <c r="AV172">
        <v>0</v>
      </c>
      <c r="AW172">
        <v>1</v>
      </c>
      <c r="AX172" t="s">
        <v>74</v>
      </c>
      <c r="AY172">
        <v>0</v>
      </c>
      <c r="AZ172" t="s">
        <v>76</v>
      </c>
      <c r="BA172">
        <v>-1.5707963267949001</v>
      </c>
      <c r="BB172">
        <v>0.99199999999999999</v>
      </c>
      <c r="BC172">
        <v>0</v>
      </c>
      <c r="BD172">
        <v>5.8245346242475203E-2</v>
      </c>
      <c r="BE172">
        <v>0</v>
      </c>
      <c r="BF172">
        <v>1.6E-2</v>
      </c>
      <c r="BG172">
        <v>0</v>
      </c>
      <c r="BH172">
        <v>0</v>
      </c>
      <c r="BI172">
        <v>0</v>
      </c>
      <c r="BJ172">
        <v>0</v>
      </c>
      <c r="BK172">
        <v>1</v>
      </c>
      <c r="BL172">
        <v>2.2170982083094201E-4</v>
      </c>
      <c r="BM172">
        <v>5.1814669700616202E-4</v>
      </c>
      <c r="BN172" s="1">
        <v>1.65471093137136E-6</v>
      </c>
      <c r="BO172" s="1">
        <v>8.1390292839818805E-6</v>
      </c>
      <c r="BP172">
        <v>0</v>
      </c>
      <c r="BQ172">
        <v>0</v>
      </c>
      <c r="BR172">
        <v>1.16101125223147E-4</v>
      </c>
      <c r="BS172">
        <v>2.7383866257776201E-4</v>
      </c>
    </row>
    <row r="173" spans="1:71" x14ac:dyDescent="0.25">
      <c r="A173">
        <v>170</v>
      </c>
      <c r="B173" s="1">
        <v>6.4469004880033005E-5</v>
      </c>
      <c r="C173">
        <v>7.0595402240735794E-2</v>
      </c>
      <c r="D173" s="1">
        <v>-7.5719320816937006E-5</v>
      </c>
      <c r="E173">
        <v>6.1312499999999995E-4</v>
      </c>
      <c r="F173">
        <v>-7.0595402240735696E-4</v>
      </c>
      <c r="G173">
        <v>0</v>
      </c>
      <c r="H173" t="s">
        <v>74</v>
      </c>
      <c r="I173">
        <v>0</v>
      </c>
      <c r="J173" t="s">
        <v>75</v>
      </c>
      <c r="K173">
        <v>3.14159265358979</v>
      </c>
      <c r="L173">
        <v>0.30166309217250697</v>
      </c>
      <c r="M173">
        <v>0</v>
      </c>
      <c r="N173">
        <v>1.77121686009712E-2</v>
      </c>
      <c r="O173">
        <v>0</v>
      </c>
      <c r="P173">
        <v>1.6E-2</v>
      </c>
      <c r="Q173">
        <v>0</v>
      </c>
      <c r="R173">
        <v>0</v>
      </c>
      <c r="S173">
        <v>0</v>
      </c>
      <c r="T173">
        <v>0</v>
      </c>
      <c r="U173">
        <v>0.30409585876960399</v>
      </c>
      <c r="V173" t="s">
        <v>79</v>
      </c>
      <c r="W173">
        <v>295606.05722394702</v>
      </c>
      <c r="X173" t="s">
        <v>76</v>
      </c>
      <c r="Y173">
        <v>-1.5707963267949001</v>
      </c>
      <c r="Z173">
        <v>0.19266055747365099</v>
      </c>
      <c r="AA173">
        <v>1.00580226377966</v>
      </c>
      <c r="AB173">
        <v>9.0361057072516401E-3</v>
      </c>
      <c r="AC173">
        <v>0.32956728669074398</v>
      </c>
      <c r="AD173">
        <v>3.3826729791856699E-4</v>
      </c>
      <c r="AE173">
        <v>0.31435035898017599</v>
      </c>
      <c r="AF173">
        <v>0</v>
      </c>
      <c r="AG173">
        <v>4.3263317907178803E-4</v>
      </c>
      <c r="AH173">
        <v>1.0411847530731899</v>
      </c>
      <c r="AI173">
        <v>1.53036584323496E-2</v>
      </c>
      <c r="AJ173" t="s">
        <v>74</v>
      </c>
      <c r="AK173">
        <v>0</v>
      </c>
      <c r="AL173" t="s">
        <v>77</v>
      </c>
      <c r="AM173">
        <v>0</v>
      </c>
      <c r="AN173">
        <v>0.99199999999999999</v>
      </c>
      <c r="AO173">
        <v>0</v>
      </c>
      <c r="AP173">
        <v>5.8245346242475203E-2</v>
      </c>
      <c r="AQ173">
        <v>0</v>
      </c>
      <c r="AR173">
        <v>1.6E-2</v>
      </c>
      <c r="AS173">
        <v>0</v>
      </c>
      <c r="AT173">
        <v>0</v>
      </c>
      <c r="AU173">
        <v>0</v>
      </c>
      <c r="AV173">
        <v>0</v>
      </c>
      <c r="AW173">
        <v>1</v>
      </c>
      <c r="AX173" t="s">
        <v>74</v>
      </c>
      <c r="AY173">
        <v>0</v>
      </c>
      <c r="AZ173" t="s">
        <v>76</v>
      </c>
      <c r="BA173">
        <v>-1.5707963267949001</v>
      </c>
      <c r="BB173">
        <v>0.99199999999999999</v>
      </c>
      <c r="BC173">
        <v>0</v>
      </c>
      <c r="BD173">
        <v>5.8245346242475203E-2</v>
      </c>
      <c r="BE173">
        <v>0</v>
      </c>
      <c r="BF173">
        <v>1.6E-2</v>
      </c>
      <c r="BG173">
        <v>0</v>
      </c>
      <c r="BH173">
        <v>0</v>
      </c>
      <c r="BI173">
        <v>0</v>
      </c>
      <c r="BJ173">
        <v>0</v>
      </c>
      <c r="BK173">
        <v>1</v>
      </c>
      <c r="BL173">
        <v>2.3640312674195899E-4</v>
      </c>
      <c r="BM173">
        <v>5.2080869312613298E-4</v>
      </c>
      <c r="BN173" s="1">
        <v>1.8031695291795101E-6</v>
      </c>
      <c r="BO173" s="1">
        <v>8.1808438212538102E-6</v>
      </c>
      <c r="BP173">
        <v>0</v>
      </c>
      <c r="BQ173">
        <v>0</v>
      </c>
      <c r="BR173">
        <v>1.23867969917764E-4</v>
      </c>
      <c r="BS173">
        <v>2.7526597195696599E-4</v>
      </c>
    </row>
    <row r="174" spans="1:71" x14ac:dyDescent="0.25">
      <c r="A174">
        <v>171</v>
      </c>
      <c r="B174" s="1">
        <v>6.8447806460670505E-5</v>
      </c>
      <c r="C174">
        <v>7.0663850047196497E-2</v>
      </c>
      <c r="D174" s="1">
        <v>-7.6168049467779706E-5</v>
      </c>
      <c r="E174">
        <v>6.1312499999999995E-4</v>
      </c>
      <c r="F174">
        <v>-7.0663850047196399E-4</v>
      </c>
      <c r="G174">
        <v>0</v>
      </c>
      <c r="H174" t="s">
        <v>74</v>
      </c>
      <c r="I174">
        <v>0</v>
      </c>
      <c r="J174" t="s">
        <v>75</v>
      </c>
      <c r="K174">
        <v>3.14159265358979</v>
      </c>
      <c r="L174">
        <v>0.29814755681310801</v>
      </c>
      <c r="M174">
        <v>0</v>
      </c>
      <c r="N174">
        <v>1.7505753707588299E-2</v>
      </c>
      <c r="O174">
        <v>0</v>
      </c>
      <c r="P174">
        <v>1.6E-2</v>
      </c>
      <c r="Q174">
        <v>0</v>
      </c>
      <c r="R174">
        <v>0</v>
      </c>
      <c r="S174">
        <v>0</v>
      </c>
      <c r="T174">
        <v>0</v>
      </c>
      <c r="U174">
        <v>0.30055197235025699</v>
      </c>
      <c r="V174" t="s">
        <v>79</v>
      </c>
      <c r="W174">
        <v>299478.36767082301</v>
      </c>
      <c r="X174" t="s">
        <v>76</v>
      </c>
      <c r="Y174">
        <v>-1.5707963267949001</v>
      </c>
      <c r="Z174">
        <v>0.18516919219956199</v>
      </c>
      <c r="AA174">
        <v>1.05196477840262</v>
      </c>
      <c r="AB174">
        <v>8.6658042474475894E-3</v>
      </c>
      <c r="AC174">
        <v>0.36418840765947003</v>
      </c>
      <c r="AD174">
        <v>2.7720684043571999E-4</v>
      </c>
      <c r="AE174">
        <v>0.31884542591745202</v>
      </c>
      <c r="AF174">
        <v>0</v>
      </c>
      <c r="AG174">
        <v>3.3324842811485001E-4</v>
      </c>
      <c r="AH174">
        <v>1.0465885663007599</v>
      </c>
      <c r="AI174">
        <v>1.38312986930765E-2</v>
      </c>
      <c r="AJ174" t="s">
        <v>74</v>
      </c>
      <c r="AK174">
        <v>0</v>
      </c>
      <c r="AL174" t="s">
        <v>77</v>
      </c>
      <c r="AM174">
        <v>0</v>
      </c>
      <c r="AN174">
        <v>0.99199999999999999</v>
      </c>
      <c r="AO174">
        <v>0</v>
      </c>
      <c r="AP174">
        <v>5.8245346242475203E-2</v>
      </c>
      <c r="AQ174">
        <v>0</v>
      </c>
      <c r="AR174">
        <v>1.6E-2</v>
      </c>
      <c r="AS174">
        <v>0</v>
      </c>
      <c r="AT174">
        <v>0</v>
      </c>
      <c r="AU174">
        <v>0</v>
      </c>
      <c r="AV174">
        <v>0</v>
      </c>
      <c r="AW174">
        <v>1</v>
      </c>
      <c r="AX174" t="s">
        <v>74</v>
      </c>
      <c r="AY174">
        <v>0</v>
      </c>
      <c r="AZ174" t="s">
        <v>76</v>
      </c>
      <c r="BA174">
        <v>-1.5707963267949001</v>
      </c>
      <c r="BB174">
        <v>0.99199999999999999</v>
      </c>
      <c r="BC174">
        <v>0</v>
      </c>
      <c r="BD174">
        <v>5.8245346242475203E-2</v>
      </c>
      <c r="BE174">
        <v>0</v>
      </c>
      <c r="BF174">
        <v>1.6E-2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2.53425329049728E-4</v>
      </c>
      <c r="BM174">
        <v>5.2346090736443804E-4</v>
      </c>
      <c r="BN174" s="1">
        <v>1.9749413020172499E-6</v>
      </c>
      <c r="BO174" s="1">
        <v>8.2225047050878204E-6</v>
      </c>
      <c r="BP174">
        <v>0</v>
      </c>
      <c r="BQ174">
        <v>0</v>
      </c>
      <c r="BR174">
        <v>1.3286751081686599E-4</v>
      </c>
      <c r="BS174">
        <v>2.7668958723585E-4</v>
      </c>
    </row>
    <row r="175" spans="1:71" x14ac:dyDescent="0.25">
      <c r="A175">
        <v>172</v>
      </c>
      <c r="B175" s="1">
        <v>7.2875584568907599E-5</v>
      </c>
      <c r="C175">
        <v>7.0736725631765404E-2</v>
      </c>
      <c r="D175" s="1">
        <v>-7.6645642143872495E-5</v>
      </c>
      <c r="E175">
        <v>6.1312499999999995E-4</v>
      </c>
      <c r="F175">
        <v>-7.0736725631765295E-4</v>
      </c>
      <c r="G175" s="1">
        <v>-5.4210108624275198E-20</v>
      </c>
      <c r="H175" t="s">
        <v>74</v>
      </c>
      <c r="I175">
        <v>0</v>
      </c>
      <c r="J175" t="s">
        <v>75</v>
      </c>
      <c r="K175">
        <v>3.14159265358979</v>
      </c>
      <c r="L175">
        <v>0.29464900730884802</v>
      </c>
      <c r="M175">
        <v>0</v>
      </c>
      <c r="N175">
        <v>1.7300336139823999E-2</v>
      </c>
      <c r="O175">
        <v>0</v>
      </c>
      <c r="P175">
        <v>1.6E-2</v>
      </c>
      <c r="Q175">
        <v>0</v>
      </c>
      <c r="R175">
        <v>0</v>
      </c>
      <c r="S175">
        <v>0</v>
      </c>
      <c r="T175">
        <v>0</v>
      </c>
      <c r="U175">
        <v>0.29702520876649702</v>
      </c>
      <c r="V175" t="s">
        <v>79</v>
      </c>
      <c r="W175">
        <v>303599.76064520201</v>
      </c>
      <c r="X175" t="s">
        <v>76</v>
      </c>
      <c r="Y175">
        <v>-1.5707963267949001</v>
      </c>
      <c r="Z175">
        <v>0.17755565927064601</v>
      </c>
      <c r="AA175">
        <v>1.1052788833563401</v>
      </c>
      <c r="AB175">
        <v>8.2923546831940899E-3</v>
      </c>
      <c r="AC175">
        <v>0.404480718208863</v>
      </c>
      <c r="AD175">
        <v>2.2490533769315099E-4</v>
      </c>
      <c r="AE175">
        <v>0.32360216693821597</v>
      </c>
      <c r="AF175">
        <v>0</v>
      </c>
      <c r="AG175">
        <v>2.5336593569403497E-4</v>
      </c>
      <c r="AH175">
        <v>1.0519472480997001</v>
      </c>
      <c r="AI175">
        <v>1.24373909205415E-2</v>
      </c>
      <c r="AJ175" t="s">
        <v>74</v>
      </c>
      <c r="AK175">
        <v>0</v>
      </c>
      <c r="AL175" t="s">
        <v>77</v>
      </c>
      <c r="AM175">
        <v>0</v>
      </c>
      <c r="AN175">
        <v>0.99199999999999999</v>
      </c>
      <c r="AO175">
        <v>0</v>
      </c>
      <c r="AP175">
        <v>5.8245346242475203E-2</v>
      </c>
      <c r="AQ175">
        <v>0</v>
      </c>
      <c r="AR175">
        <v>1.6E-2</v>
      </c>
      <c r="AS175">
        <v>0</v>
      </c>
      <c r="AT175">
        <v>0</v>
      </c>
      <c r="AU175">
        <v>0</v>
      </c>
      <c r="AV175">
        <v>0</v>
      </c>
      <c r="AW175">
        <v>1</v>
      </c>
      <c r="AX175" t="s">
        <v>74</v>
      </c>
      <c r="AY175">
        <v>0</v>
      </c>
      <c r="AZ175" t="s">
        <v>76</v>
      </c>
      <c r="BA175">
        <v>-1.5707963267949001</v>
      </c>
      <c r="BB175">
        <v>0.99199999999999999</v>
      </c>
      <c r="BC175">
        <v>0</v>
      </c>
      <c r="BD175">
        <v>5.8245346242475203E-2</v>
      </c>
      <c r="BE175">
        <v>0</v>
      </c>
      <c r="BF175">
        <v>1.6E-2</v>
      </c>
      <c r="BG175">
        <v>0</v>
      </c>
      <c r="BH175">
        <v>0</v>
      </c>
      <c r="BI175">
        <v>0</v>
      </c>
      <c r="BJ175">
        <v>0</v>
      </c>
      <c r="BK175">
        <v>1</v>
      </c>
      <c r="BL175">
        <v>2.7328205075841599E-4</v>
      </c>
      <c r="BM175">
        <v>5.2610030701769604E-4</v>
      </c>
      <c r="BN175" s="1">
        <v>2.1750816920178701E-6</v>
      </c>
      <c r="BO175" s="1">
        <v>8.2639642978906394E-6</v>
      </c>
      <c r="BP175">
        <v>0</v>
      </c>
      <c r="BQ175">
        <v>0</v>
      </c>
      <c r="BR175">
        <v>1.43367517883185E-4</v>
      </c>
      <c r="BS175">
        <v>2.7810806690665898E-4</v>
      </c>
    </row>
    <row r="176" spans="1:71" x14ac:dyDescent="0.25">
      <c r="A176">
        <v>173</v>
      </c>
      <c r="B176" s="1">
        <v>7.7811502810392203E-5</v>
      </c>
      <c r="C176">
        <v>7.0814537134575806E-2</v>
      </c>
      <c r="D176" s="1">
        <v>-7.7155396720677999E-5</v>
      </c>
      <c r="E176">
        <v>6.1312499999999995E-4</v>
      </c>
      <c r="F176">
        <v>-7.0814537134575696E-4</v>
      </c>
      <c r="G176" s="1">
        <v>-5.4210108624275198E-20</v>
      </c>
      <c r="H176" t="s">
        <v>74</v>
      </c>
      <c r="I176">
        <v>0</v>
      </c>
      <c r="J176" t="s">
        <v>75</v>
      </c>
      <c r="K176">
        <v>3.14159265358979</v>
      </c>
      <c r="L176">
        <v>0.29117148718437103</v>
      </c>
      <c r="M176">
        <v>0</v>
      </c>
      <c r="N176">
        <v>1.7096153313498098E-2</v>
      </c>
      <c r="O176">
        <v>0</v>
      </c>
      <c r="P176">
        <v>1.6E-2</v>
      </c>
      <c r="Q176">
        <v>0</v>
      </c>
      <c r="R176">
        <v>0</v>
      </c>
      <c r="S176">
        <v>0</v>
      </c>
      <c r="T176">
        <v>0</v>
      </c>
      <c r="U176">
        <v>0.293519644151782</v>
      </c>
      <c r="V176" t="s">
        <v>79</v>
      </c>
      <c r="W176">
        <v>307998.69521155901</v>
      </c>
      <c r="X176" t="s">
        <v>76</v>
      </c>
      <c r="Y176">
        <v>-1.5707963267949001</v>
      </c>
      <c r="Z176">
        <v>0.16982716625169</v>
      </c>
      <c r="AA176">
        <v>1.16737947451159</v>
      </c>
      <c r="AB176">
        <v>7.9160584787369998E-3</v>
      </c>
      <c r="AC176">
        <v>0.45173186600219301</v>
      </c>
      <c r="AD176">
        <v>1.80511049853812E-4</v>
      </c>
      <c r="AE176">
        <v>0.32864892528318801</v>
      </c>
      <c r="AF176">
        <v>0</v>
      </c>
      <c r="AG176">
        <v>1.8994415990667199E-4</v>
      </c>
      <c r="AH176">
        <v>1.0572577389248501</v>
      </c>
      <c r="AI176">
        <v>1.1123015190297699E-2</v>
      </c>
      <c r="AJ176" t="s">
        <v>74</v>
      </c>
      <c r="AK176">
        <v>0</v>
      </c>
      <c r="AL176" t="s">
        <v>77</v>
      </c>
      <c r="AM176">
        <v>0</v>
      </c>
      <c r="AN176">
        <v>0.99199999999999999</v>
      </c>
      <c r="AO176">
        <v>0</v>
      </c>
      <c r="AP176">
        <v>5.8245346242475203E-2</v>
      </c>
      <c r="AQ176">
        <v>0</v>
      </c>
      <c r="AR176">
        <v>1.6E-2</v>
      </c>
      <c r="AS176">
        <v>0</v>
      </c>
      <c r="AT176">
        <v>0</v>
      </c>
      <c r="AU176">
        <v>0</v>
      </c>
      <c r="AV176">
        <v>0</v>
      </c>
      <c r="AW176">
        <v>1</v>
      </c>
      <c r="AX176" t="s">
        <v>74</v>
      </c>
      <c r="AY176">
        <v>0</v>
      </c>
      <c r="AZ176" t="s">
        <v>76</v>
      </c>
      <c r="BA176">
        <v>-1.5707963267949001</v>
      </c>
      <c r="BB176">
        <v>0.99199999999999999</v>
      </c>
      <c r="BC176">
        <v>0</v>
      </c>
      <c r="BD176">
        <v>5.8245346242475203E-2</v>
      </c>
      <c r="BE176">
        <v>0</v>
      </c>
      <c r="BF176">
        <v>1.6E-2</v>
      </c>
      <c r="BG176">
        <v>0</v>
      </c>
      <c r="BH176">
        <v>0</v>
      </c>
      <c r="BI176">
        <v>0</v>
      </c>
      <c r="BJ176">
        <v>0</v>
      </c>
      <c r="BK176">
        <v>1</v>
      </c>
      <c r="BL176">
        <v>2.9661738513968902E-4</v>
      </c>
      <c r="BM176">
        <v>5.2872384154237901E-4</v>
      </c>
      <c r="BN176" s="1">
        <v>2.4100304988622898E-6</v>
      </c>
      <c r="BO176" s="1">
        <v>8.3051746818365607E-6</v>
      </c>
      <c r="BP176">
        <v>0</v>
      </c>
      <c r="BQ176">
        <v>0</v>
      </c>
      <c r="BR176">
        <v>1.5570912868017301E-4</v>
      </c>
      <c r="BS176">
        <v>2.79519981180655E-4</v>
      </c>
    </row>
    <row r="177" spans="1:71" x14ac:dyDescent="0.25">
      <c r="A177">
        <v>174</v>
      </c>
      <c r="B177" s="1">
        <v>8.3326286469725106E-5</v>
      </c>
      <c r="C177">
        <v>7.0897863421045496E-2</v>
      </c>
      <c r="D177" s="1">
        <v>-7.7701067074967305E-5</v>
      </c>
      <c r="E177">
        <v>6.1312499999999995E-4</v>
      </c>
      <c r="F177">
        <v>-7.0897863421045398E-4</v>
      </c>
      <c r="G177" s="1">
        <v>-5.4210108624275198E-20</v>
      </c>
      <c r="H177" t="s">
        <v>74</v>
      </c>
      <c r="I177">
        <v>0</v>
      </c>
      <c r="J177" t="s">
        <v>75</v>
      </c>
      <c r="K177">
        <v>3.14159265358979</v>
      </c>
      <c r="L177">
        <v>0.287719093680186</v>
      </c>
      <c r="M177">
        <v>0</v>
      </c>
      <c r="N177">
        <v>1.6893445798360499E-2</v>
      </c>
      <c r="O177">
        <v>0</v>
      </c>
      <c r="P177">
        <v>1.6E-2</v>
      </c>
      <c r="Q177">
        <v>0</v>
      </c>
      <c r="R177">
        <v>0</v>
      </c>
      <c r="S177">
        <v>0</v>
      </c>
      <c r="T177">
        <v>0</v>
      </c>
      <c r="U177">
        <v>0.29003940878872703</v>
      </c>
      <c r="V177" t="s">
        <v>79</v>
      </c>
      <c r="W177">
        <v>312707.56550432497</v>
      </c>
      <c r="X177" t="s">
        <v>76</v>
      </c>
      <c r="Y177">
        <v>-1.5707963267949001</v>
      </c>
      <c r="Z177">
        <v>0.16199330905366</v>
      </c>
      <c r="AA177">
        <v>1.2403728292031999</v>
      </c>
      <c r="AB177">
        <v>7.5373038269753202E-3</v>
      </c>
      <c r="AC177">
        <v>0.50759955185516004</v>
      </c>
      <c r="AD177">
        <v>1.4319343496352999E-4</v>
      </c>
      <c r="AE177">
        <v>0.33401815535268398</v>
      </c>
      <c r="AF177">
        <v>0</v>
      </c>
      <c r="AG177">
        <v>1.40249708841832E-4</v>
      </c>
      <c r="AH177">
        <v>1.0625165900317</v>
      </c>
      <c r="AI177">
        <v>9.8888725931057797E-3</v>
      </c>
      <c r="AJ177" t="s">
        <v>74</v>
      </c>
      <c r="AK177">
        <v>0</v>
      </c>
      <c r="AL177" t="s">
        <v>77</v>
      </c>
      <c r="AM177">
        <v>0</v>
      </c>
      <c r="AN177">
        <v>0.99199999999999999</v>
      </c>
      <c r="AO177">
        <v>0</v>
      </c>
      <c r="AP177">
        <v>5.8245346242475203E-2</v>
      </c>
      <c r="AQ177">
        <v>0</v>
      </c>
      <c r="AR177">
        <v>1.6E-2</v>
      </c>
      <c r="AS177">
        <v>0</v>
      </c>
      <c r="AT177">
        <v>0</v>
      </c>
      <c r="AU177">
        <v>0</v>
      </c>
      <c r="AV177">
        <v>0</v>
      </c>
      <c r="AW177">
        <v>1</v>
      </c>
      <c r="AX177" t="s">
        <v>74</v>
      </c>
      <c r="AY177">
        <v>0</v>
      </c>
      <c r="AZ177" t="s">
        <v>76</v>
      </c>
      <c r="BA177">
        <v>-1.5707963267949001</v>
      </c>
      <c r="BB177">
        <v>0.99199999999999999</v>
      </c>
      <c r="BC177">
        <v>0</v>
      </c>
      <c r="BD177">
        <v>5.8245346242475203E-2</v>
      </c>
      <c r="BE177">
        <v>0</v>
      </c>
      <c r="BF177">
        <v>1.6E-2</v>
      </c>
      <c r="BG177">
        <v>0</v>
      </c>
      <c r="BH177">
        <v>0</v>
      </c>
      <c r="BI177">
        <v>0</v>
      </c>
      <c r="BJ177">
        <v>0</v>
      </c>
      <c r="BK177">
        <v>1</v>
      </c>
      <c r="BL177">
        <v>3.2426049698272298E-4</v>
      </c>
      <c r="BM177">
        <v>5.3132841987027198E-4</v>
      </c>
      <c r="BN177" s="1">
        <v>2.6880778605137101E-6</v>
      </c>
      <c r="BO177" s="1">
        <v>8.3460873025396001E-6</v>
      </c>
      <c r="BP177">
        <v>0</v>
      </c>
      <c r="BQ177">
        <v>0</v>
      </c>
      <c r="BR177">
        <v>1.7033155217743999E-4</v>
      </c>
      <c r="BS177">
        <v>2.8092390405981001E-4</v>
      </c>
    </row>
    <row r="178" spans="1:71" x14ac:dyDescent="0.25">
      <c r="A178">
        <v>175</v>
      </c>
      <c r="B178" s="1">
        <v>8.9505170797745905E-5</v>
      </c>
      <c r="C178">
        <v>7.0987368591843306E-2</v>
      </c>
      <c r="D178" s="1">
        <v>-7.8286956257319398E-5</v>
      </c>
      <c r="E178">
        <v>6.1312499999999995E-4</v>
      </c>
      <c r="F178">
        <v>-7.0987368591843097E-4</v>
      </c>
      <c r="G178" s="1">
        <v>-5.4210108624275198E-20</v>
      </c>
      <c r="H178" t="s">
        <v>74</v>
      </c>
      <c r="I178">
        <v>0</v>
      </c>
      <c r="J178" t="s">
        <v>75</v>
      </c>
      <c r="K178">
        <v>3.14159265358979</v>
      </c>
      <c r="L178">
        <v>0.28429601914022601</v>
      </c>
      <c r="M178">
        <v>0</v>
      </c>
      <c r="N178">
        <v>1.6692459748165099E-2</v>
      </c>
      <c r="O178">
        <v>0</v>
      </c>
      <c r="P178">
        <v>1.6E-2</v>
      </c>
      <c r="Q178">
        <v>0</v>
      </c>
      <c r="R178">
        <v>0</v>
      </c>
      <c r="S178">
        <v>0</v>
      </c>
      <c r="T178">
        <v>0</v>
      </c>
      <c r="U178">
        <v>0.28658872883042902</v>
      </c>
      <c r="V178" t="s">
        <v>79</v>
      </c>
      <c r="W178">
        <v>317763.50476132001</v>
      </c>
      <c r="X178" t="s">
        <v>76</v>
      </c>
      <c r="Y178">
        <v>-1.5707963267949001</v>
      </c>
      <c r="Z178">
        <v>0.15406617113545201</v>
      </c>
      <c r="AA178">
        <v>1.32700338377072</v>
      </c>
      <c r="AB178">
        <v>7.1565681521934196E-3</v>
      </c>
      <c r="AC178">
        <v>0.57424248903194397</v>
      </c>
      <c r="AD178">
        <v>1.1215178239103999E-4</v>
      </c>
      <c r="AE178">
        <v>0.339747252154116</v>
      </c>
      <c r="AF178">
        <v>0</v>
      </c>
      <c r="AG178">
        <v>1.01859059136469E-4</v>
      </c>
      <c r="AH178">
        <v>1.0677198993100201</v>
      </c>
      <c r="AI178">
        <v>8.7352909258053193E-3</v>
      </c>
      <c r="AJ178" t="s">
        <v>74</v>
      </c>
      <c r="AK178">
        <v>0</v>
      </c>
      <c r="AL178" t="s">
        <v>77</v>
      </c>
      <c r="AM178">
        <v>0</v>
      </c>
      <c r="AN178">
        <v>0.99199999999999999</v>
      </c>
      <c r="AO178">
        <v>0</v>
      </c>
      <c r="AP178">
        <v>5.8245346242475203E-2</v>
      </c>
      <c r="AQ178">
        <v>0</v>
      </c>
      <c r="AR178">
        <v>1.6E-2</v>
      </c>
      <c r="AS178">
        <v>0</v>
      </c>
      <c r="AT178">
        <v>0</v>
      </c>
      <c r="AU178">
        <v>0</v>
      </c>
      <c r="AV178">
        <v>0</v>
      </c>
      <c r="AW178">
        <v>1</v>
      </c>
      <c r="AX178" t="s">
        <v>74</v>
      </c>
      <c r="AY178">
        <v>0</v>
      </c>
      <c r="AZ178" t="s">
        <v>76</v>
      </c>
      <c r="BA178">
        <v>-1.5707963267949001</v>
      </c>
      <c r="BB178">
        <v>0.99199999999999999</v>
      </c>
      <c r="BC178">
        <v>0</v>
      </c>
      <c r="BD178">
        <v>5.8245346242475203E-2</v>
      </c>
      <c r="BE178">
        <v>0</v>
      </c>
      <c r="BF178">
        <v>1.6E-2</v>
      </c>
      <c r="BG178">
        <v>0</v>
      </c>
      <c r="BH178">
        <v>0</v>
      </c>
      <c r="BI178">
        <v>0</v>
      </c>
      <c r="BJ178">
        <v>0</v>
      </c>
      <c r="BK178">
        <v>1</v>
      </c>
      <c r="BL178">
        <v>3.5729110470862603E-4</v>
      </c>
      <c r="BM178">
        <v>5.3391087918458003E-4</v>
      </c>
      <c r="BN178" s="1">
        <v>3.0200190509731999E-6</v>
      </c>
      <c r="BO178" s="1">
        <v>8.3866524785897199E-6</v>
      </c>
      <c r="BP178">
        <v>0</v>
      </c>
      <c r="BQ178">
        <v>0</v>
      </c>
      <c r="BR178">
        <v>1.8780678633616E-4</v>
      </c>
      <c r="BS178">
        <v>2.8231840191958501E-4</v>
      </c>
    </row>
    <row r="179" spans="1:71" x14ac:dyDescent="0.25">
      <c r="A179">
        <v>176</v>
      </c>
      <c r="B179" s="1">
        <v>9.6451740565870497E-5</v>
      </c>
      <c r="C179">
        <v>7.1083820332409203E-2</v>
      </c>
      <c r="D179" s="1">
        <v>-7.89180342298328E-5</v>
      </c>
      <c r="E179">
        <v>6.1312499999999995E-4</v>
      </c>
      <c r="F179">
        <v>-7.1083820332408997E-4</v>
      </c>
      <c r="G179" s="1">
        <v>-5.4210108624275198E-20</v>
      </c>
      <c r="H179" t="s">
        <v>74</v>
      </c>
      <c r="I179">
        <v>0</v>
      </c>
      <c r="J179" t="s">
        <v>75</v>
      </c>
      <c r="K179">
        <v>3.14159265358979</v>
      </c>
      <c r="L179">
        <v>0.28090660394615202</v>
      </c>
      <c r="M179">
        <v>0</v>
      </c>
      <c r="N179">
        <v>1.6493450008711202E-2</v>
      </c>
      <c r="O179">
        <v>0</v>
      </c>
      <c r="P179">
        <v>1.6E-2</v>
      </c>
      <c r="Q179">
        <v>0</v>
      </c>
      <c r="R179">
        <v>0</v>
      </c>
      <c r="S179">
        <v>0</v>
      </c>
      <c r="T179">
        <v>0</v>
      </c>
      <c r="U179">
        <v>0.28317197966165802</v>
      </c>
      <c r="V179" t="s">
        <v>79</v>
      </c>
      <c r="W179">
        <v>323209.40134307102</v>
      </c>
      <c r="X179" t="s">
        <v>76</v>
      </c>
      <c r="Y179">
        <v>-1.5707963267949001</v>
      </c>
      <c r="Z179">
        <v>0.14606032514766701</v>
      </c>
      <c r="AA179">
        <v>1.4308916377765799</v>
      </c>
      <c r="AB179">
        <v>6.7744173966100196E-3</v>
      </c>
      <c r="AC179">
        <v>0.65450722504871295</v>
      </c>
      <c r="AD179" s="1">
        <v>8.66226644342375E-5</v>
      </c>
      <c r="AE179">
        <v>0.34587959272290297</v>
      </c>
      <c r="AF179">
        <v>0</v>
      </c>
      <c r="AG179" s="1">
        <v>7.2652464995454096E-5</v>
      </c>
      <c r="AH179">
        <v>1.07286323750475</v>
      </c>
      <c r="AI179">
        <v>7.66223291267223E-3</v>
      </c>
      <c r="AJ179" t="s">
        <v>74</v>
      </c>
      <c r="AK179">
        <v>0</v>
      </c>
      <c r="AL179" t="s">
        <v>77</v>
      </c>
      <c r="AM179">
        <v>0</v>
      </c>
      <c r="AN179">
        <v>0.99199999999999999</v>
      </c>
      <c r="AO179">
        <v>0</v>
      </c>
      <c r="AP179">
        <v>5.8245346242475203E-2</v>
      </c>
      <c r="AQ179">
        <v>0</v>
      </c>
      <c r="AR179">
        <v>1.6E-2</v>
      </c>
      <c r="AS179">
        <v>0</v>
      </c>
      <c r="AT179">
        <v>0</v>
      </c>
      <c r="AU179">
        <v>0</v>
      </c>
      <c r="AV179">
        <v>0</v>
      </c>
      <c r="AW179">
        <v>1</v>
      </c>
      <c r="AX179" t="s">
        <v>74</v>
      </c>
      <c r="AY179">
        <v>0</v>
      </c>
      <c r="AZ179" t="s">
        <v>76</v>
      </c>
      <c r="BA179">
        <v>-1.5707963267949001</v>
      </c>
      <c r="BB179">
        <v>0.99199999999999999</v>
      </c>
      <c r="BC179">
        <v>0</v>
      </c>
      <c r="BD179">
        <v>5.8245346242475203E-2</v>
      </c>
      <c r="BE179">
        <v>0</v>
      </c>
      <c r="BF179">
        <v>1.6E-2</v>
      </c>
      <c r="BG179">
        <v>0</v>
      </c>
      <c r="BH179">
        <v>0</v>
      </c>
      <c r="BI179">
        <v>0</v>
      </c>
      <c r="BJ179">
        <v>0</v>
      </c>
      <c r="BK179">
        <v>1</v>
      </c>
      <c r="BL179">
        <v>3.9713289246949199E-4</v>
      </c>
      <c r="BM179">
        <v>5.3646794498487496E-4</v>
      </c>
      <c r="BN179" s="1">
        <v>3.4200885884538299E-6</v>
      </c>
      <c r="BO179" s="1">
        <v>8.4268187742544903E-6</v>
      </c>
      <c r="BP179">
        <v>0</v>
      </c>
      <c r="BQ179">
        <v>0</v>
      </c>
      <c r="BR179">
        <v>2.0888915110270901E-4</v>
      </c>
      <c r="BS179">
        <v>2.8370201882036702E-4</v>
      </c>
    </row>
    <row r="180" spans="1:71" x14ac:dyDescent="0.25">
      <c r="A180">
        <v>177</v>
      </c>
      <c r="B180">
        <v>1.04292968319221E-4</v>
      </c>
      <c r="C180">
        <v>7.1188113300728398E-2</v>
      </c>
      <c r="D180" s="1">
        <v>-7.9600087801802704E-5</v>
      </c>
      <c r="E180">
        <v>6.1312499999999995E-4</v>
      </c>
      <c r="F180">
        <v>-7.1188113300728198E-4</v>
      </c>
      <c r="G180">
        <v>0</v>
      </c>
      <c r="H180" t="s">
        <v>74</v>
      </c>
      <c r="I180">
        <v>0</v>
      </c>
      <c r="J180" t="s">
        <v>75</v>
      </c>
      <c r="K180">
        <v>3.14159265358979</v>
      </c>
      <c r="L180">
        <v>0.27755540133696499</v>
      </c>
      <c r="M180">
        <v>0</v>
      </c>
      <c r="N180">
        <v>1.6296683923730598E-2</v>
      </c>
      <c r="O180">
        <v>0</v>
      </c>
      <c r="P180">
        <v>1.6E-2</v>
      </c>
      <c r="Q180">
        <v>0</v>
      </c>
      <c r="R180">
        <v>0</v>
      </c>
      <c r="S180">
        <v>0</v>
      </c>
      <c r="T180">
        <v>0</v>
      </c>
      <c r="U180">
        <v>0.279793751241186</v>
      </c>
      <c r="V180" t="s">
        <v>79</v>
      </c>
      <c r="W180">
        <v>329095.19260491303</v>
      </c>
      <c r="X180" t="s">
        <v>76</v>
      </c>
      <c r="Y180">
        <v>-1.5707963267949001</v>
      </c>
      <c r="Z180">
        <v>0.137992725760544</v>
      </c>
      <c r="AA180">
        <v>1.5568791216610001</v>
      </c>
      <c r="AB180">
        <v>6.3915017931267196E-3</v>
      </c>
      <c r="AC180">
        <v>0.75219905065534798</v>
      </c>
      <c r="AD180" s="1">
        <v>6.5886115572191898E-5</v>
      </c>
      <c r="AE180">
        <v>0.352465852990823</v>
      </c>
      <c r="AF180">
        <v>0</v>
      </c>
      <c r="AG180" s="1">
        <v>5.0801384395931498E-5</v>
      </c>
      <c r="AH180">
        <v>1.0779415629864799</v>
      </c>
      <c r="AI180">
        <v>6.6693059982794603E-3</v>
      </c>
      <c r="AJ180" t="s">
        <v>74</v>
      </c>
      <c r="AK180">
        <v>0</v>
      </c>
      <c r="AL180" t="s">
        <v>77</v>
      </c>
      <c r="AM180">
        <v>0</v>
      </c>
      <c r="AN180">
        <v>0.99199999999999999</v>
      </c>
      <c r="AO180">
        <v>0</v>
      </c>
      <c r="AP180">
        <v>5.8245346242475203E-2</v>
      </c>
      <c r="AQ180">
        <v>0</v>
      </c>
      <c r="AR180">
        <v>1.6E-2</v>
      </c>
      <c r="AS180">
        <v>0</v>
      </c>
      <c r="AT180">
        <v>0</v>
      </c>
      <c r="AU180">
        <v>0</v>
      </c>
      <c r="AV180">
        <v>0</v>
      </c>
      <c r="AW180">
        <v>1</v>
      </c>
      <c r="AX180" t="s">
        <v>74</v>
      </c>
      <c r="AY180">
        <v>0</v>
      </c>
      <c r="AZ180" t="s">
        <v>76</v>
      </c>
      <c r="BA180">
        <v>-1.5707963267949001</v>
      </c>
      <c r="BB180">
        <v>0.99199999999999999</v>
      </c>
      <c r="BC180">
        <v>0</v>
      </c>
      <c r="BD180">
        <v>5.8245346242475203E-2</v>
      </c>
      <c r="BE180">
        <v>0</v>
      </c>
      <c r="BF180">
        <v>1.6E-2</v>
      </c>
      <c r="BG180">
        <v>0</v>
      </c>
      <c r="BH180">
        <v>0</v>
      </c>
      <c r="BI180">
        <v>0</v>
      </c>
      <c r="BJ180">
        <v>0</v>
      </c>
      <c r="BK180">
        <v>1</v>
      </c>
      <c r="BL180">
        <v>4.4568896442857798E-4</v>
      </c>
      <c r="BM180">
        <v>5.3899618218543896E-4</v>
      </c>
      <c r="BN180" s="1">
        <v>3.9073147770937602E-6</v>
      </c>
      <c r="BO180" s="1">
        <v>8.4665322313336004E-6</v>
      </c>
      <c r="BP180">
        <v>0</v>
      </c>
      <c r="BQ180">
        <v>0</v>
      </c>
      <c r="BR180">
        <v>2.3458712628625101E-4</v>
      </c>
      <c r="BS180">
        <v>2.8507325882761998E-4</v>
      </c>
    </row>
    <row r="181" spans="1:71" x14ac:dyDescent="0.25">
      <c r="A181">
        <v>178</v>
      </c>
      <c r="B181">
        <v>1.13185884064224E-4</v>
      </c>
      <c r="C181">
        <v>7.1301299184792596E-2</v>
      </c>
      <c r="D181" s="1">
        <v>-8.0339913135063295E-5</v>
      </c>
      <c r="E181">
        <v>6.1312499999999995E-4</v>
      </c>
      <c r="F181">
        <v>-7.1301299184792504E-4</v>
      </c>
      <c r="G181" s="1">
        <v>-5.4210108624275198E-20</v>
      </c>
      <c r="H181" t="s">
        <v>74</v>
      </c>
      <c r="I181">
        <v>0</v>
      </c>
      <c r="J181" t="s">
        <v>75</v>
      </c>
      <c r="K181">
        <v>3.14159265358979</v>
      </c>
      <c r="L181">
        <v>0.274247254716037</v>
      </c>
      <c r="M181">
        <v>0</v>
      </c>
      <c r="N181">
        <v>1.6102445873975701E-2</v>
      </c>
      <c r="O181">
        <v>0</v>
      </c>
      <c r="P181">
        <v>1.6E-2</v>
      </c>
      <c r="Q181">
        <v>0</v>
      </c>
      <c r="R181">
        <v>0</v>
      </c>
      <c r="S181">
        <v>0</v>
      </c>
      <c r="T181">
        <v>0</v>
      </c>
      <c r="U181">
        <v>0.27645892603226002</v>
      </c>
      <c r="V181" t="s">
        <v>79</v>
      </c>
      <c r="W181">
        <v>335479.52612466703</v>
      </c>
      <c r="X181" t="s">
        <v>76</v>
      </c>
      <c r="Y181">
        <v>-1.5707963267949001</v>
      </c>
      <c r="Z181">
        <v>0.129882493466277</v>
      </c>
      <c r="AA181">
        <v>1.71153760032582</v>
      </c>
      <c r="AB181">
        <v>6.0085482079058096E-3</v>
      </c>
      <c r="AC181">
        <v>0.87248189923429598</v>
      </c>
      <c r="AD181" s="1">
        <v>4.9270512967501898E-5</v>
      </c>
      <c r="AE181">
        <v>0.35956568565897401</v>
      </c>
      <c r="AF181">
        <v>0</v>
      </c>
      <c r="AG181" s="1">
        <v>3.4750824468781201E-5</v>
      </c>
      <c r="AH181">
        <v>1.0829491227610499</v>
      </c>
      <c r="AI181">
        <v>5.7557727530803604E-3</v>
      </c>
      <c r="AJ181" t="s">
        <v>74</v>
      </c>
      <c r="AK181">
        <v>0</v>
      </c>
      <c r="AL181" t="s">
        <v>77</v>
      </c>
      <c r="AM181">
        <v>0</v>
      </c>
      <c r="AN181">
        <v>0.99199999999999999</v>
      </c>
      <c r="AO181">
        <v>0</v>
      </c>
      <c r="AP181">
        <v>5.8245346242475203E-2</v>
      </c>
      <c r="AQ181">
        <v>0</v>
      </c>
      <c r="AR181">
        <v>1.6E-2</v>
      </c>
      <c r="AS181">
        <v>0</v>
      </c>
      <c r="AT181">
        <v>0</v>
      </c>
      <c r="AU181">
        <v>0</v>
      </c>
      <c r="AV181">
        <v>0</v>
      </c>
      <c r="AW181">
        <v>1</v>
      </c>
      <c r="AX181" t="s">
        <v>74</v>
      </c>
      <c r="AY181">
        <v>0</v>
      </c>
      <c r="AZ181" t="s">
        <v>76</v>
      </c>
      <c r="BA181">
        <v>-1.5707963267949001</v>
      </c>
      <c r="BB181">
        <v>0.99199999999999999</v>
      </c>
      <c r="BC181">
        <v>0</v>
      </c>
      <c r="BD181">
        <v>5.8245346242475203E-2</v>
      </c>
      <c r="BE181">
        <v>0</v>
      </c>
      <c r="BF181">
        <v>1.6E-2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5.0554179290056398E-4</v>
      </c>
      <c r="BM181">
        <v>5.4149193679276105E-4</v>
      </c>
      <c r="BN181" s="1">
        <v>4.5075191986390101E-6</v>
      </c>
      <c r="BO181" s="1">
        <v>8.5057354530312397E-6</v>
      </c>
      <c r="BP181">
        <v>0</v>
      </c>
      <c r="BQ181">
        <v>0</v>
      </c>
      <c r="BR181">
        <v>2.6626941184452302E-4</v>
      </c>
      <c r="BS181">
        <v>2.86430565665568E-4</v>
      </c>
    </row>
    <row r="182" spans="1:71" x14ac:dyDescent="0.25">
      <c r="A182">
        <v>179</v>
      </c>
      <c r="B182">
        <v>1.2332649556906901E-4</v>
      </c>
      <c r="C182">
        <v>7.1424625680361703E-2</v>
      </c>
      <c r="D182" s="1">
        <v>-8.1145565103068706E-5</v>
      </c>
      <c r="E182">
        <v>6.1312499999999995E-4</v>
      </c>
      <c r="F182">
        <v>-7.1424625680361503E-4</v>
      </c>
      <c r="G182" s="1">
        <v>-5.4210108624275198E-20</v>
      </c>
      <c r="H182" t="s">
        <v>74</v>
      </c>
      <c r="I182">
        <v>0</v>
      </c>
      <c r="J182" t="s">
        <v>75</v>
      </c>
      <c r="K182">
        <v>3.14159265358979</v>
      </c>
      <c r="L182">
        <v>0.27098738848762699</v>
      </c>
      <c r="M182">
        <v>0</v>
      </c>
      <c r="N182">
        <v>1.5911042610691501E-2</v>
      </c>
      <c r="O182">
        <v>0</v>
      </c>
      <c r="P182">
        <v>1.6E-2</v>
      </c>
      <c r="Q182">
        <v>0</v>
      </c>
      <c r="R182">
        <v>0</v>
      </c>
      <c r="S182">
        <v>0</v>
      </c>
      <c r="T182">
        <v>0</v>
      </c>
      <c r="U182">
        <v>0.27317277057165001</v>
      </c>
      <c r="V182" t="s">
        <v>79</v>
      </c>
      <c r="W182">
        <v>342431.91155045701</v>
      </c>
      <c r="X182" t="s">
        <v>76</v>
      </c>
      <c r="Y182">
        <v>-1.5707963267949001</v>
      </c>
      <c r="Z182">
        <v>0.121750602559307</v>
      </c>
      <c r="AA182">
        <v>1.90393546933043</v>
      </c>
      <c r="AB182">
        <v>5.6263495939663797E-3</v>
      </c>
      <c r="AC182">
        <v>1.02248024467569</v>
      </c>
      <c r="AD182" s="1">
        <v>3.6156185444352397E-5</v>
      </c>
      <c r="AE182">
        <v>0.36724987578114499</v>
      </c>
      <c r="AF182">
        <v>0</v>
      </c>
      <c r="AG182" s="1">
        <v>2.3197985607583699E-5</v>
      </c>
      <c r="AH182">
        <v>1.0878793367664701</v>
      </c>
      <c r="AI182">
        <v>4.9205609010325602E-3</v>
      </c>
      <c r="AJ182" t="s">
        <v>74</v>
      </c>
      <c r="AK182">
        <v>0</v>
      </c>
      <c r="AL182" t="s">
        <v>77</v>
      </c>
      <c r="AM182">
        <v>0</v>
      </c>
      <c r="AN182">
        <v>0.99199999999999999</v>
      </c>
      <c r="AO182">
        <v>0</v>
      </c>
      <c r="AP182">
        <v>5.8245346242475203E-2</v>
      </c>
      <c r="AQ182">
        <v>0</v>
      </c>
      <c r="AR182">
        <v>1.6E-2</v>
      </c>
      <c r="AS182">
        <v>0</v>
      </c>
      <c r="AT182">
        <v>0</v>
      </c>
      <c r="AU182">
        <v>0</v>
      </c>
      <c r="AV182">
        <v>0</v>
      </c>
      <c r="AW182">
        <v>1</v>
      </c>
      <c r="AX182" t="s">
        <v>74</v>
      </c>
      <c r="AY182">
        <v>0</v>
      </c>
      <c r="AZ182" t="s">
        <v>76</v>
      </c>
      <c r="BA182">
        <v>-1.5707963267949001</v>
      </c>
      <c r="BB182">
        <v>0.99199999999999999</v>
      </c>
      <c r="BC182">
        <v>0</v>
      </c>
      <c r="BD182">
        <v>5.8245346242475203E-2</v>
      </c>
      <c r="BE182">
        <v>0</v>
      </c>
      <c r="BF182">
        <v>1.6E-2</v>
      </c>
      <c r="BG182">
        <v>0</v>
      </c>
      <c r="BH182">
        <v>0</v>
      </c>
      <c r="BI182">
        <v>0</v>
      </c>
      <c r="BJ182">
        <v>0</v>
      </c>
      <c r="BK182">
        <v>1</v>
      </c>
      <c r="BL182">
        <v>5.8025416468264804E-4</v>
      </c>
      <c r="BM182">
        <v>5.4395126737603698E-4</v>
      </c>
      <c r="BN182" s="1">
        <v>5.2563261951835802E-6</v>
      </c>
      <c r="BO182" s="1">
        <v>8.5443665274970806E-6</v>
      </c>
      <c r="BP182">
        <v>0</v>
      </c>
      <c r="BQ182">
        <v>0</v>
      </c>
      <c r="BR182">
        <v>3.05824591236902E-4</v>
      </c>
      <c r="BS182">
        <v>2.87772300067987E-4</v>
      </c>
    </row>
    <row r="183" spans="1:71" x14ac:dyDescent="0.25">
      <c r="A183">
        <v>180</v>
      </c>
      <c r="B183">
        <v>1.3496186123724101E-4</v>
      </c>
      <c r="C183">
        <v>7.1559587541598899E-2</v>
      </c>
      <c r="D183" s="1">
        <v>-8.2026683477098503E-5</v>
      </c>
      <c r="E183">
        <v>6.1312499999999995E-4</v>
      </c>
      <c r="F183">
        <v>-7.1559587541598804E-4</v>
      </c>
      <c r="G183" s="1">
        <v>-5.4210108624275198E-20</v>
      </c>
      <c r="H183" t="s">
        <v>74</v>
      </c>
      <c r="I183">
        <v>0</v>
      </c>
      <c r="J183" t="s">
        <v>75</v>
      </c>
      <c r="K183">
        <v>3.14159265358979</v>
      </c>
      <c r="L183">
        <v>0.26778151410264001</v>
      </c>
      <c r="M183">
        <v>0</v>
      </c>
      <c r="N183">
        <v>1.5722809482099299E-2</v>
      </c>
      <c r="O183">
        <v>0</v>
      </c>
      <c r="P183">
        <v>1.6E-2</v>
      </c>
      <c r="Q183">
        <v>0</v>
      </c>
      <c r="R183">
        <v>0</v>
      </c>
      <c r="S183">
        <v>0</v>
      </c>
      <c r="T183">
        <v>0</v>
      </c>
      <c r="U183">
        <v>0.26994104237060002</v>
      </c>
      <c r="V183" t="s">
        <v>79</v>
      </c>
      <c r="W183">
        <v>350035.53542934998</v>
      </c>
      <c r="X183" t="s">
        <v>76</v>
      </c>
      <c r="Y183">
        <v>-1.5707963267949001</v>
      </c>
      <c r="Z183">
        <v>0.113619500494925</v>
      </c>
      <c r="AA183">
        <v>2.1468161199629998</v>
      </c>
      <c r="AB183">
        <v>5.2457525727122797E-3</v>
      </c>
      <c r="AC183">
        <v>1.21220455863785</v>
      </c>
      <c r="AD183" s="1">
        <v>2.5977819476802601E-5</v>
      </c>
      <c r="AE183">
        <v>0.37560313539333801</v>
      </c>
      <c r="AF183">
        <v>0</v>
      </c>
      <c r="AG183" s="1">
        <v>1.50684859249457E-5</v>
      </c>
      <c r="AH183">
        <v>1.0927246616408699</v>
      </c>
      <c r="AI183">
        <v>4.16227189743719E-3</v>
      </c>
      <c r="AJ183" t="s">
        <v>74</v>
      </c>
      <c r="AK183">
        <v>0</v>
      </c>
      <c r="AL183" t="s">
        <v>77</v>
      </c>
      <c r="AM183">
        <v>0</v>
      </c>
      <c r="AN183">
        <v>0.99199999999999999</v>
      </c>
      <c r="AO183">
        <v>0</v>
      </c>
      <c r="AP183">
        <v>5.8245346242475203E-2</v>
      </c>
      <c r="AQ183">
        <v>0</v>
      </c>
      <c r="AR183">
        <v>1.6E-2</v>
      </c>
      <c r="AS183">
        <v>0</v>
      </c>
      <c r="AT183">
        <v>0</v>
      </c>
      <c r="AU183">
        <v>0</v>
      </c>
      <c r="AV183">
        <v>0</v>
      </c>
      <c r="AW183">
        <v>1</v>
      </c>
      <c r="AX183" t="s">
        <v>74</v>
      </c>
      <c r="AY183">
        <v>0</v>
      </c>
      <c r="AZ183" t="s">
        <v>76</v>
      </c>
      <c r="BA183">
        <v>-1.5707963267949001</v>
      </c>
      <c r="BB183">
        <v>0.99199999999999999</v>
      </c>
      <c r="BC183">
        <v>0</v>
      </c>
      <c r="BD183">
        <v>5.8245346242475203E-2</v>
      </c>
      <c r="BE183">
        <v>0</v>
      </c>
      <c r="BF183">
        <v>1.6E-2</v>
      </c>
      <c r="BG183">
        <v>0</v>
      </c>
      <c r="BH183">
        <v>0</v>
      </c>
      <c r="BI183">
        <v>0</v>
      </c>
      <c r="BJ183">
        <v>0</v>
      </c>
      <c r="BK183">
        <v>1</v>
      </c>
      <c r="BL183">
        <v>6.7483190658880498E-4</v>
      </c>
      <c r="BM183">
        <v>5.4636986506339895E-4</v>
      </c>
      <c r="BN183" s="1">
        <v>6.2037901488821603E-6</v>
      </c>
      <c r="BO183" s="1">
        <v>8.5823577711300996E-6</v>
      </c>
      <c r="BP183">
        <v>0</v>
      </c>
      <c r="BQ183">
        <v>0</v>
      </c>
      <c r="BR183">
        <v>3.5590667433909901E-4</v>
      </c>
      <c r="BS183">
        <v>2.8909671524690502E-4</v>
      </c>
    </row>
    <row r="184" spans="1:71" x14ac:dyDescent="0.25">
      <c r="A184">
        <v>181</v>
      </c>
      <c r="B184">
        <v>1.4840665483678599E-4</v>
      </c>
      <c r="C184">
        <v>7.1707994196435698E-2</v>
      </c>
      <c r="D184" s="1">
        <v>-8.2994924345721396E-5</v>
      </c>
      <c r="E184">
        <v>6.1312499999999995E-4</v>
      </c>
      <c r="F184">
        <v>-7.1707994196435604E-4</v>
      </c>
      <c r="G184" s="1">
        <v>-5.4210108624275198E-20</v>
      </c>
      <c r="H184" t="s">
        <v>74</v>
      </c>
      <c r="I184">
        <v>0</v>
      </c>
      <c r="J184" t="s">
        <v>75</v>
      </c>
      <c r="K184">
        <v>3.14159265358979</v>
      </c>
      <c r="L184">
        <v>0.264635953830197</v>
      </c>
      <c r="M184">
        <v>0</v>
      </c>
      <c r="N184">
        <v>1.55381177006527E-2</v>
      </c>
      <c r="O184">
        <v>0</v>
      </c>
      <c r="P184">
        <v>1.6E-2</v>
      </c>
      <c r="Q184">
        <v>0</v>
      </c>
      <c r="R184">
        <v>0</v>
      </c>
      <c r="S184">
        <v>0</v>
      </c>
      <c r="T184">
        <v>0</v>
      </c>
      <c r="U184">
        <v>0.26677011468454698</v>
      </c>
      <c r="V184" t="s">
        <v>79</v>
      </c>
      <c r="W184">
        <v>358390.98414790002</v>
      </c>
      <c r="X184" t="s">
        <v>76</v>
      </c>
      <c r="Y184">
        <v>-1.5707963267949001</v>
      </c>
      <c r="Z184">
        <v>0.105512698254391</v>
      </c>
      <c r="AA184">
        <v>2.45845280306373</v>
      </c>
      <c r="AB184">
        <v>4.8676445843314703E-3</v>
      </c>
      <c r="AC184">
        <v>1.45600808811407</v>
      </c>
      <c r="AD184" s="1">
        <v>1.82257585790957E-5</v>
      </c>
      <c r="AE184">
        <v>0.38472776353726801</v>
      </c>
      <c r="AF184">
        <v>0</v>
      </c>
      <c r="AG184" s="1">
        <v>9.4912980495600803E-6</v>
      </c>
      <c r="AH184">
        <v>1.09747642903259</v>
      </c>
      <c r="AI184">
        <v>3.4791868589317998E-3</v>
      </c>
      <c r="AJ184" t="s">
        <v>74</v>
      </c>
      <c r="AK184">
        <v>0</v>
      </c>
      <c r="AL184" t="s">
        <v>77</v>
      </c>
      <c r="AM184">
        <v>0</v>
      </c>
      <c r="AN184">
        <v>0.99199999999999999</v>
      </c>
      <c r="AO184">
        <v>0</v>
      </c>
      <c r="AP184">
        <v>5.8245346242475203E-2</v>
      </c>
      <c r="AQ184">
        <v>0</v>
      </c>
      <c r="AR184">
        <v>1.6E-2</v>
      </c>
      <c r="AS184">
        <v>0</v>
      </c>
      <c r="AT184">
        <v>0</v>
      </c>
      <c r="AU184">
        <v>0</v>
      </c>
      <c r="AV184">
        <v>0</v>
      </c>
      <c r="AW184">
        <v>1</v>
      </c>
      <c r="AX184" t="s">
        <v>74</v>
      </c>
      <c r="AY184">
        <v>0</v>
      </c>
      <c r="AZ184" t="s">
        <v>76</v>
      </c>
      <c r="BA184">
        <v>-1.5707963267949001</v>
      </c>
      <c r="BB184">
        <v>0.99199999999999999</v>
      </c>
      <c r="BC184">
        <v>0</v>
      </c>
      <c r="BD184">
        <v>5.8245346242475203E-2</v>
      </c>
      <c r="BE184">
        <v>0</v>
      </c>
      <c r="BF184">
        <v>1.6E-2</v>
      </c>
      <c r="BG184">
        <v>0</v>
      </c>
      <c r="BH184">
        <v>0</v>
      </c>
      <c r="BI184">
        <v>0</v>
      </c>
      <c r="BJ184">
        <v>0</v>
      </c>
      <c r="BK184">
        <v>1</v>
      </c>
      <c r="BL184">
        <v>7.9645227144199996E-4</v>
      </c>
      <c r="BM184">
        <v>5.4874296016531896E-4</v>
      </c>
      <c r="BN184" s="1">
        <v>7.4216793651288998E-6</v>
      </c>
      <c r="BO184" s="1">
        <v>8.6196342618224098E-6</v>
      </c>
      <c r="BP184">
        <v>0</v>
      </c>
      <c r="BQ184">
        <v>0</v>
      </c>
      <c r="BR184">
        <v>4.2032169694061099E-4</v>
      </c>
      <c r="BS184">
        <v>2.90401931028179E-4</v>
      </c>
    </row>
    <row r="185" spans="1:71" x14ac:dyDescent="0.25">
      <c r="A185">
        <v>182</v>
      </c>
      <c r="B185">
        <v>1.6406625097765799E-4</v>
      </c>
      <c r="C185">
        <v>7.1872060447413302E-2</v>
      </c>
      <c r="D185" s="1">
        <v>-8.4064537924406597E-5</v>
      </c>
      <c r="E185">
        <v>6.1312499999999995E-4</v>
      </c>
      <c r="F185">
        <v>-7.1872060447413205E-4</v>
      </c>
      <c r="G185">
        <v>0</v>
      </c>
      <c r="H185" t="s">
        <v>74</v>
      </c>
      <c r="I185">
        <v>0</v>
      </c>
      <c r="J185" t="s">
        <v>75</v>
      </c>
      <c r="K185">
        <v>3.14159265358979</v>
      </c>
      <c r="L185">
        <v>0.26155778575342697</v>
      </c>
      <c r="M185">
        <v>0</v>
      </c>
      <c r="N185">
        <v>1.53573828564753E-2</v>
      </c>
      <c r="O185">
        <v>0</v>
      </c>
      <c r="P185">
        <v>1.6E-2</v>
      </c>
      <c r="Q185">
        <v>0</v>
      </c>
      <c r="R185">
        <v>0</v>
      </c>
      <c r="S185">
        <v>0</v>
      </c>
      <c r="T185">
        <v>0</v>
      </c>
      <c r="U185">
        <v>0.26366712267822401</v>
      </c>
      <c r="V185" t="s">
        <v>79</v>
      </c>
      <c r="W185">
        <v>367621.23014865501</v>
      </c>
      <c r="X185" t="s">
        <v>76</v>
      </c>
      <c r="Y185">
        <v>-1.5707963267949001</v>
      </c>
      <c r="Z185">
        <v>9.7454380226960499E-2</v>
      </c>
      <c r="AA185">
        <v>2.8656453248627298</v>
      </c>
      <c r="AB185">
        <v>4.4929423566696701E-3</v>
      </c>
      <c r="AC185">
        <v>1.77494042440669</v>
      </c>
      <c r="AD185" s="1">
        <v>1.24463062586807E-5</v>
      </c>
      <c r="AE185">
        <v>0.394748494326771</v>
      </c>
      <c r="AF185">
        <v>0</v>
      </c>
      <c r="AG185" s="1">
        <v>5.7733523191064399E-6</v>
      </c>
      <c r="AH185">
        <v>1.1021246522194801</v>
      </c>
      <c r="AI185">
        <v>2.8692685122973902E-3</v>
      </c>
      <c r="AJ185" t="s">
        <v>74</v>
      </c>
      <c r="AK185">
        <v>0</v>
      </c>
      <c r="AL185" t="s">
        <v>77</v>
      </c>
      <c r="AM185">
        <v>0</v>
      </c>
      <c r="AN185">
        <v>0.99199999999999999</v>
      </c>
      <c r="AO185">
        <v>0</v>
      </c>
      <c r="AP185">
        <v>5.8245346242475203E-2</v>
      </c>
      <c r="AQ185">
        <v>0</v>
      </c>
      <c r="AR185">
        <v>1.6E-2</v>
      </c>
      <c r="AS185">
        <v>0</v>
      </c>
      <c r="AT185">
        <v>0</v>
      </c>
      <c r="AU185">
        <v>0</v>
      </c>
      <c r="AV185">
        <v>0</v>
      </c>
      <c r="AW185">
        <v>1</v>
      </c>
      <c r="AX185" t="s">
        <v>74</v>
      </c>
      <c r="AY185">
        <v>0</v>
      </c>
      <c r="AZ185" t="s">
        <v>76</v>
      </c>
      <c r="BA185">
        <v>-1.5707963267949001</v>
      </c>
      <c r="BB185">
        <v>0.99199999999999999</v>
      </c>
      <c r="BC185">
        <v>0</v>
      </c>
      <c r="BD185">
        <v>5.8245346242475203E-2</v>
      </c>
      <c r="BE185">
        <v>0</v>
      </c>
      <c r="BF185">
        <v>1.6E-2</v>
      </c>
      <c r="BG185">
        <v>0</v>
      </c>
      <c r="BH185">
        <v>0</v>
      </c>
      <c r="BI185">
        <v>0</v>
      </c>
      <c r="BJ185">
        <v>0</v>
      </c>
      <c r="BK185">
        <v>1</v>
      </c>
      <c r="BL185">
        <v>9.5564072105239499E-4</v>
      </c>
      <c r="BM185">
        <v>5.5106521278589795E-4</v>
      </c>
      <c r="BN185" s="1">
        <v>9.0152439169834308E-6</v>
      </c>
      <c r="BO185" s="1">
        <v>8.6561121206853707E-6</v>
      </c>
      <c r="BP185">
        <v>0</v>
      </c>
      <c r="BQ185">
        <v>0</v>
      </c>
      <c r="BR185">
        <v>5.0465246327944299E-4</v>
      </c>
      <c r="BS185">
        <v>2.91685907510421E-4</v>
      </c>
    </row>
    <row r="186" spans="1:71" x14ac:dyDescent="0.25">
      <c r="A186">
        <v>183</v>
      </c>
      <c r="B186">
        <v>1.8246946930050199E-4</v>
      </c>
      <c r="C186">
        <v>7.2054529916713905E-2</v>
      </c>
      <c r="D186" s="1">
        <v>-8.5253153592476999E-5</v>
      </c>
      <c r="E186">
        <v>6.1312499999999995E-4</v>
      </c>
      <c r="F186">
        <v>-7.2054529916713698E-4</v>
      </c>
      <c r="G186">
        <v>0</v>
      </c>
      <c r="H186" t="s">
        <v>74</v>
      </c>
      <c r="I186">
        <v>0</v>
      </c>
      <c r="J186" t="s">
        <v>75</v>
      </c>
      <c r="K186">
        <v>3.14159265358979</v>
      </c>
      <c r="L186">
        <v>0.26155778575342697</v>
      </c>
      <c r="M186">
        <v>0</v>
      </c>
      <c r="N186">
        <v>1.53573828564753E-2</v>
      </c>
      <c r="O186">
        <v>0</v>
      </c>
      <c r="P186">
        <v>1.6E-2</v>
      </c>
      <c r="Q186">
        <v>0</v>
      </c>
      <c r="R186">
        <v>0</v>
      </c>
      <c r="S186">
        <v>0</v>
      </c>
      <c r="T186">
        <v>0</v>
      </c>
      <c r="U186">
        <v>0.26366712273531001</v>
      </c>
      <c r="V186" t="s">
        <v>80</v>
      </c>
      <c r="W186">
        <v>377878.40641798102</v>
      </c>
      <c r="X186" t="s">
        <v>76</v>
      </c>
      <c r="Y186">
        <v>-1.5707963267949001</v>
      </c>
      <c r="Z186">
        <v>9.0508150260932604E-2</v>
      </c>
      <c r="AA186">
        <v>3.4076272374014001</v>
      </c>
      <c r="AB186">
        <v>4.1704619034798702E-3</v>
      </c>
      <c r="AC186">
        <v>2.2006120231091999</v>
      </c>
      <c r="AD186">
        <v>0</v>
      </c>
      <c r="AE186">
        <v>0.394748494326771</v>
      </c>
      <c r="AF186">
        <v>0</v>
      </c>
      <c r="AG186">
        <v>0</v>
      </c>
      <c r="AH186">
        <v>1.1021304255718001</v>
      </c>
      <c r="AI186">
        <v>2.8692685122973902E-3</v>
      </c>
      <c r="AJ186" t="s">
        <v>74</v>
      </c>
      <c r="AK186">
        <v>0</v>
      </c>
      <c r="AL186" t="s">
        <v>77</v>
      </c>
      <c r="AM186">
        <v>0</v>
      </c>
      <c r="AN186">
        <v>0.99199999999999999</v>
      </c>
      <c r="AO186">
        <v>0</v>
      </c>
      <c r="AP186">
        <v>5.8245346242475203E-2</v>
      </c>
      <c r="AQ186">
        <v>0</v>
      </c>
      <c r="AR186">
        <v>1.6E-2</v>
      </c>
      <c r="AS186">
        <v>0</v>
      </c>
      <c r="AT186">
        <v>0</v>
      </c>
      <c r="AU186">
        <v>0</v>
      </c>
      <c r="AV186">
        <v>0</v>
      </c>
      <c r="AW186">
        <v>1</v>
      </c>
      <c r="AX186" t="s">
        <v>74</v>
      </c>
      <c r="AY186">
        <v>0</v>
      </c>
      <c r="AZ186" t="s">
        <v>76</v>
      </c>
      <c r="BA186">
        <v>-1.5707963267949001</v>
      </c>
      <c r="BB186">
        <v>0.99199999999999999</v>
      </c>
      <c r="BC186">
        <v>0</v>
      </c>
      <c r="BD186">
        <v>5.8245346242475203E-2</v>
      </c>
      <c r="BE186">
        <v>0</v>
      </c>
      <c r="BF186">
        <v>1.6E-2</v>
      </c>
      <c r="BG186">
        <v>0</v>
      </c>
      <c r="BH186">
        <v>0</v>
      </c>
      <c r="BI186">
        <v>0</v>
      </c>
      <c r="BJ186">
        <v>0</v>
      </c>
      <c r="BK186">
        <v>1</v>
      </c>
      <c r="BL186">
        <v>1.16831528017705E-3</v>
      </c>
      <c r="BM186">
        <v>5.5106521278589795E-4</v>
      </c>
      <c r="BN186" s="1">
        <v>1.11431127351618E-5</v>
      </c>
      <c r="BO186" s="1">
        <v>8.6561121206853707E-6</v>
      </c>
      <c r="BP186">
        <v>0</v>
      </c>
      <c r="BQ186">
        <v>0</v>
      </c>
      <c r="BR186">
        <v>6.17349601357457E-4</v>
      </c>
      <c r="BS186">
        <v>2.9174707817261202E-4</v>
      </c>
    </row>
    <row r="187" spans="1:71" x14ac:dyDescent="0.25">
      <c r="A187">
        <v>184</v>
      </c>
      <c r="B187">
        <v>0.12821455610163099</v>
      </c>
      <c r="C187">
        <v>0.20026908601834501</v>
      </c>
      <c r="D187">
        <v>-9.1968748983910903E-4</v>
      </c>
      <c r="E187">
        <v>6.1312499999999995E-4</v>
      </c>
      <c r="F187">
        <v>-2.0026908601834502E-3</v>
      </c>
      <c r="G187">
        <v>0</v>
      </c>
      <c r="H187" t="s">
        <v>74</v>
      </c>
      <c r="I187">
        <v>0</v>
      </c>
      <c r="J187" t="s">
        <v>75</v>
      </c>
      <c r="K187">
        <v>3.14159265358979</v>
      </c>
      <c r="L187">
        <v>0.26155778575342697</v>
      </c>
      <c r="M187">
        <v>0</v>
      </c>
      <c r="N187">
        <v>1.53573828564753E-2</v>
      </c>
      <c r="O187">
        <v>0</v>
      </c>
      <c r="P187">
        <v>1.6E-2</v>
      </c>
      <c r="Q187">
        <v>0</v>
      </c>
      <c r="R187">
        <v>0</v>
      </c>
      <c r="S187">
        <v>0</v>
      </c>
      <c r="T187">
        <v>0</v>
      </c>
      <c r="U187">
        <v>0.26366712273531001</v>
      </c>
      <c r="V187" t="s">
        <v>80</v>
      </c>
      <c r="W187">
        <v>7578641.6993620303</v>
      </c>
      <c r="X187" t="s">
        <v>76</v>
      </c>
      <c r="Y187">
        <v>-1.5707963267949001</v>
      </c>
      <c r="Z187">
        <v>9.0508150260932604E-2</v>
      </c>
      <c r="AA187">
        <v>3.4076272374014001</v>
      </c>
      <c r="AB187">
        <v>4.1704619034798702E-3</v>
      </c>
      <c r="AC187">
        <v>2.2006120231091999</v>
      </c>
      <c r="AD187">
        <v>0</v>
      </c>
      <c r="AE187">
        <v>0.394748494326771</v>
      </c>
      <c r="AF187">
        <v>0</v>
      </c>
      <c r="AG187">
        <v>0</v>
      </c>
      <c r="AH187">
        <v>1.1021304255718001</v>
      </c>
      <c r="AI187">
        <v>2.8692685122973902E-3</v>
      </c>
      <c r="AJ187" t="s">
        <v>74</v>
      </c>
      <c r="AK187">
        <v>0</v>
      </c>
      <c r="AL187" t="s">
        <v>77</v>
      </c>
      <c r="AM187">
        <v>0</v>
      </c>
      <c r="AN187">
        <v>0.99199999999999999</v>
      </c>
      <c r="AO187">
        <v>0</v>
      </c>
      <c r="AP187">
        <v>5.8245346242475203E-2</v>
      </c>
      <c r="AQ187">
        <v>0</v>
      </c>
      <c r="AR187">
        <v>1.6E-2</v>
      </c>
      <c r="AS187">
        <v>0</v>
      </c>
      <c r="AT187">
        <v>0</v>
      </c>
      <c r="AU187">
        <v>0</v>
      </c>
      <c r="AV187">
        <v>0</v>
      </c>
      <c r="AW187">
        <v>1</v>
      </c>
      <c r="AX187" t="s">
        <v>74</v>
      </c>
      <c r="AY187">
        <v>0</v>
      </c>
      <c r="AZ187" t="s">
        <v>76</v>
      </c>
      <c r="BA187">
        <v>-1.5707963267949001</v>
      </c>
      <c r="BB187">
        <v>0.99199999999999999</v>
      </c>
      <c r="BC187">
        <v>0</v>
      </c>
      <c r="BD187">
        <v>5.8245346242475203E-2</v>
      </c>
      <c r="BE187">
        <v>0</v>
      </c>
      <c r="BF187">
        <v>1.6E-2</v>
      </c>
      <c r="BG187">
        <v>0</v>
      </c>
      <c r="BH187">
        <v>0</v>
      </c>
      <c r="BI187">
        <v>0</v>
      </c>
      <c r="BJ187">
        <v>0</v>
      </c>
      <c r="BK187">
        <v>1</v>
      </c>
      <c r="BL187">
        <v>1.16831528017705E-3</v>
      </c>
      <c r="BM187">
        <v>5.5106521278589795E-4</v>
      </c>
      <c r="BN187" s="1">
        <v>1.11431127351618E-5</v>
      </c>
      <c r="BO187" s="1">
        <v>8.6561121206853707E-6</v>
      </c>
      <c r="BP187">
        <v>0</v>
      </c>
      <c r="BQ187">
        <v>0</v>
      </c>
      <c r="BR187">
        <v>7.4105210672468504E-4</v>
      </c>
      <c r="BS187">
        <v>3.5063616904813398E-4</v>
      </c>
    </row>
    <row r="188" spans="1:71" x14ac:dyDescent="0.25">
      <c r="A188">
        <v>185</v>
      </c>
      <c r="B188" s="1">
        <v>4.3498126537777999E-9</v>
      </c>
      <c r="C188">
        <v>0.20026909036815799</v>
      </c>
      <c r="D188">
        <v>-9.1968750000000004E-4</v>
      </c>
      <c r="E188">
        <v>6.1312499999999995E-4</v>
      </c>
      <c r="F188">
        <v>-2.0026909036815802E-3</v>
      </c>
      <c r="G188">
        <v>0</v>
      </c>
      <c r="H188" t="s">
        <v>74</v>
      </c>
      <c r="I188">
        <v>0</v>
      </c>
      <c r="J188" t="s">
        <v>75</v>
      </c>
      <c r="K188">
        <v>3.14159265358979</v>
      </c>
      <c r="L188">
        <v>0.26155778575342697</v>
      </c>
      <c r="M188">
        <v>0</v>
      </c>
      <c r="N188">
        <v>1.53573828564753E-2</v>
      </c>
      <c r="O188">
        <v>0</v>
      </c>
      <c r="P188">
        <v>1.6E-2</v>
      </c>
      <c r="Q188">
        <v>0</v>
      </c>
      <c r="R188">
        <v>0</v>
      </c>
      <c r="S188">
        <v>0</v>
      </c>
      <c r="T188">
        <v>0</v>
      </c>
      <c r="U188">
        <v>0.26366712273531001</v>
      </c>
      <c r="V188" t="s">
        <v>80</v>
      </c>
      <c r="W188">
        <v>7578641.7870455896</v>
      </c>
      <c r="X188" t="s">
        <v>76</v>
      </c>
      <c r="Y188">
        <v>-1.5707963267949001</v>
      </c>
      <c r="Z188">
        <v>9.0508150260932604E-2</v>
      </c>
      <c r="AA188">
        <v>3.4076272374014001</v>
      </c>
      <c r="AB188">
        <v>4.1704619034798702E-3</v>
      </c>
      <c r="AC188">
        <v>2.2006120231091999</v>
      </c>
      <c r="AD188">
        <v>0</v>
      </c>
      <c r="AE188">
        <v>0.394748494326771</v>
      </c>
      <c r="AF188">
        <v>0</v>
      </c>
      <c r="AG188">
        <v>0</v>
      </c>
      <c r="AH188">
        <v>1.1021304255718001</v>
      </c>
      <c r="AI188">
        <v>2.8692685122973902E-3</v>
      </c>
      <c r="AJ188" t="s">
        <v>74</v>
      </c>
      <c r="AK188">
        <v>0</v>
      </c>
      <c r="AL188" t="s">
        <v>77</v>
      </c>
      <c r="AM188">
        <v>0</v>
      </c>
      <c r="AN188">
        <v>0.99199999999999999</v>
      </c>
      <c r="AO188">
        <v>0</v>
      </c>
      <c r="AP188">
        <v>5.8245346242475203E-2</v>
      </c>
      <c r="AQ188">
        <v>0</v>
      </c>
      <c r="AR188">
        <v>1.6E-2</v>
      </c>
      <c r="AS188">
        <v>0</v>
      </c>
      <c r="AT188">
        <v>0</v>
      </c>
      <c r="AU188">
        <v>0</v>
      </c>
      <c r="AV188">
        <v>0</v>
      </c>
      <c r="AW188">
        <v>1</v>
      </c>
      <c r="AX188" t="s">
        <v>74</v>
      </c>
      <c r="AY188">
        <v>0</v>
      </c>
      <c r="AZ188" t="s">
        <v>76</v>
      </c>
      <c r="BA188">
        <v>-1.5707963267949001</v>
      </c>
      <c r="BB188">
        <v>0.99199999999999999</v>
      </c>
      <c r="BC188">
        <v>0</v>
      </c>
      <c r="BD188">
        <v>5.8245346242475203E-2</v>
      </c>
      <c r="BE188">
        <v>0</v>
      </c>
      <c r="BF188">
        <v>1.6E-2</v>
      </c>
      <c r="BG188">
        <v>0</v>
      </c>
      <c r="BH188">
        <v>0</v>
      </c>
      <c r="BI188">
        <v>0</v>
      </c>
      <c r="BJ188">
        <v>0</v>
      </c>
      <c r="BK188">
        <v>1</v>
      </c>
      <c r="BL188">
        <v>1.16831528017705E-3</v>
      </c>
      <c r="BM188">
        <v>5.5106521278589795E-4</v>
      </c>
      <c r="BN188" s="1">
        <v>1.11431127351618E-5</v>
      </c>
      <c r="BO188" s="1">
        <v>8.6561121206853707E-6</v>
      </c>
      <c r="BP188">
        <v>0</v>
      </c>
      <c r="BQ188">
        <v>0</v>
      </c>
      <c r="BR188">
        <v>7.4105210878153398E-4</v>
      </c>
      <c r="BS188">
        <v>3.5063617006824999E-4</v>
      </c>
    </row>
    <row r="189" spans="1:71" x14ac:dyDescent="0.25">
      <c r="A189">
        <v>186</v>
      </c>
      <c r="B189">
        <v>0.2</v>
      </c>
      <c r="C189">
        <v>0.400269090368158</v>
      </c>
      <c r="D189">
        <v>-1.3868750000000001E-3</v>
      </c>
      <c r="E189">
        <v>6.1312499999999995E-4</v>
      </c>
      <c r="F189">
        <v>-4.0026909036815798E-3</v>
      </c>
      <c r="G189">
        <v>0</v>
      </c>
      <c r="H189" t="s">
        <v>80</v>
      </c>
      <c r="I189">
        <v>4983333.3333333302</v>
      </c>
      <c r="J189" t="s">
        <v>75</v>
      </c>
      <c r="K189">
        <v>3.14159265358979</v>
      </c>
      <c r="L189">
        <v>0.26155778575342697</v>
      </c>
      <c r="M189">
        <v>0</v>
      </c>
      <c r="N189">
        <v>1.53573828564753E-2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 s="1">
        <v>3.0735818805697899E-9</v>
      </c>
      <c r="V189" t="s">
        <v>80</v>
      </c>
      <c r="W189">
        <v>11610243.142347399</v>
      </c>
      <c r="X189" t="s">
        <v>76</v>
      </c>
      <c r="Y189">
        <v>-1.5707963267949001</v>
      </c>
      <c r="Z189">
        <v>9.0508150260932604E-2</v>
      </c>
      <c r="AA189">
        <v>3.4076272374014001</v>
      </c>
      <c r="AB189">
        <v>4.1704619034798702E-3</v>
      </c>
      <c r="AC189">
        <v>2.2006120231091999</v>
      </c>
      <c r="AD189">
        <v>0</v>
      </c>
      <c r="AE189">
        <v>0.394748494326771</v>
      </c>
      <c r="AF189">
        <v>0</v>
      </c>
      <c r="AG189">
        <v>0</v>
      </c>
      <c r="AH189">
        <v>1.1021304255718001</v>
      </c>
      <c r="AI189">
        <v>2.8692685122973902E-3</v>
      </c>
      <c r="AJ189" t="s">
        <v>74</v>
      </c>
      <c r="AK189">
        <v>0</v>
      </c>
      <c r="AL189" t="s">
        <v>77</v>
      </c>
      <c r="AM189">
        <v>0</v>
      </c>
      <c r="AN189">
        <v>0.99199999999999999</v>
      </c>
      <c r="AO189">
        <v>0</v>
      </c>
      <c r="AP189">
        <v>5.8245346242475203E-2</v>
      </c>
      <c r="AQ189">
        <v>0</v>
      </c>
      <c r="AR189">
        <v>1.6E-2</v>
      </c>
      <c r="AS189">
        <v>0</v>
      </c>
      <c r="AT189">
        <v>0</v>
      </c>
      <c r="AU189">
        <v>0</v>
      </c>
      <c r="AV189">
        <v>0</v>
      </c>
      <c r="AW189">
        <v>1</v>
      </c>
      <c r="AX189" t="s">
        <v>74</v>
      </c>
      <c r="AY189">
        <v>0</v>
      </c>
      <c r="AZ189" t="s">
        <v>76</v>
      </c>
      <c r="BA189">
        <v>-1.5707963267949001</v>
      </c>
      <c r="BB189">
        <v>0.99199999999999999</v>
      </c>
      <c r="BC189">
        <v>0</v>
      </c>
      <c r="BD189">
        <v>5.8245346242475203E-2</v>
      </c>
      <c r="BE189">
        <v>0</v>
      </c>
      <c r="BF189">
        <v>1.6E-2</v>
      </c>
      <c r="BG189">
        <v>0</v>
      </c>
      <c r="BH189">
        <v>0</v>
      </c>
      <c r="BI189">
        <v>0</v>
      </c>
      <c r="BJ189">
        <v>0</v>
      </c>
      <c r="BK189">
        <v>1</v>
      </c>
      <c r="BL189">
        <v>1.16831528017705E-3</v>
      </c>
      <c r="BM189">
        <v>5.5106521278589795E-4</v>
      </c>
      <c r="BN189" s="1">
        <v>1.11431127351618E-5</v>
      </c>
      <c r="BO189" s="1">
        <v>8.6561121206853707E-6</v>
      </c>
      <c r="BP189" s="1">
        <v>1.70490446304198E-6</v>
      </c>
      <c r="BQ189">
        <v>0</v>
      </c>
      <c r="BR189">
        <v>8.7574101611225398E-4</v>
      </c>
      <c r="BS189">
        <v>4.1757696449884197E-4</v>
      </c>
    </row>
    <row r="190" spans="1:71" x14ac:dyDescent="0.25">
      <c r="A190">
        <v>187</v>
      </c>
      <c r="B190">
        <v>0</v>
      </c>
      <c r="C190">
        <v>0.400269090368158</v>
      </c>
      <c r="D190">
        <v>-1.3868750000000001E-3</v>
      </c>
      <c r="E190">
        <v>6.1312499999999995E-4</v>
      </c>
      <c r="F190">
        <v>-4.0026909036815798E-3</v>
      </c>
      <c r="G190">
        <v>0</v>
      </c>
      <c r="H190" t="s">
        <v>80</v>
      </c>
      <c r="I190">
        <v>4983333.3333333302</v>
      </c>
      <c r="J190" t="s">
        <v>75</v>
      </c>
      <c r="K190">
        <v>3.14159265358979</v>
      </c>
      <c r="L190">
        <v>0.26155778575342697</v>
      </c>
      <c r="M190">
        <v>0</v>
      </c>
      <c r="N190">
        <v>1.53573828564753E-2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 s="1">
        <v>3.0735818805697899E-9</v>
      </c>
      <c r="V190" t="s">
        <v>80</v>
      </c>
      <c r="W190">
        <v>11610243.142347399</v>
      </c>
      <c r="X190" t="s">
        <v>76</v>
      </c>
      <c r="Y190">
        <v>-1.5707963267949001</v>
      </c>
      <c r="Z190">
        <v>9.0508150260932604E-2</v>
      </c>
      <c r="AA190">
        <v>3.4076272374014001</v>
      </c>
      <c r="AB190">
        <v>4.1704619034798702E-3</v>
      </c>
      <c r="AC190">
        <v>2.2006120231091999</v>
      </c>
      <c r="AD190">
        <v>0</v>
      </c>
      <c r="AE190">
        <v>0.394748494326771</v>
      </c>
      <c r="AF190">
        <v>0</v>
      </c>
      <c r="AG190">
        <v>0</v>
      </c>
      <c r="AH190">
        <v>1.1021304255718001</v>
      </c>
      <c r="AI190">
        <v>2.8692685122973902E-3</v>
      </c>
      <c r="AJ190" t="s">
        <v>74</v>
      </c>
      <c r="AK190">
        <v>0</v>
      </c>
      <c r="AL190" t="s">
        <v>77</v>
      </c>
      <c r="AM190">
        <v>0</v>
      </c>
      <c r="AN190">
        <v>0.99199999999999999</v>
      </c>
      <c r="AO190">
        <v>0</v>
      </c>
      <c r="AP190">
        <v>5.8245346242475203E-2</v>
      </c>
      <c r="AQ190">
        <v>0</v>
      </c>
      <c r="AR190">
        <v>1.6E-2</v>
      </c>
      <c r="AS190">
        <v>0</v>
      </c>
      <c r="AT190">
        <v>0</v>
      </c>
      <c r="AU190">
        <v>0</v>
      </c>
      <c r="AV190">
        <v>0</v>
      </c>
      <c r="AW190">
        <v>1</v>
      </c>
      <c r="AX190" t="s">
        <v>74</v>
      </c>
      <c r="AY190">
        <v>0</v>
      </c>
      <c r="AZ190" t="s">
        <v>76</v>
      </c>
      <c r="BA190">
        <v>-1.5707963267949001</v>
      </c>
      <c r="BB190">
        <v>0.99199999999999999</v>
      </c>
      <c r="BC190">
        <v>0</v>
      </c>
      <c r="BD190">
        <v>5.8245346242475203E-2</v>
      </c>
      <c r="BE190">
        <v>0</v>
      </c>
      <c r="BF190">
        <v>1.6E-2</v>
      </c>
      <c r="BG190">
        <v>0</v>
      </c>
      <c r="BH190">
        <v>0</v>
      </c>
      <c r="BI190">
        <v>0</v>
      </c>
      <c r="BJ190">
        <v>0</v>
      </c>
      <c r="BK190">
        <v>1</v>
      </c>
      <c r="BL190">
        <v>1.16831528017705E-3</v>
      </c>
      <c r="BM190">
        <v>5.5106521278589795E-4</v>
      </c>
      <c r="BN190" s="1">
        <v>1.11431127351618E-5</v>
      </c>
      <c r="BO190" s="1">
        <v>8.6561121206853707E-6</v>
      </c>
      <c r="BP190" s="1">
        <v>1.70490446304198E-6</v>
      </c>
      <c r="BQ190">
        <v>0</v>
      </c>
      <c r="BR190">
        <v>8.7574101611225398E-4</v>
      </c>
      <c r="BS190">
        <v>4.1757696449884197E-4</v>
      </c>
    </row>
    <row r="191" spans="1:71" x14ac:dyDescent="0.25">
      <c r="A191" t="s">
        <v>68</v>
      </c>
    </row>
    <row r="192" spans="1:71" x14ac:dyDescent="0.25">
      <c r="A192" t="s">
        <v>9</v>
      </c>
      <c r="B192">
        <v>0</v>
      </c>
      <c r="C192">
        <v>0.16442350830522401</v>
      </c>
      <c r="D192">
        <v>0.35588210669384701</v>
      </c>
      <c r="E192">
        <v>0.57882099952472799</v>
      </c>
      <c r="F192">
        <v>0.83841628725254402</v>
      </c>
      <c r="G192">
        <v>1.1406951429280701</v>
      </c>
      <c r="H192">
        <v>1.49267574854026</v>
      </c>
      <c r="I192">
        <v>1.9025302401826001</v>
      </c>
      <c r="J192">
        <v>2.3797744452354301</v>
      </c>
      <c r="K192">
        <v>2.9354888168013802</v>
      </c>
      <c r="L192">
        <v>3.5825756949558398</v>
      </c>
      <c r="M192">
        <v>4.3360588677947298</v>
      </c>
      <c r="N192">
        <v>5.21343238736074</v>
      </c>
      <c r="O192">
        <v>6.2350667391079</v>
      </c>
      <c r="P192">
        <v>7.4246817951744601</v>
      </c>
      <c r="Q192">
        <v>8.8098975322922009</v>
      </c>
      <c r="R192">
        <v>10.4228753006664</v>
      </c>
      <c r="S192">
        <v>12.301064532535101</v>
      </c>
      <c r="T192">
        <v>14.488072227168701</v>
      </c>
      <c r="U192">
        <v>17.034675399644499</v>
      </c>
      <c r="V192">
        <v>20</v>
      </c>
    </row>
    <row r="193" spans="1:23" x14ac:dyDescent="0.25">
      <c r="A193" t="s">
        <v>6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</row>
    <row r="194" spans="1:23" x14ac:dyDescent="0.25">
      <c r="A194" t="s">
        <v>7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</row>
    <row r="195" spans="1:23" x14ac:dyDescent="0.25">
      <c r="A195" t="s">
        <v>8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</row>
    <row r="196" spans="1:23" x14ac:dyDescent="0.25">
      <c r="A196" t="s">
        <v>41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</row>
    <row r="197" spans="1:23" x14ac:dyDescent="0.25">
      <c r="A197" t="s">
        <v>42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</row>
    <row r="198" spans="1:23" x14ac:dyDescent="0.25">
      <c r="A198" t="s">
        <v>10</v>
      </c>
      <c r="B198">
        <v>0</v>
      </c>
      <c r="C198">
        <v>0.05</v>
      </c>
      <c r="D198">
        <v>0.1</v>
      </c>
      <c r="E198">
        <v>0.15</v>
      </c>
      <c r="F198">
        <v>0.2</v>
      </c>
      <c r="G198">
        <v>0.25</v>
      </c>
      <c r="H198">
        <v>0.3</v>
      </c>
      <c r="I198">
        <v>0.35</v>
      </c>
      <c r="J198">
        <v>0.4</v>
      </c>
      <c r="K198">
        <v>0.45</v>
      </c>
      <c r="L198">
        <v>0.5</v>
      </c>
    </row>
    <row r="199" spans="1:23" x14ac:dyDescent="0.25">
      <c r="A199" t="s">
        <v>2</v>
      </c>
      <c r="B199">
        <v>0.26155778575342697</v>
      </c>
      <c r="C199">
        <v>0.26155778575342697</v>
      </c>
      <c r="D199">
        <v>0.26155778575342697</v>
      </c>
      <c r="E199">
        <v>7.6014254939690898E-2</v>
      </c>
      <c r="F199">
        <v>3.0849053360031301E-2</v>
      </c>
      <c r="G199">
        <v>1.4765358873177399E-2</v>
      </c>
      <c r="H199">
        <v>7.6561120083141901E-3</v>
      </c>
      <c r="I199">
        <v>4.0403335192326197E-3</v>
      </c>
      <c r="J199">
        <v>2.0104618108567401E-3</v>
      </c>
      <c r="K199">
        <v>7.84129385583199E-4</v>
      </c>
      <c r="L199">
        <v>0</v>
      </c>
    </row>
    <row r="200" spans="1:23" x14ac:dyDescent="0.25">
      <c r="A200" t="s">
        <v>3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</row>
    <row r="201" spans="1:23" x14ac:dyDescent="0.25">
      <c r="A201" t="s">
        <v>11</v>
      </c>
      <c r="B201">
        <v>1.53573828564753E-2</v>
      </c>
      <c r="C201">
        <v>1.53573828564753E-2</v>
      </c>
      <c r="D201">
        <v>1.53573828564753E-2</v>
      </c>
      <c r="E201">
        <v>9.52836092321987E-3</v>
      </c>
      <c r="F201">
        <v>6.3358209499072603E-3</v>
      </c>
      <c r="G201">
        <v>4.3146842922079402E-3</v>
      </c>
      <c r="H201">
        <v>2.9187869345072902E-3</v>
      </c>
      <c r="I201">
        <v>1.89644965205969E-3</v>
      </c>
      <c r="J201">
        <v>1.1152634713311701E-3</v>
      </c>
      <c r="K201">
        <v>4.9884156123544199E-4</v>
      </c>
      <c r="L201">
        <v>0</v>
      </c>
    </row>
    <row r="202" spans="1:23" x14ac:dyDescent="0.25">
      <c r="A202" t="s">
        <v>12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</row>
    <row r="203" spans="1:23" x14ac:dyDescent="0.25">
      <c r="A203" t="s">
        <v>4</v>
      </c>
      <c r="B203">
        <v>2.8661486748709701E-3</v>
      </c>
      <c r="C203">
        <v>2.8661486748709701E-3</v>
      </c>
      <c r="D203">
        <v>2.8661486748709701E-3</v>
      </c>
      <c r="E203">
        <v>2.2832464815454199E-3</v>
      </c>
      <c r="F203">
        <v>1.80436548554853E-3</v>
      </c>
      <c r="G203">
        <v>1.40013815400866E-3</v>
      </c>
      <c r="H203">
        <v>1.0511638145835E-3</v>
      </c>
      <c r="I203">
        <v>7.44462629849223E-4</v>
      </c>
      <c r="J203">
        <v>4.7104746659424002E-4</v>
      </c>
      <c r="K203">
        <v>2.2447870255594901E-4</v>
      </c>
      <c r="L203">
        <v>0</v>
      </c>
    </row>
    <row r="204" spans="1:23" x14ac:dyDescent="0.25">
      <c r="A204" t="s">
        <v>5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</row>
    <row r="205" spans="1:23" x14ac:dyDescent="0.25">
      <c r="A205" t="s">
        <v>69</v>
      </c>
    </row>
    <row r="206" spans="1:23" x14ac:dyDescent="0.25">
      <c r="A206" t="s">
        <v>9</v>
      </c>
      <c r="B206">
        <v>0</v>
      </c>
      <c r="C206">
        <v>0.16442350830522401</v>
      </c>
      <c r="D206">
        <v>0.35588210669384701</v>
      </c>
      <c r="E206">
        <v>0.57882099952472799</v>
      </c>
      <c r="F206">
        <v>0.83841628725254402</v>
      </c>
      <c r="G206">
        <v>1.1406951429280701</v>
      </c>
      <c r="H206">
        <v>1.49267574854026</v>
      </c>
      <c r="I206">
        <v>1.9025302401826001</v>
      </c>
      <c r="J206">
        <v>2.3797744452354301</v>
      </c>
      <c r="K206">
        <v>2.9354888168013802</v>
      </c>
      <c r="L206">
        <v>3.5825756949558398</v>
      </c>
      <c r="M206">
        <v>4.3360588677947298</v>
      </c>
      <c r="N206">
        <v>5.21343238736074</v>
      </c>
      <c r="O206">
        <v>6.2350667391079</v>
      </c>
      <c r="P206">
        <v>7.4246817951744601</v>
      </c>
      <c r="Q206">
        <v>8.8098975322922009</v>
      </c>
      <c r="R206">
        <v>10.4228753006664</v>
      </c>
      <c r="S206">
        <v>12.301064532535101</v>
      </c>
      <c r="T206">
        <v>14.488072227168701</v>
      </c>
      <c r="U206">
        <v>17.034675399644499</v>
      </c>
      <c r="V206">
        <v>20</v>
      </c>
    </row>
    <row r="207" spans="1:23" x14ac:dyDescent="0.25">
      <c r="A207" t="s">
        <v>6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 s="1"/>
    </row>
    <row r="208" spans="1:23" x14ac:dyDescent="0.25">
      <c r="A208" t="s">
        <v>7</v>
      </c>
      <c r="B208">
        <v>0.394748494326771</v>
      </c>
      <c r="C208">
        <v>0.36517024806645398</v>
      </c>
      <c r="D208">
        <v>0.33578974493904701</v>
      </c>
      <c r="E208">
        <v>0.306808126871225</v>
      </c>
      <c r="F208">
        <v>0.27833557413307902</v>
      </c>
      <c r="G208">
        <v>0.25031147465701997</v>
      </c>
      <c r="H208">
        <v>0.22260355158145001</v>
      </c>
      <c r="I208">
        <v>0.195075876156314</v>
      </c>
      <c r="J208">
        <v>0.16768081614197899</v>
      </c>
      <c r="K208">
        <v>0.14054032796909299</v>
      </c>
      <c r="L208">
        <v>0.11405291910528401</v>
      </c>
      <c r="M208">
        <v>8.8890994258837799E-2</v>
      </c>
      <c r="N208">
        <v>6.5918429581604807E-2</v>
      </c>
      <c r="O208">
        <v>4.6041398931115099E-2</v>
      </c>
      <c r="P208">
        <v>2.9957235135518599E-2</v>
      </c>
      <c r="Q208">
        <v>1.7936535978327998E-2</v>
      </c>
      <c r="R208">
        <v>9.7369193528224207E-3</v>
      </c>
      <c r="S208">
        <v>4.6933910293518004E-3</v>
      </c>
      <c r="T208">
        <v>1.9437868446573101E-3</v>
      </c>
      <c r="U208">
        <v>6.4906081939774803E-4</v>
      </c>
      <c r="V208">
        <v>1.4759922958555599E-4</v>
      </c>
      <c r="W208" s="1"/>
    </row>
    <row r="209" spans="1:24" x14ac:dyDescent="0.25">
      <c r="A209" t="s">
        <v>8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</row>
    <row r="210" spans="1:24" x14ac:dyDescent="0.25">
      <c r="A210" t="s">
        <v>41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 s="1"/>
      <c r="X210" s="1"/>
    </row>
    <row r="211" spans="1:24" x14ac:dyDescent="0.25">
      <c r="A211" t="s">
        <v>42</v>
      </c>
      <c r="B211">
        <v>1.1021304255718001</v>
      </c>
      <c r="C211">
        <v>1.0997627232760101</v>
      </c>
      <c r="D211">
        <v>1.0921928426643599</v>
      </c>
      <c r="E211">
        <v>1.07873829993014</v>
      </c>
      <c r="F211">
        <v>1.0586654798586099</v>
      </c>
      <c r="G211">
        <v>1.0310504267378899</v>
      </c>
      <c r="H211">
        <v>0.99469779638808997</v>
      </c>
      <c r="I211">
        <v>0.94811378242083899</v>
      </c>
      <c r="J211">
        <v>0.88962831230052897</v>
      </c>
      <c r="K211">
        <v>0.81770857390885199</v>
      </c>
      <c r="L211">
        <v>0.73224438845809303</v>
      </c>
      <c r="M211">
        <v>0.63349225824877797</v>
      </c>
      <c r="N211">
        <v>0.52479623012413801</v>
      </c>
      <c r="O211">
        <v>0.41206632496126999</v>
      </c>
      <c r="P211">
        <v>0.303220943927696</v>
      </c>
      <c r="Q211">
        <v>0.20646562527620799</v>
      </c>
      <c r="R211">
        <v>0.12823543351372599</v>
      </c>
      <c r="S211">
        <v>7.1310725045375695E-2</v>
      </c>
      <c r="T211">
        <v>3.4611846274577002E-2</v>
      </c>
      <c r="U211">
        <v>1.4094412568676801E-2</v>
      </c>
      <c r="V211">
        <v>4.4395140490944797E-3</v>
      </c>
      <c r="W211" s="1"/>
    </row>
    <row r="212" spans="1:24" x14ac:dyDescent="0.25">
      <c r="A212" t="s">
        <v>10</v>
      </c>
      <c r="B212">
        <v>0</v>
      </c>
      <c r="C212">
        <v>0.05</v>
      </c>
      <c r="D212">
        <v>0.1</v>
      </c>
      <c r="E212">
        <v>0.15</v>
      </c>
      <c r="F212">
        <v>0.2</v>
      </c>
      <c r="G212">
        <v>0.25</v>
      </c>
      <c r="H212">
        <v>0.3</v>
      </c>
      <c r="I212">
        <v>0.35</v>
      </c>
      <c r="J212">
        <v>0.4</v>
      </c>
      <c r="K212">
        <v>0.45</v>
      </c>
      <c r="L212">
        <v>0.5</v>
      </c>
    </row>
    <row r="213" spans="1:24" x14ac:dyDescent="0.25">
      <c r="A213" t="s">
        <v>2</v>
      </c>
      <c r="B213">
        <v>9.0508150260932604E-2</v>
      </c>
      <c r="C213">
        <v>9.0508150260932604E-2</v>
      </c>
      <c r="D213">
        <v>9.0508150260932604E-2</v>
      </c>
      <c r="E213">
        <v>1.78408845867544E-2</v>
      </c>
      <c r="F213">
        <v>5.5495845112525297E-3</v>
      </c>
      <c r="G213">
        <v>2.1874833115096098E-3</v>
      </c>
      <c r="H213">
        <v>9.7948962982683701E-4</v>
      </c>
      <c r="I213">
        <v>4.6159826753533901E-4</v>
      </c>
      <c r="J213">
        <v>2.1022920381203299E-4</v>
      </c>
      <c r="K213" s="1">
        <v>7.6449100536085505E-5</v>
      </c>
      <c r="L213">
        <v>0</v>
      </c>
    </row>
    <row r="214" spans="1:24" x14ac:dyDescent="0.25">
      <c r="A214" t="s">
        <v>3</v>
      </c>
      <c r="B214">
        <v>3.4076272374014001</v>
      </c>
      <c r="C214">
        <v>3.4076272374014001</v>
      </c>
      <c r="D214">
        <v>3.4076272374014001</v>
      </c>
      <c r="E214">
        <v>2.92378155502848</v>
      </c>
      <c r="F214">
        <v>2.8167910789431998</v>
      </c>
      <c r="G214">
        <v>2.7831708647518898</v>
      </c>
      <c r="H214">
        <v>2.7701890084085798</v>
      </c>
      <c r="I214">
        <v>2.7644049637608701</v>
      </c>
      <c r="J214">
        <v>2.76153650535927</v>
      </c>
      <c r="K214">
        <v>2.7599905081796798</v>
      </c>
      <c r="L214">
        <v>2.75910016543587</v>
      </c>
    </row>
    <row r="215" spans="1:24" x14ac:dyDescent="0.25">
      <c r="A215" t="s">
        <v>11</v>
      </c>
      <c r="B215">
        <v>4.1704619034798702E-3</v>
      </c>
      <c r="C215">
        <v>4.1704619034798702E-3</v>
      </c>
      <c r="D215">
        <v>4.1704619034798702E-3</v>
      </c>
      <c r="E215">
        <v>1.88755242349531E-3</v>
      </c>
      <c r="F215">
        <v>1.0187316180393601E-3</v>
      </c>
      <c r="G215">
        <v>5.9623752084985197E-4</v>
      </c>
      <c r="H215">
        <v>3.5904851610250898E-4</v>
      </c>
      <c r="I215">
        <v>2.1261818318057699E-4</v>
      </c>
      <c r="J215">
        <v>1.1588003069879899E-4</v>
      </c>
      <c r="K215" s="1">
        <v>4.8634816355087E-5</v>
      </c>
      <c r="L215">
        <v>0</v>
      </c>
    </row>
    <row r="216" spans="1:24" x14ac:dyDescent="0.25">
      <c r="A216" t="s">
        <v>12</v>
      </c>
      <c r="B216">
        <v>2.2006120231091999</v>
      </c>
      <c r="C216">
        <v>2.2006120231091999</v>
      </c>
      <c r="D216">
        <v>2.2006120231091999</v>
      </c>
      <c r="E216">
        <v>2.1854115626970598</v>
      </c>
      <c r="F216">
        <v>2.1778488515893999</v>
      </c>
      <c r="G216">
        <v>2.1736240108727798</v>
      </c>
      <c r="H216">
        <v>2.1710750293404</v>
      </c>
      <c r="I216">
        <v>2.1694396292448102</v>
      </c>
      <c r="J216">
        <v>2.1683357170842101</v>
      </c>
      <c r="K216">
        <v>2.1675586141431098</v>
      </c>
      <c r="L216">
        <v>2.16699220256293</v>
      </c>
    </row>
    <row r="217" spans="1:24" x14ac:dyDescent="0.25">
      <c r="A217" t="s">
        <v>4</v>
      </c>
      <c r="B217">
        <v>6.28981345784062E-4</v>
      </c>
      <c r="C217">
        <v>6.28981345784062E-4</v>
      </c>
      <c r="D217">
        <v>6.28981345784062E-4</v>
      </c>
      <c r="E217">
        <v>4.0069039778560598E-4</v>
      </c>
      <c r="F217">
        <v>2.7036727696721401E-4</v>
      </c>
      <c r="G217">
        <v>1.8586845752931199E-4</v>
      </c>
      <c r="H217">
        <v>1.26571206342476E-4</v>
      </c>
      <c r="I217" s="1">
        <v>8.2642106465896306E-5</v>
      </c>
      <c r="J217" s="1">
        <v>4.8783753097273999E-5</v>
      </c>
      <c r="K217" s="1">
        <v>2.18856673597892E-5</v>
      </c>
      <c r="L217">
        <v>0</v>
      </c>
    </row>
    <row r="218" spans="1:24" x14ac:dyDescent="0.25">
      <c r="A218" t="s">
        <v>5</v>
      </c>
      <c r="B218">
        <v>1.0890754831876599</v>
      </c>
      <c r="C218">
        <v>1.0890754831876599</v>
      </c>
      <c r="D218">
        <v>1.0890754831876599</v>
      </c>
      <c r="E218">
        <v>1.08755543714644</v>
      </c>
      <c r="F218">
        <v>1.0864210304802899</v>
      </c>
      <c r="G218">
        <v>1.0855760623369699</v>
      </c>
      <c r="H218">
        <v>1.0849388169538701</v>
      </c>
      <c r="I218">
        <v>1.0844481969252</v>
      </c>
      <c r="J218">
        <v>1.08406182766899</v>
      </c>
      <c r="K218">
        <v>1.0837509864925501</v>
      </c>
      <c r="L218">
        <v>1.0834961012814699</v>
      </c>
    </row>
    <row r="219" spans="1:24" x14ac:dyDescent="0.25">
      <c r="A219" t="s">
        <v>70</v>
      </c>
    </row>
    <row r="220" spans="1:24" x14ac:dyDescent="0.25">
      <c r="A220" t="s">
        <v>9</v>
      </c>
      <c r="B220">
        <v>0</v>
      </c>
      <c r="C220">
        <v>0.16442350830522401</v>
      </c>
      <c r="D220">
        <v>0.35588210669384701</v>
      </c>
      <c r="E220">
        <v>0.57882099952472799</v>
      </c>
      <c r="F220">
        <v>0.83841628725254402</v>
      </c>
      <c r="G220">
        <v>1.1406951429280701</v>
      </c>
      <c r="H220">
        <v>1.49267574854026</v>
      </c>
      <c r="I220">
        <v>1.9025302401826001</v>
      </c>
      <c r="J220">
        <v>2.3797744452354301</v>
      </c>
      <c r="K220">
        <v>2.9354888168013802</v>
      </c>
      <c r="L220">
        <v>3.5825756949558398</v>
      </c>
      <c r="M220">
        <v>4.3360588677947298</v>
      </c>
      <c r="N220">
        <v>5.21343238736074</v>
      </c>
      <c r="O220">
        <v>6.2350667391079</v>
      </c>
      <c r="P220">
        <v>7.4246817951744601</v>
      </c>
      <c r="Q220">
        <v>8.8098975322922009</v>
      </c>
      <c r="R220">
        <v>10.4228753006664</v>
      </c>
      <c r="S220">
        <v>12.301064532535101</v>
      </c>
      <c r="T220">
        <v>14.488072227168701</v>
      </c>
      <c r="U220">
        <v>17.034675399644499</v>
      </c>
      <c r="V220">
        <v>20</v>
      </c>
    </row>
    <row r="221" spans="1:24" x14ac:dyDescent="0.25">
      <c r="A221" t="s">
        <v>6</v>
      </c>
      <c r="B221">
        <v>1.6E-2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</row>
    <row r="222" spans="1:24" x14ac:dyDescent="0.25">
      <c r="A222" t="s">
        <v>7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</row>
    <row r="223" spans="1:24" x14ac:dyDescent="0.25">
      <c r="A223" t="s">
        <v>8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</row>
    <row r="224" spans="1:24" x14ac:dyDescent="0.25">
      <c r="A224" t="s">
        <v>41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</row>
    <row r="225" spans="1:22" x14ac:dyDescent="0.25">
      <c r="A225" t="s">
        <v>42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</row>
    <row r="226" spans="1:22" x14ac:dyDescent="0.25">
      <c r="A226" t="s">
        <v>10</v>
      </c>
      <c r="B226">
        <v>0</v>
      </c>
      <c r="C226">
        <v>0.05</v>
      </c>
      <c r="D226">
        <v>0.1</v>
      </c>
      <c r="E226">
        <v>0.15</v>
      </c>
      <c r="F226">
        <v>0.2</v>
      </c>
      <c r="G226">
        <v>0.25</v>
      </c>
      <c r="H226">
        <v>0.3</v>
      </c>
      <c r="I226">
        <v>0.35</v>
      </c>
      <c r="J226">
        <v>0.4</v>
      </c>
      <c r="K226">
        <v>0.45</v>
      </c>
      <c r="L226">
        <v>0.5</v>
      </c>
    </row>
    <row r="227" spans="1:22" x14ac:dyDescent="0.25">
      <c r="A227" t="s">
        <v>2</v>
      </c>
      <c r="B227">
        <v>0.99199999999999999</v>
      </c>
      <c r="C227">
        <v>0.99199999999999999</v>
      </c>
      <c r="D227">
        <v>0.99199999999999999</v>
      </c>
      <c r="E227">
        <v>0.288296296296296</v>
      </c>
      <c r="F227">
        <v>0.11700000000000001</v>
      </c>
      <c r="G227">
        <v>5.6000000000000001E-2</v>
      </c>
      <c r="H227">
        <v>2.9037037037037E-2</v>
      </c>
      <c r="I227">
        <v>1.5323615160349901E-2</v>
      </c>
      <c r="J227">
        <v>7.6249999999999998E-3</v>
      </c>
      <c r="K227">
        <v>2.97393689986283E-3</v>
      </c>
      <c r="L227">
        <v>0</v>
      </c>
    </row>
    <row r="228" spans="1:22" x14ac:dyDescent="0.25">
      <c r="A228" t="s">
        <v>3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</row>
    <row r="229" spans="1:22" x14ac:dyDescent="0.25">
      <c r="A229" t="s">
        <v>11</v>
      </c>
      <c r="B229">
        <v>5.8245346242475203E-2</v>
      </c>
      <c r="C229">
        <v>5.8245346242475203E-2</v>
      </c>
      <c r="D229">
        <v>5.8245346242475203E-2</v>
      </c>
      <c r="E229">
        <v>3.6137842383880403E-2</v>
      </c>
      <c r="F229">
        <v>2.4029620698169701E-2</v>
      </c>
      <c r="G229">
        <v>1.63641346234106E-2</v>
      </c>
      <c r="H229">
        <v>1.10699692256945E-2</v>
      </c>
      <c r="I229">
        <v>7.1925905375904596E-3</v>
      </c>
      <c r="J229">
        <v>4.22981621584562E-3</v>
      </c>
      <c r="K229">
        <v>1.8919369091618501E-3</v>
      </c>
      <c r="L229">
        <v>0</v>
      </c>
    </row>
    <row r="230" spans="1:22" x14ac:dyDescent="0.25">
      <c r="A230" t="s">
        <v>12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</row>
    <row r="231" spans="1:22" x14ac:dyDescent="0.25">
      <c r="A231" t="s">
        <v>4</v>
      </c>
      <c r="B231">
        <v>1.0870330153935201E-2</v>
      </c>
      <c r="C231">
        <v>1.0870330153935201E-2</v>
      </c>
      <c r="D231">
        <v>1.0870330153935201E-2</v>
      </c>
      <c r="E231">
        <v>8.6595797680756904E-3</v>
      </c>
      <c r="F231">
        <v>6.8433465152190898E-3</v>
      </c>
      <c r="G231">
        <v>5.3102493002672698E-3</v>
      </c>
      <c r="H231">
        <v>3.9867079508382397E-3</v>
      </c>
      <c r="I231">
        <v>2.82349434440703E-3</v>
      </c>
      <c r="J231">
        <v>1.7865233317963399E-3</v>
      </c>
      <c r="K231">
        <v>8.5137160912283395E-4</v>
      </c>
      <c r="L231">
        <v>0</v>
      </c>
    </row>
    <row r="232" spans="1:22" x14ac:dyDescent="0.25">
      <c r="A232" t="s">
        <v>5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</row>
    <row r="233" spans="1:22" x14ac:dyDescent="0.25">
      <c r="A233" t="s">
        <v>71</v>
      </c>
    </row>
    <row r="234" spans="1:22" x14ac:dyDescent="0.25">
      <c r="A234" t="s">
        <v>9</v>
      </c>
      <c r="B234">
        <v>0</v>
      </c>
      <c r="C234">
        <v>0.16442350830522401</v>
      </c>
      <c r="D234">
        <v>0.35588210669384701</v>
      </c>
      <c r="E234">
        <v>0.57882099952472799</v>
      </c>
      <c r="F234">
        <v>0.83841628725254402</v>
      </c>
      <c r="G234">
        <v>1.1406951429280701</v>
      </c>
      <c r="H234">
        <v>1.49267574854026</v>
      </c>
      <c r="I234">
        <v>1.9025302401826001</v>
      </c>
      <c r="J234">
        <v>2.3797744452354301</v>
      </c>
      <c r="K234">
        <v>2.9354888168013802</v>
      </c>
      <c r="L234">
        <v>3.5825756949558398</v>
      </c>
      <c r="M234">
        <v>4.3360588677947298</v>
      </c>
      <c r="N234">
        <v>5.21343238736074</v>
      </c>
      <c r="O234">
        <v>6.2350667391079</v>
      </c>
      <c r="P234">
        <v>7.4246817951744601</v>
      </c>
      <c r="Q234">
        <v>8.8098975322922009</v>
      </c>
      <c r="R234">
        <v>10.4228753006664</v>
      </c>
      <c r="S234">
        <v>12.301064532535101</v>
      </c>
      <c r="T234">
        <v>14.488072227168701</v>
      </c>
      <c r="U234">
        <v>17.034675399644499</v>
      </c>
      <c r="V234">
        <v>20</v>
      </c>
    </row>
    <row r="235" spans="1:22" x14ac:dyDescent="0.25">
      <c r="A235" t="s">
        <v>6</v>
      </c>
      <c r="B235">
        <v>1.6E-2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</row>
    <row r="236" spans="1:22" x14ac:dyDescent="0.25">
      <c r="A236" t="s">
        <v>7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</row>
    <row r="237" spans="1:22" x14ac:dyDescent="0.25">
      <c r="A237" t="s">
        <v>8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</row>
    <row r="238" spans="1:22" x14ac:dyDescent="0.25">
      <c r="A238" t="s">
        <v>41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</row>
    <row r="239" spans="1:22" x14ac:dyDescent="0.25">
      <c r="A239" t="s">
        <v>42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</row>
    <row r="240" spans="1:22" x14ac:dyDescent="0.25">
      <c r="A240" t="s">
        <v>10</v>
      </c>
      <c r="B240">
        <v>0</v>
      </c>
      <c r="C240">
        <v>0.05</v>
      </c>
      <c r="D240">
        <v>0.1</v>
      </c>
      <c r="E240">
        <v>0.15</v>
      </c>
      <c r="F240">
        <v>0.2</v>
      </c>
      <c r="G240">
        <v>0.25</v>
      </c>
      <c r="H240">
        <v>0.3</v>
      </c>
      <c r="I240">
        <v>0.35</v>
      </c>
      <c r="J240">
        <v>0.4</v>
      </c>
      <c r="K240">
        <v>0.45</v>
      </c>
      <c r="L240">
        <v>0.5</v>
      </c>
    </row>
    <row r="241" spans="1:22" x14ac:dyDescent="0.25">
      <c r="A241" t="s">
        <v>2</v>
      </c>
      <c r="B241">
        <v>0.99199999999999999</v>
      </c>
      <c r="C241">
        <v>0.99199999999999999</v>
      </c>
      <c r="D241">
        <v>0.99199999999999999</v>
      </c>
      <c r="E241">
        <v>0.288296296296296</v>
      </c>
      <c r="F241">
        <v>0.11700000000000001</v>
      </c>
      <c r="G241">
        <v>5.6000000000000001E-2</v>
      </c>
      <c r="H241">
        <v>2.9037037037037E-2</v>
      </c>
      <c r="I241">
        <v>1.5323615160349901E-2</v>
      </c>
      <c r="J241">
        <v>7.6249999999999998E-3</v>
      </c>
      <c r="K241">
        <v>2.97393689986283E-3</v>
      </c>
      <c r="L241">
        <v>0</v>
      </c>
    </row>
    <row r="242" spans="1:22" x14ac:dyDescent="0.25">
      <c r="A242" t="s">
        <v>3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</row>
    <row r="243" spans="1:22" x14ac:dyDescent="0.25">
      <c r="A243" t="s">
        <v>11</v>
      </c>
      <c r="B243">
        <v>5.8245346242475203E-2</v>
      </c>
      <c r="C243">
        <v>5.8245346242475203E-2</v>
      </c>
      <c r="D243">
        <v>5.8245346242475203E-2</v>
      </c>
      <c r="E243">
        <v>3.6137842383880403E-2</v>
      </c>
      <c r="F243">
        <v>2.4029620698169701E-2</v>
      </c>
      <c r="G243">
        <v>1.63641346234106E-2</v>
      </c>
      <c r="H243">
        <v>1.10699692256945E-2</v>
      </c>
      <c r="I243">
        <v>7.1925905375904596E-3</v>
      </c>
      <c r="J243">
        <v>4.22981621584562E-3</v>
      </c>
      <c r="K243">
        <v>1.8919369091618501E-3</v>
      </c>
      <c r="L243">
        <v>0</v>
      </c>
    </row>
    <row r="244" spans="1:22" x14ac:dyDescent="0.25">
      <c r="A244" t="s">
        <v>12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</row>
    <row r="245" spans="1:22" x14ac:dyDescent="0.25">
      <c r="A245" t="s">
        <v>4</v>
      </c>
      <c r="B245">
        <v>1.0870330153935201E-2</v>
      </c>
      <c r="C245">
        <v>1.0870330153935201E-2</v>
      </c>
      <c r="D245">
        <v>1.0870330153935201E-2</v>
      </c>
      <c r="E245">
        <v>8.6595797680756904E-3</v>
      </c>
      <c r="F245">
        <v>6.8433465152190898E-3</v>
      </c>
      <c r="G245">
        <v>5.3102493002672698E-3</v>
      </c>
      <c r="H245">
        <v>3.9867079508382397E-3</v>
      </c>
      <c r="I245">
        <v>2.82349434440703E-3</v>
      </c>
      <c r="J245">
        <v>1.7865233317963399E-3</v>
      </c>
      <c r="K245">
        <v>8.5137160912283395E-4</v>
      </c>
      <c r="L245">
        <v>0</v>
      </c>
    </row>
    <row r="246" spans="1:22" x14ac:dyDescent="0.25">
      <c r="A246" t="s">
        <v>5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</row>
    <row r="248" spans="1:22" x14ac:dyDescent="0.25">
      <c r="A248" t="s">
        <v>28</v>
      </c>
    </row>
    <row r="249" spans="1:22" x14ac:dyDescent="0.25">
      <c r="A249" t="str">
        <f>A192</f>
        <v>Half-length</v>
      </c>
      <c r="B249">
        <f>MAX(B192,B206)</f>
        <v>0</v>
      </c>
      <c r="C249">
        <f t="shared" ref="C249:V249" si="0">MAX(C192,C206)</f>
        <v>0.16442350830522401</v>
      </c>
      <c r="D249">
        <f t="shared" si="0"/>
        <v>0.35588210669384701</v>
      </c>
      <c r="E249">
        <f t="shared" si="0"/>
        <v>0.57882099952472799</v>
      </c>
      <c r="F249">
        <f t="shared" si="0"/>
        <v>0.83841628725254402</v>
      </c>
      <c r="G249">
        <f t="shared" si="0"/>
        <v>1.1406951429280701</v>
      </c>
      <c r="H249">
        <f t="shared" si="0"/>
        <v>1.49267574854026</v>
      </c>
      <c r="I249">
        <f t="shared" si="0"/>
        <v>1.9025302401826001</v>
      </c>
      <c r="J249">
        <f t="shared" si="0"/>
        <v>2.3797744452354301</v>
      </c>
      <c r="K249">
        <f t="shared" si="0"/>
        <v>2.9354888168013802</v>
      </c>
      <c r="L249">
        <f t="shared" si="0"/>
        <v>3.5825756949558398</v>
      </c>
      <c r="M249">
        <f t="shared" si="0"/>
        <v>4.3360588677947298</v>
      </c>
      <c r="N249">
        <f t="shared" si="0"/>
        <v>5.21343238736074</v>
      </c>
      <c r="O249">
        <f t="shared" si="0"/>
        <v>6.2350667391079</v>
      </c>
      <c r="P249">
        <f t="shared" si="0"/>
        <v>7.4246817951744601</v>
      </c>
      <c r="Q249">
        <f t="shared" si="0"/>
        <v>8.8098975322922009</v>
      </c>
      <c r="R249">
        <f t="shared" si="0"/>
        <v>10.4228753006664</v>
      </c>
      <c r="S249">
        <f t="shared" si="0"/>
        <v>12.301064532535101</v>
      </c>
      <c r="T249">
        <f t="shared" si="0"/>
        <v>14.488072227168701</v>
      </c>
      <c r="U249">
        <f t="shared" si="0"/>
        <v>17.034675399644499</v>
      </c>
      <c r="V249">
        <f t="shared" si="0"/>
        <v>20</v>
      </c>
    </row>
    <row r="250" spans="1:22" x14ac:dyDescent="0.25">
      <c r="A250" t="s">
        <v>57</v>
      </c>
      <c r="B250">
        <f>SUM(B193,B207)</f>
        <v>0</v>
      </c>
      <c r="C250">
        <f t="shared" ref="C250:V250" si="1">SUM(C193,C207)</f>
        <v>0</v>
      </c>
      <c r="D250">
        <f t="shared" si="1"/>
        <v>0</v>
      </c>
      <c r="E250">
        <f t="shared" si="1"/>
        <v>0</v>
      </c>
      <c r="F250">
        <f t="shared" si="1"/>
        <v>0</v>
      </c>
      <c r="G250">
        <f t="shared" si="1"/>
        <v>0</v>
      </c>
      <c r="H250">
        <f t="shared" si="1"/>
        <v>0</v>
      </c>
      <c r="I250">
        <f t="shared" si="1"/>
        <v>0</v>
      </c>
      <c r="J250">
        <f t="shared" si="1"/>
        <v>0</v>
      </c>
      <c r="K250">
        <f t="shared" si="1"/>
        <v>0</v>
      </c>
      <c r="L250">
        <f t="shared" si="1"/>
        <v>0</v>
      </c>
      <c r="M250">
        <f t="shared" si="1"/>
        <v>0</v>
      </c>
      <c r="N250">
        <f t="shared" si="1"/>
        <v>0</v>
      </c>
      <c r="O250">
        <f t="shared" si="1"/>
        <v>0</v>
      </c>
      <c r="P250">
        <f t="shared" si="1"/>
        <v>0</v>
      </c>
      <c r="Q250">
        <f t="shared" si="1"/>
        <v>0</v>
      </c>
      <c r="R250">
        <f t="shared" si="1"/>
        <v>0</v>
      </c>
      <c r="S250">
        <f t="shared" si="1"/>
        <v>0</v>
      </c>
      <c r="T250">
        <f t="shared" si="1"/>
        <v>0</v>
      </c>
      <c r="U250">
        <f t="shared" si="1"/>
        <v>0</v>
      </c>
      <c r="V250">
        <f t="shared" si="1"/>
        <v>0</v>
      </c>
    </row>
    <row r="251" spans="1:22" x14ac:dyDescent="0.25">
      <c r="A251" t="s">
        <v>56</v>
      </c>
      <c r="B251">
        <f>SUM(B193:B195,B207:B209)</f>
        <v>0.394748494326771</v>
      </c>
      <c r="C251">
        <f t="shared" ref="C251:V251" si="2">SUM(C193:C195,C207:C209)</f>
        <v>0.36517024806645398</v>
      </c>
      <c r="D251">
        <f t="shared" si="2"/>
        <v>0.33578974493904701</v>
      </c>
      <c r="E251">
        <f t="shared" si="2"/>
        <v>0.306808126871225</v>
      </c>
      <c r="F251">
        <f t="shared" si="2"/>
        <v>0.27833557413307902</v>
      </c>
      <c r="G251">
        <f t="shared" si="2"/>
        <v>0.25031147465701997</v>
      </c>
      <c r="H251">
        <f t="shared" si="2"/>
        <v>0.22260355158145001</v>
      </c>
      <c r="I251">
        <f t="shared" si="2"/>
        <v>0.195075876156314</v>
      </c>
      <c r="J251">
        <f t="shared" si="2"/>
        <v>0.16768081614197899</v>
      </c>
      <c r="K251">
        <f t="shared" si="2"/>
        <v>0.14054032796909299</v>
      </c>
      <c r="L251">
        <f t="shared" si="2"/>
        <v>0.11405291910528401</v>
      </c>
      <c r="M251">
        <f t="shared" si="2"/>
        <v>8.8890994258837799E-2</v>
      </c>
      <c r="N251">
        <f t="shared" si="2"/>
        <v>6.5918429581604807E-2</v>
      </c>
      <c r="O251">
        <f t="shared" si="2"/>
        <v>4.6041398931115099E-2</v>
      </c>
      <c r="P251">
        <f t="shared" si="2"/>
        <v>2.9957235135518599E-2</v>
      </c>
      <c r="Q251">
        <f t="shared" si="2"/>
        <v>1.7936535978327998E-2</v>
      </c>
      <c r="R251">
        <f t="shared" si="2"/>
        <v>9.7369193528224207E-3</v>
      </c>
      <c r="S251">
        <f t="shared" si="2"/>
        <v>4.6933910293518004E-3</v>
      </c>
      <c r="T251">
        <f t="shared" si="2"/>
        <v>1.9437868446573101E-3</v>
      </c>
      <c r="U251">
        <f t="shared" si="2"/>
        <v>6.4906081939774803E-4</v>
      </c>
      <c r="V251">
        <f t="shared" si="2"/>
        <v>1.4759922958555599E-4</v>
      </c>
    </row>
    <row r="252" spans="1:22" x14ac:dyDescent="0.25">
      <c r="A252" t="s">
        <v>58</v>
      </c>
      <c r="B252">
        <f>SUM(B196,B210)</f>
        <v>0</v>
      </c>
      <c r="C252">
        <f t="shared" ref="C252:V252" si="3">SUM(C196,C210)</f>
        <v>0</v>
      </c>
      <c r="D252">
        <f t="shared" si="3"/>
        <v>0</v>
      </c>
      <c r="E252">
        <f t="shared" si="3"/>
        <v>0</v>
      </c>
      <c r="F252">
        <f t="shared" si="3"/>
        <v>0</v>
      </c>
      <c r="G252">
        <f t="shared" si="3"/>
        <v>0</v>
      </c>
      <c r="H252">
        <f t="shared" si="3"/>
        <v>0</v>
      </c>
      <c r="I252">
        <f t="shared" si="3"/>
        <v>0</v>
      </c>
      <c r="J252">
        <f t="shared" si="3"/>
        <v>0</v>
      </c>
      <c r="K252">
        <f t="shared" si="3"/>
        <v>0</v>
      </c>
      <c r="L252">
        <f t="shared" si="3"/>
        <v>0</v>
      </c>
      <c r="M252">
        <f t="shared" si="3"/>
        <v>0</v>
      </c>
      <c r="N252">
        <f t="shared" si="3"/>
        <v>0</v>
      </c>
      <c r="O252">
        <f t="shared" si="3"/>
        <v>0</v>
      </c>
      <c r="P252">
        <f t="shared" si="3"/>
        <v>0</v>
      </c>
      <c r="Q252">
        <f t="shared" si="3"/>
        <v>0</v>
      </c>
      <c r="R252">
        <f t="shared" si="3"/>
        <v>0</v>
      </c>
      <c r="S252">
        <f t="shared" si="3"/>
        <v>0</v>
      </c>
      <c r="T252">
        <f t="shared" si="3"/>
        <v>0</v>
      </c>
      <c r="U252">
        <f t="shared" si="3"/>
        <v>0</v>
      </c>
      <c r="V252">
        <f t="shared" si="3"/>
        <v>0</v>
      </c>
    </row>
    <row r="253" spans="1:22" x14ac:dyDescent="0.25">
      <c r="A253" t="s">
        <v>59</v>
      </c>
      <c r="B253">
        <f>SUM(B196:B197,B210:B211)</f>
        <v>1.1021304255718001</v>
      </c>
      <c r="C253">
        <f t="shared" ref="C253:V253" si="4">SUM(C196:C197,C210:C211)</f>
        <v>1.0997627232760101</v>
      </c>
      <c r="D253">
        <f t="shared" si="4"/>
        <v>1.0921928426643599</v>
      </c>
      <c r="E253">
        <f t="shared" si="4"/>
        <v>1.07873829993014</v>
      </c>
      <c r="F253">
        <f t="shared" si="4"/>
        <v>1.0586654798586099</v>
      </c>
      <c r="G253">
        <f t="shared" si="4"/>
        <v>1.0310504267378899</v>
      </c>
      <c r="H253">
        <f t="shared" si="4"/>
        <v>0.99469779638808997</v>
      </c>
      <c r="I253">
        <f t="shared" si="4"/>
        <v>0.94811378242083899</v>
      </c>
      <c r="J253">
        <f t="shared" si="4"/>
        <v>0.88962831230052897</v>
      </c>
      <c r="K253">
        <f t="shared" si="4"/>
        <v>0.81770857390885199</v>
      </c>
      <c r="L253">
        <f t="shared" si="4"/>
        <v>0.73224438845809303</v>
      </c>
      <c r="M253">
        <f t="shared" si="4"/>
        <v>0.63349225824877797</v>
      </c>
      <c r="N253">
        <f t="shared" si="4"/>
        <v>0.52479623012413801</v>
      </c>
      <c r="O253">
        <f t="shared" si="4"/>
        <v>0.41206632496126999</v>
      </c>
      <c r="P253">
        <f t="shared" si="4"/>
        <v>0.303220943927696</v>
      </c>
      <c r="Q253">
        <f t="shared" si="4"/>
        <v>0.20646562527620799</v>
      </c>
      <c r="R253">
        <f t="shared" si="4"/>
        <v>0.12823543351372599</v>
      </c>
      <c r="S253">
        <f t="shared" si="4"/>
        <v>7.1310725045375695E-2</v>
      </c>
      <c r="T253">
        <f t="shared" si="4"/>
        <v>3.4611846274577002E-2</v>
      </c>
      <c r="U253">
        <f t="shared" si="4"/>
        <v>1.4094412568676801E-2</v>
      </c>
      <c r="V253">
        <f t="shared" si="4"/>
        <v>4.4395140490944797E-3</v>
      </c>
    </row>
    <row r="254" spans="1:22" x14ac:dyDescent="0.25">
      <c r="A254" t="s">
        <v>36</v>
      </c>
      <c r="B254">
        <f>SUM(B193,B207)/B251</f>
        <v>0</v>
      </c>
      <c r="C254">
        <f t="shared" ref="C254:V254" si="5">SUM(C193,C207)/C251</f>
        <v>0</v>
      </c>
      <c r="D254">
        <f t="shared" si="5"/>
        <v>0</v>
      </c>
      <c r="E254">
        <f t="shared" si="5"/>
        <v>0</v>
      </c>
      <c r="F254">
        <f t="shared" si="5"/>
        <v>0</v>
      </c>
      <c r="G254">
        <f t="shared" si="5"/>
        <v>0</v>
      </c>
      <c r="H254">
        <f t="shared" si="5"/>
        <v>0</v>
      </c>
      <c r="I254">
        <f t="shared" si="5"/>
        <v>0</v>
      </c>
      <c r="J254">
        <f t="shared" si="5"/>
        <v>0</v>
      </c>
      <c r="K254">
        <f t="shared" si="5"/>
        <v>0</v>
      </c>
      <c r="L254">
        <f t="shared" si="5"/>
        <v>0</v>
      </c>
      <c r="M254">
        <f t="shared" si="5"/>
        <v>0</v>
      </c>
      <c r="N254">
        <f t="shared" si="5"/>
        <v>0</v>
      </c>
      <c r="O254">
        <f t="shared" si="5"/>
        <v>0</v>
      </c>
      <c r="P254">
        <f t="shared" si="5"/>
        <v>0</v>
      </c>
      <c r="Q254">
        <f t="shared" si="5"/>
        <v>0</v>
      </c>
      <c r="R254">
        <f t="shared" si="5"/>
        <v>0</v>
      </c>
      <c r="S254">
        <f t="shared" si="5"/>
        <v>0</v>
      </c>
      <c r="T254">
        <f t="shared" si="5"/>
        <v>0</v>
      </c>
      <c r="U254">
        <f t="shared" si="5"/>
        <v>0</v>
      </c>
      <c r="V254">
        <f t="shared" si="5"/>
        <v>0</v>
      </c>
    </row>
    <row r="255" spans="1:22" x14ac:dyDescent="0.25">
      <c r="A255" t="s">
        <v>39</v>
      </c>
      <c r="B255">
        <f>SUM(B193:B194,B207:B208)/B251</f>
        <v>1</v>
      </c>
      <c r="C255">
        <f t="shared" ref="C255:V255" si="6">SUM(C193:C194,C207:C208)/C251</f>
        <v>1</v>
      </c>
      <c r="D255">
        <f t="shared" si="6"/>
        <v>1</v>
      </c>
      <c r="E255">
        <f t="shared" si="6"/>
        <v>1</v>
      </c>
      <c r="F255">
        <f t="shared" si="6"/>
        <v>1</v>
      </c>
      <c r="G255">
        <f t="shared" si="6"/>
        <v>1</v>
      </c>
      <c r="H255">
        <f t="shared" si="6"/>
        <v>1</v>
      </c>
      <c r="I255">
        <f t="shared" si="6"/>
        <v>1</v>
      </c>
      <c r="J255">
        <f t="shared" si="6"/>
        <v>1</v>
      </c>
      <c r="K255">
        <f t="shared" si="6"/>
        <v>1</v>
      </c>
      <c r="L255">
        <f t="shared" si="6"/>
        <v>1</v>
      </c>
      <c r="M255">
        <f t="shared" si="6"/>
        <v>1</v>
      </c>
      <c r="N255">
        <f t="shared" si="6"/>
        <v>1</v>
      </c>
      <c r="O255">
        <f t="shared" si="6"/>
        <v>1</v>
      </c>
      <c r="P255">
        <f t="shared" si="6"/>
        <v>1</v>
      </c>
      <c r="Q255">
        <f t="shared" si="6"/>
        <v>1</v>
      </c>
      <c r="R255">
        <f t="shared" si="6"/>
        <v>1</v>
      </c>
      <c r="S255">
        <f t="shared" si="6"/>
        <v>1</v>
      </c>
      <c r="T255">
        <f t="shared" si="6"/>
        <v>1</v>
      </c>
      <c r="U255">
        <f t="shared" si="6"/>
        <v>1</v>
      </c>
      <c r="V255">
        <f t="shared" si="6"/>
        <v>1</v>
      </c>
    </row>
    <row r="256" spans="1:22" x14ac:dyDescent="0.25">
      <c r="A256" t="s">
        <v>37</v>
      </c>
      <c r="B256">
        <f>SUM(B194,B208)/B251</f>
        <v>1</v>
      </c>
      <c r="C256">
        <f t="shared" ref="C256:V256" si="7">SUM(C194,C208)/C251</f>
        <v>1</v>
      </c>
      <c r="D256">
        <f t="shared" si="7"/>
        <v>1</v>
      </c>
      <c r="E256">
        <f t="shared" si="7"/>
        <v>1</v>
      </c>
      <c r="F256">
        <f t="shared" si="7"/>
        <v>1</v>
      </c>
      <c r="G256">
        <f t="shared" si="7"/>
        <v>1</v>
      </c>
      <c r="H256">
        <f t="shared" si="7"/>
        <v>1</v>
      </c>
      <c r="I256">
        <f t="shared" si="7"/>
        <v>1</v>
      </c>
      <c r="J256">
        <f t="shared" si="7"/>
        <v>1</v>
      </c>
      <c r="K256">
        <f t="shared" si="7"/>
        <v>1</v>
      </c>
      <c r="L256">
        <f t="shared" si="7"/>
        <v>1</v>
      </c>
      <c r="M256">
        <f t="shared" si="7"/>
        <v>1</v>
      </c>
      <c r="N256">
        <f t="shared" si="7"/>
        <v>1</v>
      </c>
      <c r="O256">
        <f t="shared" si="7"/>
        <v>1</v>
      </c>
      <c r="P256">
        <f t="shared" si="7"/>
        <v>1</v>
      </c>
      <c r="Q256">
        <f t="shared" si="7"/>
        <v>1</v>
      </c>
      <c r="R256">
        <f t="shared" si="7"/>
        <v>1</v>
      </c>
      <c r="S256">
        <f t="shared" si="7"/>
        <v>1</v>
      </c>
      <c r="T256">
        <f t="shared" si="7"/>
        <v>1</v>
      </c>
      <c r="U256">
        <f t="shared" si="7"/>
        <v>1</v>
      </c>
      <c r="V256">
        <f t="shared" si="7"/>
        <v>1</v>
      </c>
    </row>
    <row r="257" spans="1:22" x14ac:dyDescent="0.25">
      <c r="A257" t="s">
        <v>38</v>
      </c>
      <c r="B257">
        <f>SUM(B195,B209)/B251</f>
        <v>0</v>
      </c>
      <c r="C257">
        <f t="shared" ref="C257:V257" si="8">SUM(C195,C209)/C251</f>
        <v>0</v>
      </c>
      <c r="D257">
        <f t="shared" si="8"/>
        <v>0</v>
      </c>
      <c r="E257">
        <f t="shared" si="8"/>
        <v>0</v>
      </c>
      <c r="F257">
        <f t="shared" si="8"/>
        <v>0</v>
      </c>
      <c r="G257">
        <f t="shared" si="8"/>
        <v>0</v>
      </c>
      <c r="H257">
        <f t="shared" si="8"/>
        <v>0</v>
      </c>
      <c r="I257">
        <f t="shared" si="8"/>
        <v>0</v>
      </c>
      <c r="J257">
        <f t="shared" si="8"/>
        <v>0</v>
      </c>
      <c r="K257">
        <f t="shared" si="8"/>
        <v>0</v>
      </c>
      <c r="L257">
        <f t="shared" si="8"/>
        <v>0</v>
      </c>
      <c r="M257">
        <f t="shared" si="8"/>
        <v>0</v>
      </c>
      <c r="N257">
        <f t="shared" si="8"/>
        <v>0</v>
      </c>
      <c r="O257">
        <f t="shared" si="8"/>
        <v>0</v>
      </c>
      <c r="P257">
        <f t="shared" si="8"/>
        <v>0</v>
      </c>
      <c r="Q257">
        <f t="shared" si="8"/>
        <v>0</v>
      </c>
      <c r="R257">
        <f t="shared" si="8"/>
        <v>0</v>
      </c>
      <c r="S257">
        <f t="shared" si="8"/>
        <v>0</v>
      </c>
      <c r="T257">
        <f t="shared" si="8"/>
        <v>0</v>
      </c>
      <c r="U257">
        <f t="shared" si="8"/>
        <v>0</v>
      </c>
      <c r="V257">
        <f t="shared" si="8"/>
        <v>0</v>
      </c>
    </row>
    <row r="259" spans="1:22" x14ac:dyDescent="0.25">
      <c r="A259" t="s">
        <v>29</v>
      </c>
    </row>
    <row r="260" spans="1:22" x14ac:dyDescent="0.25">
      <c r="A260" t="str">
        <f>A220</f>
        <v>Half-length</v>
      </c>
      <c r="B260">
        <f>MAX(B220,B234)</f>
        <v>0</v>
      </c>
      <c r="C260">
        <f t="shared" ref="C260:V260" si="9">MAX(C220,C234)</f>
        <v>0.16442350830522401</v>
      </c>
      <c r="D260">
        <f t="shared" si="9"/>
        <v>0.35588210669384701</v>
      </c>
      <c r="E260">
        <f t="shared" si="9"/>
        <v>0.57882099952472799</v>
      </c>
      <c r="F260">
        <f t="shared" si="9"/>
        <v>0.83841628725254402</v>
      </c>
      <c r="G260">
        <f t="shared" si="9"/>
        <v>1.1406951429280701</v>
      </c>
      <c r="H260">
        <f t="shared" si="9"/>
        <v>1.49267574854026</v>
      </c>
      <c r="I260">
        <f t="shared" si="9"/>
        <v>1.9025302401826001</v>
      </c>
      <c r="J260">
        <f t="shared" si="9"/>
        <v>2.3797744452354301</v>
      </c>
      <c r="K260">
        <f t="shared" si="9"/>
        <v>2.9354888168013802</v>
      </c>
      <c r="L260">
        <f t="shared" si="9"/>
        <v>3.5825756949558398</v>
      </c>
      <c r="M260">
        <f t="shared" si="9"/>
        <v>4.3360588677947298</v>
      </c>
      <c r="N260">
        <f t="shared" si="9"/>
        <v>5.21343238736074</v>
      </c>
      <c r="O260">
        <f t="shared" si="9"/>
        <v>6.2350667391079</v>
      </c>
      <c r="P260">
        <f t="shared" si="9"/>
        <v>7.4246817951744601</v>
      </c>
      <c r="Q260">
        <f t="shared" si="9"/>
        <v>8.8098975322922009</v>
      </c>
      <c r="R260">
        <f t="shared" si="9"/>
        <v>10.4228753006664</v>
      </c>
      <c r="S260">
        <f t="shared" si="9"/>
        <v>12.301064532535101</v>
      </c>
      <c r="T260">
        <f t="shared" si="9"/>
        <v>14.488072227168701</v>
      </c>
      <c r="U260">
        <f t="shared" si="9"/>
        <v>17.034675399644499</v>
      </c>
      <c r="V260">
        <f t="shared" si="9"/>
        <v>20</v>
      </c>
    </row>
    <row r="261" spans="1:22" x14ac:dyDescent="0.25">
      <c r="A261" t="s">
        <v>57</v>
      </c>
      <c r="B261">
        <f>SUM(B221,B235)</f>
        <v>3.2000000000000001E-2</v>
      </c>
      <c r="C261">
        <f t="shared" ref="C261:V261" si="10">SUM(C221,C235)</f>
        <v>0</v>
      </c>
      <c r="D261">
        <f t="shared" si="10"/>
        <v>0</v>
      </c>
      <c r="E261">
        <f t="shared" si="10"/>
        <v>0</v>
      </c>
      <c r="F261">
        <f t="shared" si="10"/>
        <v>0</v>
      </c>
      <c r="G261">
        <f t="shared" si="10"/>
        <v>0</v>
      </c>
      <c r="H261">
        <f t="shared" si="10"/>
        <v>0</v>
      </c>
      <c r="I261">
        <f t="shared" si="10"/>
        <v>0</v>
      </c>
      <c r="J261">
        <f t="shared" si="10"/>
        <v>0</v>
      </c>
      <c r="K261">
        <f t="shared" si="10"/>
        <v>0</v>
      </c>
      <c r="L261">
        <f t="shared" si="10"/>
        <v>0</v>
      </c>
      <c r="M261">
        <f t="shared" si="10"/>
        <v>0</v>
      </c>
      <c r="N261">
        <f t="shared" si="10"/>
        <v>0</v>
      </c>
      <c r="O261">
        <f t="shared" si="10"/>
        <v>0</v>
      </c>
      <c r="P261">
        <f t="shared" si="10"/>
        <v>0</v>
      </c>
      <c r="Q261">
        <f t="shared" si="10"/>
        <v>0</v>
      </c>
      <c r="R261">
        <f t="shared" si="10"/>
        <v>0</v>
      </c>
      <c r="S261">
        <f t="shared" si="10"/>
        <v>0</v>
      </c>
      <c r="T261">
        <f t="shared" si="10"/>
        <v>0</v>
      </c>
      <c r="U261">
        <f t="shared" si="10"/>
        <v>0</v>
      </c>
      <c r="V261">
        <f t="shared" si="10"/>
        <v>0</v>
      </c>
    </row>
    <row r="262" spans="1:22" x14ac:dyDescent="0.25">
      <c r="A262" t="s">
        <v>56</v>
      </c>
      <c r="B262">
        <f>SUM(B221:B223,B235:B237)</f>
        <v>3.2000000000000001E-2</v>
      </c>
      <c r="C262">
        <f t="shared" ref="C262:V262" si="11">SUM(C221:C223,C235:C237)</f>
        <v>0</v>
      </c>
      <c r="D262">
        <f t="shared" si="11"/>
        <v>0</v>
      </c>
      <c r="E262">
        <f t="shared" si="11"/>
        <v>0</v>
      </c>
      <c r="F262">
        <f t="shared" si="11"/>
        <v>0</v>
      </c>
      <c r="G262">
        <f t="shared" si="11"/>
        <v>0</v>
      </c>
      <c r="H262">
        <f t="shared" si="11"/>
        <v>0</v>
      </c>
      <c r="I262">
        <f t="shared" si="11"/>
        <v>0</v>
      </c>
      <c r="J262">
        <f t="shared" si="11"/>
        <v>0</v>
      </c>
      <c r="K262">
        <f t="shared" si="11"/>
        <v>0</v>
      </c>
      <c r="L262">
        <f t="shared" si="11"/>
        <v>0</v>
      </c>
      <c r="M262">
        <f t="shared" si="11"/>
        <v>0</v>
      </c>
      <c r="N262">
        <f t="shared" si="11"/>
        <v>0</v>
      </c>
      <c r="O262">
        <f t="shared" si="11"/>
        <v>0</v>
      </c>
      <c r="P262">
        <f t="shared" si="11"/>
        <v>0</v>
      </c>
      <c r="Q262">
        <f t="shared" si="11"/>
        <v>0</v>
      </c>
      <c r="R262">
        <f t="shared" si="11"/>
        <v>0</v>
      </c>
      <c r="S262">
        <f t="shared" si="11"/>
        <v>0</v>
      </c>
      <c r="T262">
        <f t="shared" si="11"/>
        <v>0</v>
      </c>
      <c r="U262">
        <f t="shared" si="11"/>
        <v>0</v>
      </c>
      <c r="V262">
        <f t="shared" si="11"/>
        <v>0</v>
      </c>
    </row>
    <row r="263" spans="1:22" x14ac:dyDescent="0.25">
      <c r="A263" t="s">
        <v>58</v>
      </c>
      <c r="B263">
        <f>SUM(B224,B238)</f>
        <v>0</v>
      </c>
      <c r="C263">
        <f t="shared" ref="C263:V263" si="12">SUM(C224,C238)</f>
        <v>0</v>
      </c>
      <c r="D263">
        <f t="shared" si="12"/>
        <v>0</v>
      </c>
      <c r="E263">
        <f t="shared" si="12"/>
        <v>0</v>
      </c>
      <c r="F263">
        <f t="shared" si="12"/>
        <v>0</v>
      </c>
      <c r="G263">
        <f t="shared" si="12"/>
        <v>0</v>
      </c>
      <c r="H263">
        <f t="shared" si="12"/>
        <v>0</v>
      </c>
      <c r="I263">
        <f t="shared" si="12"/>
        <v>0</v>
      </c>
      <c r="J263">
        <f t="shared" si="12"/>
        <v>0</v>
      </c>
      <c r="K263">
        <f t="shared" si="12"/>
        <v>0</v>
      </c>
      <c r="L263">
        <f t="shared" si="12"/>
        <v>0</v>
      </c>
      <c r="M263">
        <f t="shared" si="12"/>
        <v>0</v>
      </c>
      <c r="N263">
        <f t="shared" si="12"/>
        <v>0</v>
      </c>
      <c r="O263">
        <f t="shared" si="12"/>
        <v>0</v>
      </c>
      <c r="P263">
        <f t="shared" si="12"/>
        <v>0</v>
      </c>
      <c r="Q263">
        <f t="shared" si="12"/>
        <v>0</v>
      </c>
      <c r="R263">
        <f t="shared" si="12"/>
        <v>0</v>
      </c>
      <c r="S263">
        <f t="shared" si="12"/>
        <v>0</v>
      </c>
      <c r="T263">
        <f t="shared" si="12"/>
        <v>0</v>
      </c>
      <c r="U263">
        <f t="shared" si="12"/>
        <v>0</v>
      </c>
      <c r="V263">
        <f t="shared" si="12"/>
        <v>0</v>
      </c>
    </row>
    <row r="264" spans="1:22" x14ac:dyDescent="0.25">
      <c r="A264" t="s">
        <v>59</v>
      </c>
      <c r="B264">
        <f>SUM(B224:B225,B238:B239)</f>
        <v>0</v>
      </c>
      <c r="C264">
        <f t="shared" ref="C264:V264" si="13">SUM(C224:C225,C238:C239)</f>
        <v>0</v>
      </c>
      <c r="D264">
        <f t="shared" si="13"/>
        <v>0</v>
      </c>
      <c r="E264">
        <f t="shared" si="13"/>
        <v>0</v>
      </c>
      <c r="F264">
        <f t="shared" si="13"/>
        <v>0</v>
      </c>
      <c r="G264">
        <f t="shared" si="13"/>
        <v>0</v>
      </c>
      <c r="H264">
        <f t="shared" si="13"/>
        <v>0</v>
      </c>
      <c r="I264">
        <f t="shared" si="13"/>
        <v>0</v>
      </c>
      <c r="J264">
        <f t="shared" si="13"/>
        <v>0</v>
      </c>
      <c r="K264">
        <f t="shared" si="13"/>
        <v>0</v>
      </c>
      <c r="L264">
        <f t="shared" si="13"/>
        <v>0</v>
      </c>
      <c r="M264">
        <f t="shared" si="13"/>
        <v>0</v>
      </c>
      <c r="N264">
        <f t="shared" si="13"/>
        <v>0</v>
      </c>
      <c r="O264">
        <f t="shared" si="13"/>
        <v>0</v>
      </c>
      <c r="P264">
        <f t="shared" si="13"/>
        <v>0</v>
      </c>
      <c r="Q264">
        <f t="shared" si="13"/>
        <v>0</v>
      </c>
      <c r="R264">
        <f t="shared" si="13"/>
        <v>0</v>
      </c>
      <c r="S264">
        <f t="shared" si="13"/>
        <v>0</v>
      </c>
      <c r="T264">
        <f t="shared" si="13"/>
        <v>0</v>
      </c>
      <c r="U264">
        <f t="shared" si="13"/>
        <v>0</v>
      </c>
      <c r="V264">
        <f t="shared" si="13"/>
        <v>0</v>
      </c>
    </row>
    <row r="265" spans="1:22" x14ac:dyDescent="0.25">
      <c r="A265" t="s">
        <v>36</v>
      </c>
      <c r="B265">
        <f>SUM(B221,B235)/B262</f>
        <v>1</v>
      </c>
      <c r="C265" t="e">
        <f t="shared" ref="C265:V265" si="14">SUM(C221,C235)/C262</f>
        <v>#DIV/0!</v>
      </c>
      <c r="D265" t="e">
        <f t="shared" si="14"/>
        <v>#DIV/0!</v>
      </c>
      <c r="E265" t="e">
        <f t="shared" si="14"/>
        <v>#DIV/0!</v>
      </c>
      <c r="F265" t="e">
        <f t="shared" si="14"/>
        <v>#DIV/0!</v>
      </c>
      <c r="G265" t="e">
        <f t="shared" si="14"/>
        <v>#DIV/0!</v>
      </c>
      <c r="H265" t="e">
        <f t="shared" si="14"/>
        <v>#DIV/0!</v>
      </c>
      <c r="I265" t="e">
        <f t="shared" si="14"/>
        <v>#DIV/0!</v>
      </c>
      <c r="J265" t="e">
        <f t="shared" si="14"/>
        <v>#DIV/0!</v>
      </c>
      <c r="K265" t="e">
        <f t="shared" si="14"/>
        <v>#DIV/0!</v>
      </c>
      <c r="L265" t="e">
        <f t="shared" si="14"/>
        <v>#DIV/0!</v>
      </c>
      <c r="M265" t="e">
        <f t="shared" si="14"/>
        <v>#DIV/0!</v>
      </c>
      <c r="N265" t="e">
        <f t="shared" si="14"/>
        <v>#DIV/0!</v>
      </c>
      <c r="O265" t="e">
        <f t="shared" si="14"/>
        <v>#DIV/0!</v>
      </c>
      <c r="P265" t="e">
        <f t="shared" si="14"/>
        <v>#DIV/0!</v>
      </c>
      <c r="Q265" t="e">
        <f t="shared" si="14"/>
        <v>#DIV/0!</v>
      </c>
      <c r="R265" t="e">
        <f t="shared" si="14"/>
        <v>#DIV/0!</v>
      </c>
      <c r="S265" t="e">
        <f t="shared" si="14"/>
        <v>#DIV/0!</v>
      </c>
      <c r="T265" t="e">
        <f t="shared" si="14"/>
        <v>#DIV/0!</v>
      </c>
      <c r="U265" t="e">
        <f t="shared" si="14"/>
        <v>#DIV/0!</v>
      </c>
      <c r="V265" t="e">
        <f t="shared" si="14"/>
        <v>#DIV/0!</v>
      </c>
    </row>
    <row r="266" spans="1:22" x14ac:dyDescent="0.25">
      <c r="A266" t="s">
        <v>39</v>
      </c>
      <c r="B266">
        <f>SUM(B221:B222,B235:B236)/B262</f>
        <v>1</v>
      </c>
      <c r="C266" t="e">
        <f t="shared" ref="C266:V266" si="15">SUM(C221:C222,C235:C236)/C262</f>
        <v>#DIV/0!</v>
      </c>
      <c r="D266" t="e">
        <f t="shared" si="15"/>
        <v>#DIV/0!</v>
      </c>
      <c r="E266" t="e">
        <f t="shared" si="15"/>
        <v>#DIV/0!</v>
      </c>
      <c r="F266" t="e">
        <f t="shared" si="15"/>
        <v>#DIV/0!</v>
      </c>
      <c r="G266" t="e">
        <f t="shared" si="15"/>
        <v>#DIV/0!</v>
      </c>
      <c r="H266" t="e">
        <f t="shared" si="15"/>
        <v>#DIV/0!</v>
      </c>
      <c r="I266" t="e">
        <f t="shared" si="15"/>
        <v>#DIV/0!</v>
      </c>
      <c r="J266" t="e">
        <f t="shared" si="15"/>
        <v>#DIV/0!</v>
      </c>
      <c r="K266" t="e">
        <f t="shared" si="15"/>
        <v>#DIV/0!</v>
      </c>
      <c r="L266" t="e">
        <f t="shared" si="15"/>
        <v>#DIV/0!</v>
      </c>
      <c r="M266" t="e">
        <f t="shared" si="15"/>
        <v>#DIV/0!</v>
      </c>
      <c r="N266" t="e">
        <f t="shared" si="15"/>
        <v>#DIV/0!</v>
      </c>
      <c r="O266" t="e">
        <f t="shared" si="15"/>
        <v>#DIV/0!</v>
      </c>
      <c r="P266" t="e">
        <f t="shared" si="15"/>
        <v>#DIV/0!</v>
      </c>
      <c r="Q266" t="e">
        <f t="shared" si="15"/>
        <v>#DIV/0!</v>
      </c>
      <c r="R266" t="e">
        <f t="shared" si="15"/>
        <v>#DIV/0!</v>
      </c>
      <c r="S266" t="e">
        <f t="shared" si="15"/>
        <v>#DIV/0!</v>
      </c>
      <c r="T266" t="e">
        <f t="shared" si="15"/>
        <v>#DIV/0!</v>
      </c>
      <c r="U266" t="e">
        <f t="shared" si="15"/>
        <v>#DIV/0!</v>
      </c>
      <c r="V266" t="e">
        <f t="shared" si="15"/>
        <v>#DIV/0!</v>
      </c>
    </row>
    <row r="267" spans="1:22" x14ac:dyDescent="0.25">
      <c r="A267" t="s">
        <v>37</v>
      </c>
      <c r="B267">
        <f>SUM(B222,B236)/B262</f>
        <v>0</v>
      </c>
      <c r="C267" t="e">
        <f t="shared" ref="C267:V267" si="16">SUM(C222,C236)/C262</f>
        <v>#DIV/0!</v>
      </c>
      <c r="D267" t="e">
        <f t="shared" si="16"/>
        <v>#DIV/0!</v>
      </c>
      <c r="E267" t="e">
        <f t="shared" si="16"/>
        <v>#DIV/0!</v>
      </c>
      <c r="F267" t="e">
        <f t="shared" si="16"/>
        <v>#DIV/0!</v>
      </c>
      <c r="G267" t="e">
        <f t="shared" si="16"/>
        <v>#DIV/0!</v>
      </c>
      <c r="H267" t="e">
        <f t="shared" si="16"/>
        <v>#DIV/0!</v>
      </c>
      <c r="I267" t="e">
        <f t="shared" si="16"/>
        <v>#DIV/0!</v>
      </c>
      <c r="J267" t="e">
        <f t="shared" si="16"/>
        <v>#DIV/0!</v>
      </c>
      <c r="K267" t="e">
        <f t="shared" si="16"/>
        <v>#DIV/0!</v>
      </c>
      <c r="L267" t="e">
        <f t="shared" si="16"/>
        <v>#DIV/0!</v>
      </c>
      <c r="M267" t="e">
        <f t="shared" si="16"/>
        <v>#DIV/0!</v>
      </c>
      <c r="N267" t="e">
        <f t="shared" si="16"/>
        <v>#DIV/0!</v>
      </c>
      <c r="O267" t="e">
        <f t="shared" si="16"/>
        <v>#DIV/0!</v>
      </c>
      <c r="P267" t="e">
        <f t="shared" si="16"/>
        <v>#DIV/0!</v>
      </c>
      <c r="Q267" t="e">
        <f t="shared" si="16"/>
        <v>#DIV/0!</v>
      </c>
      <c r="R267" t="e">
        <f t="shared" si="16"/>
        <v>#DIV/0!</v>
      </c>
      <c r="S267" t="e">
        <f t="shared" si="16"/>
        <v>#DIV/0!</v>
      </c>
      <c r="T267" t="e">
        <f t="shared" si="16"/>
        <v>#DIV/0!</v>
      </c>
      <c r="U267" t="e">
        <f t="shared" si="16"/>
        <v>#DIV/0!</v>
      </c>
      <c r="V267" t="e">
        <f t="shared" si="16"/>
        <v>#DIV/0!</v>
      </c>
    </row>
    <row r="268" spans="1:22" x14ac:dyDescent="0.25">
      <c r="A268" t="s">
        <v>38</v>
      </c>
      <c r="B268">
        <f>SUM(B223,B237)/B262</f>
        <v>0</v>
      </c>
      <c r="C268" t="e">
        <f t="shared" ref="C268:V268" si="17">SUM(C223,C237)/C262</f>
        <v>#DIV/0!</v>
      </c>
      <c r="D268" t="e">
        <f t="shared" si="17"/>
        <v>#DIV/0!</v>
      </c>
      <c r="E268" t="e">
        <f t="shared" si="17"/>
        <v>#DIV/0!</v>
      </c>
      <c r="F268" t="e">
        <f t="shared" si="17"/>
        <v>#DIV/0!</v>
      </c>
      <c r="G268" t="e">
        <f t="shared" si="17"/>
        <v>#DIV/0!</v>
      </c>
      <c r="H268" t="e">
        <f t="shared" si="17"/>
        <v>#DIV/0!</v>
      </c>
      <c r="I268" t="e">
        <f t="shared" si="17"/>
        <v>#DIV/0!</v>
      </c>
      <c r="J268" t="e">
        <f t="shared" si="17"/>
        <v>#DIV/0!</v>
      </c>
      <c r="K268" t="e">
        <f t="shared" si="17"/>
        <v>#DIV/0!</v>
      </c>
      <c r="L268" t="e">
        <f t="shared" si="17"/>
        <v>#DIV/0!</v>
      </c>
      <c r="M268" t="e">
        <f t="shared" si="17"/>
        <v>#DIV/0!</v>
      </c>
      <c r="N268" t="e">
        <f t="shared" si="17"/>
        <v>#DIV/0!</v>
      </c>
      <c r="O268" t="e">
        <f t="shared" si="17"/>
        <v>#DIV/0!</v>
      </c>
      <c r="P268" t="e">
        <f t="shared" si="17"/>
        <v>#DIV/0!</v>
      </c>
      <c r="Q268" t="e">
        <f t="shared" si="17"/>
        <v>#DIV/0!</v>
      </c>
      <c r="R268" t="e">
        <f t="shared" si="17"/>
        <v>#DIV/0!</v>
      </c>
      <c r="S268" t="e">
        <f t="shared" si="17"/>
        <v>#DIV/0!</v>
      </c>
      <c r="T268" t="e">
        <f t="shared" si="17"/>
        <v>#DIV/0!</v>
      </c>
      <c r="U268" t="e">
        <f t="shared" si="17"/>
        <v>#DIV/0!</v>
      </c>
      <c r="V268" t="e">
        <f t="shared" si="17"/>
        <v>#DIV/0!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5"/>
  <dimension ref="A1:AZ38897"/>
  <sheetViews>
    <sheetView tabSelected="1" zoomScaleNormal="100" workbookViewId="0">
      <selection activeCell="AP1" sqref="AP1:AV1048576"/>
    </sheetView>
  </sheetViews>
  <sheetFormatPr defaultRowHeight="15" x14ac:dyDescent="0.25"/>
  <sheetData>
    <row r="1" spans="1:52" x14ac:dyDescent="0.25">
      <c r="A1" t="s">
        <v>15</v>
      </c>
      <c r="B1" t="s">
        <v>32</v>
      </c>
      <c r="C1" t="s">
        <v>25</v>
      </c>
      <c r="D1" t="s">
        <v>26</v>
      </c>
      <c r="E1" t="s">
        <v>14</v>
      </c>
      <c r="F1" t="s">
        <v>13</v>
      </c>
      <c r="G1" t="s">
        <v>60</v>
      </c>
      <c r="H1" t="s">
        <v>61</v>
      </c>
      <c r="I1" t="s">
        <v>62</v>
      </c>
      <c r="J1" t="s">
        <v>63</v>
      </c>
      <c r="K1" t="s">
        <v>64</v>
      </c>
      <c r="Z1" t="s">
        <v>34</v>
      </c>
      <c r="AB1" t="s">
        <v>30</v>
      </c>
      <c r="AC1" t="s">
        <v>15</v>
      </c>
      <c r="AD1" t="s">
        <v>27</v>
      </c>
      <c r="AE1" t="s">
        <v>14</v>
      </c>
      <c r="AF1" t="s">
        <v>13</v>
      </c>
      <c r="AG1" t="s">
        <v>85</v>
      </c>
      <c r="AH1" t="s">
        <v>86</v>
      </c>
      <c r="AI1" t="s">
        <v>22</v>
      </c>
      <c r="AK1" t="s">
        <v>23</v>
      </c>
      <c r="AL1" t="s">
        <v>24</v>
      </c>
      <c r="AM1" t="s">
        <v>40</v>
      </c>
      <c r="AO1" t="s">
        <v>31</v>
      </c>
      <c r="AP1" t="s">
        <v>15</v>
      </c>
      <c r="AQ1" t="s">
        <v>27</v>
      </c>
      <c r="AR1" t="s">
        <v>14</v>
      </c>
      <c r="AS1" t="s">
        <v>13</v>
      </c>
      <c r="AT1" t="s">
        <v>85</v>
      </c>
      <c r="AU1" t="s">
        <v>86</v>
      </c>
      <c r="AV1" t="s">
        <v>22</v>
      </c>
      <c r="AX1" t="s">
        <v>23</v>
      </c>
      <c r="AY1" t="s">
        <v>24</v>
      </c>
      <c r="AZ1" t="s">
        <v>40</v>
      </c>
    </row>
    <row r="2" spans="1:52" x14ac:dyDescent="0.25">
      <c r="A2">
        <v>932</v>
      </c>
      <c r="B2">
        <v>0</v>
      </c>
      <c r="C2">
        <v>28.150623152839501</v>
      </c>
      <c r="D2">
        <v>3.08311639170722</v>
      </c>
      <c r="E2">
        <v>8</v>
      </c>
      <c r="F2">
        <v>1.01722196789785</v>
      </c>
      <c r="G2" t="s">
        <v>81</v>
      </c>
      <c r="H2" t="s">
        <v>81</v>
      </c>
      <c r="I2">
        <v>3660</v>
      </c>
      <c r="J2">
        <v>1260</v>
      </c>
      <c r="K2">
        <v>6.8308493054174496E-2</v>
      </c>
      <c r="Z2" s="2" t="s">
        <v>16</v>
      </c>
      <c r="AA2" s="2">
        <v>0</v>
      </c>
      <c r="AC2">
        <v>784</v>
      </c>
      <c r="AD2">
        <v>17.068312542110899</v>
      </c>
      <c r="AE2">
        <v>6</v>
      </c>
      <c r="AF2">
        <v>1.01722196789785</v>
      </c>
      <c r="AG2" t="s">
        <v>81</v>
      </c>
      <c r="AH2">
        <v>3526</v>
      </c>
      <c r="AI2">
        <v>6.8245727771333697E-2</v>
      </c>
      <c r="AJ2">
        <v>1</v>
      </c>
      <c r="AK2">
        <f>AJ2/$AA$17</f>
        <v>6.2500000000000001E-4</v>
      </c>
      <c r="AL2">
        <f>AD2*$AA$16</f>
        <v>17.068312542110899</v>
      </c>
      <c r="AM2">
        <f>AL2/$AA$17</f>
        <v>1.0667695338819312E-2</v>
      </c>
    </row>
    <row r="3" spans="1:52" x14ac:dyDescent="0.25">
      <c r="A3" t="s">
        <v>82</v>
      </c>
      <c r="Z3" s="2" t="s">
        <v>17</v>
      </c>
      <c r="AA3" s="2">
        <v>150</v>
      </c>
      <c r="AC3">
        <v>2504</v>
      </c>
      <c r="AD3">
        <v>14.7755984331038</v>
      </c>
      <c r="AE3">
        <v>6</v>
      </c>
      <c r="AF3">
        <v>1.01722196789785</v>
      </c>
      <c r="AG3" t="s">
        <v>81</v>
      </c>
      <c r="AH3">
        <v>3723</v>
      </c>
      <c r="AI3">
        <v>6.9188161938943393E-2</v>
      </c>
      <c r="AJ3">
        <v>2</v>
      </c>
      <c r="AK3">
        <f>AJ3/$AA$17</f>
        <v>1.25E-3</v>
      </c>
      <c r="AL3">
        <f>AD3*$AA$16</f>
        <v>14.7755984331038</v>
      </c>
      <c r="AM3">
        <f>AM2+(AL3/$AA$17)</f>
        <v>1.9902444359509188E-2</v>
      </c>
    </row>
    <row r="4" spans="1:52" x14ac:dyDescent="0.25">
      <c r="A4">
        <v>106.716741139398</v>
      </c>
      <c r="B4">
        <v>141.63649854420001</v>
      </c>
      <c r="C4">
        <v>2000</v>
      </c>
      <c r="Z4" s="2" t="s">
        <v>18</v>
      </c>
      <c r="AA4" s="2">
        <v>0</v>
      </c>
      <c r="AC4">
        <v>3389</v>
      </c>
      <c r="AD4">
        <v>13.865010700596899</v>
      </c>
      <c r="AE4">
        <v>6</v>
      </c>
      <c r="AF4">
        <v>1.01722196789785</v>
      </c>
      <c r="AG4" t="s">
        <v>81</v>
      </c>
      <c r="AH4">
        <v>3779</v>
      </c>
      <c r="AI4">
        <v>6.9600228283557899E-2</v>
      </c>
      <c r="AJ4">
        <v>3</v>
      </c>
      <c r="AK4">
        <f>AJ4/$AA$17</f>
        <v>1.8749999999999999E-3</v>
      </c>
      <c r="AL4">
        <f>AD4*$AA$16</f>
        <v>13.865010700596899</v>
      </c>
      <c r="AM4">
        <f>AM3+(AL4/$AA$17)</f>
        <v>2.8568076047382249E-2</v>
      </c>
    </row>
    <row r="5" spans="1:52" x14ac:dyDescent="0.25">
      <c r="A5">
        <v>100.21850801222401</v>
      </c>
      <c r="B5">
        <v>135.13826541702599</v>
      </c>
      <c r="C5">
        <v>2000</v>
      </c>
      <c r="Z5" s="2" t="s">
        <v>19</v>
      </c>
      <c r="AA5" s="2">
        <v>150</v>
      </c>
      <c r="AC5">
        <v>3236</v>
      </c>
      <c r="AD5">
        <v>11.9428609672237</v>
      </c>
      <c r="AE5">
        <v>6</v>
      </c>
      <c r="AF5">
        <v>1.01722196789785</v>
      </c>
      <c r="AG5" t="s">
        <v>81</v>
      </c>
      <c r="AH5">
        <v>1892</v>
      </c>
      <c r="AI5">
        <v>6.9492342426829196E-2</v>
      </c>
      <c r="AJ5">
        <v>4</v>
      </c>
      <c r="AK5">
        <f>AJ5/$AA$17</f>
        <v>2.5000000000000001E-3</v>
      </c>
      <c r="AL5">
        <f>AD5*$AA$16</f>
        <v>11.9428609672237</v>
      </c>
      <c r="AM5">
        <f>AM4+(AL5/$AA$17)</f>
        <v>3.6032364151897062E-2</v>
      </c>
    </row>
    <row r="6" spans="1:52" x14ac:dyDescent="0.25">
      <c r="A6">
        <v>86.8112446133986</v>
      </c>
      <c r="B6">
        <v>121.731002018201</v>
      </c>
      <c r="C6">
        <v>2000</v>
      </c>
      <c r="AC6">
        <v>1611</v>
      </c>
      <c r="AD6">
        <v>11.637992952184799</v>
      </c>
      <c r="AE6">
        <v>6</v>
      </c>
      <c r="AF6">
        <v>1.01722196789785</v>
      </c>
      <c r="AG6" t="s">
        <v>81</v>
      </c>
      <c r="AH6">
        <v>2301</v>
      </c>
      <c r="AI6">
        <v>6.8852452993881499E-2</v>
      </c>
      <c r="AJ6">
        <v>5</v>
      </c>
      <c r="AK6">
        <f>AJ6/$AA$17</f>
        <v>3.1250000000000002E-3</v>
      </c>
      <c r="AL6">
        <f>AD6*$AA$16</f>
        <v>11.637992952184799</v>
      </c>
      <c r="AM6">
        <f>AM5+(AL6/$AA$17)</f>
        <v>4.3306109747012558E-2</v>
      </c>
    </row>
    <row r="7" spans="1:52" x14ac:dyDescent="0.25">
      <c r="A7">
        <v>86.374228588949805</v>
      </c>
      <c r="B7">
        <v>122.168018042649</v>
      </c>
      <c r="C7">
        <v>2001</v>
      </c>
      <c r="AC7">
        <v>429</v>
      </c>
      <c r="AD7">
        <v>11.472071419400899</v>
      </c>
      <c r="AE7">
        <v>10</v>
      </c>
      <c r="AF7">
        <v>1.01722196789785</v>
      </c>
      <c r="AG7" t="s">
        <v>81</v>
      </c>
      <c r="AH7">
        <v>3347</v>
      </c>
      <c r="AI7">
        <v>0</v>
      </c>
      <c r="AJ7">
        <v>6</v>
      </c>
      <c r="AK7">
        <f>AJ7/$AA$17</f>
        <v>3.7499999999999999E-3</v>
      </c>
      <c r="AL7">
        <f>AD7*$AA$16</f>
        <v>11.472071419400899</v>
      </c>
      <c r="AM7">
        <f>AM6+(AL7/$AA$17)</f>
        <v>5.0476154384138119E-2</v>
      </c>
    </row>
    <row r="8" spans="1:52" x14ac:dyDescent="0.25">
      <c r="A8">
        <v>99.781491987775595</v>
      </c>
      <c r="B8">
        <v>135.575281441475</v>
      </c>
      <c r="C8">
        <v>2001</v>
      </c>
      <c r="AC8">
        <v>2562</v>
      </c>
      <c r="AD8">
        <v>10.8725116049902</v>
      </c>
      <c r="AE8">
        <v>6</v>
      </c>
      <c r="AF8">
        <v>1.01722196789785</v>
      </c>
      <c r="AG8" t="s">
        <v>81</v>
      </c>
      <c r="AH8">
        <v>4206</v>
      </c>
      <c r="AI8">
        <v>6.9211857987686504E-2</v>
      </c>
      <c r="AJ8">
        <v>7</v>
      </c>
      <c r="AK8">
        <f>AJ8/$AA$17</f>
        <v>4.3750000000000004E-3</v>
      </c>
      <c r="AL8">
        <f>AD8*$AA$16</f>
        <v>10.8725116049902</v>
      </c>
      <c r="AM8">
        <f>AM7+(AL8/$AA$17)</f>
        <v>5.7271474137256993E-2</v>
      </c>
    </row>
    <row r="9" spans="1:52" x14ac:dyDescent="0.25">
      <c r="A9">
        <v>106.27972511495</v>
      </c>
      <c r="B9">
        <v>142.07351456864899</v>
      </c>
      <c r="C9">
        <v>2001</v>
      </c>
      <c r="Z9" t="s">
        <v>33</v>
      </c>
      <c r="AA9">
        <f>COUNTIF(A:A,"Start Points")</f>
        <v>4205</v>
      </c>
      <c r="AC9">
        <v>1266</v>
      </c>
      <c r="AD9">
        <v>10.8113045940365</v>
      </c>
      <c r="AE9">
        <v>6</v>
      </c>
      <c r="AF9">
        <v>1.01722196789785</v>
      </c>
      <c r="AG9" t="s">
        <v>81</v>
      </c>
      <c r="AH9">
        <v>3312</v>
      </c>
      <c r="AI9">
        <v>6.8655313337500995E-2</v>
      </c>
      <c r="AJ9">
        <v>8</v>
      </c>
      <c r="AK9">
        <f>AJ9/$AA$17</f>
        <v>5.0000000000000001E-3</v>
      </c>
      <c r="AL9">
        <f>AD9*$AA$16</f>
        <v>10.8113045940365</v>
      </c>
      <c r="AM9">
        <f>AM8+(AL9/$AA$17)</f>
        <v>6.4028539508529811E-2</v>
      </c>
    </row>
    <row r="10" spans="1:52" x14ac:dyDescent="0.25">
      <c r="A10">
        <v>108.459817622713</v>
      </c>
      <c r="B10">
        <v>144.253607076413</v>
      </c>
      <c r="C10">
        <v>2001</v>
      </c>
      <c r="AC10">
        <v>789</v>
      </c>
      <c r="AD10">
        <v>10.5738173169911</v>
      </c>
      <c r="AE10">
        <v>6</v>
      </c>
      <c r="AF10">
        <v>1.01722196789785</v>
      </c>
      <c r="AG10" t="s">
        <v>81</v>
      </c>
      <c r="AH10">
        <v>3235</v>
      </c>
      <c r="AI10">
        <v>6.8322518743445401E-2</v>
      </c>
      <c r="AJ10">
        <v>9</v>
      </c>
      <c r="AK10">
        <f>AJ10/$AA$17</f>
        <v>5.6249999999999998E-3</v>
      </c>
      <c r="AL10">
        <f>AD10*$AA$16</f>
        <v>10.5738173169911</v>
      </c>
      <c r="AM10">
        <f>AM9+(AL10/$AA$17)</f>
        <v>7.0637175331649246E-2</v>
      </c>
    </row>
    <row r="11" spans="1:52" x14ac:dyDescent="0.25">
      <c r="A11">
        <v>108.896833647162</v>
      </c>
      <c r="B11">
        <v>143.816591051964</v>
      </c>
      <c r="C11">
        <v>2000</v>
      </c>
      <c r="Z11" t="s">
        <v>35</v>
      </c>
      <c r="AC11">
        <v>3524</v>
      </c>
      <c r="AD11">
        <v>10.476733775666901</v>
      </c>
      <c r="AE11">
        <v>6</v>
      </c>
      <c r="AF11">
        <v>1.01722196789785</v>
      </c>
      <c r="AG11" t="s">
        <v>81</v>
      </c>
      <c r="AH11">
        <v>790</v>
      </c>
      <c r="AI11">
        <v>6.9755841853294795E-2</v>
      </c>
      <c r="AJ11">
        <v>10</v>
      </c>
      <c r="AK11">
        <f>AJ11/$AA$17</f>
        <v>6.2500000000000003E-3</v>
      </c>
      <c r="AL11">
        <f>AD11*$AA$16</f>
        <v>10.476733775666901</v>
      </c>
      <c r="AM11">
        <f>AM10+(AL11/$AA$17)</f>
        <v>7.7185133941441053E-2</v>
      </c>
    </row>
    <row r="12" spans="1:52" x14ac:dyDescent="0.25">
      <c r="A12" t="s">
        <v>83</v>
      </c>
      <c r="Z12" s="2" t="s">
        <v>16</v>
      </c>
      <c r="AA12" s="2">
        <v>55</v>
      </c>
      <c r="AC12">
        <v>2834</v>
      </c>
      <c r="AD12">
        <v>10.0700899345176</v>
      </c>
      <c r="AE12">
        <v>6</v>
      </c>
      <c r="AF12">
        <v>1.01722196789785</v>
      </c>
      <c r="AG12" t="s">
        <v>81</v>
      </c>
      <c r="AH12">
        <v>3744</v>
      </c>
      <c r="AI12">
        <v>6.9301700768484895E-2</v>
      </c>
      <c r="AJ12">
        <v>11</v>
      </c>
      <c r="AK12">
        <f>AJ12/$AA$17</f>
        <v>6.875E-3</v>
      </c>
      <c r="AL12">
        <f>AD12*$AA$16</f>
        <v>10.0700899345176</v>
      </c>
      <c r="AM12">
        <f>AM11+(AL12/$AA$17)</f>
        <v>8.3478940150514547E-2</v>
      </c>
    </row>
    <row r="13" spans="1:52" x14ac:dyDescent="0.25">
      <c r="A13">
        <v>956</v>
      </c>
      <c r="B13">
        <v>0</v>
      </c>
      <c r="C13">
        <v>25.017828435623599</v>
      </c>
      <c r="D13">
        <v>5.8279456626372896</v>
      </c>
      <c r="E13">
        <v>8</v>
      </c>
      <c r="F13">
        <v>1.01722196789785</v>
      </c>
      <c r="G13" t="s">
        <v>81</v>
      </c>
      <c r="H13" t="s">
        <v>81</v>
      </c>
      <c r="I13">
        <v>4585</v>
      </c>
      <c r="J13">
        <v>3829</v>
      </c>
      <c r="K13">
        <v>6.84286264758594E-2</v>
      </c>
      <c r="Z13" s="2" t="s">
        <v>17</v>
      </c>
      <c r="AA13" s="2">
        <v>95</v>
      </c>
      <c r="AC13">
        <v>3003</v>
      </c>
      <c r="AD13">
        <v>9.9946281419360794</v>
      </c>
      <c r="AE13">
        <v>6</v>
      </c>
      <c r="AF13">
        <v>1.01722196789785</v>
      </c>
      <c r="AG13" t="s">
        <v>81</v>
      </c>
      <c r="AH13">
        <v>4414</v>
      </c>
      <c r="AI13">
        <v>6.9369366495144705E-2</v>
      </c>
      <c r="AJ13">
        <v>12</v>
      </c>
      <c r="AK13">
        <f>AJ13/$AA$17</f>
        <v>7.4999999999999997E-3</v>
      </c>
      <c r="AL13">
        <f>AD13*$AA$16</f>
        <v>9.9946281419360794</v>
      </c>
      <c r="AM13">
        <f>AM12+(AL13/$AA$17)</f>
        <v>8.9725582739224596E-2</v>
      </c>
    </row>
    <row r="14" spans="1:52" x14ac:dyDescent="0.25">
      <c r="A14" t="s">
        <v>82</v>
      </c>
      <c r="Z14" s="2" t="s">
        <v>18</v>
      </c>
      <c r="AA14" s="2">
        <v>55</v>
      </c>
      <c r="AC14">
        <v>2165</v>
      </c>
      <c r="AD14">
        <v>9.9490679918200406</v>
      </c>
      <c r="AE14">
        <v>6</v>
      </c>
      <c r="AF14">
        <v>1.01722196789785</v>
      </c>
      <c r="AG14" t="s">
        <v>81</v>
      </c>
      <c r="AH14">
        <v>3743</v>
      </c>
      <c r="AI14">
        <v>6.9066568196939002E-2</v>
      </c>
      <c r="AJ14">
        <v>13</v>
      </c>
      <c r="AK14">
        <f>AJ14/$AA$17</f>
        <v>8.1250000000000003E-3</v>
      </c>
      <c r="AL14">
        <f>AD14*$AA$16</f>
        <v>9.9490679918200406</v>
      </c>
      <c r="AM14">
        <f>AM13+(AL14/$AA$17)</f>
        <v>9.5943750234112127E-2</v>
      </c>
    </row>
    <row r="15" spans="1:52" x14ac:dyDescent="0.25">
      <c r="A15">
        <v>54.106190589310501</v>
      </c>
      <c r="B15">
        <v>38.890599877052502</v>
      </c>
      <c r="C15">
        <v>2000</v>
      </c>
      <c r="Z15" s="2" t="s">
        <v>19</v>
      </c>
      <c r="AA15" s="2">
        <v>95</v>
      </c>
      <c r="AC15">
        <v>780</v>
      </c>
      <c r="AD15">
        <v>9.9152429265625592</v>
      </c>
      <c r="AE15">
        <v>6</v>
      </c>
      <c r="AF15">
        <v>1.01722196789785</v>
      </c>
      <c r="AG15" t="s">
        <v>81</v>
      </c>
      <c r="AH15">
        <v>3072</v>
      </c>
      <c r="AI15">
        <v>6.8167966784389397E-2</v>
      </c>
      <c r="AJ15">
        <v>14</v>
      </c>
      <c r="AK15">
        <f>AJ15/$AA$17</f>
        <v>8.7500000000000008E-3</v>
      </c>
      <c r="AL15">
        <f>AD15*$AA$16</f>
        <v>9.9152429265625592</v>
      </c>
      <c r="AM15">
        <f>AM14+(AL15/$AA$17)</f>
        <v>0.10214077706321373</v>
      </c>
    </row>
    <row r="16" spans="1:52" x14ac:dyDescent="0.25">
      <c r="A16">
        <v>49.781491987775603</v>
      </c>
      <c r="B16">
        <v>34.565901275517597</v>
      </c>
      <c r="C16">
        <v>2000</v>
      </c>
      <c r="Z16" s="2" t="s">
        <v>20</v>
      </c>
      <c r="AA16" s="2">
        <v>1</v>
      </c>
      <c r="AC16">
        <v>2069</v>
      </c>
      <c r="AD16">
        <v>9.8292586237857602</v>
      </c>
      <c r="AE16">
        <v>8</v>
      </c>
      <c r="AF16">
        <v>1.01722196789785</v>
      </c>
      <c r="AG16" t="s">
        <v>81</v>
      </c>
      <c r="AH16">
        <v>2738</v>
      </c>
      <c r="AI16">
        <v>6.9034738358543402E-2</v>
      </c>
      <c r="AJ16">
        <v>15</v>
      </c>
      <c r="AK16">
        <f>AJ16/$AA$17</f>
        <v>9.3749999999999997E-3</v>
      </c>
      <c r="AL16">
        <f>AD16*$AA$16</f>
        <v>9.8292586237857602</v>
      </c>
      <c r="AM16">
        <f>AM15+(AL16/$AA$17)</f>
        <v>0.10828406370307983</v>
      </c>
    </row>
    <row r="17" spans="1:39" x14ac:dyDescent="0.25">
      <c r="A17">
        <v>36.415914451919399</v>
      </c>
      <c r="B17">
        <v>21.2003237396614</v>
      </c>
      <c r="C17">
        <v>2000</v>
      </c>
      <c r="Z17" t="s">
        <v>21</v>
      </c>
      <c r="AA17">
        <f>(AA13-AA12)*(AA15-AA14)*AA16</f>
        <v>1600</v>
      </c>
      <c r="AC17">
        <v>1579</v>
      </c>
      <c r="AD17">
        <v>9.7708433963637606</v>
      </c>
      <c r="AE17">
        <v>6</v>
      </c>
      <c r="AF17">
        <v>1.01722196789785</v>
      </c>
      <c r="AG17" t="s">
        <v>81</v>
      </c>
      <c r="AH17">
        <v>3565</v>
      </c>
      <c r="AI17">
        <v>6.8825721014505598E-2</v>
      </c>
      <c r="AJ17">
        <v>16</v>
      </c>
      <c r="AK17">
        <f>AJ17/$AA$17</f>
        <v>0.01</v>
      </c>
      <c r="AL17">
        <f>AD17*$AA$16</f>
        <v>9.7708433963637606</v>
      </c>
      <c r="AM17">
        <f>AM16+(AL17/$AA$17)</f>
        <v>0.11439084082580718</v>
      </c>
    </row>
    <row r="18" spans="1:39" x14ac:dyDescent="0.25">
      <c r="A18">
        <v>36.852930476368201</v>
      </c>
      <c r="B18">
        <v>20.763307715212601</v>
      </c>
      <c r="C18">
        <v>2001</v>
      </c>
      <c r="AC18">
        <v>1387</v>
      </c>
      <c r="AD18">
        <v>9.6630239218502307</v>
      </c>
      <c r="AE18">
        <v>6</v>
      </c>
      <c r="AF18">
        <v>1.01722196789785</v>
      </c>
      <c r="AG18" t="s">
        <v>81</v>
      </c>
      <c r="AH18">
        <v>2776</v>
      </c>
      <c r="AI18">
        <v>6.8729624644831802E-2</v>
      </c>
      <c r="AJ18">
        <v>17</v>
      </c>
      <c r="AK18">
        <f>AJ18/$AA$17</f>
        <v>1.0625000000000001E-2</v>
      </c>
      <c r="AL18">
        <f>AD18*$AA$16</f>
        <v>9.6630239218502307</v>
      </c>
      <c r="AM18">
        <f>AM17+(AL18/$AA$17)</f>
        <v>0.12043023077696358</v>
      </c>
    </row>
    <row r="19" spans="1:39" x14ac:dyDescent="0.25">
      <c r="A19">
        <v>50.218508012224397</v>
      </c>
      <c r="B19">
        <v>34.128885251068802</v>
      </c>
      <c r="C19">
        <v>2001</v>
      </c>
      <c r="AC19">
        <v>1267</v>
      </c>
      <c r="AD19">
        <v>9.4989707488230692</v>
      </c>
      <c r="AE19">
        <v>6</v>
      </c>
      <c r="AF19">
        <v>1.01722196789785</v>
      </c>
      <c r="AG19" t="s">
        <v>81</v>
      </c>
      <c r="AH19">
        <v>412</v>
      </c>
      <c r="AI19">
        <v>6.8661070746869099E-2</v>
      </c>
      <c r="AJ19">
        <v>18</v>
      </c>
      <c r="AK19">
        <f>AJ19/$AA$17</f>
        <v>1.125E-2</v>
      </c>
      <c r="AL19">
        <f>AD19*$AA$16</f>
        <v>9.4989707488230692</v>
      </c>
      <c r="AM19">
        <f>AM18+(AL19/$AA$17)</f>
        <v>0.12636708749497799</v>
      </c>
    </row>
    <row r="20" spans="1:39" x14ac:dyDescent="0.25">
      <c r="A20">
        <v>54.543206613759303</v>
      </c>
      <c r="B20">
        <v>38.4535838526037</v>
      </c>
      <c r="C20">
        <v>2001</v>
      </c>
      <c r="AC20">
        <v>2429</v>
      </c>
      <c r="AD20">
        <v>9.4047667043820802</v>
      </c>
      <c r="AE20">
        <v>6</v>
      </c>
      <c r="AF20">
        <v>1.01722196789785</v>
      </c>
      <c r="AG20" t="s">
        <v>81</v>
      </c>
      <c r="AH20">
        <v>2463</v>
      </c>
      <c r="AI20">
        <v>6.9165278951197895E-2</v>
      </c>
      <c r="AJ20">
        <v>19</v>
      </c>
      <c r="AK20">
        <f>AJ20/$AA$17</f>
        <v>1.1875E-2</v>
      </c>
      <c r="AL20">
        <f>AD20*$AA$16</f>
        <v>9.4047667043820802</v>
      </c>
      <c r="AM20">
        <f>AM19+(AL20/$AA$17)</f>
        <v>0.13224506668521679</v>
      </c>
    </row>
    <row r="21" spans="1:39" x14ac:dyDescent="0.25">
      <c r="A21">
        <v>58.664186512196899</v>
      </c>
      <c r="B21">
        <v>42.574563751041197</v>
      </c>
      <c r="C21">
        <v>2001</v>
      </c>
      <c r="AC21">
        <v>1494</v>
      </c>
      <c r="AD21">
        <v>9.2297319102073594</v>
      </c>
      <c r="AE21">
        <v>6</v>
      </c>
      <c r="AF21">
        <v>1.01722196789785</v>
      </c>
      <c r="AG21" t="s">
        <v>81</v>
      </c>
      <c r="AH21">
        <v>2008</v>
      </c>
      <c r="AI21">
        <v>6.8780251602554396E-2</v>
      </c>
      <c r="AJ21">
        <v>20</v>
      </c>
      <c r="AK21">
        <f>AJ21/$AA$17</f>
        <v>1.2500000000000001E-2</v>
      </c>
      <c r="AL21">
        <f>AD21*$AA$16</f>
        <v>9.2297319102073594</v>
      </c>
      <c r="AM21">
        <f>AM20+(AL21/$AA$17)</f>
        <v>0.13801364912909639</v>
      </c>
    </row>
    <row r="22" spans="1:39" x14ac:dyDescent="0.25">
      <c r="A22">
        <v>58.227170487748097</v>
      </c>
      <c r="B22">
        <v>43.011579775489999</v>
      </c>
      <c r="C22">
        <v>2000</v>
      </c>
      <c r="AC22">
        <v>1072</v>
      </c>
      <c r="AD22">
        <v>9.12172078927013</v>
      </c>
      <c r="AE22">
        <v>6</v>
      </c>
      <c r="AF22">
        <v>1.01722196789785</v>
      </c>
      <c r="AG22" t="s">
        <v>81</v>
      </c>
      <c r="AH22">
        <v>3280</v>
      </c>
      <c r="AI22">
        <v>6.8511115909284506E-2</v>
      </c>
      <c r="AJ22">
        <v>21</v>
      </c>
      <c r="AK22">
        <f>AJ22/$AA$17</f>
        <v>1.3125E-2</v>
      </c>
      <c r="AL22">
        <f>AD22*$AA$16</f>
        <v>9.12172078927013</v>
      </c>
      <c r="AM22">
        <f>AM21+(AL22/$AA$17)</f>
        <v>0.14371472462239021</v>
      </c>
    </row>
    <row r="23" spans="1:39" x14ac:dyDescent="0.25">
      <c r="A23" t="s">
        <v>83</v>
      </c>
      <c r="AC23">
        <v>1762</v>
      </c>
      <c r="AD23">
        <v>9.0850719363229206</v>
      </c>
      <c r="AE23">
        <v>8</v>
      </c>
      <c r="AF23">
        <v>1.01722196789785</v>
      </c>
      <c r="AG23" t="s">
        <v>81</v>
      </c>
      <c r="AH23">
        <v>195</v>
      </c>
      <c r="AI23">
        <v>6.8918071859244298E-2</v>
      </c>
      <c r="AJ23">
        <v>22</v>
      </c>
      <c r="AK23">
        <f>AJ23/$AA$17</f>
        <v>1.375E-2</v>
      </c>
      <c r="AL23">
        <f>AD23*$AA$16</f>
        <v>9.0850719363229206</v>
      </c>
      <c r="AM23">
        <f>AM22+(AL23/$AA$17)</f>
        <v>0.14939289458259203</v>
      </c>
    </row>
    <row r="24" spans="1:39" x14ac:dyDescent="0.25">
      <c r="A24">
        <v>1433</v>
      </c>
      <c r="B24">
        <v>0</v>
      </c>
      <c r="C24">
        <v>8.4803044195073607</v>
      </c>
      <c r="D24">
        <v>21.107948243182999</v>
      </c>
      <c r="E24">
        <v>6</v>
      </c>
      <c r="F24">
        <v>1.01722196789785</v>
      </c>
      <c r="G24" t="s">
        <v>81</v>
      </c>
      <c r="H24" t="s">
        <v>81</v>
      </c>
      <c r="I24">
        <v>4364</v>
      </c>
      <c r="J24">
        <v>3163</v>
      </c>
      <c r="K24">
        <v>6.8757954521567299E-2</v>
      </c>
      <c r="AC24">
        <v>1270</v>
      </c>
      <c r="AD24">
        <v>9.0597950325526906</v>
      </c>
      <c r="AE24">
        <v>6</v>
      </c>
      <c r="AF24">
        <v>1.01722196789785</v>
      </c>
      <c r="AG24" t="s">
        <v>81</v>
      </c>
      <c r="AH24">
        <v>4208</v>
      </c>
      <c r="AI24">
        <v>6.8677889130212194E-2</v>
      </c>
      <c r="AJ24">
        <v>23</v>
      </c>
      <c r="AK24">
        <f>AJ24/$AA$17</f>
        <v>1.4375000000000001E-2</v>
      </c>
      <c r="AL24">
        <f>AD24*$AA$16</f>
        <v>9.0597950325526906</v>
      </c>
      <c r="AM24">
        <f>AM23+(AL24/$AA$17)</f>
        <v>0.15505526647793746</v>
      </c>
    </row>
    <row r="25" spans="1:39" x14ac:dyDescent="0.25">
      <c r="A25" t="s">
        <v>82</v>
      </c>
      <c r="AC25">
        <v>1074</v>
      </c>
      <c r="AD25">
        <v>8.9450046802967496</v>
      </c>
      <c r="AE25">
        <v>6</v>
      </c>
      <c r="AF25">
        <v>1.01722196789785</v>
      </c>
      <c r="AG25" t="s">
        <v>81</v>
      </c>
      <c r="AH25">
        <v>1076</v>
      </c>
      <c r="AI25">
        <v>6.8527288316010695E-2</v>
      </c>
      <c r="AJ25">
        <v>24</v>
      </c>
      <c r="AK25">
        <f>AJ25/$AA$17</f>
        <v>1.4999999999999999E-2</v>
      </c>
      <c r="AL25">
        <f>AD25*$AA$16</f>
        <v>8.9450046802967496</v>
      </c>
      <c r="AM25">
        <f>AM24+(AL25/$AA$17)</f>
        <v>0.16064589440312294</v>
      </c>
    </row>
    <row r="26" spans="1:39" x14ac:dyDescent="0.25">
      <c r="A26">
        <v>118.10972651472299</v>
      </c>
      <c r="B26">
        <v>6.2149887737843104</v>
      </c>
      <c r="C26">
        <v>2000</v>
      </c>
      <c r="AC26">
        <v>1678</v>
      </c>
      <c r="AD26">
        <v>8.9224292069862692</v>
      </c>
      <c r="AE26">
        <v>6</v>
      </c>
      <c r="AF26">
        <v>1.01722196789785</v>
      </c>
      <c r="AG26" t="s">
        <v>81</v>
      </c>
      <c r="AH26">
        <v>2840</v>
      </c>
      <c r="AI26">
        <v>6.8888136721876797E-2</v>
      </c>
      <c r="AJ26">
        <v>25</v>
      </c>
      <c r="AK26">
        <f>AJ26/$AA$17</f>
        <v>1.5625E-2</v>
      </c>
      <c r="AL26">
        <f>AD26*$AA$16</f>
        <v>8.9224292069862692</v>
      </c>
      <c r="AM26">
        <f>AM25+(AL26/$AA$17)</f>
        <v>0.16622241265748935</v>
      </c>
    </row>
    <row r="27" spans="1:39" x14ac:dyDescent="0.25">
      <c r="A27">
        <v>112.113245753163</v>
      </c>
      <c r="B27">
        <v>0.218508012224404</v>
      </c>
      <c r="C27">
        <v>2000</v>
      </c>
      <c r="AC27">
        <v>1076</v>
      </c>
      <c r="AD27">
        <v>8.9136772414492906</v>
      </c>
      <c r="AE27">
        <v>6</v>
      </c>
      <c r="AF27">
        <v>1.01722196789785</v>
      </c>
      <c r="AG27" t="s">
        <v>81</v>
      </c>
      <c r="AH27">
        <v>4373</v>
      </c>
      <c r="AI27">
        <v>6.8542826775385798E-2</v>
      </c>
      <c r="AJ27">
        <v>26</v>
      </c>
      <c r="AK27">
        <f>AJ27/$AA$17</f>
        <v>1.6250000000000001E-2</v>
      </c>
      <c r="AL27">
        <f>AD27*$AA$16</f>
        <v>8.9136772414492906</v>
      </c>
      <c r="AM27">
        <f>AM26+(AL27/$AA$17)</f>
        <v>0.17179346093339515</v>
      </c>
    </row>
    <row r="28" spans="1:39" x14ac:dyDescent="0.25">
      <c r="A28">
        <v>112.55026177761199</v>
      </c>
      <c r="B28">
        <v>-0.21850801222441801</v>
      </c>
      <c r="C28">
        <v>2001</v>
      </c>
      <c r="AC28">
        <v>1452</v>
      </c>
      <c r="AD28">
        <v>8.8764331547212105</v>
      </c>
      <c r="AE28">
        <v>6</v>
      </c>
      <c r="AF28">
        <v>1.01722196789785</v>
      </c>
      <c r="AG28" t="s">
        <v>81</v>
      </c>
      <c r="AH28">
        <v>3247</v>
      </c>
      <c r="AI28">
        <v>6.87670079064409E-2</v>
      </c>
      <c r="AJ28">
        <v>27</v>
      </c>
      <c r="AK28">
        <f>AJ28/$AA$17</f>
        <v>1.6875000000000001E-2</v>
      </c>
      <c r="AL28">
        <f>AD28*$AA$16</f>
        <v>8.8764331547212105</v>
      </c>
      <c r="AM28">
        <f>AM27+(AL28/$AA$17)</f>
        <v>0.17734123165509591</v>
      </c>
    </row>
    <row r="29" spans="1:39" x14ac:dyDescent="0.25">
      <c r="A29">
        <v>118.546742539172</v>
      </c>
      <c r="B29">
        <v>5.7779727493354898</v>
      </c>
      <c r="C29">
        <v>2001</v>
      </c>
      <c r="AC29">
        <v>3250</v>
      </c>
      <c r="AD29">
        <v>8.63589882925449</v>
      </c>
      <c r="AE29">
        <v>6</v>
      </c>
      <c r="AF29">
        <v>1.01722196789785</v>
      </c>
      <c r="AG29" t="s">
        <v>81</v>
      </c>
      <c r="AH29">
        <v>3566</v>
      </c>
      <c r="AI29">
        <v>6.9501810289392701E-2</v>
      </c>
      <c r="AJ29">
        <v>28</v>
      </c>
      <c r="AK29">
        <f>AJ29/$AA$17</f>
        <v>1.7500000000000002E-2</v>
      </c>
      <c r="AL29">
        <f>AD29*$AA$16</f>
        <v>8.63589882925449</v>
      </c>
      <c r="AM29">
        <f>AM28+(AL29/$AA$17)</f>
        <v>0.18273866842337996</v>
      </c>
    </row>
    <row r="30" spans="1:39" x14ac:dyDescent="0.25">
      <c r="A30">
        <v>133.472315878861</v>
      </c>
      <c r="B30">
        <v>20.703546089024801</v>
      </c>
      <c r="C30">
        <v>2001</v>
      </c>
      <c r="AC30">
        <v>2822</v>
      </c>
      <c r="AD30">
        <v>8.4875569137347604</v>
      </c>
      <c r="AE30">
        <v>6</v>
      </c>
      <c r="AF30">
        <v>1.01722196789785</v>
      </c>
      <c r="AG30" t="s">
        <v>81</v>
      </c>
      <c r="AH30">
        <v>3328</v>
      </c>
      <c r="AI30">
        <v>6.9294135620730404E-2</v>
      </c>
      <c r="AJ30">
        <v>29</v>
      </c>
      <c r="AK30">
        <f>AJ30/$AA$17</f>
        <v>1.8124999999999999E-2</v>
      </c>
      <c r="AL30">
        <f>AD30*$AA$16</f>
        <v>8.4875569137347604</v>
      </c>
      <c r="AM30">
        <f>AM29+(AL30/$AA$17)</f>
        <v>0.1880433914944642</v>
      </c>
    </row>
    <row r="31" spans="1:39" x14ac:dyDescent="0.25">
      <c r="A31">
        <v>133.03529985441199</v>
      </c>
      <c r="B31">
        <v>21.140562113473699</v>
      </c>
      <c r="C31">
        <v>2000</v>
      </c>
      <c r="AC31">
        <v>431</v>
      </c>
      <c r="AD31">
        <v>8.3443383840195402</v>
      </c>
      <c r="AE31">
        <v>6</v>
      </c>
      <c r="AF31">
        <v>1.01722196789785</v>
      </c>
      <c r="AG31" t="s">
        <v>81</v>
      </c>
      <c r="AH31">
        <v>3098</v>
      </c>
      <c r="AI31">
        <v>0</v>
      </c>
      <c r="AJ31">
        <v>30</v>
      </c>
      <c r="AK31">
        <f>AJ31/$AA$17</f>
        <v>1.8749999999999999E-2</v>
      </c>
      <c r="AL31">
        <f>AD31*$AA$16</f>
        <v>8.3443383840195402</v>
      </c>
      <c r="AM31">
        <f>AM30+(AL31/$AA$17)</f>
        <v>0.19325860298447642</v>
      </c>
    </row>
    <row r="32" spans="1:39" x14ac:dyDescent="0.25">
      <c r="A32" t="s">
        <v>83</v>
      </c>
      <c r="AC32">
        <v>2462</v>
      </c>
      <c r="AD32">
        <v>8.2844007004329807</v>
      </c>
      <c r="AE32">
        <v>6</v>
      </c>
      <c r="AF32">
        <v>1.01722196789785</v>
      </c>
      <c r="AG32" t="s">
        <v>81</v>
      </c>
      <c r="AH32">
        <v>2168</v>
      </c>
      <c r="AI32">
        <v>6.9174937581902601E-2</v>
      </c>
      <c r="AJ32">
        <v>31</v>
      </c>
      <c r="AK32">
        <f>AJ32/$AA$17</f>
        <v>1.9375E-2</v>
      </c>
      <c r="AL32">
        <f>AD32*$AA$16</f>
        <v>8.2844007004329807</v>
      </c>
      <c r="AM32">
        <f>AM31+(AL32/$AA$17)</f>
        <v>0.19843635342224702</v>
      </c>
    </row>
    <row r="33" spans="1:39" x14ac:dyDescent="0.25">
      <c r="A33">
        <v>900</v>
      </c>
      <c r="B33">
        <v>0</v>
      </c>
      <c r="C33">
        <v>5.0750015424709902</v>
      </c>
      <c r="D33">
        <v>23.746199239725801</v>
      </c>
      <c r="E33">
        <v>8</v>
      </c>
      <c r="F33">
        <v>1.01722196789785</v>
      </c>
      <c r="G33" t="s">
        <v>81</v>
      </c>
      <c r="H33" t="s">
        <v>81</v>
      </c>
      <c r="I33">
        <v>2216</v>
      </c>
      <c r="J33">
        <v>2080</v>
      </c>
      <c r="K33">
        <v>6.8167966784389397E-2</v>
      </c>
      <c r="AC33">
        <v>981</v>
      </c>
      <c r="AD33">
        <v>8.2115838177880107</v>
      </c>
      <c r="AE33">
        <v>6</v>
      </c>
      <c r="AF33">
        <v>1.01722196789785</v>
      </c>
      <c r="AG33" t="s">
        <v>81</v>
      </c>
      <c r="AH33">
        <v>4380</v>
      </c>
      <c r="AI33">
        <v>6.8407576784579593E-2</v>
      </c>
      <c r="AJ33">
        <v>32</v>
      </c>
      <c r="AK33">
        <f>AJ33/$AA$17</f>
        <v>0.02</v>
      </c>
      <c r="AL33">
        <f>AD33*$AA$16</f>
        <v>8.2115838177880107</v>
      </c>
      <c r="AM33">
        <f>AM32+(AL33/$AA$17)</f>
        <v>0.20356859330836452</v>
      </c>
    </row>
    <row r="34" spans="1:39" x14ac:dyDescent="0.25">
      <c r="A34" t="s">
        <v>82</v>
      </c>
      <c r="AC34">
        <v>2675</v>
      </c>
      <c r="AD34">
        <v>8.1554678776403193</v>
      </c>
      <c r="AE34">
        <v>6</v>
      </c>
      <c r="AF34">
        <v>1.01722196789785</v>
      </c>
      <c r="AG34" t="s">
        <v>81</v>
      </c>
      <c r="AH34">
        <v>2744</v>
      </c>
      <c r="AI34">
        <v>6.9247993887510906E-2</v>
      </c>
      <c r="AJ34">
        <v>33</v>
      </c>
      <c r="AK34">
        <f>AJ34/$AA$17</f>
        <v>2.0625000000000001E-2</v>
      </c>
      <c r="AL34">
        <f>AD34*$AA$16</f>
        <v>8.1554678776403193</v>
      </c>
      <c r="AM34">
        <f>AM33+(AL34/$AA$17)</f>
        <v>0.20866576073188972</v>
      </c>
    </row>
    <row r="35" spans="1:39" x14ac:dyDescent="0.25">
      <c r="A35">
        <v>7.4742185023914001</v>
      </c>
      <c r="B35">
        <v>97.774769477445801</v>
      </c>
      <c r="C35">
        <v>2000</v>
      </c>
      <c r="AC35">
        <v>2008</v>
      </c>
      <c r="AD35">
        <v>8.13873698697547</v>
      </c>
      <c r="AE35">
        <v>6</v>
      </c>
      <c r="AF35">
        <v>1.01722196789785</v>
      </c>
      <c r="AG35" t="s">
        <v>81</v>
      </c>
      <c r="AH35">
        <v>1494</v>
      </c>
      <c r="AI35">
        <v>6.9003406948455803E-2</v>
      </c>
      <c r="AJ35">
        <v>34</v>
      </c>
      <c r="AK35">
        <f>AJ35/$AA$17</f>
        <v>2.1250000000000002E-2</v>
      </c>
      <c r="AL35">
        <f>AD35*$AA$16</f>
        <v>8.13873698697547</v>
      </c>
      <c r="AM35">
        <f>AM34+(AL35/$AA$17)</f>
        <v>0.21375247134874939</v>
      </c>
    </row>
    <row r="36" spans="1:39" x14ac:dyDescent="0.25">
      <c r="A36">
        <v>3.8856504971779802</v>
      </c>
      <c r="B36">
        <v>94.186201472232398</v>
      </c>
      <c r="C36">
        <v>2000</v>
      </c>
      <c r="AC36">
        <v>1735</v>
      </c>
      <c r="AD36">
        <v>8.1192682164638708</v>
      </c>
      <c r="AE36">
        <v>6</v>
      </c>
      <c r="AF36">
        <v>1.01722196789785</v>
      </c>
      <c r="AG36" t="s">
        <v>81</v>
      </c>
      <c r="AH36">
        <v>3204</v>
      </c>
      <c r="AI36">
        <v>6.8914838375779996E-2</v>
      </c>
      <c r="AJ36">
        <v>35</v>
      </c>
      <c r="AK36">
        <f>AJ36/$AA$17</f>
        <v>2.1874999999999999E-2</v>
      </c>
      <c r="AL36">
        <f>AD36*$AA$16</f>
        <v>8.1192682164638708</v>
      </c>
      <c r="AM36">
        <f>AM35+(AL36/$AA$17)</f>
        <v>0.21882701398403931</v>
      </c>
    </row>
    <row r="37" spans="1:39" x14ac:dyDescent="0.25">
      <c r="A37">
        <v>3.44863447272916</v>
      </c>
      <c r="B37">
        <v>94.623217496681207</v>
      </c>
      <c r="C37">
        <v>2001</v>
      </c>
      <c r="AC37">
        <v>3972</v>
      </c>
      <c r="AD37">
        <v>7.9495272547905502</v>
      </c>
      <c r="AE37">
        <v>6</v>
      </c>
      <c r="AF37">
        <v>1.01722196789785</v>
      </c>
      <c r="AG37" t="s">
        <v>81</v>
      </c>
      <c r="AH37">
        <v>2944</v>
      </c>
      <c r="AI37">
        <v>7.0467760069294894E-2</v>
      </c>
      <c r="AJ37">
        <v>36</v>
      </c>
      <c r="AK37">
        <f>AJ37/$AA$17</f>
        <v>2.2499999999999999E-2</v>
      </c>
      <c r="AL37">
        <f>AD37*$AA$16</f>
        <v>7.9495272547905502</v>
      </c>
      <c r="AM37">
        <f>AM36+(AL37/$AA$17)</f>
        <v>0.22379546851828341</v>
      </c>
    </row>
    <row r="38" spans="1:39" x14ac:dyDescent="0.25">
      <c r="A38">
        <v>7.0372024779425804</v>
      </c>
      <c r="B38">
        <v>98.211785501894596</v>
      </c>
      <c r="C38">
        <v>2001</v>
      </c>
      <c r="AC38">
        <v>2230</v>
      </c>
      <c r="AD38">
        <v>7.7521979700526797</v>
      </c>
      <c r="AE38">
        <v>6</v>
      </c>
      <c r="AF38">
        <v>1.01722196789785</v>
      </c>
      <c r="AG38" t="s">
        <v>81</v>
      </c>
      <c r="AH38">
        <v>3615</v>
      </c>
      <c r="AI38">
        <v>6.9089734623266799E-2</v>
      </c>
      <c r="AJ38">
        <v>37</v>
      </c>
      <c r="AK38">
        <f>AJ38/$AA$17</f>
        <v>2.3125E-2</v>
      </c>
      <c r="AL38">
        <f>AD38*$AA$16</f>
        <v>7.7521979700526797</v>
      </c>
      <c r="AM38">
        <f>AM37+(AL38/$AA$17)</f>
        <v>0.22864059224956634</v>
      </c>
    </row>
    <row r="39" spans="1:39" x14ac:dyDescent="0.25">
      <c r="A39">
        <v>9.0439249882723605</v>
      </c>
      <c r="B39">
        <v>100.21850801222401</v>
      </c>
      <c r="C39">
        <v>2001</v>
      </c>
      <c r="AC39">
        <v>2555</v>
      </c>
      <c r="AD39">
        <v>7.7315654017371598</v>
      </c>
      <c r="AE39">
        <v>6</v>
      </c>
      <c r="AF39">
        <v>1.01722196789785</v>
      </c>
      <c r="AG39" t="s">
        <v>81</v>
      </c>
      <c r="AH39">
        <v>4717</v>
      </c>
      <c r="AI39">
        <v>6.9204681624025502E-2</v>
      </c>
      <c r="AJ39">
        <v>38</v>
      </c>
      <c r="AK39">
        <f>AJ39/$AA$17</f>
        <v>2.375E-2</v>
      </c>
      <c r="AL39">
        <f>AD39*$AA$16</f>
        <v>7.7315654017371598</v>
      </c>
      <c r="AM39">
        <f>AM38+(AL39/$AA$17)</f>
        <v>0.23347282062565206</v>
      </c>
    </row>
    <row r="40" spans="1:39" x14ac:dyDescent="0.25">
      <c r="A40">
        <v>23.828300987759501</v>
      </c>
      <c r="B40">
        <v>115.002884011712</v>
      </c>
      <c r="C40">
        <v>2001</v>
      </c>
      <c r="AC40">
        <v>2302</v>
      </c>
      <c r="AD40">
        <v>7.6673290556216402</v>
      </c>
      <c r="AE40">
        <v>6</v>
      </c>
      <c r="AF40">
        <v>1.01722196789785</v>
      </c>
      <c r="AG40" t="s">
        <v>81</v>
      </c>
      <c r="AH40">
        <v>2833</v>
      </c>
      <c r="AI40">
        <v>6.9118332508371697E-2</v>
      </c>
      <c r="AJ40">
        <v>39</v>
      </c>
      <c r="AK40">
        <f>AJ40/$AA$17</f>
        <v>2.4375000000000001E-2</v>
      </c>
      <c r="AL40">
        <f>AD40*$AA$16</f>
        <v>7.6673290556216402</v>
      </c>
      <c r="AM40">
        <f>AM39+(AL40/$AA$17)</f>
        <v>0.23826490128541558</v>
      </c>
    </row>
    <row r="41" spans="1:39" x14ac:dyDescent="0.25">
      <c r="A41">
        <v>24.2653170122083</v>
      </c>
      <c r="B41">
        <v>114.565867987263</v>
      </c>
      <c r="C41">
        <v>2000</v>
      </c>
      <c r="AC41">
        <v>1523</v>
      </c>
      <c r="AD41">
        <v>7.4688433599622801</v>
      </c>
      <c r="AE41">
        <v>6</v>
      </c>
      <c r="AF41">
        <v>1.01722196789785</v>
      </c>
      <c r="AG41" t="s">
        <v>81</v>
      </c>
      <c r="AH41">
        <v>2909</v>
      </c>
      <c r="AI41">
        <v>6.8801489093429896E-2</v>
      </c>
      <c r="AJ41">
        <v>40</v>
      </c>
      <c r="AK41">
        <f>AJ41/$AA$17</f>
        <v>2.5000000000000001E-2</v>
      </c>
      <c r="AL41">
        <f>AD41*$AA$16</f>
        <v>7.4688433599622801</v>
      </c>
      <c r="AM41">
        <f>AM40+(AL41/$AA$17)</f>
        <v>0.24293292838539202</v>
      </c>
    </row>
    <row r="42" spans="1:39" x14ac:dyDescent="0.25">
      <c r="A42">
        <v>9.4809410127211802</v>
      </c>
      <c r="B42">
        <v>99.781491987775595</v>
      </c>
      <c r="C42">
        <v>2000</v>
      </c>
      <c r="AC42">
        <v>4011</v>
      </c>
      <c r="AD42">
        <v>7.4288914237567498</v>
      </c>
      <c r="AE42">
        <v>6</v>
      </c>
      <c r="AF42">
        <v>1.01722196789785</v>
      </c>
      <c r="AG42" t="s">
        <v>81</v>
      </c>
      <c r="AH42">
        <v>1211</v>
      </c>
      <c r="AI42">
        <v>7.0528711304483793E-2</v>
      </c>
      <c r="AJ42">
        <v>41</v>
      </c>
      <c r="AK42">
        <f>AJ42/$AA$17</f>
        <v>2.5624999999999998E-2</v>
      </c>
      <c r="AL42">
        <f>AD42*$AA$16</f>
        <v>7.4288914237567498</v>
      </c>
      <c r="AM42">
        <f>AM41+(AL42/$AA$17)</f>
        <v>0.24757598552523999</v>
      </c>
    </row>
    <row r="43" spans="1:39" x14ac:dyDescent="0.25">
      <c r="A43" t="s">
        <v>83</v>
      </c>
      <c r="AC43">
        <v>1579</v>
      </c>
      <c r="AD43">
        <v>7.2577460954740998</v>
      </c>
      <c r="AE43">
        <v>6</v>
      </c>
      <c r="AF43">
        <v>1.01722196789785</v>
      </c>
      <c r="AG43" t="s">
        <v>81</v>
      </c>
      <c r="AH43">
        <v>3549</v>
      </c>
      <c r="AI43">
        <v>6.8825721014505598E-2</v>
      </c>
      <c r="AJ43">
        <v>42</v>
      </c>
      <c r="AK43">
        <f>AJ43/$AA$17</f>
        <v>2.6249999999999999E-2</v>
      </c>
      <c r="AL43">
        <f>AD43*$AA$16</f>
        <v>7.2577460954740998</v>
      </c>
      <c r="AM43">
        <f>AM42+(AL43/$AA$17)</f>
        <v>0.25211207683491133</v>
      </c>
    </row>
    <row r="44" spans="1:39" x14ac:dyDescent="0.25">
      <c r="A44">
        <v>3019</v>
      </c>
      <c r="B44">
        <v>0</v>
      </c>
      <c r="C44">
        <v>16.644032799822298</v>
      </c>
      <c r="D44">
        <v>10.431094020148301</v>
      </c>
      <c r="E44">
        <v>8</v>
      </c>
      <c r="F44">
        <v>1.01722196789785</v>
      </c>
      <c r="G44" t="s">
        <v>81</v>
      </c>
      <c r="H44" t="s">
        <v>81</v>
      </c>
      <c r="I44">
        <v>2190</v>
      </c>
      <c r="J44">
        <v>3406</v>
      </c>
      <c r="K44">
        <v>6.9381163131213994E-2</v>
      </c>
      <c r="AC44">
        <v>4373</v>
      </c>
      <c r="AD44">
        <v>7.2539196763818596</v>
      </c>
      <c r="AE44">
        <v>6</v>
      </c>
      <c r="AF44">
        <v>1.01722196789785</v>
      </c>
      <c r="AG44" t="s">
        <v>81</v>
      </c>
      <c r="AH44">
        <v>1076</v>
      </c>
      <c r="AI44">
        <v>7.1098208426329995E-2</v>
      </c>
      <c r="AJ44">
        <v>43</v>
      </c>
      <c r="AK44">
        <f>AJ44/$AA$17</f>
        <v>2.6875E-2</v>
      </c>
      <c r="AL44">
        <f>AD44*$AA$16</f>
        <v>7.2539196763818596</v>
      </c>
      <c r="AM44">
        <f>AM43+(AL44/$AA$17)</f>
        <v>0.25664577663264998</v>
      </c>
    </row>
    <row r="45" spans="1:39" x14ac:dyDescent="0.25">
      <c r="A45" t="s">
        <v>82</v>
      </c>
      <c r="AC45">
        <v>3247</v>
      </c>
      <c r="AD45">
        <v>7.2072639357442698</v>
      </c>
      <c r="AE45">
        <v>6</v>
      </c>
      <c r="AF45">
        <v>1.01722196789785</v>
      </c>
      <c r="AG45" t="s">
        <v>81</v>
      </c>
      <c r="AH45">
        <v>2976</v>
      </c>
      <c r="AI45">
        <v>6.9499720033216805E-2</v>
      </c>
      <c r="AJ45">
        <v>44</v>
      </c>
      <c r="AK45">
        <f>AJ45/$AA$17</f>
        <v>2.75E-2</v>
      </c>
      <c r="AL45">
        <f>AD45*$AA$16</f>
        <v>7.2072639357442698</v>
      </c>
      <c r="AM45">
        <f>AM44+(AL45/$AA$17)</f>
        <v>0.26115031659249016</v>
      </c>
    </row>
    <row r="46" spans="1:39" x14ac:dyDescent="0.25">
      <c r="A46">
        <v>37.584877772999199</v>
      </c>
      <c r="B46">
        <v>59.718173052048598</v>
      </c>
      <c r="C46">
        <v>2000</v>
      </c>
      <c r="AC46">
        <v>2462</v>
      </c>
      <c r="AD46">
        <v>7.1480933286144497</v>
      </c>
      <c r="AE46">
        <v>6</v>
      </c>
      <c r="AF46">
        <v>1.01722196789785</v>
      </c>
      <c r="AG46" t="s">
        <v>81</v>
      </c>
      <c r="AH46">
        <v>1267</v>
      </c>
      <c r="AI46">
        <v>6.9174937581902601E-2</v>
      </c>
      <c r="AJ46">
        <v>45</v>
      </c>
      <c r="AK46">
        <f>AJ46/$AA$17</f>
        <v>2.8125000000000001E-2</v>
      </c>
      <c r="AL46">
        <f>AD46*$AA$16</f>
        <v>7.1480933286144497</v>
      </c>
      <c r="AM46">
        <f>AM45+(AL46/$AA$17)</f>
        <v>0.2656178749228742</v>
      </c>
    </row>
    <row r="47" spans="1:39" x14ac:dyDescent="0.25">
      <c r="A47">
        <v>28.085212733174998</v>
      </c>
      <c r="B47">
        <v>50.218508012224397</v>
      </c>
      <c r="C47">
        <v>2000</v>
      </c>
      <c r="AC47">
        <v>985</v>
      </c>
      <c r="AD47">
        <v>7.1346726895567496</v>
      </c>
      <c r="AE47">
        <v>6</v>
      </c>
      <c r="AF47">
        <v>1.01722196789785</v>
      </c>
      <c r="AG47" t="s">
        <v>81</v>
      </c>
      <c r="AH47">
        <v>3165</v>
      </c>
      <c r="AI47">
        <v>6.8448556485648099E-2</v>
      </c>
      <c r="AJ47">
        <v>46</v>
      </c>
      <c r="AK47">
        <f>AJ47/$AA$17</f>
        <v>2.8750000000000001E-2</v>
      </c>
      <c r="AL47">
        <f>AD47*$AA$16</f>
        <v>7.1346726895567496</v>
      </c>
      <c r="AM47">
        <f>AM46+(AL47/$AA$17)</f>
        <v>0.27007704535384719</v>
      </c>
    </row>
    <row r="48" spans="1:39" x14ac:dyDescent="0.25">
      <c r="A48">
        <v>25.815769313953499</v>
      </c>
      <c r="B48">
        <v>47.949064593002902</v>
      </c>
      <c r="C48">
        <v>2000</v>
      </c>
      <c r="AC48">
        <v>3199</v>
      </c>
      <c r="AD48">
        <v>7.0290580453956997</v>
      </c>
      <c r="AE48">
        <v>6</v>
      </c>
      <c r="AF48">
        <v>1.01722196789785</v>
      </c>
      <c r="AG48" t="s">
        <v>81</v>
      </c>
      <c r="AH48">
        <v>771</v>
      </c>
      <c r="AI48">
        <v>6.9467395646239397E-2</v>
      </c>
      <c r="AJ48">
        <v>47</v>
      </c>
      <c r="AK48">
        <f>AJ48/$AA$17</f>
        <v>2.9374999999999998E-2</v>
      </c>
      <c r="AL48">
        <f>AD48*$AA$16</f>
        <v>7.0290580453956997</v>
      </c>
      <c r="AM48">
        <f>AM47+(AL48/$AA$17)</f>
        <v>0.27447020663221949</v>
      </c>
    </row>
    <row r="49" spans="1:39" x14ac:dyDescent="0.25">
      <c r="A49">
        <v>26.252785338402301</v>
      </c>
      <c r="B49">
        <v>47.512048568554</v>
      </c>
      <c r="C49">
        <v>2001</v>
      </c>
      <c r="AC49">
        <v>423</v>
      </c>
      <c r="AD49">
        <v>7.0081749146890404</v>
      </c>
      <c r="AE49">
        <v>6</v>
      </c>
      <c r="AF49">
        <v>1.01722196789785</v>
      </c>
      <c r="AG49" t="s">
        <v>81</v>
      </c>
      <c r="AH49">
        <v>2881</v>
      </c>
      <c r="AI49">
        <v>0</v>
      </c>
      <c r="AJ49">
        <v>48</v>
      </c>
      <c r="AK49">
        <f>AJ49/$AA$17</f>
        <v>0.03</v>
      </c>
      <c r="AL49">
        <f>AD49*$AA$16</f>
        <v>7.0081749146890404</v>
      </c>
      <c r="AM49">
        <f>AM48+(AL49/$AA$17)</f>
        <v>0.27885031595390014</v>
      </c>
    </row>
    <row r="50" spans="1:39" x14ac:dyDescent="0.25">
      <c r="A50">
        <v>28.5222287576239</v>
      </c>
      <c r="B50">
        <v>49.781491987775603</v>
      </c>
      <c r="C50">
        <v>2001</v>
      </c>
      <c r="AC50">
        <v>3803</v>
      </c>
      <c r="AD50">
        <v>6.9231944841486399</v>
      </c>
      <c r="AE50">
        <v>6</v>
      </c>
      <c r="AF50">
        <v>1.01722196789785</v>
      </c>
      <c r="AG50" t="s">
        <v>81</v>
      </c>
      <c r="AH50">
        <v>3189</v>
      </c>
      <c r="AI50">
        <v>7.0189950643310003E-2</v>
      </c>
      <c r="AJ50">
        <v>49</v>
      </c>
      <c r="AK50">
        <f>AJ50/$AA$17</f>
        <v>3.0624999999999999E-2</v>
      </c>
      <c r="AL50">
        <f>AD50*$AA$16</f>
        <v>6.9231944841486399</v>
      </c>
      <c r="AM50">
        <f>AM49+(AL50/$AA$17)</f>
        <v>0.28317731250649303</v>
      </c>
    </row>
    <row r="51" spans="1:39" x14ac:dyDescent="0.25">
      <c r="A51">
        <v>38.021893797448001</v>
      </c>
      <c r="B51">
        <v>59.281157027599697</v>
      </c>
      <c r="C51">
        <v>2001</v>
      </c>
      <c r="AC51">
        <v>2013</v>
      </c>
      <c r="AD51">
        <v>6.9200170459281498</v>
      </c>
      <c r="AE51">
        <v>6</v>
      </c>
      <c r="AF51">
        <v>1.01722196789785</v>
      </c>
      <c r="AG51" t="s">
        <v>81</v>
      </c>
      <c r="AH51">
        <v>2587</v>
      </c>
      <c r="AI51">
        <v>6.9019323606272498E-2</v>
      </c>
      <c r="AJ51">
        <v>50</v>
      </c>
      <c r="AK51">
        <f>AJ51/$AA$17</f>
        <v>3.125E-2</v>
      </c>
      <c r="AL51">
        <f>AD51*$AA$16</f>
        <v>6.9200170459281498</v>
      </c>
      <c r="AM51">
        <f>AM50+(AL51/$AA$17)</f>
        <v>0.28750232316019814</v>
      </c>
    </row>
    <row r="52" spans="1:39" x14ac:dyDescent="0.25">
      <c r="A52">
        <v>45.397791114289298</v>
      </c>
      <c r="B52">
        <v>66.657054344441093</v>
      </c>
      <c r="C52">
        <v>2001</v>
      </c>
      <c r="AC52">
        <v>987</v>
      </c>
      <c r="AD52">
        <v>6.9024974630215503</v>
      </c>
      <c r="AE52">
        <v>6</v>
      </c>
      <c r="AF52">
        <v>1.01722196789785</v>
      </c>
      <c r="AG52" t="s">
        <v>81</v>
      </c>
      <c r="AH52">
        <v>3073</v>
      </c>
      <c r="AI52">
        <v>6.8467490992161803E-2</v>
      </c>
      <c r="AJ52">
        <v>51</v>
      </c>
      <c r="AK52">
        <f>AJ52/$AA$17</f>
        <v>3.1875000000000001E-2</v>
      </c>
      <c r="AL52">
        <f>AD52*$AA$16</f>
        <v>6.9024974630215503</v>
      </c>
      <c r="AM52">
        <f>AM51+(AL52/$AA$17)</f>
        <v>0.2918163840745866</v>
      </c>
    </row>
    <row r="53" spans="1:39" x14ac:dyDescent="0.25">
      <c r="A53">
        <v>44.960775089840503</v>
      </c>
      <c r="B53">
        <v>67.094070368889902</v>
      </c>
      <c r="C53">
        <v>2000</v>
      </c>
      <c r="AC53">
        <v>3550</v>
      </c>
      <c r="AD53">
        <v>6.8741325239615598</v>
      </c>
      <c r="AE53">
        <v>6</v>
      </c>
      <c r="AF53">
        <v>1.01722196789785</v>
      </c>
      <c r="AG53" t="s">
        <v>81</v>
      </c>
      <c r="AH53">
        <v>3328</v>
      </c>
      <c r="AI53">
        <v>6.9809363682420106E-2</v>
      </c>
      <c r="AJ53">
        <v>52</v>
      </c>
      <c r="AK53">
        <f>AJ53/$AA$17</f>
        <v>3.2500000000000001E-2</v>
      </c>
      <c r="AL53">
        <f>AD53*$AA$16</f>
        <v>6.8741325239615598</v>
      </c>
      <c r="AM53">
        <f>AM52+(AL53/$AA$17)</f>
        <v>0.29611271690206259</v>
      </c>
    </row>
    <row r="54" spans="1:39" x14ac:dyDescent="0.25">
      <c r="A54" t="s">
        <v>83</v>
      </c>
      <c r="AC54">
        <v>1218</v>
      </c>
      <c r="AD54">
        <v>6.8518428308793604</v>
      </c>
      <c r="AE54">
        <v>6</v>
      </c>
      <c r="AF54">
        <v>1.01722196789785</v>
      </c>
      <c r="AG54" t="s">
        <v>81</v>
      </c>
      <c r="AH54">
        <v>4712</v>
      </c>
      <c r="AI54">
        <v>6.8631464076585796E-2</v>
      </c>
      <c r="AJ54">
        <v>53</v>
      </c>
      <c r="AK54">
        <f>AJ54/$AA$17</f>
        <v>3.3125000000000002E-2</v>
      </c>
      <c r="AL54">
        <f>AD54*$AA$16</f>
        <v>6.8518428308793604</v>
      </c>
      <c r="AM54">
        <f>AM53+(AL54/$AA$17)</f>
        <v>0.3003951186713622</v>
      </c>
    </row>
    <row r="55" spans="1:39" x14ac:dyDescent="0.25">
      <c r="A55">
        <v>2168</v>
      </c>
      <c r="B55">
        <v>0</v>
      </c>
      <c r="C55">
        <v>9.0830508936570702</v>
      </c>
      <c r="D55">
        <v>17.073229926881499</v>
      </c>
      <c r="E55">
        <v>8</v>
      </c>
      <c r="F55">
        <v>1.01722196789785</v>
      </c>
      <c r="G55" t="s">
        <v>81</v>
      </c>
      <c r="H55" t="s">
        <v>81</v>
      </c>
      <c r="I55">
        <v>2462</v>
      </c>
      <c r="J55">
        <v>4102</v>
      </c>
      <c r="K55">
        <v>6.9066568196939002E-2</v>
      </c>
      <c r="AC55">
        <v>2068</v>
      </c>
      <c r="AD55">
        <v>6.7515874124200197</v>
      </c>
      <c r="AE55">
        <v>6</v>
      </c>
      <c r="AF55">
        <v>1.01722196789785</v>
      </c>
      <c r="AG55" t="s">
        <v>81</v>
      </c>
      <c r="AH55">
        <v>2714</v>
      </c>
      <c r="AI55">
        <v>6.9032202642000703E-2</v>
      </c>
      <c r="AJ55">
        <v>54</v>
      </c>
      <c r="AK55">
        <f>AJ55/$AA$17</f>
        <v>3.3750000000000002E-2</v>
      </c>
      <c r="AL55">
        <f>AD55*$AA$16</f>
        <v>6.7515874124200197</v>
      </c>
      <c r="AM55">
        <f>AM54+(AL55/$AA$17)</f>
        <v>0.3046148608041247</v>
      </c>
    </row>
    <row r="56" spans="1:39" x14ac:dyDescent="0.25">
      <c r="A56" t="s">
        <v>82</v>
      </c>
      <c r="AC56">
        <v>3512</v>
      </c>
      <c r="AD56">
        <v>6.7120770371785499</v>
      </c>
      <c r="AE56">
        <v>6</v>
      </c>
      <c r="AF56">
        <v>1.01722196789785</v>
      </c>
      <c r="AG56" t="s">
        <v>81</v>
      </c>
      <c r="AH56">
        <v>1906</v>
      </c>
      <c r="AI56">
        <v>6.9733866477438497E-2</v>
      </c>
      <c r="AJ56">
        <v>55</v>
      </c>
      <c r="AK56">
        <f>AJ56/$AA$17</f>
        <v>3.4375000000000003E-2</v>
      </c>
      <c r="AL56">
        <f>AD56*$AA$16</f>
        <v>6.7120770371785499</v>
      </c>
      <c r="AM56">
        <f>AM55+(AL56/$AA$17)</f>
        <v>0.30880990895236127</v>
      </c>
    </row>
    <row r="57" spans="1:39" x14ac:dyDescent="0.25">
      <c r="A57">
        <v>101.799772730931</v>
      </c>
      <c r="B57">
        <v>85.030855204463194</v>
      </c>
      <c r="C57">
        <v>2000</v>
      </c>
      <c r="AC57">
        <v>1496</v>
      </c>
      <c r="AD57">
        <v>6.6210257801293197</v>
      </c>
      <c r="AE57">
        <v>6</v>
      </c>
      <c r="AF57">
        <v>1.01722196789785</v>
      </c>
      <c r="AG57" t="s">
        <v>81</v>
      </c>
      <c r="AH57">
        <v>2194</v>
      </c>
      <c r="AI57">
        <v>6.8788867541465903E-2</v>
      </c>
      <c r="AJ57">
        <v>56</v>
      </c>
      <c r="AK57">
        <f>AJ57/$AA$17</f>
        <v>3.5000000000000003E-2</v>
      </c>
      <c r="AL57">
        <f>AD57*$AA$16</f>
        <v>6.6210257801293197</v>
      </c>
      <c r="AM57">
        <f>AM56+(AL57/$AA$17)</f>
        <v>0.31294805006494208</v>
      </c>
    </row>
    <row r="58" spans="1:39" x14ac:dyDescent="0.25">
      <c r="A58">
        <v>100.21850801222401</v>
      </c>
      <c r="B58">
        <v>83.4495904857569</v>
      </c>
      <c r="C58">
        <v>2000</v>
      </c>
      <c r="AC58">
        <v>782</v>
      </c>
      <c r="AD58">
        <v>6.54107919981129</v>
      </c>
      <c r="AE58">
        <v>6</v>
      </c>
      <c r="AF58">
        <v>1.01722196789785</v>
      </c>
      <c r="AG58" t="s">
        <v>81</v>
      </c>
      <c r="AH58">
        <v>2794</v>
      </c>
      <c r="AI58">
        <v>6.8209208507489294E-2</v>
      </c>
      <c r="AJ58">
        <v>57</v>
      </c>
      <c r="AK58">
        <f>AJ58/$AA$17</f>
        <v>3.5624999999999997E-2</v>
      </c>
      <c r="AL58">
        <f>AD58*$AA$16</f>
        <v>6.54107919981129</v>
      </c>
      <c r="AM58">
        <f>AM57+(AL58/$AA$17)</f>
        <v>0.31703622456482417</v>
      </c>
    </row>
    <row r="59" spans="1:39" x14ac:dyDescent="0.25">
      <c r="A59">
        <v>95.377085850163297</v>
      </c>
      <c r="B59">
        <v>78.608168323695807</v>
      </c>
      <c r="C59">
        <v>2000</v>
      </c>
      <c r="AC59">
        <v>792</v>
      </c>
      <c r="AD59">
        <v>6.4988355152876798</v>
      </c>
      <c r="AE59">
        <v>6</v>
      </c>
      <c r="AF59">
        <v>1.01722196789785</v>
      </c>
      <c r="AG59" t="s">
        <v>81</v>
      </c>
      <c r="AH59">
        <v>2676</v>
      </c>
      <c r="AI59">
        <v>6.8361481833985605E-2</v>
      </c>
      <c r="AJ59">
        <v>58</v>
      </c>
      <c r="AK59">
        <f>AJ59/$AA$17</f>
        <v>3.6249999999999998E-2</v>
      </c>
      <c r="AL59">
        <f>AD59*$AA$16</f>
        <v>6.4988355152876798</v>
      </c>
      <c r="AM59">
        <f>AM58+(AL59/$AA$17)</f>
        <v>0.32109799676187895</v>
      </c>
    </row>
    <row r="60" spans="1:39" x14ac:dyDescent="0.25">
      <c r="A60">
        <v>94.940069825714502</v>
      </c>
      <c r="B60">
        <v>79.045184348144602</v>
      </c>
      <c r="C60">
        <v>2001</v>
      </c>
      <c r="AC60">
        <v>1449</v>
      </c>
      <c r="AD60">
        <v>6.4963281291758497</v>
      </c>
      <c r="AE60">
        <v>6</v>
      </c>
      <c r="AF60">
        <v>1.01722196789785</v>
      </c>
      <c r="AG60" t="s">
        <v>81</v>
      </c>
      <c r="AH60">
        <v>2884</v>
      </c>
      <c r="AI60">
        <v>6.8753357514921606E-2</v>
      </c>
      <c r="AJ60">
        <v>59</v>
      </c>
      <c r="AK60">
        <f>AJ60/$AA$17</f>
        <v>3.6874999999999998E-2</v>
      </c>
      <c r="AL60">
        <f>AD60*$AA$16</f>
        <v>6.4963281291758497</v>
      </c>
      <c r="AM60">
        <f>AM59+(AL60/$AA$17)</f>
        <v>0.32515820184261385</v>
      </c>
    </row>
    <row r="61" spans="1:39" x14ac:dyDescent="0.25">
      <c r="A61">
        <v>99.781491987775595</v>
      </c>
      <c r="B61">
        <v>83.886606510205695</v>
      </c>
      <c r="C61">
        <v>2001</v>
      </c>
      <c r="AC61">
        <v>2125</v>
      </c>
      <c r="AD61">
        <v>6.4574270657503696</v>
      </c>
      <c r="AE61">
        <v>6</v>
      </c>
      <c r="AF61">
        <v>1.01722196789785</v>
      </c>
      <c r="AG61" t="s">
        <v>81</v>
      </c>
      <c r="AH61">
        <v>2962</v>
      </c>
      <c r="AI61">
        <v>6.9047224536677498E-2</v>
      </c>
      <c r="AJ61">
        <v>60</v>
      </c>
      <c r="AK61">
        <f>AJ61/$AA$17</f>
        <v>3.7499999999999999E-2</v>
      </c>
      <c r="AL61">
        <f>AD61*$AA$16</f>
        <v>6.4574270657503696</v>
      </c>
      <c r="AM61">
        <f>AM60+(AL61/$AA$17)</f>
        <v>0.32919409375870784</v>
      </c>
    </row>
    <row r="62" spans="1:39" x14ac:dyDescent="0.25">
      <c r="A62">
        <v>101.362756706482</v>
      </c>
      <c r="B62">
        <v>85.467871228912102</v>
      </c>
      <c r="C62">
        <v>2001</v>
      </c>
      <c r="AC62">
        <v>2943</v>
      </c>
      <c r="AD62">
        <v>6.4239688659477796</v>
      </c>
      <c r="AE62">
        <v>6</v>
      </c>
      <c r="AF62">
        <v>1.01722196789785</v>
      </c>
      <c r="AG62" t="s">
        <v>81</v>
      </c>
      <c r="AH62">
        <v>4509</v>
      </c>
      <c r="AI62">
        <v>6.9343588036751003E-2</v>
      </c>
      <c r="AJ62">
        <v>61</v>
      </c>
      <c r="AK62">
        <f>AJ62/$AA$17</f>
        <v>3.8124999999999999E-2</v>
      </c>
      <c r="AL62">
        <f>AD62*$AA$16</f>
        <v>6.4239688659477796</v>
      </c>
      <c r="AM62">
        <f>AM61+(AL62/$AA$17)</f>
        <v>0.33320907429992519</v>
      </c>
    </row>
    <row r="63" spans="1:39" x14ac:dyDescent="0.25">
      <c r="A63">
        <v>113.43535336453699</v>
      </c>
      <c r="B63">
        <v>97.540467886967093</v>
      </c>
      <c r="C63">
        <v>2001</v>
      </c>
      <c r="AC63">
        <v>1938</v>
      </c>
      <c r="AD63">
        <v>6.3749177023244696</v>
      </c>
      <c r="AE63">
        <v>6</v>
      </c>
      <c r="AF63">
        <v>1.01722196789785</v>
      </c>
      <c r="AG63" t="s">
        <v>81</v>
      </c>
      <c r="AH63">
        <v>1265</v>
      </c>
      <c r="AI63">
        <v>6.8984153824445296E-2</v>
      </c>
      <c r="AJ63">
        <v>62</v>
      </c>
      <c r="AK63">
        <f>AJ63/$AA$17</f>
        <v>3.875E-2</v>
      </c>
      <c r="AL63">
        <f>AD63*$AA$16</f>
        <v>6.3749177023244696</v>
      </c>
      <c r="AM63">
        <f>AM62+(AL63/$AA$17)</f>
        <v>0.33719339786387797</v>
      </c>
    </row>
    <row r="64" spans="1:39" x14ac:dyDescent="0.25">
      <c r="A64">
        <v>113.872369388986</v>
      </c>
      <c r="B64">
        <v>97.103451862518298</v>
      </c>
      <c r="C64">
        <v>2000</v>
      </c>
      <c r="AC64">
        <v>436</v>
      </c>
      <c r="AD64">
        <v>6.3183322033702298</v>
      </c>
      <c r="AE64">
        <v>6</v>
      </c>
      <c r="AF64">
        <v>1.01722196789785</v>
      </c>
      <c r="AG64" t="s">
        <v>81</v>
      </c>
      <c r="AH64">
        <v>4716</v>
      </c>
      <c r="AI64">
        <v>0</v>
      </c>
      <c r="AJ64">
        <v>63</v>
      </c>
      <c r="AK64">
        <f>AJ64/$AA$17</f>
        <v>3.9375E-2</v>
      </c>
      <c r="AL64">
        <f>AD64*$AA$16</f>
        <v>6.3183322033702298</v>
      </c>
      <c r="AM64">
        <f>AM63+(AL64/$AA$17)</f>
        <v>0.34114235549098437</v>
      </c>
    </row>
    <row r="65" spans="1:39" x14ac:dyDescent="0.25">
      <c r="A65" t="s">
        <v>83</v>
      </c>
      <c r="AC65">
        <v>2448</v>
      </c>
      <c r="AD65">
        <v>6.2995672912944398</v>
      </c>
      <c r="AE65">
        <v>6</v>
      </c>
      <c r="AF65">
        <v>1.01722196789785</v>
      </c>
      <c r="AG65" t="s">
        <v>81</v>
      </c>
      <c r="AH65">
        <v>3680</v>
      </c>
      <c r="AI65">
        <v>6.9171095911012406E-2</v>
      </c>
      <c r="AJ65">
        <v>64</v>
      </c>
      <c r="AK65">
        <f>AJ65/$AA$17</f>
        <v>0.04</v>
      </c>
      <c r="AL65">
        <f>AD65*$AA$16</f>
        <v>6.2995672912944398</v>
      </c>
      <c r="AM65">
        <f>AM64+(AL65/$AA$17)</f>
        <v>0.34507958504804342</v>
      </c>
    </row>
    <row r="66" spans="1:39" x14ac:dyDescent="0.25">
      <c r="A66">
        <v>1506</v>
      </c>
      <c r="B66">
        <v>0</v>
      </c>
      <c r="C66">
        <v>8.4186594510298605</v>
      </c>
      <c r="D66">
        <v>17.209749086991099</v>
      </c>
      <c r="E66">
        <v>6</v>
      </c>
      <c r="F66">
        <v>1.01722196789785</v>
      </c>
      <c r="G66" t="s">
        <v>84</v>
      </c>
      <c r="H66" t="s">
        <v>81</v>
      </c>
      <c r="I66">
        <v>0</v>
      </c>
      <c r="J66">
        <v>1309</v>
      </c>
      <c r="K66">
        <v>6.8805618894113699E-2</v>
      </c>
      <c r="AC66">
        <v>777</v>
      </c>
      <c r="AD66">
        <v>6.2361884535927903</v>
      </c>
      <c r="AE66">
        <v>6</v>
      </c>
      <c r="AF66">
        <v>1.01722196789785</v>
      </c>
      <c r="AG66" t="s">
        <v>81</v>
      </c>
      <c r="AH66">
        <v>1314</v>
      </c>
      <c r="AI66">
        <v>6.8093464288679101E-2</v>
      </c>
      <c r="AJ66">
        <v>65</v>
      </c>
      <c r="AK66">
        <f>AJ66/$AA$17</f>
        <v>4.0625000000000001E-2</v>
      </c>
      <c r="AL66">
        <f>AD66*$AA$16</f>
        <v>6.2361884535927903</v>
      </c>
      <c r="AM66">
        <f>AM65+(AL66/$AA$17)</f>
        <v>0.34897720283153894</v>
      </c>
    </row>
    <row r="67" spans="1:39" x14ac:dyDescent="0.25">
      <c r="A67" t="s">
        <v>82</v>
      </c>
      <c r="AC67">
        <v>1578</v>
      </c>
      <c r="AD67">
        <v>6.1159979469880996</v>
      </c>
      <c r="AE67">
        <v>6</v>
      </c>
      <c r="AF67">
        <v>1.01722196789785</v>
      </c>
      <c r="AG67" t="s">
        <v>81</v>
      </c>
      <c r="AH67">
        <v>3046</v>
      </c>
      <c r="AI67">
        <v>6.8821771175233498E-2</v>
      </c>
      <c r="AJ67">
        <v>66</v>
      </c>
      <c r="AK67">
        <f>AJ67/$AA$17</f>
        <v>4.1250000000000002E-2</v>
      </c>
      <c r="AL67">
        <f>AD67*$AA$16</f>
        <v>6.1159979469880996</v>
      </c>
      <c r="AM67">
        <f>AM66+(AL67/$AA$17)</f>
        <v>0.35279970154840651</v>
      </c>
    </row>
    <row r="68" spans="1:39" x14ac:dyDescent="0.25">
      <c r="A68">
        <v>76.350664295485601</v>
      </c>
      <c r="B68">
        <v>5.88111362980798</v>
      </c>
      <c r="C68">
        <v>2000</v>
      </c>
      <c r="AC68">
        <v>2997</v>
      </c>
      <c r="AD68">
        <v>6.1124415296108197</v>
      </c>
      <c r="AE68">
        <v>6</v>
      </c>
      <c r="AF68">
        <v>1.01722196789785</v>
      </c>
      <c r="AG68" t="s">
        <v>81</v>
      </c>
      <c r="AH68">
        <v>3389</v>
      </c>
      <c r="AI68">
        <v>6.9365376778321497E-2</v>
      </c>
      <c r="AJ68">
        <v>67</v>
      </c>
      <c r="AK68">
        <f>AJ68/$AA$17</f>
        <v>4.1875000000000002E-2</v>
      </c>
      <c r="AL68">
        <f>AD68*$AA$16</f>
        <v>6.1124415296108197</v>
      </c>
      <c r="AM68">
        <f>AM67+(AL68/$AA$17)</f>
        <v>0.35661997750441327</v>
      </c>
    </row>
    <row r="69" spans="1:39" x14ac:dyDescent="0.25">
      <c r="A69">
        <v>70.469550665677701</v>
      </c>
      <c r="B69">
        <v>0</v>
      </c>
      <c r="C69">
        <v>2000</v>
      </c>
      <c r="AC69">
        <v>1315</v>
      </c>
      <c r="AD69">
        <v>6.0938801189434004</v>
      </c>
      <c r="AE69">
        <v>6</v>
      </c>
      <c r="AF69">
        <v>1.01722196789785</v>
      </c>
      <c r="AG69" t="s">
        <v>81</v>
      </c>
      <c r="AH69">
        <v>3720</v>
      </c>
      <c r="AI69">
        <v>6.8704529874616796E-2</v>
      </c>
      <c r="AJ69">
        <v>68</v>
      </c>
      <c r="AK69">
        <f>AJ69/$AA$17</f>
        <v>4.2500000000000003E-2</v>
      </c>
      <c r="AL69">
        <f>AD69*$AA$16</f>
        <v>6.0938801189434004</v>
      </c>
      <c r="AM69">
        <f>AM68+(AL69/$AA$17)</f>
        <v>0.36042865257875289</v>
      </c>
    </row>
    <row r="70" spans="1:39" x14ac:dyDescent="0.25">
      <c r="A70">
        <v>69.595518616779998</v>
      </c>
      <c r="B70">
        <v>0</v>
      </c>
      <c r="C70">
        <v>2001</v>
      </c>
      <c r="AC70">
        <v>789</v>
      </c>
      <c r="AD70">
        <v>5.9976557184530304</v>
      </c>
      <c r="AE70">
        <v>6</v>
      </c>
      <c r="AF70">
        <v>1.01722196789785</v>
      </c>
      <c r="AG70" t="s">
        <v>81</v>
      </c>
      <c r="AH70">
        <v>3003</v>
      </c>
      <c r="AI70">
        <v>6.8322518743445401E-2</v>
      </c>
      <c r="AJ70">
        <v>69</v>
      </c>
      <c r="AK70">
        <f>AJ70/$AA$17</f>
        <v>4.3124999999999997E-2</v>
      </c>
      <c r="AL70">
        <f>AD70*$AA$16</f>
        <v>5.9976557184530304</v>
      </c>
      <c r="AM70">
        <f>AM69+(AL70/$AA$17)</f>
        <v>0.36417718740278604</v>
      </c>
    </row>
    <row r="71" spans="1:39" x14ac:dyDescent="0.25">
      <c r="A71">
        <v>75.620187359618896</v>
      </c>
      <c r="B71">
        <v>6.0246687428388803</v>
      </c>
      <c r="C71">
        <v>2001</v>
      </c>
      <c r="AC71">
        <v>774</v>
      </c>
      <c r="AD71">
        <v>5.9495067031038404</v>
      </c>
      <c r="AE71">
        <v>6</v>
      </c>
      <c r="AF71">
        <v>1.01722196789785</v>
      </c>
      <c r="AG71" t="s">
        <v>81</v>
      </c>
      <c r="AH71">
        <v>3139</v>
      </c>
      <c r="AI71">
        <v>6.7993409098132507E-2</v>
      </c>
      <c r="AJ71">
        <v>70</v>
      </c>
      <c r="AK71">
        <f>AJ71/$AA$17</f>
        <v>4.3749999999999997E-2</v>
      </c>
      <c r="AL71">
        <f>AD71*$AA$16</f>
        <v>5.9495067031038404</v>
      </c>
      <c r="AM71">
        <f>AM70+(AL71/$AA$17)</f>
        <v>0.36789562909222595</v>
      </c>
    </row>
    <row r="72" spans="1:39" x14ac:dyDescent="0.25">
      <c r="A72">
        <v>87.936048097258293</v>
      </c>
      <c r="B72">
        <v>18.3405294804782</v>
      </c>
      <c r="C72">
        <v>2001</v>
      </c>
      <c r="AC72">
        <v>791</v>
      </c>
      <c r="AD72">
        <v>5.9218743103764799</v>
      </c>
      <c r="AE72">
        <v>6</v>
      </c>
      <c r="AF72">
        <v>1.01722196789785</v>
      </c>
      <c r="AG72" t="s">
        <v>81</v>
      </c>
      <c r="AH72">
        <v>2356</v>
      </c>
      <c r="AI72">
        <v>6.8348970412633006E-2</v>
      </c>
      <c r="AJ72">
        <v>71</v>
      </c>
      <c r="AK72">
        <f>AJ72/$AA$17</f>
        <v>4.4374999999999998E-2</v>
      </c>
      <c r="AL72">
        <f>AD72*$AA$16</f>
        <v>5.9218743103764799</v>
      </c>
      <c r="AM72">
        <f>AM71+(AL72/$AA$17)</f>
        <v>0.37159680053621125</v>
      </c>
    </row>
    <row r="73" spans="1:39" x14ac:dyDescent="0.25">
      <c r="A73">
        <v>88.373064121707102</v>
      </c>
      <c r="B73">
        <v>17.903513456029401</v>
      </c>
      <c r="C73">
        <v>2000</v>
      </c>
      <c r="AC73">
        <v>3094</v>
      </c>
      <c r="AD73">
        <v>5.9120531554671203</v>
      </c>
      <c r="AE73">
        <v>6</v>
      </c>
      <c r="AF73">
        <v>1.01722196789785</v>
      </c>
      <c r="AG73" t="s">
        <v>81</v>
      </c>
      <c r="AH73">
        <v>3267</v>
      </c>
      <c r="AI73">
        <v>6.9404018615437393E-2</v>
      </c>
      <c r="AJ73">
        <v>72</v>
      </c>
      <c r="AK73">
        <f>AJ73/$AA$17</f>
        <v>4.4999999999999998E-2</v>
      </c>
      <c r="AL73">
        <f>AD73*$AA$16</f>
        <v>5.9120531554671203</v>
      </c>
      <c r="AM73">
        <f>AM72+(AL73/$AA$17)</f>
        <v>0.37529183375837821</v>
      </c>
    </row>
    <row r="74" spans="1:39" x14ac:dyDescent="0.25">
      <c r="A74" t="s">
        <v>83</v>
      </c>
      <c r="AC74">
        <v>1212</v>
      </c>
      <c r="AD74">
        <v>5.8630302525245002</v>
      </c>
      <c r="AE74">
        <v>6</v>
      </c>
      <c r="AF74">
        <v>1.01722196789785</v>
      </c>
      <c r="AG74" t="s">
        <v>81</v>
      </c>
      <c r="AH74">
        <v>406</v>
      </c>
      <c r="AI74">
        <v>6.8592920878615599E-2</v>
      </c>
      <c r="AJ74">
        <v>73</v>
      </c>
      <c r="AK74">
        <f>AJ74/$AA$17</f>
        <v>4.5624999999999999E-2</v>
      </c>
      <c r="AL74">
        <f>AD74*$AA$16</f>
        <v>5.8630302525245002</v>
      </c>
      <c r="AM74">
        <f>AM73+(AL74/$AA$17)</f>
        <v>0.37895622766620601</v>
      </c>
    </row>
    <row r="75" spans="1:39" x14ac:dyDescent="0.25">
      <c r="A75">
        <v>3012</v>
      </c>
      <c r="B75">
        <v>0</v>
      </c>
      <c r="C75">
        <v>23.475921302535902</v>
      </c>
      <c r="D75">
        <v>1.8026552687734401</v>
      </c>
      <c r="E75">
        <v>6</v>
      </c>
      <c r="F75">
        <v>1.01722196789785</v>
      </c>
      <c r="G75" t="s">
        <v>81</v>
      </c>
      <c r="H75" t="s">
        <v>81</v>
      </c>
      <c r="I75">
        <v>3674</v>
      </c>
      <c r="J75">
        <v>3554</v>
      </c>
      <c r="K75">
        <v>6.9377259225729501E-2</v>
      </c>
      <c r="AC75">
        <v>428</v>
      </c>
      <c r="AD75">
        <v>5.8477226982298696</v>
      </c>
      <c r="AE75">
        <v>6</v>
      </c>
      <c r="AF75">
        <v>1.01722196789785</v>
      </c>
      <c r="AG75" t="s">
        <v>81</v>
      </c>
      <c r="AH75">
        <v>3072</v>
      </c>
      <c r="AI75">
        <v>0</v>
      </c>
      <c r="AJ75">
        <v>74</v>
      </c>
      <c r="AK75">
        <f>AJ75/$AA$17</f>
        <v>4.6249999999999999E-2</v>
      </c>
      <c r="AL75">
        <f>AD75*$AA$16</f>
        <v>5.8477226982298696</v>
      </c>
      <c r="AM75">
        <f>AM74+(AL75/$AA$17)</f>
        <v>0.38261105435259968</v>
      </c>
    </row>
    <row r="76" spans="1:39" x14ac:dyDescent="0.25">
      <c r="A76" t="s">
        <v>82</v>
      </c>
      <c r="AC76">
        <v>1823</v>
      </c>
      <c r="AD76">
        <v>5.8393694722410601</v>
      </c>
      <c r="AE76">
        <v>6</v>
      </c>
      <c r="AF76">
        <v>1.01722196789785</v>
      </c>
      <c r="AG76" t="s">
        <v>81</v>
      </c>
      <c r="AH76">
        <v>4275</v>
      </c>
      <c r="AI76">
        <v>6.8946219972934597E-2</v>
      </c>
      <c r="AJ76">
        <v>75</v>
      </c>
      <c r="AK76">
        <f>AJ76/$AA$17</f>
        <v>4.6875E-2</v>
      </c>
      <c r="AL76">
        <f>AD76*$AA$16</f>
        <v>5.8393694722410601</v>
      </c>
      <c r="AM76">
        <f>AM75+(AL76/$AA$17)</f>
        <v>0.38626066027275036</v>
      </c>
    </row>
    <row r="77" spans="1:39" x14ac:dyDescent="0.25">
      <c r="A77">
        <v>148.50682222308399</v>
      </c>
      <c r="B77">
        <v>97.268660531965594</v>
      </c>
      <c r="C77">
        <v>2000</v>
      </c>
      <c r="AC77">
        <v>990</v>
      </c>
      <c r="AD77">
        <v>5.8076321166024103</v>
      </c>
      <c r="AE77">
        <v>6</v>
      </c>
      <c r="AF77">
        <v>1.01722196789785</v>
      </c>
      <c r="AG77" t="s">
        <v>81</v>
      </c>
      <c r="AH77">
        <v>2998</v>
      </c>
      <c r="AI77">
        <v>6.8494249211851696E-2</v>
      </c>
      <c r="AJ77">
        <v>76</v>
      </c>
      <c r="AK77">
        <f>AJ77/$AA$17</f>
        <v>4.7500000000000001E-2</v>
      </c>
      <c r="AL77">
        <f>AD77*$AA$16</f>
        <v>5.8076321166024103</v>
      </c>
      <c r="AM77">
        <f>AM76+(AL77/$AA$17)</f>
        <v>0.38989043034562687</v>
      </c>
    </row>
    <row r="78" spans="1:39" x14ac:dyDescent="0.25">
      <c r="A78">
        <v>131.906839075459</v>
      </c>
      <c r="B78">
        <v>80.668677384340697</v>
      </c>
      <c r="C78">
        <v>2000</v>
      </c>
      <c r="AC78">
        <v>2043</v>
      </c>
      <c r="AD78">
        <v>5.7641900307426104</v>
      </c>
      <c r="AE78">
        <v>6</v>
      </c>
      <c r="AF78">
        <v>1.01722196789785</v>
      </c>
      <c r="AG78" t="s">
        <v>81</v>
      </c>
      <c r="AH78">
        <v>2502</v>
      </c>
      <c r="AI78">
        <v>6.9027091572877397E-2</v>
      </c>
      <c r="AJ78">
        <v>77</v>
      </c>
      <c r="AK78">
        <f>AJ78/$AA$17</f>
        <v>4.8125000000000001E-2</v>
      </c>
      <c r="AL78">
        <f>AD78*$AA$16</f>
        <v>5.7641900307426104</v>
      </c>
      <c r="AM78">
        <f>AM77+(AL78/$AA$17)</f>
        <v>0.39349304911484101</v>
      </c>
    </row>
    <row r="79" spans="1:39" x14ac:dyDescent="0.25">
      <c r="A79">
        <v>132.34385509990801</v>
      </c>
      <c r="B79">
        <v>80.231661359891902</v>
      </c>
      <c r="C79">
        <v>2001</v>
      </c>
      <c r="AC79">
        <v>2542</v>
      </c>
      <c r="AD79">
        <v>5.7419023219770899</v>
      </c>
      <c r="AE79">
        <v>6</v>
      </c>
      <c r="AF79">
        <v>1.01722196789785</v>
      </c>
      <c r="AG79" t="s">
        <v>81</v>
      </c>
      <c r="AH79">
        <v>4377</v>
      </c>
      <c r="AI79">
        <v>6.9199233442565705E-2</v>
      </c>
      <c r="AJ79">
        <v>78</v>
      </c>
      <c r="AK79">
        <f>AJ79/$AA$17</f>
        <v>4.8750000000000002E-2</v>
      </c>
      <c r="AL79">
        <f>AD79*$AA$16</f>
        <v>5.7419023219770899</v>
      </c>
      <c r="AM79">
        <f>AM78+(AL79/$AA$17)</f>
        <v>0.39708173806607672</v>
      </c>
    </row>
    <row r="80" spans="1:39" x14ac:dyDescent="0.25">
      <c r="A80">
        <v>148.94383824753299</v>
      </c>
      <c r="B80">
        <v>96.8316445075167</v>
      </c>
      <c r="C80">
        <v>2001</v>
      </c>
      <c r="AC80">
        <v>2107</v>
      </c>
      <c r="AD80">
        <v>5.7212091415485098</v>
      </c>
      <c r="AE80">
        <v>6</v>
      </c>
      <c r="AF80">
        <v>1.01722196789785</v>
      </c>
      <c r="AG80" t="s">
        <v>81</v>
      </c>
      <c r="AH80">
        <v>3165</v>
      </c>
      <c r="AI80">
        <v>6.9039770886469995E-2</v>
      </c>
      <c r="AJ80">
        <v>79</v>
      </c>
      <c r="AK80">
        <f>AJ80/$AA$17</f>
        <v>4.9375000000000002E-2</v>
      </c>
      <c r="AL80">
        <f>AD80*$AA$16</f>
        <v>5.7212091415485098</v>
      </c>
      <c r="AM80">
        <f>AM79+(AL80/$AA$17)</f>
        <v>0.40065749377954452</v>
      </c>
    </row>
    <row r="81" spans="1:39" x14ac:dyDescent="0.25">
      <c r="A81">
        <v>150.21850801222399</v>
      </c>
      <c r="B81">
        <v>98.106314272208095</v>
      </c>
      <c r="C81">
        <v>2001</v>
      </c>
      <c r="AC81">
        <v>2776</v>
      </c>
      <c r="AD81">
        <v>5.7010273919694496</v>
      </c>
      <c r="AE81">
        <v>6</v>
      </c>
      <c r="AF81">
        <v>1.01722196789785</v>
      </c>
      <c r="AG81" t="s">
        <v>81</v>
      </c>
      <c r="AH81">
        <v>1387</v>
      </c>
      <c r="AI81">
        <v>6.9281803182347904E-2</v>
      </c>
      <c r="AJ81">
        <v>80</v>
      </c>
      <c r="AK81">
        <f>AJ81/$AA$17</f>
        <v>0.05</v>
      </c>
      <c r="AL81">
        <f>AD81*$AA$16</f>
        <v>5.7010273919694496</v>
      </c>
      <c r="AM81">
        <f>AM80+(AL81/$AA$17)</f>
        <v>0.40422063589952545</v>
      </c>
    </row>
    <row r="82" spans="1:39" x14ac:dyDescent="0.25">
      <c r="A82">
        <v>149.78149198777601</v>
      </c>
      <c r="B82">
        <v>98.543330296656904</v>
      </c>
      <c r="C82">
        <v>2000</v>
      </c>
      <c r="AC82">
        <v>1823</v>
      </c>
      <c r="AD82">
        <v>5.5992873105786298</v>
      </c>
      <c r="AE82">
        <v>6</v>
      </c>
      <c r="AF82">
        <v>1.01722196789785</v>
      </c>
      <c r="AG82" t="s">
        <v>81</v>
      </c>
      <c r="AH82">
        <v>3302</v>
      </c>
      <c r="AI82">
        <v>6.8946219972934597E-2</v>
      </c>
      <c r="AJ82">
        <v>81</v>
      </c>
      <c r="AK82">
        <f>AJ82/$AA$17</f>
        <v>5.0625000000000003E-2</v>
      </c>
      <c r="AL82">
        <f>AD82*$AA$16</f>
        <v>5.5992873105786298</v>
      </c>
      <c r="AM82">
        <f>AM81+(AL82/$AA$17)</f>
        <v>0.40772019046863711</v>
      </c>
    </row>
    <row r="83" spans="1:39" x14ac:dyDescent="0.25">
      <c r="A83" t="s">
        <v>83</v>
      </c>
      <c r="AC83">
        <v>3064</v>
      </c>
      <c r="AD83">
        <v>5.5607098808356996</v>
      </c>
      <c r="AE83">
        <v>6</v>
      </c>
      <c r="AF83">
        <v>1.01722196789785</v>
      </c>
      <c r="AG83" t="s">
        <v>81</v>
      </c>
      <c r="AH83">
        <v>1612</v>
      </c>
      <c r="AI83">
        <v>6.9392710141347694E-2</v>
      </c>
      <c r="AJ83">
        <v>82</v>
      </c>
      <c r="AK83">
        <f>AJ83/$AA$17</f>
        <v>5.1249999999999997E-2</v>
      </c>
      <c r="AL83">
        <f>AD83*$AA$16</f>
        <v>5.5607098808356996</v>
      </c>
      <c r="AM83">
        <f>AM82+(AL83/$AA$17)</f>
        <v>0.41119563414415944</v>
      </c>
    </row>
    <row r="84" spans="1:39" x14ac:dyDescent="0.25">
      <c r="A84">
        <v>1207</v>
      </c>
      <c r="B84">
        <v>0</v>
      </c>
      <c r="C84">
        <v>5.5777869706705401</v>
      </c>
      <c r="D84">
        <v>19.4738865004256</v>
      </c>
      <c r="E84">
        <v>8</v>
      </c>
      <c r="F84">
        <v>1.01722196789785</v>
      </c>
      <c r="G84" t="s">
        <v>81</v>
      </c>
      <c r="H84" t="s">
        <v>81</v>
      </c>
      <c r="I84">
        <v>2959</v>
      </c>
      <c r="J84">
        <v>4494</v>
      </c>
      <c r="K84">
        <v>6.8619010170413497E-2</v>
      </c>
      <c r="AC84">
        <v>3777</v>
      </c>
      <c r="AD84">
        <v>5.54925372485532</v>
      </c>
      <c r="AE84">
        <v>6</v>
      </c>
      <c r="AF84">
        <v>1.01722196789785</v>
      </c>
      <c r="AG84" t="s">
        <v>81</v>
      </c>
      <c r="AH84">
        <v>3781</v>
      </c>
      <c r="AI84">
        <v>7.0125154662812703E-2</v>
      </c>
      <c r="AJ84">
        <v>83</v>
      </c>
      <c r="AK84">
        <f>AJ84/$AA$17</f>
        <v>5.1874999999999998E-2</v>
      </c>
      <c r="AL84">
        <f>AD84*$AA$16</f>
        <v>5.54925372485532</v>
      </c>
      <c r="AM84">
        <f>AM83+(AL84/$AA$17)</f>
        <v>0.41466391772219402</v>
      </c>
    </row>
    <row r="85" spans="1:39" x14ac:dyDescent="0.25">
      <c r="A85" t="s">
        <v>82</v>
      </c>
      <c r="AC85">
        <v>3073</v>
      </c>
      <c r="AD85">
        <v>5.5416749744043203</v>
      </c>
      <c r="AE85">
        <v>6</v>
      </c>
      <c r="AF85">
        <v>1.01722196789785</v>
      </c>
      <c r="AG85" t="s">
        <v>81</v>
      </c>
      <c r="AH85">
        <v>3291</v>
      </c>
      <c r="AI85">
        <v>6.9396505611039605E-2</v>
      </c>
      <c r="AJ85">
        <v>84</v>
      </c>
      <c r="AK85">
        <f>AJ85/$AA$17</f>
        <v>5.2499999999999998E-2</v>
      </c>
      <c r="AL85">
        <f>AD85*$AA$16</f>
        <v>5.5416749744043203</v>
      </c>
      <c r="AM85">
        <f>AM84+(AL85/$AA$17)</f>
        <v>0.41812746458119671</v>
      </c>
    </row>
    <row r="86" spans="1:39" x14ac:dyDescent="0.25">
      <c r="A86">
        <v>95.060884418455501</v>
      </c>
      <c r="B86">
        <v>33.531312051015398</v>
      </c>
      <c r="C86">
        <v>2000</v>
      </c>
      <c r="AC86">
        <v>4564</v>
      </c>
      <c r="AD86">
        <v>5.4894887719051404</v>
      </c>
      <c r="AE86">
        <v>6</v>
      </c>
      <c r="AF86">
        <v>1.01722196789785</v>
      </c>
      <c r="AG86" t="s">
        <v>81</v>
      </c>
      <c r="AH86">
        <v>2675</v>
      </c>
      <c r="AI86">
        <v>7.1509438806933903E-2</v>
      </c>
      <c r="AJ86">
        <v>85</v>
      </c>
      <c r="AK86">
        <f>AJ86/$AA$17</f>
        <v>5.3124999999999999E-2</v>
      </c>
      <c r="AL86">
        <f>AD86*$AA$16</f>
        <v>5.4894887719051404</v>
      </c>
      <c r="AM86">
        <f>AM85+(AL86/$AA$17)</f>
        <v>0.4215583950636374</v>
      </c>
    </row>
    <row r="87" spans="1:39" x14ac:dyDescent="0.25">
      <c r="A87">
        <v>91.116793427480403</v>
      </c>
      <c r="B87">
        <v>29.587221060040299</v>
      </c>
      <c r="C87">
        <v>2000</v>
      </c>
      <c r="AC87">
        <v>2642</v>
      </c>
      <c r="AD87">
        <v>5.4571922662727097</v>
      </c>
      <c r="AE87">
        <v>6</v>
      </c>
      <c r="AF87">
        <v>1.01722196789785</v>
      </c>
      <c r="AG87" t="s">
        <v>81</v>
      </c>
      <c r="AH87">
        <v>1842</v>
      </c>
      <c r="AI87">
        <v>6.9232811872908098E-2</v>
      </c>
      <c r="AJ87">
        <v>86</v>
      </c>
      <c r="AK87">
        <f>AJ87/$AA$17</f>
        <v>5.3749999999999999E-2</v>
      </c>
      <c r="AL87">
        <f>AD87*$AA$16</f>
        <v>5.4571922662727097</v>
      </c>
      <c r="AM87">
        <f>AM86+(AL87/$AA$17)</f>
        <v>0.42496914023005783</v>
      </c>
    </row>
    <row r="88" spans="1:39" x14ac:dyDescent="0.25">
      <c r="A88">
        <v>90.679777403031594</v>
      </c>
      <c r="B88">
        <v>30.024237084489101</v>
      </c>
      <c r="C88">
        <v>2001</v>
      </c>
      <c r="AC88">
        <v>774</v>
      </c>
      <c r="AD88">
        <v>5.4479249263055998</v>
      </c>
      <c r="AE88">
        <v>6</v>
      </c>
      <c r="AF88">
        <v>1.01722196789785</v>
      </c>
      <c r="AG88" t="s">
        <v>81</v>
      </c>
      <c r="AH88">
        <v>3722</v>
      </c>
      <c r="AI88">
        <v>6.7993409098132507E-2</v>
      </c>
      <c r="AJ88">
        <v>87</v>
      </c>
      <c r="AK88">
        <f>AJ88/$AA$17</f>
        <v>5.4375E-2</v>
      </c>
      <c r="AL88">
        <f>AD88*$AA$16</f>
        <v>5.4479249263055998</v>
      </c>
      <c r="AM88">
        <f>AM87+(AL88/$AA$17)</f>
        <v>0.42837409330899884</v>
      </c>
    </row>
    <row r="89" spans="1:39" x14ac:dyDescent="0.25">
      <c r="A89">
        <v>94.623868394006706</v>
      </c>
      <c r="B89">
        <v>33.9683280754642</v>
      </c>
      <c r="C89">
        <v>2001</v>
      </c>
      <c r="AC89">
        <v>2805</v>
      </c>
      <c r="AD89">
        <v>5.4239034500632801</v>
      </c>
      <c r="AE89">
        <v>6</v>
      </c>
      <c r="AF89">
        <v>1.01722196789785</v>
      </c>
      <c r="AG89" t="s">
        <v>81</v>
      </c>
      <c r="AH89">
        <v>1695</v>
      </c>
      <c r="AI89">
        <v>6.9291079222843097E-2</v>
      </c>
      <c r="AJ89">
        <v>88</v>
      </c>
      <c r="AK89">
        <f>AJ89/$AA$17</f>
        <v>5.5E-2</v>
      </c>
      <c r="AL89">
        <f>AD89*$AA$16</f>
        <v>5.4239034500632801</v>
      </c>
      <c r="AM89">
        <f>AM88+(AL89/$AA$17)</f>
        <v>0.43176403296528837</v>
      </c>
    </row>
    <row r="90" spans="1:39" x14ac:dyDescent="0.25">
      <c r="A90">
        <v>99.781491987775595</v>
      </c>
      <c r="B90">
        <v>39.125951669233103</v>
      </c>
      <c r="C90">
        <v>2001</v>
      </c>
      <c r="AC90">
        <v>2881</v>
      </c>
      <c r="AD90">
        <v>5.41407127726717</v>
      </c>
      <c r="AE90">
        <v>6</v>
      </c>
      <c r="AF90">
        <v>1.01722196789785</v>
      </c>
      <c r="AG90" t="s">
        <v>81</v>
      </c>
      <c r="AH90">
        <v>2624</v>
      </c>
      <c r="AI90">
        <v>6.9317976264790193E-2</v>
      </c>
      <c r="AJ90">
        <v>89</v>
      </c>
      <c r="AK90">
        <f>AJ90/$AA$17</f>
        <v>5.5625000000000001E-2</v>
      </c>
      <c r="AL90">
        <f>AD90*$AA$16</f>
        <v>5.41407127726717</v>
      </c>
      <c r="AM90">
        <f>AM89+(AL90/$AA$17)</f>
        <v>0.43514782751358033</v>
      </c>
    </row>
    <row r="91" spans="1:39" x14ac:dyDescent="0.25">
      <c r="A91">
        <v>108.393985594515</v>
      </c>
      <c r="B91">
        <v>47.738445275972303</v>
      </c>
      <c r="C91">
        <v>2001</v>
      </c>
      <c r="AC91">
        <v>780</v>
      </c>
      <c r="AD91">
        <v>5.3913548507459996</v>
      </c>
      <c r="AE91">
        <v>6</v>
      </c>
      <c r="AF91">
        <v>1.01722196789785</v>
      </c>
      <c r="AG91" t="s">
        <v>81</v>
      </c>
      <c r="AH91">
        <v>3358</v>
      </c>
      <c r="AI91">
        <v>6.8167966784389397E-2</v>
      </c>
      <c r="AJ91">
        <v>90</v>
      </c>
      <c r="AK91">
        <f>AJ91/$AA$17</f>
        <v>5.6250000000000001E-2</v>
      </c>
      <c r="AL91">
        <f>AD91*$AA$16</f>
        <v>5.3913548507459996</v>
      </c>
      <c r="AM91">
        <f>AM90+(AL91/$AA$17)</f>
        <v>0.43851742429529661</v>
      </c>
    </row>
    <row r="92" spans="1:39" x14ac:dyDescent="0.25">
      <c r="A92">
        <v>108.831001618964</v>
      </c>
      <c r="B92">
        <v>47.301429251523501</v>
      </c>
      <c r="C92">
        <v>2000</v>
      </c>
      <c r="AC92">
        <v>1581</v>
      </c>
      <c r="AD92">
        <v>5.3842717520863301</v>
      </c>
      <c r="AE92">
        <v>6</v>
      </c>
      <c r="AF92">
        <v>1.01722196789785</v>
      </c>
      <c r="AG92" t="s">
        <v>81</v>
      </c>
      <c r="AH92">
        <v>1892</v>
      </c>
      <c r="AI92">
        <v>6.8833519433441001E-2</v>
      </c>
      <c r="AJ92">
        <v>91</v>
      </c>
      <c r="AK92">
        <f>AJ92/$AA$17</f>
        <v>5.6875000000000002E-2</v>
      </c>
      <c r="AL92">
        <f>AD92*$AA$16</f>
        <v>5.3842717520863301</v>
      </c>
      <c r="AM92">
        <f>AM91+(AL92/$AA$17)</f>
        <v>0.44188259414035058</v>
      </c>
    </row>
    <row r="93" spans="1:39" x14ac:dyDescent="0.25">
      <c r="A93">
        <v>100.21850801222401</v>
      </c>
      <c r="B93">
        <v>38.688935644784202</v>
      </c>
      <c r="C93">
        <v>2000</v>
      </c>
      <c r="AC93">
        <v>1452</v>
      </c>
      <c r="AD93">
        <v>5.3803996133994598</v>
      </c>
      <c r="AE93">
        <v>6</v>
      </c>
      <c r="AF93">
        <v>1.01722196789785</v>
      </c>
      <c r="AG93" t="s">
        <v>81</v>
      </c>
      <c r="AH93">
        <v>1687</v>
      </c>
      <c r="AI93">
        <v>6.87670079064409E-2</v>
      </c>
      <c r="AJ93">
        <v>92</v>
      </c>
      <c r="AK93">
        <f>AJ93/$AA$17</f>
        <v>5.7500000000000002E-2</v>
      </c>
      <c r="AL93">
        <f>AD93*$AA$16</f>
        <v>5.3803996133994598</v>
      </c>
      <c r="AM93">
        <f>AM92+(AL93/$AA$17)</f>
        <v>0.44524534389872522</v>
      </c>
    </row>
    <row r="94" spans="1:39" x14ac:dyDescent="0.25">
      <c r="A94" t="s">
        <v>83</v>
      </c>
      <c r="AC94">
        <v>777</v>
      </c>
      <c r="AD94">
        <v>5.3738791428895603</v>
      </c>
      <c r="AE94">
        <v>6</v>
      </c>
      <c r="AF94">
        <v>1.01722196789785</v>
      </c>
      <c r="AG94" t="s">
        <v>81</v>
      </c>
      <c r="AH94">
        <v>1078</v>
      </c>
      <c r="AI94">
        <v>6.8093464288679101E-2</v>
      </c>
      <c r="AJ94">
        <v>93</v>
      </c>
      <c r="AK94">
        <f>AJ94/$AA$17</f>
        <v>5.8125000000000003E-2</v>
      </c>
      <c r="AL94">
        <f>AD94*$AA$16</f>
        <v>5.3738791428895603</v>
      </c>
      <c r="AM94">
        <f>AM93+(AL94/$AA$17)</f>
        <v>0.44860401836303121</v>
      </c>
    </row>
    <row r="95" spans="1:39" x14ac:dyDescent="0.25">
      <c r="A95">
        <v>927</v>
      </c>
      <c r="B95">
        <v>0</v>
      </c>
      <c r="C95">
        <v>14.7067258750779</v>
      </c>
      <c r="D95">
        <v>10.2847899316418</v>
      </c>
      <c r="E95">
        <v>6</v>
      </c>
      <c r="F95">
        <v>1.01722196789785</v>
      </c>
      <c r="G95" t="s">
        <v>81</v>
      </c>
      <c r="H95" t="s">
        <v>84</v>
      </c>
      <c r="I95">
        <v>1628</v>
      </c>
      <c r="J95">
        <v>0</v>
      </c>
      <c r="K95">
        <v>6.8227982944815496E-2</v>
      </c>
      <c r="AC95">
        <v>1609</v>
      </c>
      <c r="AD95">
        <v>5.3484434098158102</v>
      </c>
      <c r="AE95">
        <v>6</v>
      </c>
      <c r="AF95">
        <v>1.01722196789785</v>
      </c>
      <c r="AG95" t="s">
        <v>81</v>
      </c>
      <c r="AH95">
        <v>2126</v>
      </c>
      <c r="AI95">
        <v>6.8844973098605794E-2</v>
      </c>
      <c r="AJ95">
        <v>94</v>
      </c>
      <c r="AK95">
        <f>AJ95/$AA$17</f>
        <v>5.8749999999999997E-2</v>
      </c>
      <c r="AL95">
        <f>AD95*$AA$16</f>
        <v>5.3484434098158102</v>
      </c>
      <c r="AM95">
        <f>AM94+(AL95/$AA$17)</f>
        <v>0.45194679549416611</v>
      </c>
    </row>
    <row r="96" spans="1:39" x14ac:dyDescent="0.25">
      <c r="A96" t="s">
        <v>82</v>
      </c>
      <c r="AC96">
        <v>1215</v>
      </c>
      <c r="AD96">
        <v>5.3329563484929396</v>
      </c>
      <c r="AE96">
        <v>6</v>
      </c>
      <c r="AF96">
        <v>1.01722196789785</v>
      </c>
      <c r="AG96" t="s">
        <v>81</v>
      </c>
      <c r="AH96">
        <v>3777</v>
      </c>
      <c r="AI96">
        <v>6.8612640562225602E-2</v>
      </c>
      <c r="AJ96">
        <v>95</v>
      </c>
      <c r="AK96">
        <f>AJ96/$AA$17</f>
        <v>5.9374999999999997E-2</v>
      </c>
      <c r="AL96">
        <f>AD96*$AA$16</f>
        <v>5.3329563484929396</v>
      </c>
      <c r="AM96">
        <f>AM95+(AL96/$AA$17)</f>
        <v>0.45527989321197421</v>
      </c>
    </row>
    <row r="97" spans="1:39" x14ac:dyDescent="0.25">
      <c r="A97">
        <v>142.817478173344</v>
      </c>
      <c r="B97">
        <v>121.432784334052</v>
      </c>
      <c r="C97">
        <v>2000</v>
      </c>
      <c r="AC97">
        <v>4379</v>
      </c>
      <c r="AD97">
        <v>5.3031610732860104</v>
      </c>
      <c r="AE97">
        <v>6</v>
      </c>
      <c r="AF97">
        <v>1.01722196789785</v>
      </c>
      <c r="AG97" t="s">
        <v>81</v>
      </c>
      <c r="AH97">
        <v>3139</v>
      </c>
      <c r="AI97">
        <v>7.11756330694676E-2</v>
      </c>
      <c r="AJ97">
        <v>96</v>
      </c>
      <c r="AK97">
        <f>AJ97/$AA$17</f>
        <v>0.06</v>
      </c>
      <c r="AL97">
        <f>AD97*$AA$16</f>
        <v>5.3031610732860104</v>
      </c>
      <c r="AM97">
        <f>AM96+(AL97/$AA$17)</f>
        <v>0.45859436888277794</v>
      </c>
    </row>
    <row r="98" spans="1:39" x14ac:dyDescent="0.25">
      <c r="A98">
        <v>132.54683771316201</v>
      </c>
      <c r="B98">
        <v>111.16214387386999</v>
      </c>
      <c r="C98">
        <v>2000</v>
      </c>
      <c r="AC98">
        <v>986</v>
      </c>
      <c r="AD98">
        <v>5.3004823647125798</v>
      </c>
      <c r="AE98">
        <v>6</v>
      </c>
      <c r="AF98">
        <v>1.01722196789785</v>
      </c>
      <c r="AG98" t="s">
        <v>81</v>
      </c>
      <c r="AH98">
        <v>2832</v>
      </c>
      <c r="AI98">
        <v>6.8458141259377006E-2</v>
      </c>
      <c r="AJ98">
        <v>97</v>
      </c>
      <c r="AK98">
        <f>AJ98/$AA$17</f>
        <v>6.0624999999999998E-2</v>
      </c>
      <c r="AL98">
        <f>AD98*$AA$16</f>
        <v>5.3004823647125798</v>
      </c>
      <c r="AM98">
        <f>AM97+(AL98/$AA$17)</f>
        <v>0.46190717036072332</v>
      </c>
    </row>
    <row r="99" spans="1:39" x14ac:dyDescent="0.25">
      <c r="A99">
        <v>132.109821688713</v>
      </c>
      <c r="B99">
        <v>111.599159898319</v>
      </c>
      <c r="C99">
        <v>2001</v>
      </c>
      <c r="AC99">
        <v>2041</v>
      </c>
      <c r="AD99">
        <v>5.2875853408746698</v>
      </c>
      <c r="AE99">
        <v>6</v>
      </c>
      <c r="AF99">
        <v>1.01722196789785</v>
      </c>
      <c r="AG99" t="s">
        <v>81</v>
      </c>
      <c r="AH99">
        <v>3903</v>
      </c>
      <c r="AI99">
        <v>6.9021926649799004E-2</v>
      </c>
      <c r="AJ99">
        <v>98</v>
      </c>
      <c r="AK99">
        <f>AJ99/$AA$17</f>
        <v>6.1249999999999999E-2</v>
      </c>
      <c r="AL99">
        <f>AD99*$AA$16</f>
        <v>5.2875853408746698</v>
      </c>
      <c r="AM99">
        <f>AM98+(AL99/$AA$17)</f>
        <v>0.46521191119876998</v>
      </c>
    </row>
    <row r="100" spans="1:39" x14ac:dyDescent="0.25">
      <c r="A100">
        <v>142.63763241916999</v>
      </c>
      <c r="B100">
        <v>122.12697062877599</v>
      </c>
      <c r="C100">
        <v>2001</v>
      </c>
      <c r="AC100">
        <v>1386</v>
      </c>
      <c r="AD100">
        <v>5.2819046607067399</v>
      </c>
      <c r="AE100">
        <v>6</v>
      </c>
      <c r="AF100">
        <v>1.01722196789785</v>
      </c>
      <c r="AG100" t="s">
        <v>81</v>
      </c>
      <c r="AH100">
        <v>2909</v>
      </c>
      <c r="AI100">
        <v>6.8724720018462998E-2</v>
      </c>
      <c r="AJ100">
        <v>99</v>
      </c>
      <c r="AK100">
        <f>AJ100/$AA$17</f>
        <v>6.1874999999999999E-2</v>
      </c>
      <c r="AL100">
        <f>AD100*$AA$16</f>
        <v>5.2819046607067399</v>
      </c>
      <c r="AM100">
        <f>AM99+(AL100/$AA$17)</f>
        <v>0.46851310161171167</v>
      </c>
    </row>
    <row r="101" spans="1:39" x14ac:dyDescent="0.25">
      <c r="A101">
        <v>150</v>
      </c>
      <c r="B101">
        <v>129.48933820960599</v>
      </c>
      <c r="C101">
        <v>2001</v>
      </c>
      <c r="AC101">
        <v>1735</v>
      </c>
      <c r="AD101">
        <v>5.1873743814533002</v>
      </c>
      <c r="AE101">
        <v>6</v>
      </c>
      <c r="AF101">
        <v>1.01722196789785</v>
      </c>
      <c r="AG101" t="s">
        <v>81</v>
      </c>
      <c r="AH101">
        <v>2524</v>
      </c>
      <c r="AI101">
        <v>6.8914838375779996E-2</v>
      </c>
      <c r="AJ101">
        <v>100</v>
      </c>
      <c r="AK101">
        <f>AJ101/$AA$17</f>
        <v>6.25E-2</v>
      </c>
      <c r="AL101">
        <f>AD101*$AA$16</f>
        <v>5.1873743814533002</v>
      </c>
      <c r="AM101">
        <f>AM100+(AL101/$AA$17)</f>
        <v>0.47175521060011999</v>
      </c>
    </row>
    <row r="102" spans="1:39" x14ac:dyDescent="0.25">
      <c r="A102">
        <v>150</v>
      </c>
      <c r="B102">
        <v>128.615306160708</v>
      </c>
      <c r="C102">
        <v>2000</v>
      </c>
      <c r="AC102">
        <v>2944</v>
      </c>
      <c r="AD102">
        <v>5.1431309514986498</v>
      </c>
      <c r="AE102">
        <v>6</v>
      </c>
      <c r="AF102">
        <v>1.01722196789785</v>
      </c>
      <c r="AG102" t="s">
        <v>81</v>
      </c>
      <c r="AH102">
        <v>3972</v>
      </c>
      <c r="AI102">
        <v>6.9344975836469105E-2</v>
      </c>
      <c r="AJ102">
        <v>101</v>
      </c>
      <c r="AK102">
        <f>AJ102/$AA$17</f>
        <v>6.3125000000000001E-2</v>
      </c>
      <c r="AL102">
        <f>AD102*$AA$16</f>
        <v>5.1431309514986498</v>
      </c>
      <c r="AM102">
        <f>AM101+(AL102/$AA$17)</f>
        <v>0.47496966744480662</v>
      </c>
    </row>
    <row r="103" spans="1:39" x14ac:dyDescent="0.25">
      <c r="A103" t="s">
        <v>83</v>
      </c>
      <c r="AC103">
        <v>3302</v>
      </c>
      <c r="AD103">
        <v>5.0983729536283704</v>
      </c>
      <c r="AE103">
        <v>6</v>
      </c>
      <c r="AF103">
        <v>1.01722196789785</v>
      </c>
      <c r="AG103" t="s">
        <v>81</v>
      </c>
      <c r="AH103">
        <v>4454</v>
      </c>
      <c r="AI103">
        <v>6.9530289853884195E-2</v>
      </c>
      <c r="AJ103">
        <v>102</v>
      </c>
      <c r="AK103">
        <f>AJ103/$AA$17</f>
        <v>6.3750000000000001E-2</v>
      </c>
      <c r="AL103">
        <f>AD103*$AA$16</f>
        <v>5.0983729536283704</v>
      </c>
      <c r="AM103">
        <f>AM102+(AL103/$AA$17)</f>
        <v>0.47815615054082433</v>
      </c>
    </row>
    <row r="104" spans="1:39" x14ac:dyDescent="0.25">
      <c r="A104">
        <v>3055</v>
      </c>
      <c r="B104">
        <v>0</v>
      </c>
      <c r="C104">
        <v>5.2619696081187302</v>
      </c>
      <c r="D104">
        <v>19.471840553059302</v>
      </c>
      <c r="E104">
        <v>6</v>
      </c>
      <c r="F104">
        <v>1.01722196789785</v>
      </c>
      <c r="G104" t="s">
        <v>81</v>
      </c>
      <c r="H104" t="s">
        <v>81</v>
      </c>
      <c r="I104">
        <v>1818</v>
      </c>
      <c r="J104">
        <v>1656</v>
      </c>
      <c r="K104">
        <v>6.9390165131717099E-2</v>
      </c>
      <c r="AC104">
        <v>1734</v>
      </c>
      <c r="AD104">
        <v>5.0943080020310099</v>
      </c>
      <c r="AE104">
        <v>6</v>
      </c>
      <c r="AF104">
        <v>1.01722196789785</v>
      </c>
      <c r="AG104" t="s">
        <v>81</v>
      </c>
      <c r="AH104">
        <v>3064</v>
      </c>
      <c r="AI104">
        <v>6.8911582549572706E-2</v>
      </c>
      <c r="AJ104">
        <v>103</v>
      </c>
      <c r="AK104">
        <f>AJ104/$AA$17</f>
        <v>6.4375000000000002E-2</v>
      </c>
      <c r="AL104">
        <f>AD104*$AA$16</f>
        <v>5.0943080020310099</v>
      </c>
      <c r="AM104">
        <f>AM103+(AL104/$AA$17)</f>
        <v>0.48134009304209369</v>
      </c>
    </row>
    <row r="105" spans="1:39" x14ac:dyDescent="0.25">
      <c r="A105" t="s">
        <v>82</v>
      </c>
      <c r="AC105">
        <v>1891</v>
      </c>
      <c r="AD105">
        <v>5.0793303237046796</v>
      </c>
      <c r="AE105">
        <v>6</v>
      </c>
      <c r="AF105">
        <v>1.01722196789785</v>
      </c>
      <c r="AG105" t="s">
        <v>81</v>
      </c>
      <c r="AH105">
        <v>1648</v>
      </c>
      <c r="AI105">
        <v>6.8969916350135302E-2</v>
      </c>
      <c r="AJ105">
        <v>104</v>
      </c>
      <c r="AK105">
        <f>AJ105/$AA$17</f>
        <v>6.5000000000000002E-2</v>
      </c>
      <c r="AL105">
        <f>AD105*$AA$16</f>
        <v>5.0793303237046796</v>
      </c>
      <c r="AM105">
        <f>AM104+(AL105/$AA$17)</f>
        <v>0.4845146744944091</v>
      </c>
    </row>
    <row r="106" spans="1:39" x14ac:dyDescent="0.25">
      <c r="A106">
        <v>32.1942248960043</v>
      </c>
      <c r="B106">
        <v>68.727249524890297</v>
      </c>
      <c r="C106">
        <v>2000</v>
      </c>
      <c r="AC106">
        <v>987</v>
      </c>
      <c r="AD106">
        <v>5.0759417251740802</v>
      </c>
      <c r="AE106">
        <v>6</v>
      </c>
      <c r="AF106">
        <v>1.01722196789785</v>
      </c>
      <c r="AG106" t="s">
        <v>81</v>
      </c>
      <c r="AH106">
        <v>428</v>
      </c>
      <c r="AI106">
        <v>6.8467490992161803E-2</v>
      </c>
      <c r="AJ106">
        <v>105</v>
      </c>
      <c r="AK106">
        <f>AJ106/$AA$17</f>
        <v>6.5625000000000003E-2</v>
      </c>
      <c r="AL106">
        <f>AD106*$AA$16</f>
        <v>5.0759417251740802</v>
      </c>
      <c r="AM106">
        <f>AM105+(AL106/$AA$17)</f>
        <v>0.48768713807264291</v>
      </c>
    </row>
    <row r="107" spans="1:39" x14ac:dyDescent="0.25">
      <c r="A107">
        <v>28.473450503706101</v>
      </c>
      <c r="B107">
        <v>65.006475132592001</v>
      </c>
      <c r="C107">
        <v>2000</v>
      </c>
      <c r="AC107">
        <v>2188</v>
      </c>
      <c r="AD107">
        <v>5.0757017841870899</v>
      </c>
      <c r="AE107">
        <v>6</v>
      </c>
      <c r="AF107">
        <v>1.01722196789785</v>
      </c>
      <c r="AG107" t="s">
        <v>81</v>
      </c>
      <c r="AH107">
        <v>2856</v>
      </c>
      <c r="AI107">
        <v>6.9073631906189606E-2</v>
      </c>
      <c r="AJ107">
        <v>106</v>
      </c>
      <c r="AK107">
        <f>AJ107/$AA$17</f>
        <v>6.6250000000000003E-2</v>
      </c>
      <c r="AL107">
        <f>AD107*$AA$16</f>
        <v>5.0757017841870899</v>
      </c>
      <c r="AM107">
        <f>AM106+(AL107/$AA$17)</f>
        <v>0.49085945168775985</v>
      </c>
    </row>
    <row r="108" spans="1:39" x14ac:dyDescent="0.25">
      <c r="A108">
        <v>28.910466528154899</v>
      </c>
      <c r="B108">
        <v>64.569459108143207</v>
      </c>
      <c r="C108">
        <v>2001</v>
      </c>
      <c r="AC108">
        <v>2194</v>
      </c>
      <c r="AD108">
        <v>5.0336257804355604</v>
      </c>
      <c r="AE108">
        <v>6</v>
      </c>
      <c r="AF108">
        <v>1.01722196789785</v>
      </c>
      <c r="AG108" t="s">
        <v>81</v>
      </c>
      <c r="AH108">
        <v>1496</v>
      </c>
      <c r="AI108">
        <v>6.9075964365631806E-2</v>
      </c>
      <c r="AJ108">
        <v>107</v>
      </c>
      <c r="AK108">
        <f>AJ108/$AA$17</f>
        <v>6.6875000000000004E-2</v>
      </c>
      <c r="AL108">
        <f>AD108*$AA$16</f>
        <v>5.0336257804355604</v>
      </c>
      <c r="AM108">
        <f>AM107+(AL108/$AA$17)</f>
        <v>0.49400546780053206</v>
      </c>
    </row>
    <row r="109" spans="1:39" x14ac:dyDescent="0.25">
      <c r="A109">
        <v>32.631240920453202</v>
      </c>
      <c r="B109">
        <v>68.290233500441502</v>
      </c>
      <c r="C109">
        <v>2001</v>
      </c>
      <c r="AC109">
        <v>792</v>
      </c>
      <c r="AD109">
        <v>5.0086449971269396</v>
      </c>
      <c r="AE109">
        <v>6</v>
      </c>
      <c r="AF109">
        <v>1.01722196789785</v>
      </c>
      <c r="AG109" t="s">
        <v>81</v>
      </c>
      <c r="AH109">
        <v>3744</v>
      </c>
      <c r="AI109">
        <v>6.8361481833985605E-2</v>
      </c>
      <c r="AJ109">
        <v>108</v>
      </c>
      <c r="AK109">
        <f>AJ109/$AA$17</f>
        <v>6.7500000000000004E-2</v>
      </c>
      <c r="AL109">
        <f>AD109*$AA$16</f>
        <v>5.0086449971269396</v>
      </c>
      <c r="AM109">
        <f>AM108+(AL109/$AA$17)</f>
        <v>0.4971358709237364</v>
      </c>
    </row>
    <row r="110" spans="1:39" x14ac:dyDescent="0.25">
      <c r="A110">
        <v>46.399911417704601</v>
      </c>
      <c r="B110">
        <v>82.058903997692894</v>
      </c>
      <c r="C110">
        <v>2001</v>
      </c>
      <c r="AC110">
        <v>1493</v>
      </c>
      <c r="AD110">
        <v>4.9986775212101398</v>
      </c>
      <c r="AE110">
        <v>6</v>
      </c>
      <c r="AF110">
        <v>1.01722196789785</v>
      </c>
      <c r="AG110" t="s">
        <v>81</v>
      </c>
      <c r="AH110">
        <v>3047</v>
      </c>
      <c r="AI110">
        <v>6.8775880592302704E-2</v>
      </c>
      <c r="AJ110">
        <v>109</v>
      </c>
      <c r="AK110">
        <f>AJ110/$AA$17</f>
        <v>6.8125000000000005E-2</v>
      </c>
      <c r="AL110">
        <f>AD110*$AA$16</f>
        <v>4.9986775212101398</v>
      </c>
      <c r="AM110">
        <f>AM109+(AL110/$AA$17)</f>
        <v>0.50026004437449278</v>
      </c>
    </row>
    <row r="111" spans="1:39" x14ac:dyDescent="0.25">
      <c r="A111">
        <v>45.962895393255799</v>
      </c>
      <c r="B111">
        <v>82.495920022141703</v>
      </c>
      <c r="C111">
        <v>2000</v>
      </c>
      <c r="AC111">
        <v>1611</v>
      </c>
      <c r="AD111">
        <v>4.8436167131546002</v>
      </c>
      <c r="AE111">
        <v>6</v>
      </c>
      <c r="AF111">
        <v>1.01722196789785</v>
      </c>
      <c r="AG111" t="s">
        <v>81</v>
      </c>
      <c r="AH111">
        <v>2938</v>
      </c>
      <c r="AI111">
        <v>6.8852452993881499E-2</v>
      </c>
      <c r="AJ111">
        <v>110</v>
      </c>
      <c r="AK111">
        <f>AJ111/$AA$17</f>
        <v>6.8750000000000006E-2</v>
      </c>
      <c r="AL111">
        <f>AD111*$AA$16</f>
        <v>4.8436167131546002</v>
      </c>
      <c r="AM111">
        <f>AM110+(AL111/$AA$17)</f>
        <v>0.50328730482021444</v>
      </c>
    </row>
    <row r="112" spans="1:39" x14ac:dyDescent="0.25">
      <c r="A112" t="s">
        <v>83</v>
      </c>
      <c r="AC112">
        <v>1312</v>
      </c>
      <c r="AD112">
        <v>4.8348063953190499</v>
      </c>
      <c r="AE112">
        <v>6</v>
      </c>
      <c r="AF112">
        <v>1.01722196789785</v>
      </c>
      <c r="AG112" t="s">
        <v>81</v>
      </c>
      <c r="AH112">
        <v>4509</v>
      </c>
      <c r="AI112">
        <v>6.8688744314113606E-2</v>
      </c>
      <c r="AJ112">
        <v>111</v>
      </c>
      <c r="AK112">
        <f>AJ112/$AA$17</f>
        <v>6.9375000000000006E-2</v>
      </c>
      <c r="AL112">
        <f>AD112*$AA$16</f>
        <v>4.8348063953190499</v>
      </c>
      <c r="AM112">
        <f>AM111+(AL112/$AA$17)</f>
        <v>0.50630905881728883</v>
      </c>
    </row>
    <row r="113" spans="1:39" x14ac:dyDescent="0.25">
      <c r="A113">
        <v>2392</v>
      </c>
      <c r="B113">
        <v>0</v>
      </c>
      <c r="C113">
        <v>17.679111548575001</v>
      </c>
      <c r="D113">
        <v>7.0078576467105202</v>
      </c>
      <c r="E113">
        <v>10</v>
      </c>
      <c r="F113">
        <v>1.01722196789785</v>
      </c>
      <c r="G113" t="s">
        <v>81</v>
      </c>
      <c r="H113" t="s">
        <v>81</v>
      </c>
      <c r="I113">
        <v>1964</v>
      </c>
      <c r="J113">
        <v>1826</v>
      </c>
      <c r="K113">
        <v>6.9145397214975104E-2</v>
      </c>
      <c r="AC113">
        <v>1216</v>
      </c>
      <c r="AD113">
        <v>4.7791504256395099</v>
      </c>
      <c r="AE113">
        <v>6</v>
      </c>
      <c r="AF113">
        <v>1.01722196789785</v>
      </c>
      <c r="AG113" t="s">
        <v>81</v>
      </c>
      <c r="AH113">
        <v>3476</v>
      </c>
      <c r="AI113">
        <v>6.8619010170413497E-2</v>
      </c>
      <c r="AJ113">
        <v>112</v>
      </c>
      <c r="AK113">
        <f>AJ113/$AA$17</f>
        <v>7.0000000000000007E-2</v>
      </c>
      <c r="AL113">
        <f>AD113*$AA$16</f>
        <v>4.7791504256395099</v>
      </c>
      <c r="AM113">
        <f>AM112+(AL113/$AA$17)</f>
        <v>0.50929602783331351</v>
      </c>
    </row>
    <row r="114" spans="1:39" x14ac:dyDescent="0.25">
      <c r="A114" t="s">
        <v>82</v>
      </c>
      <c r="AC114">
        <v>785</v>
      </c>
      <c r="AD114">
        <v>4.7721193261554298</v>
      </c>
      <c r="AE114">
        <v>6</v>
      </c>
      <c r="AF114">
        <v>1.01722196789785</v>
      </c>
      <c r="AG114" t="s">
        <v>81</v>
      </c>
      <c r="AH114">
        <v>2560</v>
      </c>
      <c r="AI114">
        <v>6.8262560552458607E-2</v>
      </c>
      <c r="AJ114">
        <v>113</v>
      </c>
      <c r="AK114">
        <f>AJ114/$AA$17</f>
        <v>7.0624999999999993E-2</v>
      </c>
      <c r="AL114">
        <f>AD114*$AA$16</f>
        <v>4.7721193261554298</v>
      </c>
      <c r="AM114">
        <f>AM113+(AL114/$AA$17)</f>
        <v>0.51227860241216061</v>
      </c>
    </row>
    <row r="115" spans="1:39" x14ac:dyDescent="0.25">
      <c r="A115">
        <v>48.2041997323808</v>
      </c>
      <c r="B115">
        <v>99.992435056708203</v>
      </c>
      <c r="C115">
        <v>2000</v>
      </c>
      <c r="AC115">
        <v>3852</v>
      </c>
      <c r="AD115">
        <v>4.7285722003451598</v>
      </c>
      <c r="AE115">
        <v>6</v>
      </c>
      <c r="AF115">
        <v>1.01722196789785</v>
      </c>
      <c r="AG115" t="s">
        <v>81</v>
      </c>
      <c r="AH115">
        <v>2997</v>
      </c>
      <c r="AI115">
        <v>7.0236440998937597E-2</v>
      </c>
      <c r="AJ115">
        <v>114</v>
      </c>
      <c r="AK115">
        <f>AJ115/$AA$17</f>
        <v>7.1249999999999994E-2</v>
      </c>
      <c r="AL115">
        <f>AD115*$AA$16</f>
        <v>4.7285722003451598</v>
      </c>
      <c r="AM115">
        <f>AM114+(AL115/$AA$17)</f>
        <v>0.51523396003737632</v>
      </c>
    </row>
    <row r="116" spans="1:39" x14ac:dyDescent="0.25">
      <c r="A116">
        <v>35.703180071029998</v>
      </c>
      <c r="B116">
        <v>87.491415395357393</v>
      </c>
      <c r="C116">
        <v>2000</v>
      </c>
      <c r="AC116">
        <v>2857</v>
      </c>
      <c r="AD116">
        <v>4.72505154569299</v>
      </c>
      <c r="AE116">
        <v>6</v>
      </c>
      <c r="AF116">
        <v>1.01722196789785</v>
      </c>
      <c r="AG116" t="s">
        <v>81</v>
      </c>
      <c r="AH116">
        <v>423</v>
      </c>
      <c r="AI116">
        <v>6.9312115027361607E-2</v>
      </c>
      <c r="AJ116">
        <v>115</v>
      </c>
      <c r="AK116">
        <f>AJ116/$AA$17</f>
        <v>7.1874999999999994E-2</v>
      </c>
      <c r="AL116">
        <f>AD116*$AA$16</f>
        <v>4.72505154569299</v>
      </c>
      <c r="AM116">
        <f>AM115+(AL116/$AA$17)</f>
        <v>0.51818711725343447</v>
      </c>
    </row>
    <row r="117" spans="1:39" x14ac:dyDescent="0.25">
      <c r="A117">
        <v>36.140196095478899</v>
      </c>
      <c r="B117">
        <v>87.054399370908598</v>
      </c>
      <c r="C117">
        <v>2001</v>
      </c>
      <c r="AC117">
        <v>1892</v>
      </c>
      <c r="AD117">
        <v>4.7135800969740602</v>
      </c>
      <c r="AE117">
        <v>6</v>
      </c>
      <c r="AF117">
        <v>1.01722196789785</v>
      </c>
      <c r="AG117" t="s">
        <v>81</v>
      </c>
      <c r="AH117">
        <v>1581</v>
      </c>
      <c r="AI117">
        <v>6.8972797716395001E-2</v>
      </c>
      <c r="AJ117">
        <v>116</v>
      </c>
      <c r="AK117">
        <f>AJ117/$AA$17</f>
        <v>7.2499999999999995E-2</v>
      </c>
      <c r="AL117">
        <f>AD117*$AA$16</f>
        <v>4.7135800969740602</v>
      </c>
      <c r="AM117">
        <f>AM116+(AL117/$AA$17)</f>
        <v>0.52113310481404329</v>
      </c>
    </row>
    <row r="118" spans="1:39" x14ac:dyDescent="0.25">
      <c r="A118">
        <v>48.641215756829702</v>
      </c>
      <c r="B118">
        <v>99.555419032259394</v>
      </c>
      <c r="C118">
        <v>2001</v>
      </c>
      <c r="AC118">
        <v>989</v>
      </c>
      <c r="AD118">
        <v>4.6851843839190499</v>
      </c>
      <c r="AE118">
        <v>6</v>
      </c>
      <c r="AF118">
        <v>1.01722196789785</v>
      </c>
      <c r="AG118" t="s">
        <v>81</v>
      </c>
      <c r="AH118">
        <v>2692</v>
      </c>
      <c r="AI118">
        <v>6.8485533990585004E-2</v>
      </c>
      <c r="AJ118">
        <v>117</v>
      </c>
      <c r="AK118">
        <f>AJ118/$AA$17</f>
        <v>7.3124999999999996E-2</v>
      </c>
      <c r="AL118">
        <f>AD118*$AA$16</f>
        <v>4.6851843839190499</v>
      </c>
      <c r="AM118">
        <f>AM117+(AL118/$AA$17)</f>
        <v>0.52406134505399271</v>
      </c>
    </row>
    <row r="119" spans="1:39" x14ac:dyDescent="0.25">
      <c r="A119">
        <v>48.867288712345903</v>
      </c>
      <c r="B119">
        <v>99.781491987775595</v>
      </c>
      <c r="C119">
        <v>2001</v>
      </c>
      <c r="AC119">
        <v>431</v>
      </c>
      <c r="AD119">
        <v>4.6374270280958898</v>
      </c>
      <c r="AE119">
        <v>6</v>
      </c>
      <c r="AF119">
        <v>1.01722196789785</v>
      </c>
      <c r="AG119" t="s">
        <v>81</v>
      </c>
      <c r="AH119">
        <v>440</v>
      </c>
      <c r="AI119">
        <v>0</v>
      </c>
      <c r="AJ119">
        <v>118</v>
      </c>
      <c r="AK119">
        <f>AJ119/$AA$17</f>
        <v>7.3749999999999996E-2</v>
      </c>
      <c r="AL119">
        <f>AD119*$AA$16</f>
        <v>4.6374270280958898</v>
      </c>
      <c r="AM119">
        <f>AM118+(AL119/$AA$17)</f>
        <v>0.52695973694655263</v>
      </c>
    </row>
    <row r="120" spans="1:39" x14ac:dyDescent="0.25">
      <c r="A120">
        <v>50.218508012224397</v>
      </c>
      <c r="B120">
        <v>101.132711287654</v>
      </c>
      <c r="C120">
        <v>2001</v>
      </c>
      <c r="AC120">
        <v>429</v>
      </c>
      <c r="AD120">
        <v>4.63309328078536</v>
      </c>
      <c r="AE120">
        <v>10</v>
      </c>
      <c r="AF120">
        <v>1.01722196789785</v>
      </c>
      <c r="AG120" t="s">
        <v>81</v>
      </c>
      <c r="AH120">
        <v>431</v>
      </c>
      <c r="AI120">
        <v>0</v>
      </c>
      <c r="AJ120">
        <v>119</v>
      </c>
      <c r="AK120">
        <f>AJ120/$AA$17</f>
        <v>7.4374999999999997E-2</v>
      </c>
      <c r="AL120">
        <f>AD120*$AA$16</f>
        <v>4.63309328078536</v>
      </c>
      <c r="AM120">
        <f>AM119+(AL120/$AA$17)</f>
        <v>0.52985542024704346</v>
      </c>
    </row>
    <row r="121" spans="1:39" x14ac:dyDescent="0.25">
      <c r="A121">
        <v>53.596519420408598</v>
      </c>
      <c r="B121">
        <v>104.510722695838</v>
      </c>
      <c r="C121">
        <v>2001</v>
      </c>
      <c r="AC121">
        <v>3566</v>
      </c>
      <c r="AD121">
        <v>4.59138655282662</v>
      </c>
      <c r="AE121">
        <v>6</v>
      </c>
      <c r="AF121">
        <v>1.01722196789785</v>
      </c>
      <c r="AG121" t="s">
        <v>81</v>
      </c>
      <c r="AH121">
        <v>3250</v>
      </c>
      <c r="AI121">
        <v>6.9838291702529906E-2</v>
      </c>
      <c r="AJ121">
        <v>120</v>
      </c>
      <c r="AK121">
        <f>AJ121/$AA$17</f>
        <v>7.4999999999999997E-2</v>
      </c>
      <c r="AL121">
        <f>AD121*$AA$16</f>
        <v>4.59138655282662</v>
      </c>
      <c r="AM121">
        <f>AM120+(AL121/$AA$17)</f>
        <v>0.53272503684256012</v>
      </c>
    </row>
    <row r="122" spans="1:39" x14ac:dyDescent="0.25">
      <c r="A122">
        <v>53.159503395959803</v>
      </c>
      <c r="B122">
        <v>104.94773872028701</v>
      </c>
      <c r="C122">
        <v>2000</v>
      </c>
      <c r="AC122">
        <v>3188</v>
      </c>
      <c r="AD122">
        <v>4.5696999479400198</v>
      </c>
      <c r="AE122">
        <v>6</v>
      </c>
      <c r="AF122">
        <v>1.01722196789785</v>
      </c>
      <c r="AG122" t="s">
        <v>81</v>
      </c>
      <c r="AH122">
        <v>1268</v>
      </c>
      <c r="AI122">
        <v>6.9461822062734505E-2</v>
      </c>
      <c r="AJ122">
        <v>121</v>
      </c>
      <c r="AK122">
        <f>AJ122/$AA$17</f>
        <v>7.5624999999999998E-2</v>
      </c>
      <c r="AL122">
        <f>AD122*$AA$16</f>
        <v>4.5696999479400198</v>
      </c>
      <c r="AM122">
        <f>AM121+(AL122/$AA$17)</f>
        <v>0.53558109931002262</v>
      </c>
    </row>
    <row r="123" spans="1:39" x14ac:dyDescent="0.25">
      <c r="A123">
        <v>49.781491987775603</v>
      </c>
      <c r="B123">
        <v>101.569727312103</v>
      </c>
      <c r="C123">
        <v>2000</v>
      </c>
      <c r="AC123">
        <v>1215</v>
      </c>
      <c r="AD123">
        <v>4.5380551518822303</v>
      </c>
      <c r="AE123">
        <v>6</v>
      </c>
      <c r="AF123">
        <v>1.01722196789785</v>
      </c>
      <c r="AG123" t="s">
        <v>81</v>
      </c>
      <c r="AH123">
        <v>3802</v>
      </c>
      <c r="AI123">
        <v>6.8612640562225602E-2</v>
      </c>
      <c r="AJ123">
        <v>122</v>
      </c>
      <c r="AK123">
        <f>AJ123/$AA$17</f>
        <v>7.6249999999999998E-2</v>
      </c>
      <c r="AL123">
        <f>AD123*$AA$16</f>
        <v>4.5380551518822303</v>
      </c>
      <c r="AM123">
        <f>AM122+(AL123/$AA$17)</f>
        <v>0.53841738377994897</v>
      </c>
    </row>
    <row r="124" spans="1:39" x14ac:dyDescent="0.25">
      <c r="A124">
        <v>48.430272687897002</v>
      </c>
      <c r="B124">
        <v>100.21850801222401</v>
      </c>
      <c r="C124">
        <v>2000</v>
      </c>
      <c r="AC124">
        <v>1496</v>
      </c>
      <c r="AD124">
        <v>4.4867492130349698</v>
      </c>
      <c r="AE124">
        <v>6</v>
      </c>
      <c r="AF124">
        <v>1.01722196789785</v>
      </c>
      <c r="AG124" t="s">
        <v>81</v>
      </c>
      <c r="AH124">
        <v>3970</v>
      </c>
      <c r="AI124">
        <v>6.8788867541465903E-2</v>
      </c>
      <c r="AJ124">
        <v>123</v>
      </c>
      <c r="AK124">
        <f>AJ124/$AA$17</f>
        <v>7.6874999999999999E-2</v>
      </c>
      <c r="AL124">
        <f>AD124*$AA$16</f>
        <v>4.4867492130349698</v>
      </c>
      <c r="AM124">
        <f>AM123+(AL124/$AA$17)</f>
        <v>0.54122160203809577</v>
      </c>
    </row>
    <row r="125" spans="1:39" x14ac:dyDescent="0.25">
      <c r="A125" t="s">
        <v>83</v>
      </c>
      <c r="AC125">
        <v>2341</v>
      </c>
      <c r="AD125">
        <v>4.4607468996376696</v>
      </c>
      <c r="AE125">
        <v>6</v>
      </c>
      <c r="AF125">
        <v>1.01722196789785</v>
      </c>
      <c r="AG125" t="s">
        <v>81</v>
      </c>
      <c r="AH125">
        <v>2561</v>
      </c>
      <c r="AI125">
        <v>6.9128913662192606E-2</v>
      </c>
      <c r="AJ125">
        <v>124</v>
      </c>
      <c r="AK125">
        <f>AJ125/$AA$17</f>
        <v>7.7499999999999999E-2</v>
      </c>
      <c r="AL125">
        <f>AD125*$AA$16</f>
        <v>4.4607468996376696</v>
      </c>
      <c r="AM125">
        <f>AM124+(AL125/$AA$17)</f>
        <v>0.54400956885036933</v>
      </c>
    </row>
    <row r="126" spans="1:39" x14ac:dyDescent="0.25">
      <c r="A126">
        <v>953</v>
      </c>
      <c r="B126">
        <v>0</v>
      </c>
      <c r="C126">
        <v>10.614531003622</v>
      </c>
      <c r="D126">
        <v>13.9556432568346</v>
      </c>
      <c r="E126">
        <v>6</v>
      </c>
      <c r="F126">
        <v>1.01722196789785</v>
      </c>
      <c r="G126" t="s">
        <v>84</v>
      </c>
      <c r="H126" t="s">
        <v>81</v>
      </c>
      <c r="I126">
        <v>0</v>
      </c>
      <c r="J126">
        <v>2580</v>
      </c>
      <c r="K126">
        <v>6.8396586370984905E-2</v>
      </c>
      <c r="AC126">
        <v>422</v>
      </c>
      <c r="AD126">
        <v>4.4593197602168999</v>
      </c>
      <c r="AE126">
        <v>6</v>
      </c>
      <c r="AF126">
        <v>1.01722196789785</v>
      </c>
      <c r="AG126" t="s">
        <v>81</v>
      </c>
      <c r="AH126">
        <v>2562</v>
      </c>
      <c r="AI126">
        <v>0</v>
      </c>
      <c r="AJ126">
        <v>125</v>
      </c>
      <c r="AK126">
        <f>AJ126/$AA$17</f>
        <v>7.8125E-2</v>
      </c>
      <c r="AL126">
        <f>AD126*$AA$16</f>
        <v>4.4593197602168999</v>
      </c>
      <c r="AM126">
        <f>AM125+(AL126/$AA$17)</f>
        <v>0.54679664370050485</v>
      </c>
    </row>
    <row r="127" spans="1:39" x14ac:dyDescent="0.25">
      <c r="A127" t="s">
        <v>82</v>
      </c>
      <c r="AC127">
        <v>2296</v>
      </c>
      <c r="AD127">
        <v>4.4379961914936503</v>
      </c>
      <c r="AE127">
        <v>6</v>
      </c>
      <c r="AF127">
        <v>1.01722196789785</v>
      </c>
      <c r="AG127" t="s">
        <v>81</v>
      </c>
      <c r="AH127">
        <v>3851</v>
      </c>
      <c r="AI127">
        <v>6.9109705045608497E-2</v>
      </c>
      <c r="AJ127">
        <v>126</v>
      </c>
      <c r="AK127">
        <f>AJ127/$AA$17</f>
        <v>7.8750000000000001E-2</v>
      </c>
      <c r="AL127">
        <f>AD127*$AA$16</f>
        <v>4.4379961914936503</v>
      </c>
      <c r="AM127">
        <f>AM126+(AL127/$AA$17)</f>
        <v>0.54957039132018837</v>
      </c>
    </row>
    <row r="128" spans="1:39" x14ac:dyDescent="0.25">
      <c r="A128">
        <v>66.160949448961603</v>
      </c>
      <c r="B128">
        <v>7.41120947202156</v>
      </c>
      <c r="C128">
        <v>2000</v>
      </c>
      <c r="AC128">
        <v>2675</v>
      </c>
      <c r="AD128">
        <v>4.4142049924663498</v>
      </c>
      <c r="AE128">
        <v>6</v>
      </c>
      <c r="AF128">
        <v>1.01722196789785</v>
      </c>
      <c r="AG128" t="s">
        <v>81</v>
      </c>
      <c r="AH128">
        <v>4564</v>
      </c>
      <c r="AI128">
        <v>6.9247993887510906E-2</v>
      </c>
      <c r="AJ128">
        <v>127</v>
      </c>
      <c r="AK128">
        <f>AJ128/$AA$17</f>
        <v>7.9375000000000001E-2</v>
      </c>
      <c r="AL128">
        <f>AD128*$AA$16</f>
        <v>4.4142049924663498</v>
      </c>
      <c r="AM128">
        <f>AM127+(AL128/$AA$17)</f>
        <v>0.55232926944047989</v>
      </c>
    </row>
    <row r="129" spans="1:39" x14ac:dyDescent="0.25">
      <c r="A129">
        <v>58.749739976939999</v>
      </c>
      <c r="B129">
        <v>0</v>
      </c>
      <c r="C129">
        <v>2000</v>
      </c>
      <c r="AC129">
        <v>1724</v>
      </c>
      <c r="AD129">
        <v>4.4092730117529397</v>
      </c>
      <c r="AE129">
        <v>6</v>
      </c>
      <c r="AF129">
        <v>1.01722196789785</v>
      </c>
      <c r="AG129" t="s">
        <v>81</v>
      </c>
      <c r="AH129">
        <v>1080</v>
      </c>
      <c r="AI129">
        <v>6.89016775934818E-2</v>
      </c>
      <c r="AJ129">
        <v>128</v>
      </c>
      <c r="AK129">
        <f>AJ129/$AA$17</f>
        <v>0.08</v>
      </c>
      <c r="AL129">
        <f>AD129*$AA$16</f>
        <v>4.4092730117529397</v>
      </c>
      <c r="AM129">
        <f>AM128+(AL129/$AA$17)</f>
        <v>0.55508506507282551</v>
      </c>
    </row>
    <row r="130" spans="1:39" x14ac:dyDescent="0.25">
      <c r="A130">
        <v>57.875707928042303</v>
      </c>
      <c r="B130">
        <v>0</v>
      </c>
      <c r="C130">
        <v>2001</v>
      </c>
      <c r="AC130">
        <v>432</v>
      </c>
      <c r="AD130">
        <v>4.4021208531241003</v>
      </c>
      <c r="AE130">
        <v>6</v>
      </c>
      <c r="AF130">
        <v>1.01722196789785</v>
      </c>
      <c r="AG130" t="s">
        <v>81</v>
      </c>
      <c r="AH130">
        <v>4204</v>
      </c>
      <c r="AI130">
        <v>0</v>
      </c>
      <c r="AJ130">
        <v>129</v>
      </c>
      <c r="AK130">
        <f>AJ130/$AA$17</f>
        <v>8.0625000000000002E-2</v>
      </c>
      <c r="AL130">
        <f>AD130*$AA$16</f>
        <v>4.4021208531241003</v>
      </c>
      <c r="AM130">
        <f>AM129+(AL130/$AA$17)</f>
        <v>0.55783639060602808</v>
      </c>
    </row>
    <row r="131" spans="1:39" x14ac:dyDescent="0.25">
      <c r="A131">
        <v>65.475712159572694</v>
      </c>
      <c r="B131">
        <v>7.60000423153034</v>
      </c>
      <c r="C131">
        <v>2001</v>
      </c>
      <c r="AC131">
        <v>1822</v>
      </c>
      <c r="AD131">
        <v>4.3946934148738102</v>
      </c>
      <c r="AE131">
        <v>6</v>
      </c>
      <c r="AF131">
        <v>1.01722196789785</v>
      </c>
      <c r="AG131" t="s">
        <v>81</v>
      </c>
      <c r="AH131">
        <v>1678</v>
      </c>
      <c r="AI131">
        <v>6.8943173550465003E-2</v>
      </c>
      <c r="AJ131">
        <v>130</v>
      </c>
      <c r="AK131">
        <f>AJ131/$AA$17</f>
        <v>8.1250000000000003E-2</v>
      </c>
      <c r="AL131">
        <f>AD131*$AA$16</f>
        <v>4.3946934148738102</v>
      </c>
      <c r="AM131">
        <f>AM130+(AL131/$AA$17)</f>
        <v>0.56058307399032425</v>
      </c>
    </row>
    <row r="132" spans="1:39" x14ac:dyDescent="0.25">
      <c r="A132">
        <v>75.467952774770794</v>
      </c>
      <c r="B132">
        <v>17.592244846728398</v>
      </c>
      <c r="C132">
        <v>2001</v>
      </c>
      <c r="AC132">
        <v>2041</v>
      </c>
      <c r="AD132">
        <v>4.3933834542035903</v>
      </c>
      <c r="AE132">
        <v>6</v>
      </c>
      <c r="AF132">
        <v>1.01722196789785</v>
      </c>
      <c r="AG132" t="s">
        <v>81</v>
      </c>
      <c r="AH132">
        <v>1319</v>
      </c>
      <c r="AI132">
        <v>6.9021926649799004E-2</v>
      </c>
      <c r="AJ132">
        <v>131</v>
      </c>
      <c r="AK132">
        <f>AJ132/$AA$17</f>
        <v>8.1875000000000003E-2</v>
      </c>
      <c r="AL132">
        <f>AD132*$AA$16</f>
        <v>4.3933834542035903</v>
      </c>
      <c r="AM132">
        <f>AM131+(AL132/$AA$17)</f>
        <v>0.56332893864920153</v>
      </c>
    </row>
    <row r="133" spans="1:39" x14ac:dyDescent="0.25">
      <c r="A133">
        <v>75.904968799219603</v>
      </c>
      <c r="B133">
        <v>17.1552288222796</v>
      </c>
      <c r="C133">
        <v>2000</v>
      </c>
      <c r="AC133">
        <v>1724</v>
      </c>
      <c r="AD133">
        <v>4.3909028718083203</v>
      </c>
      <c r="AE133">
        <v>6</v>
      </c>
      <c r="AF133">
        <v>1.01722196789785</v>
      </c>
      <c r="AG133" t="s">
        <v>81</v>
      </c>
      <c r="AH133">
        <v>1215</v>
      </c>
      <c r="AI133">
        <v>6.89016775934818E-2</v>
      </c>
      <c r="AJ133">
        <v>132</v>
      </c>
      <c r="AK133">
        <f>AJ133/$AA$17</f>
        <v>8.2500000000000004E-2</v>
      </c>
      <c r="AL133">
        <f>AD133*$AA$16</f>
        <v>4.3909028718083203</v>
      </c>
      <c r="AM133">
        <f>AM132+(AL133/$AA$17)</f>
        <v>0.56607325294408173</v>
      </c>
    </row>
    <row r="134" spans="1:39" x14ac:dyDescent="0.25">
      <c r="A134" t="s">
        <v>83</v>
      </c>
      <c r="AC134">
        <v>2137</v>
      </c>
      <c r="AD134">
        <v>4.3866786195791203</v>
      </c>
      <c r="AE134">
        <v>6</v>
      </c>
      <c r="AF134">
        <v>1.01722196789785</v>
      </c>
      <c r="AG134" t="s">
        <v>81</v>
      </c>
      <c r="AH134">
        <v>2775</v>
      </c>
      <c r="AI134">
        <v>6.9054567282960999E-2</v>
      </c>
      <c r="AJ134">
        <v>133</v>
      </c>
      <c r="AK134">
        <f>AJ134/$AA$17</f>
        <v>8.3125000000000004E-2</v>
      </c>
      <c r="AL134">
        <f>AD134*$AA$16</f>
        <v>4.3866786195791203</v>
      </c>
      <c r="AM134">
        <f>AM133+(AL134/$AA$17)</f>
        <v>0.56881492708131864</v>
      </c>
    </row>
    <row r="135" spans="1:39" x14ac:dyDescent="0.25">
      <c r="A135">
        <v>2390</v>
      </c>
      <c r="B135">
        <v>0</v>
      </c>
      <c r="C135">
        <v>11.824826138583401</v>
      </c>
      <c r="D135">
        <v>12.5835609991256</v>
      </c>
      <c r="E135">
        <v>6</v>
      </c>
      <c r="F135">
        <v>1.01722196789785</v>
      </c>
      <c r="G135" t="s">
        <v>81</v>
      </c>
      <c r="H135" t="s">
        <v>81</v>
      </c>
      <c r="I135">
        <v>4708</v>
      </c>
      <c r="J135">
        <v>2608</v>
      </c>
      <c r="K135">
        <v>6.9147420596055498E-2</v>
      </c>
      <c r="AC135">
        <v>1213</v>
      </c>
      <c r="AD135">
        <v>4.3790657419940997</v>
      </c>
      <c r="AE135">
        <v>6</v>
      </c>
      <c r="AF135">
        <v>1.01722196789785</v>
      </c>
      <c r="AG135" t="s">
        <v>81</v>
      </c>
      <c r="AH135">
        <v>2664</v>
      </c>
      <c r="AI135">
        <v>6.8599599498364999E-2</v>
      </c>
      <c r="AJ135">
        <v>134</v>
      </c>
      <c r="AK135">
        <f>AJ135/$AA$17</f>
        <v>8.3750000000000005E-2</v>
      </c>
      <c r="AL135">
        <f>AD135*$AA$16</f>
        <v>4.3790657419940997</v>
      </c>
      <c r="AM135">
        <f>AM134+(AL135/$AA$17)</f>
        <v>0.57155184317006491</v>
      </c>
    </row>
    <row r="136" spans="1:39" x14ac:dyDescent="0.25">
      <c r="A136" t="s">
        <v>82</v>
      </c>
      <c r="AC136">
        <v>3851</v>
      </c>
      <c r="AD136">
        <v>4.3753380535554696</v>
      </c>
      <c r="AE136">
        <v>6</v>
      </c>
      <c r="AF136">
        <v>1.01722196789785</v>
      </c>
      <c r="AG136" t="s">
        <v>81</v>
      </c>
      <c r="AH136">
        <v>1841</v>
      </c>
      <c r="AI136">
        <v>7.0209662414202401E-2</v>
      </c>
      <c r="AJ136">
        <v>135</v>
      </c>
      <c r="AK136">
        <f>AJ136/$AA$17</f>
        <v>8.4375000000000006E-2</v>
      </c>
      <c r="AL136">
        <f>AD136*$AA$16</f>
        <v>4.3753380535554696</v>
      </c>
      <c r="AM136">
        <f>AM135+(AL136/$AA$17)</f>
        <v>0.57428642945353703</v>
      </c>
    </row>
    <row r="137" spans="1:39" x14ac:dyDescent="0.25">
      <c r="A137">
        <v>112.47114169154401</v>
      </c>
      <c r="B137">
        <v>80.699278874643895</v>
      </c>
      <c r="C137">
        <v>2000</v>
      </c>
      <c r="AC137">
        <v>3853</v>
      </c>
      <c r="AD137">
        <v>4.3473359027905802</v>
      </c>
      <c r="AE137">
        <v>6</v>
      </c>
      <c r="AF137">
        <v>1.01722196789785</v>
      </c>
      <c r="AG137" t="s">
        <v>81</v>
      </c>
      <c r="AH137">
        <v>4510</v>
      </c>
      <c r="AI137">
        <v>7.0240854035065498E-2</v>
      </c>
      <c r="AJ137">
        <v>136</v>
      </c>
      <c r="AK137">
        <f>AJ137/$AA$17</f>
        <v>8.5000000000000006E-2</v>
      </c>
      <c r="AL137">
        <f>AD137*$AA$16</f>
        <v>4.3473359027905802</v>
      </c>
      <c r="AM137">
        <f>AM136+(AL137/$AA$17)</f>
        <v>0.57700351439278119</v>
      </c>
    </row>
    <row r="138" spans="1:39" x14ac:dyDescent="0.25">
      <c r="A138">
        <v>104.109726942599</v>
      </c>
      <c r="B138">
        <v>72.337864125699596</v>
      </c>
      <c r="C138">
        <v>2000</v>
      </c>
      <c r="AC138">
        <v>1721</v>
      </c>
      <c r="AD138">
        <v>4.3463885028554197</v>
      </c>
      <c r="AE138">
        <v>6</v>
      </c>
      <c r="AF138">
        <v>1.01722196789785</v>
      </c>
      <c r="AG138" t="s">
        <v>81</v>
      </c>
      <c r="AH138">
        <v>4513</v>
      </c>
      <c r="AI138">
        <v>6.8891558883014403E-2</v>
      </c>
      <c r="AJ138">
        <v>137</v>
      </c>
      <c r="AK138">
        <f>AJ138/$AA$17</f>
        <v>8.5625000000000007E-2</v>
      </c>
      <c r="AL138">
        <f>AD138*$AA$16</f>
        <v>4.3463885028554197</v>
      </c>
      <c r="AM138">
        <f>AM137+(AL138/$AA$17)</f>
        <v>0.57972000720706585</v>
      </c>
    </row>
    <row r="139" spans="1:39" x14ac:dyDescent="0.25">
      <c r="A139">
        <v>104.546742967048</v>
      </c>
      <c r="B139">
        <v>71.900848101250801</v>
      </c>
      <c r="C139">
        <v>2001</v>
      </c>
      <c r="AC139">
        <v>787</v>
      </c>
      <c r="AD139">
        <v>4.3373455629444804</v>
      </c>
      <c r="AE139">
        <v>6</v>
      </c>
      <c r="AF139">
        <v>1.01722196789785</v>
      </c>
      <c r="AG139" t="s">
        <v>81</v>
      </c>
      <c r="AH139">
        <v>2542</v>
      </c>
      <c r="AI139">
        <v>6.8293866707773598E-2</v>
      </c>
      <c r="AJ139">
        <v>138</v>
      </c>
      <c r="AK139">
        <f>AJ139/$AA$17</f>
        <v>8.6249999999999993E-2</v>
      </c>
      <c r="AL139">
        <f>AD139*$AA$16</f>
        <v>4.3373455629444804</v>
      </c>
      <c r="AM139">
        <f>AM138+(AL139/$AA$17)</f>
        <v>0.58243084818390611</v>
      </c>
    </row>
    <row r="140" spans="1:39" x14ac:dyDescent="0.25">
      <c r="A140">
        <v>112.908157715992</v>
      </c>
      <c r="B140">
        <v>80.2622628501951</v>
      </c>
      <c r="C140">
        <v>2001</v>
      </c>
      <c r="AC140">
        <v>4026</v>
      </c>
      <c r="AD140">
        <v>4.31730356466326</v>
      </c>
      <c r="AE140">
        <v>6</v>
      </c>
      <c r="AF140">
        <v>1.01722196789785</v>
      </c>
      <c r="AG140" t="s">
        <v>81</v>
      </c>
      <c r="AH140">
        <v>1763</v>
      </c>
      <c r="AI140">
        <v>7.0535102709008105E-2</v>
      </c>
      <c r="AJ140">
        <v>139</v>
      </c>
      <c r="AK140">
        <f>AJ140/$AA$17</f>
        <v>8.6874999999999994E-2</v>
      </c>
      <c r="AL140">
        <f>AD140*$AA$16</f>
        <v>4.31730356466326</v>
      </c>
      <c r="AM140">
        <f>AM139+(AL140/$AA$17)</f>
        <v>0.5851291629118206</v>
      </c>
    </row>
    <row r="141" spans="1:39" x14ac:dyDescent="0.25">
      <c r="A141">
        <v>121.806079029949</v>
      </c>
      <c r="B141">
        <v>89.160184164151403</v>
      </c>
      <c r="C141">
        <v>2001</v>
      </c>
      <c r="AC141">
        <v>981</v>
      </c>
      <c r="AD141">
        <v>4.2937457226246396</v>
      </c>
      <c r="AE141">
        <v>6</v>
      </c>
      <c r="AF141">
        <v>1.01722196789785</v>
      </c>
      <c r="AG141" t="s">
        <v>81</v>
      </c>
      <c r="AH141">
        <v>2009</v>
      </c>
      <c r="AI141">
        <v>6.8407576784579593E-2</v>
      </c>
      <c r="AJ141">
        <v>140</v>
      </c>
      <c r="AK141">
        <f>AJ141/$AA$17</f>
        <v>8.7499999999999994E-2</v>
      </c>
      <c r="AL141">
        <f>AD141*$AA$16</f>
        <v>4.2937457226246396</v>
      </c>
      <c r="AM141">
        <f>AM140+(AL141/$AA$17)</f>
        <v>0.587812753988461</v>
      </c>
    </row>
    <row r="142" spans="1:39" x14ac:dyDescent="0.25">
      <c r="A142">
        <v>121.3690630055</v>
      </c>
      <c r="B142">
        <v>89.597200188600198</v>
      </c>
      <c r="C142">
        <v>2000</v>
      </c>
      <c r="AC142">
        <v>1723</v>
      </c>
      <c r="AD142">
        <v>4.2851572223692598</v>
      </c>
      <c r="AE142">
        <v>6</v>
      </c>
      <c r="AF142">
        <v>1.01722196789785</v>
      </c>
      <c r="AG142" t="s">
        <v>81</v>
      </c>
      <c r="AH142">
        <v>2832</v>
      </c>
      <c r="AI142">
        <v>6.8898328933719097E-2</v>
      </c>
      <c r="AJ142">
        <v>141</v>
      </c>
      <c r="AK142">
        <f>AJ142/$AA$17</f>
        <v>8.8124999999999995E-2</v>
      </c>
      <c r="AL142">
        <f>AD142*$AA$16</f>
        <v>4.2851572223692598</v>
      </c>
      <c r="AM142">
        <f>AM141+(AL142/$AA$17)</f>
        <v>0.59049097725244182</v>
      </c>
    </row>
    <row r="143" spans="1:39" x14ac:dyDescent="0.25">
      <c r="A143" t="s">
        <v>83</v>
      </c>
      <c r="AC143">
        <v>1939</v>
      </c>
      <c r="AD143">
        <v>4.2424709331161203</v>
      </c>
      <c r="AE143">
        <v>6</v>
      </c>
      <c r="AF143">
        <v>1.01722196789785</v>
      </c>
      <c r="AG143" t="s">
        <v>81</v>
      </c>
      <c r="AH143">
        <v>2012</v>
      </c>
      <c r="AI143">
        <v>6.8986951580027406E-2</v>
      </c>
      <c r="AJ143">
        <v>142</v>
      </c>
      <c r="AK143">
        <f>AJ143/$AA$17</f>
        <v>8.8749999999999996E-2</v>
      </c>
      <c r="AL143">
        <f>AD143*$AA$16</f>
        <v>4.2424709331161203</v>
      </c>
      <c r="AM143">
        <f>AM142+(AL143/$AA$17)</f>
        <v>0.5931425215856394</v>
      </c>
    </row>
    <row r="144" spans="1:39" x14ac:dyDescent="0.25">
      <c r="A144">
        <v>915</v>
      </c>
      <c r="B144">
        <v>0</v>
      </c>
      <c r="C144">
        <v>7.66204397236831</v>
      </c>
      <c r="D144">
        <v>16.1257360916442</v>
      </c>
      <c r="E144">
        <v>6</v>
      </c>
      <c r="F144">
        <v>1.01722196789785</v>
      </c>
      <c r="G144" t="s">
        <v>81</v>
      </c>
      <c r="H144" t="s">
        <v>81</v>
      </c>
      <c r="I144">
        <v>4106</v>
      </c>
      <c r="J144">
        <v>4724</v>
      </c>
      <c r="K144">
        <v>6.7833868681500306E-2</v>
      </c>
      <c r="AC144">
        <v>1822</v>
      </c>
      <c r="AD144">
        <v>4.2388488539630904</v>
      </c>
      <c r="AE144">
        <v>6</v>
      </c>
      <c r="AF144">
        <v>1.01722196789785</v>
      </c>
      <c r="AG144" t="s">
        <v>81</v>
      </c>
      <c r="AH144">
        <v>2481</v>
      </c>
      <c r="AI144">
        <v>6.8943173550465003E-2</v>
      </c>
      <c r="AJ144">
        <v>143</v>
      </c>
      <c r="AK144">
        <f>AJ144/$AA$17</f>
        <v>8.9374999999999996E-2</v>
      </c>
      <c r="AL144">
        <f>AD144*$AA$16</f>
        <v>4.2388488539630904</v>
      </c>
      <c r="AM144">
        <f>AM143+(AL144/$AA$17)</f>
        <v>0.59579180211936633</v>
      </c>
    </row>
    <row r="145" spans="1:39" x14ac:dyDescent="0.25">
      <c r="A145" t="s">
        <v>82</v>
      </c>
      <c r="AC145">
        <v>1651</v>
      </c>
      <c r="AD145">
        <v>4.2064020110477403</v>
      </c>
      <c r="AE145">
        <v>6</v>
      </c>
      <c r="AF145">
        <v>1.01722196789785</v>
      </c>
      <c r="AG145" t="s">
        <v>81</v>
      </c>
      <c r="AH145">
        <v>3113</v>
      </c>
      <c r="AI145">
        <v>6.8870638235340495E-2</v>
      </c>
      <c r="AJ145">
        <v>144</v>
      </c>
      <c r="AK145">
        <f>AJ145/$AA$17</f>
        <v>0.09</v>
      </c>
      <c r="AL145">
        <f>AD145*$AA$16</f>
        <v>4.2064020110477403</v>
      </c>
      <c r="AM145">
        <f>AM144+(AL145/$AA$17)</f>
        <v>0.59842080337627113</v>
      </c>
    </row>
    <row r="146" spans="1:39" x14ac:dyDescent="0.25">
      <c r="A146">
        <v>109.19043349623701</v>
      </c>
      <c r="B146">
        <v>138.815890670198</v>
      </c>
      <c r="C146">
        <v>2000</v>
      </c>
      <c r="AC146">
        <v>2008</v>
      </c>
      <c r="AD146">
        <v>4.2037407646426699</v>
      </c>
      <c r="AE146">
        <v>6</v>
      </c>
      <c r="AF146">
        <v>1.01722196789785</v>
      </c>
      <c r="AG146" t="s">
        <v>81</v>
      </c>
      <c r="AH146">
        <v>4690</v>
      </c>
      <c r="AI146">
        <v>6.9003406948455803E-2</v>
      </c>
      <c r="AJ146">
        <v>145</v>
      </c>
      <c r="AK146">
        <f>AJ146/$AA$17</f>
        <v>9.0624999999999997E-2</v>
      </c>
      <c r="AL146">
        <f>AD146*$AA$16</f>
        <v>4.2037407646426699</v>
      </c>
      <c r="AM146">
        <f>AM145+(AL146/$AA$17)</f>
        <v>0.60104814135417284</v>
      </c>
    </row>
    <row r="147" spans="1:39" x14ac:dyDescent="0.25">
      <c r="A147">
        <v>103.77255024562599</v>
      </c>
      <c r="B147">
        <v>133.398007419587</v>
      </c>
      <c r="C147">
        <v>2000</v>
      </c>
      <c r="AC147">
        <v>1578</v>
      </c>
      <c r="AD147">
        <v>4.1971352390315797</v>
      </c>
      <c r="AE147">
        <v>6</v>
      </c>
      <c r="AF147">
        <v>1.01722196789785</v>
      </c>
      <c r="AG147" t="s">
        <v>81</v>
      </c>
      <c r="AH147">
        <v>2560</v>
      </c>
      <c r="AI147">
        <v>6.8821771175233498E-2</v>
      </c>
      <c r="AJ147">
        <v>146</v>
      </c>
      <c r="AK147">
        <f>AJ147/$AA$17</f>
        <v>9.1249999999999998E-2</v>
      </c>
      <c r="AL147">
        <f>AD147*$AA$16</f>
        <v>4.1971352390315797</v>
      </c>
      <c r="AM147">
        <f>AM146+(AL147/$AA$17)</f>
        <v>0.6036713508785676</v>
      </c>
    </row>
    <row r="148" spans="1:39" x14ac:dyDescent="0.25">
      <c r="A148">
        <v>104.20956627007401</v>
      </c>
      <c r="B148">
        <v>132.960991395138</v>
      </c>
      <c r="C148">
        <v>2001</v>
      </c>
      <c r="AC148">
        <v>1939</v>
      </c>
      <c r="AD148">
        <v>4.1741770350710699</v>
      </c>
      <c r="AE148">
        <v>6</v>
      </c>
      <c r="AF148">
        <v>1.01722196789785</v>
      </c>
      <c r="AG148" t="s">
        <v>81</v>
      </c>
      <c r="AH148">
        <v>789</v>
      </c>
      <c r="AI148">
        <v>6.8986951580027406E-2</v>
      </c>
      <c r="AJ148">
        <v>147</v>
      </c>
      <c r="AK148">
        <f>AJ148/$AA$17</f>
        <v>9.1874999999999998E-2</v>
      </c>
      <c r="AL148">
        <f>AD148*$AA$16</f>
        <v>4.1741770350710699</v>
      </c>
      <c r="AM148">
        <f>AM147+(AL148/$AA$17)</f>
        <v>0.60628021152548706</v>
      </c>
    </row>
    <row r="149" spans="1:39" x14ac:dyDescent="0.25">
      <c r="A149">
        <v>109.627449520686</v>
      </c>
      <c r="B149">
        <v>138.37887464574899</v>
      </c>
      <c r="C149">
        <v>2001</v>
      </c>
      <c r="AC149">
        <v>2692</v>
      </c>
      <c r="AD149">
        <v>4.1406758493698002</v>
      </c>
      <c r="AE149">
        <v>6</v>
      </c>
      <c r="AF149">
        <v>1.01722196789785</v>
      </c>
      <c r="AG149" t="s">
        <v>81</v>
      </c>
      <c r="AH149">
        <v>4710</v>
      </c>
      <c r="AI149">
        <v>6.9251308843565701E-2</v>
      </c>
      <c r="AJ149">
        <v>148</v>
      </c>
      <c r="AK149">
        <f>AJ149/$AA$17</f>
        <v>9.2499999999999999E-2</v>
      </c>
      <c r="AL149">
        <f>AD149*$AA$16</f>
        <v>4.1406758493698002</v>
      </c>
      <c r="AM149">
        <f>AM148+(AL149/$AA$17)</f>
        <v>0.6088681339313432</v>
      </c>
    </row>
    <row r="150" spans="1:39" x14ac:dyDescent="0.25">
      <c r="A150">
        <v>121.030066862712</v>
      </c>
      <c r="B150">
        <v>149.78149198777601</v>
      </c>
      <c r="C150">
        <v>2001</v>
      </c>
      <c r="AC150">
        <v>2463</v>
      </c>
      <c r="AD150">
        <v>4.1247364087908096</v>
      </c>
      <c r="AE150">
        <v>6</v>
      </c>
      <c r="AF150">
        <v>1.01722196789785</v>
      </c>
      <c r="AG150" t="s">
        <v>81</v>
      </c>
      <c r="AH150">
        <v>2429</v>
      </c>
      <c r="AI150">
        <v>6.9176847701601596E-2</v>
      </c>
      <c r="AJ150">
        <v>149</v>
      </c>
      <c r="AK150">
        <f>AJ150/$AA$17</f>
        <v>9.3124999999999999E-2</v>
      </c>
      <c r="AL150">
        <f>AD150*$AA$16</f>
        <v>4.1247364087908096</v>
      </c>
      <c r="AM150">
        <f>AM149+(AL150/$AA$17)</f>
        <v>0.61144609418683749</v>
      </c>
    </row>
    <row r="151" spans="1:39" x14ac:dyDescent="0.25">
      <c r="A151">
        <v>120.593050838263</v>
      </c>
      <c r="B151">
        <v>150.21850801222399</v>
      </c>
      <c r="C151">
        <v>2000</v>
      </c>
      <c r="AC151">
        <v>1311</v>
      </c>
      <c r="AD151">
        <v>4.1125628988335201</v>
      </c>
      <c r="AE151">
        <v>6</v>
      </c>
      <c r="AF151">
        <v>1.01722196789785</v>
      </c>
      <c r="AG151" t="s">
        <v>81</v>
      </c>
      <c r="AH151">
        <v>2720</v>
      </c>
      <c r="AI151">
        <v>6.8683351093315997E-2</v>
      </c>
      <c r="AJ151">
        <v>150</v>
      </c>
      <c r="AK151">
        <f>AJ151/$AA$17</f>
        <v>9.375E-2</v>
      </c>
      <c r="AL151">
        <f>AD151*$AA$16</f>
        <v>4.1125628988335201</v>
      </c>
      <c r="AM151">
        <f>AM150+(AL151/$AA$17)</f>
        <v>0.61401644599860838</v>
      </c>
    </row>
    <row r="152" spans="1:39" x14ac:dyDescent="0.25">
      <c r="A152" t="s">
        <v>83</v>
      </c>
      <c r="AC152">
        <v>790</v>
      </c>
      <c r="AD152">
        <v>4.0927404760099204</v>
      </c>
      <c r="AE152">
        <v>4</v>
      </c>
      <c r="AF152">
        <v>1.01722196789785</v>
      </c>
      <c r="AG152" t="s">
        <v>81</v>
      </c>
      <c r="AH152">
        <v>4374</v>
      </c>
      <c r="AI152">
        <v>6.8335996021946996E-2</v>
      </c>
      <c r="AJ152">
        <v>151</v>
      </c>
      <c r="AK152">
        <f>AJ152/$AA$17</f>
        <v>9.4375000000000001E-2</v>
      </c>
      <c r="AL152">
        <f>AD152*$AA$16</f>
        <v>4.0927404760099204</v>
      </c>
      <c r="AM152">
        <f>AM151+(AL152/$AA$17)</f>
        <v>0.61657440879611458</v>
      </c>
    </row>
    <row r="153" spans="1:39" x14ac:dyDescent="0.25">
      <c r="A153">
        <v>3484</v>
      </c>
      <c r="B153">
        <v>0</v>
      </c>
      <c r="C153">
        <v>0.58985215340042896</v>
      </c>
      <c r="D153">
        <v>22.7408777216381</v>
      </c>
      <c r="E153">
        <v>6</v>
      </c>
      <c r="F153">
        <v>1.01722196789785</v>
      </c>
      <c r="G153" t="s">
        <v>81</v>
      </c>
      <c r="H153" t="s">
        <v>81</v>
      </c>
      <c r="I153">
        <v>2307</v>
      </c>
      <c r="J153">
        <v>2817</v>
      </c>
      <c r="K153">
        <v>6.9697080107422593E-2</v>
      </c>
      <c r="AC153">
        <v>1651</v>
      </c>
      <c r="AD153">
        <v>4.0882326694738698</v>
      </c>
      <c r="AE153">
        <v>6</v>
      </c>
      <c r="AF153">
        <v>1.01722196789785</v>
      </c>
      <c r="AG153" t="s">
        <v>81</v>
      </c>
      <c r="AH153">
        <v>781</v>
      </c>
      <c r="AI153">
        <v>6.8870638235340495E-2</v>
      </c>
      <c r="AJ153">
        <v>152</v>
      </c>
      <c r="AK153">
        <f>AJ153/$AA$17</f>
        <v>9.5000000000000001E-2</v>
      </c>
      <c r="AL153">
        <f>AD153*$AA$16</f>
        <v>4.0882326694738698</v>
      </c>
      <c r="AM153">
        <f>AM152+(AL153/$AA$17)</f>
        <v>0.61912955421453575</v>
      </c>
    </row>
    <row r="154" spans="1:39" x14ac:dyDescent="0.25">
      <c r="A154" t="s">
        <v>82</v>
      </c>
      <c r="AC154">
        <v>1675</v>
      </c>
      <c r="AD154">
        <v>4.07406577834253</v>
      </c>
      <c r="AE154">
        <v>6</v>
      </c>
      <c r="AF154">
        <v>1.01722196789785</v>
      </c>
      <c r="AG154" t="s">
        <v>81</v>
      </c>
      <c r="AH154">
        <v>416</v>
      </c>
      <c r="AI154">
        <v>6.8877716858600002E-2</v>
      </c>
      <c r="AJ154">
        <v>153</v>
      </c>
      <c r="AK154">
        <f>AJ154/$AA$17</f>
        <v>9.5625000000000002E-2</v>
      </c>
      <c r="AL154">
        <f>AD154*$AA$16</f>
        <v>4.07406577834253</v>
      </c>
      <c r="AM154">
        <f>AM153+(AL154/$AA$17)</f>
        <v>0.62167584532599984</v>
      </c>
    </row>
    <row r="155" spans="1:39" x14ac:dyDescent="0.25">
      <c r="A155">
        <v>58.187496669673301</v>
      </c>
      <c r="B155">
        <v>113.465954924689</v>
      </c>
      <c r="C155">
        <v>2000</v>
      </c>
      <c r="AC155">
        <v>3072</v>
      </c>
      <c r="AD155">
        <v>4.0699568722092003</v>
      </c>
      <c r="AE155">
        <v>6</v>
      </c>
      <c r="AF155">
        <v>1.01722196789785</v>
      </c>
      <c r="AG155" t="s">
        <v>81</v>
      </c>
      <c r="AH155">
        <v>3250</v>
      </c>
      <c r="AI155">
        <v>6.9395243374311896E-2</v>
      </c>
      <c r="AJ155">
        <v>154</v>
      </c>
      <c r="AK155">
        <f>AJ155/$AA$17</f>
        <v>9.6250000000000002E-2</v>
      </c>
      <c r="AL155">
        <f>AD155*$AA$16</f>
        <v>4.0699568722092003</v>
      </c>
      <c r="AM155">
        <f>AM154+(AL155/$AA$17)</f>
        <v>0.62421956837113057</v>
      </c>
    </row>
    <row r="156" spans="1:39" x14ac:dyDescent="0.25">
      <c r="A156">
        <v>57.770408212106403</v>
      </c>
      <c r="B156">
        <v>113.048866467122</v>
      </c>
      <c r="C156">
        <v>2000</v>
      </c>
      <c r="AC156">
        <v>3128</v>
      </c>
      <c r="AD156">
        <v>4.0693924921348996</v>
      </c>
      <c r="AE156">
        <v>6</v>
      </c>
      <c r="AF156">
        <v>1.01722196789785</v>
      </c>
      <c r="AG156" t="s">
        <v>81</v>
      </c>
      <c r="AH156">
        <v>3004</v>
      </c>
      <c r="AI156">
        <v>6.9422363795634601E-2</v>
      </c>
      <c r="AJ156">
        <v>155</v>
      </c>
      <c r="AK156">
        <f>AJ156/$AA$17</f>
        <v>9.6875000000000003E-2</v>
      </c>
      <c r="AL156">
        <f>AD156*$AA$16</f>
        <v>4.0693924921348996</v>
      </c>
      <c r="AM156">
        <f>AM155+(AL156/$AA$17)</f>
        <v>0.62676293867871491</v>
      </c>
    </row>
    <row r="157" spans="1:39" x14ac:dyDescent="0.25">
      <c r="A157">
        <v>57.333392187657502</v>
      </c>
      <c r="B157">
        <v>113.485882491571</v>
      </c>
      <c r="C157">
        <v>2001</v>
      </c>
      <c r="AC157">
        <v>2676</v>
      </c>
      <c r="AD157">
        <v>4.04238945235541</v>
      </c>
      <c r="AE157">
        <v>6</v>
      </c>
      <c r="AF157">
        <v>1.01722196789785</v>
      </c>
      <c r="AG157" t="s">
        <v>81</v>
      </c>
      <c r="AH157">
        <v>2794</v>
      </c>
      <c r="AI157">
        <v>6.9249653978651696E-2</v>
      </c>
      <c r="AJ157">
        <v>156</v>
      </c>
      <c r="AK157">
        <f>AJ157/$AA$17</f>
        <v>9.7500000000000003E-2</v>
      </c>
      <c r="AL157">
        <f>AD157*$AA$16</f>
        <v>4.04238945235541</v>
      </c>
      <c r="AM157">
        <f>AM156+(AL157/$AA$17)</f>
        <v>0.62928943208643706</v>
      </c>
    </row>
    <row r="158" spans="1:39" x14ac:dyDescent="0.25">
      <c r="A158">
        <v>57.750480645224499</v>
      </c>
      <c r="B158">
        <v>113.90297094913799</v>
      </c>
      <c r="C158">
        <v>2001</v>
      </c>
      <c r="AC158">
        <v>2663</v>
      </c>
      <c r="AD158">
        <v>4.0079486852758199</v>
      </c>
      <c r="AE158">
        <v>6</v>
      </c>
      <c r="AF158">
        <v>1.01722196789785</v>
      </c>
      <c r="AG158" t="s">
        <v>81</v>
      </c>
      <c r="AH158">
        <v>3188</v>
      </c>
      <c r="AI158">
        <v>6.9242981898178194E-2</v>
      </c>
      <c r="AJ158">
        <v>157</v>
      </c>
      <c r="AK158">
        <f>AJ158/$AA$17</f>
        <v>9.8125000000000004E-2</v>
      </c>
      <c r="AL158">
        <f>AD158*$AA$16</f>
        <v>4.0079486852758199</v>
      </c>
      <c r="AM158">
        <f>AM157+(AL158/$AA$17)</f>
        <v>0.63179440001473441</v>
      </c>
    </row>
    <row r="159" spans="1:39" x14ac:dyDescent="0.25">
      <c r="A159">
        <v>73.830709492328893</v>
      </c>
      <c r="B159">
        <v>129.98319979624301</v>
      </c>
      <c r="C159">
        <v>2001</v>
      </c>
      <c r="AC159">
        <v>2012</v>
      </c>
      <c r="AD159">
        <v>4.0021652175388196</v>
      </c>
      <c r="AE159">
        <v>6</v>
      </c>
      <c r="AF159">
        <v>1.01722196789785</v>
      </c>
      <c r="AG159" t="s">
        <v>81</v>
      </c>
      <c r="AH159">
        <v>1939</v>
      </c>
      <c r="AI159">
        <v>6.9016706629159694E-2</v>
      </c>
      <c r="AJ159">
        <v>158</v>
      </c>
      <c r="AK159">
        <f>AJ159/$AA$17</f>
        <v>9.8750000000000004E-2</v>
      </c>
      <c r="AL159">
        <f>AD159*$AA$16</f>
        <v>4.0021652175388196</v>
      </c>
      <c r="AM159">
        <f>AM158+(AL159/$AA$17)</f>
        <v>0.63429575327569621</v>
      </c>
    </row>
    <row r="160" spans="1:39" x14ac:dyDescent="0.25">
      <c r="A160">
        <v>74.267725516777702</v>
      </c>
      <c r="B160">
        <v>129.54618377179401</v>
      </c>
      <c r="C160">
        <v>2000</v>
      </c>
      <c r="AC160">
        <v>1211</v>
      </c>
      <c r="AD160">
        <v>3.9902388715535602</v>
      </c>
      <c r="AE160">
        <v>6</v>
      </c>
      <c r="AF160">
        <v>1.01722196789785</v>
      </c>
      <c r="AG160" t="s">
        <v>81</v>
      </c>
      <c r="AH160">
        <v>4011</v>
      </c>
      <c r="AI160">
        <v>6.8586131753031201E-2</v>
      </c>
      <c r="AJ160">
        <v>159</v>
      </c>
      <c r="AK160">
        <f>AJ160/$AA$17</f>
        <v>9.9375000000000005E-2</v>
      </c>
      <c r="AL160">
        <f>AD160*$AA$16</f>
        <v>3.9902388715535602</v>
      </c>
      <c r="AM160">
        <f>AM159+(AL160/$AA$17)</f>
        <v>0.6367896525704172</v>
      </c>
    </row>
    <row r="161" spans="1:39" x14ac:dyDescent="0.25">
      <c r="A161" t="s">
        <v>83</v>
      </c>
      <c r="AC161">
        <v>4507</v>
      </c>
      <c r="AD161">
        <v>3.9900838524280098</v>
      </c>
      <c r="AE161">
        <v>6</v>
      </c>
      <c r="AF161">
        <v>1.01722196789785</v>
      </c>
      <c r="AG161" t="s">
        <v>81</v>
      </c>
      <c r="AH161">
        <v>2856</v>
      </c>
      <c r="AI161">
        <v>7.1322391323176304E-2</v>
      </c>
      <c r="AJ161">
        <v>160</v>
      </c>
      <c r="AK161">
        <f>AJ161/$AA$17</f>
        <v>0.1</v>
      </c>
      <c r="AL161">
        <f>AD161*$AA$16</f>
        <v>3.9900838524280098</v>
      </c>
      <c r="AM161">
        <f>AM160+(AL161/$AA$17)</f>
        <v>0.63928345497818473</v>
      </c>
    </row>
    <row r="162" spans="1:39" x14ac:dyDescent="0.25">
      <c r="A162">
        <v>109</v>
      </c>
      <c r="B162">
        <v>0</v>
      </c>
      <c r="C162">
        <v>8.0889478750417094</v>
      </c>
      <c r="D162">
        <v>15.1257190986555</v>
      </c>
      <c r="E162">
        <v>6</v>
      </c>
      <c r="F162">
        <v>1.01722196789785</v>
      </c>
      <c r="G162" t="s">
        <v>81</v>
      </c>
      <c r="H162" t="s">
        <v>81</v>
      </c>
      <c r="I162">
        <v>4005</v>
      </c>
      <c r="J162">
        <v>3409</v>
      </c>
      <c r="K162">
        <v>0</v>
      </c>
      <c r="AC162">
        <v>1078</v>
      </c>
      <c r="AD162">
        <v>3.98572339737464</v>
      </c>
      <c r="AE162">
        <v>6</v>
      </c>
      <c r="AF162">
        <v>1.01722196789785</v>
      </c>
      <c r="AG162" t="s">
        <v>81</v>
      </c>
      <c r="AH162">
        <v>2274</v>
      </c>
      <c r="AI162">
        <v>6.8557783741068495E-2</v>
      </c>
      <c r="AJ162">
        <v>161</v>
      </c>
      <c r="AK162">
        <f>AJ162/$AA$17</f>
        <v>0.10062500000000001</v>
      </c>
      <c r="AL162">
        <f>AD162*$AA$16</f>
        <v>3.98572339737464</v>
      </c>
      <c r="AM162">
        <f>AM161+(AL162/$AA$17)</f>
        <v>0.64177453210154389</v>
      </c>
    </row>
    <row r="163" spans="1:39" x14ac:dyDescent="0.25">
      <c r="A163" t="s">
        <v>82</v>
      </c>
      <c r="AC163">
        <v>1450</v>
      </c>
      <c r="AD163">
        <v>3.9717942610671</v>
      </c>
      <c r="AE163">
        <v>6</v>
      </c>
      <c r="AF163">
        <v>1.01722196789785</v>
      </c>
      <c r="AG163" t="s">
        <v>81</v>
      </c>
      <c r="AH163">
        <v>1809</v>
      </c>
      <c r="AI163">
        <v>6.8757954521567299E-2</v>
      </c>
      <c r="AJ163">
        <v>162</v>
      </c>
      <c r="AK163">
        <f>AJ163/$AA$17</f>
        <v>0.10125000000000001</v>
      </c>
      <c r="AL163">
        <f>AD163*$AA$16</f>
        <v>3.9717942610671</v>
      </c>
      <c r="AM163">
        <f>AM162+(AL163/$AA$17)</f>
        <v>0.64425690351471088</v>
      </c>
    </row>
    <row r="164" spans="1:39" x14ac:dyDescent="0.25">
      <c r="A164">
        <v>106.211310810512</v>
      </c>
      <c r="B164">
        <v>16.707758104753701</v>
      </c>
      <c r="C164">
        <v>2000</v>
      </c>
      <c r="AC164">
        <v>437</v>
      </c>
      <c r="AD164">
        <v>3.9553212397366102</v>
      </c>
      <c r="AE164">
        <v>6</v>
      </c>
      <c r="AF164">
        <v>1.01722196789785</v>
      </c>
      <c r="AG164" t="s">
        <v>81</v>
      </c>
      <c r="AH164">
        <v>3550</v>
      </c>
      <c r="AI164">
        <v>0</v>
      </c>
      <c r="AJ164">
        <v>163</v>
      </c>
      <c r="AK164">
        <f>AJ164/$AA$17</f>
        <v>0.10187499999999999</v>
      </c>
      <c r="AL164">
        <f>AD164*$AA$16</f>
        <v>3.9553212397366102</v>
      </c>
      <c r="AM164">
        <f>AM163+(AL164/$AA$17)</f>
        <v>0.64672897928954631</v>
      </c>
    </row>
    <row r="165" spans="1:39" x14ac:dyDescent="0.25">
      <c r="A165">
        <v>100.491560915406</v>
      </c>
      <c r="B165">
        <v>10.9880082096472</v>
      </c>
      <c r="C165">
        <v>2000</v>
      </c>
      <c r="AC165">
        <v>982</v>
      </c>
      <c r="AD165">
        <v>3.94462015551419</v>
      </c>
      <c r="AE165">
        <v>6</v>
      </c>
      <c r="AF165">
        <v>1.01722196789785</v>
      </c>
      <c r="AG165" t="s">
        <v>81</v>
      </c>
      <c r="AH165">
        <v>3342</v>
      </c>
      <c r="AI165">
        <v>6.8418250283065293E-2</v>
      </c>
      <c r="AJ165">
        <v>164</v>
      </c>
      <c r="AK165">
        <f>AJ165/$AA$17</f>
        <v>0.10249999999999999</v>
      </c>
      <c r="AL165">
        <f>AD165*$AA$16</f>
        <v>3.94462015551419</v>
      </c>
      <c r="AM165">
        <f>AM164+(AL165/$AA$17)</f>
        <v>0.6491943668867427</v>
      </c>
    </row>
    <row r="166" spans="1:39" x14ac:dyDescent="0.25">
      <c r="A166">
        <v>100.92857693985501</v>
      </c>
      <c r="B166">
        <v>10.5509921851984</v>
      </c>
      <c r="C166">
        <v>2001</v>
      </c>
      <c r="AC166">
        <v>1269</v>
      </c>
      <c r="AD166">
        <v>3.9138105320712202</v>
      </c>
      <c r="AE166">
        <v>6</v>
      </c>
      <c r="AF166">
        <v>1.01722196789785</v>
      </c>
      <c r="AG166" t="s">
        <v>81</v>
      </c>
      <c r="AH166">
        <v>4009</v>
      </c>
      <c r="AI166">
        <v>6.8672356460518003E-2</v>
      </c>
      <c r="AJ166">
        <v>165</v>
      </c>
      <c r="AK166">
        <f>AJ166/$AA$17</f>
        <v>0.10312499999999999</v>
      </c>
      <c r="AL166">
        <f>AD166*$AA$16</f>
        <v>3.9138105320712202</v>
      </c>
      <c r="AM166">
        <f>AM165+(AL166/$AA$17)</f>
        <v>0.65164049846928718</v>
      </c>
    </row>
    <row r="167" spans="1:39" x14ac:dyDescent="0.25">
      <c r="A167">
        <v>106.648326834961</v>
      </c>
      <c r="B167">
        <v>16.270742080304899</v>
      </c>
      <c r="C167">
        <v>2001</v>
      </c>
      <c r="AC167">
        <v>3094</v>
      </c>
      <c r="AD167">
        <v>3.9028609113492601</v>
      </c>
      <c r="AE167">
        <v>6</v>
      </c>
      <c r="AF167">
        <v>1.01722196789785</v>
      </c>
      <c r="AG167" t="s">
        <v>81</v>
      </c>
      <c r="AH167">
        <v>2998</v>
      </c>
      <c r="AI167">
        <v>6.9404018615437393E-2</v>
      </c>
      <c r="AJ167">
        <v>166</v>
      </c>
      <c r="AK167">
        <f>AJ167/$AA$17</f>
        <v>0.10375</v>
      </c>
      <c r="AL167">
        <f>AD167*$AA$16</f>
        <v>3.9028609113492601</v>
      </c>
      <c r="AM167">
        <f>AM166+(AL167/$AA$17)</f>
        <v>0.65407978653888044</v>
      </c>
    </row>
    <row r="168" spans="1:39" x14ac:dyDescent="0.25">
      <c r="A168">
        <v>117.343825379943</v>
      </c>
      <c r="B168">
        <v>26.966240625287099</v>
      </c>
      <c r="C168">
        <v>2001</v>
      </c>
      <c r="AC168">
        <v>1216</v>
      </c>
      <c r="AD168">
        <v>3.9019253909647502</v>
      </c>
      <c r="AE168">
        <v>6</v>
      </c>
      <c r="AF168">
        <v>1.01722196789785</v>
      </c>
      <c r="AG168" t="s">
        <v>81</v>
      </c>
      <c r="AH168">
        <v>1211</v>
      </c>
      <c r="AI168">
        <v>6.8619010170413497E-2</v>
      </c>
      <c r="AJ168">
        <v>167</v>
      </c>
      <c r="AK168">
        <f>AJ168/$AA$17</f>
        <v>0.104375</v>
      </c>
      <c r="AL168">
        <f>AD168*$AA$16</f>
        <v>3.9019253909647502</v>
      </c>
      <c r="AM168">
        <f>AM167+(AL168/$AA$17)</f>
        <v>0.65651848990823336</v>
      </c>
    </row>
    <row r="169" spans="1:39" x14ac:dyDescent="0.25">
      <c r="A169">
        <v>116.906809355495</v>
      </c>
      <c r="B169">
        <v>27.403256649735901</v>
      </c>
      <c r="C169">
        <v>2000</v>
      </c>
      <c r="AC169">
        <v>2720</v>
      </c>
      <c r="AD169">
        <v>3.85839768391862</v>
      </c>
      <c r="AE169">
        <v>6</v>
      </c>
      <c r="AF169">
        <v>1.01722196789785</v>
      </c>
      <c r="AG169" t="s">
        <v>81</v>
      </c>
      <c r="AH169">
        <v>3864</v>
      </c>
      <c r="AI169">
        <v>6.9264363782697402E-2</v>
      </c>
      <c r="AJ169">
        <v>168</v>
      </c>
      <c r="AK169">
        <f>AJ169/$AA$17</f>
        <v>0.105</v>
      </c>
      <c r="AL169">
        <f>AD169*$AA$16</f>
        <v>3.85839768391862</v>
      </c>
      <c r="AM169">
        <f>AM168+(AL169/$AA$17)</f>
        <v>0.65892998846068251</v>
      </c>
    </row>
    <row r="170" spans="1:39" x14ac:dyDescent="0.25">
      <c r="A170" t="s">
        <v>83</v>
      </c>
      <c r="AC170">
        <v>2562</v>
      </c>
      <c r="AD170">
        <v>3.8556986876167199</v>
      </c>
      <c r="AE170">
        <v>6</v>
      </c>
      <c r="AF170">
        <v>1.01722196789785</v>
      </c>
      <c r="AG170" t="s">
        <v>81</v>
      </c>
      <c r="AH170">
        <v>4563</v>
      </c>
      <c r="AI170">
        <v>6.9211857987686504E-2</v>
      </c>
      <c r="AJ170">
        <v>169</v>
      </c>
      <c r="AK170">
        <f>AJ170/$AA$17</f>
        <v>0.105625</v>
      </c>
      <c r="AL170">
        <f>AD170*$AA$16</f>
        <v>3.8556986876167199</v>
      </c>
      <c r="AM170">
        <f>AM169+(AL170/$AA$17)</f>
        <v>0.66133980014044291</v>
      </c>
    </row>
    <row r="171" spans="1:39" x14ac:dyDescent="0.25">
      <c r="A171">
        <v>2974</v>
      </c>
      <c r="B171">
        <v>0</v>
      </c>
      <c r="C171">
        <v>21.6111700000599</v>
      </c>
      <c r="D171">
        <v>1.57189703169006</v>
      </c>
      <c r="E171">
        <v>8</v>
      </c>
      <c r="F171">
        <v>1.01722196789785</v>
      </c>
      <c r="G171" t="s">
        <v>81</v>
      </c>
      <c r="H171" t="s">
        <v>81</v>
      </c>
      <c r="I171">
        <v>4528</v>
      </c>
      <c r="J171">
        <v>2400</v>
      </c>
      <c r="K171">
        <v>6.9358661430922397E-2</v>
      </c>
      <c r="AC171">
        <v>1721</v>
      </c>
      <c r="AD171">
        <v>3.8512278203238299</v>
      </c>
      <c r="AE171">
        <v>6</v>
      </c>
      <c r="AF171">
        <v>1.01722196789785</v>
      </c>
      <c r="AG171" t="s">
        <v>81</v>
      </c>
      <c r="AH171">
        <v>344</v>
      </c>
      <c r="AI171">
        <v>6.8891558883014403E-2</v>
      </c>
      <c r="AJ171">
        <v>170</v>
      </c>
      <c r="AK171">
        <f>AJ171/$AA$17</f>
        <v>0.10625</v>
      </c>
      <c r="AL171">
        <f>AD171*$AA$16</f>
        <v>3.8512278203238299</v>
      </c>
      <c r="AM171">
        <f>AM170+(AL171/$AA$17)</f>
        <v>0.66374681752814535</v>
      </c>
    </row>
    <row r="172" spans="1:39" x14ac:dyDescent="0.25">
      <c r="A172" t="s">
        <v>82</v>
      </c>
      <c r="AC172">
        <v>783</v>
      </c>
      <c r="AD172">
        <v>3.8439481834135001</v>
      </c>
      <c r="AE172">
        <v>4</v>
      </c>
      <c r="AF172">
        <v>1.01722196789785</v>
      </c>
      <c r="AG172" t="s">
        <v>81</v>
      </c>
      <c r="AH172">
        <v>3997</v>
      </c>
      <c r="AI172">
        <v>6.8227982944815496E-2</v>
      </c>
      <c r="AJ172">
        <v>171</v>
      </c>
      <c r="AK172">
        <f>AJ172/$AA$17</f>
        <v>0.106875</v>
      </c>
      <c r="AL172">
        <f>AD172*$AA$16</f>
        <v>3.8439481834135001</v>
      </c>
      <c r="AM172">
        <f>AM171+(AL172/$AA$17)</f>
        <v>0.66614928514277882</v>
      </c>
    </row>
    <row r="173" spans="1:39" x14ac:dyDescent="0.25">
      <c r="A173">
        <v>17.993134590798402</v>
      </c>
      <c r="B173">
        <v>110.641527091447</v>
      </c>
      <c r="C173">
        <v>2000</v>
      </c>
      <c r="AC173">
        <v>1267</v>
      </c>
      <c r="AD173">
        <v>3.8407374653889499</v>
      </c>
      <c r="AE173">
        <v>6</v>
      </c>
      <c r="AF173">
        <v>1.01722196789785</v>
      </c>
      <c r="AG173" t="s">
        <v>81</v>
      </c>
      <c r="AH173">
        <v>2462</v>
      </c>
      <c r="AI173">
        <v>6.8661070746869099E-2</v>
      </c>
      <c r="AJ173">
        <v>172</v>
      </c>
      <c r="AK173">
        <f>AJ173/$AA$17</f>
        <v>0.1075</v>
      </c>
      <c r="AL173">
        <f>AD173*$AA$16</f>
        <v>3.8407374653889499</v>
      </c>
      <c r="AM173">
        <f>AM172+(AL173/$AA$17)</f>
        <v>0.66854974605864692</v>
      </c>
    </row>
    <row r="174" spans="1:39" x14ac:dyDescent="0.25">
      <c r="A174">
        <v>7.5701155115755601</v>
      </c>
      <c r="B174">
        <v>100.21850801222401</v>
      </c>
      <c r="C174">
        <v>2000</v>
      </c>
      <c r="AC174">
        <v>3148</v>
      </c>
      <c r="AD174">
        <v>3.8113747776733602</v>
      </c>
      <c r="AE174">
        <v>6</v>
      </c>
      <c r="AF174">
        <v>1.01722196789785</v>
      </c>
      <c r="AG174" t="s">
        <v>81</v>
      </c>
      <c r="AH174">
        <v>1889</v>
      </c>
      <c r="AI174">
        <v>6.9435439487225095E-2</v>
      </c>
      <c r="AJ174">
        <v>173</v>
      </c>
      <c r="AK174">
        <f>AJ174/$AA$17</f>
        <v>0.108125</v>
      </c>
      <c r="AL174">
        <f>AD174*$AA$16</f>
        <v>3.8113747776733602</v>
      </c>
      <c r="AM174">
        <f>AM173+(AL174/$AA$17)</f>
        <v>0.67093185529469279</v>
      </c>
    </row>
    <row r="175" spans="1:39" x14ac:dyDescent="0.25">
      <c r="A175">
        <v>2.71172973438075</v>
      </c>
      <c r="B175">
        <v>95.360122235029607</v>
      </c>
      <c r="C175">
        <v>2000</v>
      </c>
      <c r="AC175">
        <v>2188</v>
      </c>
      <c r="AD175">
        <v>3.8026240409790799</v>
      </c>
      <c r="AE175">
        <v>6</v>
      </c>
      <c r="AF175">
        <v>1.01722196789785</v>
      </c>
      <c r="AG175" t="s">
        <v>81</v>
      </c>
      <c r="AH175">
        <v>3514</v>
      </c>
      <c r="AI175">
        <v>6.9073631906189606E-2</v>
      </c>
      <c r="AJ175">
        <v>174</v>
      </c>
      <c r="AK175">
        <f>AJ175/$AA$17</f>
        <v>0.10875</v>
      </c>
      <c r="AL175">
        <f>AD175*$AA$16</f>
        <v>3.8026240409790799</v>
      </c>
      <c r="AM175">
        <f>AM174+(AL175/$AA$17)</f>
        <v>0.67330849532030468</v>
      </c>
    </row>
    <row r="176" spans="1:39" x14ac:dyDescent="0.25">
      <c r="A176">
        <v>3.14874575882958</v>
      </c>
      <c r="B176">
        <v>94.923106210580798</v>
      </c>
      <c r="C176">
        <v>2001</v>
      </c>
      <c r="AC176">
        <v>4208</v>
      </c>
      <c r="AD176">
        <v>3.7824320986147901</v>
      </c>
      <c r="AE176">
        <v>6</v>
      </c>
      <c r="AF176">
        <v>1.01722196789785</v>
      </c>
      <c r="AG176" t="s">
        <v>81</v>
      </c>
      <c r="AH176">
        <v>1270</v>
      </c>
      <c r="AI176">
        <v>7.0893167271781299E-2</v>
      </c>
      <c r="AJ176">
        <v>175</v>
      </c>
      <c r="AK176">
        <f>AJ176/$AA$17</f>
        <v>0.109375</v>
      </c>
      <c r="AL176">
        <f>AD176*$AA$16</f>
        <v>3.7824320986147901</v>
      </c>
      <c r="AM176">
        <f>AM175+(AL176/$AA$17)</f>
        <v>0.67567251538193895</v>
      </c>
    </row>
    <row r="177" spans="1:39" x14ac:dyDescent="0.25">
      <c r="A177">
        <v>8.0071315360243798</v>
      </c>
      <c r="B177">
        <v>99.781491987775595</v>
      </c>
      <c r="C177">
        <v>2001</v>
      </c>
      <c r="AC177">
        <v>2804</v>
      </c>
      <c r="AD177">
        <v>3.7697248419015801</v>
      </c>
      <c r="AE177">
        <v>6</v>
      </c>
      <c r="AF177">
        <v>1.01722196789785</v>
      </c>
      <c r="AG177" t="s">
        <v>81</v>
      </c>
      <c r="AH177">
        <v>4157</v>
      </c>
      <c r="AI177">
        <v>6.92895444152654E-2</v>
      </c>
      <c r="AJ177">
        <v>176</v>
      </c>
      <c r="AK177">
        <f>AJ177/$AA$17</f>
        <v>0.11</v>
      </c>
      <c r="AL177">
        <f>AD177*$AA$16</f>
        <v>3.7697248419015801</v>
      </c>
      <c r="AM177">
        <f>AM176+(AL177/$AA$17)</f>
        <v>0.67802859340812749</v>
      </c>
    </row>
    <row r="178" spans="1:39" x14ac:dyDescent="0.25">
      <c r="A178">
        <v>18.4301506152472</v>
      </c>
      <c r="B178">
        <v>110.20451106699799</v>
      </c>
      <c r="C178">
        <v>2001</v>
      </c>
      <c r="AC178">
        <v>4567</v>
      </c>
      <c r="AD178">
        <v>3.7573623196264001</v>
      </c>
      <c r="AE178">
        <v>6</v>
      </c>
      <c r="AF178">
        <v>1.01722196789785</v>
      </c>
      <c r="AG178" t="s">
        <v>81</v>
      </c>
      <c r="AH178">
        <v>3982</v>
      </c>
      <c r="AI178">
        <v>7.1534359774099401E-2</v>
      </c>
      <c r="AJ178">
        <v>177</v>
      </c>
      <c r="AK178">
        <f>AJ178/$AA$17</f>
        <v>0.110625</v>
      </c>
      <c r="AL178">
        <f>AD178*$AA$16</f>
        <v>3.7573623196264001</v>
      </c>
      <c r="AM178">
        <f>AM177+(AL178/$AA$17)</f>
        <v>0.68037694485789402</v>
      </c>
    </row>
    <row r="179" spans="1:39" x14ac:dyDescent="0.25">
      <c r="A179">
        <v>19.5416496656823</v>
      </c>
      <c r="B179">
        <v>111.316010117433</v>
      </c>
      <c r="C179">
        <v>2001</v>
      </c>
      <c r="AC179">
        <v>1081</v>
      </c>
      <c r="AD179">
        <v>3.6745617827234902</v>
      </c>
      <c r="AE179">
        <v>6</v>
      </c>
      <c r="AF179">
        <v>1.01722196789785</v>
      </c>
      <c r="AG179" t="s">
        <v>81</v>
      </c>
      <c r="AH179">
        <v>3971</v>
      </c>
      <c r="AI179">
        <v>6.8579227996894601E-2</v>
      </c>
      <c r="AJ179">
        <v>178</v>
      </c>
      <c r="AK179">
        <f>AJ179/$AA$17</f>
        <v>0.11125</v>
      </c>
      <c r="AL179">
        <f>AD179*$AA$16</f>
        <v>3.6745617827234902</v>
      </c>
      <c r="AM179">
        <f>AM178+(AL179/$AA$17)</f>
        <v>0.68267354597209617</v>
      </c>
    </row>
    <row r="180" spans="1:39" x14ac:dyDescent="0.25">
      <c r="A180">
        <v>19.104633641233399</v>
      </c>
      <c r="B180">
        <v>111.753026141882</v>
      </c>
      <c r="C180">
        <v>2000</v>
      </c>
      <c r="AC180">
        <v>426</v>
      </c>
      <c r="AD180">
        <v>3.6673765197376702</v>
      </c>
      <c r="AE180">
        <v>6</v>
      </c>
      <c r="AF180">
        <v>1.01722196789785</v>
      </c>
      <c r="AG180" t="s">
        <v>81</v>
      </c>
      <c r="AH180">
        <v>3935</v>
      </c>
      <c r="AI180">
        <v>0</v>
      </c>
      <c r="AJ180">
        <v>179</v>
      </c>
      <c r="AK180">
        <f>AJ180/$AA$17</f>
        <v>0.111875</v>
      </c>
      <c r="AL180">
        <f>AD180*$AA$16</f>
        <v>3.6673765197376702</v>
      </c>
      <c r="AM180">
        <f>AM179+(AL180/$AA$17)</f>
        <v>0.68496565629693218</v>
      </c>
    </row>
    <row r="181" spans="1:39" x14ac:dyDescent="0.25">
      <c r="A181" t="s">
        <v>83</v>
      </c>
      <c r="AC181">
        <v>2561</v>
      </c>
      <c r="AD181">
        <v>3.6431045852911801</v>
      </c>
      <c r="AE181">
        <v>6</v>
      </c>
      <c r="AF181">
        <v>1.01722196789785</v>
      </c>
      <c r="AG181" t="s">
        <v>81</v>
      </c>
      <c r="AH181">
        <v>2341</v>
      </c>
      <c r="AI181">
        <v>6.9210073172135997E-2</v>
      </c>
      <c r="AJ181">
        <v>180</v>
      </c>
      <c r="AK181">
        <f>AJ181/$AA$17</f>
        <v>0.1125</v>
      </c>
      <c r="AL181">
        <f>AD181*$AA$16</f>
        <v>3.6431045852911801</v>
      </c>
      <c r="AM181">
        <f>AM180+(AL181/$AA$17)</f>
        <v>0.68724259666273912</v>
      </c>
    </row>
    <row r="182" spans="1:39" x14ac:dyDescent="0.25">
      <c r="A182">
        <v>2203</v>
      </c>
      <c r="B182">
        <v>0</v>
      </c>
      <c r="C182">
        <v>9.5910997888010492</v>
      </c>
      <c r="D182">
        <v>12.721133818810699</v>
      </c>
      <c r="E182">
        <v>8</v>
      </c>
      <c r="F182">
        <v>1.01722196789785</v>
      </c>
      <c r="G182" t="s">
        <v>81</v>
      </c>
      <c r="H182" t="s">
        <v>81</v>
      </c>
      <c r="I182">
        <v>2204</v>
      </c>
      <c r="J182">
        <v>4559</v>
      </c>
      <c r="K182">
        <v>6.9078285955938207E-2</v>
      </c>
      <c r="AC182">
        <v>426</v>
      </c>
      <c r="AD182">
        <v>3.6296965949086202</v>
      </c>
      <c r="AE182">
        <v>6</v>
      </c>
      <c r="AF182">
        <v>1.01722196789785</v>
      </c>
      <c r="AG182" t="s">
        <v>81</v>
      </c>
      <c r="AH182">
        <v>2232</v>
      </c>
      <c r="AI182">
        <v>0</v>
      </c>
      <c r="AJ182">
        <v>181</v>
      </c>
      <c r="AK182">
        <f>AJ182/$AA$17</f>
        <v>0.113125</v>
      </c>
      <c r="AL182">
        <f>AD182*$AA$16</f>
        <v>3.6296965949086202</v>
      </c>
      <c r="AM182">
        <f>AM181+(AL182/$AA$17)</f>
        <v>0.68951115703455701</v>
      </c>
    </row>
    <row r="183" spans="1:39" x14ac:dyDescent="0.25">
      <c r="A183" t="s">
        <v>82</v>
      </c>
      <c r="AC183">
        <v>2126</v>
      </c>
      <c r="AD183">
        <v>3.6262337527423898</v>
      </c>
      <c r="AE183">
        <v>6</v>
      </c>
      <c r="AF183">
        <v>1.01722196789785</v>
      </c>
      <c r="AG183" t="s">
        <v>81</v>
      </c>
      <c r="AH183">
        <v>439</v>
      </c>
      <c r="AI183">
        <v>6.9052131803363503E-2</v>
      </c>
      <c r="AJ183">
        <v>182</v>
      </c>
      <c r="AK183">
        <f>AJ183/$AA$17</f>
        <v>0.11375</v>
      </c>
      <c r="AL183">
        <f>AD183*$AA$16</f>
        <v>3.6262337527423898</v>
      </c>
      <c r="AM183">
        <f>AM182+(AL183/$AA$17)</f>
        <v>0.69177755313002098</v>
      </c>
    </row>
    <row r="184" spans="1:39" x14ac:dyDescent="0.25">
      <c r="A184">
        <v>140.78629200011301</v>
      </c>
      <c r="B184">
        <v>46.2177160914094</v>
      </c>
      <c r="C184">
        <v>2000</v>
      </c>
      <c r="AC184">
        <v>1841</v>
      </c>
      <c r="AD184">
        <v>3.6102976457092</v>
      </c>
      <c r="AE184">
        <v>6</v>
      </c>
      <c r="AF184">
        <v>1.01722196789785</v>
      </c>
      <c r="AG184" t="s">
        <v>81</v>
      </c>
      <c r="AH184">
        <v>3851</v>
      </c>
      <c r="AI184">
        <v>6.8952255035411594E-2</v>
      </c>
      <c r="AJ184">
        <v>183</v>
      </c>
      <c r="AK184">
        <f>AJ184/$AA$17</f>
        <v>0.114375</v>
      </c>
      <c r="AL184">
        <f>AD184*$AA$16</f>
        <v>3.6102976457092</v>
      </c>
      <c r="AM184">
        <f>AM183+(AL184/$AA$17)</f>
        <v>0.69403398915858927</v>
      </c>
    </row>
    <row r="185" spans="1:39" x14ac:dyDescent="0.25">
      <c r="A185">
        <v>134.00436030041499</v>
      </c>
      <c r="B185">
        <v>39.435784391711302</v>
      </c>
      <c r="C185">
        <v>2000</v>
      </c>
      <c r="AC185">
        <v>782</v>
      </c>
      <c r="AD185">
        <v>3.60895162821511</v>
      </c>
      <c r="AE185">
        <v>6</v>
      </c>
      <c r="AF185">
        <v>1.01722196789785</v>
      </c>
      <c r="AG185" t="s">
        <v>81</v>
      </c>
      <c r="AH185">
        <v>1762</v>
      </c>
      <c r="AI185">
        <v>6.8209208507489294E-2</v>
      </c>
      <c r="AJ185">
        <v>184</v>
      </c>
      <c r="AK185">
        <f>AJ185/$AA$17</f>
        <v>0.115</v>
      </c>
      <c r="AL185">
        <f>AD185*$AA$16</f>
        <v>3.60895162821511</v>
      </c>
      <c r="AM185">
        <f>AM184+(AL185/$AA$17)</f>
        <v>0.69628958392622375</v>
      </c>
    </row>
    <row r="186" spans="1:39" x14ac:dyDescent="0.25">
      <c r="A186">
        <v>134.441376324864</v>
      </c>
      <c r="B186">
        <v>38.9987683672625</v>
      </c>
      <c r="C186">
        <v>2001</v>
      </c>
      <c r="AC186">
        <v>1495</v>
      </c>
      <c r="AD186">
        <v>3.6020031623900901</v>
      </c>
      <c r="AE186">
        <v>6</v>
      </c>
      <c r="AF186">
        <v>1.01722196789785</v>
      </c>
      <c r="AG186" t="s">
        <v>81</v>
      </c>
      <c r="AH186">
        <v>419</v>
      </c>
      <c r="AI186">
        <v>6.8784580290855601E-2</v>
      </c>
      <c r="AJ186">
        <v>185</v>
      </c>
      <c r="AK186">
        <f>AJ186/$AA$17</f>
        <v>0.11562500000000001</v>
      </c>
      <c r="AL186">
        <f>AD186*$AA$16</f>
        <v>3.6020031623900901</v>
      </c>
      <c r="AM186">
        <f>AM185+(AL186/$AA$17)</f>
        <v>0.69854083590271754</v>
      </c>
    </row>
    <row r="187" spans="1:39" x14ac:dyDescent="0.25">
      <c r="A187">
        <v>141.22330802456199</v>
      </c>
      <c r="B187">
        <v>45.780700066960499</v>
      </c>
      <c r="C187">
        <v>2001</v>
      </c>
      <c r="AC187">
        <v>3224</v>
      </c>
      <c r="AD187">
        <v>3.5897176034490199</v>
      </c>
      <c r="AE187">
        <v>6</v>
      </c>
      <c r="AF187">
        <v>1.01722196789785</v>
      </c>
      <c r="AG187" t="s">
        <v>81</v>
      </c>
      <c r="AH187">
        <v>2943</v>
      </c>
      <c r="AI187">
        <v>6.9485940803964502E-2</v>
      </c>
      <c r="AJ187">
        <v>186</v>
      </c>
      <c r="AK187">
        <f>AJ187/$AA$17</f>
        <v>0.11625000000000001</v>
      </c>
      <c r="AL187">
        <f>AD187*$AA$16</f>
        <v>3.5897176034490199</v>
      </c>
      <c r="AM187">
        <f>AM186+(AL187/$AA$17)</f>
        <v>0.70078440940487319</v>
      </c>
    </row>
    <row r="188" spans="1:39" x14ac:dyDescent="0.25">
      <c r="A188">
        <v>145.22409994537699</v>
      </c>
      <c r="B188">
        <v>49.781491987775603</v>
      </c>
      <c r="C188">
        <v>2001</v>
      </c>
      <c r="AC188">
        <v>3072</v>
      </c>
      <c r="AD188">
        <v>3.58447336239256</v>
      </c>
      <c r="AE188">
        <v>6</v>
      </c>
      <c r="AF188">
        <v>1.01722196789785</v>
      </c>
      <c r="AG188" t="s">
        <v>81</v>
      </c>
      <c r="AH188">
        <v>780</v>
      </c>
      <c r="AI188">
        <v>6.9395243374311896E-2</v>
      </c>
      <c r="AJ188">
        <v>187</v>
      </c>
      <c r="AK188">
        <f>AJ188/$AA$17</f>
        <v>0.11687500000000001</v>
      </c>
      <c r="AL188">
        <f>AD188*$AA$16</f>
        <v>3.58447336239256</v>
      </c>
      <c r="AM188">
        <f>AM187+(AL188/$AA$17)</f>
        <v>0.70302470525636851</v>
      </c>
    </row>
    <row r="189" spans="1:39" x14ac:dyDescent="0.25">
      <c r="A189">
        <v>150.21850801222399</v>
      </c>
      <c r="B189">
        <v>54.775900054623101</v>
      </c>
      <c r="C189">
        <v>2001</v>
      </c>
      <c r="AC189">
        <v>3046</v>
      </c>
      <c r="AD189">
        <v>3.55242572100431</v>
      </c>
      <c r="AE189">
        <v>6</v>
      </c>
      <c r="AF189">
        <v>1.01722196789785</v>
      </c>
      <c r="AG189" t="s">
        <v>81</v>
      </c>
      <c r="AH189">
        <v>1578</v>
      </c>
      <c r="AI189">
        <v>6.93876082270415E-2</v>
      </c>
      <c r="AJ189">
        <v>188</v>
      </c>
      <c r="AK189">
        <f>AJ189/$AA$17</f>
        <v>0.11749999999999999</v>
      </c>
      <c r="AL189">
        <f>AD189*$AA$16</f>
        <v>3.55242572100431</v>
      </c>
      <c r="AM189">
        <f>AM188+(AL189/$AA$17)</f>
        <v>0.70524497133199615</v>
      </c>
    </row>
    <row r="190" spans="1:39" x14ac:dyDescent="0.25">
      <c r="A190">
        <v>149.78149198777601</v>
      </c>
      <c r="B190">
        <v>55.212916079072002</v>
      </c>
      <c r="C190">
        <v>2000</v>
      </c>
      <c r="AC190">
        <v>771</v>
      </c>
      <c r="AD190">
        <v>3.5503578024635098</v>
      </c>
      <c r="AE190">
        <v>6</v>
      </c>
      <c r="AF190">
        <v>1.01722196789785</v>
      </c>
      <c r="AG190" t="s">
        <v>81</v>
      </c>
      <c r="AH190">
        <v>1312</v>
      </c>
      <c r="AI190">
        <v>6.7833868681500306E-2</v>
      </c>
      <c r="AJ190">
        <v>189</v>
      </c>
      <c r="AK190">
        <f>AJ190/$AA$17</f>
        <v>0.11812499999999999</v>
      </c>
      <c r="AL190">
        <f>AD190*$AA$16</f>
        <v>3.5503578024635098</v>
      </c>
      <c r="AM190">
        <f>AM189+(AL190/$AA$17)</f>
        <v>0.70746394495853582</v>
      </c>
    </row>
    <row r="191" spans="1:39" x14ac:dyDescent="0.25">
      <c r="A191">
        <v>144.78708392092801</v>
      </c>
      <c r="B191">
        <v>50.218508012224397</v>
      </c>
      <c r="C191">
        <v>2000</v>
      </c>
      <c r="AC191">
        <v>3328</v>
      </c>
      <c r="AD191">
        <v>3.5031940648194499</v>
      </c>
      <c r="AE191">
        <v>6</v>
      </c>
      <c r="AF191">
        <v>1.01722196789785</v>
      </c>
      <c r="AG191" t="s">
        <v>81</v>
      </c>
      <c r="AH191">
        <v>2822</v>
      </c>
      <c r="AI191">
        <v>6.95507492138938E-2</v>
      </c>
      <c r="AJ191">
        <v>190</v>
      </c>
      <c r="AK191">
        <f>AJ191/$AA$17</f>
        <v>0.11874999999999999</v>
      </c>
      <c r="AL191">
        <f>AD191*$AA$16</f>
        <v>3.5031940648194499</v>
      </c>
      <c r="AM191">
        <f>AM190+(AL191/$AA$17)</f>
        <v>0.70965344124904794</v>
      </c>
    </row>
    <row r="192" spans="1:39" x14ac:dyDescent="0.25">
      <c r="A192" t="s">
        <v>83</v>
      </c>
      <c r="AC192">
        <v>1076</v>
      </c>
      <c r="AD192">
        <v>3.5031242137407999</v>
      </c>
      <c r="AE192">
        <v>6</v>
      </c>
      <c r="AF192">
        <v>1.01722196789785</v>
      </c>
      <c r="AG192" t="s">
        <v>81</v>
      </c>
      <c r="AH192">
        <v>2302</v>
      </c>
      <c r="AI192">
        <v>6.8542826775385798E-2</v>
      </c>
      <c r="AJ192">
        <v>191</v>
      </c>
      <c r="AK192">
        <f>AJ192/$AA$17</f>
        <v>0.119375</v>
      </c>
      <c r="AL192">
        <f>AD192*$AA$16</f>
        <v>3.5031242137407999</v>
      </c>
      <c r="AM192">
        <f>AM191+(AL192/$AA$17)</f>
        <v>0.711842893882636</v>
      </c>
    </row>
    <row r="193" spans="1:39" x14ac:dyDescent="0.25">
      <c r="A193">
        <v>890</v>
      </c>
      <c r="B193">
        <v>0</v>
      </c>
      <c r="C193">
        <v>9.6297355860533802</v>
      </c>
      <c r="D193">
        <v>12.5295025696942</v>
      </c>
      <c r="E193">
        <v>6</v>
      </c>
      <c r="F193">
        <v>1.01722196789785</v>
      </c>
      <c r="G193" t="s">
        <v>81</v>
      </c>
      <c r="H193" t="s">
        <v>81</v>
      </c>
      <c r="I193">
        <v>3009</v>
      </c>
      <c r="J193">
        <v>1428</v>
      </c>
      <c r="K193">
        <v>6.7746308796630905E-2</v>
      </c>
      <c r="AC193">
        <v>1075</v>
      </c>
      <c r="AD193">
        <v>3.4781335491877199</v>
      </c>
      <c r="AE193">
        <v>6</v>
      </c>
      <c r="AF193">
        <v>1.01722196789785</v>
      </c>
      <c r="AG193" t="s">
        <v>81</v>
      </c>
      <c r="AH193">
        <v>3339</v>
      </c>
      <c r="AI193">
        <v>6.8535133345666105E-2</v>
      </c>
      <c r="AJ193">
        <v>192</v>
      </c>
      <c r="AK193">
        <f>AJ193/$AA$17</f>
        <v>0.12</v>
      </c>
      <c r="AL193">
        <f>AD193*$AA$16</f>
        <v>3.4781335491877199</v>
      </c>
      <c r="AM193">
        <f>AM192+(AL193/$AA$17)</f>
        <v>0.71401672735087829</v>
      </c>
    </row>
    <row r="194" spans="1:39" x14ac:dyDescent="0.25">
      <c r="A194" t="s">
        <v>82</v>
      </c>
      <c r="AC194">
        <v>2794</v>
      </c>
      <c r="AD194">
        <v>3.4714582440167701</v>
      </c>
      <c r="AE194">
        <v>6</v>
      </c>
      <c r="AF194">
        <v>1.01722196789785</v>
      </c>
      <c r="AG194" t="s">
        <v>81</v>
      </c>
      <c r="AH194">
        <v>2676</v>
      </c>
      <c r="AI194">
        <v>6.9286461445242101E-2</v>
      </c>
      <c r="AJ194">
        <v>193</v>
      </c>
      <c r="AK194">
        <f>AJ194/$AA$17</f>
        <v>0.120625</v>
      </c>
      <c r="AL194">
        <f>AD194*$AA$16</f>
        <v>3.4714582440167701</v>
      </c>
      <c r="AM194">
        <f>AM193+(AL194/$AA$17)</f>
        <v>0.7161863887533888</v>
      </c>
    </row>
    <row r="195" spans="1:39" x14ac:dyDescent="0.25">
      <c r="A195">
        <v>15.0855187899787</v>
      </c>
      <c r="B195">
        <v>61.320297049046403</v>
      </c>
      <c r="C195">
        <v>2000</v>
      </c>
      <c r="AC195">
        <v>3034</v>
      </c>
      <c r="AD195">
        <v>3.4493426986843199</v>
      </c>
      <c r="AE195">
        <v>6</v>
      </c>
      <c r="AF195">
        <v>1.01722196789785</v>
      </c>
      <c r="AG195" t="s">
        <v>81</v>
      </c>
      <c r="AH195">
        <v>2448</v>
      </c>
      <c r="AI195">
        <v>6.9383750303426306E-2</v>
      </c>
      <c r="AJ195">
        <v>194</v>
      </c>
      <c r="AK195">
        <f>AJ195/$AA$17</f>
        <v>0.12125</v>
      </c>
      <c r="AL195">
        <f>AD195*$AA$16</f>
        <v>3.4493426986843199</v>
      </c>
      <c r="AM195">
        <f>AM194+(AL195/$AA$17)</f>
        <v>0.71834222794006652</v>
      </c>
    </row>
    <row r="196" spans="1:39" x14ac:dyDescent="0.25">
      <c r="A196">
        <v>8.2762674560468898</v>
      </c>
      <c r="B196">
        <v>54.511045715114697</v>
      </c>
      <c r="C196">
        <v>2000</v>
      </c>
      <c r="AC196">
        <v>1609</v>
      </c>
      <c r="AD196">
        <v>3.43879514826709</v>
      </c>
      <c r="AE196">
        <v>6</v>
      </c>
      <c r="AF196">
        <v>1.01722196789785</v>
      </c>
      <c r="AG196" t="s">
        <v>81</v>
      </c>
      <c r="AH196">
        <v>1907</v>
      </c>
      <c r="AI196">
        <v>6.8844973098605794E-2</v>
      </c>
      <c r="AJ196">
        <v>195</v>
      </c>
      <c r="AK196">
        <f>AJ196/$AA$17</f>
        <v>0.121875</v>
      </c>
      <c r="AL196">
        <f>AD196*$AA$16</f>
        <v>3.43879514826709</v>
      </c>
      <c r="AM196">
        <f>AM195+(AL196/$AA$17)</f>
        <v>0.72049147490773346</v>
      </c>
    </row>
    <row r="197" spans="1:39" x14ac:dyDescent="0.25">
      <c r="A197">
        <v>7.8392514315980701</v>
      </c>
      <c r="B197">
        <v>54.948061739563499</v>
      </c>
      <c r="C197">
        <v>2001</v>
      </c>
      <c r="AC197">
        <v>4508</v>
      </c>
      <c r="AD197">
        <v>3.4313783371738502</v>
      </c>
      <c r="AE197">
        <v>6</v>
      </c>
      <c r="AF197">
        <v>1.01722196789785</v>
      </c>
      <c r="AG197" t="s">
        <v>81</v>
      </c>
      <c r="AH197">
        <v>2832</v>
      </c>
      <c r="AI197">
        <v>7.1335955606840196E-2</v>
      </c>
      <c r="AJ197">
        <v>196</v>
      </c>
      <c r="AK197">
        <f>AJ197/$AA$17</f>
        <v>0.1225</v>
      </c>
      <c r="AL197">
        <f>AD197*$AA$16</f>
        <v>3.4313783371738502</v>
      </c>
      <c r="AM197">
        <f>AM196+(AL197/$AA$17)</f>
        <v>0.7226360863684671</v>
      </c>
    </row>
    <row r="198" spans="1:39" x14ac:dyDescent="0.25">
      <c r="A198">
        <v>14.6485027655298</v>
      </c>
      <c r="B198">
        <v>61.757313073495297</v>
      </c>
      <c r="C198">
        <v>2001</v>
      </c>
      <c r="AC198">
        <v>3803</v>
      </c>
      <c r="AD198">
        <v>3.4306265639249598</v>
      </c>
      <c r="AE198">
        <v>6</v>
      </c>
      <c r="AF198">
        <v>1.01722196789785</v>
      </c>
      <c r="AG198" t="s">
        <v>81</v>
      </c>
      <c r="AH198">
        <v>1072</v>
      </c>
      <c r="AI198">
        <v>7.0189950643310003E-2</v>
      </c>
      <c r="AJ198">
        <v>197</v>
      </c>
      <c r="AK198">
        <f>AJ198/$AA$17</f>
        <v>0.123125</v>
      </c>
      <c r="AL198">
        <f>AD198*$AA$16</f>
        <v>3.4306265639249598</v>
      </c>
      <c r="AM198">
        <f>AM197+(AL198/$AA$17)</f>
        <v>0.72478022797092023</v>
      </c>
    </row>
    <row r="199" spans="1:39" x14ac:dyDescent="0.25">
      <c r="A199">
        <v>23.508198997454901</v>
      </c>
      <c r="B199">
        <v>70.617009305420297</v>
      </c>
      <c r="C199">
        <v>2001</v>
      </c>
      <c r="AC199">
        <v>1074</v>
      </c>
      <c r="AD199">
        <v>3.4181746713942802</v>
      </c>
      <c r="AE199">
        <v>6</v>
      </c>
      <c r="AF199">
        <v>1.01722196789785</v>
      </c>
      <c r="AG199" t="s">
        <v>81</v>
      </c>
      <c r="AH199">
        <v>2225</v>
      </c>
      <c r="AI199">
        <v>6.8527288316010695E-2</v>
      </c>
      <c r="AJ199">
        <v>198</v>
      </c>
      <c r="AK199">
        <f>AJ199/$AA$17</f>
        <v>0.12375</v>
      </c>
      <c r="AL199">
        <f>AD199*$AA$16</f>
        <v>3.4181746713942802</v>
      </c>
      <c r="AM199">
        <f>AM198+(AL199/$AA$17)</f>
        <v>0.72691658714054164</v>
      </c>
    </row>
    <row r="200" spans="1:39" x14ac:dyDescent="0.25">
      <c r="A200">
        <v>23.945215021903699</v>
      </c>
      <c r="B200">
        <v>70.179993280971502</v>
      </c>
      <c r="C200">
        <v>2000</v>
      </c>
      <c r="AC200">
        <v>980</v>
      </c>
      <c r="AD200">
        <v>3.4181526044362598</v>
      </c>
      <c r="AE200">
        <v>6</v>
      </c>
      <c r="AF200">
        <v>1.01722196789785</v>
      </c>
      <c r="AG200" t="s">
        <v>81</v>
      </c>
      <c r="AH200">
        <v>3935</v>
      </c>
      <c r="AI200">
        <v>6.8396586370984905E-2</v>
      </c>
      <c r="AJ200">
        <v>199</v>
      </c>
      <c r="AK200">
        <f>AJ200/$AA$17</f>
        <v>0.124375</v>
      </c>
      <c r="AL200">
        <f>AD200*$AA$16</f>
        <v>3.4181526044362598</v>
      </c>
      <c r="AM200">
        <f>AM199+(AL200/$AA$17)</f>
        <v>0.72905293251831427</v>
      </c>
    </row>
    <row r="201" spans="1:39" x14ac:dyDescent="0.25">
      <c r="A201" t="s">
        <v>83</v>
      </c>
      <c r="AC201">
        <v>1907</v>
      </c>
      <c r="AD201">
        <v>3.4135132098825798</v>
      </c>
      <c r="AE201">
        <v>6</v>
      </c>
      <c r="AF201">
        <v>1.01722196789785</v>
      </c>
      <c r="AG201" t="s">
        <v>81</v>
      </c>
      <c r="AH201">
        <v>3280</v>
      </c>
      <c r="AI201">
        <v>6.8978509208319203E-2</v>
      </c>
      <c r="AJ201">
        <v>200</v>
      </c>
      <c r="AK201">
        <f>AJ201/$AA$17</f>
        <v>0.125</v>
      </c>
      <c r="AL201">
        <f>AD201*$AA$16</f>
        <v>3.4135132098825798</v>
      </c>
      <c r="AM201">
        <f>AM200+(AL201/$AA$17)</f>
        <v>0.73118637827449084</v>
      </c>
    </row>
    <row r="202" spans="1:39" x14ac:dyDescent="0.25">
      <c r="A202">
        <v>1251</v>
      </c>
      <c r="B202">
        <v>0</v>
      </c>
      <c r="C202">
        <v>6.0966493871424099</v>
      </c>
      <c r="D202">
        <v>15.9492116478532</v>
      </c>
      <c r="E202">
        <v>6</v>
      </c>
      <c r="F202">
        <v>1.01722196789785</v>
      </c>
      <c r="G202" t="s">
        <v>81</v>
      </c>
      <c r="H202" t="s">
        <v>81</v>
      </c>
      <c r="I202">
        <v>3139</v>
      </c>
      <c r="J202">
        <v>3454</v>
      </c>
      <c r="K202">
        <v>6.8649476478389301E-2</v>
      </c>
      <c r="AC202">
        <v>2851</v>
      </c>
      <c r="AD202">
        <v>3.4040357207634901</v>
      </c>
      <c r="AE202">
        <v>6</v>
      </c>
      <c r="AF202">
        <v>1.01722196789785</v>
      </c>
      <c r="AG202" t="s">
        <v>81</v>
      </c>
      <c r="AH202">
        <v>2692</v>
      </c>
      <c r="AI202">
        <v>6.9306188895115098E-2</v>
      </c>
      <c r="AJ202">
        <v>201</v>
      </c>
      <c r="AK202">
        <f>AJ202/$AA$17</f>
        <v>0.12562499999999999</v>
      </c>
      <c r="AL202">
        <f>AD202*$AA$16</f>
        <v>3.4040357207634901</v>
      </c>
      <c r="AM202">
        <f>AM201+(AL202/$AA$17)</f>
        <v>0.73331390059996804</v>
      </c>
    </row>
    <row r="203" spans="1:39" x14ac:dyDescent="0.25">
      <c r="A203" t="s">
        <v>82</v>
      </c>
      <c r="AC203">
        <v>3280</v>
      </c>
      <c r="AD203">
        <v>3.40293229607079</v>
      </c>
      <c r="AE203">
        <v>6</v>
      </c>
      <c r="AF203">
        <v>1.01722196789785</v>
      </c>
      <c r="AG203" t="s">
        <v>81</v>
      </c>
      <c r="AH203">
        <v>1907</v>
      </c>
      <c r="AI203">
        <v>6.9518259379829403E-2</v>
      </c>
      <c r="AJ203">
        <v>202</v>
      </c>
      <c r="AK203">
        <f>AJ203/$AA$17</f>
        <v>0.12625</v>
      </c>
      <c r="AL203">
        <f>AD203*$AA$16</f>
        <v>3.40293229607079</v>
      </c>
      <c r="AM203">
        <f>AM202+(AL203/$AA$17)</f>
        <v>0.73544073328501225</v>
      </c>
    </row>
    <row r="204" spans="1:39" x14ac:dyDescent="0.25">
      <c r="A204">
        <v>71.279601417141905</v>
      </c>
      <c r="B204">
        <v>107.471991306861</v>
      </c>
      <c r="C204">
        <v>2000</v>
      </c>
      <c r="AC204">
        <v>2274</v>
      </c>
      <c r="AD204">
        <v>3.38865484543618</v>
      </c>
      <c r="AE204">
        <v>6</v>
      </c>
      <c r="AF204">
        <v>1.01722196789785</v>
      </c>
      <c r="AG204" t="s">
        <v>81</v>
      </c>
      <c r="AH204">
        <v>1078</v>
      </c>
      <c r="AI204">
        <v>6.9107524904645695E-2</v>
      </c>
      <c r="AJ204">
        <v>203</v>
      </c>
      <c r="AK204">
        <f>AJ204/$AA$17</f>
        <v>0.12687499999999999</v>
      </c>
      <c r="AL204">
        <f>AD204*$AA$16</f>
        <v>3.38865484543618</v>
      </c>
      <c r="AM204">
        <f>AM203+(AL204/$AA$17)</f>
        <v>0.73755864256340986</v>
      </c>
    </row>
    <row r="205" spans="1:39" x14ac:dyDescent="0.25">
      <c r="A205">
        <v>66.968619292976797</v>
      </c>
      <c r="B205">
        <v>103.16100918269601</v>
      </c>
      <c r="C205">
        <v>2000</v>
      </c>
      <c r="AC205">
        <v>2196</v>
      </c>
      <c r="AD205">
        <v>3.3865964046235502</v>
      </c>
      <c r="AE205">
        <v>6</v>
      </c>
      <c r="AF205">
        <v>1.01722196789785</v>
      </c>
      <c r="AG205" t="s">
        <v>81</v>
      </c>
      <c r="AH205">
        <v>1270</v>
      </c>
      <c r="AI205">
        <v>6.9080596785932702E-2</v>
      </c>
      <c r="AJ205">
        <v>204</v>
      </c>
      <c r="AK205">
        <f>AJ205/$AA$17</f>
        <v>0.1275</v>
      </c>
      <c r="AL205">
        <f>AD205*$AA$16</f>
        <v>3.3865964046235502</v>
      </c>
      <c r="AM205">
        <f>AM204+(AL205/$AA$17)</f>
        <v>0.73967526531629957</v>
      </c>
    </row>
    <row r="206" spans="1:39" x14ac:dyDescent="0.25">
      <c r="A206">
        <v>66.531603268527903</v>
      </c>
      <c r="B206">
        <v>103.598025207144</v>
      </c>
      <c r="C206">
        <v>2001</v>
      </c>
      <c r="AC206">
        <v>3267</v>
      </c>
      <c r="AD206">
        <v>3.3755091657630101</v>
      </c>
      <c r="AE206">
        <v>6</v>
      </c>
      <c r="AF206">
        <v>1.01722196789785</v>
      </c>
      <c r="AG206" t="s">
        <v>81</v>
      </c>
      <c r="AH206">
        <v>3094</v>
      </c>
      <c r="AI206">
        <v>6.9515211420207904E-2</v>
      </c>
      <c r="AJ206">
        <v>205</v>
      </c>
      <c r="AK206">
        <f>AJ206/$AA$17</f>
        <v>0.12812499999999999</v>
      </c>
      <c r="AL206">
        <f>AD206*$AA$16</f>
        <v>3.3755091657630101</v>
      </c>
      <c r="AM206">
        <f>AM205+(AL206/$AA$17)</f>
        <v>0.74178495854490145</v>
      </c>
    </row>
    <row r="207" spans="1:39" x14ac:dyDescent="0.25">
      <c r="A207">
        <v>70.842585392693195</v>
      </c>
      <c r="B207">
        <v>107.90900733130999</v>
      </c>
      <c r="C207">
        <v>2001</v>
      </c>
      <c r="AC207">
        <v>1075</v>
      </c>
      <c r="AD207">
        <v>3.3667545688690801</v>
      </c>
      <c r="AE207">
        <v>6</v>
      </c>
      <c r="AF207">
        <v>1.01722196789785</v>
      </c>
      <c r="AG207" t="s">
        <v>81</v>
      </c>
      <c r="AH207">
        <v>2386</v>
      </c>
      <c r="AI207">
        <v>6.8535133345666105E-2</v>
      </c>
      <c r="AJ207">
        <v>206</v>
      </c>
      <c r="AK207">
        <f>AJ207/$AA$17</f>
        <v>0.12875</v>
      </c>
      <c r="AL207">
        <f>AD207*$AA$16</f>
        <v>3.3667545688690801</v>
      </c>
      <c r="AM207">
        <f>AM206+(AL207/$AA$17)</f>
        <v>0.74388918015044458</v>
      </c>
    </row>
    <row r="208" spans="1:39" x14ac:dyDescent="0.25">
      <c r="A208">
        <v>82.120381103469597</v>
      </c>
      <c r="B208">
        <v>119.186803042086</v>
      </c>
      <c r="C208">
        <v>2001</v>
      </c>
      <c r="AC208">
        <v>427</v>
      </c>
      <c r="AD208">
        <v>3.3620357790912001</v>
      </c>
      <c r="AE208">
        <v>6</v>
      </c>
      <c r="AF208">
        <v>1.01722196789785</v>
      </c>
      <c r="AG208" t="s">
        <v>81</v>
      </c>
      <c r="AH208">
        <v>3512</v>
      </c>
      <c r="AI208">
        <v>0</v>
      </c>
      <c r="AJ208">
        <v>207</v>
      </c>
      <c r="AK208">
        <f>AJ208/$AA$17</f>
        <v>0.12937499999999999</v>
      </c>
      <c r="AL208">
        <f>AD208*$AA$16</f>
        <v>3.3620357790912001</v>
      </c>
      <c r="AM208">
        <f>AM207+(AL208/$AA$17)</f>
        <v>0.74599045251237661</v>
      </c>
    </row>
    <row r="209" spans="1:39" x14ac:dyDescent="0.25">
      <c r="A209">
        <v>82.557397127918406</v>
      </c>
      <c r="B209">
        <v>118.749787017637</v>
      </c>
      <c r="C209">
        <v>2000</v>
      </c>
      <c r="AC209">
        <v>1612</v>
      </c>
      <c r="AD209">
        <v>3.3573650792526002</v>
      </c>
      <c r="AE209">
        <v>6</v>
      </c>
      <c r="AF209">
        <v>1.01722196789785</v>
      </c>
      <c r="AG209" t="s">
        <v>81</v>
      </c>
      <c r="AH209">
        <v>3064</v>
      </c>
      <c r="AI209">
        <v>6.8856147818083399E-2</v>
      </c>
      <c r="AJ209">
        <v>208</v>
      </c>
      <c r="AK209">
        <f>AJ209/$AA$17</f>
        <v>0.13</v>
      </c>
      <c r="AL209">
        <f>AD209*$AA$16</f>
        <v>3.3573650792526002</v>
      </c>
      <c r="AM209">
        <f>AM208+(AL209/$AA$17)</f>
        <v>0.7480888056869095</v>
      </c>
    </row>
    <row r="210" spans="1:39" x14ac:dyDescent="0.25">
      <c r="A210" t="s">
        <v>83</v>
      </c>
      <c r="AC210">
        <v>1524</v>
      </c>
      <c r="AD210">
        <v>3.3531458776385099</v>
      </c>
      <c r="AE210">
        <v>6</v>
      </c>
      <c r="AF210">
        <v>1.01722196789785</v>
      </c>
      <c r="AG210" t="s">
        <v>81</v>
      </c>
      <c r="AH210">
        <v>2042</v>
      </c>
      <c r="AI210">
        <v>6.8809711282391897E-2</v>
      </c>
      <c r="AJ210">
        <v>209</v>
      </c>
      <c r="AK210">
        <f>AJ210/$AA$17</f>
        <v>0.13062499999999999</v>
      </c>
      <c r="AL210">
        <f>AD210*$AA$16</f>
        <v>3.3531458776385099</v>
      </c>
      <c r="AM210">
        <f>AM209+(AL210/$AA$17)</f>
        <v>0.75018452186043361</v>
      </c>
    </row>
    <row r="211" spans="1:39" x14ac:dyDescent="0.25">
      <c r="A211">
        <v>3163</v>
      </c>
      <c r="B211">
        <v>0</v>
      </c>
      <c r="C211">
        <v>5.2017492158189897</v>
      </c>
      <c r="D211">
        <v>16.6815618108085</v>
      </c>
      <c r="E211">
        <v>6</v>
      </c>
      <c r="F211">
        <v>1.01722196789785</v>
      </c>
      <c r="G211" t="s">
        <v>81</v>
      </c>
      <c r="H211" t="s">
        <v>81</v>
      </c>
      <c r="I211">
        <v>1433</v>
      </c>
      <c r="J211">
        <v>3444</v>
      </c>
      <c r="K211">
        <v>6.9441282379406805E-2</v>
      </c>
      <c r="AC211">
        <v>1212</v>
      </c>
      <c r="AD211">
        <v>3.3068164316891901</v>
      </c>
      <c r="AE211">
        <v>6</v>
      </c>
      <c r="AF211">
        <v>1.01722196789785</v>
      </c>
      <c r="AG211" t="s">
        <v>81</v>
      </c>
      <c r="AH211">
        <v>3204</v>
      </c>
      <c r="AI211">
        <v>6.8592920878615599E-2</v>
      </c>
      <c r="AJ211">
        <v>210</v>
      </c>
      <c r="AK211">
        <f>AJ211/$AA$17</f>
        <v>0.13125000000000001</v>
      </c>
      <c r="AL211">
        <f>AD211*$AA$16</f>
        <v>3.3068164316891901</v>
      </c>
      <c r="AM211">
        <f>AM210+(AL211/$AA$17)</f>
        <v>0.7522512821302394</v>
      </c>
    </row>
    <row r="212" spans="1:39" x14ac:dyDescent="0.25">
      <c r="A212" t="s">
        <v>82</v>
      </c>
      <c r="AC212">
        <v>2274</v>
      </c>
      <c r="AD212">
        <v>3.3047912465462699</v>
      </c>
      <c r="AE212">
        <v>6</v>
      </c>
      <c r="AF212">
        <v>1.01722196789785</v>
      </c>
      <c r="AG212" t="s">
        <v>81</v>
      </c>
      <c r="AH212">
        <v>2562</v>
      </c>
      <c r="AI212">
        <v>6.9107524904645695E-2</v>
      </c>
      <c r="AJ212">
        <v>211</v>
      </c>
      <c r="AK212">
        <f>AJ212/$AA$17</f>
        <v>0.13187499999999999</v>
      </c>
      <c r="AL212">
        <f>AD212*$AA$16</f>
        <v>3.3047912465462699</v>
      </c>
      <c r="AM212">
        <f>AM211+(AL212/$AA$17)</f>
        <v>0.75431677665933083</v>
      </c>
    </row>
    <row r="213" spans="1:39" x14ac:dyDescent="0.25">
      <c r="A213">
        <v>136.86149678140501</v>
      </c>
      <c r="B213">
        <v>24.670749475556001</v>
      </c>
      <c r="C213">
        <v>2000</v>
      </c>
      <c r="AC213">
        <v>4513</v>
      </c>
      <c r="AD213">
        <v>3.2932693144505398</v>
      </c>
      <c r="AE213">
        <v>6</v>
      </c>
      <c r="AF213">
        <v>1.01722196789785</v>
      </c>
      <c r="AG213" t="s">
        <v>81</v>
      </c>
      <c r="AH213">
        <v>1721</v>
      </c>
      <c r="AI213">
        <v>7.1409221351425606E-2</v>
      </c>
      <c r="AJ213">
        <v>212</v>
      </c>
      <c r="AK213">
        <f>AJ213/$AA$17</f>
        <v>0.13250000000000001</v>
      </c>
      <c r="AL213">
        <f>AD213*$AA$16</f>
        <v>3.2932693144505398</v>
      </c>
      <c r="AM213">
        <f>AM212+(AL213/$AA$17)</f>
        <v>0.75637506998086246</v>
      </c>
    </row>
    <row r="214" spans="1:39" x14ac:dyDescent="0.25">
      <c r="A214">
        <v>133.18330463686701</v>
      </c>
      <c r="B214">
        <v>20.992557331018599</v>
      </c>
      <c r="C214">
        <v>2000</v>
      </c>
      <c r="AC214">
        <v>787</v>
      </c>
      <c r="AD214">
        <v>3.2893026202264899</v>
      </c>
      <c r="AE214">
        <v>6</v>
      </c>
      <c r="AF214">
        <v>1.01722196789785</v>
      </c>
      <c r="AG214" t="s">
        <v>81</v>
      </c>
      <c r="AH214">
        <v>4510</v>
      </c>
      <c r="AI214">
        <v>6.8293866707773598E-2</v>
      </c>
      <c r="AJ214">
        <v>213</v>
      </c>
      <c r="AK214">
        <f>AJ214/$AA$17</f>
        <v>0.13312499999999999</v>
      </c>
      <c r="AL214">
        <f>AD214*$AA$16</f>
        <v>3.2893026202264899</v>
      </c>
      <c r="AM214">
        <f>AM213+(AL214/$AA$17)</f>
        <v>0.75843088411850401</v>
      </c>
    </row>
    <row r="215" spans="1:39" x14ac:dyDescent="0.25">
      <c r="A215">
        <v>133.62032066131599</v>
      </c>
      <c r="B215">
        <v>20.5555413065698</v>
      </c>
      <c r="C215">
        <v>2001</v>
      </c>
      <c r="AC215">
        <v>2602</v>
      </c>
      <c r="AD215">
        <v>3.25391932100655</v>
      </c>
      <c r="AE215">
        <v>6</v>
      </c>
      <c r="AF215">
        <v>1.01722196789785</v>
      </c>
      <c r="AG215" t="s">
        <v>81</v>
      </c>
      <c r="AH215">
        <v>2775</v>
      </c>
      <c r="AI215">
        <v>6.9220691342985002E-2</v>
      </c>
      <c r="AJ215">
        <v>214</v>
      </c>
      <c r="AK215">
        <f>AJ215/$AA$17</f>
        <v>0.13375000000000001</v>
      </c>
      <c r="AL215">
        <f>AD215*$AA$16</f>
        <v>3.25391932100655</v>
      </c>
      <c r="AM215">
        <f>AM214+(AL215/$AA$17)</f>
        <v>0.76046458369413306</v>
      </c>
    </row>
    <row r="216" spans="1:39" x14ac:dyDescent="0.25">
      <c r="A216">
        <v>137.29851280585299</v>
      </c>
      <c r="B216">
        <v>24.233733451107199</v>
      </c>
      <c r="C216">
        <v>2001</v>
      </c>
      <c r="AC216">
        <v>784</v>
      </c>
      <c r="AD216">
        <v>3.2325213575204699</v>
      </c>
      <c r="AE216">
        <v>6</v>
      </c>
      <c r="AF216">
        <v>1.01722196789785</v>
      </c>
      <c r="AG216" t="s">
        <v>81</v>
      </c>
      <c r="AH216">
        <v>1765</v>
      </c>
      <c r="AI216">
        <v>6.8245727771333697E-2</v>
      </c>
      <c r="AJ216">
        <v>215</v>
      </c>
      <c r="AK216">
        <f>AJ216/$AA$17</f>
        <v>0.13437499999999999</v>
      </c>
      <c r="AL216">
        <f>AD216*$AA$16</f>
        <v>3.2325213575204699</v>
      </c>
      <c r="AM216">
        <f>AM215+(AL216/$AA$17)</f>
        <v>0.7624849095425833</v>
      </c>
    </row>
    <row r="217" spans="1:39" x14ac:dyDescent="0.25">
      <c r="A217">
        <v>149.09415828305899</v>
      </c>
      <c r="B217">
        <v>36.029378928312397</v>
      </c>
      <c r="C217">
        <v>2001</v>
      </c>
      <c r="AC217">
        <v>1809</v>
      </c>
      <c r="AD217">
        <v>3.2091853305817599</v>
      </c>
      <c r="AE217">
        <v>6</v>
      </c>
      <c r="AF217">
        <v>1.01722196789785</v>
      </c>
      <c r="AG217" t="s">
        <v>81</v>
      </c>
      <c r="AH217">
        <v>1450</v>
      </c>
      <c r="AI217">
        <v>6.8933915454622893E-2</v>
      </c>
      <c r="AJ217">
        <v>216</v>
      </c>
      <c r="AK217">
        <f>AJ217/$AA$17</f>
        <v>0.13500000000000001</v>
      </c>
      <c r="AL217">
        <f>AD217*$AA$16</f>
        <v>3.2091853305817599</v>
      </c>
      <c r="AM217">
        <f>AM216+(AL217/$AA$17)</f>
        <v>0.76449065037419695</v>
      </c>
    </row>
    <row r="218" spans="1:39" x14ac:dyDescent="0.25">
      <c r="A218">
        <v>148.65714225861001</v>
      </c>
      <c r="B218">
        <v>36.466394952761298</v>
      </c>
      <c r="C218">
        <v>2000</v>
      </c>
      <c r="AC218">
        <v>3723</v>
      </c>
      <c r="AD218">
        <v>3.1983824515668702</v>
      </c>
      <c r="AE218">
        <v>6</v>
      </c>
      <c r="AF218">
        <v>1.01722196789785</v>
      </c>
      <c r="AG218" t="s">
        <v>81</v>
      </c>
      <c r="AH218">
        <v>410</v>
      </c>
      <c r="AI218">
        <v>7.0049027032710307E-2</v>
      </c>
      <c r="AJ218">
        <v>217</v>
      </c>
      <c r="AK218">
        <f>AJ218/$AA$17</f>
        <v>0.135625</v>
      </c>
      <c r="AL218">
        <f>AD218*$AA$16</f>
        <v>3.1983824515668702</v>
      </c>
      <c r="AM218">
        <f>AM217+(AL218/$AA$17)</f>
        <v>0.76648963940642623</v>
      </c>
    </row>
    <row r="219" spans="1:39" x14ac:dyDescent="0.25">
      <c r="A219" t="s">
        <v>83</v>
      </c>
      <c r="AC219">
        <v>3074</v>
      </c>
      <c r="AD219">
        <v>3.1737197928788001</v>
      </c>
      <c r="AE219">
        <v>6</v>
      </c>
      <c r="AF219">
        <v>1.01722196789785</v>
      </c>
      <c r="AG219" t="s">
        <v>81</v>
      </c>
      <c r="AH219">
        <v>3616</v>
      </c>
      <c r="AI219">
        <v>6.9397764947183402E-2</v>
      </c>
      <c r="AJ219">
        <v>218</v>
      </c>
      <c r="AK219">
        <f>AJ219/$AA$17</f>
        <v>0.13625000000000001</v>
      </c>
      <c r="AL219">
        <f>AD219*$AA$16</f>
        <v>3.1737197928788001</v>
      </c>
      <c r="AM219">
        <f>AM218+(AL219/$AA$17)</f>
        <v>0.76847321427697546</v>
      </c>
    </row>
    <row r="220" spans="1:39" x14ac:dyDescent="0.25">
      <c r="A220">
        <v>1083</v>
      </c>
      <c r="B220">
        <v>0</v>
      </c>
      <c r="C220">
        <v>17.539850726144198</v>
      </c>
      <c r="D220">
        <v>4.2971526356605798</v>
      </c>
      <c r="E220">
        <v>6</v>
      </c>
      <c r="F220">
        <v>1.01722196789785</v>
      </c>
      <c r="G220" t="s">
        <v>81</v>
      </c>
      <c r="H220" t="s">
        <v>81</v>
      </c>
      <c r="I220">
        <v>4273</v>
      </c>
      <c r="J220">
        <v>4437</v>
      </c>
      <c r="K220">
        <v>6.8519284920013399E-2</v>
      </c>
      <c r="AC220">
        <v>3723</v>
      </c>
      <c r="AD220">
        <v>3.15421581150565</v>
      </c>
      <c r="AE220">
        <v>6</v>
      </c>
      <c r="AF220">
        <v>1.01722196789785</v>
      </c>
      <c r="AG220" t="s">
        <v>81</v>
      </c>
      <c r="AH220">
        <v>2504</v>
      </c>
      <c r="AI220">
        <v>7.0049027032710307E-2</v>
      </c>
      <c r="AJ220">
        <v>219</v>
      </c>
      <c r="AK220">
        <f>AJ220/$AA$17</f>
        <v>0.136875</v>
      </c>
      <c r="AL220">
        <f>AD220*$AA$16</f>
        <v>3.15421581150565</v>
      </c>
      <c r="AM220">
        <f>AM219+(AL220/$AA$17)</f>
        <v>0.77044459915916652</v>
      </c>
    </row>
    <row r="221" spans="1:39" x14ac:dyDescent="0.25">
      <c r="A221" t="s">
        <v>82</v>
      </c>
      <c r="AC221">
        <v>2653</v>
      </c>
      <c r="AD221">
        <v>3.1353934596023998</v>
      </c>
      <c r="AE221">
        <v>6</v>
      </c>
      <c r="AF221">
        <v>1.01722196789785</v>
      </c>
      <c r="AG221" t="s">
        <v>81</v>
      </c>
      <c r="AH221">
        <v>404</v>
      </c>
      <c r="AI221">
        <v>6.9241300541595593E-2</v>
      </c>
      <c r="AJ221">
        <v>220</v>
      </c>
      <c r="AK221">
        <f>AJ221/$AA$17</f>
        <v>0.13750000000000001</v>
      </c>
      <c r="AL221">
        <f>AD221*$AA$16</f>
        <v>3.1353934596023998</v>
      </c>
      <c r="AM221">
        <f>AM220+(AL221/$AA$17)</f>
        <v>0.77240422007141807</v>
      </c>
    </row>
    <row r="222" spans="1:39" x14ac:dyDescent="0.25">
      <c r="A222">
        <v>74.057973330863007</v>
      </c>
      <c r="B222">
        <v>135.28672192585501</v>
      </c>
      <c r="C222">
        <v>2000</v>
      </c>
      <c r="AC222">
        <v>3342</v>
      </c>
      <c r="AD222">
        <v>3.1353024556879099</v>
      </c>
      <c r="AE222">
        <v>6</v>
      </c>
      <c r="AF222">
        <v>1.01722196789785</v>
      </c>
      <c r="AG222" t="s">
        <v>81</v>
      </c>
      <c r="AH222">
        <v>3290</v>
      </c>
      <c r="AI222">
        <v>6.9569575418415505E-2</v>
      </c>
      <c r="AJ222">
        <v>221</v>
      </c>
      <c r="AK222">
        <f>AJ222/$AA$17</f>
        <v>0.138125</v>
      </c>
      <c r="AL222">
        <f>AD222*$AA$16</f>
        <v>3.1353024556879099</v>
      </c>
      <c r="AM222">
        <f>AM221+(AL222/$AA$17)</f>
        <v>0.77436378410622297</v>
      </c>
    </row>
    <row r="223" spans="1:39" x14ac:dyDescent="0.25">
      <c r="A223">
        <v>61.655425941406698</v>
      </c>
      <c r="B223">
        <v>122.884174536399</v>
      </c>
      <c r="C223">
        <v>2000</v>
      </c>
      <c r="AC223">
        <v>3098</v>
      </c>
      <c r="AD223">
        <v>3.1336305261752799</v>
      </c>
      <c r="AE223">
        <v>6</v>
      </c>
      <c r="AF223">
        <v>1.01722196789785</v>
      </c>
      <c r="AG223" t="s">
        <v>81</v>
      </c>
      <c r="AH223">
        <v>3236</v>
      </c>
      <c r="AI223">
        <v>6.9408970768955899E-2</v>
      </c>
      <c r="AJ223">
        <v>222</v>
      </c>
      <c r="AK223">
        <f>AJ223/$AA$17</f>
        <v>0.13875000000000001</v>
      </c>
      <c r="AL223">
        <f>AD223*$AA$16</f>
        <v>3.1336305261752799</v>
      </c>
      <c r="AM223">
        <f>AM222+(AL223/$AA$17)</f>
        <v>0.77632230318508255</v>
      </c>
    </row>
    <row r="224" spans="1:39" x14ac:dyDescent="0.25">
      <c r="A224">
        <v>61.218409916957803</v>
      </c>
      <c r="B224">
        <v>123.321190560847</v>
      </c>
      <c r="C224">
        <v>2001</v>
      </c>
      <c r="AC224">
        <v>771</v>
      </c>
      <c r="AD224">
        <v>3.1233949800815402</v>
      </c>
      <c r="AE224">
        <v>6</v>
      </c>
      <c r="AF224">
        <v>1.01722196789785</v>
      </c>
      <c r="AG224" t="s">
        <v>81</v>
      </c>
      <c r="AH224">
        <v>3199</v>
      </c>
      <c r="AI224">
        <v>6.7833868681500306E-2</v>
      </c>
      <c r="AJ224">
        <v>223</v>
      </c>
      <c r="AK224">
        <f>AJ224/$AA$17</f>
        <v>0.139375</v>
      </c>
      <c r="AL224">
        <f>AD224*$AA$16</f>
        <v>3.1233949800815402</v>
      </c>
      <c r="AM224">
        <f>AM223+(AL224/$AA$17)</f>
        <v>0.77827442504763356</v>
      </c>
    </row>
    <row r="225" spans="1:39" x14ac:dyDescent="0.25">
      <c r="A225">
        <v>73.620957306414198</v>
      </c>
      <c r="B225">
        <v>135.72373795030401</v>
      </c>
      <c r="C225">
        <v>2001</v>
      </c>
      <c r="AC225">
        <v>2196</v>
      </c>
      <c r="AD225">
        <v>3.0977891480582098</v>
      </c>
      <c r="AE225">
        <v>6</v>
      </c>
      <c r="AF225">
        <v>1.01722196789785</v>
      </c>
      <c r="AG225" t="s">
        <v>81</v>
      </c>
      <c r="AH225">
        <v>4513</v>
      </c>
      <c r="AI225">
        <v>6.9080596785932702E-2</v>
      </c>
      <c r="AJ225">
        <v>224</v>
      </c>
      <c r="AK225">
        <f>AJ225/$AA$17</f>
        <v>0.14000000000000001</v>
      </c>
      <c r="AL225">
        <f>AD225*$AA$16</f>
        <v>3.0977891480582098</v>
      </c>
      <c r="AM225">
        <f>AM224+(AL225/$AA$17)</f>
        <v>0.78021054326516992</v>
      </c>
    </row>
    <row r="226" spans="1:39" x14ac:dyDescent="0.25">
      <c r="A226">
        <v>76.659503074883403</v>
      </c>
      <c r="B226">
        <v>138.76228371877301</v>
      </c>
      <c r="C226">
        <v>2001</v>
      </c>
      <c r="AC226">
        <v>2776</v>
      </c>
      <c r="AD226">
        <v>3.0958508446804101</v>
      </c>
      <c r="AE226">
        <v>6</v>
      </c>
      <c r="AF226">
        <v>1.01722196789785</v>
      </c>
      <c r="AG226" t="s">
        <v>81</v>
      </c>
      <c r="AH226">
        <v>2653</v>
      </c>
      <c r="AI226">
        <v>6.9281803182347904E-2</v>
      </c>
      <c r="AJ226">
        <v>225</v>
      </c>
      <c r="AK226">
        <f>AJ226/$AA$17</f>
        <v>0.140625</v>
      </c>
      <c r="AL226">
        <f>AD226*$AA$16</f>
        <v>3.0958508446804101</v>
      </c>
      <c r="AM226">
        <f>AM225+(AL226/$AA$17)</f>
        <v>0.78214545004309521</v>
      </c>
    </row>
    <row r="227" spans="1:39" x14ac:dyDescent="0.25">
      <c r="A227">
        <v>77.096519099332198</v>
      </c>
      <c r="B227">
        <v>138.325267694324</v>
      </c>
      <c r="C227">
        <v>2000</v>
      </c>
      <c r="AC227">
        <v>1763</v>
      </c>
      <c r="AD227">
        <v>3.0949912013929399</v>
      </c>
      <c r="AE227">
        <v>6</v>
      </c>
      <c r="AF227">
        <v>1.01722196789785</v>
      </c>
      <c r="AG227" t="s">
        <v>81</v>
      </c>
      <c r="AH227">
        <v>4026</v>
      </c>
      <c r="AI227">
        <v>6.8921283331453004E-2</v>
      </c>
      <c r="AJ227">
        <v>226</v>
      </c>
      <c r="AK227">
        <f>AJ227/$AA$17</f>
        <v>0.14124999999999999</v>
      </c>
      <c r="AL227">
        <f>AD227*$AA$16</f>
        <v>3.0949912013929399</v>
      </c>
      <c r="AM227">
        <f>AM226+(AL227/$AA$17)</f>
        <v>0.78407981954396577</v>
      </c>
    </row>
    <row r="228" spans="1:39" x14ac:dyDescent="0.25">
      <c r="A228" t="s">
        <v>83</v>
      </c>
      <c r="AC228">
        <v>982</v>
      </c>
      <c r="AD228">
        <v>3.0741802306880301</v>
      </c>
      <c r="AE228">
        <v>6</v>
      </c>
      <c r="AF228">
        <v>1.01722196789785</v>
      </c>
      <c r="AG228" t="s">
        <v>81</v>
      </c>
      <c r="AH228">
        <v>1526</v>
      </c>
      <c r="AI228">
        <v>6.8418250283065293E-2</v>
      </c>
      <c r="AJ228">
        <v>227</v>
      </c>
      <c r="AK228">
        <f>AJ228/$AA$17</f>
        <v>0.141875</v>
      </c>
      <c r="AL228">
        <f>AD228*$AA$16</f>
        <v>3.0741802306880301</v>
      </c>
      <c r="AM228">
        <f>AM227+(AL228/$AA$17)</f>
        <v>0.78600118218814574</v>
      </c>
    </row>
    <row r="229" spans="1:39" x14ac:dyDescent="0.25">
      <c r="A229">
        <v>1016</v>
      </c>
      <c r="B229">
        <v>0</v>
      </c>
      <c r="C229">
        <v>8.4556103518201304</v>
      </c>
      <c r="D229">
        <v>12.872696395863301</v>
      </c>
      <c r="E229">
        <v>8</v>
      </c>
      <c r="F229">
        <v>1.01722196789785</v>
      </c>
      <c r="G229" t="s">
        <v>81</v>
      </c>
      <c r="H229" t="s">
        <v>81</v>
      </c>
      <c r="I229">
        <v>2343</v>
      </c>
      <c r="J229">
        <v>1587</v>
      </c>
      <c r="K229">
        <v>6.8476618095571207E-2</v>
      </c>
      <c r="AC229">
        <v>2909</v>
      </c>
      <c r="AD229">
        <v>3.0613924154826702</v>
      </c>
      <c r="AE229">
        <v>6</v>
      </c>
      <c r="AF229">
        <v>1.01722196789785</v>
      </c>
      <c r="AG229" t="s">
        <v>81</v>
      </c>
      <c r="AH229">
        <v>2504</v>
      </c>
      <c r="AI229">
        <v>6.9330934515221807E-2</v>
      </c>
      <c r="AJ229">
        <v>228</v>
      </c>
      <c r="AK229">
        <f>AJ229/$AA$17</f>
        <v>0.14249999999999999</v>
      </c>
      <c r="AL229">
        <f>AD229*$AA$16</f>
        <v>3.0613924154826702</v>
      </c>
      <c r="AM229">
        <f>AM228+(AL229/$AA$17)</f>
        <v>0.78791455244782238</v>
      </c>
    </row>
    <row r="230" spans="1:39" x14ac:dyDescent="0.25">
      <c r="A230" t="s">
        <v>82</v>
      </c>
      <c r="AC230">
        <v>2938</v>
      </c>
      <c r="AD230">
        <v>3.0463396977869799</v>
      </c>
      <c r="AE230">
        <v>6</v>
      </c>
      <c r="AF230">
        <v>1.01722196789785</v>
      </c>
      <c r="AG230" t="s">
        <v>81</v>
      </c>
      <c r="AH230">
        <v>4069</v>
      </c>
      <c r="AI230">
        <v>6.9339403104299396E-2</v>
      </c>
      <c r="AJ230">
        <v>229</v>
      </c>
      <c r="AK230">
        <f>AJ230/$AA$17</f>
        <v>0.143125</v>
      </c>
      <c r="AL230">
        <f>AD230*$AA$16</f>
        <v>3.0463396977869799</v>
      </c>
      <c r="AM230">
        <f>AM229+(AL230/$AA$17)</f>
        <v>0.78981851475893927</v>
      </c>
    </row>
    <row r="231" spans="1:39" x14ac:dyDescent="0.25">
      <c r="A231">
        <v>116.158998482008</v>
      </c>
      <c r="B231">
        <v>92.825296498283606</v>
      </c>
      <c r="C231">
        <v>2000</v>
      </c>
      <c r="AC231">
        <v>437</v>
      </c>
      <c r="AD231">
        <v>3.0425032922724902</v>
      </c>
      <c r="AE231">
        <v>6</v>
      </c>
      <c r="AF231">
        <v>1.01722196789785</v>
      </c>
      <c r="AG231" t="s">
        <v>81</v>
      </c>
      <c r="AH231">
        <v>990</v>
      </c>
      <c r="AI231">
        <v>0</v>
      </c>
      <c r="AJ231">
        <v>230</v>
      </c>
      <c r="AK231">
        <f>AJ231/$AA$17</f>
        <v>0.14374999999999999</v>
      </c>
      <c r="AL231">
        <f>AD231*$AA$16</f>
        <v>3.0425032922724902</v>
      </c>
      <c r="AM231">
        <f>AM230+(AL231/$AA$17)</f>
        <v>0.79172007931660959</v>
      </c>
    </row>
    <row r="232" spans="1:39" x14ac:dyDescent="0.25">
      <c r="A232">
        <v>110.17997906316501</v>
      </c>
      <c r="B232">
        <v>86.846277079440398</v>
      </c>
      <c r="C232">
        <v>2000</v>
      </c>
      <c r="AC232">
        <v>2524</v>
      </c>
      <c r="AD232">
        <v>3.02889766453956</v>
      </c>
      <c r="AE232">
        <v>6</v>
      </c>
      <c r="AF232">
        <v>1.01722196789785</v>
      </c>
      <c r="AG232" t="s">
        <v>81</v>
      </c>
      <c r="AH232">
        <v>1735</v>
      </c>
      <c r="AI232">
        <v>6.9197404573792198E-2</v>
      </c>
      <c r="AJ232">
        <v>231</v>
      </c>
      <c r="AK232">
        <f>AJ232/$AA$17</f>
        <v>0.144375</v>
      </c>
      <c r="AL232">
        <f>AD232*$AA$16</f>
        <v>3.02889766453956</v>
      </c>
      <c r="AM232">
        <f>AM231+(AL232/$AA$17)</f>
        <v>0.79361314035694686</v>
      </c>
    </row>
    <row r="233" spans="1:39" x14ac:dyDescent="0.25">
      <c r="A233">
        <v>110.61699508761301</v>
      </c>
      <c r="B233">
        <v>86.409261054991603</v>
      </c>
      <c r="C233">
        <v>2001</v>
      </c>
      <c r="AC233">
        <v>4669</v>
      </c>
      <c r="AD233">
        <v>3.0268708717052699</v>
      </c>
      <c r="AE233">
        <v>6</v>
      </c>
      <c r="AF233">
        <v>1.01722196789785</v>
      </c>
      <c r="AG233" t="s">
        <v>81</v>
      </c>
      <c r="AH233">
        <v>2742</v>
      </c>
      <c r="AI233">
        <v>7.1591847092970201E-2</v>
      </c>
      <c r="AJ233">
        <v>232</v>
      </c>
      <c r="AK233">
        <f>AJ233/$AA$17</f>
        <v>0.14499999999999999</v>
      </c>
      <c r="AL233">
        <f>AD233*$AA$16</f>
        <v>3.0268708717052699</v>
      </c>
      <c r="AM233">
        <f>AM232+(AL233/$AA$17)</f>
        <v>0.79550493465176264</v>
      </c>
    </row>
    <row r="234" spans="1:39" x14ac:dyDescent="0.25">
      <c r="A234">
        <v>116.596014506457</v>
      </c>
      <c r="B234">
        <v>92.388280473834797</v>
      </c>
      <c r="C234">
        <v>2001</v>
      </c>
      <c r="AC234">
        <v>1213</v>
      </c>
      <c r="AD234">
        <v>3.0240268542636701</v>
      </c>
      <c r="AE234">
        <v>6</v>
      </c>
      <c r="AF234">
        <v>1.01722196789785</v>
      </c>
      <c r="AG234" t="s">
        <v>81</v>
      </c>
      <c r="AH234">
        <v>4304</v>
      </c>
      <c r="AI234">
        <v>6.8599599498364999E-2</v>
      </c>
      <c r="AJ234">
        <v>233</v>
      </c>
      <c r="AK234">
        <f>AJ234/$AA$17</f>
        <v>0.145625</v>
      </c>
      <c r="AL234">
        <f>AD234*$AA$16</f>
        <v>3.0240268542636701</v>
      </c>
      <c r="AM234">
        <f>AM233+(AL234/$AA$17)</f>
        <v>0.7973949514356774</v>
      </c>
    </row>
    <row r="235" spans="1:39" x14ac:dyDescent="0.25">
      <c r="A235">
        <v>123.989226020397</v>
      </c>
      <c r="B235">
        <v>99.781491987775595</v>
      </c>
      <c r="C235">
        <v>2001</v>
      </c>
      <c r="AC235">
        <v>2943</v>
      </c>
      <c r="AD235">
        <v>2.9814644882058401</v>
      </c>
      <c r="AE235">
        <v>6</v>
      </c>
      <c r="AF235">
        <v>1.01722196789785</v>
      </c>
      <c r="AG235" t="s">
        <v>81</v>
      </c>
      <c r="AH235">
        <v>2675</v>
      </c>
      <c r="AI235">
        <v>6.9343588036751003E-2</v>
      </c>
      <c r="AJ235">
        <v>234</v>
      </c>
      <c r="AK235">
        <f>AJ235/$AA$17</f>
        <v>0.14624999999999999</v>
      </c>
      <c r="AL235">
        <f>AD235*$AA$16</f>
        <v>2.9814644882058401</v>
      </c>
      <c r="AM235">
        <f>AM234+(AL235/$AA$17)</f>
        <v>0.79925836674080608</v>
      </c>
    </row>
    <row r="236" spans="1:39" x14ac:dyDescent="0.25">
      <c r="A236">
        <v>125.698385420127</v>
      </c>
      <c r="B236">
        <v>101.490651387505</v>
      </c>
      <c r="C236">
        <v>2001</v>
      </c>
      <c r="AC236">
        <v>1269</v>
      </c>
      <c r="AD236">
        <v>2.97712697257758</v>
      </c>
      <c r="AE236">
        <v>6</v>
      </c>
      <c r="AF236">
        <v>1.01722196789785</v>
      </c>
      <c r="AG236" t="s">
        <v>81</v>
      </c>
      <c r="AH236">
        <v>404</v>
      </c>
      <c r="AI236">
        <v>6.8672356460518003E-2</v>
      </c>
      <c r="AJ236">
        <v>235</v>
      </c>
      <c r="AK236">
        <f>AJ236/$AA$17</f>
        <v>0.14687500000000001</v>
      </c>
      <c r="AL236">
        <f>AD236*$AA$16</f>
        <v>2.97712697257758</v>
      </c>
      <c r="AM236">
        <f>AM235+(AL236/$AA$17)</f>
        <v>0.80111907109866709</v>
      </c>
    </row>
    <row r="237" spans="1:39" x14ac:dyDescent="0.25">
      <c r="A237">
        <v>125.261369395678</v>
      </c>
      <c r="B237">
        <v>101.927667411954</v>
      </c>
      <c r="C237">
        <v>2000</v>
      </c>
      <c r="AC237">
        <v>4454</v>
      </c>
      <c r="AD237">
        <v>2.9769011594575501</v>
      </c>
      <c r="AE237">
        <v>6</v>
      </c>
      <c r="AF237">
        <v>1.01722196789785</v>
      </c>
      <c r="AG237" t="s">
        <v>81</v>
      </c>
      <c r="AH237">
        <v>1676</v>
      </c>
      <c r="AI237">
        <v>7.1212551378196501E-2</v>
      </c>
      <c r="AJ237">
        <v>236</v>
      </c>
      <c r="AK237">
        <f>AJ237/$AA$17</f>
        <v>0.14749999999999999</v>
      </c>
      <c r="AL237">
        <f>AD237*$AA$16</f>
        <v>2.9769011594575501</v>
      </c>
      <c r="AM237">
        <f>AM236+(AL237/$AA$17)</f>
        <v>0.80297963432332808</v>
      </c>
    </row>
    <row r="238" spans="1:39" x14ac:dyDescent="0.25">
      <c r="A238">
        <v>123.552209995949</v>
      </c>
      <c r="B238">
        <v>100.21850801222401</v>
      </c>
      <c r="C238">
        <v>2000</v>
      </c>
      <c r="AC238">
        <v>1674</v>
      </c>
      <c r="AD238">
        <v>2.9765098726258299</v>
      </c>
      <c r="AE238">
        <v>6</v>
      </c>
      <c r="AF238">
        <v>1.01722196789785</v>
      </c>
      <c r="AG238" t="s">
        <v>81</v>
      </c>
      <c r="AH238">
        <v>3852</v>
      </c>
      <c r="AI238">
        <v>6.8874191042815794E-2</v>
      </c>
      <c r="AJ238">
        <v>237</v>
      </c>
      <c r="AK238">
        <f>AJ238/$AA$17</f>
        <v>0.14812500000000001</v>
      </c>
      <c r="AL238">
        <f>AD238*$AA$16</f>
        <v>2.9765098726258299</v>
      </c>
      <c r="AM238">
        <f>AM237+(AL238/$AA$17)</f>
        <v>0.80483995299371924</v>
      </c>
    </row>
    <row r="239" spans="1:39" x14ac:dyDescent="0.25">
      <c r="A239" t="s">
        <v>83</v>
      </c>
      <c r="AC239">
        <v>1734</v>
      </c>
      <c r="AD239">
        <v>2.9680556912748299</v>
      </c>
      <c r="AE239">
        <v>6</v>
      </c>
      <c r="AF239">
        <v>1.01722196789785</v>
      </c>
      <c r="AG239" t="s">
        <v>81</v>
      </c>
      <c r="AH239">
        <v>2195</v>
      </c>
      <c r="AI239">
        <v>6.8911582549572706E-2</v>
      </c>
      <c r="AJ239">
        <v>238</v>
      </c>
      <c r="AK239">
        <f>AJ239/$AA$17</f>
        <v>0.14874999999999999</v>
      </c>
      <c r="AL239">
        <f>AD239*$AA$16</f>
        <v>2.9680556912748299</v>
      </c>
      <c r="AM239">
        <f>AM238+(AL239/$AA$17)</f>
        <v>0.80669498780076598</v>
      </c>
    </row>
    <row r="240" spans="1:39" x14ac:dyDescent="0.25">
      <c r="A240">
        <v>1087</v>
      </c>
      <c r="B240">
        <v>0</v>
      </c>
      <c r="C240">
        <v>12.811976115389401</v>
      </c>
      <c r="D240">
        <v>8.3230865089643409</v>
      </c>
      <c r="E240">
        <v>8</v>
      </c>
      <c r="F240">
        <v>1.01722196789785</v>
      </c>
      <c r="G240" t="s">
        <v>81</v>
      </c>
      <c r="H240" t="s">
        <v>81</v>
      </c>
      <c r="I240">
        <v>3565</v>
      </c>
      <c r="J240">
        <v>4150</v>
      </c>
      <c r="K240">
        <v>6.8550374932086905E-2</v>
      </c>
      <c r="AC240">
        <v>2356</v>
      </c>
      <c r="AD240">
        <v>2.9370382503903198</v>
      </c>
      <c r="AE240">
        <v>6</v>
      </c>
      <c r="AF240">
        <v>1.01722196789785</v>
      </c>
      <c r="AG240" t="s">
        <v>81</v>
      </c>
      <c r="AH240">
        <v>4564</v>
      </c>
      <c r="AI240">
        <v>6.91330849820216E-2</v>
      </c>
      <c r="AJ240">
        <v>239</v>
      </c>
      <c r="AK240">
        <f>AJ240/$AA$17</f>
        <v>0.14937500000000001</v>
      </c>
      <c r="AL240">
        <f>AD240*$AA$16</f>
        <v>2.9370382503903198</v>
      </c>
      <c r="AM240">
        <f>AM239+(AL240/$AA$17)</f>
        <v>0.80853063670725989</v>
      </c>
    </row>
    <row r="241" spans="1:39" x14ac:dyDescent="0.25">
      <c r="A241" t="s">
        <v>82</v>
      </c>
      <c r="AC241">
        <v>1081</v>
      </c>
      <c r="AD241">
        <v>2.9013258778651498</v>
      </c>
      <c r="AE241">
        <v>6</v>
      </c>
      <c r="AF241">
        <v>1.01722196789785</v>
      </c>
      <c r="AG241" t="s">
        <v>81</v>
      </c>
      <c r="AH241">
        <v>4508</v>
      </c>
      <c r="AI241">
        <v>6.8579227996894601E-2</v>
      </c>
      <c r="AJ241">
        <v>240</v>
      </c>
      <c r="AK241">
        <f>AJ241/$AA$17</f>
        <v>0.15</v>
      </c>
      <c r="AL241">
        <f>AD241*$AA$16</f>
        <v>2.9013258778651498</v>
      </c>
      <c r="AM241">
        <f>AM240+(AL241/$AA$17)</f>
        <v>0.81034396538092557</v>
      </c>
    </row>
    <row r="242" spans="1:39" x14ac:dyDescent="0.25">
      <c r="A242">
        <v>79.541712318329203</v>
      </c>
      <c r="B242">
        <v>101.24109568691399</v>
      </c>
      <c r="C242">
        <v>2000</v>
      </c>
      <c r="AC242">
        <v>3291</v>
      </c>
      <c r="AD242">
        <v>2.8045659998738302</v>
      </c>
      <c r="AE242">
        <v>6</v>
      </c>
      <c r="AF242">
        <v>1.01722196789785</v>
      </c>
      <c r="AG242" t="s">
        <v>81</v>
      </c>
      <c r="AH242">
        <v>3073</v>
      </c>
      <c r="AI242">
        <v>6.9524306521507706E-2</v>
      </c>
      <c r="AJ242">
        <v>241</v>
      </c>
      <c r="AK242">
        <f>AJ242/$AA$17</f>
        <v>0.15062500000000001</v>
      </c>
      <c r="AL242">
        <f>AD242*$AA$16</f>
        <v>2.8045659998738302</v>
      </c>
      <c r="AM242">
        <f>AM241+(AL242/$AA$17)</f>
        <v>0.81209681913084675</v>
      </c>
    </row>
    <row r="243" spans="1:39" x14ac:dyDescent="0.25">
      <c r="A243">
        <v>78.082108619191004</v>
      </c>
      <c r="B243">
        <v>99.781491987775595</v>
      </c>
      <c r="C243">
        <v>2000</v>
      </c>
      <c r="AC243">
        <v>1449</v>
      </c>
      <c r="AD243">
        <v>2.8006241858149998</v>
      </c>
      <c r="AE243">
        <v>6</v>
      </c>
      <c r="AF243">
        <v>1.01722196789785</v>
      </c>
      <c r="AG243" t="s">
        <v>81</v>
      </c>
      <c r="AH243">
        <v>1763</v>
      </c>
      <c r="AI243">
        <v>6.8753357514921606E-2</v>
      </c>
      <c r="AJ243">
        <v>242</v>
      </c>
      <c r="AK243">
        <f>AJ243/$AA$17</f>
        <v>0.15125</v>
      </c>
      <c r="AL243">
        <f>AD243*$AA$16</f>
        <v>2.8006241858149998</v>
      </c>
      <c r="AM243">
        <f>AM242+(AL243/$AA$17)</f>
        <v>0.81384720924698117</v>
      </c>
    </row>
    <row r="244" spans="1:39" x14ac:dyDescent="0.25">
      <c r="A244">
        <v>70.482277126737202</v>
      </c>
      <c r="B244">
        <v>92.181660495321907</v>
      </c>
      <c r="C244">
        <v>2000</v>
      </c>
      <c r="AC244">
        <v>1809</v>
      </c>
      <c r="AD244">
        <v>2.7977563096112399</v>
      </c>
      <c r="AE244">
        <v>6</v>
      </c>
      <c r="AF244">
        <v>1.01722196789785</v>
      </c>
      <c r="AG244" t="s">
        <v>81</v>
      </c>
      <c r="AH244">
        <v>1525</v>
      </c>
      <c r="AI244">
        <v>6.8933915454622893E-2</v>
      </c>
      <c r="AJ244">
        <v>243</v>
      </c>
      <c r="AK244">
        <f>AJ244/$AA$17</f>
        <v>0.15187500000000001</v>
      </c>
      <c r="AL244">
        <f>AD244*$AA$16</f>
        <v>2.7977563096112399</v>
      </c>
      <c r="AM244">
        <f>AM243+(AL244/$AA$17)</f>
        <v>0.81559580694048817</v>
      </c>
    </row>
    <row r="245" spans="1:39" x14ac:dyDescent="0.25">
      <c r="A245">
        <v>70.045261102288407</v>
      </c>
      <c r="B245">
        <v>92.618676519770702</v>
      </c>
      <c r="C245">
        <v>2001</v>
      </c>
      <c r="AC245">
        <v>1312</v>
      </c>
      <c r="AD245">
        <v>2.79193529532203</v>
      </c>
      <c r="AE245">
        <v>6</v>
      </c>
      <c r="AF245">
        <v>1.01722196789785</v>
      </c>
      <c r="AG245" t="s">
        <v>81</v>
      </c>
      <c r="AH245">
        <v>4569</v>
      </c>
      <c r="AI245">
        <v>6.8688744314113606E-2</v>
      </c>
      <c r="AJ245">
        <v>244</v>
      </c>
      <c r="AK245">
        <f>AJ245/$AA$17</f>
        <v>0.1525</v>
      </c>
      <c r="AL245">
        <f>AD245*$AA$16</f>
        <v>2.79193529532203</v>
      </c>
      <c r="AM245">
        <f>AM244+(AL245/$AA$17)</f>
        <v>0.81734076650006449</v>
      </c>
    </row>
    <row r="246" spans="1:39" x14ac:dyDescent="0.25">
      <c r="A246">
        <v>77.645092594742195</v>
      </c>
      <c r="B246">
        <v>100.21850801222401</v>
      </c>
      <c r="C246">
        <v>2001</v>
      </c>
      <c r="AC246">
        <v>2232</v>
      </c>
      <c r="AD246">
        <v>2.78765477384411</v>
      </c>
      <c r="AE246">
        <v>6</v>
      </c>
      <c r="AF246">
        <v>1.01722196789785</v>
      </c>
      <c r="AG246" t="s">
        <v>81</v>
      </c>
      <c r="AH246">
        <v>4532</v>
      </c>
      <c r="AI246">
        <v>6.9094241692427394E-2</v>
      </c>
      <c r="AJ246">
        <v>245</v>
      </c>
      <c r="AK246">
        <f>AJ246/$AA$17</f>
        <v>0.15312500000000001</v>
      </c>
      <c r="AL246">
        <f>AD246*$AA$16</f>
        <v>2.78765477384411</v>
      </c>
      <c r="AM246">
        <f>AM245+(AL246/$AA$17)</f>
        <v>0.81908305073371701</v>
      </c>
    </row>
    <row r="247" spans="1:39" x14ac:dyDescent="0.25">
      <c r="A247">
        <v>79.104696293880394</v>
      </c>
      <c r="B247">
        <v>101.678111711363</v>
      </c>
      <c r="C247">
        <v>2001</v>
      </c>
      <c r="AC247">
        <v>4508</v>
      </c>
      <c r="AD247">
        <v>2.7667083250108799</v>
      </c>
      <c r="AE247">
        <v>6</v>
      </c>
      <c r="AF247">
        <v>1.01722196789785</v>
      </c>
      <c r="AG247" t="s">
        <v>81</v>
      </c>
      <c r="AH247">
        <v>1081</v>
      </c>
      <c r="AI247">
        <v>7.1335955606840196E-2</v>
      </c>
      <c r="AJ247">
        <v>246</v>
      </c>
      <c r="AK247">
        <f>AJ247/$AA$17</f>
        <v>0.15375</v>
      </c>
      <c r="AL247">
        <f>AD247*$AA$16</f>
        <v>2.7667083250108799</v>
      </c>
      <c r="AM247">
        <f>AM246+(AL247/$AA$17)</f>
        <v>0.82081224343684878</v>
      </c>
    </row>
    <row r="248" spans="1:39" x14ac:dyDescent="0.25">
      <c r="A248">
        <v>84.990007204771302</v>
      </c>
      <c r="B248">
        <v>107.563422622254</v>
      </c>
      <c r="C248">
        <v>2001</v>
      </c>
      <c r="AC248">
        <v>1808</v>
      </c>
      <c r="AD248">
        <v>2.7569827123195401</v>
      </c>
      <c r="AE248">
        <v>6</v>
      </c>
      <c r="AF248">
        <v>1.01722196789785</v>
      </c>
      <c r="AG248" t="s">
        <v>81</v>
      </c>
      <c r="AH248">
        <v>2601</v>
      </c>
      <c r="AI248">
        <v>6.8930788870956994E-2</v>
      </c>
      <c r="AJ248">
        <v>247</v>
      </c>
      <c r="AK248">
        <f>AJ248/$AA$17</f>
        <v>0.15437500000000001</v>
      </c>
      <c r="AL248">
        <f>AD248*$AA$16</f>
        <v>2.7569827123195401</v>
      </c>
      <c r="AM248">
        <f>AM247+(AL248/$AA$17)</f>
        <v>0.82253535763204844</v>
      </c>
    </row>
    <row r="249" spans="1:39" x14ac:dyDescent="0.25">
      <c r="A249">
        <v>85.427023229220097</v>
      </c>
      <c r="B249">
        <v>107.126406597805</v>
      </c>
      <c r="C249">
        <v>2000</v>
      </c>
      <c r="AC249">
        <v>2068</v>
      </c>
      <c r="AD249">
        <v>2.7421648578823299</v>
      </c>
      <c r="AE249">
        <v>6</v>
      </c>
      <c r="AF249">
        <v>1.01722196789785</v>
      </c>
      <c r="AG249" t="s">
        <v>81</v>
      </c>
      <c r="AH249">
        <v>3542</v>
      </c>
      <c r="AI249">
        <v>6.9032202642000703E-2</v>
      </c>
      <c r="AJ249">
        <v>248</v>
      </c>
      <c r="AK249">
        <f>AJ249/$AA$17</f>
        <v>0.155</v>
      </c>
      <c r="AL249">
        <f>AD249*$AA$16</f>
        <v>2.7421648578823299</v>
      </c>
      <c r="AM249">
        <f>AM248+(AL249/$AA$17)</f>
        <v>0.82424921066822487</v>
      </c>
    </row>
    <row r="250" spans="1:39" x14ac:dyDescent="0.25">
      <c r="A250" t="s">
        <v>83</v>
      </c>
      <c r="AC250">
        <v>2742</v>
      </c>
      <c r="AD250">
        <v>2.7320822929476698</v>
      </c>
      <c r="AE250">
        <v>6</v>
      </c>
      <c r="AF250">
        <v>1.01722196789785</v>
      </c>
      <c r="AG250" t="s">
        <v>81</v>
      </c>
      <c r="AH250">
        <v>1578</v>
      </c>
      <c r="AI250">
        <v>6.9265973158336006E-2</v>
      </c>
      <c r="AJ250">
        <v>249</v>
      </c>
      <c r="AK250">
        <f>AJ250/$AA$17</f>
        <v>0.15562500000000001</v>
      </c>
      <c r="AL250">
        <f>AD250*$AA$16</f>
        <v>2.7320822929476698</v>
      </c>
      <c r="AM250">
        <f>AM249+(AL250/$AA$17)</f>
        <v>0.82595676210131719</v>
      </c>
    </row>
    <row r="251" spans="1:39" x14ac:dyDescent="0.25">
      <c r="A251">
        <v>668</v>
      </c>
      <c r="B251">
        <v>0</v>
      </c>
      <c r="C251">
        <v>4.8334654165645397</v>
      </c>
      <c r="D251">
        <v>16.2242853295052</v>
      </c>
      <c r="E251">
        <v>6</v>
      </c>
      <c r="F251">
        <v>1.01722196789785</v>
      </c>
      <c r="G251" t="s">
        <v>81</v>
      </c>
      <c r="H251" t="s">
        <v>81</v>
      </c>
      <c r="I251">
        <v>3453</v>
      </c>
      <c r="J251">
        <v>4529</v>
      </c>
      <c r="K251">
        <v>0</v>
      </c>
      <c r="AC251">
        <v>4208</v>
      </c>
      <c r="AD251">
        <v>2.7019534540669699</v>
      </c>
      <c r="AE251">
        <v>6</v>
      </c>
      <c r="AF251">
        <v>1.01722196789785</v>
      </c>
      <c r="AG251" t="s">
        <v>81</v>
      </c>
      <c r="AH251">
        <v>4512</v>
      </c>
      <c r="AI251">
        <v>7.0893167271781299E-2</v>
      </c>
      <c r="AJ251">
        <v>250</v>
      </c>
      <c r="AK251">
        <f>AJ251/$AA$17</f>
        <v>0.15625</v>
      </c>
      <c r="AL251">
        <f>AD251*$AA$16</f>
        <v>2.7019534540669699</v>
      </c>
      <c r="AM251">
        <f>AM250+(AL251/$AA$17)</f>
        <v>0.8276454830101091</v>
      </c>
    </row>
    <row r="252" spans="1:39" x14ac:dyDescent="0.25">
      <c r="A252" t="s">
        <v>82</v>
      </c>
      <c r="AC252">
        <v>432</v>
      </c>
      <c r="AD252">
        <v>2.68532260360992</v>
      </c>
      <c r="AE252">
        <v>6</v>
      </c>
      <c r="AF252">
        <v>1.01722196789785</v>
      </c>
      <c r="AG252" t="s">
        <v>81</v>
      </c>
      <c r="AH252">
        <v>4686</v>
      </c>
      <c r="AI252">
        <v>0</v>
      </c>
      <c r="AJ252">
        <v>251</v>
      </c>
      <c r="AK252">
        <f>AJ252/$AA$17</f>
        <v>0.15687499999999999</v>
      </c>
      <c r="AL252">
        <f>AD252*$AA$16</f>
        <v>2.68532260360992</v>
      </c>
      <c r="AM252">
        <f>AM251+(AL252/$AA$17)</f>
        <v>0.82932380963736529</v>
      </c>
    </row>
    <row r="253" spans="1:39" x14ac:dyDescent="0.25">
      <c r="A253">
        <v>16.595496830803299</v>
      </c>
      <c r="B253">
        <v>69.3149218155651</v>
      </c>
      <c r="C253">
        <v>2000</v>
      </c>
      <c r="AC253">
        <v>1211</v>
      </c>
      <c r="AD253">
        <v>2.6525982159644501</v>
      </c>
      <c r="AE253">
        <v>6</v>
      </c>
      <c r="AF253">
        <v>1.01722196789785</v>
      </c>
      <c r="AG253" t="s">
        <v>81</v>
      </c>
      <c r="AH253">
        <v>3801</v>
      </c>
      <c r="AI253">
        <v>6.8586131753031201E-2</v>
      </c>
      <c r="AJ253">
        <v>252</v>
      </c>
      <c r="AK253">
        <f>AJ253/$AA$17</f>
        <v>0.1575</v>
      </c>
      <c r="AL253">
        <f>AD253*$AA$16</f>
        <v>2.6525982159644501</v>
      </c>
      <c r="AM253">
        <f>AM252+(AL253/$AA$17)</f>
        <v>0.83098168352234303</v>
      </c>
    </row>
    <row r="254" spans="1:39" x14ac:dyDescent="0.25">
      <c r="A254">
        <v>13.177720658119799</v>
      </c>
      <c r="B254">
        <v>65.897145642881696</v>
      </c>
      <c r="C254">
        <v>2000</v>
      </c>
      <c r="AC254">
        <v>990</v>
      </c>
      <c r="AD254">
        <v>2.6367279123873901</v>
      </c>
      <c r="AE254">
        <v>6</v>
      </c>
      <c r="AF254">
        <v>1.01722196789785</v>
      </c>
      <c r="AG254" t="s">
        <v>81</v>
      </c>
      <c r="AH254">
        <v>437</v>
      </c>
      <c r="AI254">
        <v>6.8494249211851696E-2</v>
      </c>
      <c r="AJ254">
        <v>253</v>
      </c>
      <c r="AK254">
        <f>AJ254/$AA$17</f>
        <v>0.15812499999999999</v>
      </c>
      <c r="AL254">
        <f>AD254*$AA$16</f>
        <v>2.6367279123873901</v>
      </c>
      <c r="AM254">
        <f>AM253+(AL254/$AA$17)</f>
        <v>0.8326296384675852</v>
      </c>
    </row>
    <row r="255" spans="1:39" x14ac:dyDescent="0.25">
      <c r="A255">
        <v>12.740704633670999</v>
      </c>
      <c r="B255">
        <v>66.334161667330505</v>
      </c>
      <c r="C255">
        <v>2001</v>
      </c>
      <c r="AC255">
        <v>3148</v>
      </c>
      <c r="AD255">
        <v>2.63492194898225</v>
      </c>
      <c r="AE255">
        <v>6</v>
      </c>
      <c r="AF255">
        <v>1.01722196789785</v>
      </c>
      <c r="AG255" t="s">
        <v>81</v>
      </c>
      <c r="AH255">
        <v>2560</v>
      </c>
      <c r="AI255">
        <v>6.9435439487225095E-2</v>
      </c>
      <c r="AJ255">
        <v>254</v>
      </c>
      <c r="AK255">
        <f>AJ255/$AA$17</f>
        <v>0.15875</v>
      </c>
      <c r="AL255">
        <f>AD255*$AA$16</f>
        <v>2.63492194898225</v>
      </c>
      <c r="AM255">
        <f>AM254+(AL255/$AA$17)</f>
        <v>0.83427646468569916</v>
      </c>
    </row>
    <row r="256" spans="1:39" x14ac:dyDescent="0.25">
      <c r="A256">
        <v>16.1584808063545</v>
      </c>
      <c r="B256">
        <v>69.751937840013895</v>
      </c>
      <c r="C256">
        <v>2001</v>
      </c>
      <c r="AC256">
        <v>2821</v>
      </c>
      <c r="AD256">
        <v>2.60977316572558</v>
      </c>
      <c r="AE256">
        <v>6</v>
      </c>
      <c r="AF256">
        <v>1.01722196789785</v>
      </c>
      <c r="AG256" t="s">
        <v>81</v>
      </c>
      <c r="AH256">
        <v>3487</v>
      </c>
      <c r="AI256">
        <v>6.9292609615572903E-2</v>
      </c>
      <c r="AJ256">
        <v>255</v>
      </c>
      <c r="AK256">
        <f>AJ256/$AA$17</f>
        <v>0.15937499999999999</v>
      </c>
      <c r="AL256">
        <f>AD256*$AA$16</f>
        <v>2.60977316572558</v>
      </c>
      <c r="AM256">
        <f>AM255+(AL256/$AA$17)</f>
        <v>0.83590757291427764</v>
      </c>
    </row>
    <row r="257" spans="1:39" x14ac:dyDescent="0.25">
      <c r="A257">
        <v>27.630782982753001</v>
      </c>
      <c r="B257">
        <v>81.224240016412494</v>
      </c>
      <c r="C257">
        <v>2001</v>
      </c>
      <c r="AC257">
        <v>1218</v>
      </c>
      <c r="AD257">
        <v>2.5835758502116901</v>
      </c>
      <c r="AE257">
        <v>6</v>
      </c>
      <c r="AF257">
        <v>1.01722196789785</v>
      </c>
      <c r="AG257" t="s">
        <v>81</v>
      </c>
      <c r="AH257">
        <v>2138</v>
      </c>
      <c r="AI257">
        <v>6.8631464076585796E-2</v>
      </c>
      <c r="AJ257">
        <v>256</v>
      </c>
      <c r="AK257">
        <f>AJ257/$AA$17</f>
        <v>0.16</v>
      </c>
      <c r="AL257">
        <f>AD257*$AA$16</f>
        <v>2.5835758502116901</v>
      </c>
      <c r="AM257">
        <f>AM256+(AL257/$AA$17)</f>
        <v>0.83752230782065995</v>
      </c>
    </row>
    <row r="258" spans="1:39" x14ac:dyDescent="0.25">
      <c r="A258">
        <v>28.067799007201899</v>
      </c>
      <c r="B258">
        <v>80.7872239919637</v>
      </c>
      <c r="C258">
        <v>2000</v>
      </c>
      <c r="AC258">
        <v>4373</v>
      </c>
      <c r="AD258">
        <v>2.5269527996311001</v>
      </c>
      <c r="AE258">
        <v>6</v>
      </c>
      <c r="AF258">
        <v>1.01722196789785</v>
      </c>
      <c r="AG258" t="s">
        <v>81</v>
      </c>
      <c r="AH258">
        <v>2447</v>
      </c>
      <c r="AI258">
        <v>7.1098208426329995E-2</v>
      </c>
      <c r="AJ258">
        <v>257</v>
      </c>
      <c r="AK258">
        <f>AJ258/$AA$17</f>
        <v>0.16062499999999999</v>
      </c>
      <c r="AL258">
        <f>AD258*$AA$16</f>
        <v>2.5269527996311001</v>
      </c>
      <c r="AM258">
        <f>AM257+(AL258/$AA$17)</f>
        <v>0.83910165332042941</v>
      </c>
    </row>
    <row r="259" spans="1:39" x14ac:dyDescent="0.25">
      <c r="A259" t="s">
        <v>83</v>
      </c>
      <c r="AC259">
        <v>2356</v>
      </c>
      <c r="AD259">
        <v>2.52203638774284</v>
      </c>
      <c r="AE259">
        <v>6</v>
      </c>
      <c r="AF259">
        <v>1.01722196789785</v>
      </c>
      <c r="AG259" t="s">
        <v>81</v>
      </c>
      <c r="AH259">
        <v>791</v>
      </c>
      <c r="AI259">
        <v>6.91330849820216E-2</v>
      </c>
      <c r="AJ259">
        <v>258</v>
      </c>
      <c r="AK259">
        <f>AJ259/$AA$17</f>
        <v>0.16125</v>
      </c>
      <c r="AL259">
        <f>AD259*$AA$16</f>
        <v>2.52203638774284</v>
      </c>
      <c r="AM259">
        <f>AM258+(AL259/$AA$17)</f>
        <v>0.8406779260627687</v>
      </c>
    </row>
    <row r="260" spans="1:39" x14ac:dyDescent="0.25">
      <c r="A260">
        <v>772</v>
      </c>
      <c r="B260">
        <v>0</v>
      </c>
      <c r="C260">
        <v>3.9398422080161599</v>
      </c>
      <c r="D260">
        <v>16.874908986341101</v>
      </c>
      <c r="E260">
        <v>8</v>
      </c>
      <c r="F260">
        <v>1.01722196789785</v>
      </c>
      <c r="G260" t="s">
        <v>81</v>
      </c>
      <c r="H260" t="s">
        <v>81</v>
      </c>
      <c r="I260">
        <v>257</v>
      </c>
      <c r="J260">
        <v>4707</v>
      </c>
      <c r="K260">
        <v>6.7898471110925701E-2</v>
      </c>
      <c r="AC260">
        <v>2775</v>
      </c>
      <c r="AD260">
        <v>2.5204505575313498</v>
      </c>
      <c r="AE260">
        <v>6</v>
      </c>
      <c r="AF260">
        <v>1.01722196789785</v>
      </c>
      <c r="AG260" t="s">
        <v>81</v>
      </c>
      <c r="AH260">
        <v>2602</v>
      </c>
      <c r="AI260">
        <v>6.9280241298507197E-2</v>
      </c>
      <c r="AJ260">
        <v>259</v>
      </c>
      <c r="AK260">
        <f>AJ260/$AA$17</f>
        <v>0.16187499999999999</v>
      </c>
      <c r="AL260">
        <f>AD260*$AA$16</f>
        <v>2.5204505575313498</v>
      </c>
      <c r="AM260">
        <f>AM259+(AL260/$AA$17)</f>
        <v>0.8422532076612258</v>
      </c>
    </row>
    <row r="261" spans="1:39" x14ac:dyDescent="0.25">
      <c r="A261" t="s">
        <v>82</v>
      </c>
      <c r="AC261">
        <v>4378</v>
      </c>
      <c r="AD261">
        <v>2.5201682788158202</v>
      </c>
      <c r="AE261">
        <v>6</v>
      </c>
      <c r="AF261">
        <v>1.01722196789785</v>
      </c>
      <c r="AG261" t="s">
        <v>81</v>
      </c>
      <c r="AH261">
        <v>2743</v>
      </c>
      <c r="AI261">
        <v>7.1170863679390406E-2</v>
      </c>
      <c r="AJ261">
        <v>260</v>
      </c>
      <c r="AK261">
        <f>AJ261/$AA$17</f>
        <v>0.16250000000000001</v>
      </c>
      <c r="AL261">
        <f>AD261*$AA$16</f>
        <v>2.5201682788158202</v>
      </c>
      <c r="AM261">
        <f>AM260+(AL261/$AA$17)</f>
        <v>0.84382831283548565</v>
      </c>
    </row>
    <row r="262" spans="1:39" x14ac:dyDescent="0.25">
      <c r="A262">
        <v>84.6514387878874</v>
      </c>
      <c r="B262">
        <v>52.537712902076599</v>
      </c>
      <c r="C262">
        <v>2000</v>
      </c>
      <c r="AC262">
        <v>2125</v>
      </c>
      <c r="AD262">
        <v>2.51572374640635</v>
      </c>
      <c r="AE262">
        <v>6</v>
      </c>
      <c r="AF262">
        <v>1.01722196789785</v>
      </c>
      <c r="AG262" t="s">
        <v>81</v>
      </c>
      <c r="AH262">
        <v>430</v>
      </c>
      <c r="AI262">
        <v>6.9047224536677498E-2</v>
      </c>
      <c r="AJ262">
        <v>261</v>
      </c>
      <c r="AK262">
        <f>AJ262/$AA$17</f>
        <v>0.16312499999999999</v>
      </c>
      <c r="AL262">
        <f>AD262*$AA$16</f>
        <v>2.51572374640635</v>
      </c>
      <c r="AM262">
        <f>AM261+(AL262/$AA$17)</f>
        <v>0.84540064017698957</v>
      </c>
    </row>
    <row r="263" spans="1:39" x14ac:dyDescent="0.25">
      <c r="A263">
        <v>82.332233898035199</v>
      </c>
      <c r="B263">
        <v>50.218508012224397</v>
      </c>
      <c r="C263">
        <v>2000</v>
      </c>
      <c r="AC263">
        <v>2856</v>
      </c>
      <c r="AD263">
        <v>2.5035854141193399</v>
      </c>
      <c r="AE263">
        <v>6</v>
      </c>
      <c r="AF263">
        <v>1.01722196789785</v>
      </c>
      <c r="AG263" t="s">
        <v>81</v>
      </c>
      <c r="AH263">
        <v>4507</v>
      </c>
      <c r="AI263">
        <v>6.9309160169644002E-2</v>
      </c>
      <c r="AJ263">
        <v>262</v>
      </c>
      <c r="AK263">
        <f>AJ263/$AA$17</f>
        <v>0.16375000000000001</v>
      </c>
      <c r="AL263">
        <f>AD263*$AA$16</f>
        <v>2.5035854141193399</v>
      </c>
      <c r="AM263">
        <f>AM262+(AL263/$AA$17)</f>
        <v>0.8469653810608142</v>
      </c>
    </row>
    <row r="264" spans="1:39" x14ac:dyDescent="0.25">
      <c r="A264">
        <v>81.865549645794104</v>
      </c>
      <c r="B264">
        <v>49.751823759983402</v>
      </c>
      <c r="C264">
        <v>2000</v>
      </c>
      <c r="AC264">
        <v>3650</v>
      </c>
      <c r="AD264">
        <v>2.5033297236045202</v>
      </c>
      <c r="AE264">
        <v>6</v>
      </c>
      <c r="AF264">
        <v>1.01722196789785</v>
      </c>
      <c r="AG264" t="s">
        <v>81</v>
      </c>
      <c r="AH264">
        <v>985</v>
      </c>
      <c r="AI264">
        <v>6.9950489081845493E-2</v>
      </c>
      <c r="AJ264">
        <v>263</v>
      </c>
      <c r="AK264">
        <f>AJ264/$AA$17</f>
        <v>0.16437499999999999</v>
      </c>
      <c r="AL264">
        <f>AD264*$AA$16</f>
        <v>2.5033297236045202</v>
      </c>
      <c r="AM264">
        <f>AM263+(AL264/$AA$17)</f>
        <v>0.84852996213806708</v>
      </c>
    </row>
    <row r="265" spans="1:39" x14ac:dyDescent="0.25">
      <c r="A265">
        <v>82.302565670242998</v>
      </c>
      <c r="B265">
        <v>49.3148077355346</v>
      </c>
      <c r="C265">
        <v>2001</v>
      </c>
      <c r="AC265">
        <v>3235</v>
      </c>
      <c r="AD265">
        <v>2.5017399042884798</v>
      </c>
      <c r="AE265">
        <v>6</v>
      </c>
      <c r="AF265">
        <v>1.01722196789785</v>
      </c>
      <c r="AG265" t="s">
        <v>81</v>
      </c>
      <c r="AH265">
        <v>789</v>
      </c>
      <c r="AI265">
        <v>6.9490216645953395E-2</v>
      </c>
      <c r="AJ265">
        <v>264</v>
      </c>
      <c r="AK265">
        <f>AJ265/$AA$17</f>
        <v>0.16500000000000001</v>
      </c>
      <c r="AL265">
        <f>AD265*$AA$16</f>
        <v>2.5017399042884798</v>
      </c>
      <c r="AM265">
        <f>AM264+(AL265/$AA$17)</f>
        <v>0.85009354957824734</v>
      </c>
    </row>
    <row r="266" spans="1:39" x14ac:dyDescent="0.25">
      <c r="A266">
        <v>82.769249922483993</v>
      </c>
      <c r="B266">
        <v>49.781491987775603</v>
      </c>
      <c r="C266">
        <v>2001</v>
      </c>
      <c r="AC266">
        <v>3853</v>
      </c>
      <c r="AD266">
        <v>2.4975522152662299</v>
      </c>
      <c r="AE266">
        <v>6</v>
      </c>
      <c r="AF266">
        <v>1.01722196789785</v>
      </c>
      <c r="AG266" t="s">
        <v>81</v>
      </c>
      <c r="AH266">
        <v>3339</v>
      </c>
      <c r="AI266">
        <v>7.0240854035065498E-2</v>
      </c>
      <c r="AJ266">
        <v>265</v>
      </c>
      <c r="AK266">
        <f>AJ266/$AA$17</f>
        <v>0.16562499999999999</v>
      </c>
      <c r="AL266">
        <f>AD266*$AA$16</f>
        <v>2.4975522152662299</v>
      </c>
      <c r="AM266">
        <f>AM265+(AL266/$AA$17)</f>
        <v>0.85165451971278872</v>
      </c>
    </row>
    <row r="267" spans="1:39" x14ac:dyDescent="0.25">
      <c r="A267">
        <v>85.088454812336195</v>
      </c>
      <c r="B267">
        <v>52.100696877627797</v>
      </c>
      <c r="C267">
        <v>2001</v>
      </c>
      <c r="AC267">
        <v>788</v>
      </c>
      <c r="AD267">
        <v>2.4774945214300601</v>
      </c>
      <c r="AE267">
        <v>6</v>
      </c>
      <c r="AF267">
        <v>1.01722196789785</v>
      </c>
      <c r="AG267" t="s">
        <v>81</v>
      </c>
      <c r="AH267">
        <v>1677</v>
      </c>
      <c r="AI267">
        <v>6.8308493054174496E-2</v>
      </c>
      <c r="AJ267">
        <v>266</v>
      </c>
      <c r="AK267">
        <f>AJ267/$AA$17</f>
        <v>0.16625000000000001</v>
      </c>
      <c r="AL267">
        <f>AD267*$AA$16</f>
        <v>2.4774945214300601</v>
      </c>
      <c r="AM267">
        <f>AM266+(AL267/$AA$17)</f>
        <v>0.85320295378868249</v>
      </c>
    </row>
    <row r="268" spans="1:39" x14ac:dyDescent="0.25">
      <c r="A268">
        <v>97.020817388483806</v>
      </c>
      <c r="B268">
        <v>64.033059453775394</v>
      </c>
      <c r="C268">
        <v>2001</v>
      </c>
      <c r="AC268">
        <v>2108</v>
      </c>
      <c r="AD268">
        <v>2.4751898023779502</v>
      </c>
      <c r="AE268">
        <v>6</v>
      </c>
      <c r="AF268">
        <v>1.01722196789785</v>
      </c>
      <c r="AG268" t="s">
        <v>81</v>
      </c>
      <c r="AH268">
        <v>2165</v>
      </c>
      <c r="AI268">
        <v>6.9042267983234096E-2</v>
      </c>
      <c r="AJ268">
        <v>267</v>
      </c>
      <c r="AK268">
        <f>AJ268/$AA$17</f>
        <v>0.166875</v>
      </c>
      <c r="AL268">
        <f>AD268*$AA$16</f>
        <v>2.4751898023779502</v>
      </c>
      <c r="AM268">
        <f>AM267+(AL268/$AA$17)</f>
        <v>0.85474994741516874</v>
      </c>
    </row>
    <row r="269" spans="1:39" x14ac:dyDescent="0.25">
      <c r="A269">
        <v>96.583801364034997</v>
      </c>
      <c r="B269">
        <v>64.470075478224203</v>
      </c>
      <c r="C269">
        <v>2000</v>
      </c>
      <c r="AC269">
        <v>3565</v>
      </c>
      <c r="AD269">
        <v>2.47236983906632</v>
      </c>
      <c r="AE269">
        <v>6</v>
      </c>
      <c r="AF269">
        <v>1.01722196789785</v>
      </c>
      <c r="AG269" t="s">
        <v>81</v>
      </c>
      <c r="AH269">
        <v>1579</v>
      </c>
      <c r="AI269">
        <v>6.9819159461655303E-2</v>
      </c>
      <c r="AJ269">
        <v>268</v>
      </c>
      <c r="AK269">
        <f>AJ269/$AA$17</f>
        <v>0.16750000000000001</v>
      </c>
      <c r="AL269">
        <f>AD269*$AA$16</f>
        <v>2.47236983906632</v>
      </c>
      <c r="AM269">
        <f>AM268+(AL269/$AA$17)</f>
        <v>0.85629517856458515</v>
      </c>
    </row>
    <row r="270" spans="1:39" x14ac:dyDescent="0.25">
      <c r="A270" t="s">
        <v>83</v>
      </c>
      <c r="AC270">
        <v>4512</v>
      </c>
      <c r="AD270">
        <v>2.4668407602169702</v>
      </c>
      <c r="AE270">
        <v>6</v>
      </c>
      <c r="AF270">
        <v>1.01722196789785</v>
      </c>
      <c r="AG270" t="s">
        <v>81</v>
      </c>
      <c r="AH270">
        <v>4306</v>
      </c>
      <c r="AI270">
        <v>7.1370174229840905E-2</v>
      </c>
      <c r="AJ270">
        <v>269</v>
      </c>
      <c r="AK270">
        <f>AJ270/$AA$17</f>
        <v>0.168125</v>
      </c>
      <c r="AL270">
        <f>AD270*$AA$16</f>
        <v>2.4668407602169702</v>
      </c>
      <c r="AM270">
        <f>AM269+(AL270/$AA$17)</f>
        <v>0.85783695403972071</v>
      </c>
    </row>
    <row r="271" spans="1:39" x14ac:dyDescent="0.25">
      <c r="A271">
        <v>1250</v>
      </c>
      <c r="B271">
        <v>0</v>
      </c>
      <c r="C271">
        <v>7.7976776761288704</v>
      </c>
      <c r="D271">
        <v>12.932787525684001</v>
      </c>
      <c r="E271">
        <v>8</v>
      </c>
      <c r="F271">
        <v>1.01722196789785</v>
      </c>
      <c r="G271" t="s">
        <v>81</v>
      </c>
      <c r="H271" t="s">
        <v>81</v>
      </c>
      <c r="I271">
        <v>2577</v>
      </c>
      <c r="J271">
        <v>3643</v>
      </c>
      <c r="K271">
        <v>6.8643557720153195E-2</v>
      </c>
      <c r="AC271">
        <v>3524</v>
      </c>
      <c r="AD271">
        <v>2.4591152401610401</v>
      </c>
      <c r="AE271">
        <v>6</v>
      </c>
      <c r="AF271">
        <v>1.01722196789785</v>
      </c>
      <c r="AG271" t="s">
        <v>81</v>
      </c>
      <c r="AH271">
        <v>3166</v>
      </c>
      <c r="AI271">
        <v>6.9755841853294795E-2</v>
      </c>
      <c r="AJ271">
        <v>270</v>
      </c>
      <c r="AK271">
        <f>AJ271/$AA$17</f>
        <v>0.16875000000000001</v>
      </c>
      <c r="AL271">
        <f>AD271*$AA$16</f>
        <v>2.4591152401610401</v>
      </c>
      <c r="AM271">
        <f>AM270+(AL271/$AA$17)</f>
        <v>0.85937390106482137</v>
      </c>
    </row>
    <row r="272" spans="1:39" x14ac:dyDescent="0.25">
      <c r="A272" t="s">
        <v>82</v>
      </c>
      <c r="AC272">
        <v>2126</v>
      </c>
      <c r="AD272">
        <v>2.4343505710192099</v>
      </c>
      <c r="AE272">
        <v>6</v>
      </c>
      <c r="AF272">
        <v>1.01722196789785</v>
      </c>
      <c r="AG272" t="s">
        <v>81</v>
      </c>
      <c r="AH272">
        <v>1609</v>
      </c>
      <c r="AI272">
        <v>6.9052131803363503E-2</v>
      </c>
      <c r="AJ272">
        <v>271</v>
      </c>
      <c r="AK272">
        <f>AJ272/$AA$17</f>
        <v>0.169375</v>
      </c>
      <c r="AL272">
        <f>AD272*$AA$16</f>
        <v>2.4343505710192099</v>
      </c>
      <c r="AM272">
        <f>AM271+(AL272/$AA$17)</f>
        <v>0.86089537017170836</v>
      </c>
    </row>
    <row r="273" spans="1:39" x14ac:dyDescent="0.25">
      <c r="A273">
        <v>94.561165083456601</v>
      </c>
      <c r="B273">
        <v>135.27500784363801</v>
      </c>
      <c r="C273">
        <v>2000</v>
      </c>
      <c r="AC273">
        <v>3342</v>
      </c>
      <c r="AD273">
        <v>2.4328188740557799</v>
      </c>
      <c r="AE273">
        <v>6</v>
      </c>
      <c r="AF273">
        <v>1.01722196789785</v>
      </c>
      <c r="AG273" t="s">
        <v>81</v>
      </c>
      <c r="AH273">
        <v>4305</v>
      </c>
      <c r="AI273">
        <v>6.9569575418415505E-2</v>
      </c>
      <c r="AJ273">
        <v>272</v>
      </c>
      <c r="AK273">
        <f>AJ273/$AA$17</f>
        <v>0.17</v>
      </c>
      <c r="AL273">
        <f>AD273*$AA$16</f>
        <v>2.4328188740557799</v>
      </c>
      <c r="AM273">
        <f>AM272+(AL273/$AA$17)</f>
        <v>0.86241588196799324</v>
      </c>
    </row>
    <row r="274" spans="1:39" x14ac:dyDescent="0.25">
      <c r="A274">
        <v>89.047374321158898</v>
      </c>
      <c r="B274">
        <v>129.76121708133999</v>
      </c>
      <c r="C274">
        <v>2000</v>
      </c>
      <c r="AC274">
        <v>1450</v>
      </c>
      <c r="AD274">
        <v>2.4319529184870801</v>
      </c>
      <c r="AE274">
        <v>6</v>
      </c>
      <c r="AF274">
        <v>1.01722196789785</v>
      </c>
      <c r="AG274" t="s">
        <v>81</v>
      </c>
      <c r="AH274">
        <v>2381</v>
      </c>
      <c r="AI274">
        <v>6.8757954521567299E-2</v>
      </c>
      <c r="AJ274">
        <v>273</v>
      </c>
      <c r="AK274">
        <f>AJ274/$AA$17</f>
        <v>0.170625</v>
      </c>
      <c r="AL274">
        <f>AD274*$AA$16</f>
        <v>2.4319529184870801</v>
      </c>
      <c r="AM274">
        <f>AM273+(AL274/$AA$17)</f>
        <v>0.86393585254204763</v>
      </c>
    </row>
    <row r="275" spans="1:39" x14ac:dyDescent="0.25">
      <c r="A275">
        <v>88.610358296710103</v>
      </c>
      <c r="B275">
        <v>130.198233105789</v>
      </c>
      <c r="C275">
        <v>2001</v>
      </c>
      <c r="AC275">
        <v>788</v>
      </c>
      <c r="AD275">
        <v>2.4233630392853098</v>
      </c>
      <c r="AE275">
        <v>6</v>
      </c>
      <c r="AF275">
        <v>1.01722196789785</v>
      </c>
      <c r="AG275" t="s">
        <v>81</v>
      </c>
      <c r="AH275">
        <v>4374</v>
      </c>
      <c r="AI275">
        <v>6.8308493054174496E-2</v>
      </c>
      <c r="AJ275">
        <v>274</v>
      </c>
      <c r="AK275">
        <f>AJ275/$AA$17</f>
        <v>0.17125000000000001</v>
      </c>
      <c r="AL275">
        <f>AD275*$AA$16</f>
        <v>2.4233630392853098</v>
      </c>
      <c r="AM275">
        <f>AM274+(AL275/$AA$17)</f>
        <v>0.86545045444160096</v>
      </c>
    </row>
    <row r="276" spans="1:39" x14ac:dyDescent="0.25">
      <c r="A276">
        <v>94.124149059007806</v>
      </c>
      <c r="B276">
        <v>135.71202386808699</v>
      </c>
      <c r="C276">
        <v>2001</v>
      </c>
      <c r="AC276">
        <v>1811</v>
      </c>
      <c r="AD276">
        <v>2.4227058922826599</v>
      </c>
      <c r="AE276">
        <v>6</v>
      </c>
      <c r="AF276">
        <v>1.01722196789785</v>
      </c>
      <c r="AG276" t="s">
        <v>81</v>
      </c>
      <c r="AH276">
        <v>3742</v>
      </c>
      <c r="AI276">
        <v>6.8940107508888807E-2</v>
      </c>
      <c r="AJ276">
        <v>275</v>
      </c>
      <c r="AK276">
        <f>AJ276/$AA$17</f>
        <v>0.171875</v>
      </c>
      <c r="AL276">
        <f>AD276*$AA$16</f>
        <v>2.4227058922826599</v>
      </c>
      <c r="AM276">
        <f>AM275+(AL276/$AA$17)</f>
        <v>0.86696464562427766</v>
      </c>
    </row>
    <row r="277" spans="1:39" x14ac:dyDescent="0.25">
      <c r="A277">
        <v>99.781491987775595</v>
      </c>
      <c r="B277">
        <v>141.36936679685499</v>
      </c>
      <c r="C277">
        <v>2001</v>
      </c>
      <c r="AC277">
        <v>2834</v>
      </c>
      <c r="AD277">
        <v>2.41405708780947</v>
      </c>
      <c r="AE277">
        <v>6</v>
      </c>
      <c r="AF277">
        <v>1.01722196789785</v>
      </c>
      <c r="AG277" t="s">
        <v>81</v>
      </c>
      <c r="AH277">
        <v>2385</v>
      </c>
      <c r="AI277">
        <v>6.9301700768484895E-2</v>
      </c>
      <c r="AJ277">
        <v>276</v>
      </c>
      <c r="AK277">
        <f>AJ277/$AA$17</f>
        <v>0.17249999999999999</v>
      </c>
      <c r="AL277">
        <f>AD277*$AA$16</f>
        <v>2.41405708780947</v>
      </c>
      <c r="AM277">
        <f>AM276+(AL277/$AA$17)</f>
        <v>0.86847343130415855</v>
      </c>
    </row>
    <row r="278" spans="1:39" x14ac:dyDescent="0.25">
      <c r="A278">
        <v>103.269010818064</v>
      </c>
      <c r="B278">
        <v>144.85688562714299</v>
      </c>
      <c r="C278">
        <v>2001</v>
      </c>
      <c r="AC278">
        <v>2296</v>
      </c>
      <c r="AD278">
        <v>2.4107197234542901</v>
      </c>
      <c r="AE278">
        <v>6</v>
      </c>
      <c r="AF278">
        <v>1.01722196789785</v>
      </c>
      <c r="AG278" t="s">
        <v>81</v>
      </c>
      <c r="AH278">
        <v>2821</v>
      </c>
      <c r="AI278">
        <v>6.9109705045608497E-2</v>
      </c>
      <c r="AJ278">
        <v>277</v>
      </c>
      <c r="AK278">
        <f>AJ278/$AA$17</f>
        <v>0.173125</v>
      </c>
      <c r="AL278">
        <f>AD278*$AA$16</f>
        <v>2.4107197234542901</v>
      </c>
      <c r="AM278">
        <f>AM277+(AL278/$AA$17)</f>
        <v>0.86998013113131745</v>
      </c>
    </row>
    <row r="279" spans="1:39" x14ac:dyDescent="0.25">
      <c r="A279">
        <v>103.706026842513</v>
      </c>
      <c r="B279">
        <v>144.41986960269401</v>
      </c>
      <c r="C279">
        <v>2000</v>
      </c>
      <c r="AC279">
        <v>3780</v>
      </c>
      <c r="AD279">
        <v>2.40936034365332</v>
      </c>
      <c r="AE279">
        <v>6</v>
      </c>
      <c r="AF279">
        <v>1.01722196789785</v>
      </c>
      <c r="AG279" t="s">
        <v>81</v>
      </c>
      <c r="AH279">
        <v>4570</v>
      </c>
      <c r="AI279">
        <v>7.0139220888128906E-2</v>
      </c>
      <c r="AJ279">
        <v>278</v>
      </c>
      <c r="AK279">
        <f>AJ279/$AA$17</f>
        <v>0.17374999999999999</v>
      </c>
      <c r="AL279">
        <f>AD279*$AA$16</f>
        <v>2.40936034365332</v>
      </c>
      <c r="AM279">
        <f>AM278+(AL279/$AA$17)</f>
        <v>0.87148598134610078</v>
      </c>
    </row>
    <row r="280" spans="1:39" x14ac:dyDescent="0.25">
      <c r="A280">
        <v>100.21850801222401</v>
      </c>
      <c r="B280">
        <v>140.93235077240601</v>
      </c>
      <c r="C280">
        <v>2000</v>
      </c>
      <c r="AC280">
        <v>1938</v>
      </c>
      <c r="AD280">
        <v>2.40331476437352</v>
      </c>
      <c r="AE280">
        <v>6</v>
      </c>
      <c r="AF280">
        <v>1.01722196789785</v>
      </c>
      <c r="AG280" t="s">
        <v>81</v>
      </c>
      <c r="AH280">
        <v>2714</v>
      </c>
      <c r="AI280">
        <v>6.8984153824445296E-2</v>
      </c>
      <c r="AJ280">
        <v>279</v>
      </c>
      <c r="AK280">
        <f>AJ280/$AA$17</f>
        <v>0.174375</v>
      </c>
      <c r="AL280">
        <f>AD280*$AA$16</f>
        <v>2.40331476437352</v>
      </c>
      <c r="AM280">
        <f>AM279+(AL280/$AA$17)</f>
        <v>0.8729880530738342</v>
      </c>
    </row>
    <row r="281" spans="1:39" x14ac:dyDescent="0.25">
      <c r="A281" t="s">
        <v>83</v>
      </c>
      <c r="AC281">
        <v>2481</v>
      </c>
      <c r="AD281">
        <v>2.38984202360942</v>
      </c>
      <c r="AE281">
        <v>6</v>
      </c>
      <c r="AF281">
        <v>1.01722196789785</v>
      </c>
      <c r="AG281" t="s">
        <v>81</v>
      </c>
      <c r="AH281">
        <v>1822</v>
      </c>
      <c r="AI281">
        <v>6.9182535878040602E-2</v>
      </c>
      <c r="AJ281">
        <v>280</v>
      </c>
      <c r="AK281">
        <f>AJ281/$AA$17</f>
        <v>0.17499999999999999</v>
      </c>
      <c r="AL281">
        <f>AD281*$AA$16</f>
        <v>2.38984202360942</v>
      </c>
      <c r="AM281">
        <f>AM280+(AL281/$AA$17)</f>
        <v>0.87448170433859007</v>
      </c>
    </row>
    <row r="282" spans="1:39" x14ac:dyDescent="0.25">
      <c r="A282">
        <v>3370</v>
      </c>
      <c r="B282">
        <v>0</v>
      </c>
      <c r="C282">
        <v>16.886380110878701</v>
      </c>
      <c r="D282">
        <v>3.7597664399788502</v>
      </c>
      <c r="E282">
        <v>6</v>
      </c>
      <c r="F282">
        <v>1.01722196789785</v>
      </c>
      <c r="G282" t="s">
        <v>81</v>
      </c>
      <c r="H282" t="s">
        <v>81</v>
      </c>
      <c r="I282">
        <v>3120</v>
      </c>
      <c r="J282">
        <v>1805</v>
      </c>
      <c r="K282">
        <v>6.9589594842816696E-2</v>
      </c>
      <c r="AC282">
        <v>1674</v>
      </c>
      <c r="AD282">
        <v>2.3725652015572898</v>
      </c>
      <c r="AE282">
        <v>6</v>
      </c>
      <c r="AF282">
        <v>1.01722196789785</v>
      </c>
      <c r="AG282" t="s">
        <v>81</v>
      </c>
      <c r="AH282">
        <v>408</v>
      </c>
      <c r="AI282">
        <v>6.8874191042815794E-2</v>
      </c>
      <c r="AJ282">
        <v>281</v>
      </c>
      <c r="AK282">
        <f>AJ282/$AA$17</f>
        <v>0.175625</v>
      </c>
      <c r="AL282">
        <f>AD282*$AA$16</f>
        <v>2.3725652015572898</v>
      </c>
      <c r="AM282">
        <f>AM281+(AL282/$AA$17)</f>
        <v>0.87596455758956338</v>
      </c>
    </row>
    <row r="283" spans="1:39" x14ac:dyDescent="0.25">
      <c r="A283" t="s">
        <v>82</v>
      </c>
      <c r="AC283">
        <v>427</v>
      </c>
      <c r="AD283">
        <v>2.3689688084110299</v>
      </c>
      <c r="AE283">
        <v>6</v>
      </c>
      <c r="AF283">
        <v>1.01722196789785</v>
      </c>
      <c r="AG283" t="s">
        <v>81</v>
      </c>
      <c r="AH283">
        <v>4670</v>
      </c>
      <c r="AI283">
        <v>0</v>
      </c>
      <c r="AJ283">
        <v>282</v>
      </c>
      <c r="AK283">
        <f>AJ283/$AA$17</f>
        <v>0.17624999999999999</v>
      </c>
      <c r="AL283">
        <f>AD283*$AA$16</f>
        <v>2.3689688084110299</v>
      </c>
      <c r="AM283">
        <f>AM282+(AL283/$AA$17)</f>
        <v>0.87744516309482024</v>
      </c>
    </row>
    <row r="284" spans="1:39" x14ac:dyDescent="0.25">
      <c r="A284">
        <v>89.603337225315002</v>
      </c>
      <c r="B284">
        <v>129.34730209938999</v>
      </c>
      <c r="C284">
        <v>2000</v>
      </c>
      <c r="AC284">
        <v>2428</v>
      </c>
      <c r="AD284">
        <v>2.36727225310378</v>
      </c>
      <c r="AE284">
        <v>6</v>
      </c>
      <c r="AF284">
        <v>1.01722196789785</v>
      </c>
      <c r="AG284" t="s">
        <v>81</v>
      </c>
      <c r="AH284">
        <v>4208</v>
      </c>
      <c r="AI284">
        <v>6.9163325205243806E-2</v>
      </c>
      <c r="AJ284">
        <v>283</v>
      </c>
      <c r="AK284">
        <f>AJ284/$AA$17</f>
        <v>0.176875</v>
      </c>
      <c r="AL284">
        <f>AD284*$AA$16</f>
        <v>2.36727225310378</v>
      </c>
      <c r="AM284">
        <f>AM283+(AL284/$AA$17)</f>
        <v>0.87892470825301006</v>
      </c>
    </row>
    <row r="285" spans="1:39" x14ac:dyDescent="0.25">
      <c r="A285">
        <v>77.662863339219101</v>
      </c>
      <c r="B285">
        <v>117.40682821329401</v>
      </c>
      <c r="C285">
        <v>2000</v>
      </c>
      <c r="AC285">
        <v>4507</v>
      </c>
      <c r="AD285">
        <v>2.3445174851900701</v>
      </c>
      <c r="AE285">
        <v>6</v>
      </c>
      <c r="AF285">
        <v>1.01722196789785</v>
      </c>
      <c r="AG285" t="s">
        <v>81</v>
      </c>
      <c r="AH285">
        <v>4207</v>
      </c>
      <c r="AI285">
        <v>7.1322391323176304E-2</v>
      </c>
      <c r="AJ285">
        <v>284</v>
      </c>
      <c r="AK285">
        <f>AJ285/$AA$17</f>
        <v>0.17749999999999999</v>
      </c>
      <c r="AL285">
        <f>AD285*$AA$16</f>
        <v>2.3445174851900701</v>
      </c>
      <c r="AM285">
        <f>AM284+(AL285/$AA$17)</f>
        <v>0.88039003168125385</v>
      </c>
    </row>
    <row r="286" spans="1:39" x14ac:dyDescent="0.25">
      <c r="A286">
        <v>77.225847314770306</v>
      </c>
      <c r="B286">
        <v>117.843844237743</v>
      </c>
      <c r="C286">
        <v>2001</v>
      </c>
      <c r="AC286">
        <v>3512</v>
      </c>
      <c r="AD286">
        <v>2.3295070468600598</v>
      </c>
      <c r="AE286">
        <v>6</v>
      </c>
      <c r="AF286">
        <v>1.01722196789785</v>
      </c>
      <c r="AG286" t="s">
        <v>81</v>
      </c>
      <c r="AH286">
        <v>3780</v>
      </c>
      <c r="AI286">
        <v>6.9733866477438497E-2</v>
      </c>
      <c r="AJ286">
        <v>285</v>
      </c>
      <c r="AK286">
        <f>AJ286/$AA$17</f>
        <v>0.17812500000000001</v>
      </c>
      <c r="AL286">
        <f>AD286*$AA$16</f>
        <v>2.3295070468600598</v>
      </c>
      <c r="AM286">
        <f>AM285+(AL286/$AA$17)</f>
        <v>0.8818459735855414</v>
      </c>
    </row>
    <row r="287" spans="1:39" x14ac:dyDescent="0.25">
      <c r="A287">
        <v>89.166321200866193</v>
      </c>
      <c r="B287">
        <v>129.784318123839</v>
      </c>
      <c r="C287">
        <v>2001</v>
      </c>
      <c r="AC287">
        <v>2012</v>
      </c>
      <c r="AD287">
        <v>2.3093971068809198</v>
      </c>
      <c r="AE287">
        <v>6</v>
      </c>
      <c r="AF287">
        <v>1.01722196789785</v>
      </c>
      <c r="AG287" t="s">
        <v>81</v>
      </c>
      <c r="AH287">
        <v>422</v>
      </c>
      <c r="AI287">
        <v>6.9016706629159694E-2</v>
      </c>
      <c r="AJ287">
        <v>286</v>
      </c>
      <c r="AK287">
        <f>AJ287/$AA$17</f>
        <v>0.17874999999999999</v>
      </c>
      <c r="AL287">
        <f>AD287*$AA$16</f>
        <v>2.3093971068809198</v>
      </c>
      <c r="AM287">
        <f>AM286+(AL287/$AA$17)</f>
        <v>0.88328934677734194</v>
      </c>
    </row>
    <row r="288" spans="1:39" x14ac:dyDescent="0.25">
      <c r="A288">
        <v>91.824877546252907</v>
      </c>
      <c r="B288">
        <v>132.44287446922601</v>
      </c>
      <c r="C288">
        <v>2001</v>
      </c>
      <c r="AC288">
        <v>2194</v>
      </c>
      <c r="AD288">
        <v>2.3024641798924099</v>
      </c>
      <c r="AE288">
        <v>6</v>
      </c>
      <c r="AF288">
        <v>1.01722196789785</v>
      </c>
      <c r="AG288" t="s">
        <v>81</v>
      </c>
      <c r="AH288">
        <v>2663</v>
      </c>
      <c r="AI288">
        <v>6.9075964365631806E-2</v>
      </c>
      <c r="AJ288">
        <v>287</v>
      </c>
      <c r="AK288">
        <f>AJ288/$AA$17</f>
        <v>0.17937500000000001</v>
      </c>
      <c r="AL288">
        <f>AD288*$AA$16</f>
        <v>2.3024641798924099</v>
      </c>
      <c r="AM288">
        <f>AM287+(AL288/$AA$17)</f>
        <v>0.88472838688977473</v>
      </c>
    </row>
    <row r="289" spans="1:39" x14ac:dyDescent="0.25">
      <c r="A289">
        <v>92.261893570701702</v>
      </c>
      <c r="B289">
        <v>132.005858444777</v>
      </c>
      <c r="C289">
        <v>2000</v>
      </c>
      <c r="AC289">
        <v>4304</v>
      </c>
      <c r="AD289">
        <v>2.2935155184921698</v>
      </c>
      <c r="AE289">
        <v>6</v>
      </c>
      <c r="AF289">
        <v>1.01722196789785</v>
      </c>
      <c r="AG289" t="s">
        <v>81</v>
      </c>
      <c r="AH289">
        <v>2043</v>
      </c>
      <c r="AI289">
        <v>7.1022815184167296E-2</v>
      </c>
      <c r="AJ289">
        <v>288</v>
      </c>
      <c r="AK289">
        <f>AJ289/$AA$17</f>
        <v>0.18</v>
      </c>
      <c r="AL289">
        <f>AD289*$AA$16</f>
        <v>2.2935155184921698</v>
      </c>
      <c r="AM289">
        <f>AM288+(AL289/$AA$17)</f>
        <v>0.88616183408883231</v>
      </c>
    </row>
    <row r="290" spans="1:39" x14ac:dyDescent="0.25">
      <c r="A290" t="s">
        <v>83</v>
      </c>
      <c r="AC290">
        <v>439</v>
      </c>
      <c r="AD290">
        <v>2.2743203658644102</v>
      </c>
      <c r="AE290">
        <v>6</v>
      </c>
      <c r="AF290">
        <v>1.01722196789785</v>
      </c>
      <c r="AG290" t="s">
        <v>81</v>
      </c>
      <c r="AH290">
        <v>2126</v>
      </c>
      <c r="AI290">
        <v>0</v>
      </c>
      <c r="AJ290">
        <v>289</v>
      </c>
      <c r="AK290">
        <f>AJ290/$AA$17</f>
        <v>0.18062500000000001</v>
      </c>
      <c r="AL290">
        <f>AD290*$AA$16</f>
        <v>2.2743203658644102</v>
      </c>
      <c r="AM290">
        <f>AM289+(AL290/$AA$17)</f>
        <v>0.88758328431749756</v>
      </c>
    </row>
    <row r="291" spans="1:39" x14ac:dyDescent="0.25">
      <c r="A291">
        <v>2374</v>
      </c>
      <c r="B291">
        <v>0</v>
      </c>
      <c r="C291">
        <v>7.1489511514455</v>
      </c>
      <c r="D291">
        <v>13.480960050193801</v>
      </c>
      <c r="E291">
        <v>6</v>
      </c>
      <c r="F291">
        <v>1.01722196789785</v>
      </c>
      <c r="G291" t="s">
        <v>81</v>
      </c>
      <c r="H291" t="s">
        <v>81</v>
      </c>
      <c r="I291">
        <v>2672</v>
      </c>
      <c r="J291">
        <v>4726</v>
      </c>
      <c r="K291">
        <v>6.9143365763943601E-2</v>
      </c>
      <c r="AC291">
        <v>3903</v>
      </c>
      <c r="AD291">
        <v>2.2663964285928802</v>
      </c>
      <c r="AE291">
        <v>6</v>
      </c>
      <c r="AF291">
        <v>1.01722196789785</v>
      </c>
      <c r="AG291" t="s">
        <v>81</v>
      </c>
      <c r="AH291">
        <v>2041</v>
      </c>
      <c r="AI291">
        <v>7.0316555456487101E-2</v>
      </c>
      <c r="AJ291">
        <v>290</v>
      </c>
      <c r="AK291">
        <f>AJ291/$AA$17</f>
        <v>0.18124999999999999</v>
      </c>
      <c r="AL291">
        <f>AD291*$AA$16</f>
        <v>2.2663964285928802</v>
      </c>
      <c r="AM291">
        <f>AM290+(AL291/$AA$17)</f>
        <v>0.88899978208536812</v>
      </c>
    </row>
    <row r="292" spans="1:39" x14ac:dyDescent="0.25">
      <c r="A292" t="s">
        <v>82</v>
      </c>
      <c r="AC292">
        <v>2762</v>
      </c>
      <c r="AD292">
        <v>2.2544677112502098</v>
      </c>
      <c r="AE292">
        <v>6</v>
      </c>
      <c r="AF292">
        <v>1.01722196789785</v>
      </c>
      <c r="AG292" t="s">
        <v>81</v>
      </c>
      <c r="AH292">
        <v>1005</v>
      </c>
      <c r="AI292">
        <v>6.9273947336026695E-2</v>
      </c>
      <c r="AJ292">
        <v>291</v>
      </c>
      <c r="AK292">
        <f>AJ292/$AA$17</f>
        <v>0.18187500000000001</v>
      </c>
      <c r="AL292">
        <f>AD292*$AA$16</f>
        <v>2.2544677112502098</v>
      </c>
      <c r="AM292">
        <f>AM291+(AL292/$AA$17)</f>
        <v>0.89040882440489955</v>
      </c>
    </row>
    <row r="293" spans="1:39" x14ac:dyDescent="0.25">
      <c r="A293">
        <v>9.5695500735096406</v>
      </c>
      <c r="B293">
        <v>36.906870382324499</v>
      </c>
      <c r="C293">
        <v>2000</v>
      </c>
      <c r="AC293">
        <v>2165</v>
      </c>
      <c r="AD293">
        <v>2.2544555522415402</v>
      </c>
      <c r="AE293">
        <v>6</v>
      </c>
      <c r="AF293">
        <v>1.01722196789785</v>
      </c>
      <c r="AG293" t="s">
        <v>81</v>
      </c>
      <c r="AH293">
        <v>2108</v>
      </c>
      <c r="AI293">
        <v>6.9066568196939002E-2</v>
      </c>
      <c r="AJ293">
        <v>292</v>
      </c>
      <c r="AK293">
        <f>AJ293/$AA$17</f>
        <v>0.1825</v>
      </c>
      <c r="AL293">
        <f>AD293*$AA$16</f>
        <v>2.2544555522415402</v>
      </c>
      <c r="AM293">
        <f>AM292+(AL293/$AA$17)</f>
        <v>0.89181785912505052</v>
      </c>
    </row>
    <row r="294" spans="1:39" x14ac:dyDescent="0.25">
      <c r="A294">
        <v>4.51447823595114</v>
      </c>
      <c r="B294">
        <v>31.851798544766002</v>
      </c>
      <c r="C294">
        <v>2000</v>
      </c>
      <c r="AC294">
        <v>3034</v>
      </c>
      <c r="AD294">
        <v>2.24906713787726</v>
      </c>
      <c r="AE294">
        <v>6</v>
      </c>
      <c r="AF294">
        <v>1.01722196789785</v>
      </c>
      <c r="AG294" t="s">
        <v>81</v>
      </c>
      <c r="AH294">
        <v>2938</v>
      </c>
      <c r="AI294">
        <v>6.9383750303426306E-2</v>
      </c>
      <c r="AJ294">
        <v>293</v>
      </c>
      <c r="AK294">
        <f>AJ294/$AA$17</f>
        <v>0.18312500000000001</v>
      </c>
      <c r="AL294">
        <f>AD294*$AA$16</f>
        <v>2.24906713787726</v>
      </c>
      <c r="AM294">
        <f>AM293+(AL294/$AA$17)</f>
        <v>0.8932235260862238</v>
      </c>
    </row>
    <row r="295" spans="1:39" x14ac:dyDescent="0.25">
      <c r="A295">
        <v>4.9514942603999703</v>
      </c>
      <c r="B295">
        <v>31.4147825203172</v>
      </c>
      <c r="C295">
        <v>2001</v>
      </c>
      <c r="AC295">
        <v>4172</v>
      </c>
      <c r="AD295">
        <v>2.2411930137065199</v>
      </c>
      <c r="AE295">
        <v>6</v>
      </c>
      <c r="AF295">
        <v>1.01722196789785</v>
      </c>
      <c r="AG295" t="s">
        <v>81</v>
      </c>
      <c r="AH295">
        <v>418</v>
      </c>
      <c r="AI295">
        <v>7.0781800906636397E-2</v>
      </c>
      <c r="AJ295">
        <v>294</v>
      </c>
      <c r="AK295">
        <f>AJ295/$AA$17</f>
        <v>0.18375</v>
      </c>
      <c r="AL295">
        <f>AD295*$AA$16</f>
        <v>2.2411930137065199</v>
      </c>
      <c r="AM295">
        <f>AM294+(AL295/$AA$17)</f>
        <v>0.89462427171979042</v>
      </c>
    </row>
    <row r="296" spans="1:39" x14ac:dyDescent="0.25">
      <c r="A296">
        <v>10.006566097958499</v>
      </c>
      <c r="B296">
        <v>36.469854357875597</v>
      </c>
      <c r="C296">
        <v>2001</v>
      </c>
      <c r="AC296">
        <v>3210</v>
      </c>
      <c r="AD296">
        <v>2.2110072950681001</v>
      </c>
      <c r="AE296">
        <v>6</v>
      </c>
      <c r="AF296">
        <v>1.01722196789785</v>
      </c>
      <c r="AG296" t="s">
        <v>81</v>
      </c>
      <c r="AH296">
        <v>4538</v>
      </c>
      <c r="AI296">
        <v>6.9474011366765301E-2</v>
      </c>
      <c r="AJ296">
        <v>295</v>
      </c>
      <c r="AK296">
        <f>AJ296/$AA$17</f>
        <v>0.18437500000000001</v>
      </c>
      <c r="AL296">
        <f>AD296*$AA$16</f>
        <v>2.2110072950681001</v>
      </c>
      <c r="AM296">
        <f>AM295+(AL296/$AA$17)</f>
        <v>0.89600615127920802</v>
      </c>
    </row>
    <row r="297" spans="1:39" x14ac:dyDescent="0.25">
      <c r="A297">
        <v>19.539044366355402</v>
      </c>
      <c r="B297">
        <v>46.002332626272597</v>
      </c>
      <c r="C297">
        <v>2001</v>
      </c>
      <c r="AC297">
        <v>1649</v>
      </c>
      <c r="AD297">
        <v>2.1935513474862902</v>
      </c>
      <c r="AE297">
        <v>6</v>
      </c>
      <c r="AF297">
        <v>1.01722196789785</v>
      </c>
      <c r="AG297" t="s">
        <v>81</v>
      </c>
      <c r="AH297">
        <v>1213</v>
      </c>
      <c r="AI297">
        <v>6.8863449813458794E-2</v>
      </c>
      <c r="AJ297">
        <v>296</v>
      </c>
      <c r="AK297">
        <f>AJ297/$AA$17</f>
        <v>0.185</v>
      </c>
      <c r="AL297">
        <f>AD297*$AA$16</f>
        <v>2.1935513474862902</v>
      </c>
      <c r="AM297">
        <f>AM296+(AL297/$AA$17)</f>
        <v>0.89737712087138699</v>
      </c>
    </row>
    <row r="298" spans="1:39" x14ac:dyDescent="0.25">
      <c r="A298">
        <v>19.1020283419066</v>
      </c>
      <c r="B298">
        <v>46.439348650721399</v>
      </c>
      <c r="C298">
        <v>2000</v>
      </c>
      <c r="AC298">
        <v>1762</v>
      </c>
      <c r="AD298">
        <v>2.14031459952123</v>
      </c>
      <c r="AE298">
        <v>8</v>
      </c>
      <c r="AF298">
        <v>1.01722196789785</v>
      </c>
      <c r="AG298" t="s">
        <v>81</v>
      </c>
      <c r="AH298">
        <v>782</v>
      </c>
      <c r="AI298">
        <v>6.8918071859244298E-2</v>
      </c>
      <c r="AJ298">
        <v>297</v>
      </c>
      <c r="AK298">
        <f>AJ298/$AA$17</f>
        <v>0.18562500000000001</v>
      </c>
      <c r="AL298">
        <f>AD298*$AA$16</f>
        <v>2.14031459952123</v>
      </c>
      <c r="AM298">
        <f>AM297+(AL298/$AA$17)</f>
        <v>0.89871481749608773</v>
      </c>
    </row>
    <row r="299" spans="1:39" x14ac:dyDescent="0.25">
      <c r="A299" t="s">
        <v>83</v>
      </c>
      <c r="AC299">
        <v>2108</v>
      </c>
      <c r="AD299">
        <v>2.1396476886679801</v>
      </c>
      <c r="AE299">
        <v>6</v>
      </c>
      <c r="AF299">
        <v>1.01722196789785</v>
      </c>
      <c r="AG299" t="s">
        <v>81</v>
      </c>
      <c r="AH299">
        <v>2664</v>
      </c>
      <c r="AI299">
        <v>6.9042267983234096E-2</v>
      </c>
      <c r="AJ299">
        <v>298</v>
      </c>
      <c r="AK299">
        <f>AJ299/$AA$17</f>
        <v>0.18625</v>
      </c>
      <c r="AL299">
        <f>AD299*$AA$16</f>
        <v>2.1396476886679801</v>
      </c>
      <c r="AM299">
        <f>AM298+(AL299/$AA$17)</f>
        <v>0.90005209730150526</v>
      </c>
    </row>
    <row r="300" spans="1:39" x14ac:dyDescent="0.25">
      <c r="A300">
        <v>2780</v>
      </c>
      <c r="B300">
        <v>0</v>
      </c>
      <c r="C300">
        <v>10.562387962081701</v>
      </c>
      <c r="D300">
        <v>9.9542763338519098</v>
      </c>
      <c r="E300">
        <v>6</v>
      </c>
      <c r="F300">
        <v>1.01722196789785</v>
      </c>
      <c r="G300" t="s">
        <v>81</v>
      </c>
      <c r="H300" t="s">
        <v>81</v>
      </c>
      <c r="I300">
        <v>3899</v>
      </c>
      <c r="J300">
        <v>3260</v>
      </c>
      <c r="K300">
        <v>6.9280241298507197E-2</v>
      </c>
      <c r="AC300">
        <v>3781</v>
      </c>
      <c r="AD300">
        <v>2.1162360487041201</v>
      </c>
      <c r="AE300">
        <v>6</v>
      </c>
      <c r="AF300">
        <v>1.01722196789785</v>
      </c>
      <c r="AG300" t="s">
        <v>81</v>
      </c>
      <c r="AH300">
        <v>4028</v>
      </c>
      <c r="AI300">
        <v>7.0157637415515395E-2</v>
      </c>
      <c r="AJ300">
        <v>299</v>
      </c>
      <c r="AK300">
        <f>AJ300/$AA$17</f>
        <v>0.18687500000000001</v>
      </c>
      <c r="AL300">
        <f>AD300*$AA$16</f>
        <v>2.1162360487041201</v>
      </c>
      <c r="AM300">
        <f>AM299+(AL300/$AA$17)</f>
        <v>0.90137474483194535</v>
      </c>
    </row>
    <row r="301" spans="1:39" x14ac:dyDescent="0.25">
      <c r="A301" t="s">
        <v>82</v>
      </c>
      <c r="AC301">
        <v>4380</v>
      </c>
      <c r="AD301">
        <v>2.11076939038864</v>
      </c>
      <c r="AE301">
        <v>6</v>
      </c>
      <c r="AF301">
        <v>1.01722196789785</v>
      </c>
      <c r="AG301" t="s">
        <v>81</v>
      </c>
      <c r="AH301">
        <v>2794</v>
      </c>
      <c r="AI301">
        <v>7.1183083541103101E-2</v>
      </c>
      <c r="AJ301">
        <v>300</v>
      </c>
      <c r="AK301">
        <f>AJ301/$AA$17</f>
        <v>0.1875</v>
      </c>
      <c r="AL301">
        <f>AD301*$AA$16</f>
        <v>2.11076939038864</v>
      </c>
      <c r="AM301">
        <f>AM300+(AL301/$AA$17)</f>
        <v>0.90269397570093823</v>
      </c>
    </row>
    <row r="302" spans="1:39" x14ac:dyDescent="0.25">
      <c r="A302">
        <v>120.635533711242</v>
      </c>
      <c r="B302">
        <v>127.473575358961</v>
      </c>
      <c r="C302">
        <v>2000</v>
      </c>
      <c r="AC302">
        <v>2107</v>
      </c>
      <c r="AD302">
        <v>2.0999575907660999</v>
      </c>
      <c r="AE302">
        <v>6</v>
      </c>
      <c r="AF302">
        <v>1.01722196789785</v>
      </c>
      <c r="AG302" t="s">
        <v>81</v>
      </c>
      <c r="AH302">
        <v>4306</v>
      </c>
      <c r="AI302">
        <v>6.9039770886469995E-2</v>
      </c>
      <c r="AJ302">
        <v>301</v>
      </c>
      <c r="AK302">
        <f>AJ302/$AA$17</f>
        <v>0.18812499999999999</v>
      </c>
      <c r="AL302">
        <f>AD302*$AA$16</f>
        <v>2.0999575907660999</v>
      </c>
      <c r="AM302">
        <f>AM301+(AL302/$AA$17)</f>
        <v>0.90400644919516704</v>
      </c>
    </row>
    <row r="303" spans="1:39" x14ac:dyDescent="0.25">
      <c r="A303">
        <v>113.166797557731</v>
      </c>
      <c r="B303">
        <v>120.00483920545</v>
      </c>
      <c r="C303">
        <v>2000</v>
      </c>
      <c r="AC303">
        <v>2775</v>
      </c>
      <c r="AD303">
        <v>2.0878609826736501</v>
      </c>
      <c r="AE303">
        <v>6</v>
      </c>
      <c r="AF303">
        <v>1.01722196789785</v>
      </c>
      <c r="AG303" t="s">
        <v>81</v>
      </c>
      <c r="AH303">
        <v>2137</v>
      </c>
      <c r="AI303">
        <v>6.9280241298507197E-2</v>
      </c>
      <c r="AJ303">
        <v>302</v>
      </c>
      <c r="AK303">
        <f>AJ303/$AA$17</f>
        <v>0.18875</v>
      </c>
      <c r="AL303">
        <f>AD303*$AA$16</f>
        <v>2.0878609826736501</v>
      </c>
      <c r="AM303">
        <f>AM302+(AL303/$AA$17)</f>
        <v>0.90531136230933806</v>
      </c>
    </row>
    <row r="304" spans="1:39" x14ac:dyDescent="0.25">
      <c r="A304">
        <v>113.60381358218</v>
      </c>
      <c r="B304">
        <v>119.567823181001</v>
      </c>
      <c r="C304">
        <v>2001</v>
      </c>
      <c r="AC304">
        <v>1763</v>
      </c>
      <c r="AD304">
        <v>2.0867516335267702</v>
      </c>
      <c r="AE304">
        <v>6</v>
      </c>
      <c r="AF304">
        <v>1.01722196789785</v>
      </c>
      <c r="AG304" t="s">
        <v>81</v>
      </c>
      <c r="AH304">
        <v>981</v>
      </c>
      <c r="AI304">
        <v>6.8921283331453004E-2</v>
      </c>
      <c r="AJ304">
        <v>303</v>
      </c>
      <c r="AK304">
        <f>AJ304/$AA$17</f>
        <v>0.18937499999999999</v>
      </c>
      <c r="AL304">
        <f>AD304*$AA$16</f>
        <v>2.0867516335267702</v>
      </c>
      <c r="AM304">
        <f>AM303+(AL304/$AA$17)</f>
        <v>0.90661558208029225</v>
      </c>
    </row>
    <row r="305" spans="1:39" x14ac:dyDescent="0.25">
      <c r="A305">
        <v>121.072549735691</v>
      </c>
      <c r="B305">
        <v>127.03655933451201</v>
      </c>
      <c r="C305">
        <v>2001</v>
      </c>
      <c r="AC305">
        <v>2857</v>
      </c>
      <c r="AD305">
        <v>2.0822094073429298</v>
      </c>
      <c r="AE305">
        <v>6</v>
      </c>
      <c r="AF305">
        <v>1.01722196789785</v>
      </c>
      <c r="AG305" t="s">
        <v>81</v>
      </c>
      <c r="AH305">
        <v>3943</v>
      </c>
      <c r="AI305">
        <v>6.9312115027361607E-2</v>
      </c>
      <c r="AJ305">
        <v>304</v>
      </c>
      <c r="AK305">
        <f>AJ305/$AA$17</f>
        <v>0.19</v>
      </c>
      <c r="AL305">
        <f>AD305*$AA$16</f>
        <v>2.0822094073429298</v>
      </c>
      <c r="AM305">
        <f>AM304+(AL305/$AA$17)</f>
        <v>0.90791696295988156</v>
      </c>
    </row>
    <row r="306" spans="1:39" x14ac:dyDescent="0.25">
      <c r="A306">
        <v>128.111286033162</v>
      </c>
      <c r="B306">
        <v>134.07529563198301</v>
      </c>
      <c r="C306">
        <v>2001</v>
      </c>
      <c r="AC306">
        <v>983</v>
      </c>
      <c r="AD306">
        <v>2.0668597528951702</v>
      </c>
      <c r="AE306">
        <v>6</v>
      </c>
      <c r="AF306">
        <v>1.01722196789785</v>
      </c>
      <c r="AG306" t="s">
        <v>81</v>
      </c>
      <c r="AH306">
        <v>409</v>
      </c>
      <c r="AI306">
        <v>6.84286264758594E-2</v>
      </c>
      <c r="AJ306">
        <v>305</v>
      </c>
      <c r="AK306">
        <f>AJ306/$AA$17</f>
        <v>0.19062499999999999</v>
      </c>
      <c r="AL306">
        <f>AD306*$AA$16</f>
        <v>2.0668597528951702</v>
      </c>
      <c r="AM306">
        <f>AM305+(AL306/$AA$17)</f>
        <v>0.90920875030544102</v>
      </c>
    </row>
    <row r="307" spans="1:39" x14ac:dyDescent="0.25">
      <c r="A307">
        <v>127.674270008714</v>
      </c>
      <c r="B307">
        <v>134.51231165643199</v>
      </c>
      <c r="C307">
        <v>2000</v>
      </c>
      <c r="AC307">
        <v>2067</v>
      </c>
      <c r="AD307">
        <v>2.0562701049377199</v>
      </c>
      <c r="AE307">
        <v>6</v>
      </c>
      <c r="AF307">
        <v>1.01722196789785</v>
      </c>
      <c r="AG307" t="s">
        <v>81</v>
      </c>
      <c r="AH307">
        <v>1579</v>
      </c>
      <c r="AI307">
        <v>6.90296537630367E-2</v>
      </c>
      <c r="AJ307">
        <v>306</v>
      </c>
      <c r="AK307">
        <f>AJ307/$AA$17</f>
        <v>0.19125</v>
      </c>
      <c r="AL307">
        <f>AD307*$AA$16</f>
        <v>2.0562701049377199</v>
      </c>
      <c r="AM307">
        <f>AM306+(AL307/$AA$17)</f>
        <v>0.91049391912102706</v>
      </c>
    </row>
    <row r="308" spans="1:39" x14ac:dyDescent="0.25">
      <c r="A308" t="s">
        <v>83</v>
      </c>
      <c r="AC308">
        <v>4566</v>
      </c>
      <c r="AD308">
        <v>2.04794589363593</v>
      </c>
      <c r="AE308">
        <v>6</v>
      </c>
      <c r="AF308">
        <v>1.01722196789785</v>
      </c>
      <c r="AG308" t="s">
        <v>81</v>
      </c>
      <c r="AH308">
        <v>2561</v>
      </c>
      <c r="AI308">
        <v>7.1531957470087004E-2</v>
      </c>
      <c r="AJ308">
        <v>307</v>
      </c>
      <c r="AK308">
        <f>AJ308/$AA$17</f>
        <v>0.19187499999999999</v>
      </c>
      <c r="AL308">
        <f>AD308*$AA$16</f>
        <v>2.04794589363593</v>
      </c>
      <c r="AM308">
        <f>AM307+(AL308/$AA$17)</f>
        <v>0.9117738853045495</v>
      </c>
    </row>
    <row r="309" spans="1:39" x14ac:dyDescent="0.25">
      <c r="A309">
        <v>2615</v>
      </c>
      <c r="B309">
        <v>0</v>
      </c>
      <c r="C309">
        <v>12.827529718018701</v>
      </c>
      <c r="D309">
        <v>7.4993971198043097</v>
      </c>
      <c r="E309">
        <v>6</v>
      </c>
      <c r="F309">
        <v>1.01722196789785</v>
      </c>
      <c r="G309" t="s">
        <v>81</v>
      </c>
      <c r="H309" t="s">
        <v>81</v>
      </c>
      <c r="I309">
        <v>1624</v>
      </c>
      <c r="J309">
        <v>2085</v>
      </c>
      <c r="K309">
        <v>6.9224183164828104E-2</v>
      </c>
      <c r="AC309">
        <v>1451</v>
      </c>
      <c r="AD309">
        <v>2.0280445771789699</v>
      </c>
      <c r="AE309">
        <v>6</v>
      </c>
      <c r="AF309">
        <v>1.01722196789785</v>
      </c>
      <c r="AG309" t="s">
        <v>81</v>
      </c>
      <c r="AH309">
        <v>1678</v>
      </c>
      <c r="AI309">
        <v>6.8762504302980906E-2</v>
      </c>
      <c r="AJ309">
        <v>308</v>
      </c>
      <c r="AK309">
        <f>AJ309/$AA$17</f>
        <v>0.1925</v>
      </c>
      <c r="AL309">
        <f>AD309*$AA$16</f>
        <v>2.0280445771789699</v>
      </c>
      <c r="AM309">
        <f>AM308+(AL309/$AA$17)</f>
        <v>0.91304141316528631</v>
      </c>
    </row>
    <row r="310" spans="1:39" x14ac:dyDescent="0.25">
      <c r="A310" t="s">
        <v>82</v>
      </c>
      <c r="AC310">
        <v>2523</v>
      </c>
      <c r="AD310">
        <v>2.0017770936452002</v>
      </c>
      <c r="AE310">
        <v>6</v>
      </c>
      <c r="AF310">
        <v>1.01722196789785</v>
      </c>
      <c r="AG310" t="s">
        <v>81</v>
      </c>
      <c r="AH310">
        <v>2601</v>
      </c>
      <c r="AI310">
        <v>6.9195569219261996E-2</v>
      </c>
      <c r="AJ310">
        <v>309</v>
      </c>
      <c r="AK310">
        <f>AJ310/$AA$17</f>
        <v>0.19312499999999999</v>
      </c>
      <c r="AL310">
        <f>AD310*$AA$16</f>
        <v>2.0017770936452002</v>
      </c>
      <c r="AM310">
        <f>AM309+(AL310/$AA$17)</f>
        <v>0.91429252384881454</v>
      </c>
    </row>
    <row r="311" spans="1:39" x14ac:dyDescent="0.25">
      <c r="A311">
        <v>86.768100191269895</v>
      </c>
      <c r="B311">
        <v>37.138977993805597</v>
      </c>
      <c r="C311">
        <v>2000</v>
      </c>
      <c r="AC311">
        <v>1811</v>
      </c>
      <c r="AD311">
        <v>1.98944311271059</v>
      </c>
      <c r="AE311">
        <v>6</v>
      </c>
      <c r="AF311">
        <v>1.01722196789785</v>
      </c>
      <c r="AG311" t="s">
        <v>81</v>
      </c>
      <c r="AH311">
        <v>2504</v>
      </c>
      <c r="AI311">
        <v>6.8940107508888807E-2</v>
      </c>
      <c r="AJ311">
        <v>310</v>
      </c>
      <c r="AK311">
        <f>AJ311/$AA$17</f>
        <v>0.19375000000000001</v>
      </c>
      <c r="AL311">
        <f>AD311*$AA$16</f>
        <v>1.98944311271059</v>
      </c>
      <c r="AM311">
        <f>AM310+(AL311/$AA$17)</f>
        <v>0.91553592579425869</v>
      </c>
    </row>
    <row r="312" spans="1:39" x14ac:dyDescent="0.25">
      <c r="A312">
        <v>77.697666941786906</v>
      </c>
      <c r="B312">
        <v>28.068544744322701</v>
      </c>
      <c r="C312">
        <v>2000</v>
      </c>
      <c r="AC312">
        <v>3775</v>
      </c>
      <c r="AD312">
        <v>1.97540265728787</v>
      </c>
      <c r="AE312">
        <v>6</v>
      </c>
      <c r="AF312">
        <v>1.01722196789785</v>
      </c>
      <c r="AG312" t="s">
        <v>81</v>
      </c>
      <c r="AH312">
        <v>980</v>
      </c>
      <c r="AI312">
        <v>7.0119140368387095E-2</v>
      </c>
      <c r="AJ312">
        <v>311</v>
      </c>
      <c r="AK312">
        <f>AJ312/$AA$17</f>
        <v>0.19437499999999999</v>
      </c>
      <c r="AL312">
        <f>AD312*$AA$16</f>
        <v>1.97540265728787</v>
      </c>
      <c r="AM312">
        <f>AM311+(AL312/$AA$17)</f>
        <v>0.91677055245506356</v>
      </c>
    </row>
    <row r="313" spans="1:39" x14ac:dyDescent="0.25">
      <c r="A313">
        <v>78.134682966235701</v>
      </c>
      <c r="B313">
        <v>27.631528719873799</v>
      </c>
      <c r="C313">
        <v>2001</v>
      </c>
      <c r="AC313">
        <v>3566</v>
      </c>
      <c r="AD313">
        <v>1.9706240631465399</v>
      </c>
      <c r="AE313">
        <v>6</v>
      </c>
      <c r="AF313">
        <v>1.01722196789785</v>
      </c>
      <c r="AG313" t="s">
        <v>81</v>
      </c>
      <c r="AH313">
        <v>2663</v>
      </c>
      <c r="AI313">
        <v>6.9838291702529906E-2</v>
      </c>
      <c r="AJ313">
        <v>312</v>
      </c>
      <c r="AK313">
        <f>AJ313/$AA$17</f>
        <v>0.19500000000000001</v>
      </c>
      <c r="AL313">
        <f>AD313*$AA$16</f>
        <v>1.9706240631465399</v>
      </c>
      <c r="AM313">
        <f>AM312+(AL313/$AA$17)</f>
        <v>0.91800219249453019</v>
      </c>
    </row>
    <row r="314" spans="1:39" x14ac:dyDescent="0.25">
      <c r="A314">
        <v>87.205116215718704</v>
      </c>
      <c r="B314">
        <v>36.701961969356802</v>
      </c>
      <c r="C314">
        <v>2001</v>
      </c>
      <c r="AC314">
        <v>4206</v>
      </c>
      <c r="AD314">
        <v>1.9667265243630401</v>
      </c>
      <c r="AE314">
        <v>6</v>
      </c>
      <c r="AF314">
        <v>1.01722196789785</v>
      </c>
      <c r="AG314" t="s">
        <v>81</v>
      </c>
      <c r="AH314">
        <v>2562</v>
      </c>
      <c r="AI314">
        <v>7.0858409502153705E-2</v>
      </c>
      <c r="AJ314">
        <v>313</v>
      </c>
      <c r="AK314">
        <f>AJ314/$AA$17</f>
        <v>0.19562499999999999</v>
      </c>
      <c r="AL314">
        <f>AD314*$AA$16</f>
        <v>1.9667265243630401</v>
      </c>
      <c r="AM314">
        <f>AM313+(AL314/$AA$17)</f>
        <v>0.91923139657225705</v>
      </c>
    </row>
    <row r="315" spans="1:39" x14ac:dyDescent="0.25">
      <c r="A315">
        <v>92.507990773943206</v>
      </c>
      <c r="B315">
        <v>42.004836527581297</v>
      </c>
      <c r="C315">
        <v>2001</v>
      </c>
      <c r="AC315">
        <v>2231</v>
      </c>
      <c r="AD315">
        <v>1.96373774817785</v>
      </c>
      <c r="AE315">
        <v>6</v>
      </c>
      <c r="AF315">
        <v>1.01722196789785</v>
      </c>
      <c r="AG315" t="s">
        <v>81</v>
      </c>
      <c r="AH315">
        <v>2555</v>
      </c>
      <c r="AI315">
        <v>6.9091993228211399E-2</v>
      </c>
      <c r="AJ315">
        <v>314</v>
      </c>
      <c r="AK315">
        <f>AJ315/$AA$17</f>
        <v>0.19625000000000001</v>
      </c>
      <c r="AL315">
        <f>AD315*$AA$16</f>
        <v>1.96373774817785</v>
      </c>
      <c r="AM315">
        <f>AM314+(AL315/$AA$17)</f>
        <v>0.92045873266486822</v>
      </c>
    </row>
    <row r="316" spans="1:39" x14ac:dyDescent="0.25">
      <c r="A316">
        <v>92.070974749494397</v>
      </c>
      <c r="B316">
        <v>42.441852552030099</v>
      </c>
      <c r="C316">
        <v>2000</v>
      </c>
      <c r="AC316">
        <v>1723</v>
      </c>
      <c r="AD316">
        <v>1.9129294398154699</v>
      </c>
      <c r="AE316">
        <v>6</v>
      </c>
      <c r="AF316">
        <v>1.01722196789785</v>
      </c>
      <c r="AG316" t="s">
        <v>81</v>
      </c>
      <c r="AH316">
        <v>1081</v>
      </c>
      <c r="AI316">
        <v>6.8898328933719097E-2</v>
      </c>
      <c r="AJ316">
        <v>315</v>
      </c>
      <c r="AK316">
        <f>AJ316/$AA$17</f>
        <v>0.19687499999999999</v>
      </c>
      <c r="AL316">
        <f>AD316*$AA$16</f>
        <v>1.9129294398154699</v>
      </c>
      <c r="AM316">
        <f>AM315+(AL316/$AA$17)</f>
        <v>0.92165431356475291</v>
      </c>
    </row>
    <row r="317" spans="1:39" x14ac:dyDescent="0.25">
      <c r="A317" t="s">
        <v>83</v>
      </c>
      <c r="AC317">
        <v>1608</v>
      </c>
      <c r="AD317">
        <v>1.91115990872584</v>
      </c>
      <c r="AE317">
        <v>6</v>
      </c>
      <c r="AF317">
        <v>1.01722196789785</v>
      </c>
      <c r="AG317" t="s">
        <v>81</v>
      </c>
      <c r="AH317">
        <v>3680</v>
      </c>
      <c r="AI317">
        <v>6.8841186949313002E-2</v>
      </c>
      <c r="AJ317">
        <v>316</v>
      </c>
      <c r="AK317">
        <f>AJ317/$AA$17</f>
        <v>0.19750000000000001</v>
      </c>
      <c r="AL317">
        <f>AD317*$AA$16</f>
        <v>1.91115990872584</v>
      </c>
      <c r="AM317">
        <f>AM316+(AL317/$AA$17)</f>
        <v>0.92284878850770657</v>
      </c>
    </row>
    <row r="318" spans="1:39" x14ac:dyDescent="0.25">
      <c r="A318">
        <v>784</v>
      </c>
      <c r="B318">
        <v>0</v>
      </c>
      <c r="C318">
        <v>3.2325213575204699</v>
      </c>
      <c r="D318">
        <v>17.068312542110899</v>
      </c>
      <c r="E318">
        <v>6</v>
      </c>
      <c r="F318">
        <v>1.01722196789785</v>
      </c>
      <c r="G318" t="s">
        <v>81</v>
      </c>
      <c r="H318" t="s">
        <v>81</v>
      </c>
      <c r="I318">
        <v>1765</v>
      </c>
      <c r="J318">
        <v>3526</v>
      </c>
      <c r="K318">
        <v>6.8245727771333697E-2</v>
      </c>
      <c r="AC318">
        <v>3291</v>
      </c>
      <c r="AD318">
        <v>1.9078156794452801</v>
      </c>
      <c r="AE318">
        <v>6</v>
      </c>
      <c r="AF318">
        <v>1.01722196789785</v>
      </c>
      <c r="AG318" t="s">
        <v>81</v>
      </c>
      <c r="AH318">
        <v>1077</v>
      </c>
      <c r="AI318">
        <v>6.9524306521507706E-2</v>
      </c>
      <c r="AJ318">
        <v>317</v>
      </c>
      <c r="AK318">
        <f>AJ318/$AA$17</f>
        <v>0.198125</v>
      </c>
      <c r="AL318">
        <f>AD318*$AA$16</f>
        <v>1.9078156794452801</v>
      </c>
      <c r="AM318">
        <f>AM317+(AL318/$AA$17)</f>
        <v>0.92404117330735991</v>
      </c>
    </row>
    <row r="319" spans="1:39" x14ac:dyDescent="0.25">
      <c r="A319" t="s">
        <v>82</v>
      </c>
      <c r="AC319">
        <v>3724</v>
      </c>
      <c r="AD319">
        <v>1.9021555981750999</v>
      </c>
      <c r="AE319">
        <v>6</v>
      </c>
      <c r="AF319">
        <v>1.01722196789785</v>
      </c>
      <c r="AG319" t="s">
        <v>81</v>
      </c>
      <c r="AH319">
        <v>3128</v>
      </c>
      <c r="AI319">
        <v>7.0066051929565207E-2</v>
      </c>
      <c r="AJ319">
        <v>318</v>
      </c>
      <c r="AK319">
        <f>AJ319/$AA$17</f>
        <v>0.19875000000000001</v>
      </c>
      <c r="AL319">
        <f>AD319*$AA$16</f>
        <v>1.9021555981750999</v>
      </c>
      <c r="AM319">
        <f>AM318+(AL319/$AA$17)</f>
        <v>0.92523002055621939</v>
      </c>
    </row>
    <row r="320" spans="1:39" x14ac:dyDescent="0.25">
      <c r="A320">
        <v>75.757418448919296</v>
      </c>
      <c r="B320">
        <v>71.878716961428694</v>
      </c>
      <c r="C320">
        <v>2000</v>
      </c>
      <c r="AC320">
        <v>4374</v>
      </c>
      <c r="AD320">
        <v>1.8984846871854399</v>
      </c>
      <c r="AE320">
        <v>6</v>
      </c>
      <c r="AF320">
        <v>1.01722196789785</v>
      </c>
      <c r="AG320" t="s">
        <v>81</v>
      </c>
      <c r="AH320">
        <v>788</v>
      </c>
      <c r="AI320">
        <v>7.1144020728176299E-2</v>
      </c>
      <c r="AJ320">
        <v>319</v>
      </c>
      <c r="AK320">
        <f>AJ320/$AA$17</f>
        <v>0.199375</v>
      </c>
      <c r="AL320">
        <f>AD320*$AA$16</f>
        <v>1.8984846871854399</v>
      </c>
      <c r="AM320">
        <f>AM319+(AL320/$AA$17)</f>
        <v>0.92641657348571027</v>
      </c>
    </row>
    <row r="321" spans="1:39" x14ac:dyDescent="0.25">
      <c r="A321">
        <v>73.471680676686304</v>
      </c>
      <c r="B321">
        <v>69.592979189195603</v>
      </c>
      <c r="C321">
        <v>2000</v>
      </c>
      <c r="AC321">
        <v>2195</v>
      </c>
      <c r="AD321">
        <v>1.8935138761295001</v>
      </c>
      <c r="AE321">
        <v>6</v>
      </c>
      <c r="AF321">
        <v>1.01722196789785</v>
      </c>
      <c r="AG321" t="s">
        <v>81</v>
      </c>
      <c r="AH321">
        <v>1734</v>
      </c>
      <c r="AI321">
        <v>6.9078285955938207E-2</v>
      </c>
      <c r="AJ321">
        <v>320</v>
      </c>
      <c r="AK321">
        <f>AJ321/$AA$17</f>
        <v>0.2</v>
      </c>
      <c r="AL321">
        <f>AD321*$AA$16</f>
        <v>1.8935138761295001</v>
      </c>
      <c r="AM321">
        <f>AM320+(AL321/$AA$17)</f>
        <v>0.9276000196582912</v>
      </c>
    </row>
    <row r="322" spans="1:39" x14ac:dyDescent="0.25">
      <c r="A322">
        <v>73.034664652237495</v>
      </c>
      <c r="B322">
        <v>70.029995213644398</v>
      </c>
      <c r="C322">
        <v>2001</v>
      </c>
      <c r="AC322">
        <v>3526</v>
      </c>
      <c r="AD322">
        <v>1.8832738100334301</v>
      </c>
      <c r="AE322">
        <v>4</v>
      </c>
      <c r="AF322">
        <v>1.01722196789785</v>
      </c>
      <c r="AG322" t="s">
        <v>81</v>
      </c>
      <c r="AH322">
        <v>409</v>
      </c>
      <c r="AI322">
        <v>6.9764544502059003E-2</v>
      </c>
      <c r="AJ322">
        <v>321</v>
      </c>
      <c r="AK322">
        <f>AJ322/$AA$17</f>
        <v>0.200625</v>
      </c>
      <c r="AL322">
        <f>AD322*$AA$16</f>
        <v>1.8832738100334301</v>
      </c>
      <c r="AM322">
        <f>AM321+(AL322/$AA$17)</f>
        <v>0.9287770657895621</v>
      </c>
    </row>
    <row r="323" spans="1:39" x14ac:dyDescent="0.25">
      <c r="A323">
        <v>75.320402424470501</v>
      </c>
      <c r="B323">
        <v>72.315732985877503</v>
      </c>
      <c r="C323">
        <v>2001</v>
      </c>
      <c r="AC323">
        <v>2794</v>
      </c>
      <c r="AD323">
        <v>1.86259814962801</v>
      </c>
      <c r="AE323">
        <v>6</v>
      </c>
      <c r="AF323">
        <v>1.01722196789785</v>
      </c>
      <c r="AG323" t="s">
        <v>81</v>
      </c>
      <c r="AH323">
        <v>4380</v>
      </c>
      <c r="AI323">
        <v>6.9286461445242101E-2</v>
      </c>
      <c r="AJ323">
        <v>322</v>
      </c>
      <c r="AK323">
        <f>AJ323/$AA$17</f>
        <v>0.20125000000000001</v>
      </c>
      <c r="AL323">
        <f>AD323*$AA$16</f>
        <v>1.86259814962801</v>
      </c>
      <c r="AM323">
        <f>AM322+(AL323/$AA$17)</f>
        <v>0.92994118963307959</v>
      </c>
    </row>
    <row r="324" spans="1:39" x14ac:dyDescent="0.25">
      <c r="A324">
        <v>87.389521966408594</v>
      </c>
      <c r="B324">
        <v>84.384852527815497</v>
      </c>
      <c r="C324">
        <v>2001</v>
      </c>
      <c r="AC324">
        <v>4206</v>
      </c>
      <c r="AD324">
        <v>1.8595520161008801</v>
      </c>
      <c r="AE324">
        <v>6</v>
      </c>
      <c r="AF324">
        <v>1.01722196789785</v>
      </c>
      <c r="AG324" t="s">
        <v>81</v>
      </c>
      <c r="AH324">
        <v>3526</v>
      </c>
      <c r="AI324">
        <v>7.0858409502153705E-2</v>
      </c>
      <c r="AJ324">
        <v>323</v>
      </c>
      <c r="AK324">
        <f>AJ324/$AA$17</f>
        <v>0.201875</v>
      </c>
      <c r="AL324">
        <f>AD324*$AA$16</f>
        <v>1.8595520161008801</v>
      </c>
      <c r="AM324">
        <f>AM323+(AL324/$AA$17)</f>
        <v>0.93110340964314264</v>
      </c>
    </row>
    <row r="325" spans="1:39" x14ac:dyDescent="0.25">
      <c r="A325">
        <v>87.826537990857403</v>
      </c>
      <c r="B325">
        <v>83.947836503366702</v>
      </c>
      <c r="C325">
        <v>2000</v>
      </c>
      <c r="AC325">
        <v>3903</v>
      </c>
      <c r="AD325">
        <v>1.8561784220773101</v>
      </c>
      <c r="AE325">
        <v>6</v>
      </c>
      <c r="AF325">
        <v>1.01722196789785</v>
      </c>
      <c r="AG325" t="s">
        <v>81</v>
      </c>
      <c r="AH325">
        <v>3616</v>
      </c>
      <c r="AI325">
        <v>7.0316555456487101E-2</v>
      </c>
      <c r="AJ325">
        <v>324</v>
      </c>
      <c r="AK325">
        <f>AJ325/$AA$17</f>
        <v>0.20250000000000001</v>
      </c>
      <c r="AL325">
        <f>AD325*$AA$16</f>
        <v>1.8561784220773101</v>
      </c>
      <c r="AM325">
        <f>AM324+(AL325/$AA$17)</f>
        <v>0.932263521156941</v>
      </c>
    </row>
    <row r="326" spans="1:39" x14ac:dyDescent="0.25">
      <c r="A326" t="s">
        <v>83</v>
      </c>
      <c r="AC326">
        <v>3204</v>
      </c>
      <c r="AD326">
        <v>1.82430044082348</v>
      </c>
      <c r="AE326">
        <v>6</v>
      </c>
      <c r="AF326">
        <v>1.01722196789785</v>
      </c>
      <c r="AG326" t="s">
        <v>81</v>
      </c>
      <c r="AH326">
        <v>2834</v>
      </c>
      <c r="AI326">
        <v>6.9470713291688205E-2</v>
      </c>
      <c r="AJ326">
        <v>325</v>
      </c>
      <c r="AK326">
        <f>AJ326/$AA$17</f>
        <v>0.203125</v>
      </c>
      <c r="AL326">
        <f>AD326*$AA$16</f>
        <v>1.82430044082348</v>
      </c>
      <c r="AM326">
        <f>AM325+(AL326/$AA$17)</f>
        <v>0.93340370893245572</v>
      </c>
    </row>
    <row r="327" spans="1:39" x14ac:dyDescent="0.25">
      <c r="A327">
        <v>2130</v>
      </c>
      <c r="B327">
        <v>0</v>
      </c>
      <c r="C327">
        <v>19.392498070310499</v>
      </c>
      <c r="D327">
        <v>0.84753142618991695</v>
      </c>
      <c r="E327">
        <v>6</v>
      </c>
      <c r="F327">
        <v>1.01722196789785</v>
      </c>
      <c r="G327" t="s">
        <v>81</v>
      </c>
      <c r="H327" t="s">
        <v>81</v>
      </c>
      <c r="I327">
        <v>2939</v>
      </c>
      <c r="J327">
        <v>1552</v>
      </c>
      <c r="K327">
        <v>6.9047224536677498E-2</v>
      </c>
      <c r="AC327">
        <v>1072</v>
      </c>
      <c r="AD327">
        <v>1.8232455403292001</v>
      </c>
      <c r="AE327">
        <v>6</v>
      </c>
      <c r="AF327">
        <v>1.01722196789785</v>
      </c>
      <c r="AG327" t="s">
        <v>81</v>
      </c>
      <c r="AH327">
        <v>3803</v>
      </c>
      <c r="AI327">
        <v>6.8511115909284506E-2</v>
      </c>
      <c r="AJ327">
        <v>326</v>
      </c>
      <c r="AK327">
        <f>AJ327/$AA$17</f>
        <v>0.20374999999999999</v>
      </c>
      <c r="AL327">
        <f>AD327*$AA$16</f>
        <v>1.8232455403292001</v>
      </c>
      <c r="AM327">
        <f>AM326+(AL327/$AA$17)</f>
        <v>0.93454323739516143</v>
      </c>
    </row>
    <row r="328" spans="1:39" x14ac:dyDescent="0.25">
      <c r="A328" t="s">
        <v>82</v>
      </c>
      <c r="AC328">
        <v>2195</v>
      </c>
      <c r="AD328">
        <v>1.81733758328038</v>
      </c>
      <c r="AE328">
        <v>6</v>
      </c>
      <c r="AF328">
        <v>1.01722196789785</v>
      </c>
      <c r="AG328" t="s">
        <v>81</v>
      </c>
      <c r="AH328">
        <v>3724</v>
      </c>
      <c r="AI328">
        <v>6.9078285955938207E-2</v>
      </c>
      <c r="AJ328">
        <v>327</v>
      </c>
      <c r="AK328">
        <f>AJ328/$AA$17</f>
        <v>0.204375</v>
      </c>
      <c r="AL328">
        <f>AD328*$AA$16</f>
        <v>1.81733758328038</v>
      </c>
      <c r="AM328">
        <f>AM327+(AL328/$AA$17)</f>
        <v>0.93567907338471168</v>
      </c>
    </row>
    <row r="329" spans="1:39" x14ac:dyDescent="0.25">
      <c r="A329">
        <v>29.337264265552001</v>
      </c>
      <c r="B329">
        <v>88.494440578159001</v>
      </c>
      <c r="C329">
        <v>2000</v>
      </c>
      <c r="AC329">
        <v>1387</v>
      </c>
      <c r="AD329">
        <v>1.80021891796598</v>
      </c>
      <c r="AE329">
        <v>6</v>
      </c>
      <c r="AF329">
        <v>1.01722196789785</v>
      </c>
      <c r="AG329" t="s">
        <v>81</v>
      </c>
      <c r="AH329">
        <v>3863</v>
      </c>
      <c r="AI329">
        <v>6.8729624644831802E-2</v>
      </c>
      <c r="AJ329">
        <v>328</v>
      </c>
      <c r="AK329">
        <f>AJ329/$AA$17</f>
        <v>0.20499999999999999</v>
      </c>
      <c r="AL329">
        <f>AD329*$AA$16</f>
        <v>1.80021891796598</v>
      </c>
      <c r="AM329">
        <f>AM328+(AL329/$AA$17)</f>
        <v>0.9368042102084404</v>
      </c>
    </row>
    <row r="330" spans="1:39" x14ac:dyDescent="0.25">
      <c r="A330">
        <v>15.624697375888401</v>
      </c>
      <c r="B330">
        <v>74.781873688495395</v>
      </c>
      <c r="C330">
        <v>2000</v>
      </c>
      <c r="AC330">
        <v>2881</v>
      </c>
      <c r="AD330">
        <v>1.78756335162001</v>
      </c>
      <c r="AE330">
        <v>6</v>
      </c>
      <c r="AF330">
        <v>1.01722196789785</v>
      </c>
      <c r="AG330" t="s">
        <v>81</v>
      </c>
      <c r="AH330">
        <v>423</v>
      </c>
      <c r="AI330">
        <v>6.9317976264790193E-2</v>
      </c>
      <c r="AJ330">
        <v>329</v>
      </c>
      <c r="AK330">
        <f>AJ330/$AA$17</f>
        <v>0.205625</v>
      </c>
      <c r="AL330">
        <f>AD330*$AA$16</f>
        <v>1.78756335162001</v>
      </c>
      <c r="AM330">
        <f>AM329+(AL330/$AA$17)</f>
        <v>0.93792143730320288</v>
      </c>
    </row>
    <row r="331" spans="1:39" x14ac:dyDescent="0.25">
      <c r="A331">
        <v>15.187681351439601</v>
      </c>
      <c r="B331">
        <v>75.218889712944204</v>
      </c>
      <c r="C331">
        <v>2001</v>
      </c>
      <c r="AC331">
        <v>2561</v>
      </c>
      <c r="AD331">
        <v>1.78202828829394</v>
      </c>
      <c r="AE331">
        <v>6</v>
      </c>
      <c r="AF331">
        <v>1.01722196789785</v>
      </c>
      <c r="AG331" t="s">
        <v>81</v>
      </c>
      <c r="AH331">
        <v>4566</v>
      </c>
      <c r="AI331">
        <v>6.9210073172135997E-2</v>
      </c>
      <c r="AJ331">
        <v>330</v>
      </c>
      <c r="AK331">
        <f>AJ331/$AA$17</f>
        <v>0.20624999999999999</v>
      </c>
      <c r="AL331">
        <f>AD331*$AA$16</f>
        <v>1.78202828829394</v>
      </c>
      <c r="AM331">
        <f>AM330+(AL331/$AA$17)</f>
        <v>0.93903520498338655</v>
      </c>
    </row>
    <row r="332" spans="1:39" x14ac:dyDescent="0.25">
      <c r="A332">
        <v>28.900248241103199</v>
      </c>
      <c r="B332">
        <v>88.931456602607796</v>
      </c>
      <c r="C332">
        <v>2001</v>
      </c>
      <c r="AC332">
        <v>2743</v>
      </c>
      <c r="AD332">
        <v>1.7772916374910599</v>
      </c>
      <c r="AE332">
        <v>6</v>
      </c>
      <c r="AF332">
        <v>1.01722196789785</v>
      </c>
      <c r="AG332" t="s">
        <v>81</v>
      </c>
      <c r="AH332">
        <v>2543</v>
      </c>
      <c r="AI332">
        <v>6.9267577645110795E-2</v>
      </c>
      <c r="AJ332">
        <v>331</v>
      </c>
      <c r="AK332">
        <f>AJ332/$AA$17</f>
        <v>0.206875</v>
      </c>
      <c r="AL332">
        <f>AD332*$AA$16</f>
        <v>1.7772916374910599</v>
      </c>
      <c r="AM332">
        <f>AM331+(AL332/$AA$17)</f>
        <v>0.94014601225681849</v>
      </c>
    </row>
    <row r="333" spans="1:39" x14ac:dyDescent="0.25">
      <c r="A333">
        <v>29.4995434598308</v>
      </c>
      <c r="B333">
        <v>89.5307518213354</v>
      </c>
      <c r="C333">
        <v>2001</v>
      </c>
      <c r="AC333">
        <v>4669</v>
      </c>
      <c r="AD333">
        <v>1.7760843393405299</v>
      </c>
      <c r="AE333">
        <v>6</v>
      </c>
      <c r="AF333">
        <v>1.01722196789785</v>
      </c>
      <c r="AG333" t="s">
        <v>81</v>
      </c>
      <c r="AH333">
        <v>3047</v>
      </c>
      <c r="AI333">
        <v>7.1591847092970201E-2</v>
      </c>
      <c r="AJ333">
        <v>332</v>
      </c>
      <c r="AK333">
        <f>AJ333/$AA$17</f>
        <v>0.20749999999999999</v>
      </c>
      <c r="AL333">
        <f>AD333*$AA$16</f>
        <v>1.7760843393405299</v>
      </c>
      <c r="AM333">
        <f>AM332+(AL333/$AA$17)</f>
        <v>0.94125606496890635</v>
      </c>
    </row>
    <row r="334" spans="1:39" x14ac:dyDescent="0.25">
      <c r="A334">
        <v>29.936559484279599</v>
      </c>
      <c r="B334">
        <v>89.093735796886506</v>
      </c>
      <c r="C334">
        <v>2000</v>
      </c>
      <c r="AC334">
        <v>2381</v>
      </c>
      <c r="AD334">
        <v>1.7696093148335601</v>
      </c>
      <c r="AE334">
        <v>6</v>
      </c>
      <c r="AF334">
        <v>1.01722196789785</v>
      </c>
      <c r="AG334" t="s">
        <v>81</v>
      </c>
      <c r="AH334">
        <v>4207</v>
      </c>
      <c r="AI334">
        <v>6.9139278371567095E-2</v>
      </c>
      <c r="AJ334">
        <v>333</v>
      </c>
      <c r="AK334">
        <f>AJ334/$AA$17</f>
        <v>0.208125</v>
      </c>
      <c r="AL334">
        <f>AD334*$AA$16</f>
        <v>1.7696093148335601</v>
      </c>
      <c r="AM334">
        <f>AM333+(AL334/$AA$17)</f>
        <v>0.94236207079067735</v>
      </c>
    </row>
    <row r="335" spans="1:39" x14ac:dyDescent="0.25">
      <c r="A335" t="s">
        <v>83</v>
      </c>
      <c r="AC335">
        <v>4069</v>
      </c>
      <c r="AD335">
        <v>1.7624282977783099</v>
      </c>
      <c r="AE335">
        <v>6</v>
      </c>
      <c r="AF335">
        <v>1.01722196789785</v>
      </c>
      <c r="AG335" t="s">
        <v>81</v>
      </c>
      <c r="AH335">
        <v>2938</v>
      </c>
      <c r="AI335">
        <v>7.0627595805742099E-2</v>
      </c>
      <c r="AJ335">
        <v>334</v>
      </c>
      <c r="AK335">
        <f>AJ335/$AA$17</f>
        <v>0.20874999999999999</v>
      </c>
      <c r="AL335">
        <f>AD335*$AA$16</f>
        <v>1.7624282977783099</v>
      </c>
      <c r="AM335">
        <f>AM334+(AL335/$AA$17)</f>
        <v>0.94346358847678879</v>
      </c>
    </row>
    <row r="336" spans="1:39" x14ac:dyDescent="0.25">
      <c r="A336">
        <v>1319</v>
      </c>
      <c r="B336">
        <v>0</v>
      </c>
      <c r="C336">
        <v>2.6129891133136498</v>
      </c>
      <c r="D336">
        <v>17.612303894760601</v>
      </c>
      <c r="E336">
        <v>8</v>
      </c>
      <c r="F336">
        <v>1.01722196789785</v>
      </c>
      <c r="G336" t="s">
        <v>81</v>
      </c>
      <c r="H336" t="s">
        <v>81</v>
      </c>
      <c r="I336">
        <v>4043</v>
      </c>
      <c r="J336">
        <v>2041</v>
      </c>
      <c r="K336">
        <v>6.8688744314113606E-2</v>
      </c>
      <c r="AC336">
        <v>1581</v>
      </c>
      <c r="AD336">
        <v>1.7594806110486001</v>
      </c>
      <c r="AE336">
        <v>6</v>
      </c>
      <c r="AF336">
        <v>1.01722196789785</v>
      </c>
      <c r="AG336" t="s">
        <v>81</v>
      </c>
      <c r="AH336">
        <v>1493</v>
      </c>
      <c r="AI336">
        <v>6.8833519433441001E-2</v>
      </c>
      <c r="AJ336">
        <v>335</v>
      </c>
      <c r="AK336">
        <f>AJ336/$AA$17</f>
        <v>0.20937500000000001</v>
      </c>
      <c r="AL336">
        <f>AD336*$AA$16</f>
        <v>1.7594806110486001</v>
      </c>
      <c r="AM336">
        <f>AM335+(AL336/$AA$17)</f>
        <v>0.94456326385869416</v>
      </c>
    </row>
    <row r="337" spans="1:39" x14ac:dyDescent="0.25">
      <c r="A337" t="s">
        <v>82</v>
      </c>
      <c r="AC337">
        <v>1316</v>
      </c>
      <c r="AD337">
        <v>1.7553384525507201</v>
      </c>
      <c r="AE337">
        <v>6</v>
      </c>
      <c r="AF337">
        <v>1.01722196789785</v>
      </c>
      <c r="AG337" t="s">
        <v>81</v>
      </c>
      <c r="AH337">
        <v>1765</v>
      </c>
      <c r="AI337">
        <v>6.87096660906618E-2</v>
      </c>
      <c r="AJ337">
        <v>336</v>
      </c>
      <c r="AK337">
        <f>AJ337/$AA$17</f>
        <v>0.21</v>
      </c>
      <c r="AL337">
        <f>AD337*$AA$16</f>
        <v>1.7553384525507201</v>
      </c>
      <c r="AM337">
        <f>AM336+(AL337/$AA$17)</f>
        <v>0.9456603503915384</v>
      </c>
    </row>
    <row r="338" spans="1:39" x14ac:dyDescent="0.25">
      <c r="A338">
        <v>41.574202097758601</v>
      </c>
      <c r="B338">
        <v>72.698184745706897</v>
      </c>
      <c r="C338">
        <v>2000</v>
      </c>
      <c r="AC338">
        <v>3302</v>
      </c>
      <c r="AD338">
        <v>1.75034296131957</v>
      </c>
      <c r="AE338">
        <v>6</v>
      </c>
      <c r="AF338">
        <v>1.01722196789785</v>
      </c>
      <c r="AG338" t="s">
        <v>81</v>
      </c>
      <c r="AH338">
        <v>1823</v>
      </c>
      <c r="AI338">
        <v>6.9530289853884195E-2</v>
      </c>
      <c r="AJ338">
        <v>337</v>
      </c>
      <c r="AK338">
        <f>AJ338/$AA$17</f>
        <v>0.21062500000000001</v>
      </c>
      <c r="AL338">
        <f>AD338*$AA$16</f>
        <v>1.75034296131957</v>
      </c>
      <c r="AM338">
        <f>AM337+(AL338/$AA$17)</f>
        <v>0.94675431474236316</v>
      </c>
    </row>
    <row r="339" spans="1:39" x14ac:dyDescent="0.25">
      <c r="A339">
        <v>39.726539776567797</v>
      </c>
      <c r="B339">
        <v>70.8505224245162</v>
      </c>
      <c r="C339">
        <v>2000</v>
      </c>
      <c r="AC339">
        <v>1765</v>
      </c>
      <c r="AD339">
        <v>1.7330448013067199</v>
      </c>
      <c r="AE339">
        <v>6</v>
      </c>
      <c r="AF339">
        <v>1.01722196789785</v>
      </c>
      <c r="AG339" t="s">
        <v>81</v>
      </c>
      <c r="AH339">
        <v>4563</v>
      </c>
      <c r="AI339">
        <v>6.8927641525321104E-2</v>
      </c>
      <c r="AJ339">
        <v>338</v>
      </c>
      <c r="AK339">
        <f>AJ339/$AA$17</f>
        <v>0.21124999999999999</v>
      </c>
      <c r="AL339">
        <f>AD339*$AA$16</f>
        <v>1.7330448013067199</v>
      </c>
      <c r="AM339">
        <f>AM338+(AL339/$AA$17)</f>
        <v>0.9478374677431799</v>
      </c>
    </row>
    <row r="340" spans="1:39" x14ac:dyDescent="0.25">
      <c r="A340">
        <v>40.163555801016699</v>
      </c>
      <c r="B340">
        <v>70.413506400067405</v>
      </c>
      <c r="C340">
        <v>2001</v>
      </c>
      <c r="AC340">
        <v>2601</v>
      </c>
      <c r="AD340">
        <v>1.72091156095128</v>
      </c>
      <c r="AE340">
        <v>6</v>
      </c>
      <c r="AF340">
        <v>1.01722196789785</v>
      </c>
      <c r="AG340" t="s">
        <v>81</v>
      </c>
      <c r="AH340">
        <v>2523</v>
      </c>
      <c r="AI340">
        <v>6.9218936621130198E-2</v>
      </c>
      <c r="AJ340">
        <v>339</v>
      </c>
      <c r="AK340">
        <f>AJ340/$AA$17</f>
        <v>0.21187500000000001</v>
      </c>
      <c r="AL340">
        <f>AD340*$AA$16</f>
        <v>1.72091156095128</v>
      </c>
      <c r="AM340">
        <f>AM339+(AL340/$AA$17)</f>
        <v>0.94891303746877442</v>
      </c>
    </row>
    <row r="341" spans="1:39" x14ac:dyDescent="0.25">
      <c r="A341">
        <v>42.011218122207403</v>
      </c>
      <c r="B341">
        <v>72.261168721258102</v>
      </c>
      <c r="C341">
        <v>2001</v>
      </c>
      <c r="AC341">
        <v>1808</v>
      </c>
      <c r="AD341">
        <v>1.7040535440043501</v>
      </c>
      <c r="AE341">
        <v>6</v>
      </c>
      <c r="AF341">
        <v>1.01722196789785</v>
      </c>
      <c r="AG341" t="s">
        <v>81</v>
      </c>
      <c r="AH341">
        <v>427</v>
      </c>
      <c r="AI341">
        <v>6.8930788870956994E-2</v>
      </c>
      <c r="AJ341">
        <v>340</v>
      </c>
      <c r="AK341">
        <f>AJ341/$AA$17</f>
        <v>0.21249999999999999</v>
      </c>
      <c r="AL341">
        <f>AD341*$AA$16</f>
        <v>1.7040535440043501</v>
      </c>
      <c r="AM341">
        <f>AM340+(AL341/$AA$17)</f>
        <v>0.94997807093377717</v>
      </c>
    </row>
    <row r="342" spans="1:39" x14ac:dyDescent="0.25">
      <c r="A342">
        <v>50.218508012224397</v>
      </c>
      <c r="B342">
        <v>80.468458611275096</v>
      </c>
      <c r="C342">
        <v>2001</v>
      </c>
      <c r="AC342">
        <v>785</v>
      </c>
      <c r="AD342">
        <v>1.6741774005001799</v>
      </c>
      <c r="AE342">
        <v>6</v>
      </c>
      <c r="AF342">
        <v>1.01722196789785</v>
      </c>
      <c r="AG342" t="s">
        <v>81</v>
      </c>
      <c r="AH342">
        <v>2676</v>
      </c>
      <c r="AI342">
        <v>6.8262560552458607E-2</v>
      </c>
      <c r="AJ342">
        <v>341</v>
      </c>
      <c r="AK342">
        <f>AJ342/$AA$17</f>
        <v>0.21312500000000001</v>
      </c>
      <c r="AL342">
        <f>AD342*$AA$16</f>
        <v>1.6741774005001799</v>
      </c>
      <c r="AM342">
        <f>AM341+(AL342/$AA$17)</f>
        <v>0.9510244318090898</v>
      </c>
    </row>
    <row r="343" spans="1:39" x14ac:dyDescent="0.25">
      <c r="A343">
        <v>54.464997638510802</v>
      </c>
      <c r="B343">
        <v>84.714948237561501</v>
      </c>
      <c r="C343">
        <v>2001</v>
      </c>
      <c r="AC343">
        <v>1266</v>
      </c>
      <c r="AD343">
        <v>1.67035780149864</v>
      </c>
      <c r="AE343">
        <v>6</v>
      </c>
      <c r="AF343">
        <v>1.01722196789785</v>
      </c>
      <c r="AG343" t="s">
        <v>81</v>
      </c>
      <c r="AH343">
        <v>2805</v>
      </c>
      <c r="AI343">
        <v>6.8655313337500995E-2</v>
      </c>
      <c r="AJ343">
        <v>342</v>
      </c>
      <c r="AK343">
        <f>AJ343/$AA$17</f>
        <v>0.21375</v>
      </c>
      <c r="AL343">
        <f>AD343*$AA$16</f>
        <v>1.67035780149864</v>
      </c>
      <c r="AM343">
        <f>AM342+(AL343/$AA$17)</f>
        <v>0.95206840543502647</v>
      </c>
    </row>
    <row r="344" spans="1:39" x14ac:dyDescent="0.25">
      <c r="A344">
        <v>54.027981614062</v>
      </c>
      <c r="B344">
        <v>85.151964262010296</v>
      </c>
      <c r="C344">
        <v>2000</v>
      </c>
      <c r="AC344">
        <v>3204</v>
      </c>
      <c r="AD344">
        <v>1.65711677723635</v>
      </c>
      <c r="AE344">
        <v>6</v>
      </c>
      <c r="AF344">
        <v>1.01722196789785</v>
      </c>
      <c r="AG344" t="s">
        <v>81</v>
      </c>
      <c r="AH344">
        <v>1735</v>
      </c>
      <c r="AI344">
        <v>6.9470713291688205E-2</v>
      </c>
      <c r="AJ344">
        <v>343</v>
      </c>
      <c r="AK344">
        <f>AJ344/$AA$17</f>
        <v>0.21437500000000001</v>
      </c>
      <c r="AL344">
        <f>AD344*$AA$16</f>
        <v>1.65711677723635</v>
      </c>
      <c r="AM344">
        <f>AM343+(AL344/$AA$17)</f>
        <v>0.95310410342079921</v>
      </c>
    </row>
    <row r="345" spans="1:39" x14ac:dyDescent="0.25">
      <c r="A345">
        <v>49.781491987775603</v>
      </c>
      <c r="B345">
        <v>80.905474635723905</v>
      </c>
      <c r="C345">
        <v>2000</v>
      </c>
      <c r="AC345">
        <v>4205</v>
      </c>
      <c r="AD345">
        <v>1.65561377050555</v>
      </c>
      <c r="AE345">
        <v>6</v>
      </c>
      <c r="AF345">
        <v>1.01722196789785</v>
      </c>
      <c r="AG345" t="s">
        <v>81</v>
      </c>
      <c r="AH345">
        <v>3046</v>
      </c>
      <c r="AI345">
        <v>7.0854166873185298E-2</v>
      </c>
      <c r="AJ345">
        <v>344</v>
      </c>
      <c r="AK345">
        <f>AJ345/$AA$17</f>
        <v>0.215</v>
      </c>
      <c r="AL345">
        <f>AD345*$AA$16</f>
        <v>1.65561377050555</v>
      </c>
      <c r="AM345">
        <f>AM344+(AL345/$AA$17)</f>
        <v>0.9541388620273652</v>
      </c>
    </row>
    <row r="346" spans="1:39" x14ac:dyDescent="0.25">
      <c r="A346" t="s">
        <v>83</v>
      </c>
      <c r="AC346">
        <v>3476</v>
      </c>
      <c r="AD346">
        <v>1.64241127567168</v>
      </c>
      <c r="AE346">
        <v>6</v>
      </c>
      <c r="AF346">
        <v>1.01722196789785</v>
      </c>
      <c r="AG346" t="s">
        <v>81</v>
      </c>
      <c r="AH346">
        <v>1005</v>
      </c>
      <c r="AI346">
        <v>6.9688837889709004E-2</v>
      </c>
      <c r="AJ346">
        <v>345</v>
      </c>
      <c r="AK346">
        <f>AJ346/$AA$17</f>
        <v>0.21562500000000001</v>
      </c>
      <c r="AL346">
        <f>AD346*$AA$16</f>
        <v>1.64241127567168</v>
      </c>
      <c r="AM346">
        <f>AM345+(AL346/$AA$17)</f>
        <v>0.95516536907465999</v>
      </c>
    </row>
    <row r="347" spans="1:39" x14ac:dyDescent="0.25">
      <c r="A347">
        <v>2396</v>
      </c>
      <c r="B347">
        <v>0</v>
      </c>
      <c r="C347">
        <v>3.6892848734485999</v>
      </c>
      <c r="D347">
        <v>16.372670608359201</v>
      </c>
      <c r="E347">
        <v>6</v>
      </c>
      <c r="F347">
        <v>1.01722196789785</v>
      </c>
      <c r="G347" t="s">
        <v>81</v>
      </c>
      <c r="H347" t="s">
        <v>81</v>
      </c>
      <c r="I347">
        <v>177</v>
      </c>
      <c r="J347">
        <v>3521</v>
      </c>
      <c r="K347">
        <v>6.9147420596055498E-2</v>
      </c>
      <c r="AC347">
        <v>2997</v>
      </c>
      <c r="AD347">
        <v>1.6407556970852699</v>
      </c>
      <c r="AE347">
        <v>6</v>
      </c>
      <c r="AF347">
        <v>1.01722196789785</v>
      </c>
      <c r="AG347" t="s">
        <v>81</v>
      </c>
      <c r="AH347">
        <v>3852</v>
      </c>
      <c r="AI347">
        <v>6.9365376778321497E-2</v>
      </c>
      <c r="AJ347">
        <v>346</v>
      </c>
      <c r="AK347">
        <f>AJ347/$AA$17</f>
        <v>0.21625</v>
      </c>
      <c r="AL347">
        <f>AD347*$AA$16</f>
        <v>1.6407556970852699</v>
      </c>
      <c r="AM347">
        <f>AM346+(AL347/$AA$17)</f>
        <v>0.95619084138533827</v>
      </c>
    </row>
    <row r="348" spans="1:39" x14ac:dyDescent="0.25">
      <c r="A348" t="s">
        <v>82</v>
      </c>
      <c r="AC348">
        <v>3098</v>
      </c>
      <c r="AD348">
        <v>1.6331870113003899</v>
      </c>
      <c r="AE348">
        <v>6</v>
      </c>
      <c r="AF348">
        <v>1.01722196789785</v>
      </c>
      <c r="AG348" t="s">
        <v>81</v>
      </c>
      <c r="AH348">
        <v>431</v>
      </c>
      <c r="AI348">
        <v>6.9408970768955899E-2</v>
      </c>
      <c r="AJ348">
        <v>347</v>
      </c>
      <c r="AK348">
        <f>AJ348/$AA$17</f>
        <v>0.21687500000000001</v>
      </c>
      <c r="AL348">
        <f>AD348*$AA$16</f>
        <v>1.6331870113003899</v>
      </c>
      <c r="AM348">
        <f>AM347+(AL348/$AA$17)</f>
        <v>0.95721158326740097</v>
      </c>
    </row>
    <row r="349" spans="1:39" x14ac:dyDescent="0.25">
      <c r="A349">
        <v>68.756792078142595</v>
      </c>
      <c r="B349">
        <v>125.06101586253899</v>
      </c>
      <c r="C349">
        <v>2000</v>
      </c>
      <c r="AC349">
        <v>3199</v>
      </c>
      <c r="AD349">
        <v>1.6279513297219701</v>
      </c>
      <c r="AE349">
        <v>6</v>
      </c>
      <c r="AF349">
        <v>1.01722196789785</v>
      </c>
      <c r="AG349" t="s">
        <v>81</v>
      </c>
      <c r="AH349">
        <v>416</v>
      </c>
      <c r="AI349">
        <v>6.9467395646239397E-2</v>
      </c>
      <c r="AJ349">
        <v>348</v>
      </c>
      <c r="AK349">
        <f>AJ349/$AA$17</f>
        <v>0.2175</v>
      </c>
      <c r="AL349">
        <f>AD349*$AA$16</f>
        <v>1.6279513297219701</v>
      </c>
      <c r="AM349">
        <f>AM348+(AL349/$AA$17)</f>
        <v>0.95822905284847715</v>
      </c>
    </row>
    <row r="350" spans="1:39" x14ac:dyDescent="0.25">
      <c r="A350">
        <v>66.148073726398195</v>
      </c>
      <c r="B350">
        <v>122.452297510794</v>
      </c>
      <c r="C350">
        <v>2000</v>
      </c>
      <c r="AC350">
        <v>4563</v>
      </c>
      <c r="AD350">
        <v>1.6260276140026899</v>
      </c>
      <c r="AE350">
        <v>6</v>
      </c>
      <c r="AF350">
        <v>1.01722196789785</v>
      </c>
      <c r="AG350" t="s">
        <v>81</v>
      </c>
      <c r="AH350">
        <v>1765</v>
      </c>
      <c r="AI350">
        <v>7.1493888757513294E-2</v>
      </c>
      <c r="AJ350">
        <v>349</v>
      </c>
      <c r="AK350">
        <f>AJ350/$AA$17</f>
        <v>0.21812500000000001</v>
      </c>
      <c r="AL350">
        <f>AD350*$AA$16</f>
        <v>1.6260276140026899</v>
      </c>
      <c r="AM350">
        <f>AM349+(AL350/$AA$17)</f>
        <v>0.95924532010722885</v>
      </c>
    </row>
    <row r="351" spans="1:39" x14ac:dyDescent="0.25">
      <c r="A351">
        <v>65.711057701949301</v>
      </c>
      <c r="B351">
        <v>122.88931353524301</v>
      </c>
      <c r="C351">
        <v>2001</v>
      </c>
      <c r="AC351">
        <v>2138</v>
      </c>
      <c r="AD351">
        <v>1.6215013262248299</v>
      </c>
      <c r="AE351">
        <v>6</v>
      </c>
      <c r="AF351">
        <v>1.01722196789785</v>
      </c>
      <c r="AG351" t="s">
        <v>81</v>
      </c>
      <c r="AH351">
        <v>2480</v>
      </c>
      <c r="AI351">
        <v>6.9056990831426093E-2</v>
      </c>
      <c r="AJ351">
        <v>350</v>
      </c>
      <c r="AK351">
        <f>AJ351/$AA$17</f>
        <v>0.21875</v>
      </c>
      <c r="AL351">
        <f>AD351*$AA$16</f>
        <v>1.6215013262248299</v>
      </c>
      <c r="AM351">
        <f>AM350+(AL351/$AA$17)</f>
        <v>0.96025875843611941</v>
      </c>
    </row>
    <row r="352" spans="1:39" x14ac:dyDescent="0.25">
      <c r="A352">
        <v>68.319776053693801</v>
      </c>
      <c r="B352">
        <v>125.498031886988</v>
      </c>
      <c r="C352">
        <v>2001</v>
      </c>
      <c r="AC352">
        <v>2742</v>
      </c>
      <c r="AD352">
        <v>1.6190579342602101</v>
      </c>
      <c r="AE352">
        <v>6</v>
      </c>
      <c r="AF352">
        <v>1.01722196789785</v>
      </c>
      <c r="AG352" t="s">
        <v>81</v>
      </c>
      <c r="AH352">
        <v>4669</v>
      </c>
      <c r="AI352">
        <v>6.9265973158336006E-2</v>
      </c>
      <c r="AJ352">
        <v>351</v>
      </c>
      <c r="AK352">
        <f>AJ352/$AA$17</f>
        <v>0.21937499999999999</v>
      </c>
      <c r="AL352">
        <f>AD352*$AA$16</f>
        <v>1.6190579342602101</v>
      </c>
      <c r="AM352">
        <f>AM351+(AL352/$AA$17)</f>
        <v>0.96127066964503205</v>
      </c>
    </row>
    <row r="353" spans="1:39" x14ac:dyDescent="0.25">
      <c r="A353">
        <v>79.897002466998302</v>
      </c>
      <c r="B353">
        <v>137.07525830029201</v>
      </c>
      <c r="C353">
        <v>2001</v>
      </c>
      <c r="AC353">
        <v>1907</v>
      </c>
      <c r="AD353">
        <v>1.6139424166938301</v>
      </c>
      <c r="AE353">
        <v>6</v>
      </c>
      <c r="AF353">
        <v>1.01722196789785</v>
      </c>
      <c r="AG353" t="s">
        <v>81</v>
      </c>
      <c r="AH353">
        <v>1977</v>
      </c>
      <c r="AI353">
        <v>6.8978509208319203E-2</v>
      </c>
      <c r="AJ353">
        <v>352</v>
      </c>
      <c r="AK353">
        <f>AJ353/$AA$17</f>
        <v>0.22</v>
      </c>
      <c r="AL353">
        <f>AD353*$AA$16</f>
        <v>1.6139424166938301</v>
      </c>
      <c r="AM353">
        <f>AM352+(AL353/$AA$17)</f>
        <v>0.96227938365546573</v>
      </c>
    </row>
    <row r="354" spans="1:39" x14ac:dyDescent="0.25">
      <c r="A354">
        <v>80.334018491447097</v>
      </c>
      <c r="B354">
        <v>136.638242275843</v>
      </c>
      <c r="C354">
        <v>2000</v>
      </c>
      <c r="AC354">
        <v>3724</v>
      </c>
      <c r="AD354">
        <v>1.6132712707299499</v>
      </c>
      <c r="AE354">
        <v>6</v>
      </c>
      <c r="AF354">
        <v>1.01722196789785</v>
      </c>
      <c r="AG354" t="s">
        <v>81</v>
      </c>
      <c r="AH354">
        <v>2195</v>
      </c>
      <c r="AI354">
        <v>7.0066051929565207E-2</v>
      </c>
      <c r="AJ354">
        <v>353</v>
      </c>
      <c r="AK354">
        <f>AJ354/$AA$17</f>
        <v>0.22062499999999999</v>
      </c>
      <c r="AL354">
        <f>AD354*$AA$16</f>
        <v>1.6132712707299499</v>
      </c>
      <c r="AM354">
        <f>AM353+(AL354/$AA$17)</f>
        <v>0.96328767819967198</v>
      </c>
    </row>
    <row r="355" spans="1:39" x14ac:dyDescent="0.25">
      <c r="A355" t="s">
        <v>83</v>
      </c>
      <c r="AC355">
        <v>1841</v>
      </c>
      <c r="AD355">
        <v>1.54953909158922</v>
      </c>
      <c r="AE355">
        <v>6</v>
      </c>
      <c r="AF355">
        <v>1.01722196789785</v>
      </c>
      <c r="AG355" t="s">
        <v>81</v>
      </c>
      <c r="AH355">
        <v>984</v>
      </c>
      <c r="AI355">
        <v>6.8952255035411594E-2</v>
      </c>
      <c r="AJ355">
        <v>354</v>
      </c>
      <c r="AK355">
        <f>AJ355/$AA$17</f>
        <v>0.22125</v>
      </c>
      <c r="AL355">
        <f>AD355*$AA$16</f>
        <v>1.54953909158922</v>
      </c>
      <c r="AM355">
        <f>AM354+(AL355/$AA$17)</f>
        <v>0.9642561401319153</v>
      </c>
    </row>
    <row r="356" spans="1:39" x14ac:dyDescent="0.25">
      <c r="A356">
        <v>875</v>
      </c>
      <c r="B356">
        <v>0</v>
      </c>
      <c r="C356">
        <v>15.7157241652789</v>
      </c>
      <c r="D356">
        <v>4.2661209244015801</v>
      </c>
      <c r="E356">
        <v>6</v>
      </c>
      <c r="F356">
        <v>1.01722196789785</v>
      </c>
      <c r="G356" t="s">
        <v>81</v>
      </c>
      <c r="H356" t="s">
        <v>81</v>
      </c>
      <c r="I356">
        <v>26</v>
      </c>
      <c r="J356">
        <v>34</v>
      </c>
      <c r="K356">
        <v>6.8145103679527003E-2</v>
      </c>
      <c r="AC356">
        <v>3680</v>
      </c>
      <c r="AD356">
        <v>1.52233073317055</v>
      </c>
      <c r="AE356">
        <v>6</v>
      </c>
      <c r="AF356">
        <v>1.01722196789785</v>
      </c>
      <c r="AG356" t="s">
        <v>81</v>
      </c>
      <c r="AH356">
        <v>2448</v>
      </c>
      <c r="AI356">
        <v>7.0002796085638405E-2</v>
      </c>
      <c r="AJ356">
        <v>355</v>
      </c>
      <c r="AK356">
        <f>AJ356/$AA$17</f>
        <v>0.22187499999999999</v>
      </c>
      <c r="AL356">
        <f>AD356*$AA$16</f>
        <v>1.52233073317055</v>
      </c>
      <c r="AM356">
        <f>AM355+(AL356/$AA$17)</f>
        <v>0.9652075968401469</v>
      </c>
    </row>
    <row r="357" spans="1:39" x14ac:dyDescent="0.25">
      <c r="A357" t="s">
        <v>82</v>
      </c>
      <c r="AC357">
        <v>3801</v>
      </c>
      <c r="AD357">
        <v>1.52017415842985</v>
      </c>
      <c r="AE357">
        <v>6</v>
      </c>
      <c r="AF357">
        <v>1.01722196789785</v>
      </c>
      <c r="AG357" t="s">
        <v>81</v>
      </c>
      <c r="AH357">
        <v>3550</v>
      </c>
      <c r="AI357">
        <v>7.0181074712754504E-2</v>
      </c>
      <c r="AJ357">
        <v>356</v>
      </c>
      <c r="AK357">
        <f>AJ357/$AA$17</f>
        <v>0.2225</v>
      </c>
      <c r="AL357">
        <f>AD357*$AA$16</f>
        <v>1.52017415842985</v>
      </c>
      <c r="AM357">
        <f>AM356+(AL357/$AA$17)</f>
        <v>0.96615770568916559</v>
      </c>
    </row>
    <row r="358" spans="1:39" x14ac:dyDescent="0.25">
      <c r="A358">
        <v>21.230589612024399</v>
      </c>
      <c r="B358">
        <v>30.954591707775499</v>
      </c>
      <c r="C358">
        <v>2000</v>
      </c>
      <c r="AC358">
        <v>2560</v>
      </c>
      <c r="AD358">
        <v>1.51088203268407</v>
      </c>
      <c r="AE358">
        <v>6</v>
      </c>
      <c r="AF358">
        <v>1.01722196789785</v>
      </c>
      <c r="AG358" t="s">
        <v>81</v>
      </c>
      <c r="AH358">
        <v>1578</v>
      </c>
      <c r="AI358">
        <v>6.9208282203717997E-2</v>
      </c>
      <c r="AJ358">
        <v>357</v>
      </c>
      <c r="AK358">
        <f>AJ358/$AA$17</f>
        <v>0.22312499999999999</v>
      </c>
      <c r="AL358">
        <f>AD358*$AA$16</f>
        <v>1.51088203268407</v>
      </c>
      <c r="AM358">
        <f>AM357+(AL358/$AA$17)</f>
        <v>0.96710200695959314</v>
      </c>
    </row>
    <row r="359" spans="1:39" x14ac:dyDescent="0.25">
      <c r="A359">
        <v>10.1178944834984</v>
      </c>
      <c r="B359">
        <v>19.8418965792495</v>
      </c>
      <c r="C359">
        <v>2000</v>
      </c>
      <c r="AC359">
        <v>1678</v>
      </c>
      <c r="AD359">
        <v>1.4976727893708699</v>
      </c>
      <c r="AE359">
        <v>6</v>
      </c>
      <c r="AF359">
        <v>1.01722196789785</v>
      </c>
      <c r="AG359" t="s">
        <v>81</v>
      </c>
      <c r="AH359">
        <v>1822</v>
      </c>
      <c r="AI359">
        <v>6.8888136721876797E-2</v>
      </c>
      <c r="AJ359">
        <v>358</v>
      </c>
      <c r="AK359">
        <f>AJ359/$AA$17</f>
        <v>0.22375</v>
      </c>
      <c r="AL359">
        <f>AD359*$AA$16</f>
        <v>1.4976727893708699</v>
      </c>
      <c r="AM359">
        <f>AM358+(AL359/$AA$17)</f>
        <v>0.96803805245294994</v>
      </c>
    </row>
    <row r="360" spans="1:39" x14ac:dyDescent="0.25">
      <c r="A360">
        <v>9.6808784590495698</v>
      </c>
      <c r="B360">
        <v>20.278912603698299</v>
      </c>
      <c r="C360">
        <v>2001</v>
      </c>
      <c r="AC360">
        <v>2544</v>
      </c>
      <c r="AD360">
        <v>1.4940303556941901</v>
      </c>
      <c r="AE360">
        <v>6</v>
      </c>
      <c r="AF360">
        <v>1.01722196789785</v>
      </c>
      <c r="AG360" t="s">
        <v>81</v>
      </c>
      <c r="AH360">
        <v>3780</v>
      </c>
      <c r="AI360">
        <v>6.9202871919344794E-2</v>
      </c>
      <c r="AJ360">
        <v>359</v>
      </c>
      <c r="AK360">
        <f>AJ360/$AA$17</f>
        <v>0.22437499999999999</v>
      </c>
      <c r="AL360">
        <f>AD360*$AA$16</f>
        <v>1.4940303556941901</v>
      </c>
      <c r="AM360">
        <f>AM359+(AL360/$AA$17)</f>
        <v>0.96897182142525884</v>
      </c>
    </row>
    <row r="361" spans="1:39" x14ac:dyDescent="0.25">
      <c r="A361">
        <v>20.793573587575501</v>
      </c>
      <c r="B361">
        <v>31.391607732224301</v>
      </c>
      <c r="C361">
        <v>2001</v>
      </c>
      <c r="AC361">
        <v>3267</v>
      </c>
      <c r="AD361">
        <v>1.4708413146441599</v>
      </c>
      <c r="AE361">
        <v>6</v>
      </c>
      <c r="AF361">
        <v>1.01722196789785</v>
      </c>
      <c r="AG361" t="s">
        <v>81</v>
      </c>
      <c r="AH361">
        <v>3339</v>
      </c>
      <c r="AI361">
        <v>6.9515211420207904E-2</v>
      </c>
      <c r="AJ361">
        <v>360</v>
      </c>
      <c r="AK361">
        <f>AJ361/$AA$17</f>
        <v>0.22500000000000001</v>
      </c>
      <c r="AL361">
        <f>AD361*$AA$16</f>
        <v>1.4708413146441599</v>
      </c>
      <c r="AM361">
        <f>AM360+(AL361/$AA$17)</f>
        <v>0.96989109724691147</v>
      </c>
    </row>
    <row r="362" spans="1:39" x14ac:dyDescent="0.25">
      <c r="A362">
        <v>23.8101766225817</v>
      </c>
      <c r="B362">
        <v>34.4082107672305</v>
      </c>
      <c r="C362">
        <v>2001</v>
      </c>
      <c r="AC362">
        <v>4509</v>
      </c>
      <c r="AD362">
        <v>1.4592531904636701</v>
      </c>
      <c r="AE362">
        <v>6</v>
      </c>
      <c r="AF362">
        <v>1.01722196789785</v>
      </c>
      <c r="AG362" t="s">
        <v>81</v>
      </c>
      <c r="AH362">
        <v>1312</v>
      </c>
      <c r="AI362">
        <v>7.1353347777492498E-2</v>
      </c>
      <c r="AJ362">
        <v>361</v>
      </c>
      <c r="AK362">
        <f>AJ362/$AA$17</f>
        <v>0.22562499999999999</v>
      </c>
      <c r="AL362">
        <f>AD362*$AA$16</f>
        <v>1.4592531904636701</v>
      </c>
      <c r="AM362">
        <f>AM361+(AL362/$AA$17)</f>
        <v>0.97080313049095124</v>
      </c>
    </row>
    <row r="363" spans="1:39" x14ac:dyDescent="0.25">
      <c r="A363">
        <v>24.247192647030499</v>
      </c>
      <c r="B363">
        <v>33.971194742781599</v>
      </c>
      <c r="C363">
        <v>2000</v>
      </c>
      <c r="AC363">
        <v>779</v>
      </c>
      <c r="AD363">
        <v>1.4591039381545099</v>
      </c>
      <c r="AE363">
        <v>6</v>
      </c>
      <c r="AF363">
        <v>1.01722196789785</v>
      </c>
      <c r="AG363" t="s">
        <v>81</v>
      </c>
      <c r="AH363">
        <v>1495</v>
      </c>
      <c r="AI363">
        <v>6.8145103679527003E-2</v>
      </c>
      <c r="AJ363">
        <v>362</v>
      </c>
      <c r="AK363">
        <f>AJ363/$AA$17</f>
        <v>0.22625000000000001</v>
      </c>
      <c r="AL363">
        <f>AD363*$AA$16</f>
        <v>1.4591039381545099</v>
      </c>
      <c r="AM363">
        <f>AM362+(AL363/$AA$17)</f>
        <v>0.97171507045229777</v>
      </c>
    </row>
    <row r="364" spans="1:39" x14ac:dyDescent="0.25">
      <c r="A364" t="s">
        <v>83</v>
      </c>
      <c r="AC364">
        <v>425</v>
      </c>
      <c r="AD364">
        <v>1.4382350967845801</v>
      </c>
      <c r="AE364">
        <v>6</v>
      </c>
      <c r="AF364">
        <v>1.01722196789785</v>
      </c>
      <c r="AG364" t="s">
        <v>81</v>
      </c>
      <c r="AH364">
        <v>1315</v>
      </c>
      <c r="AI364">
        <v>0</v>
      </c>
      <c r="AJ364">
        <v>363</v>
      </c>
      <c r="AK364">
        <f>AJ364/$AA$17</f>
        <v>0.22687499999999999</v>
      </c>
      <c r="AL364">
        <f>AD364*$AA$16</f>
        <v>1.4382350967845801</v>
      </c>
      <c r="AM364">
        <f>AM363+(AL364/$AA$17)</f>
        <v>0.97261396738778816</v>
      </c>
    </row>
    <row r="365" spans="1:39" x14ac:dyDescent="0.25">
      <c r="A365">
        <v>3479</v>
      </c>
      <c r="B365">
        <v>0</v>
      </c>
      <c r="C365">
        <v>14.867511118651301</v>
      </c>
      <c r="D365">
        <v>5.1001611860853204</v>
      </c>
      <c r="E365">
        <v>6</v>
      </c>
      <c r="F365">
        <v>1.01722196789785</v>
      </c>
      <c r="G365" t="s">
        <v>81</v>
      </c>
      <c r="H365" t="s">
        <v>81</v>
      </c>
      <c r="I365">
        <v>3621</v>
      </c>
      <c r="J365">
        <v>1477</v>
      </c>
      <c r="K365">
        <v>6.9692598590419402E-2</v>
      </c>
      <c r="AC365">
        <v>3802</v>
      </c>
      <c r="AD365">
        <v>1.4322250859226999</v>
      </c>
      <c r="AE365">
        <v>6</v>
      </c>
      <c r="AF365">
        <v>1.01722196789785</v>
      </c>
      <c r="AG365" t="s">
        <v>81</v>
      </c>
      <c r="AH365">
        <v>415</v>
      </c>
      <c r="AI365">
        <v>7.0182448006087805E-2</v>
      </c>
      <c r="AJ365">
        <v>364</v>
      </c>
      <c r="AK365">
        <f>AJ365/$AA$17</f>
        <v>0.22750000000000001</v>
      </c>
      <c r="AL365">
        <f>AD365*$AA$16</f>
        <v>1.4322250859226999</v>
      </c>
      <c r="AM365">
        <f>AM364+(AL365/$AA$17)</f>
        <v>0.97350910806648983</v>
      </c>
    </row>
    <row r="366" spans="1:39" x14ac:dyDescent="0.25">
      <c r="A366" t="s">
        <v>82</v>
      </c>
      <c r="AC366">
        <v>4570</v>
      </c>
      <c r="AD366">
        <v>1.4258308213479201</v>
      </c>
      <c r="AE366">
        <v>6</v>
      </c>
      <c r="AF366">
        <v>1.01722196789785</v>
      </c>
      <c r="AG366" t="s">
        <v>81</v>
      </c>
      <c r="AH366">
        <v>2506</v>
      </c>
      <c r="AI366">
        <v>7.1546552621679402E-2</v>
      </c>
      <c r="AJ366">
        <v>365</v>
      </c>
      <c r="AK366">
        <f>AJ366/$AA$17</f>
        <v>0.22812499999999999</v>
      </c>
      <c r="AL366">
        <f>AD366*$AA$16</f>
        <v>1.4258308213479201</v>
      </c>
      <c r="AM366">
        <f>AM365+(AL366/$AA$17)</f>
        <v>0.97440025232983229</v>
      </c>
    </row>
    <row r="367" spans="1:39" x14ac:dyDescent="0.25">
      <c r="A367">
        <v>71.226076446108706</v>
      </c>
      <c r="B367">
        <v>11.4746408320424</v>
      </c>
      <c r="C367">
        <v>2000</v>
      </c>
      <c r="AC367">
        <v>2230</v>
      </c>
      <c r="AD367">
        <v>1.4176487141609999</v>
      </c>
      <c r="AE367">
        <v>6</v>
      </c>
      <c r="AF367">
        <v>1.01722196789785</v>
      </c>
      <c r="AG367" t="s">
        <v>81</v>
      </c>
      <c r="AH367">
        <v>2448</v>
      </c>
      <c r="AI367">
        <v>6.9089734623266799E-2</v>
      </c>
      <c r="AJ367">
        <v>366</v>
      </c>
      <c r="AK367">
        <f>AJ367/$AA$17</f>
        <v>0.22875000000000001</v>
      </c>
      <c r="AL367">
        <f>AD367*$AA$16</f>
        <v>1.4176487141609999</v>
      </c>
      <c r="AM367">
        <f>AM366+(AL367/$AA$17)</f>
        <v>0.9752862827761829</v>
      </c>
    </row>
    <row r="368" spans="1:39" x14ac:dyDescent="0.25">
      <c r="A368">
        <v>60.713158514744002</v>
      </c>
      <c r="B368">
        <v>0.96172290067769695</v>
      </c>
      <c r="C368">
        <v>2000</v>
      </c>
      <c r="AC368">
        <v>2676</v>
      </c>
      <c r="AD368">
        <v>1.4092347703026999</v>
      </c>
      <c r="AE368">
        <v>6</v>
      </c>
      <c r="AF368">
        <v>1.01722196789785</v>
      </c>
      <c r="AG368" t="s">
        <v>81</v>
      </c>
      <c r="AH368">
        <v>792</v>
      </c>
      <c r="AI368">
        <v>6.9249653978651696E-2</v>
      </c>
      <c r="AJ368">
        <v>367</v>
      </c>
      <c r="AK368">
        <f>AJ368/$AA$17</f>
        <v>0.229375</v>
      </c>
      <c r="AL368">
        <f>AD368*$AA$16</f>
        <v>1.4092347703026999</v>
      </c>
      <c r="AM368">
        <f>AM367+(AL368/$AA$17)</f>
        <v>0.97616705450762209</v>
      </c>
    </row>
    <row r="369" spans="1:39" x14ac:dyDescent="0.25">
      <c r="A369">
        <v>60.2761424902952</v>
      </c>
      <c r="B369">
        <v>1.3987389251265201</v>
      </c>
      <c r="C369">
        <v>2001</v>
      </c>
      <c r="AC369">
        <v>3650</v>
      </c>
      <c r="AD369">
        <v>1.37212344821332</v>
      </c>
      <c r="AE369">
        <v>6</v>
      </c>
      <c r="AF369">
        <v>1.01722196789785</v>
      </c>
      <c r="AG369" t="s">
        <v>81</v>
      </c>
      <c r="AH369">
        <v>422</v>
      </c>
      <c r="AI369">
        <v>6.9950489081845493E-2</v>
      </c>
      <c r="AJ369">
        <v>368</v>
      </c>
      <c r="AK369">
        <f>AJ369/$AA$17</f>
        <v>0.23</v>
      </c>
      <c r="AL369">
        <f>AD369*$AA$16</f>
        <v>1.37212344821332</v>
      </c>
      <c r="AM369">
        <f>AM368+(AL369/$AA$17)</f>
        <v>0.97702463166275544</v>
      </c>
    </row>
    <row r="370" spans="1:39" x14ac:dyDescent="0.25">
      <c r="A370">
        <v>70.789060421659897</v>
      </c>
      <c r="B370">
        <v>11.9116568564912</v>
      </c>
      <c r="C370">
        <v>2001</v>
      </c>
      <c r="AC370">
        <v>4710</v>
      </c>
      <c r="AD370">
        <v>1.3631812552065801</v>
      </c>
      <c r="AE370">
        <v>6</v>
      </c>
      <c r="AF370">
        <v>1.01722196789785</v>
      </c>
      <c r="AG370" t="s">
        <v>81</v>
      </c>
      <c r="AH370">
        <v>3744</v>
      </c>
      <c r="AI370">
        <v>7.1750856216683506E-2</v>
      </c>
      <c r="AJ370">
        <v>369</v>
      </c>
      <c r="AK370">
        <f>AJ370/$AA$17</f>
        <v>0.230625</v>
      </c>
      <c r="AL370">
        <f>AD370*$AA$16</f>
        <v>1.3631812552065801</v>
      </c>
      <c r="AM370">
        <f>AM369+(AL370/$AA$17)</f>
        <v>0.9778766199472595</v>
      </c>
    </row>
    <row r="371" spans="1:39" x14ac:dyDescent="0.25">
      <c r="A371">
        <v>74.395418981485307</v>
      </c>
      <c r="B371">
        <v>15.518015416316601</v>
      </c>
      <c r="C371">
        <v>2001</v>
      </c>
      <c r="AC371">
        <v>2324</v>
      </c>
      <c r="AD371">
        <v>1.3484983174470999</v>
      </c>
      <c r="AE371">
        <v>6</v>
      </c>
      <c r="AF371">
        <v>1.01722196789785</v>
      </c>
      <c r="AG371" t="s">
        <v>81</v>
      </c>
      <c r="AH371">
        <v>1938</v>
      </c>
      <c r="AI371">
        <v>6.9126815057190399E-2</v>
      </c>
      <c r="AJ371">
        <v>370</v>
      </c>
      <c r="AK371">
        <f>AJ371/$AA$17</f>
        <v>0.23125000000000001</v>
      </c>
      <c r="AL371">
        <f>AD371*$AA$16</f>
        <v>1.3484983174470999</v>
      </c>
      <c r="AM371">
        <f>AM370+(AL371/$AA$17)</f>
        <v>0.97871943139566397</v>
      </c>
    </row>
    <row r="372" spans="1:39" x14ac:dyDescent="0.25">
      <c r="A372">
        <v>74.832435005934101</v>
      </c>
      <c r="B372">
        <v>15.080999391867801</v>
      </c>
      <c r="C372">
        <v>2000</v>
      </c>
      <c r="AC372">
        <v>3476</v>
      </c>
      <c r="AD372">
        <v>1.3377290772769601</v>
      </c>
      <c r="AE372">
        <v>6</v>
      </c>
      <c r="AF372">
        <v>1.01722196789785</v>
      </c>
      <c r="AG372" t="s">
        <v>81</v>
      </c>
      <c r="AH372">
        <v>4011</v>
      </c>
      <c r="AI372">
        <v>6.9688837889709004E-2</v>
      </c>
      <c r="AJ372">
        <v>371</v>
      </c>
      <c r="AK372">
        <f>AJ372/$AA$17</f>
        <v>0.231875</v>
      </c>
      <c r="AL372">
        <f>AD372*$AA$16</f>
        <v>1.3377290772769601</v>
      </c>
      <c r="AM372">
        <f>AM371+(AL372/$AA$17)</f>
        <v>0.97955551206896208</v>
      </c>
    </row>
    <row r="373" spans="1:39" x14ac:dyDescent="0.25">
      <c r="A373" t="s">
        <v>83</v>
      </c>
      <c r="AC373">
        <v>2944</v>
      </c>
      <c r="AD373">
        <v>1.3332753185458199</v>
      </c>
      <c r="AE373">
        <v>6</v>
      </c>
      <c r="AF373">
        <v>1.01722196789785</v>
      </c>
      <c r="AG373" t="s">
        <v>81</v>
      </c>
      <c r="AH373">
        <v>1525</v>
      </c>
      <c r="AI373">
        <v>6.9344975836469105E-2</v>
      </c>
      <c r="AJ373">
        <v>372</v>
      </c>
      <c r="AK373">
        <f>AJ373/$AA$17</f>
        <v>0.23250000000000001</v>
      </c>
      <c r="AL373">
        <f>AD373*$AA$16</f>
        <v>1.3332753185458199</v>
      </c>
      <c r="AM373">
        <f>AM372+(AL373/$AA$17)</f>
        <v>0.98038880914305326</v>
      </c>
    </row>
    <row r="374" spans="1:39" x14ac:dyDescent="0.25">
      <c r="A374">
        <v>344</v>
      </c>
      <c r="B374">
        <v>0</v>
      </c>
      <c r="C374">
        <v>8.0709206670228202</v>
      </c>
      <c r="D374">
        <v>11.727738466990299</v>
      </c>
      <c r="E374">
        <v>10</v>
      </c>
      <c r="F374">
        <v>1.01722196789785</v>
      </c>
      <c r="G374" t="s">
        <v>81</v>
      </c>
      <c r="H374" t="s">
        <v>81</v>
      </c>
      <c r="I374">
        <v>1721</v>
      </c>
      <c r="J374">
        <v>2573</v>
      </c>
      <c r="K374">
        <v>0</v>
      </c>
      <c r="AC374">
        <v>986</v>
      </c>
      <c r="AD374">
        <v>1.31712257790524</v>
      </c>
      <c r="AE374">
        <v>6</v>
      </c>
      <c r="AF374">
        <v>1.01722196789785</v>
      </c>
      <c r="AG374" t="s">
        <v>81</v>
      </c>
      <c r="AH374">
        <v>1386</v>
      </c>
      <c r="AI374">
        <v>6.8458141259377006E-2</v>
      </c>
      <c r="AJ374">
        <v>373</v>
      </c>
      <c r="AK374">
        <f>AJ374/$AA$17</f>
        <v>0.233125</v>
      </c>
      <c r="AL374">
        <f>AD374*$AA$16</f>
        <v>1.31712257790524</v>
      </c>
      <c r="AM374">
        <f>AM373+(AL374/$AA$17)</f>
        <v>0.98121201075424402</v>
      </c>
    </row>
    <row r="375" spans="1:39" x14ac:dyDescent="0.25">
      <c r="A375" t="s">
        <v>82</v>
      </c>
      <c r="AC375">
        <v>2429</v>
      </c>
      <c r="AD375">
        <v>1.2857405134786299</v>
      </c>
      <c r="AE375">
        <v>6</v>
      </c>
      <c r="AF375">
        <v>1.01722196789785</v>
      </c>
      <c r="AG375" t="s">
        <v>81</v>
      </c>
      <c r="AH375">
        <v>4378</v>
      </c>
      <c r="AI375">
        <v>6.9165278951197895E-2</v>
      </c>
      <c r="AJ375">
        <v>374</v>
      </c>
      <c r="AK375">
        <f>AJ375/$AA$17</f>
        <v>0.23375000000000001</v>
      </c>
      <c r="AL375">
        <f>AD375*$AA$16</f>
        <v>1.2857405134786299</v>
      </c>
      <c r="AM375">
        <f>AM374+(AL375/$AA$17)</f>
        <v>0.98201559857516818</v>
      </c>
    </row>
    <row r="376" spans="1:39" x14ac:dyDescent="0.25">
      <c r="A376">
        <v>102.00123586413</v>
      </c>
      <c r="B376">
        <v>100.35669571177399</v>
      </c>
      <c r="C376">
        <v>2000</v>
      </c>
      <c r="AC376">
        <v>3864</v>
      </c>
      <c r="AD376">
        <v>1.2821421373270301</v>
      </c>
      <c r="AE376">
        <v>6</v>
      </c>
      <c r="AF376">
        <v>1.01722196789785</v>
      </c>
      <c r="AG376" t="s">
        <v>81</v>
      </c>
      <c r="AH376">
        <v>2720</v>
      </c>
      <c r="AI376">
        <v>7.0292541968741101E-2</v>
      </c>
      <c r="AJ376">
        <v>375</v>
      </c>
      <c r="AK376">
        <f>AJ376/$AA$17</f>
        <v>0.234375</v>
      </c>
      <c r="AL376">
        <f>AD376*$AA$16</f>
        <v>1.2821421373270301</v>
      </c>
      <c r="AM376">
        <f>AM375+(AL376/$AA$17)</f>
        <v>0.98281693741099763</v>
      </c>
    </row>
    <row r="377" spans="1:39" x14ac:dyDescent="0.25">
      <c r="A377">
        <v>101.86304816457999</v>
      </c>
      <c r="B377">
        <v>100.21850801222401</v>
      </c>
      <c r="C377">
        <v>2000</v>
      </c>
      <c r="AC377">
        <v>3936</v>
      </c>
      <c r="AD377">
        <v>1.2804660565789301</v>
      </c>
      <c r="AE377">
        <v>6</v>
      </c>
      <c r="AF377">
        <v>1.01722196789785</v>
      </c>
      <c r="AG377" t="s">
        <v>81</v>
      </c>
      <c r="AH377">
        <v>1891</v>
      </c>
      <c r="AI377">
        <v>7.0401262166346706E-2</v>
      </c>
      <c r="AJ377">
        <v>376</v>
      </c>
      <c r="AK377">
        <f>AJ377/$AA$17</f>
        <v>0.23499999999999999</v>
      </c>
      <c r="AL377">
        <f>AD377*$AA$16</f>
        <v>1.2804660565789301</v>
      </c>
      <c r="AM377">
        <f>AM376+(AL377/$AA$17)</f>
        <v>0.98361722869635948</v>
      </c>
    </row>
    <row r="378" spans="1:39" x14ac:dyDescent="0.25">
      <c r="A378">
        <v>99.781491987775595</v>
      </c>
      <c r="B378">
        <v>98.136951835419694</v>
      </c>
      <c r="C378">
        <v>2000</v>
      </c>
      <c r="AC378">
        <v>989</v>
      </c>
      <c r="AD378">
        <v>1.26550485712336</v>
      </c>
      <c r="AE378">
        <v>6</v>
      </c>
      <c r="AF378">
        <v>1.01722196789785</v>
      </c>
      <c r="AG378" t="s">
        <v>81</v>
      </c>
      <c r="AH378">
        <v>4276</v>
      </c>
      <c r="AI378">
        <v>6.8485533990585004E-2</v>
      </c>
      <c r="AJ378">
        <v>377</v>
      </c>
      <c r="AK378">
        <f>AJ378/$AA$17</f>
        <v>0.235625</v>
      </c>
      <c r="AL378">
        <f>AD378*$AA$16</f>
        <v>1.26550485712336</v>
      </c>
      <c r="AM378">
        <f>AM377+(AL378/$AA$17)</f>
        <v>0.98440816923206154</v>
      </c>
    </row>
    <row r="379" spans="1:39" x14ac:dyDescent="0.25">
      <c r="A379">
        <v>96.294233130059794</v>
      </c>
      <c r="B379">
        <v>94.649692977703793</v>
      </c>
      <c r="C379">
        <v>2000</v>
      </c>
      <c r="AC379">
        <v>2804</v>
      </c>
      <c r="AD379">
        <v>1.2648247335719101</v>
      </c>
      <c r="AE379">
        <v>6</v>
      </c>
      <c r="AF379">
        <v>1.01722196789785</v>
      </c>
      <c r="AG379" t="s">
        <v>81</v>
      </c>
      <c r="AH379">
        <v>3046</v>
      </c>
      <c r="AI379">
        <v>6.92895444152654E-2</v>
      </c>
      <c r="AJ379">
        <v>378</v>
      </c>
      <c r="AK379">
        <f>AJ379/$AA$17</f>
        <v>0.23624999999999999</v>
      </c>
      <c r="AL379">
        <f>AD379*$AA$16</f>
        <v>1.2648247335719101</v>
      </c>
      <c r="AM379">
        <f>AM378+(AL379/$AA$17)</f>
        <v>0.98519868469054395</v>
      </c>
    </row>
    <row r="380" spans="1:39" x14ac:dyDescent="0.25">
      <c r="A380">
        <v>96.731249154508603</v>
      </c>
      <c r="B380">
        <v>94.212676953254999</v>
      </c>
      <c r="C380">
        <v>2001</v>
      </c>
      <c r="AC380">
        <v>3247</v>
      </c>
      <c r="AD380">
        <v>1.25996416051723</v>
      </c>
      <c r="AE380">
        <v>6</v>
      </c>
      <c r="AF380">
        <v>1.01722196789785</v>
      </c>
      <c r="AG380" t="s">
        <v>81</v>
      </c>
      <c r="AH380">
        <v>3936</v>
      </c>
      <c r="AI380">
        <v>6.9499720033216805E-2</v>
      </c>
      <c r="AJ380">
        <v>379</v>
      </c>
      <c r="AK380">
        <f>AJ380/$AA$17</f>
        <v>0.236875</v>
      </c>
      <c r="AL380">
        <f>AD380*$AA$16</f>
        <v>1.25996416051723</v>
      </c>
      <c r="AM380">
        <f>AM379+(AL380/$AA$17)</f>
        <v>0.98598616229086722</v>
      </c>
    </row>
    <row r="381" spans="1:39" x14ac:dyDescent="0.25">
      <c r="A381">
        <v>100.21850801222401</v>
      </c>
      <c r="B381">
        <v>97.6999358109708</v>
      </c>
      <c r="C381">
        <v>2001</v>
      </c>
      <c r="AC381">
        <v>4011</v>
      </c>
      <c r="AD381">
        <v>1.25218439284751</v>
      </c>
      <c r="AE381">
        <v>6</v>
      </c>
      <c r="AF381">
        <v>1.01722196789785</v>
      </c>
      <c r="AG381" t="s">
        <v>81</v>
      </c>
      <c r="AH381">
        <v>3476</v>
      </c>
      <c r="AI381">
        <v>7.0528711304483793E-2</v>
      </c>
      <c r="AJ381">
        <v>380</v>
      </c>
      <c r="AK381">
        <f>AJ381/$AA$17</f>
        <v>0.23749999999999999</v>
      </c>
      <c r="AL381">
        <f>AD381*$AA$16</f>
        <v>1.25218439284751</v>
      </c>
      <c r="AM381">
        <f>AM380+(AL381/$AA$17)</f>
        <v>0.98676877753639691</v>
      </c>
    </row>
    <row r="382" spans="1:39" x14ac:dyDescent="0.25">
      <c r="A382">
        <v>102.300064189029</v>
      </c>
      <c r="B382">
        <v>99.781491987775595</v>
      </c>
      <c r="C382">
        <v>2001</v>
      </c>
      <c r="AC382">
        <v>4378</v>
      </c>
      <c r="AD382">
        <v>1.2351044793441901</v>
      </c>
      <c r="AE382">
        <v>6</v>
      </c>
      <c r="AF382">
        <v>1.01722196789785</v>
      </c>
      <c r="AG382" t="s">
        <v>81</v>
      </c>
      <c r="AH382">
        <v>2429</v>
      </c>
      <c r="AI382">
        <v>7.1170863679390406E-2</v>
      </c>
      <c r="AJ382">
        <v>381</v>
      </c>
      <c r="AK382">
        <f>AJ382/$AA$17</f>
        <v>0.238125</v>
      </c>
      <c r="AL382">
        <f>AD382*$AA$16</f>
        <v>1.2351044793441901</v>
      </c>
      <c r="AM382">
        <f>AM381+(AL382/$AA$17)</f>
        <v>0.98754071783598707</v>
      </c>
    </row>
    <row r="383" spans="1:39" x14ac:dyDescent="0.25">
      <c r="A383">
        <v>102.438251888579</v>
      </c>
      <c r="B383">
        <v>99.919679687325498</v>
      </c>
      <c r="C383">
        <v>2001</v>
      </c>
      <c r="AC383">
        <v>3802</v>
      </c>
      <c r="AD383">
        <v>1.2345964852518401</v>
      </c>
      <c r="AE383">
        <v>6</v>
      </c>
      <c r="AF383">
        <v>1.01722196789785</v>
      </c>
      <c r="AG383" t="s">
        <v>81</v>
      </c>
      <c r="AH383">
        <v>1215</v>
      </c>
      <c r="AI383">
        <v>7.0182448006087805E-2</v>
      </c>
      <c r="AJ383">
        <v>382</v>
      </c>
      <c r="AK383">
        <f>AJ383/$AA$17</f>
        <v>0.23874999999999999</v>
      </c>
      <c r="AL383">
        <f>AD383*$AA$16</f>
        <v>1.2345964852518401</v>
      </c>
      <c r="AM383">
        <f>AM382+(AL383/$AA$17)</f>
        <v>0.98831234063926943</v>
      </c>
    </row>
    <row r="384" spans="1:39" x14ac:dyDescent="0.25">
      <c r="A384">
        <v>110.73101528657</v>
      </c>
      <c r="B384">
        <v>108.21244308531701</v>
      </c>
      <c r="C384">
        <v>2001</v>
      </c>
      <c r="AC384">
        <v>1892</v>
      </c>
      <c r="AD384">
        <v>1.2279900810200399</v>
      </c>
      <c r="AE384">
        <v>6</v>
      </c>
      <c r="AF384">
        <v>1.01722196789785</v>
      </c>
      <c r="AG384" t="s">
        <v>81</v>
      </c>
      <c r="AH384">
        <v>3236</v>
      </c>
      <c r="AI384">
        <v>6.8972797716395001E-2</v>
      </c>
      <c r="AJ384">
        <v>383</v>
      </c>
      <c r="AK384">
        <f>AJ384/$AA$17</f>
        <v>0.239375</v>
      </c>
      <c r="AL384">
        <f>AD384*$AA$16</f>
        <v>1.2279900810200399</v>
      </c>
      <c r="AM384">
        <f>AM383+(AL384/$AA$17)</f>
        <v>0.98907983443990699</v>
      </c>
    </row>
    <row r="385" spans="1:39" x14ac:dyDescent="0.25">
      <c r="A385">
        <v>110.29399926212101</v>
      </c>
      <c r="B385">
        <v>108.649459109766</v>
      </c>
      <c r="C385">
        <v>2000</v>
      </c>
      <c r="AC385">
        <v>2714</v>
      </c>
      <c r="AD385">
        <v>1.2236118534731599</v>
      </c>
      <c r="AE385">
        <v>6</v>
      </c>
      <c r="AF385">
        <v>1.01722196789785</v>
      </c>
      <c r="AG385" t="s">
        <v>81</v>
      </c>
      <c r="AH385">
        <v>2480</v>
      </c>
      <c r="AI385">
        <v>6.9259505998787205E-2</v>
      </c>
      <c r="AJ385">
        <v>384</v>
      </c>
      <c r="AK385">
        <f>AJ385/$AA$17</f>
        <v>0.24</v>
      </c>
      <c r="AL385">
        <f>AD385*$AA$16</f>
        <v>1.2236118534731599</v>
      </c>
      <c r="AM385">
        <f>AM384+(AL385/$AA$17)</f>
        <v>0.98984459184832774</v>
      </c>
    </row>
    <row r="386" spans="1:39" x14ac:dyDescent="0.25">
      <c r="A386" t="s">
        <v>83</v>
      </c>
      <c r="AC386">
        <v>779</v>
      </c>
      <c r="AD386">
        <v>1.2165558735653501</v>
      </c>
      <c r="AE386">
        <v>6</v>
      </c>
      <c r="AF386">
        <v>1.01722196789785</v>
      </c>
      <c r="AG386" t="s">
        <v>81</v>
      </c>
      <c r="AH386">
        <v>1270</v>
      </c>
      <c r="AI386">
        <v>6.8145103679527003E-2</v>
      </c>
      <c r="AJ386">
        <v>385</v>
      </c>
      <c r="AK386">
        <f>AJ386/$AA$17</f>
        <v>0.24062500000000001</v>
      </c>
      <c r="AL386">
        <f>AD386*$AA$16</f>
        <v>1.2165558735653501</v>
      </c>
      <c r="AM386">
        <f>AM385+(AL386/$AA$17)</f>
        <v>0.99060493926930604</v>
      </c>
    </row>
    <row r="387" spans="1:39" x14ac:dyDescent="0.25">
      <c r="A387">
        <v>1192</v>
      </c>
      <c r="B387">
        <v>0</v>
      </c>
      <c r="C387">
        <v>9.4994336331865092</v>
      </c>
      <c r="D387">
        <v>9.9655494606341897</v>
      </c>
      <c r="E387">
        <v>6</v>
      </c>
      <c r="F387">
        <v>1.01722196789785</v>
      </c>
      <c r="G387" t="s">
        <v>81</v>
      </c>
      <c r="H387" t="s">
        <v>81</v>
      </c>
      <c r="I387">
        <v>1881</v>
      </c>
      <c r="J387">
        <v>2156</v>
      </c>
      <c r="K387">
        <v>6.8631464076585796E-2</v>
      </c>
      <c r="AC387">
        <v>1649</v>
      </c>
      <c r="AD387">
        <v>1.2061318313430101</v>
      </c>
      <c r="AE387">
        <v>6</v>
      </c>
      <c r="AF387">
        <v>1.01722196789785</v>
      </c>
      <c r="AG387" t="s">
        <v>81</v>
      </c>
      <c r="AH387">
        <v>3776</v>
      </c>
      <c r="AI387">
        <v>6.8863449813458794E-2</v>
      </c>
      <c r="AJ387">
        <v>386</v>
      </c>
      <c r="AK387">
        <f>AJ387/$AA$17</f>
        <v>0.24124999999999999</v>
      </c>
      <c r="AL387">
        <f>AD387*$AA$16</f>
        <v>1.2061318313430101</v>
      </c>
      <c r="AM387">
        <f>AM386+(AL387/$AA$17)</f>
        <v>0.99135877166389541</v>
      </c>
    </row>
    <row r="388" spans="1:39" x14ac:dyDescent="0.25">
      <c r="A388" t="s">
        <v>82</v>
      </c>
      <c r="AC388">
        <v>4204</v>
      </c>
      <c r="AD388">
        <v>1.20087984050701</v>
      </c>
      <c r="AE388">
        <v>6</v>
      </c>
      <c r="AF388">
        <v>1.01722196789785</v>
      </c>
      <c r="AG388" t="s">
        <v>81</v>
      </c>
      <c r="AH388">
        <v>432</v>
      </c>
      <c r="AI388">
        <v>7.0840076387734693E-2</v>
      </c>
      <c r="AJ388">
        <v>387</v>
      </c>
      <c r="AK388">
        <f>AJ388/$AA$17</f>
        <v>0.24187500000000001</v>
      </c>
      <c r="AL388">
        <f>AD388*$AA$16</f>
        <v>1.20087984050701</v>
      </c>
      <c r="AM388">
        <f>AM387+(AL388/$AA$17)</f>
        <v>0.99210932156421228</v>
      </c>
    </row>
    <row r="389" spans="1:39" x14ac:dyDescent="0.25">
      <c r="A389">
        <v>22.8528320467301</v>
      </c>
      <c r="B389">
        <v>70.171809341843002</v>
      </c>
      <c r="C389">
        <v>2000</v>
      </c>
      <c r="AC389">
        <v>980</v>
      </c>
      <c r="AD389">
        <v>1.1690094705738701</v>
      </c>
      <c r="AE389">
        <v>6</v>
      </c>
      <c r="AF389">
        <v>1.01722196789785</v>
      </c>
      <c r="AG389" t="s">
        <v>81</v>
      </c>
      <c r="AH389">
        <v>3775</v>
      </c>
      <c r="AI389">
        <v>6.8396586370984905E-2</v>
      </c>
      <c r="AJ389">
        <v>388</v>
      </c>
      <c r="AK389">
        <f>AJ389/$AA$17</f>
        <v>0.24249999999999999</v>
      </c>
      <c r="AL389">
        <f>AD389*$AA$16</f>
        <v>1.1690094705738701</v>
      </c>
      <c r="AM389">
        <f>AM388+(AL389/$AA$17)</f>
        <v>0.99283995248332091</v>
      </c>
    </row>
    <row r="390" spans="1:39" x14ac:dyDescent="0.25">
      <c r="A390">
        <v>16.1357181072723</v>
      </c>
      <c r="B390">
        <v>63.454695402385198</v>
      </c>
      <c r="C390">
        <v>2000</v>
      </c>
      <c r="AC390">
        <v>3864</v>
      </c>
      <c r="AD390">
        <v>1.15018481528068</v>
      </c>
      <c r="AE390">
        <v>6</v>
      </c>
      <c r="AF390">
        <v>1.01722196789785</v>
      </c>
      <c r="AG390" t="s">
        <v>81</v>
      </c>
      <c r="AH390">
        <v>4007</v>
      </c>
      <c r="AI390">
        <v>7.0292541968741101E-2</v>
      </c>
      <c r="AJ390">
        <v>389</v>
      </c>
      <c r="AK390">
        <f>AJ390/$AA$17</f>
        <v>0.24312500000000001</v>
      </c>
      <c r="AL390">
        <f>AD390*$AA$16</f>
        <v>1.15018481528068</v>
      </c>
      <c r="AM390">
        <f>AM389+(AL390/$AA$17)</f>
        <v>0.99355881799287138</v>
      </c>
    </row>
    <row r="391" spans="1:39" x14ac:dyDescent="0.25">
      <c r="A391">
        <v>15.6987020828235</v>
      </c>
      <c r="B391">
        <v>63.891711426834</v>
      </c>
      <c r="C391">
        <v>2001</v>
      </c>
      <c r="AC391">
        <v>2560</v>
      </c>
      <c r="AD391">
        <v>1.1250480626813699</v>
      </c>
      <c r="AE391">
        <v>6</v>
      </c>
      <c r="AF391">
        <v>1.01722196789785</v>
      </c>
      <c r="AG391" t="s">
        <v>81</v>
      </c>
      <c r="AH391">
        <v>3148</v>
      </c>
      <c r="AI391">
        <v>6.9208282203717997E-2</v>
      </c>
      <c r="AJ391">
        <v>390</v>
      </c>
      <c r="AK391">
        <f>AJ391/$AA$17</f>
        <v>0.24374999999999999</v>
      </c>
      <c r="AL391">
        <f>AD391*$AA$16</f>
        <v>1.1250480626813699</v>
      </c>
      <c r="AM391">
        <f>AM390+(AL391/$AA$17)</f>
        <v>0.99426197303204722</v>
      </c>
    </row>
    <row r="392" spans="1:39" x14ac:dyDescent="0.25">
      <c r="A392">
        <v>22.415816022281199</v>
      </c>
      <c r="B392">
        <v>70.608825366291796</v>
      </c>
      <c r="C392">
        <v>2001</v>
      </c>
      <c r="AC392">
        <v>4304</v>
      </c>
      <c r="AD392">
        <v>1.10616766033714</v>
      </c>
      <c r="AE392">
        <v>6</v>
      </c>
      <c r="AF392">
        <v>1.01722196789785</v>
      </c>
      <c r="AG392" t="s">
        <v>81</v>
      </c>
      <c r="AH392">
        <v>1213</v>
      </c>
      <c r="AI392">
        <v>7.1022815184167296E-2</v>
      </c>
      <c r="AJ392">
        <v>391</v>
      </c>
      <c r="AK392">
        <f>AJ392/$AA$17</f>
        <v>0.24437500000000001</v>
      </c>
      <c r="AL392">
        <f>AD392*$AA$16</f>
        <v>1.10616766033714</v>
      </c>
      <c r="AM392">
        <f>AM391+(AL392/$AA$17)</f>
        <v>0.99495332781975798</v>
      </c>
    </row>
    <row r="393" spans="1:39" x14ac:dyDescent="0.25">
      <c r="A393">
        <v>29.4625236241456</v>
      </c>
      <c r="B393">
        <v>77.655532968156194</v>
      </c>
      <c r="C393">
        <v>2001</v>
      </c>
      <c r="AC393">
        <v>4007</v>
      </c>
      <c r="AD393">
        <v>1.0830997359205401</v>
      </c>
      <c r="AE393">
        <v>6</v>
      </c>
      <c r="AF393">
        <v>1.01722196789785</v>
      </c>
      <c r="AG393" t="s">
        <v>81</v>
      </c>
      <c r="AH393">
        <v>4307</v>
      </c>
      <c r="AI393">
        <v>7.0481176194157003E-2</v>
      </c>
      <c r="AJ393">
        <v>392</v>
      </c>
      <c r="AK393">
        <f>AJ393/$AA$17</f>
        <v>0.245</v>
      </c>
      <c r="AL393">
        <f>AD393*$AA$16</f>
        <v>1.0830997359205401</v>
      </c>
      <c r="AM393">
        <f>AM392+(AL393/$AA$17)</f>
        <v>0.99563026515470832</v>
      </c>
    </row>
    <row r="394" spans="1:39" x14ac:dyDescent="0.25">
      <c r="A394">
        <v>29.899539648594502</v>
      </c>
      <c r="B394">
        <v>77.2185169437073</v>
      </c>
      <c r="C394">
        <v>2000</v>
      </c>
      <c r="AC394">
        <v>2506</v>
      </c>
      <c r="AD394">
        <v>1.07405655226142</v>
      </c>
      <c r="AE394">
        <v>6</v>
      </c>
      <c r="AF394">
        <v>1.01722196789785</v>
      </c>
      <c r="AG394" t="s">
        <v>81</v>
      </c>
      <c r="AH394">
        <v>4570</v>
      </c>
      <c r="AI394">
        <v>6.9191878853267802E-2</v>
      </c>
      <c r="AJ394">
        <v>393</v>
      </c>
      <c r="AK394">
        <f>AJ394/$AA$17</f>
        <v>0.24562500000000001</v>
      </c>
      <c r="AL394">
        <f>AD394*$AA$16</f>
        <v>1.07405655226142</v>
      </c>
      <c r="AM394">
        <f>AM393+(AL394/$AA$17)</f>
        <v>0.99630155049987168</v>
      </c>
    </row>
    <row r="395" spans="1:39" x14ac:dyDescent="0.25">
      <c r="A395" t="s">
        <v>83</v>
      </c>
      <c r="AC395">
        <v>983</v>
      </c>
      <c r="AD395">
        <v>1.07107816419258</v>
      </c>
      <c r="AE395">
        <v>6</v>
      </c>
      <c r="AF395">
        <v>1.01722196789785</v>
      </c>
      <c r="AG395" t="s">
        <v>81</v>
      </c>
      <c r="AH395">
        <v>4306</v>
      </c>
      <c r="AI395">
        <v>6.84286264758594E-2</v>
      </c>
      <c r="AJ395">
        <v>394</v>
      </c>
      <c r="AK395">
        <f>AJ395/$AA$17</f>
        <v>0.24625</v>
      </c>
      <c r="AL395">
        <f>AD395*$AA$16</f>
        <v>1.07107816419258</v>
      </c>
      <c r="AM395">
        <f>AM394+(AL395/$AA$17)</f>
        <v>0.99697097435249205</v>
      </c>
    </row>
    <row r="396" spans="1:39" x14ac:dyDescent="0.25">
      <c r="A396">
        <v>2487</v>
      </c>
      <c r="B396">
        <v>0</v>
      </c>
      <c r="C396">
        <v>13.760332627197799</v>
      </c>
      <c r="D396">
        <v>5.7031853824858301</v>
      </c>
      <c r="E396">
        <v>6</v>
      </c>
      <c r="F396">
        <v>1.01722196789785</v>
      </c>
      <c r="G396" t="s">
        <v>81</v>
      </c>
      <c r="H396" t="s">
        <v>84</v>
      </c>
      <c r="I396">
        <v>2414</v>
      </c>
      <c r="J396">
        <v>0</v>
      </c>
      <c r="K396">
        <v>6.9186293396783102E-2</v>
      </c>
      <c r="AC396">
        <v>3250</v>
      </c>
      <c r="AD396">
        <v>1.0638188077356701</v>
      </c>
      <c r="AE396">
        <v>6</v>
      </c>
      <c r="AF396">
        <v>1.01722196789785</v>
      </c>
      <c r="AG396" t="s">
        <v>81</v>
      </c>
      <c r="AH396">
        <v>988</v>
      </c>
      <c r="AI396">
        <v>6.9501810289392701E-2</v>
      </c>
      <c r="AJ396">
        <v>395</v>
      </c>
      <c r="AK396">
        <f>AJ396/$AA$17</f>
        <v>0.24687500000000001</v>
      </c>
      <c r="AL396">
        <f>AD396*$AA$16</f>
        <v>1.0638188077356701</v>
      </c>
      <c r="AM396">
        <f>AM395+(AL396/$AA$17)</f>
        <v>0.99763586110732683</v>
      </c>
    </row>
    <row r="397" spans="1:39" x14ac:dyDescent="0.25">
      <c r="A397" t="s">
        <v>82</v>
      </c>
      <c r="AC397">
        <v>2555</v>
      </c>
      <c r="AD397">
        <v>1.05567315634575</v>
      </c>
      <c r="AE397">
        <v>6</v>
      </c>
      <c r="AF397">
        <v>1.01722196789785</v>
      </c>
      <c r="AG397" t="s">
        <v>81</v>
      </c>
      <c r="AH397">
        <v>2126</v>
      </c>
      <c r="AI397">
        <v>6.9204681624025502E-2</v>
      </c>
      <c r="AJ397">
        <v>396</v>
      </c>
      <c r="AK397">
        <f>AJ397/$AA$17</f>
        <v>0.2475</v>
      </c>
      <c r="AL397">
        <f>AD397*$AA$16</f>
        <v>1.05567315634575</v>
      </c>
      <c r="AM397">
        <f>AM396+(AL397/$AA$17)</f>
        <v>0.99829565683004295</v>
      </c>
    </row>
    <row r="398" spans="1:39" x14ac:dyDescent="0.25">
      <c r="A398">
        <v>130.05955318060001</v>
      </c>
      <c r="B398">
        <v>145.903211888572</v>
      </c>
      <c r="C398">
        <v>2000</v>
      </c>
      <c r="AC398">
        <v>3128</v>
      </c>
      <c r="AD398">
        <v>1.0550704886342299</v>
      </c>
      <c r="AE398">
        <v>6</v>
      </c>
      <c r="AF398">
        <v>1.01722196789785</v>
      </c>
      <c r="AG398" t="s">
        <v>81</v>
      </c>
      <c r="AH398">
        <v>3724</v>
      </c>
      <c r="AI398">
        <v>6.9422363795634601E-2</v>
      </c>
      <c r="AJ398">
        <v>397</v>
      </c>
      <c r="AK398">
        <f>AJ398/$AA$17</f>
        <v>0.24812500000000001</v>
      </c>
      <c r="AL398">
        <f>AD398*$AA$16</f>
        <v>1.0550704886342299</v>
      </c>
      <c r="AM398">
        <f>AM397+(AL398/$AA$17)</f>
        <v>0.9989550758854393</v>
      </c>
    </row>
    <row r="399" spans="1:39" x14ac:dyDescent="0.25">
      <c r="A399">
        <v>120.17504770940999</v>
      </c>
      <c r="B399">
        <v>136.01870641738199</v>
      </c>
      <c r="C399">
        <v>2000</v>
      </c>
      <c r="AC399">
        <v>2302</v>
      </c>
      <c r="AD399">
        <v>1.03259884805097</v>
      </c>
      <c r="AE399">
        <v>6</v>
      </c>
      <c r="AF399">
        <v>1.01722196789785</v>
      </c>
      <c r="AG399" t="s">
        <v>81</v>
      </c>
      <c r="AH399">
        <v>1076</v>
      </c>
      <c r="AI399">
        <v>6.9118332508371697E-2</v>
      </c>
      <c r="AJ399">
        <v>398</v>
      </c>
      <c r="AK399">
        <f>AJ399/$AA$17</f>
        <v>0.24875</v>
      </c>
      <c r="AL399">
        <f>AD399*$AA$16</f>
        <v>1.03259884805097</v>
      </c>
      <c r="AM399">
        <f>AM398+(AL399/$AA$17)</f>
        <v>0.99960045016547117</v>
      </c>
    </row>
    <row r="400" spans="1:39" x14ac:dyDescent="0.25">
      <c r="A400">
        <v>119.738031684961</v>
      </c>
      <c r="B400">
        <v>136.455722441831</v>
      </c>
      <c r="C400">
        <v>2001</v>
      </c>
      <c r="AC400">
        <v>2428</v>
      </c>
      <c r="AD400">
        <v>1.03171305087649</v>
      </c>
      <c r="AE400">
        <v>6</v>
      </c>
      <c r="AF400">
        <v>1.01722196789785</v>
      </c>
      <c r="AG400" t="s">
        <v>81</v>
      </c>
      <c r="AH400">
        <v>1721</v>
      </c>
      <c r="AI400">
        <v>6.9163325205243806E-2</v>
      </c>
      <c r="AJ400">
        <v>399</v>
      </c>
      <c r="AK400">
        <f>AJ400/$AA$17</f>
        <v>0.24937500000000001</v>
      </c>
      <c r="AL400">
        <f>AD400*$AA$16</f>
        <v>1.03171305087649</v>
      </c>
      <c r="AM400">
        <f>AM399+(AL400/$AA$17)</f>
        <v>1.0002452708222689</v>
      </c>
    </row>
    <row r="401" spans="1:39" x14ac:dyDescent="0.25">
      <c r="A401">
        <v>129.313575237919</v>
      </c>
      <c r="B401">
        <v>146.03126599478799</v>
      </c>
      <c r="C401">
        <v>2001</v>
      </c>
      <c r="AC401">
        <v>3936</v>
      </c>
      <c r="AD401">
        <v>1.0270353981885001</v>
      </c>
      <c r="AE401">
        <v>6</v>
      </c>
      <c r="AF401">
        <v>1.01722196789785</v>
      </c>
      <c r="AG401" t="s">
        <v>81</v>
      </c>
      <c r="AH401">
        <v>3247</v>
      </c>
      <c r="AI401">
        <v>7.0401262166346706E-2</v>
      </c>
      <c r="AJ401">
        <v>400</v>
      </c>
      <c r="AK401">
        <f>AJ401/$AA$17</f>
        <v>0.25</v>
      </c>
      <c r="AL401">
        <f>AD401*$AA$16</f>
        <v>1.0270353981885001</v>
      </c>
      <c r="AM401">
        <f>AM400+(AL401/$AA$17)</f>
        <v>1.0008871679461366</v>
      </c>
    </row>
    <row r="402" spans="1:39" x14ac:dyDescent="0.25">
      <c r="A402">
        <v>133.28230924312999</v>
      </c>
      <c r="B402">
        <v>150</v>
      </c>
      <c r="C402">
        <v>2001</v>
      </c>
      <c r="AC402">
        <v>985</v>
      </c>
      <c r="AD402">
        <v>1.0225859306967799</v>
      </c>
      <c r="AE402">
        <v>6</v>
      </c>
      <c r="AF402">
        <v>1.01722196789785</v>
      </c>
      <c r="AG402" t="s">
        <v>81</v>
      </c>
      <c r="AH402">
        <v>3650</v>
      </c>
      <c r="AI402">
        <v>6.8448556485648099E-2</v>
      </c>
      <c r="AJ402">
        <v>401</v>
      </c>
      <c r="AK402">
        <f>AJ402/$AA$17</f>
        <v>0.25062499999999999</v>
      </c>
      <c r="AL402">
        <f>AD402*$AA$16</f>
        <v>1.0225859306967799</v>
      </c>
      <c r="AM402">
        <f>AM401+(AL402/$AA$17)</f>
        <v>1.0015262841528221</v>
      </c>
    </row>
    <row r="403" spans="1:39" x14ac:dyDescent="0.25">
      <c r="A403">
        <v>134.156341292028</v>
      </c>
      <c r="B403">
        <v>150</v>
      </c>
      <c r="C403">
        <v>2000</v>
      </c>
      <c r="AC403">
        <v>1889</v>
      </c>
      <c r="AD403">
        <v>0.99820490692562203</v>
      </c>
      <c r="AE403">
        <v>4</v>
      </c>
      <c r="AF403">
        <v>1.01722196789785</v>
      </c>
      <c r="AG403" t="s">
        <v>81</v>
      </c>
      <c r="AH403">
        <v>2602</v>
      </c>
      <c r="AI403">
        <v>6.8964101254784596E-2</v>
      </c>
      <c r="AJ403">
        <v>402</v>
      </c>
      <c r="AK403">
        <f>AJ403/$AA$17</f>
        <v>0.25124999999999997</v>
      </c>
      <c r="AL403">
        <f>AD403*$AA$16</f>
        <v>0.99820490692562203</v>
      </c>
      <c r="AM403">
        <f>AM402+(AL403/$AA$17)</f>
        <v>1.0021501622196507</v>
      </c>
    </row>
    <row r="404" spans="1:39" x14ac:dyDescent="0.25">
      <c r="A404" t="s">
        <v>83</v>
      </c>
      <c r="AC404">
        <v>2822</v>
      </c>
      <c r="AD404">
        <v>0.98826107687530396</v>
      </c>
      <c r="AE404">
        <v>6</v>
      </c>
      <c r="AF404">
        <v>1.01722196789785</v>
      </c>
      <c r="AG404" t="s">
        <v>81</v>
      </c>
      <c r="AH404">
        <v>2303</v>
      </c>
      <c r="AI404">
        <v>6.9294135620730404E-2</v>
      </c>
      <c r="AJ404">
        <v>403</v>
      </c>
      <c r="AK404">
        <f>AJ404/$AA$17</f>
        <v>0.25187500000000002</v>
      </c>
      <c r="AL404">
        <f>AD404*$AA$16</f>
        <v>0.98826107687530396</v>
      </c>
      <c r="AM404">
        <f>AM403+(AL404/$AA$17)</f>
        <v>1.0027678253926977</v>
      </c>
    </row>
    <row r="405" spans="1:39" x14ac:dyDescent="0.25">
      <c r="A405">
        <v>1994</v>
      </c>
      <c r="B405">
        <v>0</v>
      </c>
      <c r="C405">
        <v>3.71011040474809</v>
      </c>
      <c r="D405">
        <v>15.666038401829701</v>
      </c>
      <c r="E405">
        <v>6</v>
      </c>
      <c r="F405">
        <v>1.01722196789785</v>
      </c>
      <c r="G405" t="s">
        <v>81</v>
      </c>
      <c r="H405" t="s">
        <v>81</v>
      </c>
      <c r="I405">
        <v>3463</v>
      </c>
      <c r="J405">
        <v>1102</v>
      </c>
      <c r="K405">
        <v>6.9003406948455803E-2</v>
      </c>
      <c r="AC405">
        <v>4570</v>
      </c>
      <c r="AD405">
        <v>0.98723518041224201</v>
      </c>
      <c r="AE405">
        <v>6</v>
      </c>
      <c r="AF405">
        <v>1.01722196789785</v>
      </c>
      <c r="AG405" t="s">
        <v>81</v>
      </c>
      <c r="AH405">
        <v>3780</v>
      </c>
      <c r="AI405">
        <v>7.1546552621679402E-2</v>
      </c>
      <c r="AJ405">
        <v>404</v>
      </c>
      <c r="AK405">
        <f>AJ405/$AA$17</f>
        <v>0.2525</v>
      </c>
      <c r="AL405">
        <f>AD405*$AA$16</f>
        <v>0.98723518041224201</v>
      </c>
      <c r="AM405">
        <f>AM404+(AL405/$AA$17)</f>
        <v>1.0033848473804554</v>
      </c>
    </row>
    <row r="406" spans="1:39" x14ac:dyDescent="0.25">
      <c r="A406" t="s">
        <v>82</v>
      </c>
      <c r="AC406">
        <v>3166</v>
      </c>
      <c r="AD406">
        <v>0.96886674566016495</v>
      </c>
      <c r="AE406">
        <v>6</v>
      </c>
      <c r="AF406">
        <v>1.01722196789785</v>
      </c>
      <c r="AG406" t="s">
        <v>81</v>
      </c>
      <c r="AH406">
        <v>3524</v>
      </c>
      <c r="AI406">
        <v>6.9443602407034996E-2</v>
      </c>
      <c r="AJ406">
        <v>405</v>
      </c>
      <c r="AK406">
        <f>AJ406/$AA$17</f>
        <v>0.25312499999999999</v>
      </c>
      <c r="AL406">
        <f>AD406*$AA$16</f>
        <v>0.96886674566016495</v>
      </c>
      <c r="AM406">
        <f>AM405+(AL406/$AA$17)</f>
        <v>1.003990389096493</v>
      </c>
    </row>
    <row r="407" spans="1:39" x14ac:dyDescent="0.25">
      <c r="A407">
        <v>81.373384752945896</v>
      </c>
      <c r="B407">
        <v>29.639715385460001</v>
      </c>
      <c r="C407">
        <v>2000</v>
      </c>
      <c r="AC407">
        <v>2524</v>
      </c>
      <c r="AD407">
        <v>0.96585847770330702</v>
      </c>
      <c r="AE407">
        <v>6</v>
      </c>
      <c r="AF407">
        <v>1.01722196789785</v>
      </c>
      <c r="AG407" t="s">
        <v>81</v>
      </c>
      <c r="AH407">
        <v>1763</v>
      </c>
      <c r="AI407">
        <v>6.9197404573792198E-2</v>
      </c>
      <c r="AJ407">
        <v>406</v>
      </c>
      <c r="AK407">
        <f>AJ407/$AA$17</f>
        <v>0.25374999999999998</v>
      </c>
      <c r="AL407">
        <f>AD407*$AA$16</f>
        <v>0.96585847770330702</v>
      </c>
      <c r="AM407">
        <f>AM406+(AL407/$AA$17)</f>
        <v>1.0045940506450575</v>
      </c>
    </row>
    <row r="408" spans="1:39" x14ac:dyDescent="0.25">
      <c r="A408">
        <v>78.749940526797701</v>
      </c>
      <c r="B408">
        <v>27.016271159311799</v>
      </c>
      <c r="C408">
        <v>2000</v>
      </c>
      <c r="AC408">
        <v>3074</v>
      </c>
      <c r="AD408">
        <v>0.94885505779139101</v>
      </c>
      <c r="AE408">
        <v>6</v>
      </c>
      <c r="AF408">
        <v>1.01722196789785</v>
      </c>
      <c r="AG408" t="s">
        <v>81</v>
      </c>
      <c r="AH408">
        <v>2041</v>
      </c>
      <c r="AI408">
        <v>6.9397764947183402E-2</v>
      </c>
      <c r="AJ408">
        <v>407</v>
      </c>
      <c r="AK408">
        <f>AJ408/$AA$17</f>
        <v>0.25437500000000002</v>
      </c>
      <c r="AL408">
        <f>AD408*$AA$16</f>
        <v>0.94885505779139101</v>
      </c>
      <c r="AM408">
        <f>AM407+(AL408/$AA$17)</f>
        <v>1.005187085056177</v>
      </c>
    </row>
    <row r="409" spans="1:39" x14ac:dyDescent="0.25">
      <c r="A409">
        <v>78.312924502348906</v>
      </c>
      <c r="B409">
        <v>27.4532871837607</v>
      </c>
      <c r="C409">
        <v>2001</v>
      </c>
      <c r="AC409">
        <v>791</v>
      </c>
      <c r="AD409">
        <v>0.93290965509241597</v>
      </c>
      <c r="AE409">
        <v>6</v>
      </c>
      <c r="AF409">
        <v>1.01722196789785</v>
      </c>
      <c r="AG409" t="s">
        <v>81</v>
      </c>
      <c r="AH409">
        <v>1495</v>
      </c>
      <c r="AI409">
        <v>6.8348970412633006E-2</v>
      </c>
      <c r="AJ409">
        <v>408</v>
      </c>
      <c r="AK409">
        <f>AJ409/$AA$17</f>
        <v>0.255</v>
      </c>
      <c r="AL409">
        <f>AD409*$AA$16</f>
        <v>0.93290965509241597</v>
      </c>
      <c r="AM409">
        <f>AM408+(AL409/$AA$17)</f>
        <v>1.0057701535906098</v>
      </c>
    </row>
    <row r="410" spans="1:39" x14ac:dyDescent="0.25">
      <c r="A410">
        <v>80.936368728497001</v>
      </c>
      <c r="B410">
        <v>30.076731409908799</v>
      </c>
      <c r="C410">
        <v>2001</v>
      </c>
      <c r="AC410">
        <v>3744</v>
      </c>
      <c r="AD410">
        <v>0.92549792126754904</v>
      </c>
      <c r="AE410">
        <v>6</v>
      </c>
      <c r="AF410">
        <v>1.01722196789785</v>
      </c>
      <c r="AG410" t="s">
        <v>81</v>
      </c>
      <c r="AH410">
        <v>4710</v>
      </c>
      <c r="AI410">
        <v>7.0116870656169603E-2</v>
      </c>
      <c r="AJ410">
        <v>409</v>
      </c>
      <c r="AK410">
        <f>AJ410/$AA$17</f>
        <v>0.25562499999999999</v>
      </c>
      <c r="AL410">
        <f>AD410*$AA$16</f>
        <v>0.92549792126754904</v>
      </c>
      <c r="AM410">
        <f>AM409+(AL410/$AA$17)</f>
        <v>1.006348589791402</v>
      </c>
    </row>
    <row r="411" spans="1:39" x14ac:dyDescent="0.25">
      <c r="A411">
        <v>92.013930716759702</v>
      </c>
      <c r="B411">
        <v>41.154293398171497</v>
      </c>
      <c r="C411">
        <v>2001</v>
      </c>
      <c r="AC411">
        <v>1451</v>
      </c>
      <c r="AD411">
        <v>0.92159914478676797</v>
      </c>
      <c r="AE411">
        <v>6</v>
      </c>
      <c r="AF411">
        <v>1.01722196789785</v>
      </c>
      <c r="AG411" t="s">
        <v>81</v>
      </c>
      <c r="AH411">
        <v>1523</v>
      </c>
      <c r="AI411">
        <v>6.8762504302980906E-2</v>
      </c>
      <c r="AJ411">
        <v>410</v>
      </c>
      <c r="AK411">
        <f>AJ411/$AA$17</f>
        <v>0.25624999999999998</v>
      </c>
      <c r="AL411">
        <f>AD411*$AA$16</f>
        <v>0.92159914478676797</v>
      </c>
      <c r="AM411">
        <f>AM410+(AL411/$AA$17)</f>
        <v>1.0069245892568937</v>
      </c>
    </row>
    <row r="412" spans="1:39" x14ac:dyDescent="0.25">
      <c r="A412">
        <v>92.450946741208497</v>
      </c>
      <c r="B412">
        <v>40.717277373722602</v>
      </c>
      <c r="C412">
        <v>2000</v>
      </c>
      <c r="AC412">
        <v>2544</v>
      </c>
      <c r="AD412">
        <v>0.919035646065964</v>
      </c>
      <c r="AE412">
        <v>6</v>
      </c>
      <c r="AF412">
        <v>1.01722196789785</v>
      </c>
      <c r="AG412" t="s">
        <v>81</v>
      </c>
      <c r="AH412">
        <v>4204</v>
      </c>
      <c r="AI412">
        <v>6.9202871919344794E-2</v>
      </c>
      <c r="AJ412">
        <v>411</v>
      </c>
      <c r="AK412">
        <f>AJ412/$AA$17</f>
        <v>0.25687500000000002</v>
      </c>
      <c r="AL412">
        <f>AD412*$AA$16</f>
        <v>0.919035646065964</v>
      </c>
      <c r="AM412">
        <f>AM411+(AL412/$AA$17)</f>
        <v>1.0074989865356849</v>
      </c>
    </row>
    <row r="413" spans="1:39" x14ac:dyDescent="0.25">
      <c r="A413" t="s">
        <v>83</v>
      </c>
      <c r="AC413">
        <v>2232</v>
      </c>
      <c r="AD413">
        <v>0.89720717297368002</v>
      </c>
      <c r="AE413">
        <v>6</v>
      </c>
      <c r="AF413">
        <v>1.01722196789785</v>
      </c>
      <c r="AG413" t="s">
        <v>81</v>
      </c>
      <c r="AH413">
        <v>426</v>
      </c>
      <c r="AI413">
        <v>6.9094241692427394E-2</v>
      </c>
      <c r="AJ413">
        <v>412</v>
      </c>
      <c r="AK413">
        <f>AJ413/$AA$17</f>
        <v>0.25750000000000001</v>
      </c>
      <c r="AL413">
        <f>AD413*$AA$16</f>
        <v>0.89720717297368002</v>
      </c>
      <c r="AM413">
        <f>AM412+(AL413/$AA$17)</f>
        <v>1.0080597410187935</v>
      </c>
    </row>
    <row r="414" spans="1:39" x14ac:dyDescent="0.25">
      <c r="A414">
        <v>977</v>
      </c>
      <c r="B414">
        <v>0</v>
      </c>
      <c r="C414">
        <v>11.659062203270601</v>
      </c>
      <c r="D414">
        <v>7.63154706653037</v>
      </c>
      <c r="E414">
        <v>6</v>
      </c>
      <c r="F414">
        <v>1.01722196789785</v>
      </c>
      <c r="G414" t="s">
        <v>81</v>
      </c>
      <c r="H414" t="s">
        <v>81</v>
      </c>
      <c r="I414">
        <v>4149</v>
      </c>
      <c r="J414">
        <v>4614</v>
      </c>
      <c r="K414">
        <v>6.85027734984755E-2</v>
      </c>
      <c r="AC414">
        <v>1765</v>
      </c>
      <c r="AD414">
        <v>0.89217889353057001</v>
      </c>
      <c r="AE414">
        <v>6</v>
      </c>
      <c r="AF414">
        <v>1.01722196789785</v>
      </c>
      <c r="AG414" t="s">
        <v>81</v>
      </c>
      <c r="AH414">
        <v>3775</v>
      </c>
      <c r="AI414">
        <v>6.8927641525321104E-2</v>
      </c>
      <c r="AJ414">
        <v>413</v>
      </c>
      <c r="AK414">
        <f>AJ414/$AA$17</f>
        <v>0.25812499999999999</v>
      </c>
      <c r="AL414">
        <f>AD414*$AA$16</f>
        <v>0.89217889353057001</v>
      </c>
      <c r="AM414">
        <f>AM413+(AL414/$AA$17)</f>
        <v>1.0086173528272502</v>
      </c>
    </row>
    <row r="415" spans="1:39" x14ac:dyDescent="0.25">
      <c r="A415" t="s">
        <v>82</v>
      </c>
      <c r="AC415">
        <v>2653</v>
      </c>
      <c r="AD415">
        <v>0.891815342972478</v>
      </c>
      <c r="AE415">
        <v>6</v>
      </c>
      <c r="AF415">
        <v>1.01722196789785</v>
      </c>
      <c r="AG415" t="s">
        <v>81</v>
      </c>
      <c r="AH415">
        <v>2776</v>
      </c>
      <c r="AI415">
        <v>6.9241300541595593E-2</v>
      </c>
      <c r="AJ415">
        <v>414</v>
      </c>
      <c r="AK415">
        <f>AJ415/$AA$17</f>
        <v>0.25874999999999998</v>
      </c>
      <c r="AL415">
        <f>AD415*$AA$16</f>
        <v>0.891815342972478</v>
      </c>
      <c r="AM415">
        <f>AM414+(AL415/$AA$17)</f>
        <v>1.009174737416608</v>
      </c>
    </row>
    <row r="416" spans="1:39" x14ac:dyDescent="0.25">
      <c r="A416">
        <v>77.377328246537502</v>
      </c>
      <c r="B416">
        <v>112.001194527378</v>
      </c>
      <c r="C416">
        <v>2000</v>
      </c>
      <c r="AC416">
        <v>2463</v>
      </c>
      <c r="AD416">
        <v>0.882644646956948</v>
      </c>
      <c r="AE416">
        <v>6</v>
      </c>
      <c r="AF416">
        <v>1.01722196789785</v>
      </c>
      <c r="AG416" t="s">
        <v>81</v>
      </c>
      <c r="AH416">
        <v>1674</v>
      </c>
      <c r="AI416">
        <v>6.9176847701601596E-2</v>
      </c>
      <c r="AJ416">
        <v>415</v>
      </c>
      <c r="AK416">
        <f>AJ416/$AA$17</f>
        <v>0.25937500000000002</v>
      </c>
      <c r="AL416">
        <f>AD416*$AA$16</f>
        <v>0.882644646956948</v>
      </c>
      <c r="AM416">
        <f>AM415+(AL416/$AA$17)</f>
        <v>1.0097263903209561</v>
      </c>
    </row>
    <row r="417" spans="1:39" x14ac:dyDescent="0.25">
      <c r="A417">
        <v>69.133126300329096</v>
      </c>
      <c r="B417">
        <v>103.756992581169</v>
      </c>
      <c r="C417">
        <v>2000</v>
      </c>
      <c r="AC417">
        <v>2481</v>
      </c>
      <c r="AD417">
        <v>0.88152674153003796</v>
      </c>
      <c r="AE417">
        <v>6</v>
      </c>
      <c r="AF417">
        <v>1.01722196789785</v>
      </c>
      <c r="AG417" t="s">
        <v>81</v>
      </c>
      <c r="AH417">
        <v>2195</v>
      </c>
      <c r="AI417">
        <v>6.9182535878040602E-2</v>
      </c>
      <c r="AJ417">
        <v>416</v>
      </c>
      <c r="AK417">
        <f>AJ417/$AA$17</f>
        <v>0.26</v>
      </c>
      <c r="AL417">
        <f>AD417*$AA$16</f>
        <v>0.88152674153003796</v>
      </c>
      <c r="AM417">
        <f>AM416+(AL417/$AA$17)</f>
        <v>1.0102773445344124</v>
      </c>
    </row>
    <row r="418" spans="1:39" x14ac:dyDescent="0.25">
      <c r="A418">
        <v>68.696110275880301</v>
      </c>
      <c r="B418">
        <v>104.194008605618</v>
      </c>
      <c r="C418">
        <v>2001</v>
      </c>
      <c r="AC418">
        <v>2714</v>
      </c>
      <c r="AD418">
        <v>0.873755161928088</v>
      </c>
      <c r="AE418">
        <v>6</v>
      </c>
      <c r="AF418">
        <v>1.01722196789785</v>
      </c>
      <c r="AG418" t="s">
        <v>81</v>
      </c>
      <c r="AH418">
        <v>2068</v>
      </c>
      <c r="AI418">
        <v>6.9259505998787205E-2</v>
      </c>
      <c r="AJ418">
        <v>417</v>
      </c>
      <c r="AK418">
        <f>AJ418/$AA$17</f>
        <v>0.260625</v>
      </c>
      <c r="AL418">
        <f>AD418*$AA$16</f>
        <v>0.873755161928088</v>
      </c>
      <c r="AM418">
        <f>AM417+(AL418/$AA$17)</f>
        <v>1.0108234415106174</v>
      </c>
    </row>
    <row r="419" spans="1:39" x14ac:dyDescent="0.25">
      <c r="A419">
        <v>76.940312222088707</v>
      </c>
      <c r="B419">
        <v>112.438210551827</v>
      </c>
      <c r="C419">
        <v>2001</v>
      </c>
      <c r="AC419">
        <v>4710</v>
      </c>
      <c r="AD419">
        <v>0.87225849397634603</v>
      </c>
      <c r="AE419">
        <v>6</v>
      </c>
      <c r="AF419">
        <v>1.01722196789785</v>
      </c>
      <c r="AG419" t="s">
        <v>81</v>
      </c>
      <c r="AH419">
        <v>2692</v>
      </c>
      <c r="AI419">
        <v>7.1750856216683506E-2</v>
      </c>
      <c r="AJ419">
        <v>418</v>
      </c>
      <c r="AK419">
        <f>AJ419/$AA$17</f>
        <v>0.26124999999999998</v>
      </c>
      <c r="AL419">
        <f>AD419*$AA$16</f>
        <v>0.87225849397634603</v>
      </c>
      <c r="AM419">
        <f>AM418+(AL419/$AA$17)</f>
        <v>1.0113686030693527</v>
      </c>
    </row>
    <row r="420" spans="1:39" x14ac:dyDescent="0.25">
      <c r="A420">
        <v>82.336630903776594</v>
      </c>
      <c r="B420">
        <v>117.834529233515</v>
      </c>
      <c r="C420">
        <v>2001</v>
      </c>
      <c r="AC420">
        <v>4137</v>
      </c>
      <c r="AD420">
        <v>0.86523478969544998</v>
      </c>
      <c r="AE420">
        <v>6</v>
      </c>
      <c r="AF420">
        <v>1.01722196789785</v>
      </c>
      <c r="AG420" t="s">
        <v>81</v>
      </c>
      <c r="AH420">
        <v>2998</v>
      </c>
      <c r="AI420">
        <v>7.0722408052547203E-2</v>
      </c>
      <c r="AJ420">
        <v>419</v>
      </c>
      <c r="AK420">
        <f>AJ420/$AA$17</f>
        <v>0.26187500000000002</v>
      </c>
      <c r="AL420">
        <f>AD420*$AA$16</f>
        <v>0.86523478969544998</v>
      </c>
      <c r="AM420">
        <f>AM419+(AL420/$AA$17)</f>
        <v>1.0119093748129124</v>
      </c>
    </row>
    <row r="421" spans="1:39" x14ac:dyDescent="0.25">
      <c r="A421">
        <v>82.773646928225403</v>
      </c>
      <c r="B421">
        <v>117.39751320906601</v>
      </c>
      <c r="C421">
        <v>2000</v>
      </c>
      <c r="AC421">
        <v>2832</v>
      </c>
      <c r="AD421">
        <v>0.83665158449988997</v>
      </c>
      <c r="AE421">
        <v>6</v>
      </c>
      <c r="AF421">
        <v>1.01722196789785</v>
      </c>
      <c r="AG421" t="s">
        <v>81</v>
      </c>
      <c r="AH421">
        <v>4508</v>
      </c>
      <c r="AI421">
        <v>6.9298687579273294E-2</v>
      </c>
      <c r="AJ421">
        <v>420</v>
      </c>
      <c r="AK421">
        <f>AJ421/$AA$17</f>
        <v>0.26250000000000001</v>
      </c>
      <c r="AL421">
        <f>AD421*$AA$16</f>
        <v>0.83665158449988997</v>
      </c>
      <c r="AM421">
        <f>AM420+(AL421/$AA$17)</f>
        <v>1.0124322820532248</v>
      </c>
    </row>
    <row r="422" spans="1:39" x14ac:dyDescent="0.25">
      <c r="A422" t="s">
        <v>83</v>
      </c>
      <c r="AC422">
        <v>3550</v>
      </c>
      <c r="AD422">
        <v>0.836023281573404</v>
      </c>
      <c r="AE422">
        <v>6</v>
      </c>
      <c r="AF422">
        <v>1.01722196789785</v>
      </c>
      <c r="AG422" t="s">
        <v>81</v>
      </c>
      <c r="AH422">
        <v>3801</v>
      </c>
      <c r="AI422">
        <v>6.9809363682420106E-2</v>
      </c>
      <c r="AJ422">
        <v>421</v>
      </c>
      <c r="AK422">
        <f>AJ422/$AA$17</f>
        <v>0.263125</v>
      </c>
      <c r="AL422">
        <f>AD422*$AA$16</f>
        <v>0.836023281573404</v>
      </c>
      <c r="AM422">
        <f>AM421+(AL422/$AA$17)</f>
        <v>1.0129547966042081</v>
      </c>
    </row>
    <row r="423" spans="1:39" x14ac:dyDescent="0.25">
      <c r="A423">
        <v>593</v>
      </c>
      <c r="B423">
        <v>0</v>
      </c>
      <c r="C423">
        <v>9.2255849856681902</v>
      </c>
      <c r="D423">
        <v>10.0202637333739</v>
      </c>
      <c r="E423">
        <v>6</v>
      </c>
      <c r="F423">
        <v>1.01722196789785</v>
      </c>
      <c r="G423" t="s">
        <v>81</v>
      </c>
      <c r="H423" t="s">
        <v>81</v>
      </c>
      <c r="I423">
        <v>1241</v>
      </c>
      <c r="J423">
        <v>2410</v>
      </c>
      <c r="K423">
        <v>0</v>
      </c>
      <c r="AC423">
        <v>3389</v>
      </c>
      <c r="AD423">
        <v>0.83387639493017196</v>
      </c>
      <c r="AE423">
        <v>6</v>
      </c>
      <c r="AF423">
        <v>1.01722196789785</v>
      </c>
      <c r="AG423" t="s">
        <v>81</v>
      </c>
      <c r="AH423">
        <v>2997</v>
      </c>
      <c r="AI423">
        <v>6.9600228283557899E-2</v>
      </c>
      <c r="AJ423">
        <v>422</v>
      </c>
      <c r="AK423">
        <f>AJ423/$AA$17</f>
        <v>0.26374999999999998</v>
      </c>
      <c r="AL423">
        <f>AD423*$AA$16</f>
        <v>0.83387639493017196</v>
      </c>
      <c r="AM423">
        <f>AM422+(AL423/$AA$17)</f>
        <v>1.0134759693510393</v>
      </c>
    </row>
    <row r="424" spans="1:39" x14ac:dyDescent="0.25">
      <c r="A424" t="s">
        <v>82</v>
      </c>
      <c r="AC424">
        <v>3851</v>
      </c>
      <c r="AD424">
        <v>0.82125062376491098</v>
      </c>
      <c r="AE424">
        <v>6</v>
      </c>
      <c r="AF424">
        <v>1.01722196789785</v>
      </c>
      <c r="AG424" t="s">
        <v>81</v>
      </c>
      <c r="AH424">
        <v>2296</v>
      </c>
      <c r="AI424">
        <v>7.0209662414202401E-2</v>
      </c>
      <c r="AJ424">
        <v>423</v>
      </c>
      <c r="AK424">
        <f>AJ424/$AA$17</f>
        <v>0.26437500000000003</v>
      </c>
      <c r="AL424">
        <f>AD424*$AA$16</f>
        <v>0.82125062376491098</v>
      </c>
      <c r="AM424">
        <f>AM423+(AL424/$AA$17)</f>
        <v>1.0139892509908923</v>
      </c>
    </row>
    <row r="425" spans="1:39" x14ac:dyDescent="0.25">
      <c r="A425">
        <v>38.180774767040397</v>
      </c>
      <c r="B425">
        <v>131.06797649015601</v>
      </c>
      <c r="C425">
        <v>2000</v>
      </c>
      <c r="AC425">
        <v>2542</v>
      </c>
      <c r="AD425">
        <v>0.80997275570666705</v>
      </c>
      <c r="AE425">
        <v>6</v>
      </c>
      <c r="AF425">
        <v>1.01722196789785</v>
      </c>
      <c r="AG425" t="s">
        <v>81</v>
      </c>
      <c r="AH425">
        <v>787</v>
      </c>
      <c r="AI425">
        <v>6.9199233442565705E-2</v>
      </c>
      <c r="AJ425">
        <v>424</v>
      </c>
      <c r="AK425">
        <f>AJ425/$AA$17</f>
        <v>0.26500000000000001</v>
      </c>
      <c r="AL425">
        <f>AD425*$AA$16</f>
        <v>0.80997275570666705</v>
      </c>
      <c r="AM425">
        <f>AM424+(AL425/$AA$17)</f>
        <v>1.014495483963209</v>
      </c>
    </row>
    <row r="426" spans="1:39" x14ac:dyDescent="0.25">
      <c r="A426">
        <v>31.657301063261698</v>
      </c>
      <c r="B426">
        <v>124.544502786377</v>
      </c>
      <c r="C426">
        <v>2000</v>
      </c>
      <c r="AC426">
        <v>4028</v>
      </c>
      <c r="AD426">
        <v>0.80912783930946797</v>
      </c>
      <c r="AE426">
        <v>6</v>
      </c>
      <c r="AF426">
        <v>1.01722196789785</v>
      </c>
      <c r="AG426" t="s">
        <v>81</v>
      </c>
      <c r="AH426">
        <v>2411</v>
      </c>
      <c r="AI426">
        <v>7.0578695479509901E-2</v>
      </c>
      <c r="AJ426">
        <v>425</v>
      </c>
      <c r="AK426">
        <f>AJ426/$AA$17</f>
        <v>0.265625</v>
      </c>
      <c r="AL426">
        <f>AD426*$AA$16</f>
        <v>0.80912783930946797</v>
      </c>
      <c r="AM426">
        <f>AM425+(AL426/$AA$17)</f>
        <v>1.0150011888627775</v>
      </c>
    </row>
    <row r="427" spans="1:39" x14ac:dyDescent="0.25">
      <c r="A427">
        <v>32.0943170877105</v>
      </c>
      <c r="B427">
        <v>124.107486761928</v>
      </c>
      <c r="C427">
        <v>2001</v>
      </c>
      <c r="AC427">
        <v>3046</v>
      </c>
      <c r="AD427">
        <v>0.79871450620356699</v>
      </c>
      <c r="AE427">
        <v>6</v>
      </c>
      <c r="AF427">
        <v>1.01722196789785</v>
      </c>
      <c r="AG427" t="s">
        <v>81</v>
      </c>
      <c r="AH427">
        <v>4205</v>
      </c>
      <c r="AI427">
        <v>6.93876082270415E-2</v>
      </c>
      <c r="AJ427">
        <v>426</v>
      </c>
      <c r="AK427">
        <f>AJ427/$AA$17</f>
        <v>0.26624999999999999</v>
      </c>
      <c r="AL427">
        <f>AD427*$AA$16</f>
        <v>0.79871450620356699</v>
      </c>
      <c r="AM427">
        <f>AM426+(AL427/$AA$17)</f>
        <v>1.0155003854291547</v>
      </c>
    </row>
    <row r="428" spans="1:39" x14ac:dyDescent="0.25">
      <c r="A428">
        <v>38.617790791489298</v>
      </c>
      <c r="B428">
        <v>130.63096046570701</v>
      </c>
      <c r="C428">
        <v>2001</v>
      </c>
      <c r="AC428">
        <v>1386</v>
      </c>
      <c r="AD428">
        <v>0.78864701384439695</v>
      </c>
      <c r="AE428">
        <v>6</v>
      </c>
      <c r="AF428">
        <v>1.01722196789785</v>
      </c>
      <c r="AG428" t="s">
        <v>81</v>
      </c>
      <c r="AH428">
        <v>986</v>
      </c>
      <c r="AI428">
        <v>6.8724720018462998E-2</v>
      </c>
      <c r="AJ428">
        <v>427</v>
      </c>
      <c r="AK428">
        <f>AJ428/$AA$17</f>
        <v>0.26687499999999997</v>
      </c>
      <c r="AL428">
        <f>AD428*$AA$16</f>
        <v>0.78864701384439695</v>
      </c>
      <c r="AM428">
        <f>AM427+(AL428/$AA$17)</f>
        <v>1.0159932898128075</v>
      </c>
    </row>
    <row r="429" spans="1:39" x14ac:dyDescent="0.25">
      <c r="A429">
        <v>45.703187226635599</v>
      </c>
      <c r="B429">
        <v>137.71635690085299</v>
      </c>
      <c r="C429">
        <v>2001</v>
      </c>
      <c r="AC429">
        <v>4028</v>
      </c>
      <c r="AD429">
        <v>0.77980585322015405</v>
      </c>
      <c r="AE429">
        <v>6</v>
      </c>
      <c r="AF429">
        <v>1.01722196789785</v>
      </c>
      <c r="AG429" t="s">
        <v>81</v>
      </c>
      <c r="AH429">
        <v>3781</v>
      </c>
      <c r="AI429">
        <v>7.0578695479509901E-2</v>
      </c>
      <c r="AJ429">
        <v>428</v>
      </c>
      <c r="AK429">
        <f>AJ429/$AA$17</f>
        <v>0.26750000000000002</v>
      </c>
      <c r="AL429">
        <f>AD429*$AA$16</f>
        <v>0.77980585322015405</v>
      </c>
      <c r="AM429">
        <f>AM428+(AL429/$AA$17)</f>
        <v>1.0164806684710701</v>
      </c>
    </row>
    <row r="430" spans="1:39" x14ac:dyDescent="0.25">
      <c r="A430">
        <v>45.266171202186797</v>
      </c>
      <c r="B430">
        <v>138.15337292530199</v>
      </c>
      <c r="C430">
        <v>2000</v>
      </c>
      <c r="AC430">
        <v>2805</v>
      </c>
      <c r="AD430">
        <v>0.77069550208514703</v>
      </c>
      <c r="AE430">
        <v>6</v>
      </c>
      <c r="AF430">
        <v>1.01722196789785</v>
      </c>
      <c r="AG430" t="s">
        <v>81</v>
      </c>
      <c r="AH430">
        <v>1266</v>
      </c>
      <c r="AI430">
        <v>6.9291079222843097E-2</v>
      </c>
      <c r="AJ430">
        <v>429</v>
      </c>
      <c r="AK430">
        <f>AJ430/$AA$17</f>
        <v>0.268125</v>
      </c>
      <c r="AL430">
        <f>AD430*$AA$16</f>
        <v>0.77069550208514703</v>
      </c>
      <c r="AM430">
        <f>AM429+(AL430/$AA$17)</f>
        <v>1.0169623531598733</v>
      </c>
    </row>
    <row r="431" spans="1:39" x14ac:dyDescent="0.25">
      <c r="A431" t="s">
        <v>83</v>
      </c>
      <c r="AC431">
        <v>1523</v>
      </c>
      <c r="AD431">
        <v>0.76727986673426996</v>
      </c>
      <c r="AE431">
        <v>6</v>
      </c>
      <c r="AF431">
        <v>1.01722196789785</v>
      </c>
      <c r="AG431" t="s">
        <v>81</v>
      </c>
      <c r="AH431">
        <v>1451</v>
      </c>
      <c r="AI431">
        <v>6.8801489093429896E-2</v>
      </c>
      <c r="AJ431">
        <v>430</v>
      </c>
      <c r="AK431">
        <f>AJ431/$AA$17</f>
        <v>0.26874999999999999</v>
      </c>
      <c r="AL431">
        <f>AD431*$AA$16</f>
        <v>0.76727986673426996</v>
      </c>
      <c r="AM431">
        <f>AM430+(AL431/$AA$17)</f>
        <v>1.0174419030765822</v>
      </c>
    </row>
    <row r="432" spans="1:39" x14ac:dyDescent="0.25">
      <c r="A432">
        <v>858</v>
      </c>
      <c r="B432">
        <v>0</v>
      </c>
      <c r="C432">
        <v>11.5887823051489</v>
      </c>
      <c r="D432">
        <v>7.5915605860870103</v>
      </c>
      <c r="E432">
        <v>6</v>
      </c>
      <c r="F432">
        <v>1.01722196789785</v>
      </c>
      <c r="G432" t="s">
        <v>81</v>
      </c>
      <c r="H432" t="s">
        <v>81</v>
      </c>
      <c r="I432">
        <v>3182</v>
      </c>
      <c r="J432">
        <v>3805</v>
      </c>
      <c r="K432">
        <v>6.8278579319109606E-2</v>
      </c>
      <c r="AC432">
        <v>2743</v>
      </c>
      <c r="AD432">
        <v>0.76108834419724802</v>
      </c>
      <c r="AE432">
        <v>6</v>
      </c>
      <c r="AF432">
        <v>1.01722196789785</v>
      </c>
      <c r="AG432" t="s">
        <v>81</v>
      </c>
      <c r="AH432">
        <v>4378</v>
      </c>
      <c r="AI432">
        <v>6.9267577645110795E-2</v>
      </c>
      <c r="AJ432">
        <v>431</v>
      </c>
      <c r="AK432">
        <f>AJ432/$AA$17</f>
        <v>0.26937499999999998</v>
      </c>
      <c r="AL432">
        <f>AD432*$AA$16</f>
        <v>0.76108834419724802</v>
      </c>
      <c r="AM432">
        <f>AM431+(AL432/$AA$17)</f>
        <v>1.0179175832917056</v>
      </c>
    </row>
    <row r="433" spans="1:39" x14ac:dyDescent="0.25">
      <c r="A433" t="s">
        <v>82</v>
      </c>
      <c r="AC433">
        <v>1493</v>
      </c>
      <c r="AD433">
        <v>0.757392502281377</v>
      </c>
      <c r="AE433">
        <v>6</v>
      </c>
      <c r="AF433">
        <v>1.01722196789785</v>
      </c>
      <c r="AG433" t="s">
        <v>81</v>
      </c>
      <c r="AH433">
        <v>1581</v>
      </c>
      <c r="AI433">
        <v>6.8775880592302704E-2</v>
      </c>
      <c r="AJ433">
        <v>432</v>
      </c>
      <c r="AK433">
        <f>AJ433/$AA$17</f>
        <v>0.27</v>
      </c>
      <c r="AL433">
        <f>AD433*$AA$16</f>
        <v>0.757392502281377</v>
      </c>
      <c r="AM433">
        <f>AM432+(AL433/$AA$17)</f>
        <v>1.0183909536056315</v>
      </c>
    </row>
    <row r="434" spans="1:39" x14ac:dyDescent="0.25">
      <c r="A434">
        <v>88.760231682457899</v>
      </c>
      <c r="B434">
        <v>18.079127942244298</v>
      </c>
      <c r="C434">
        <v>2000</v>
      </c>
      <c r="AC434">
        <v>2324</v>
      </c>
      <c r="AD434">
        <v>0.74886869795415101</v>
      </c>
      <c r="AE434">
        <v>6</v>
      </c>
      <c r="AF434">
        <v>1.01722196789785</v>
      </c>
      <c r="AG434" t="s">
        <v>81</v>
      </c>
      <c r="AH434">
        <v>2480</v>
      </c>
      <c r="AI434">
        <v>6.9126815057190399E-2</v>
      </c>
      <c r="AJ434">
        <v>433</v>
      </c>
      <c r="AK434">
        <f>AJ434/$AA$17</f>
        <v>0.270625</v>
      </c>
      <c r="AL434">
        <f>AD434*$AA$16</f>
        <v>0.74886869795415101</v>
      </c>
      <c r="AM434">
        <f>AM433+(AL434/$AA$17)</f>
        <v>1.0188589965418529</v>
      </c>
    </row>
    <row r="435" spans="1:39" x14ac:dyDescent="0.25">
      <c r="A435">
        <v>80.565725128792394</v>
      </c>
      <c r="B435">
        <v>9.8846213885788607</v>
      </c>
      <c r="C435">
        <v>2000</v>
      </c>
      <c r="AC435">
        <v>4571</v>
      </c>
      <c r="AD435">
        <v>0.73891957149767495</v>
      </c>
      <c r="AE435">
        <v>4</v>
      </c>
      <c r="AF435">
        <v>1.01722196789785</v>
      </c>
      <c r="AG435" t="s">
        <v>81</v>
      </c>
      <c r="AH435">
        <v>1675</v>
      </c>
      <c r="AI435">
        <v>7.1550317008490905E-2</v>
      </c>
      <c r="AJ435">
        <v>434</v>
      </c>
      <c r="AK435">
        <f>AJ435/$AA$17</f>
        <v>0.27124999999999999</v>
      </c>
      <c r="AL435">
        <f>AD435*$AA$16</f>
        <v>0.73891957149767495</v>
      </c>
      <c r="AM435">
        <f>AM434+(AL435/$AA$17)</f>
        <v>1.019320821274039</v>
      </c>
    </row>
    <row r="436" spans="1:39" x14ac:dyDescent="0.25">
      <c r="A436">
        <v>81.002741153241203</v>
      </c>
      <c r="B436">
        <v>9.4476053641300393</v>
      </c>
      <c r="C436">
        <v>2001</v>
      </c>
      <c r="AC436">
        <v>2506</v>
      </c>
      <c r="AD436">
        <v>0.73163428039767098</v>
      </c>
      <c r="AE436">
        <v>6</v>
      </c>
      <c r="AF436">
        <v>1.01722196789785</v>
      </c>
      <c r="AG436" t="s">
        <v>81</v>
      </c>
      <c r="AH436">
        <v>2885</v>
      </c>
      <c r="AI436">
        <v>6.9191878853267802E-2</v>
      </c>
      <c r="AJ436">
        <v>435</v>
      </c>
      <c r="AK436">
        <f>AJ436/$AA$17</f>
        <v>0.27187499999999998</v>
      </c>
      <c r="AL436">
        <f>AD436*$AA$16</f>
        <v>0.73163428039767098</v>
      </c>
      <c r="AM436">
        <f>AM435+(AL436/$AA$17)</f>
        <v>1.0197780926992877</v>
      </c>
    </row>
    <row r="437" spans="1:39" x14ac:dyDescent="0.25">
      <c r="A437">
        <v>89.197247706906694</v>
      </c>
      <c r="B437">
        <v>17.6421119177955</v>
      </c>
      <c r="C437">
        <v>2001</v>
      </c>
      <c r="AC437">
        <v>3073</v>
      </c>
      <c r="AD437">
        <v>0.72853216999126902</v>
      </c>
      <c r="AE437">
        <v>6</v>
      </c>
      <c r="AF437">
        <v>1.01722196789785</v>
      </c>
      <c r="AG437" t="s">
        <v>81</v>
      </c>
      <c r="AH437">
        <v>987</v>
      </c>
      <c r="AI437">
        <v>6.9396505611039605E-2</v>
      </c>
      <c r="AJ437">
        <v>436</v>
      </c>
      <c r="AK437">
        <f>AJ437/$AA$17</f>
        <v>0.27250000000000002</v>
      </c>
      <c r="AL437">
        <f>AD437*$AA$16</f>
        <v>0.72853216999126902</v>
      </c>
      <c r="AM437">
        <f>AM436+(AL437/$AA$17)</f>
        <v>1.0202334253055323</v>
      </c>
    </row>
    <row r="438" spans="1:39" x14ac:dyDescent="0.25">
      <c r="A438">
        <v>94.565291677117301</v>
      </c>
      <c r="B438">
        <v>23.0101558880061</v>
      </c>
      <c r="C438">
        <v>2001</v>
      </c>
      <c r="AC438">
        <v>2762</v>
      </c>
      <c r="AD438">
        <v>0.72567264169842405</v>
      </c>
      <c r="AE438">
        <v>6</v>
      </c>
      <c r="AF438">
        <v>1.01722196789785</v>
      </c>
      <c r="AG438" t="s">
        <v>81</v>
      </c>
      <c r="AH438">
        <v>4137</v>
      </c>
      <c r="AI438">
        <v>6.9273947336026695E-2</v>
      </c>
      <c r="AJ438">
        <v>437</v>
      </c>
      <c r="AK438">
        <f>AJ438/$AA$17</f>
        <v>0.27312500000000001</v>
      </c>
      <c r="AL438">
        <f>AD438*$AA$16</f>
        <v>0.72567264169842405</v>
      </c>
      <c r="AM438">
        <f>AM437+(AL438/$AA$17)</f>
        <v>1.0206869707065938</v>
      </c>
    </row>
    <row r="439" spans="1:39" x14ac:dyDescent="0.25">
      <c r="A439">
        <v>94.128275652668506</v>
      </c>
      <c r="B439">
        <v>23.447171912454898</v>
      </c>
      <c r="C439">
        <v>2000</v>
      </c>
      <c r="AC439">
        <v>2138</v>
      </c>
      <c r="AD439">
        <v>0.72361978731167698</v>
      </c>
      <c r="AE439">
        <v>6</v>
      </c>
      <c r="AF439">
        <v>1.01722196789785</v>
      </c>
      <c r="AG439" t="s">
        <v>81</v>
      </c>
      <c r="AH439">
        <v>3513</v>
      </c>
      <c r="AI439">
        <v>6.9056990831426093E-2</v>
      </c>
      <c r="AJ439">
        <v>438</v>
      </c>
      <c r="AK439">
        <f>AJ439/$AA$17</f>
        <v>0.27374999999999999</v>
      </c>
      <c r="AL439">
        <f>AD439*$AA$16</f>
        <v>0.72361978731167698</v>
      </c>
      <c r="AM439">
        <f>AM438+(AL439/$AA$17)</f>
        <v>1.0211392330736635</v>
      </c>
    </row>
    <row r="440" spans="1:39" x14ac:dyDescent="0.25">
      <c r="A440" t="s">
        <v>83</v>
      </c>
      <c r="AC440">
        <v>2692</v>
      </c>
      <c r="AD440">
        <v>0.70021608201602703</v>
      </c>
      <c r="AE440">
        <v>6</v>
      </c>
      <c r="AF440">
        <v>1.01722196789785</v>
      </c>
      <c r="AG440" t="s">
        <v>81</v>
      </c>
      <c r="AH440">
        <v>989</v>
      </c>
      <c r="AI440">
        <v>6.9251308843565701E-2</v>
      </c>
      <c r="AJ440">
        <v>439</v>
      </c>
      <c r="AK440">
        <f>AJ440/$AA$17</f>
        <v>0.27437499999999998</v>
      </c>
      <c r="AL440">
        <f>AD440*$AA$16</f>
        <v>0.70021608201602703</v>
      </c>
      <c r="AM440">
        <f>AM439+(AL440/$AA$17)</f>
        <v>1.0215768681249235</v>
      </c>
    </row>
    <row r="441" spans="1:39" x14ac:dyDescent="0.25">
      <c r="A441">
        <v>2573</v>
      </c>
      <c r="B441">
        <v>0</v>
      </c>
      <c r="C441">
        <v>7.8424261833431803</v>
      </c>
      <c r="D441">
        <v>11.230883125844301</v>
      </c>
      <c r="E441">
        <v>6</v>
      </c>
      <c r="F441">
        <v>1.01722196789785</v>
      </c>
      <c r="G441" t="s">
        <v>81</v>
      </c>
      <c r="H441" t="s">
        <v>81</v>
      </c>
      <c r="I441">
        <v>1894</v>
      </c>
      <c r="J441">
        <v>2047</v>
      </c>
      <c r="K441">
        <v>6.9211857987686504E-2</v>
      </c>
      <c r="AC441">
        <v>2909</v>
      </c>
      <c r="AD441">
        <v>0.69500025208327498</v>
      </c>
      <c r="AE441">
        <v>6</v>
      </c>
      <c r="AF441">
        <v>1.01722196789785</v>
      </c>
      <c r="AG441" t="s">
        <v>81</v>
      </c>
      <c r="AH441">
        <v>1386</v>
      </c>
      <c r="AI441">
        <v>6.9330934515221807E-2</v>
      </c>
      <c r="AJ441">
        <v>440</v>
      </c>
      <c r="AK441">
        <f>AJ441/$AA$17</f>
        <v>0.27500000000000002</v>
      </c>
      <c r="AL441">
        <f>AD441*$AA$16</f>
        <v>0.69500025208327498</v>
      </c>
      <c r="AM441">
        <f>AM440+(AL441/$AA$17)</f>
        <v>1.0220112432824755</v>
      </c>
    </row>
    <row r="442" spans="1:39" x14ac:dyDescent="0.25">
      <c r="A442" t="s">
        <v>82</v>
      </c>
      <c r="AC442">
        <v>2664</v>
      </c>
      <c r="AD442">
        <v>0.69079720577009596</v>
      </c>
      <c r="AE442">
        <v>6</v>
      </c>
      <c r="AF442">
        <v>1.01722196789785</v>
      </c>
      <c r="AG442" t="s">
        <v>81</v>
      </c>
      <c r="AH442">
        <v>1213</v>
      </c>
      <c r="AI442">
        <v>6.9244657883555397E-2</v>
      </c>
      <c r="AJ442">
        <v>441</v>
      </c>
      <c r="AK442">
        <f>AJ442/$AA$17</f>
        <v>0.27562500000000001</v>
      </c>
      <c r="AL442">
        <f>AD442*$AA$16</f>
        <v>0.69079720577009596</v>
      </c>
      <c r="AM442">
        <f>AM441+(AL442/$AA$17)</f>
        <v>1.0224429915360818</v>
      </c>
    </row>
    <row r="443" spans="1:39" x14ac:dyDescent="0.25">
      <c r="A443">
        <v>116.10582301305401</v>
      </c>
      <c r="B443">
        <v>113.928500829227</v>
      </c>
      <c r="C443">
        <v>2000</v>
      </c>
      <c r="AC443">
        <v>3935</v>
      </c>
      <c r="AD443">
        <v>0.67814479520764304</v>
      </c>
      <c r="AE443">
        <v>6</v>
      </c>
      <c r="AF443">
        <v>1.01722196789785</v>
      </c>
      <c r="AG443" t="s">
        <v>81</v>
      </c>
      <c r="AH443">
        <v>426</v>
      </c>
      <c r="AI443">
        <v>7.0374427261104905E-2</v>
      </c>
      <c r="AJ443">
        <v>442</v>
      </c>
      <c r="AK443">
        <f>AJ443/$AA$17</f>
        <v>0.27625</v>
      </c>
      <c r="AL443">
        <f>AD443*$AA$16</f>
        <v>0.67814479520764304</v>
      </c>
      <c r="AM443">
        <f>AM442+(AL443/$AA$17)</f>
        <v>1.0228668320330865</v>
      </c>
    </row>
    <row r="444" spans="1:39" x14ac:dyDescent="0.25">
      <c r="A444">
        <v>110.560390277857</v>
      </c>
      <c r="B444">
        <v>108.38306809402999</v>
      </c>
      <c r="C444">
        <v>2000</v>
      </c>
      <c r="AC444">
        <v>2832</v>
      </c>
      <c r="AD444">
        <v>0.67457872223592097</v>
      </c>
      <c r="AE444">
        <v>6</v>
      </c>
      <c r="AF444">
        <v>1.01722196789785</v>
      </c>
      <c r="AG444" t="s">
        <v>81</v>
      </c>
      <c r="AH444">
        <v>986</v>
      </c>
      <c r="AI444">
        <v>6.9298687579273294E-2</v>
      </c>
      <c r="AJ444">
        <v>443</v>
      </c>
      <c r="AK444">
        <f>AJ444/$AA$17</f>
        <v>0.27687499999999998</v>
      </c>
      <c r="AL444">
        <f>AD444*$AA$16</f>
        <v>0.67457872223592097</v>
      </c>
      <c r="AM444">
        <f>AM443+(AL444/$AA$17)</f>
        <v>1.023288443734484</v>
      </c>
    </row>
    <row r="445" spans="1:39" x14ac:dyDescent="0.25">
      <c r="A445">
        <v>110.997406302306</v>
      </c>
      <c r="B445">
        <v>107.946052069581</v>
      </c>
      <c r="C445">
        <v>2001</v>
      </c>
      <c r="AC445">
        <v>3235</v>
      </c>
      <c r="AD445">
        <v>0.67431552973724296</v>
      </c>
      <c r="AE445">
        <v>6</v>
      </c>
      <c r="AF445">
        <v>1.01722196789785</v>
      </c>
      <c r="AG445" t="s">
        <v>81</v>
      </c>
      <c r="AH445">
        <v>410</v>
      </c>
      <c r="AI445">
        <v>6.9490216645953395E-2</v>
      </c>
      <c r="AJ445">
        <v>444</v>
      </c>
      <c r="AK445">
        <f>AJ445/$AA$17</f>
        <v>0.27750000000000002</v>
      </c>
      <c r="AL445">
        <f>AD445*$AA$16</f>
        <v>0.67431552973724296</v>
      </c>
      <c r="AM445">
        <f>AM444+(AL445/$AA$17)</f>
        <v>1.0237098909405697</v>
      </c>
    </row>
    <row r="446" spans="1:39" x14ac:dyDescent="0.25">
      <c r="A446">
        <v>116.542839037503</v>
      </c>
      <c r="B446">
        <v>113.491484804778</v>
      </c>
      <c r="C446">
        <v>2001</v>
      </c>
      <c r="AC446">
        <v>3777</v>
      </c>
      <c r="AD446">
        <v>0.67164905365817196</v>
      </c>
      <c r="AE446">
        <v>6</v>
      </c>
      <c r="AF446">
        <v>1.01722196789785</v>
      </c>
      <c r="AG446" t="s">
        <v>81</v>
      </c>
      <c r="AH446">
        <v>1215</v>
      </c>
      <c r="AI446">
        <v>7.0125154662812703E-2</v>
      </c>
      <c r="AJ446">
        <v>445</v>
      </c>
      <c r="AK446">
        <f>AJ446/$AA$17</f>
        <v>0.27812500000000001</v>
      </c>
      <c r="AL446">
        <f>AD446*$AA$16</f>
        <v>0.67164905365817196</v>
      </c>
      <c r="AM446">
        <f>AM445+(AL446/$AA$17)</f>
        <v>1.0241296715991062</v>
      </c>
    </row>
    <row r="447" spans="1:39" x14ac:dyDescent="0.25">
      <c r="A447">
        <v>124.484272654501</v>
      </c>
      <c r="B447">
        <v>121.43291842177599</v>
      </c>
      <c r="C447">
        <v>2001</v>
      </c>
      <c r="AC447">
        <v>2069</v>
      </c>
      <c r="AD447">
        <v>0.66860005697981295</v>
      </c>
      <c r="AE447">
        <v>8</v>
      </c>
      <c r="AF447">
        <v>1.01722196789785</v>
      </c>
      <c r="AG447" t="s">
        <v>81</v>
      </c>
      <c r="AH447">
        <v>2231</v>
      </c>
      <c r="AI447">
        <v>6.9034738358543402E-2</v>
      </c>
      <c r="AJ447">
        <v>446</v>
      </c>
      <c r="AK447">
        <f>AJ447/$AA$17</f>
        <v>0.27875</v>
      </c>
      <c r="AL447">
        <f>AD447*$AA$16</f>
        <v>0.66860005697981295</v>
      </c>
      <c r="AM447">
        <f>AM446+(AL447/$AA$17)</f>
        <v>1.0245475466347185</v>
      </c>
    </row>
    <row r="448" spans="1:39" x14ac:dyDescent="0.25">
      <c r="A448">
        <v>124.047256630052</v>
      </c>
      <c r="B448">
        <v>121.869934446225</v>
      </c>
      <c r="C448">
        <v>2000</v>
      </c>
      <c r="AC448">
        <v>4305</v>
      </c>
      <c r="AD448">
        <v>0.66281544609667298</v>
      </c>
      <c r="AE448">
        <v>6</v>
      </c>
      <c r="AF448">
        <v>1.01722196789785</v>
      </c>
      <c r="AG448" t="s">
        <v>81</v>
      </c>
      <c r="AH448">
        <v>4746</v>
      </c>
      <c r="AI448">
        <v>7.1034685167915904E-2</v>
      </c>
      <c r="AJ448">
        <v>447</v>
      </c>
      <c r="AK448">
        <f>AJ448/$AA$17</f>
        <v>0.27937499999999998</v>
      </c>
      <c r="AL448">
        <f>AD448*$AA$16</f>
        <v>0.66281544609667298</v>
      </c>
      <c r="AM448">
        <f>AM447+(AL448/$AA$17)</f>
        <v>1.0249618062885288</v>
      </c>
    </row>
    <row r="449" spans="1:39" x14ac:dyDescent="0.25">
      <c r="A449" t="s">
        <v>83</v>
      </c>
      <c r="AC449">
        <v>4566</v>
      </c>
      <c r="AD449">
        <v>0.65730032014987205</v>
      </c>
      <c r="AE449">
        <v>6</v>
      </c>
      <c r="AF449">
        <v>1.01722196789785</v>
      </c>
      <c r="AG449" t="s">
        <v>81</v>
      </c>
      <c r="AH449">
        <v>4569</v>
      </c>
      <c r="AI449">
        <v>7.1531957470087004E-2</v>
      </c>
      <c r="AJ449">
        <v>448</v>
      </c>
      <c r="AK449">
        <f>AJ449/$AA$17</f>
        <v>0.28000000000000003</v>
      </c>
      <c r="AL449">
        <f>AD449*$AA$16</f>
        <v>0.65730032014987205</v>
      </c>
      <c r="AM449">
        <f>AM448+(AL449/$AA$17)</f>
        <v>1.0253726189886225</v>
      </c>
    </row>
    <row r="450" spans="1:39" x14ac:dyDescent="0.25">
      <c r="A450">
        <v>761</v>
      </c>
      <c r="B450">
        <v>0</v>
      </c>
      <c r="C450">
        <v>13.144806790557199</v>
      </c>
      <c r="D450">
        <v>5.80063100363083</v>
      </c>
      <c r="E450">
        <v>6</v>
      </c>
      <c r="F450">
        <v>1.01722196789785</v>
      </c>
      <c r="G450" t="s">
        <v>81</v>
      </c>
      <c r="H450" t="s">
        <v>84</v>
      </c>
      <c r="I450">
        <v>3119</v>
      </c>
      <c r="J450">
        <v>0</v>
      </c>
      <c r="K450">
        <v>6.8262560552458607E-2</v>
      </c>
      <c r="AC450">
        <v>1315</v>
      </c>
      <c r="AD450">
        <v>0.64199175961260802</v>
      </c>
      <c r="AE450">
        <v>6</v>
      </c>
      <c r="AF450">
        <v>1.01722196789785</v>
      </c>
      <c r="AG450" t="s">
        <v>81</v>
      </c>
      <c r="AH450">
        <v>425</v>
      </c>
      <c r="AI450">
        <v>6.8704529874616796E-2</v>
      </c>
      <c r="AJ450">
        <v>449</v>
      </c>
      <c r="AK450">
        <f>AJ450/$AA$17</f>
        <v>0.28062500000000001</v>
      </c>
      <c r="AL450">
        <f>AD450*$AA$16</f>
        <v>0.64199175961260802</v>
      </c>
      <c r="AM450">
        <f>AM449+(AL450/$AA$17)</f>
        <v>1.0257738638383804</v>
      </c>
    </row>
    <row r="451" spans="1:39" x14ac:dyDescent="0.25">
      <c r="A451" t="s">
        <v>82</v>
      </c>
      <c r="AC451">
        <v>2663</v>
      </c>
      <c r="AD451">
        <v>0.63519457394211498</v>
      </c>
      <c r="AE451">
        <v>6</v>
      </c>
      <c r="AF451">
        <v>1.01722196789785</v>
      </c>
      <c r="AG451" t="s">
        <v>81</v>
      </c>
      <c r="AH451">
        <v>3566</v>
      </c>
      <c r="AI451">
        <v>6.9242981898178194E-2</v>
      </c>
      <c r="AJ451">
        <v>450</v>
      </c>
      <c r="AK451">
        <f>AJ451/$AA$17</f>
        <v>0.28125</v>
      </c>
      <c r="AL451">
        <f>AD451*$AA$16</f>
        <v>0.63519457394211498</v>
      </c>
      <c r="AM451">
        <f>AM450+(AL451/$AA$17)</f>
        <v>1.0261708604470943</v>
      </c>
    </row>
    <row r="452" spans="1:39" x14ac:dyDescent="0.25">
      <c r="A452">
        <v>93.686151703030404</v>
      </c>
      <c r="B452">
        <v>145.96523630645399</v>
      </c>
      <c r="C452">
        <v>2000</v>
      </c>
      <c r="AC452">
        <v>2341</v>
      </c>
      <c r="AD452">
        <v>0.62236755708067903</v>
      </c>
      <c r="AE452">
        <v>6</v>
      </c>
      <c r="AF452">
        <v>1.01722196789785</v>
      </c>
      <c r="AG452" t="s">
        <v>81</v>
      </c>
      <c r="AH452">
        <v>426</v>
      </c>
      <c r="AI452">
        <v>6.9128913662192606E-2</v>
      </c>
      <c r="AJ452">
        <v>451</v>
      </c>
      <c r="AK452">
        <f>AJ452/$AA$17</f>
        <v>0.28187499999999999</v>
      </c>
      <c r="AL452">
        <f>AD452*$AA$16</f>
        <v>0.62236755708067903</v>
      </c>
      <c r="AM452">
        <f>AM451+(AL452/$AA$17)</f>
        <v>1.0265598401702698</v>
      </c>
    </row>
    <row r="453" spans="1:39" x14ac:dyDescent="0.25">
      <c r="A453">
        <v>84.542975871983003</v>
      </c>
      <c r="B453">
        <v>136.822060475406</v>
      </c>
      <c r="C453">
        <v>2000</v>
      </c>
      <c r="AC453">
        <v>4510</v>
      </c>
      <c r="AD453">
        <v>0.60783348461201603</v>
      </c>
      <c r="AE453">
        <v>6</v>
      </c>
      <c r="AF453">
        <v>1.01722196789785</v>
      </c>
      <c r="AG453" t="s">
        <v>81</v>
      </c>
      <c r="AH453">
        <v>3853</v>
      </c>
      <c r="AI453">
        <v>7.1357163594183801E-2</v>
      </c>
      <c r="AJ453">
        <v>452</v>
      </c>
      <c r="AK453">
        <f>AJ453/$AA$17</f>
        <v>0.28249999999999997</v>
      </c>
      <c r="AL453">
        <f>AD453*$AA$16</f>
        <v>0.60783348461201603</v>
      </c>
      <c r="AM453">
        <f>AM452+(AL453/$AA$17)</f>
        <v>1.0269397360981523</v>
      </c>
    </row>
    <row r="454" spans="1:39" x14ac:dyDescent="0.25">
      <c r="A454">
        <v>84.979991896431798</v>
      </c>
      <c r="B454">
        <v>136.385044450957</v>
      </c>
      <c r="C454">
        <v>2001</v>
      </c>
      <c r="AC454">
        <v>4204</v>
      </c>
      <c r="AD454">
        <v>0.60481099215208201</v>
      </c>
      <c r="AE454">
        <v>6</v>
      </c>
      <c r="AF454">
        <v>1.01722196789785</v>
      </c>
      <c r="AG454" t="s">
        <v>81</v>
      </c>
      <c r="AH454">
        <v>2544</v>
      </c>
      <c r="AI454">
        <v>7.0840076387734693E-2</v>
      </c>
      <c r="AJ454">
        <v>453</v>
      </c>
      <c r="AK454">
        <f>AJ454/$AA$17</f>
        <v>0.28312500000000002</v>
      </c>
      <c r="AL454">
        <f>AD454*$AA$16</f>
        <v>0.60481099215208201</v>
      </c>
      <c r="AM454">
        <f>AM453+(AL454/$AA$17)</f>
        <v>1.0273177429682474</v>
      </c>
    </row>
    <row r="455" spans="1:39" x14ac:dyDescent="0.25">
      <c r="A455">
        <v>94.426380103364295</v>
      </c>
      <c r="B455">
        <v>145.83143265788999</v>
      </c>
      <c r="C455">
        <v>2001</v>
      </c>
      <c r="AC455">
        <v>1078</v>
      </c>
      <c r="AD455">
        <v>0.60143867763548498</v>
      </c>
      <c r="AE455">
        <v>6</v>
      </c>
      <c r="AF455">
        <v>1.01722196789785</v>
      </c>
      <c r="AG455" t="s">
        <v>81</v>
      </c>
      <c r="AH455">
        <v>777</v>
      </c>
      <c r="AI455">
        <v>6.8557783741068495E-2</v>
      </c>
      <c r="AJ455">
        <v>454</v>
      </c>
      <c r="AK455">
        <f>AJ455/$AA$17</f>
        <v>0.28375</v>
      </c>
      <c r="AL455">
        <f>AD455*$AA$16</f>
        <v>0.60143867763548498</v>
      </c>
      <c r="AM455">
        <f>AM454+(AL455/$AA$17)</f>
        <v>1.0276936421417695</v>
      </c>
    </row>
    <row r="456" spans="1:39" x14ac:dyDescent="0.25">
      <c r="A456">
        <v>98.594947445474403</v>
      </c>
      <c r="B456">
        <v>150</v>
      </c>
      <c r="C456">
        <v>2001</v>
      </c>
      <c r="AC456">
        <v>2386</v>
      </c>
      <c r="AD456">
        <v>0.59658129679834804</v>
      </c>
      <c r="AE456">
        <v>6</v>
      </c>
      <c r="AF456">
        <v>1.01722196789785</v>
      </c>
      <c r="AG456" t="s">
        <v>81</v>
      </c>
      <c r="AH456">
        <v>3853</v>
      </c>
      <c r="AI456">
        <v>6.9149435976010906E-2</v>
      </c>
      <c r="AJ456">
        <v>455</v>
      </c>
      <c r="AK456">
        <f>AJ456/$AA$17</f>
        <v>0.28437499999999999</v>
      </c>
      <c r="AL456">
        <f>AD456*$AA$16</f>
        <v>0.59658129679834804</v>
      </c>
      <c r="AM456">
        <f>AM455+(AL456/$AA$17)</f>
        <v>1.0280665054522684</v>
      </c>
    </row>
    <row r="457" spans="1:39" x14ac:dyDescent="0.25">
      <c r="A457">
        <v>97.7209153965768</v>
      </c>
      <c r="B457">
        <v>150</v>
      </c>
      <c r="C457">
        <v>2000</v>
      </c>
      <c r="AC457">
        <v>4512</v>
      </c>
      <c r="AD457">
        <v>0.59605265582438005</v>
      </c>
      <c r="AE457">
        <v>6</v>
      </c>
      <c r="AF457">
        <v>1.01722196789785</v>
      </c>
      <c r="AG457" t="s">
        <v>81</v>
      </c>
      <c r="AH457">
        <v>4208</v>
      </c>
      <c r="AI457">
        <v>7.1370174229840905E-2</v>
      </c>
      <c r="AJ457">
        <v>456</v>
      </c>
      <c r="AK457">
        <f>AJ457/$AA$17</f>
        <v>0.28499999999999998</v>
      </c>
      <c r="AL457">
        <f>AD457*$AA$16</f>
        <v>0.59605265582438005</v>
      </c>
      <c r="AM457">
        <f>AM456+(AL457/$AA$17)</f>
        <v>1.0284390383621587</v>
      </c>
    </row>
    <row r="458" spans="1:39" x14ac:dyDescent="0.25">
      <c r="A458" t="s">
        <v>83</v>
      </c>
      <c r="AC458">
        <v>1524</v>
      </c>
      <c r="AD458">
        <v>0.58798471769176797</v>
      </c>
      <c r="AE458">
        <v>6</v>
      </c>
      <c r="AF458">
        <v>1.01722196789785</v>
      </c>
      <c r="AG458" t="s">
        <v>81</v>
      </c>
      <c r="AH458">
        <v>1612</v>
      </c>
      <c r="AI458">
        <v>6.8809711282391897E-2</v>
      </c>
      <c r="AJ458">
        <v>457</v>
      </c>
      <c r="AK458">
        <f>AJ458/$AA$17</f>
        <v>0.28562500000000002</v>
      </c>
      <c r="AL458">
        <f>AD458*$AA$16</f>
        <v>0.58798471769176797</v>
      </c>
      <c r="AM458">
        <f>AM457+(AL458/$AA$17)</f>
        <v>1.028806528810716</v>
      </c>
    </row>
    <row r="459" spans="1:39" x14ac:dyDescent="0.25">
      <c r="A459">
        <v>1691</v>
      </c>
      <c r="B459">
        <v>0</v>
      </c>
      <c r="C459">
        <v>17.172700687340399</v>
      </c>
      <c r="D459">
        <v>1.7572618616715101</v>
      </c>
      <c r="E459">
        <v>8</v>
      </c>
      <c r="F459">
        <v>1.01722196789785</v>
      </c>
      <c r="G459" t="s">
        <v>81</v>
      </c>
      <c r="H459" t="s">
        <v>84</v>
      </c>
      <c r="I459">
        <v>4211</v>
      </c>
      <c r="J459">
        <v>0</v>
      </c>
      <c r="K459">
        <v>6.8877716858600002E-2</v>
      </c>
      <c r="AC459">
        <v>4305</v>
      </c>
      <c r="AD459">
        <v>0.58443051537939505</v>
      </c>
      <c r="AE459">
        <v>6</v>
      </c>
      <c r="AF459">
        <v>1.01722196789785</v>
      </c>
      <c r="AG459" t="s">
        <v>81</v>
      </c>
      <c r="AH459">
        <v>3342</v>
      </c>
      <c r="AI459">
        <v>7.1034685167915904E-2</v>
      </c>
      <c r="AJ459">
        <v>458</v>
      </c>
      <c r="AK459">
        <f>AJ459/$AA$17</f>
        <v>0.28625</v>
      </c>
      <c r="AL459">
        <f>AD459*$AA$16</f>
        <v>0.58443051537939505</v>
      </c>
      <c r="AM459">
        <f>AM458+(AL459/$AA$17)</f>
        <v>1.0291717978828281</v>
      </c>
    </row>
    <row r="460" spans="1:39" x14ac:dyDescent="0.25">
      <c r="A460" t="s">
        <v>82</v>
      </c>
      <c r="AC460">
        <v>1270</v>
      </c>
      <c r="AD460">
        <v>0.57840375932950405</v>
      </c>
      <c r="AE460">
        <v>6</v>
      </c>
      <c r="AF460">
        <v>1.01722196789785</v>
      </c>
      <c r="AG460" t="s">
        <v>81</v>
      </c>
      <c r="AH460">
        <v>779</v>
      </c>
      <c r="AI460">
        <v>6.8677889130212194E-2</v>
      </c>
      <c r="AJ460">
        <v>459</v>
      </c>
      <c r="AK460">
        <f>AJ460/$AA$17</f>
        <v>0.28687499999999999</v>
      </c>
      <c r="AL460">
        <f>AD460*$AA$16</f>
        <v>0.57840375932950405</v>
      </c>
      <c r="AM460">
        <f>AM459+(AL460/$AA$17)</f>
        <v>1.029533300232409</v>
      </c>
    </row>
    <row r="461" spans="1:39" x14ac:dyDescent="0.25">
      <c r="A461">
        <v>100.023796885492</v>
      </c>
      <c r="B461">
        <v>148.57951198008001</v>
      </c>
      <c r="C461">
        <v>2000</v>
      </c>
      <c r="AC461">
        <v>1316</v>
      </c>
      <c r="AD461">
        <v>0.566538878033924</v>
      </c>
      <c r="AE461">
        <v>6</v>
      </c>
      <c r="AF461">
        <v>1.01722196789785</v>
      </c>
      <c r="AG461" t="s">
        <v>81</v>
      </c>
      <c r="AH461">
        <v>1078</v>
      </c>
      <c r="AI461">
        <v>6.87096660906618E-2</v>
      </c>
      <c r="AJ461">
        <v>460</v>
      </c>
      <c r="AK461">
        <f>AJ461/$AA$17</f>
        <v>0.28749999999999998</v>
      </c>
      <c r="AL461">
        <f>AD461*$AA$16</f>
        <v>0.566538878033924</v>
      </c>
      <c r="AM461">
        <f>AM460+(AL461/$AA$17)</f>
        <v>1.0298873870311802</v>
      </c>
    </row>
    <row r="462" spans="1:39" x14ac:dyDescent="0.25">
      <c r="A462">
        <v>87.840272007173695</v>
      </c>
      <c r="B462">
        <v>136.39598710176199</v>
      </c>
      <c r="C462">
        <v>2000</v>
      </c>
      <c r="AC462">
        <v>2938</v>
      </c>
      <c r="AD462">
        <v>0.55825615705690301</v>
      </c>
      <c r="AE462">
        <v>6</v>
      </c>
      <c r="AF462">
        <v>1.01722196789785</v>
      </c>
      <c r="AG462" t="s">
        <v>81</v>
      </c>
      <c r="AH462">
        <v>4026</v>
      </c>
      <c r="AI462">
        <v>6.9339403104299396E-2</v>
      </c>
      <c r="AJ462">
        <v>461</v>
      </c>
      <c r="AK462">
        <f>AJ462/$AA$17</f>
        <v>0.28812500000000002</v>
      </c>
      <c r="AL462">
        <f>AD462*$AA$16</f>
        <v>0.55825615705690301</v>
      </c>
      <c r="AM462">
        <f>AM461+(AL462/$AA$17)</f>
        <v>1.0302362971293408</v>
      </c>
    </row>
    <row r="463" spans="1:39" x14ac:dyDescent="0.25">
      <c r="A463">
        <v>87.4032559827249</v>
      </c>
      <c r="B463">
        <v>136.833003126211</v>
      </c>
      <c r="C463">
        <v>2001</v>
      </c>
      <c r="AC463">
        <v>2480</v>
      </c>
      <c r="AD463">
        <v>0.52834863365887896</v>
      </c>
      <c r="AE463">
        <v>6</v>
      </c>
      <c r="AF463">
        <v>1.01722196789785</v>
      </c>
      <c r="AG463" t="s">
        <v>81</v>
      </c>
      <c r="AH463">
        <v>2138</v>
      </c>
      <c r="AI463">
        <v>6.9178750753487103E-2</v>
      </c>
      <c r="AJ463">
        <v>462</v>
      </c>
      <c r="AK463">
        <f>AJ463/$AA$17</f>
        <v>0.28875000000000001</v>
      </c>
      <c r="AL463">
        <f>AD463*$AA$16</f>
        <v>0.52834863365887896</v>
      </c>
      <c r="AM463">
        <f>AM462+(AL463/$AA$17)</f>
        <v>1.0305665150253775</v>
      </c>
    </row>
    <row r="464" spans="1:39" x14ac:dyDescent="0.25">
      <c r="A464">
        <v>99.505597319017497</v>
      </c>
      <c r="B464">
        <v>148.935344462503</v>
      </c>
      <c r="C464">
        <v>2001</v>
      </c>
      <c r="AC464">
        <v>422</v>
      </c>
      <c r="AD464">
        <v>0.51271733555036303</v>
      </c>
      <c r="AE464">
        <v>6</v>
      </c>
      <c r="AF464">
        <v>1.01722196789785</v>
      </c>
      <c r="AG464" t="s">
        <v>81</v>
      </c>
      <c r="AH464">
        <v>3650</v>
      </c>
      <c r="AI464">
        <v>0</v>
      </c>
      <c r="AJ464">
        <v>463</v>
      </c>
      <c r="AK464">
        <f>AJ464/$AA$17</f>
        <v>0.28937499999999999</v>
      </c>
      <c r="AL464">
        <f>AD464*$AA$16</f>
        <v>0.51271733555036303</v>
      </c>
      <c r="AM464">
        <f>AM463+(AL464/$AA$17)</f>
        <v>1.0308869633600966</v>
      </c>
    </row>
    <row r="465" spans="1:39" x14ac:dyDescent="0.25">
      <c r="A465">
        <v>99.740113638984795</v>
      </c>
      <c r="B465">
        <v>149.16986078247101</v>
      </c>
      <c r="C465">
        <v>2001</v>
      </c>
      <c r="AC465">
        <v>4374</v>
      </c>
      <c r="AD465">
        <v>0.50366845003746596</v>
      </c>
      <c r="AE465">
        <v>6</v>
      </c>
      <c r="AF465">
        <v>1.01722196789785</v>
      </c>
      <c r="AG465" t="s">
        <v>81</v>
      </c>
      <c r="AH465">
        <v>790</v>
      </c>
      <c r="AI465">
        <v>7.1144020728176299E-2</v>
      </c>
      <c r="AJ465">
        <v>464</v>
      </c>
      <c r="AK465">
        <f>AJ465/$AA$17</f>
        <v>0.28999999999999998</v>
      </c>
      <c r="AL465">
        <f>AD465*$AA$16</f>
        <v>0.50366845003746596</v>
      </c>
      <c r="AM465">
        <f>AM464+(AL465/$AA$17)</f>
        <v>1.03120175614137</v>
      </c>
    </row>
    <row r="466" spans="1:39" x14ac:dyDescent="0.25">
      <c r="A466">
        <v>100.570252856514</v>
      </c>
      <c r="B466">
        <v>150</v>
      </c>
      <c r="C466">
        <v>2001</v>
      </c>
      <c r="AC466">
        <v>3280</v>
      </c>
      <c r="AD466">
        <v>0.49992425617439601</v>
      </c>
      <c r="AE466">
        <v>6</v>
      </c>
      <c r="AF466">
        <v>1.01722196789785</v>
      </c>
      <c r="AG466" t="s">
        <v>81</v>
      </c>
      <c r="AH466">
        <v>1072</v>
      </c>
      <c r="AI466">
        <v>6.9518259379829403E-2</v>
      </c>
      <c r="AJ466">
        <v>465</v>
      </c>
      <c r="AK466">
        <f>AJ466/$AA$17</f>
        <v>0.29062500000000002</v>
      </c>
      <c r="AL466">
        <f>AD466*$AA$16</f>
        <v>0.49992425617439601</v>
      </c>
      <c r="AM466">
        <f>AM465+(AL466/$AA$17)</f>
        <v>1.031514208801479</v>
      </c>
    </row>
    <row r="467" spans="1:39" x14ac:dyDescent="0.25">
      <c r="A467">
        <v>101.444284905412</v>
      </c>
      <c r="B467">
        <v>150</v>
      </c>
      <c r="C467">
        <v>2000</v>
      </c>
      <c r="AC467">
        <v>3339</v>
      </c>
      <c r="AD467">
        <v>0.49214344145153199</v>
      </c>
      <c r="AE467">
        <v>6</v>
      </c>
      <c r="AF467">
        <v>1.01722196789785</v>
      </c>
      <c r="AG467" t="s">
        <v>81</v>
      </c>
      <c r="AH467">
        <v>3853</v>
      </c>
      <c r="AI467">
        <v>6.9560239721110403E-2</v>
      </c>
      <c r="AJ467">
        <v>466</v>
      </c>
      <c r="AK467">
        <f>AJ467/$AA$17</f>
        <v>0.29125000000000001</v>
      </c>
      <c r="AL467">
        <f>AD467*$AA$16</f>
        <v>0.49214344145153199</v>
      </c>
      <c r="AM467">
        <f>AM466+(AL467/$AA$17)</f>
        <v>1.0318217984523863</v>
      </c>
    </row>
    <row r="468" spans="1:39" x14ac:dyDescent="0.25">
      <c r="A468">
        <v>100.25988636101501</v>
      </c>
      <c r="B468">
        <v>148.815601455603</v>
      </c>
      <c r="C468">
        <v>2000</v>
      </c>
      <c r="AC468">
        <v>3935</v>
      </c>
      <c r="AD468">
        <v>0.48902620755905002</v>
      </c>
      <c r="AE468">
        <v>6</v>
      </c>
      <c r="AF468">
        <v>1.01722196789785</v>
      </c>
      <c r="AG468" t="s">
        <v>81</v>
      </c>
      <c r="AH468">
        <v>980</v>
      </c>
      <c r="AI468">
        <v>7.0374427261104905E-2</v>
      </c>
      <c r="AJ468">
        <v>467</v>
      </c>
      <c r="AK468">
        <f>AJ468/$AA$17</f>
        <v>0.291875</v>
      </c>
      <c r="AL468">
        <f>AD468*$AA$16</f>
        <v>0.48902620755905002</v>
      </c>
      <c r="AM468">
        <f>AM467+(AL468/$AA$17)</f>
        <v>1.0321274398321107</v>
      </c>
    </row>
    <row r="469" spans="1:39" x14ac:dyDescent="0.25">
      <c r="A469" t="s">
        <v>83</v>
      </c>
      <c r="AC469">
        <v>2601</v>
      </c>
      <c r="AD469">
        <v>0.48103489902322799</v>
      </c>
      <c r="AE469">
        <v>6</v>
      </c>
      <c r="AF469">
        <v>1.01722196789785</v>
      </c>
      <c r="AG469" t="s">
        <v>81</v>
      </c>
      <c r="AH469">
        <v>1808</v>
      </c>
      <c r="AI469">
        <v>6.9218936621130198E-2</v>
      </c>
      <c r="AJ469">
        <v>468</v>
      </c>
      <c r="AK469">
        <f>AJ469/$AA$17</f>
        <v>0.29249999999999998</v>
      </c>
      <c r="AL469">
        <f>AD469*$AA$16</f>
        <v>0.48103489902322799</v>
      </c>
      <c r="AM469">
        <f>AM468+(AL469/$AA$17)</f>
        <v>1.0324280866440003</v>
      </c>
    </row>
    <row r="470" spans="1:39" x14ac:dyDescent="0.25">
      <c r="A470">
        <v>1432</v>
      </c>
      <c r="B470">
        <v>0</v>
      </c>
      <c r="C470">
        <v>5.8962770269096598</v>
      </c>
      <c r="D470">
        <v>12.9330373976742</v>
      </c>
      <c r="E470">
        <v>8</v>
      </c>
      <c r="F470">
        <v>1.01722196789785</v>
      </c>
      <c r="G470" t="s">
        <v>81</v>
      </c>
      <c r="H470" t="s">
        <v>81</v>
      </c>
      <c r="I470">
        <v>3883</v>
      </c>
      <c r="J470">
        <v>1840</v>
      </c>
      <c r="K470">
        <v>6.8753357514921606E-2</v>
      </c>
      <c r="AC470">
        <v>1891</v>
      </c>
      <c r="AD470">
        <v>0.48070760886262998</v>
      </c>
      <c r="AE470">
        <v>6</v>
      </c>
      <c r="AF470">
        <v>1.01722196789785</v>
      </c>
      <c r="AG470" t="s">
        <v>81</v>
      </c>
      <c r="AH470">
        <v>3936</v>
      </c>
      <c r="AI470">
        <v>6.8969916350135302E-2</v>
      </c>
      <c r="AJ470">
        <v>469</v>
      </c>
      <c r="AK470">
        <f>AJ470/$AA$17</f>
        <v>0.29312500000000002</v>
      </c>
      <c r="AL470">
        <f>AD470*$AA$16</f>
        <v>0.48070760886262998</v>
      </c>
      <c r="AM470">
        <f>AM469+(AL470/$AA$17)</f>
        <v>1.0327285288995394</v>
      </c>
    </row>
    <row r="471" spans="1:39" x14ac:dyDescent="0.25">
      <c r="A471" t="s">
        <v>82</v>
      </c>
      <c r="AC471">
        <v>4026</v>
      </c>
      <c r="AD471">
        <v>0.47051430296755797</v>
      </c>
      <c r="AE471">
        <v>6</v>
      </c>
      <c r="AF471">
        <v>1.01722196789785</v>
      </c>
      <c r="AG471" t="s">
        <v>81</v>
      </c>
      <c r="AH471">
        <v>2938</v>
      </c>
      <c r="AI471">
        <v>7.0535102709008105E-2</v>
      </c>
      <c r="AJ471">
        <v>470</v>
      </c>
      <c r="AK471">
        <f>AJ471/$AA$17</f>
        <v>0.29375000000000001</v>
      </c>
      <c r="AL471">
        <f>AD471*$AA$16</f>
        <v>0.47051430296755797</v>
      </c>
      <c r="AM471">
        <f>AM470+(AL471/$AA$17)</f>
        <v>1.033022600338894</v>
      </c>
    </row>
    <row r="472" spans="1:39" x14ac:dyDescent="0.25">
      <c r="A472">
        <v>119.474328850156</v>
      </c>
      <c r="B472">
        <v>49.3699512013049</v>
      </c>
      <c r="C472">
        <v>2000</v>
      </c>
      <c r="AC472">
        <v>3781</v>
      </c>
      <c r="AD472">
        <v>0.463037056343651</v>
      </c>
      <c r="AE472">
        <v>6</v>
      </c>
      <c r="AF472">
        <v>1.01722196789785</v>
      </c>
      <c r="AG472" t="s">
        <v>81</v>
      </c>
      <c r="AH472">
        <v>3777</v>
      </c>
      <c r="AI472">
        <v>7.0157637415515395E-2</v>
      </c>
      <c r="AJ472">
        <v>471</v>
      </c>
      <c r="AK472">
        <f>AJ472/$AA$17</f>
        <v>0.294375</v>
      </c>
      <c r="AL472">
        <f>AD472*$AA$16</f>
        <v>0.463037056343651</v>
      </c>
      <c r="AM472">
        <f>AM471+(AL472/$AA$17)</f>
        <v>1.0333119984991088</v>
      </c>
    </row>
    <row r="473" spans="1:39" x14ac:dyDescent="0.25">
      <c r="A473">
        <v>115.305031380673</v>
      </c>
      <c r="B473">
        <v>45.200653731822698</v>
      </c>
      <c r="C473">
        <v>2000</v>
      </c>
      <c r="AC473">
        <v>4205</v>
      </c>
      <c r="AD473">
        <v>0.46242234161012202</v>
      </c>
      <c r="AE473">
        <v>6</v>
      </c>
      <c r="AF473">
        <v>1.01722196789785</v>
      </c>
      <c r="AG473" t="s">
        <v>81</v>
      </c>
      <c r="AH473">
        <v>1214</v>
      </c>
      <c r="AI473">
        <v>7.0854166873185298E-2</v>
      </c>
      <c r="AJ473">
        <v>472</v>
      </c>
      <c r="AK473">
        <f>AJ473/$AA$17</f>
        <v>0.29499999999999998</v>
      </c>
      <c r="AL473">
        <f>AD473*$AA$16</f>
        <v>0.46242234161012202</v>
      </c>
      <c r="AM473">
        <f>AM472+(AL473/$AA$17)</f>
        <v>1.0336010124626152</v>
      </c>
    </row>
    <row r="474" spans="1:39" x14ac:dyDescent="0.25">
      <c r="A474">
        <v>115.74204740512199</v>
      </c>
      <c r="B474">
        <v>44.763637707373803</v>
      </c>
      <c r="C474">
        <v>2001</v>
      </c>
      <c r="AC474">
        <v>4717</v>
      </c>
      <c r="AD474">
        <v>0.45916038569015399</v>
      </c>
      <c r="AE474">
        <v>6</v>
      </c>
      <c r="AF474">
        <v>1.01722196789785</v>
      </c>
      <c r="AG474" t="s">
        <v>81</v>
      </c>
      <c r="AH474">
        <v>2555</v>
      </c>
      <c r="AI474">
        <v>7.1866694761603706E-2</v>
      </c>
      <c r="AJ474">
        <v>473</v>
      </c>
      <c r="AK474">
        <f>AJ474/$AA$17</f>
        <v>0.29562500000000003</v>
      </c>
      <c r="AL474">
        <f>AD474*$AA$16</f>
        <v>0.45916038569015399</v>
      </c>
      <c r="AM474">
        <f>AM473+(AL474/$AA$17)</f>
        <v>1.0338879877036715</v>
      </c>
    </row>
    <row r="475" spans="1:39" x14ac:dyDescent="0.25">
      <c r="A475">
        <v>119.911344874604</v>
      </c>
      <c r="B475">
        <v>48.932935176856098</v>
      </c>
      <c r="C475">
        <v>2001</v>
      </c>
      <c r="AC475">
        <v>3188</v>
      </c>
      <c r="AD475">
        <v>0.45149697711818199</v>
      </c>
      <c r="AE475">
        <v>6</v>
      </c>
      <c r="AF475">
        <v>1.01722196789785</v>
      </c>
      <c r="AG475" t="s">
        <v>81</v>
      </c>
      <c r="AH475">
        <v>2663</v>
      </c>
      <c r="AI475">
        <v>6.9461822062734505E-2</v>
      </c>
      <c r="AJ475">
        <v>474</v>
      </c>
      <c r="AK475">
        <f>AJ475/$AA$17</f>
        <v>0.29625000000000001</v>
      </c>
      <c r="AL475">
        <f>AD475*$AA$16</f>
        <v>0.45149697711818199</v>
      </c>
      <c r="AM475">
        <f>AM474+(AL475/$AA$17)</f>
        <v>1.0341701733143704</v>
      </c>
    </row>
    <row r="476" spans="1:39" x14ac:dyDescent="0.25">
      <c r="A476">
        <v>120.759901685524</v>
      </c>
      <c r="B476">
        <v>49.781491987775603</v>
      </c>
      <c r="C476">
        <v>2001</v>
      </c>
      <c r="AC476">
        <v>2998</v>
      </c>
      <c r="AD476">
        <v>0.44362973037374298</v>
      </c>
      <c r="AE476">
        <v>6</v>
      </c>
      <c r="AF476">
        <v>1.01722196789785</v>
      </c>
      <c r="AG476" t="s">
        <v>81</v>
      </c>
      <c r="AH476">
        <v>4137</v>
      </c>
      <c r="AI476">
        <v>6.9368039840085105E-2</v>
      </c>
      <c r="AJ476">
        <v>475</v>
      </c>
      <c r="AK476">
        <f>AJ476/$AA$17</f>
        <v>0.296875</v>
      </c>
      <c r="AL476">
        <f>AD476*$AA$16</f>
        <v>0.44362973037374298</v>
      </c>
      <c r="AM476">
        <f>AM475+(AL476/$AA$17)</f>
        <v>1.034447441895854</v>
      </c>
    </row>
    <row r="477" spans="1:39" x14ac:dyDescent="0.25">
      <c r="A477">
        <v>129.056383319839</v>
      </c>
      <c r="B477">
        <v>58.077973622090703</v>
      </c>
      <c r="C477">
        <v>2001</v>
      </c>
      <c r="AC477">
        <v>4717</v>
      </c>
      <c r="AD477">
        <v>0.44298054218118899</v>
      </c>
      <c r="AE477">
        <v>6</v>
      </c>
      <c r="AF477">
        <v>1.01722196789785</v>
      </c>
      <c r="AG477" t="s">
        <v>81</v>
      </c>
      <c r="AH477">
        <v>3004</v>
      </c>
      <c r="AI477">
        <v>7.1866694761603706E-2</v>
      </c>
      <c r="AJ477">
        <v>476</v>
      </c>
      <c r="AK477">
        <f>AJ477/$AA$17</f>
        <v>0.29749999999999999</v>
      </c>
      <c r="AL477">
        <f>AD477*$AA$16</f>
        <v>0.44298054218118899</v>
      </c>
      <c r="AM477">
        <f>AM476+(AL477/$AA$17)</f>
        <v>1.0347243047347172</v>
      </c>
    </row>
    <row r="478" spans="1:39" x14ac:dyDescent="0.25">
      <c r="A478">
        <v>128.61936729538999</v>
      </c>
      <c r="B478">
        <v>58.514989646539597</v>
      </c>
      <c r="C478">
        <v>2000</v>
      </c>
      <c r="AC478">
        <v>4172</v>
      </c>
      <c r="AD478">
        <v>0.43018967711360301</v>
      </c>
      <c r="AE478">
        <v>6</v>
      </c>
      <c r="AF478">
        <v>1.01722196789785</v>
      </c>
      <c r="AG478" t="s">
        <v>81</v>
      </c>
      <c r="AH478">
        <v>770</v>
      </c>
      <c r="AI478">
        <v>7.0781800906636397E-2</v>
      </c>
      <c r="AJ478">
        <v>477</v>
      </c>
      <c r="AK478">
        <f>AJ478/$AA$17</f>
        <v>0.29812499999999997</v>
      </c>
      <c r="AL478">
        <f>AD478*$AA$16</f>
        <v>0.43018967711360301</v>
      </c>
      <c r="AM478">
        <f>AM477+(AL478/$AA$17)</f>
        <v>1.0349931732829132</v>
      </c>
    </row>
    <row r="479" spans="1:39" x14ac:dyDescent="0.25">
      <c r="A479">
        <v>120.32288566107501</v>
      </c>
      <c r="B479">
        <v>50.218508012224397</v>
      </c>
      <c r="C479">
        <v>2000</v>
      </c>
      <c r="AC479">
        <v>4670</v>
      </c>
      <c r="AD479">
        <v>0.42090926504081899</v>
      </c>
      <c r="AE479">
        <v>6</v>
      </c>
      <c r="AF479">
        <v>1.01722196789785</v>
      </c>
      <c r="AG479" t="s">
        <v>81</v>
      </c>
      <c r="AH479">
        <v>427</v>
      </c>
      <c r="AI479">
        <v>7.1594087738894793E-2</v>
      </c>
      <c r="AJ479">
        <v>478</v>
      </c>
      <c r="AK479">
        <f>AJ479/$AA$17</f>
        <v>0.29875000000000002</v>
      </c>
      <c r="AL479">
        <f>AD479*$AA$16</f>
        <v>0.42090926504081899</v>
      </c>
      <c r="AM479">
        <f>AM478+(AL479/$AA$17)</f>
        <v>1.0352562415735638</v>
      </c>
    </row>
    <row r="480" spans="1:39" x14ac:dyDescent="0.25">
      <c r="A480" t="s">
        <v>83</v>
      </c>
      <c r="AC480">
        <v>3680</v>
      </c>
      <c r="AD480">
        <v>0.41781886600583101</v>
      </c>
      <c r="AE480">
        <v>6</v>
      </c>
      <c r="AF480">
        <v>1.01722196789785</v>
      </c>
      <c r="AG480" t="s">
        <v>81</v>
      </c>
      <c r="AH480">
        <v>1608</v>
      </c>
      <c r="AI480">
        <v>7.0002796085638405E-2</v>
      </c>
      <c r="AJ480">
        <v>479</v>
      </c>
      <c r="AK480">
        <f>AJ480/$AA$17</f>
        <v>0.299375</v>
      </c>
      <c r="AL480">
        <f>AD480*$AA$16</f>
        <v>0.41781886600583101</v>
      </c>
      <c r="AM480">
        <f>AM479+(AL480/$AA$17)</f>
        <v>1.0355173783648175</v>
      </c>
    </row>
    <row r="481" spans="1:39" x14ac:dyDescent="0.25">
      <c r="A481">
        <v>918</v>
      </c>
      <c r="B481">
        <v>0</v>
      </c>
      <c r="C481">
        <v>11.5009561497432</v>
      </c>
      <c r="D481">
        <v>7.3200448888104903</v>
      </c>
      <c r="E481">
        <v>6</v>
      </c>
      <c r="F481">
        <v>1.01722196789785</v>
      </c>
      <c r="G481" t="s">
        <v>81</v>
      </c>
      <c r="H481" t="s">
        <v>81</v>
      </c>
      <c r="I481">
        <v>3220</v>
      </c>
      <c r="J481">
        <v>1303</v>
      </c>
      <c r="K481">
        <v>6.7993409098132507E-2</v>
      </c>
      <c r="AC481">
        <v>2821</v>
      </c>
      <c r="AD481">
        <v>0.41044270442719699</v>
      </c>
      <c r="AE481">
        <v>6</v>
      </c>
      <c r="AF481">
        <v>1.01722196789785</v>
      </c>
      <c r="AG481" t="s">
        <v>81</v>
      </c>
      <c r="AH481">
        <v>3302</v>
      </c>
      <c r="AI481">
        <v>6.9292609615572903E-2</v>
      </c>
      <c r="AJ481">
        <v>480</v>
      </c>
      <c r="AK481">
        <f>AJ481/$AA$17</f>
        <v>0.3</v>
      </c>
      <c r="AL481">
        <f>AD481*$AA$16</f>
        <v>0.41044270442719699</v>
      </c>
      <c r="AM481">
        <f>AM480+(AL481/$AA$17)</f>
        <v>1.0357739050550845</v>
      </c>
    </row>
    <row r="482" spans="1:39" x14ac:dyDescent="0.25">
      <c r="A482" t="s">
        <v>82</v>
      </c>
      <c r="AC482">
        <v>3744</v>
      </c>
      <c r="AD482">
        <v>0.404536992070959</v>
      </c>
      <c r="AE482">
        <v>6</v>
      </c>
      <c r="AF482">
        <v>1.01722196789785</v>
      </c>
      <c r="AG482" t="s">
        <v>81</v>
      </c>
      <c r="AH482">
        <v>792</v>
      </c>
      <c r="AI482">
        <v>7.0116870656169603E-2</v>
      </c>
      <c r="AJ482">
        <v>481</v>
      </c>
      <c r="AK482">
        <f>AJ482/$AA$17</f>
        <v>0.30062499999999998</v>
      </c>
      <c r="AL482">
        <f>AD482*$AA$16</f>
        <v>0.404536992070959</v>
      </c>
      <c r="AM482">
        <f>AM481+(AL482/$AA$17)</f>
        <v>1.0360267406751289</v>
      </c>
    </row>
    <row r="483" spans="1:39" x14ac:dyDescent="0.25">
      <c r="A483">
        <v>138.20361042405199</v>
      </c>
      <c r="B483">
        <v>122.712280638843</v>
      </c>
      <c r="C483">
        <v>2000</v>
      </c>
      <c r="AC483">
        <v>1612</v>
      </c>
      <c r="AD483">
        <v>0.39790767890740097</v>
      </c>
      <c r="AE483">
        <v>6</v>
      </c>
      <c r="AF483">
        <v>1.01722196789785</v>
      </c>
      <c r="AG483" t="s">
        <v>81</v>
      </c>
      <c r="AH483">
        <v>2743</v>
      </c>
      <c r="AI483">
        <v>6.8856147818083399E-2</v>
      </c>
      <c r="AJ483">
        <v>482</v>
      </c>
      <c r="AK483">
        <f>AJ483/$AA$17</f>
        <v>0.30125000000000002</v>
      </c>
      <c r="AL483">
        <f>AD483*$AA$16</f>
        <v>0.39790767890740097</v>
      </c>
      <c r="AM483">
        <f>AM482+(AL483/$AA$17)</f>
        <v>1.0362754329744461</v>
      </c>
    </row>
    <row r="484" spans="1:39" x14ac:dyDescent="0.25">
      <c r="A484">
        <v>130.07120634043901</v>
      </c>
      <c r="B484">
        <v>114.579876555231</v>
      </c>
      <c r="C484">
        <v>2000</v>
      </c>
      <c r="AC484">
        <v>436</v>
      </c>
      <c r="AD484">
        <v>0.39557204448307498</v>
      </c>
      <c r="AE484">
        <v>6</v>
      </c>
      <c r="AF484">
        <v>1.01722196789785</v>
      </c>
      <c r="AG484" t="s">
        <v>81</v>
      </c>
      <c r="AH484">
        <v>422</v>
      </c>
      <c r="AI484">
        <v>0</v>
      </c>
      <c r="AJ484">
        <v>483</v>
      </c>
      <c r="AK484">
        <f>AJ484/$AA$17</f>
        <v>0.301875</v>
      </c>
      <c r="AL484">
        <f>AD484*$AA$16</f>
        <v>0.39557204448307498</v>
      </c>
      <c r="AM484">
        <f>AM483+(AL484/$AA$17)</f>
        <v>1.0365226655022481</v>
      </c>
    </row>
    <row r="485" spans="1:39" x14ac:dyDescent="0.25">
      <c r="A485">
        <v>130.50822236488801</v>
      </c>
      <c r="B485">
        <v>114.142860530782</v>
      </c>
      <c r="C485">
        <v>2001</v>
      </c>
      <c r="AC485">
        <v>4670</v>
      </c>
      <c r="AD485">
        <v>0.39452808801559103</v>
      </c>
      <c r="AE485">
        <v>6</v>
      </c>
      <c r="AF485">
        <v>1.01722196789785</v>
      </c>
      <c r="AG485" t="s">
        <v>81</v>
      </c>
      <c r="AH485">
        <v>4671</v>
      </c>
      <c r="AI485">
        <v>7.1594087738894793E-2</v>
      </c>
      <c r="AJ485">
        <v>484</v>
      </c>
      <c r="AK485">
        <f>AJ485/$AA$17</f>
        <v>0.30249999999999999</v>
      </c>
      <c r="AL485">
        <f>AD485*$AA$16</f>
        <v>0.39452808801559103</v>
      </c>
      <c r="AM485">
        <f>AM484+(AL485/$AA$17)</f>
        <v>1.0367692455572579</v>
      </c>
    </row>
    <row r="486" spans="1:39" x14ac:dyDescent="0.25">
      <c r="A486">
        <v>138.6406264485</v>
      </c>
      <c r="B486">
        <v>122.275264614394</v>
      </c>
      <c r="C486">
        <v>2001</v>
      </c>
      <c r="AC486">
        <v>2448</v>
      </c>
      <c r="AD486">
        <v>0.39242510788913898</v>
      </c>
      <c r="AE486">
        <v>6</v>
      </c>
      <c r="AF486">
        <v>1.01722196789785</v>
      </c>
      <c r="AG486" t="s">
        <v>81</v>
      </c>
      <c r="AH486">
        <v>2230</v>
      </c>
      <c r="AI486">
        <v>6.9171095911012406E-2</v>
      </c>
      <c r="AJ486">
        <v>485</v>
      </c>
      <c r="AK486">
        <f>AJ486/$AA$17</f>
        <v>0.30312499999999998</v>
      </c>
      <c r="AL486">
        <f>AD486*$AA$16</f>
        <v>0.39242510788913898</v>
      </c>
      <c r="AM486">
        <f>AM485+(AL486/$AA$17)</f>
        <v>1.0370145112496887</v>
      </c>
    </row>
    <row r="487" spans="1:39" x14ac:dyDescent="0.25">
      <c r="A487">
        <v>143.81667982796799</v>
      </c>
      <c r="B487">
        <v>127.45131799386201</v>
      </c>
      <c r="C487">
        <v>2001</v>
      </c>
      <c r="AC487">
        <v>4379</v>
      </c>
      <c r="AD487">
        <v>0.37637052907459201</v>
      </c>
      <c r="AE487">
        <v>6</v>
      </c>
      <c r="AF487">
        <v>1.01722196789785</v>
      </c>
      <c r="AG487" t="s">
        <v>81</v>
      </c>
      <c r="AH487">
        <v>2011</v>
      </c>
      <c r="AI487">
        <v>7.11756330694676E-2</v>
      </c>
      <c r="AJ487">
        <v>486</v>
      </c>
      <c r="AK487">
        <f>AJ487/$AA$17</f>
        <v>0.30375000000000002</v>
      </c>
      <c r="AL487">
        <f>AD487*$AA$16</f>
        <v>0.37637052907459201</v>
      </c>
      <c r="AM487">
        <f>AM486+(AL487/$AA$17)</f>
        <v>1.0372497428303602</v>
      </c>
    </row>
    <row r="488" spans="1:39" x14ac:dyDescent="0.25">
      <c r="A488">
        <v>143.37966380351901</v>
      </c>
      <c r="B488">
        <v>127.888334018311</v>
      </c>
      <c r="C488">
        <v>2000</v>
      </c>
      <c r="AC488">
        <v>1675</v>
      </c>
      <c r="AD488">
        <v>0.35424738766883501</v>
      </c>
      <c r="AE488">
        <v>6</v>
      </c>
      <c r="AF488">
        <v>1.01722196789785</v>
      </c>
      <c r="AG488" t="s">
        <v>81</v>
      </c>
      <c r="AH488">
        <v>4571</v>
      </c>
      <c r="AI488">
        <v>6.8877716858600002E-2</v>
      </c>
      <c r="AJ488">
        <v>487</v>
      </c>
      <c r="AK488">
        <f>AJ488/$AA$17</f>
        <v>0.30437500000000001</v>
      </c>
      <c r="AL488">
        <f>AD488*$AA$16</f>
        <v>0.35424738766883501</v>
      </c>
      <c r="AM488">
        <f>AM487+(AL488/$AA$17)</f>
        <v>1.0374711474476532</v>
      </c>
    </row>
    <row r="489" spans="1:39" x14ac:dyDescent="0.25">
      <c r="A489" t="s">
        <v>83</v>
      </c>
      <c r="AC489">
        <v>2720</v>
      </c>
      <c r="AD489">
        <v>0.35239830430796798</v>
      </c>
      <c r="AE489">
        <v>6</v>
      </c>
      <c r="AF489">
        <v>1.01722196789785</v>
      </c>
      <c r="AG489" t="s">
        <v>81</v>
      </c>
      <c r="AH489">
        <v>1311</v>
      </c>
      <c r="AI489">
        <v>6.9264363782697402E-2</v>
      </c>
      <c r="AJ489">
        <v>488</v>
      </c>
      <c r="AK489">
        <f>AJ489/$AA$17</f>
        <v>0.30499999999999999</v>
      </c>
      <c r="AL489">
        <f>AD489*$AA$16</f>
        <v>0.35239830430796798</v>
      </c>
      <c r="AM489">
        <f>AM488+(AL489/$AA$17)</f>
        <v>1.0376913963878458</v>
      </c>
    </row>
    <row r="490" spans="1:39" x14ac:dyDescent="0.25">
      <c r="A490">
        <v>1708</v>
      </c>
      <c r="B490">
        <v>0</v>
      </c>
      <c r="C490">
        <v>13.687804591718301</v>
      </c>
      <c r="D490">
        <v>5.01968053268308</v>
      </c>
      <c r="E490">
        <v>8</v>
      </c>
      <c r="F490">
        <v>1.01722196789785</v>
      </c>
      <c r="G490" t="s">
        <v>81</v>
      </c>
      <c r="H490" t="s">
        <v>81</v>
      </c>
      <c r="I490">
        <v>503</v>
      </c>
      <c r="J490">
        <v>3045</v>
      </c>
      <c r="K490">
        <v>6.8894956157034296E-2</v>
      </c>
      <c r="AC490">
        <v>3775</v>
      </c>
      <c r="AD490">
        <v>0.34647467329676801</v>
      </c>
      <c r="AE490">
        <v>6</v>
      </c>
      <c r="AF490">
        <v>1.01722196789785</v>
      </c>
      <c r="AG490" t="s">
        <v>81</v>
      </c>
      <c r="AH490">
        <v>1765</v>
      </c>
      <c r="AI490">
        <v>7.0119140368387095E-2</v>
      </c>
      <c r="AJ490">
        <v>489</v>
      </c>
      <c r="AK490">
        <f>AJ490/$AA$17</f>
        <v>0.30562499999999998</v>
      </c>
      <c r="AL490">
        <f>AD490*$AA$16</f>
        <v>0.34647467329676801</v>
      </c>
      <c r="AM490">
        <f>AM489+(AL490/$AA$17)</f>
        <v>1.0379079430586562</v>
      </c>
    </row>
    <row r="491" spans="1:39" x14ac:dyDescent="0.25">
      <c r="A491" t="s">
        <v>82</v>
      </c>
      <c r="AC491">
        <v>2067</v>
      </c>
      <c r="AD491">
        <v>0.34588303228518702</v>
      </c>
      <c r="AE491">
        <v>6</v>
      </c>
      <c r="AF491">
        <v>1.01722196789785</v>
      </c>
      <c r="AG491" t="s">
        <v>81</v>
      </c>
      <c r="AH491">
        <v>788</v>
      </c>
      <c r="AI491">
        <v>6.90296537630367E-2</v>
      </c>
      <c r="AJ491">
        <v>490</v>
      </c>
      <c r="AK491">
        <f>AJ491/$AA$17</f>
        <v>0.30625000000000002</v>
      </c>
      <c r="AL491">
        <f>AD491*$AA$16</f>
        <v>0.34588303228518702</v>
      </c>
      <c r="AM491">
        <f>AM490+(AL491/$AA$17)</f>
        <v>1.0381241199538345</v>
      </c>
    </row>
    <row r="492" spans="1:39" x14ac:dyDescent="0.25">
      <c r="A492">
        <v>118.09546138443299</v>
      </c>
      <c r="B492">
        <v>105.236383153706</v>
      </c>
      <c r="C492">
        <v>2000</v>
      </c>
      <c r="AC492">
        <v>3166</v>
      </c>
      <c r="AD492">
        <v>0.31766161012043898</v>
      </c>
      <c r="AE492">
        <v>6</v>
      </c>
      <c r="AF492">
        <v>1.01722196789785</v>
      </c>
      <c r="AG492" t="s">
        <v>81</v>
      </c>
      <c r="AH492">
        <v>2624</v>
      </c>
      <c r="AI492">
        <v>6.9443602407034996E-2</v>
      </c>
      <c r="AJ492">
        <v>491</v>
      </c>
      <c r="AK492">
        <f>AJ492/$AA$17</f>
        <v>0.30687500000000001</v>
      </c>
      <c r="AL492">
        <f>AD492*$AA$16</f>
        <v>0.31766161012043898</v>
      </c>
      <c r="AM492">
        <f>AM491+(AL492/$AA$17)</f>
        <v>1.0383226584601597</v>
      </c>
    </row>
    <row r="493" spans="1:39" x14ac:dyDescent="0.25">
      <c r="A493">
        <v>112.640570218503</v>
      </c>
      <c r="B493">
        <v>99.781491987775595</v>
      </c>
      <c r="C493">
        <v>2000</v>
      </c>
      <c r="AC493">
        <v>2013</v>
      </c>
      <c r="AD493">
        <v>0.30628971894965701</v>
      </c>
      <c r="AE493">
        <v>6</v>
      </c>
      <c r="AF493">
        <v>1.01722196789785</v>
      </c>
      <c r="AG493" t="s">
        <v>81</v>
      </c>
      <c r="AH493">
        <v>2137</v>
      </c>
      <c r="AI493">
        <v>6.9019323606272498E-2</v>
      </c>
      <c r="AJ493">
        <v>492</v>
      </c>
      <c r="AK493">
        <f>AJ493/$AA$17</f>
        <v>0.3075</v>
      </c>
      <c r="AL493">
        <f>AD493*$AA$16</f>
        <v>0.30628971894965701</v>
      </c>
      <c r="AM493">
        <f>AM492+(AL493/$AA$17)</f>
        <v>1.0385140895345033</v>
      </c>
    </row>
    <row r="494" spans="1:39" x14ac:dyDescent="0.25">
      <c r="A494">
        <v>108.416721938073</v>
      </c>
      <c r="B494">
        <v>95.557643707345505</v>
      </c>
      <c r="C494">
        <v>2000</v>
      </c>
      <c r="AC494">
        <v>4306</v>
      </c>
      <c r="AD494">
        <v>0.303242837899035</v>
      </c>
      <c r="AE494">
        <v>6</v>
      </c>
      <c r="AF494">
        <v>1.01722196789785</v>
      </c>
      <c r="AG494" t="s">
        <v>81</v>
      </c>
      <c r="AH494">
        <v>2107</v>
      </c>
      <c r="AI494">
        <v>7.1059021620604707E-2</v>
      </c>
      <c r="AJ494">
        <v>493</v>
      </c>
      <c r="AK494">
        <f>AJ494/$AA$17</f>
        <v>0.30812499999999998</v>
      </c>
      <c r="AL494">
        <f>AD494*$AA$16</f>
        <v>0.303242837899035</v>
      </c>
      <c r="AM494">
        <f>AM493+(AL494/$AA$17)</f>
        <v>1.0387036163081902</v>
      </c>
    </row>
    <row r="495" spans="1:39" x14ac:dyDescent="0.25">
      <c r="A495">
        <v>107.979705913624</v>
      </c>
      <c r="B495">
        <v>95.9946597317943</v>
      </c>
      <c r="C495">
        <v>2001</v>
      </c>
      <c r="AC495">
        <v>1494</v>
      </c>
      <c r="AD495">
        <v>0.29848283314891</v>
      </c>
      <c r="AE495">
        <v>6</v>
      </c>
      <c r="AF495">
        <v>1.01722196789785</v>
      </c>
      <c r="AG495" t="s">
        <v>81</v>
      </c>
      <c r="AH495">
        <v>1608</v>
      </c>
      <c r="AI495">
        <v>6.8780251602554396E-2</v>
      </c>
      <c r="AJ495">
        <v>494</v>
      </c>
      <c r="AK495">
        <f>AJ495/$AA$17</f>
        <v>0.30875000000000002</v>
      </c>
      <c r="AL495">
        <f>AD495*$AA$16</f>
        <v>0.29848283314891</v>
      </c>
      <c r="AM495">
        <f>AM494+(AL495/$AA$17)</f>
        <v>1.0388901680789082</v>
      </c>
    </row>
    <row r="496" spans="1:39" x14ac:dyDescent="0.25">
      <c r="A496">
        <v>112.20355419405401</v>
      </c>
      <c r="B496">
        <v>100.21850801222401</v>
      </c>
      <c r="C496">
        <v>2001</v>
      </c>
      <c r="AC496">
        <v>3801</v>
      </c>
      <c r="AD496">
        <v>0.297777526233517</v>
      </c>
      <c r="AE496">
        <v>6</v>
      </c>
      <c r="AF496">
        <v>1.01722196789785</v>
      </c>
      <c r="AG496" t="s">
        <v>81</v>
      </c>
      <c r="AH496">
        <v>1211</v>
      </c>
      <c r="AI496">
        <v>7.0181074712754504E-2</v>
      </c>
      <c r="AJ496">
        <v>495</v>
      </c>
      <c r="AK496">
        <f>AJ496/$AA$17</f>
        <v>0.30937500000000001</v>
      </c>
      <c r="AL496">
        <f>AD496*$AA$16</f>
        <v>0.297777526233517</v>
      </c>
      <c r="AM496">
        <f>AM495+(AL496/$AA$17)</f>
        <v>1.0390762790328041</v>
      </c>
    </row>
    <row r="497" spans="1:39" x14ac:dyDescent="0.25">
      <c r="A497">
        <v>117.658445359984</v>
      </c>
      <c r="B497">
        <v>105.67339917815499</v>
      </c>
      <c r="C497">
        <v>2001</v>
      </c>
      <c r="AC497">
        <v>2043</v>
      </c>
      <c r="AD497">
        <v>0.28934161429873501</v>
      </c>
      <c r="AE497">
        <v>6</v>
      </c>
      <c r="AF497">
        <v>1.01722196789785</v>
      </c>
      <c r="AG497" t="s">
        <v>81</v>
      </c>
      <c r="AH497">
        <v>4304</v>
      </c>
      <c r="AI497">
        <v>6.9027091572877397E-2</v>
      </c>
      <c r="AJ497">
        <v>496</v>
      </c>
      <c r="AK497">
        <f>AJ497/$AA$17</f>
        <v>0.31</v>
      </c>
      <c r="AL497">
        <f>AD497*$AA$16</f>
        <v>0.28934161429873501</v>
      </c>
      <c r="AM497">
        <f>AM496+(AL497/$AA$17)</f>
        <v>1.0392571175417409</v>
      </c>
    </row>
    <row r="498" spans="1:39" x14ac:dyDescent="0.25">
      <c r="A498">
        <v>121.20789550403499</v>
      </c>
      <c r="B498">
        <v>109.22284932220499</v>
      </c>
      <c r="C498">
        <v>2001</v>
      </c>
      <c r="AC498">
        <v>3339</v>
      </c>
      <c r="AD498">
        <v>0.288776572323798</v>
      </c>
      <c r="AE498">
        <v>6</v>
      </c>
      <c r="AF498">
        <v>1.01722196789785</v>
      </c>
      <c r="AG498" t="s">
        <v>81</v>
      </c>
      <c r="AH498">
        <v>3267</v>
      </c>
      <c r="AI498">
        <v>6.9560239721110403E-2</v>
      </c>
      <c r="AJ498">
        <v>497</v>
      </c>
      <c r="AK498">
        <f>AJ498/$AA$17</f>
        <v>0.31062499999999998</v>
      </c>
      <c r="AL498">
        <f>AD498*$AA$16</f>
        <v>0.288776572323798</v>
      </c>
      <c r="AM498">
        <f>AM497+(AL498/$AA$17)</f>
        <v>1.0394376028994432</v>
      </c>
    </row>
    <row r="499" spans="1:39" x14ac:dyDescent="0.25">
      <c r="A499">
        <v>121.644911528484</v>
      </c>
      <c r="B499">
        <v>108.785833297756</v>
      </c>
      <c r="C499">
        <v>2000</v>
      </c>
      <c r="AC499">
        <v>1311</v>
      </c>
      <c r="AD499">
        <v>0.28262321213747998</v>
      </c>
      <c r="AE499">
        <v>6</v>
      </c>
      <c r="AF499">
        <v>1.01722196789785</v>
      </c>
      <c r="AG499" t="s">
        <v>81</v>
      </c>
      <c r="AH499">
        <v>980</v>
      </c>
      <c r="AI499">
        <v>6.8683351093315997E-2</v>
      </c>
      <c r="AJ499">
        <v>498</v>
      </c>
      <c r="AK499">
        <f>AJ499/$AA$17</f>
        <v>0.31125000000000003</v>
      </c>
      <c r="AL499">
        <f>AD499*$AA$16</f>
        <v>0.28262321213747998</v>
      </c>
      <c r="AM499">
        <f>AM498+(AL499/$AA$17)</f>
        <v>1.0396142424070292</v>
      </c>
    </row>
    <row r="500" spans="1:39" x14ac:dyDescent="0.25">
      <c r="A500" t="s">
        <v>83</v>
      </c>
      <c r="AC500">
        <v>3224</v>
      </c>
      <c r="AD500">
        <v>0.28198911087056899</v>
      </c>
      <c r="AE500">
        <v>6</v>
      </c>
      <c r="AF500">
        <v>1.01722196789785</v>
      </c>
      <c r="AG500" t="s">
        <v>81</v>
      </c>
      <c r="AH500">
        <v>3236</v>
      </c>
      <c r="AI500">
        <v>6.9485940803964502E-2</v>
      </c>
      <c r="AJ500">
        <v>499</v>
      </c>
      <c r="AK500">
        <f>AJ500/$AA$17</f>
        <v>0.31187500000000001</v>
      </c>
      <c r="AL500">
        <f>AD500*$AA$16</f>
        <v>0.28198911087056899</v>
      </c>
      <c r="AM500">
        <f>AM499+(AL500/$AA$17)</f>
        <v>1.0397904856013234</v>
      </c>
    </row>
    <row r="501" spans="1:39" x14ac:dyDescent="0.25">
      <c r="A501">
        <v>1929</v>
      </c>
      <c r="B501">
        <v>0</v>
      </c>
      <c r="C501">
        <v>11.9936843662847</v>
      </c>
      <c r="D501">
        <v>6.5716274233567402</v>
      </c>
      <c r="E501">
        <v>6</v>
      </c>
      <c r="F501">
        <v>1.01722196789785</v>
      </c>
      <c r="G501" t="s">
        <v>81</v>
      </c>
      <c r="H501" t="s">
        <v>81</v>
      </c>
      <c r="I501">
        <v>3704</v>
      </c>
      <c r="J501">
        <v>1174</v>
      </c>
      <c r="K501">
        <v>6.8986951580027406E-2</v>
      </c>
      <c r="AC501">
        <v>3852</v>
      </c>
      <c r="AD501">
        <v>0.27880885540260197</v>
      </c>
      <c r="AE501">
        <v>6</v>
      </c>
      <c r="AF501">
        <v>1.01722196789785</v>
      </c>
      <c r="AG501" t="s">
        <v>81</v>
      </c>
      <c r="AH501">
        <v>1674</v>
      </c>
      <c r="AI501">
        <v>7.0236440998937597E-2</v>
      </c>
      <c r="AJ501">
        <v>500</v>
      </c>
      <c r="AK501">
        <f>AJ501/$AA$17</f>
        <v>0.3125</v>
      </c>
      <c r="AL501">
        <f>AD501*$AA$16</f>
        <v>0.27880885540260197</v>
      </c>
      <c r="AM501">
        <f>AM500+(AL501/$AA$17)</f>
        <v>1.0399647411359501</v>
      </c>
    </row>
    <row r="502" spans="1:39" x14ac:dyDescent="0.25">
      <c r="A502" t="s">
        <v>82</v>
      </c>
      <c r="AC502">
        <v>2386</v>
      </c>
      <c r="AD502">
        <v>0.26868639067981798</v>
      </c>
      <c r="AE502">
        <v>6</v>
      </c>
      <c r="AF502">
        <v>1.01722196789785</v>
      </c>
      <c r="AG502" t="s">
        <v>81</v>
      </c>
      <c r="AH502">
        <v>3328</v>
      </c>
      <c r="AI502">
        <v>6.9149435976010906E-2</v>
      </c>
      <c r="AJ502">
        <v>501</v>
      </c>
      <c r="AK502">
        <f>AJ502/$AA$17</f>
        <v>0.31312499999999999</v>
      </c>
      <c r="AL502">
        <f>AD502*$AA$16</f>
        <v>0.26868639067981798</v>
      </c>
      <c r="AM502">
        <f>AM501+(AL502/$AA$17)</f>
        <v>1.040132670130125</v>
      </c>
    </row>
    <row r="503" spans="1:39" x14ac:dyDescent="0.25">
      <c r="A503">
        <v>22.5662769659221</v>
      </c>
      <c r="B503">
        <v>39.290667595947298</v>
      </c>
      <c r="C503">
        <v>2000</v>
      </c>
      <c r="AC503">
        <v>2381</v>
      </c>
      <c r="AD503">
        <v>0.26113755149246698</v>
      </c>
      <c r="AE503">
        <v>6</v>
      </c>
      <c r="AF503">
        <v>1.01722196789785</v>
      </c>
      <c r="AG503" t="s">
        <v>81</v>
      </c>
      <c r="AH503">
        <v>1450</v>
      </c>
      <c r="AI503">
        <v>6.9139278371567095E-2</v>
      </c>
      <c r="AJ503">
        <v>502</v>
      </c>
      <c r="AK503">
        <f>AJ503/$AA$17</f>
        <v>0.31374999999999997</v>
      </c>
      <c r="AL503">
        <f>AD503*$AA$16</f>
        <v>0.26113755149246698</v>
      </c>
      <c r="AM503">
        <f>AM502+(AL503/$AA$17)</f>
        <v>1.0402958810998078</v>
      </c>
    </row>
    <row r="504" spans="1:39" x14ac:dyDescent="0.25">
      <c r="A504">
        <v>14.085461419111001</v>
      </c>
      <c r="B504">
        <v>30.8098520491363</v>
      </c>
      <c r="C504">
        <v>2000</v>
      </c>
      <c r="AC504">
        <v>4510</v>
      </c>
      <c r="AD504">
        <v>0.25743420286614999</v>
      </c>
      <c r="AE504">
        <v>6</v>
      </c>
      <c r="AF504">
        <v>1.01722196789785</v>
      </c>
      <c r="AG504" t="s">
        <v>81</v>
      </c>
      <c r="AH504">
        <v>787</v>
      </c>
      <c r="AI504">
        <v>7.1357163594183801E-2</v>
      </c>
      <c r="AJ504">
        <v>503</v>
      </c>
      <c r="AK504">
        <f>AJ504/$AA$17</f>
        <v>0.31437500000000002</v>
      </c>
      <c r="AL504">
        <f>AD504*$AA$16</f>
        <v>0.25743420286614999</v>
      </c>
      <c r="AM504">
        <f>AM503+(AL504/$AA$17)</f>
        <v>1.0404567774765991</v>
      </c>
    </row>
    <row r="505" spans="1:39" x14ac:dyDescent="0.25">
      <c r="A505">
        <v>13.6484453946622</v>
      </c>
      <c r="B505">
        <v>31.246868073585102</v>
      </c>
      <c r="C505">
        <v>2001</v>
      </c>
      <c r="AC505">
        <v>425</v>
      </c>
      <c r="AD505">
        <v>0.24152719388332899</v>
      </c>
      <c r="AE505">
        <v>6</v>
      </c>
      <c r="AF505">
        <v>1.01722196789785</v>
      </c>
      <c r="AG505" t="s">
        <v>81</v>
      </c>
      <c r="AH505">
        <v>439</v>
      </c>
      <c r="AI505">
        <v>0</v>
      </c>
      <c r="AJ505">
        <v>504</v>
      </c>
      <c r="AK505">
        <f>AJ505/$AA$17</f>
        <v>0.315</v>
      </c>
      <c r="AL505">
        <f>AD505*$AA$16</f>
        <v>0.24152719388332899</v>
      </c>
      <c r="AM505">
        <f>AM504+(AL505/$AA$17)</f>
        <v>1.0406077319727762</v>
      </c>
    </row>
    <row r="506" spans="1:39" x14ac:dyDescent="0.25">
      <c r="A506">
        <v>22.129260941473198</v>
      </c>
      <c r="B506">
        <v>39.7276836203961</v>
      </c>
      <c r="C506">
        <v>2001</v>
      </c>
      <c r="AC506">
        <v>4137</v>
      </c>
      <c r="AD506">
        <v>0.23278031258274701</v>
      </c>
      <c r="AE506">
        <v>6</v>
      </c>
      <c r="AF506">
        <v>1.01722196789785</v>
      </c>
      <c r="AG506" t="s">
        <v>81</v>
      </c>
      <c r="AH506">
        <v>2762</v>
      </c>
      <c r="AI506">
        <v>7.0722408052547203E-2</v>
      </c>
      <c r="AJ506">
        <v>505</v>
      </c>
      <c r="AK506">
        <f>AJ506/$AA$17</f>
        <v>0.31562499999999999</v>
      </c>
      <c r="AL506">
        <f>AD506*$AA$16</f>
        <v>0.23278031258274701</v>
      </c>
      <c r="AM506">
        <f>AM505+(AL506/$AA$17)</f>
        <v>1.0407532196681404</v>
      </c>
    </row>
    <row r="507" spans="1:39" x14ac:dyDescent="0.25">
      <c r="A507">
        <v>26.776103255960301</v>
      </c>
      <c r="B507">
        <v>44.374525934883103</v>
      </c>
      <c r="C507">
        <v>2001</v>
      </c>
      <c r="AC507">
        <v>4380</v>
      </c>
      <c r="AD507">
        <v>0.23059336069491099</v>
      </c>
      <c r="AE507">
        <v>6</v>
      </c>
      <c r="AF507">
        <v>1.01722196789785</v>
      </c>
      <c r="AG507" t="s">
        <v>81</v>
      </c>
      <c r="AH507">
        <v>981</v>
      </c>
      <c r="AI507">
        <v>7.1183083541103101E-2</v>
      </c>
      <c r="AJ507">
        <v>506</v>
      </c>
      <c r="AK507">
        <f>AJ507/$AA$17</f>
        <v>0.31624999999999998</v>
      </c>
      <c r="AL507">
        <f>AD507*$AA$16</f>
        <v>0.23059336069491099</v>
      </c>
      <c r="AM507">
        <f>AM506+(AL507/$AA$17)</f>
        <v>1.0408973405185746</v>
      </c>
    </row>
    <row r="508" spans="1:39" x14ac:dyDescent="0.25">
      <c r="A508">
        <v>27.213119280409099</v>
      </c>
      <c r="B508">
        <v>43.937509910434301</v>
      </c>
      <c r="C508">
        <v>2000</v>
      </c>
      <c r="AC508">
        <v>3210</v>
      </c>
      <c r="AD508">
        <v>0.22131965753961</v>
      </c>
      <c r="AE508">
        <v>6</v>
      </c>
      <c r="AF508">
        <v>1.01722196789785</v>
      </c>
      <c r="AG508" t="s">
        <v>81</v>
      </c>
      <c r="AH508">
        <v>2720</v>
      </c>
      <c r="AI508">
        <v>6.9474011366765301E-2</v>
      </c>
      <c r="AJ508">
        <v>507</v>
      </c>
      <c r="AK508">
        <f>AJ508/$AA$17</f>
        <v>0.31687500000000002</v>
      </c>
      <c r="AL508">
        <f>AD508*$AA$16</f>
        <v>0.22131965753961</v>
      </c>
      <c r="AM508">
        <f>AM507+(AL508/$AA$17)</f>
        <v>1.041035665304537</v>
      </c>
    </row>
    <row r="509" spans="1:39" x14ac:dyDescent="0.25">
      <c r="A509" t="s">
        <v>83</v>
      </c>
      <c r="AC509">
        <v>2480</v>
      </c>
      <c r="AD509">
        <v>0.215254983087902</v>
      </c>
      <c r="AE509">
        <v>6</v>
      </c>
      <c r="AF509">
        <v>1.01722196789785</v>
      </c>
      <c r="AG509" t="s">
        <v>81</v>
      </c>
      <c r="AH509">
        <v>2714</v>
      </c>
      <c r="AI509">
        <v>6.9178750753487103E-2</v>
      </c>
      <c r="AJ509">
        <v>508</v>
      </c>
      <c r="AK509">
        <f>AJ509/$AA$17</f>
        <v>0.3175</v>
      </c>
      <c r="AL509">
        <f>AD509*$AA$16</f>
        <v>0.215254983087902</v>
      </c>
      <c r="AM509">
        <f>AM508+(AL509/$AA$17)</f>
        <v>1.0411701996689668</v>
      </c>
    </row>
    <row r="510" spans="1:39" x14ac:dyDescent="0.25">
      <c r="A510">
        <v>727</v>
      </c>
      <c r="B510">
        <v>0</v>
      </c>
      <c r="C510">
        <v>3.9945937395834399</v>
      </c>
      <c r="D510">
        <v>14.430032143664</v>
      </c>
      <c r="E510">
        <v>8</v>
      </c>
      <c r="F510">
        <v>1.01722196789785</v>
      </c>
      <c r="G510" t="s">
        <v>81</v>
      </c>
      <c r="H510" t="s">
        <v>81</v>
      </c>
      <c r="I510">
        <v>1549</v>
      </c>
      <c r="J510">
        <v>3161</v>
      </c>
      <c r="K510">
        <v>6.8030807269156099E-2</v>
      </c>
      <c r="AC510">
        <v>2664</v>
      </c>
      <c r="AD510">
        <v>0.21476305422982001</v>
      </c>
      <c r="AE510">
        <v>6</v>
      </c>
      <c r="AF510">
        <v>1.01722196789785</v>
      </c>
      <c r="AG510" t="s">
        <v>81</v>
      </c>
      <c r="AH510">
        <v>1267</v>
      </c>
      <c r="AI510">
        <v>6.9244657883555397E-2</v>
      </c>
      <c r="AJ510">
        <v>509</v>
      </c>
      <c r="AK510">
        <f>AJ510/$AA$17</f>
        <v>0.31812499999999999</v>
      </c>
      <c r="AL510">
        <f>AD510*$AA$16</f>
        <v>0.21476305422982001</v>
      </c>
      <c r="AM510">
        <f>AM509+(AL510/$AA$17)</f>
        <v>1.0413044265778604</v>
      </c>
    </row>
    <row r="511" spans="1:39" x14ac:dyDescent="0.25">
      <c r="A511" t="s">
        <v>82</v>
      </c>
      <c r="AC511">
        <v>3064</v>
      </c>
      <c r="AD511">
        <v>0.19761144533511299</v>
      </c>
      <c r="AE511">
        <v>6</v>
      </c>
      <c r="AF511">
        <v>1.01722196789785</v>
      </c>
      <c r="AG511" t="s">
        <v>81</v>
      </c>
      <c r="AH511">
        <v>1734</v>
      </c>
      <c r="AI511">
        <v>6.9392710141347694E-2</v>
      </c>
      <c r="AJ511">
        <v>510</v>
      </c>
      <c r="AK511">
        <f>AJ511/$AA$17</f>
        <v>0.31874999999999998</v>
      </c>
      <c r="AL511">
        <f>AD511*$AA$16</f>
        <v>0.19761144533511299</v>
      </c>
      <c r="AM511">
        <f>AM510+(AL511/$AA$17)</f>
        <v>1.0414279337311949</v>
      </c>
    </row>
    <row r="512" spans="1:39" x14ac:dyDescent="0.25">
      <c r="A512">
        <v>104.119866851778</v>
      </c>
      <c r="B512">
        <v>48.325547462476401</v>
      </c>
      <c r="C512">
        <v>2000</v>
      </c>
      <c r="AC512">
        <v>2231</v>
      </c>
      <c r="AD512">
        <v>0.19256611709177199</v>
      </c>
      <c r="AE512">
        <v>6</v>
      </c>
      <c r="AF512">
        <v>1.01722196789785</v>
      </c>
      <c r="AG512" t="s">
        <v>81</v>
      </c>
      <c r="AH512">
        <v>2069</v>
      </c>
      <c r="AI512">
        <v>6.9091993228211399E-2</v>
      </c>
      <c r="AJ512">
        <v>511</v>
      </c>
      <c r="AK512">
        <f>AJ512/$AA$17</f>
        <v>0.31937500000000002</v>
      </c>
      <c r="AL512">
        <f>AD512*$AA$16</f>
        <v>0.19256611709177199</v>
      </c>
      <c r="AM512">
        <f>AM511+(AL512/$AA$17)</f>
        <v>1.0415482875543773</v>
      </c>
    </row>
    <row r="513" spans="1:39" x14ac:dyDescent="0.25">
      <c r="A513">
        <v>101.29526253043301</v>
      </c>
      <c r="B513">
        <v>45.5009431411316</v>
      </c>
      <c r="C513">
        <v>2000</v>
      </c>
      <c r="AC513">
        <v>4569</v>
      </c>
      <c r="AD513">
        <v>0.176890888364682</v>
      </c>
      <c r="AE513">
        <v>4</v>
      </c>
      <c r="AF513">
        <v>1.01722196789785</v>
      </c>
      <c r="AG513" t="s">
        <v>81</v>
      </c>
      <c r="AH513">
        <v>1312</v>
      </c>
      <c r="AI513">
        <v>7.1545538466228298E-2</v>
      </c>
      <c r="AJ513">
        <v>512</v>
      </c>
      <c r="AK513">
        <f>AJ513/$AA$17</f>
        <v>0.32</v>
      </c>
      <c r="AL513">
        <f>AD513*$AA$16</f>
        <v>0.176890888364682</v>
      </c>
      <c r="AM513">
        <f>AM512+(AL513/$AA$17)</f>
        <v>1.0416588443596053</v>
      </c>
    </row>
    <row r="514" spans="1:39" x14ac:dyDescent="0.25">
      <c r="A514">
        <v>101.732278554882</v>
      </c>
      <c r="B514">
        <v>45.063927116682798</v>
      </c>
      <c r="C514">
        <v>2001</v>
      </c>
      <c r="AC514">
        <v>2602</v>
      </c>
      <c r="AD514">
        <v>0.17553991191388699</v>
      </c>
      <c r="AE514">
        <v>6</v>
      </c>
      <c r="AF514">
        <v>1.01722196789785</v>
      </c>
      <c r="AG514" t="s">
        <v>81</v>
      </c>
      <c r="AH514">
        <v>1889</v>
      </c>
      <c r="AI514">
        <v>6.9220691342985002E-2</v>
      </c>
      <c r="AJ514">
        <v>513</v>
      </c>
      <c r="AK514">
        <f>AJ514/$AA$17</f>
        <v>0.32062499999999999</v>
      </c>
      <c r="AL514">
        <f>AD514*$AA$16</f>
        <v>0.17553991191388699</v>
      </c>
      <c r="AM514">
        <f>AM513+(AL514/$AA$17)</f>
        <v>1.0417685568045516</v>
      </c>
    </row>
    <row r="515" spans="1:39" x14ac:dyDescent="0.25">
      <c r="A515">
        <v>104.556882876226</v>
      </c>
      <c r="B515">
        <v>47.888531438027499</v>
      </c>
      <c r="C515">
        <v>2001</v>
      </c>
      <c r="AC515">
        <v>3565</v>
      </c>
      <c r="AD515">
        <v>0.174434182757253</v>
      </c>
      <c r="AE515">
        <v>6</v>
      </c>
      <c r="AF515">
        <v>1.01722196789785</v>
      </c>
      <c r="AG515" t="s">
        <v>81</v>
      </c>
      <c r="AH515">
        <v>1087</v>
      </c>
      <c r="AI515">
        <v>6.9819159461655303E-2</v>
      </c>
      <c r="AJ515">
        <v>514</v>
      </c>
      <c r="AK515">
        <f>AJ515/$AA$17</f>
        <v>0.32124999999999998</v>
      </c>
      <c r="AL515">
        <f>AD515*$AA$16</f>
        <v>0.174434182757253</v>
      </c>
      <c r="AM515">
        <f>AM514+(AL515/$AA$17)</f>
        <v>1.0418775781687748</v>
      </c>
    </row>
    <row r="516" spans="1:39" x14ac:dyDescent="0.25">
      <c r="A516">
        <v>106.449843425974</v>
      </c>
      <c r="B516">
        <v>49.781491987775603</v>
      </c>
      <c r="C516">
        <v>2001</v>
      </c>
      <c r="AC516">
        <v>2851</v>
      </c>
      <c r="AD516">
        <v>0.16143894175795001</v>
      </c>
      <c r="AE516">
        <v>6</v>
      </c>
      <c r="AF516">
        <v>1.01722196789785</v>
      </c>
      <c r="AG516" t="s">
        <v>81</v>
      </c>
      <c r="AH516">
        <v>792</v>
      </c>
      <c r="AI516">
        <v>6.9306188895115098E-2</v>
      </c>
      <c r="AJ516">
        <v>515</v>
      </c>
      <c r="AK516">
        <f>AJ516/$AA$17</f>
        <v>0.32187500000000002</v>
      </c>
      <c r="AL516">
        <f>AD516*$AA$16</f>
        <v>0.16143894175795001</v>
      </c>
      <c r="AM516">
        <f>AM515+(AL516/$AA$17)</f>
        <v>1.0419784775073735</v>
      </c>
    </row>
    <row r="517" spans="1:39" x14ac:dyDescent="0.25">
      <c r="A517">
        <v>114.760456457751</v>
      </c>
      <c r="B517">
        <v>58.0921050195522</v>
      </c>
      <c r="C517">
        <v>2001</v>
      </c>
      <c r="AC517">
        <v>2998</v>
      </c>
      <c r="AD517">
        <v>0.15803519513481501</v>
      </c>
      <c r="AE517">
        <v>6</v>
      </c>
      <c r="AF517">
        <v>1.01722196789785</v>
      </c>
      <c r="AG517" t="s">
        <v>81</v>
      </c>
      <c r="AH517">
        <v>3094</v>
      </c>
      <c r="AI517">
        <v>6.9368039840085105E-2</v>
      </c>
      <c r="AJ517">
        <v>516</v>
      </c>
      <c r="AK517">
        <f>AJ517/$AA$17</f>
        <v>0.32250000000000001</v>
      </c>
      <c r="AL517">
        <f>AD517*$AA$16</f>
        <v>0.15803519513481501</v>
      </c>
      <c r="AM517">
        <f>AM516+(AL517/$AA$17)</f>
        <v>1.0420772495043327</v>
      </c>
    </row>
    <row r="518" spans="1:39" x14ac:dyDescent="0.25">
      <c r="A518">
        <v>114.323440433302</v>
      </c>
      <c r="B518">
        <v>58.529121044001002</v>
      </c>
      <c r="C518">
        <v>2000</v>
      </c>
      <c r="AC518">
        <v>3003</v>
      </c>
      <c r="AD518">
        <v>0.136005243677602</v>
      </c>
      <c r="AE518">
        <v>6</v>
      </c>
      <c r="AF518">
        <v>1.01722196789785</v>
      </c>
      <c r="AG518" t="s">
        <v>81</v>
      </c>
      <c r="AH518">
        <v>789</v>
      </c>
      <c r="AI518">
        <v>6.9369366495144705E-2</v>
      </c>
      <c r="AJ518">
        <v>517</v>
      </c>
      <c r="AK518">
        <f>AJ518/$AA$17</f>
        <v>0.323125</v>
      </c>
      <c r="AL518">
        <f>AD518*$AA$16</f>
        <v>0.136005243677602</v>
      </c>
      <c r="AM518">
        <f>AM517+(AL518/$AA$17)</f>
        <v>1.0421622527816312</v>
      </c>
    </row>
    <row r="519" spans="1:39" x14ac:dyDescent="0.25">
      <c r="A519">
        <v>106.012827401526</v>
      </c>
      <c r="B519">
        <v>50.218508012224397</v>
      </c>
      <c r="C519">
        <v>2000</v>
      </c>
      <c r="AC519">
        <v>4671</v>
      </c>
      <c r="AD519">
        <v>0.128565396850462</v>
      </c>
      <c r="AE519">
        <v>4</v>
      </c>
      <c r="AF519">
        <v>1.01722196789785</v>
      </c>
      <c r="AG519" t="s">
        <v>81</v>
      </c>
      <c r="AH519">
        <v>2885</v>
      </c>
      <c r="AI519">
        <v>7.1629477124760199E-2</v>
      </c>
      <c r="AJ519">
        <v>518</v>
      </c>
      <c r="AK519">
        <f>AJ519/$AA$17</f>
        <v>0.32374999999999998</v>
      </c>
      <c r="AL519">
        <f>AD519*$AA$16</f>
        <v>0.128565396850462</v>
      </c>
      <c r="AM519">
        <f>AM518+(AL519/$AA$17)</f>
        <v>1.0422426061546628</v>
      </c>
    </row>
    <row r="520" spans="1:39" x14ac:dyDescent="0.25">
      <c r="A520" t="s">
        <v>83</v>
      </c>
      <c r="AC520">
        <v>4563</v>
      </c>
      <c r="AD520">
        <v>0.120317452557828</v>
      </c>
      <c r="AE520">
        <v>6</v>
      </c>
      <c r="AF520">
        <v>1.01722196789785</v>
      </c>
      <c r="AG520" t="s">
        <v>81</v>
      </c>
      <c r="AH520">
        <v>2562</v>
      </c>
      <c r="AI520">
        <v>7.1493888757513294E-2</v>
      </c>
      <c r="AJ520">
        <v>519</v>
      </c>
      <c r="AK520">
        <f>AJ520/$AA$17</f>
        <v>0.32437500000000002</v>
      </c>
      <c r="AL520">
        <f>AD520*$AA$16</f>
        <v>0.120317452557828</v>
      </c>
      <c r="AM520">
        <f>AM519+(AL520/$AA$17)</f>
        <v>1.0423178045625114</v>
      </c>
    </row>
    <row r="521" spans="1:39" x14ac:dyDescent="0.25">
      <c r="A521">
        <v>1144</v>
      </c>
      <c r="B521">
        <v>0</v>
      </c>
      <c r="C521">
        <v>4.71977192826595</v>
      </c>
      <c r="D521">
        <v>13.6991805387149</v>
      </c>
      <c r="E521">
        <v>6</v>
      </c>
      <c r="F521">
        <v>1.01722196789785</v>
      </c>
      <c r="G521" t="s">
        <v>81</v>
      </c>
      <c r="H521" t="s">
        <v>81</v>
      </c>
      <c r="I521">
        <v>4328</v>
      </c>
      <c r="J521">
        <v>3315</v>
      </c>
      <c r="K521">
        <v>6.8527288316010695E-2</v>
      </c>
      <c r="AC521">
        <v>4567</v>
      </c>
      <c r="AD521">
        <v>0.116962279119889</v>
      </c>
      <c r="AE521">
        <v>6</v>
      </c>
      <c r="AF521">
        <v>1.01722196789785</v>
      </c>
      <c r="AG521" t="s">
        <v>81</v>
      </c>
      <c r="AH521">
        <v>4571</v>
      </c>
      <c r="AI521">
        <v>7.1534359774099401E-2</v>
      </c>
      <c r="AJ521">
        <v>520</v>
      </c>
      <c r="AK521">
        <f>AJ521/$AA$17</f>
        <v>0.32500000000000001</v>
      </c>
      <c r="AL521">
        <f>AD521*$AA$16</f>
        <v>0.116962279119889</v>
      </c>
      <c r="AM521">
        <f>AM520+(AL521/$AA$17)</f>
        <v>1.0423909059869614</v>
      </c>
    </row>
    <row r="522" spans="1:39" x14ac:dyDescent="0.25">
      <c r="A522" t="s">
        <v>82</v>
      </c>
      <c r="AC522">
        <v>2856</v>
      </c>
      <c r="AD522">
        <v>0.115923347742935</v>
      </c>
      <c r="AE522">
        <v>6</v>
      </c>
      <c r="AF522">
        <v>1.01722196789785</v>
      </c>
      <c r="AG522" t="s">
        <v>81</v>
      </c>
      <c r="AH522">
        <v>2544</v>
      </c>
      <c r="AI522">
        <v>6.9309160169644002E-2</v>
      </c>
      <c r="AJ522">
        <v>521</v>
      </c>
      <c r="AK522">
        <f>AJ522/$AA$17</f>
        <v>0.325625</v>
      </c>
      <c r="AL522">
        <f>AD522*$AA$16</f>
        <v>0.115923347742935</v>
      </c>
      <c r="AM522">
        <f>AM521+(AL522/$AA$17)</f>
        <v>1.0424633580793008</v>
      </c>
    </row>
    <row r="523" spans="1:39" x14ac:dyDescent="0.25">
      <c r="A523">
        <v>28.409089886769401</v>
      </c>
      <c r="B523">
        <v>20.600442803748901</v>
      </c>
      <c r="C523">
        <v>2000</v>
      </c>
      <c r="AC523">
        <v>2642</v>
      </c>
      <c r="AD523">
        <v>0.110929063470977</v>
      </c>
      <c r="AE523">
        <v>6</v>
      </c>
      <c r="AF523">
        <v>1.01722196789785</v>
      </c>
      <c r="AG523" t="s">
        <v>81</v>
      </c>
      <c r="AH523">
        <v>982</v>
      </c>
      <c r="AI523">
        <v>6.9232811872908098E-2</v>
      </c>
      <c r="AJ523">
        <v>522</v>
      </c>
      <c r="AK523">
        <f>AJ523/$AA$17</f>
        <v>0.32624999999999998</v>
      </c>
      <c r="AL523">
        <f>AD523*$AA$16</f>
        <v>0.110929063470977</v>
      </c>
      <c r="AM523">
        <f>AM522+(AL523/$AA$17)</f>
        <v>1.0425326887439701</v>
      </c>
    </row>
    <row r="524" spans="1:39" x14ac:dyDescent="0.25">
      <c r="A524">
        <v>25.071707150638701</v>
      </c>
      <c r="B524">
        <v>17.263060067618099</v>
      </c>
      <c r="C524">
        <v>2000</v>
      </c>
      <c r="AC524">
        <v>4513</v>
      </c>
      <c r="AD524">
        <v>0.10571598952972699</v>
      </c>
      <c r="AE524">
        <v>6</v>
      </c>
      <c r="AF524">
        <v>1.01722196789785</v>
      </c>
      <c r="AG524" t="s">
        <v>81</v>
      </c>
      <c r="AH524">
        <v>2196</v>
      </c>
      <c r="AI524">
        <v>7.1409221351425606E-2</v>
      </c>
      <c r="AJ524">
        <v>523</v>
      </c>
      <c r="AK524">
        <f>AJ524/$AA$17</f>
        <v>0.32687500000000003</v>
      </c>
      <c r="AL524">
        <f>AD524*$AA$16</f>
        <v>0.10571598952972699</v>
      </c>
      <c r="AM524">
        <f>AM523+(AL524/$AA$17)</f>
        <v>1.0425987612374261</v>
      </c>
    </row>
    <row r="525" spans="1:39" x14ac:dyDescent="0.25">
      <c r="A525">
        <v>24.6346911261898</v>
      </c>
      <c r="B525">
        <v>17.700076092067</v>
      </c>
      <c r="C525">
        <v>2001</v>
      </c>
      <c r="AC525">
        <v>4509</v>
      </c>
      <c r="AD525">
        <v>0.105702403250461</v>
      </c>
      <c r="AE525">
        <v>6</v>
      </c>
      <c r="AF525">
        <v>1.01722196789785</v>
      </c>
      <c r="AG525" t="s">
        <v>81</v>
      </c>
      <c r="AH525">
        <v>2943</v>
      </c>
      <c r="AI525">
        <v>7.1353347777492498E-2</v>
      </c>
      <c r="AJ525">
        <v>524</v>
      </c>
      <c r="AK525">
        <f>AJ525/$AA$17</f>
        <v>0.32750000000000001</v>
      </c>
      <c r="AL525">
        <f>AD525*$AA$16</f>
        <v>0.105702403250461</v>
      </c>
      <c r="AM525">
        <f>AM524+(AL525/$AA$17)</f>
        <v>1.0426648252394577</v>
      </c>
    </row>
    <row r="526" spans="1:39" x14ac:dyDescent="0.25">
      <c r="A526">
        <v>27.972073862320599</v>
      </c>
      <c r="B526">
        <v>21.0374588281977</v>
      </c>
      <c r="C526">
        <v>2001</v>
      </c>
      <c r="AC526">
        <v>439</v>
      </c>
      <c r="AD526">
        <v>7.0183258732115006E-2</v>
      </c>
      <c r="AE526">
        <v>6</v>
      </c>
      <c r="AF526">
        <v>1.01722196789785</v>
      </c>
      <c r="AG526" t="s">
        <v>81</v>
      </c>
      <c r="AH526">
        <v>425</v>
      </c>
      <c r="AI526">
        <v>0</v>
      </c>
      <c r="AJ526">
        <v>525</v>
      </c>
      <c r="AK526">
        <f>AJ526/$AA$17</f>
        <v>0.328125</v>
      </c>
      <c r="AL526">
        <f>AD526*$AA$16</f>
        <v>7.0183258732115006E-2</v>
      </c>
      <c r="AM526">
        <f>AM525+(AL526/$AA$17)</f>
        <v>1.0427086897761653</v>
      </c>
    </row>
    <row r="527" spans="1:39" x14ac:dyDescent="0.25">
      <c r="A527">
        <v>37.658857317944701</v>
      </c>
      <c r="B527">
        <v>30.724242283821798</v>
      </c>
      <c r="C527">
        <v>2001</v>
      </c>
      <c r="AC527">
        <v>1608</v>
      </c>
      <c r="AD527">
        <v>6.2613353868272298E-2</v>
      </c>
      <c r="AE527">
        <v>6</v>
      </c>
      <c r="AF527">
        <v>1.01722196789785</v>
      </c>
      <c r="AG527" t="s">
        <v>81</v>
      </c>
      <c r="AH527">
        <v>4069</v>
      </c>
      <c r="AI527">
        <v>6.8841186949313002E-2</v>
      </c>
      <c r="AJ527">
        <v>526</v>
      </c>
      <c r="AK527">
        <f>AJ527/$AA$17</f>
        <v>0.32874999999999999</v>
      </c>
      <c r="AL527">
        <f>AD527*$AA$16</f>
        <v>6.2613353868272298E-2</v>
      </c>
      <c r="AM527">
        <f>AM526+(AL527/$AA$17)</f>
        <v>1.0427478231223328</v>
      </c>
    </row>
    <row r="528" spans="1:39" x14ac:dyDescent="0.25">
      <c r="A528">
        <v>38.095873342393503</v>
      </c>
      <c r="B528">
        <v>30.287226259373</v>
      </c>
      <c r="C528">
        <v>2000</v>
      </c>
      <c r="AC528">
        <v>1495</v>
      </c>
      <c r="AD528">
        <v>5.2091664932575603E-2</v>
      </c>
      <c r="AE528">
        <v>6</v>
      </c>
      <c r="AF528">
        <v>1.01722196789785</v>
      </c>
      <c r="AG528" t="s">
        <v>81</v>
      </c>
      <c r="AH528">
        <v>779</v>
      </c>
      <c r="AI528">
        <v>6.8784580290855601E-2</v>
      </c>
      <c r="AJ528">
        <v>527</v>
      </c>
      <c r="AK528">
        <f>AJ528/$AA$17</f>
        <v>0.32937499999999997</v>
      </c>
      <c r="AL528">
        <f>AD528*$AA$16</f>
        <v>5.2091664932575603E-2</v>
      </c>
      <c r="AM528">
        <f>AM527+(AL528/$AA$17)</f>
        <v>1.0427803804129157</v>
      </c>
    </row>
    <row r="529" spans="1:39" x14ac:dyDescent="0.25">
      <c r="A529" t="s">
        <v>83</v>
      </c>
      <c r="AC529">
        <v>2504</v>
      </c>
      <c r="AD529">
        <v>5.0889940555066501E-2</v>
      </c>
      <c r="AE529">
        <v>6</v>
      </c>
      <c r="AF529">
        <v>1.01722196789785</v>
      </c>
      <c r="AG529" t="s">
        <v>81</v>
      </c>
      <c r="AH529">
        <v>1811</v>
      </c>
      <c r="AI529">
        <v>6.9188161938943393E-2</v>
      </c>
      <c r="AJ529">
        <v>528</v>
      </c>
      <c r="AK529">
        <f>AJ529/$AA$17</f>
        <v>0.33</v>
      </c>
      <c r="AL529">
        <f>AD529*$AA$16</f>
        <v>5.0889940555066501E-2</v>
      </c>
      <c r="AM529">
        <f>AM528+(AL529/$AA$17)</f>
        <v>1.0428121866257625</v>
      </c>
    </row>
    <row r="530" spans="1:39" x14ac:dyDescent="0.25">
      <c r="A530">
        <v>3564</v>
      </c>
      <c r="B530">
        <v>0</v>
      </c>
      <c r="C530">
        <v>3.3040256178026799</v>
      </c>
      <c r="D530">
        <v>14.956531639164</v>
      </c>
      <c r="E530">
        <v>6</v>
      </c>
      <c r="F530">
        <v>1.01722196789785</v>
      </c>
      <c r="G530" t="s">
        <v>81</v>
      </c>
      <c r="H530" t="s">
        <v>81</v>
      </c>
      <c r="I530">
        <v>3747</v>
      </c>
      <c r="J530">
        <v>3595</v>
      </c>
      <c r="K530">
        <v>6.9825202870766503E-2</v>
      </c>
      <c r="AC530">
        <v>3236</v>
      </c>
      <c r="AD530">
        <v>5.0882385356942499E-2</v>
      </c>
      <c r="AE530">
        <v>6</v>
      </c>
      <c r="AF530">
        <v>1.01722196789785</v>
      </c>
      <c r="AG530" t="s">
        <v>81</v>
      </c>
      <c r="AH530">
        <v>3098</v>
      </c>
      <c r="AI530">
        <v>6.9492342426829196E-2</v>
      </c>
      <c r="AJ530">
        <v>529</v>
      </c>
      <c r="AK530">
        <f>AJ530/$AA$17</f>
        <v>0.330625</v>
      </c>
      <c r="AL530">
        <f>AD530*$AA$16</f>
        <v>5.0882385356942499E-2</v>
      </c>
      <c r="AM530">
        <f>AM529+(AL530/$AA$17)</f>
        <v>1.0428439881166105</v>
      </c>
    </row>
    <row r="531" spans="1:39" x14ac:dyDescent="0.25">
      <c r="A531" t="s">
        <v>82</v>
      </c>
      <c r="AC531">
        <v>3780</v>
      </c>
      <c r="AD531">
        <v>4.6890159336527397E-2</v>
      </c>
      <c r="AE531">
        <v>6</v>
      </c>
      <c r="AF531">
        <v>1.01722196789785</v>
      </c>
      <c r="AG531" t="s">
        <v>81</v>
      </c>
      <c r="AH531">
        <v>3512</v>
      </c>
      <c r="AI531">
        <v>7.0139220888128906E-2</v>
      </c>
      <c r="AJ531">
        <v>530</v>
      </c>
      <c r="AK531">
        <f>AJ531/$AA$17</f>
        <v>0.33124999999999999</v>
      </c>
      <c r="AL531">
        <f>AD531*$AA$16</f>
        <v>4.6890159336527397E-2</v>
      </c>
      <c r="AM531">
        <f>AM530+(AL531/$AA$17)</f>
        <v>1.0428732944661958</v>
      </c>
    </row>
    <row r="532" spans="1:39" x14ac:dyDescent="0.25">
      <c r="A532">
        <v>11.142355717323699</v>
      </c>
      <c r="B532">
        <v>22.7546285049734</v>
      </c>
      <c r="C532">
        <v>2000</v>
      </c>
      <c r="AC532">
        <v>4454</v>
      </c>
      <c r="AD532">
        <v>4.3314710695227597E-2</v>
      </c>
      <c r="AE532">
        <v>6</v>
      </c>
      <c r="AF532">
        <v>1.01722196789785</v>
      </c>
      <c r="AG532" t="s">
        <v>81</v>
      </c>
      <c r="AH532">
        <v>3302</v>
      </c>
      <c r="AI532">
        <v>7.1212551378196501E-2</v>
      </c>
      <c r="AJ532">
        <v>531</v>
      </c>
      <c r="AK532">
        <f>AJ532/$AA$17</f>
        <v>0.33187499999999998</v>
      </c>
      <c r="AL532">
        <f>AD532*$AA$16</f>
        <v>4.3314710695227597E-2</v>
      </c>
      <c r="AM532">
        <f>AM531+(AL532/$AA$17)</f>
        <v>1.0429003661603804</v>
      </c>
    </row>
    <row r="533" spans="1:39" x14ac:dyDescent="0.25">
      <c r="A533">
        <v>8.8060567977613609</v>
      </c>
      <c r="B533">
        <v>20.418329585411101</v>
      </c>
      <c r="C533">
        <v>2000</v>
      </c>
      <c r="AC533">
        <v>2137</v>
      </c>
      <c r="AD533">
        <v>4.1922637452913102E-2</v>
      </c>
      <c r="AE533">
        <v>6</v>
      </c>
      <c r="AF533">
        <v>1.01722196789785</v>
      </c>
      <c r="AG533" t="s">
        <v>81</v>
      </c>
      <c r="AH533">
        <v>2013</v>
      </c>
      <c r="AI533">
        <v>6.9054567282960999E-2</v>
      </c>
      <c r="AJ533">
        <v>532</v>
      </c>
      <c r="AK533">
        <f>AJ533/$AA$17</f>
        <v>0.33250000000000002</v>
      </c>
      <c r="AL533">
        <f>AD533*$AA$16</f>
        <v>4.1922637452913102E-2</v>
      </c>
      <c r="AM533">
        <f>AM532+(AL533/$AA$17)</f>
        <v>1.0429265678087885</v>
      </c>
    </row>
    <row r="534" spans="1:39" x14ac:dyDescent="0.25">
      <c r="A534">
        <v>9.2430728222101806</v>
      </c>
      <c r="B534">
        <v>19.981313560962199</v>
      </c>
      <c r="C534">
        <v>2001</v>
      </c>
      <c r="AC534">
        <v>4306</v>
      </c>
      <c r="AD534">
        <v>3.2849050039885697E-2</v>
      </c>
      <c r="AE534">
        <v>6</v>
      </c>
      <c r="AF534">
        <v>1.01722196789785</v>
      </c>
      <c r="AG534" t="s">
        <v>81</v>
      </c>
      <c r="AH534">
        <v>4512</v>
      </c>
      <c r="AI534">
        <v>7.1059021620604707E-2</v>
      </c>
      <c r="AJ534">
        <v>533</v>
      </c>
      <c r="AK534">
        <f>AJ534/$AA$17</f>
        <v>0.333125</v>
      </c>
      <c r="AL534">
        <f>AD534*$AA$16</f>
        <v>3.2849050039885697E-2</v>
      </c>
      <c r="AM534">
        <f>AM533+(AL534/$AA$17)</f>
        <v>1.0429470984650633</v>
      </c>
    </row>
    <row r="535" spans="1:39" x14ac:dyDescent="0.25">
      <c r="A535">
        <v>11.5793717417725</v>
      </c>
      <c r="B535">
        <v>22.317612480524598</v>
      </c>
      <c r="C535">
        <v>2001</v>
      </c>
      <c r="AC535">
        <v>4007</v>
      </c>
      <c r="AD535">
        <v>2.76972765049379E-2</v>
      </c>
      <c r="AE535">
        <v>6</v>
      </c>
      <c r="AF535">
        <v>1.01722196789785</v>
      </c>
      <c r="AG535" t="s">
        <v>81</v>
      </c>
      <c r="AH535">
        <v>3864</v>
      </c>
      <c r="AI535">
        <v>7.0481176194157003E-2</v>
      </c>
      <c r="AJ535">
        <v>534</v>
      </c>
      <c r="AK535">
        <f>AJ535/$AA$17</f>
        <v>0.33374999999999999</v>
      </c>
      <c r="AL535">
        <f>AD535*$AA$16</f>
        <v>2.76972765049379E-2</v>
      </c>
      <c r="AM535">
        <f>AM534+(AL535/$AA$17)</f>
        <v>1.0429644092628789</v>
      </c>
    </row>
    <row r="536" spans="1:39" x14ac:dyDescent="0.25">
      <c r="A536">
        <v>22.155236686856501</v>
      </c>
      <c r="B536">
        <v>32.893477425608602</v>
      </c>
      <c r="C536">
        <v>2001</v>
      </c>
      <c r="AC536">
        <v>2523</v>
      </c>
      <c r="AD536">
        <v>2.4881420706336099E-2</v>
      </c>
      <c r="AE536">
        <v>6</v>
      </c>
      <c r="AF536">
        <v>1.01722196789785</v>
      </c>
      <c r="AG536" t="s">
        <v>81</v>
      </c>
      <c r="AH536">
        <v>434</v>
      </c>
      <c r="AI536">
        <v>6.9195569219261996E-2</v>
      </c>
      <c r="AJ536">
        <v>535</v>
      </c>
      <c r="AK536">
        <f>AJ536/$AA$17</f>
        <v>0.33437499999999998</v>
      </c>
      <c r="AL536">
        <f>AD536*$AA$16</f>
        <v>2.4881420706336099E-2</v>
      </c>
      <c r="AM536">
        <f>AM535+(AL536/$AA$17)</f>
        <v>1.0429799601508203</v>
      </c>
    </row>
    <row r="537" spans="1:39" x14ac:dyDescent="0.25">
      <c r="A537">
        <v>21.718220662407699</v>
      </c>
      <c r="B537">
        <v>33.330493450057403</v>
      </c>
      <c r="C537">
        <v>2000</v>
      </c>
      <c r="AC537">
        <v>4069</v>
      </c>
      <c r="AD537">
        <v>2.2058677012779498E-2</v>
      </c>
      <c r="AE537">
        <v>6</v>
      </c>
      <c r="AF537">
        <v>1.01722196789785</v>
      </c>
      <c r="AG537" t="s">
        <v>81</v>
      </c>
      <c r="AH537">
        <v>1608</v>
      </c>
      <c r="AI537">
        <v>7.0627595805742099E-2</v>
      </c>
      <c r="AJ537">
        <v>536</v>
      </c>
      <c r="AK537">
        <f>AJ537/$AA$17</f>
        <v>0.33500000000000002</v>
      </c>
      <c r="AL537">
        <f>AD537*$AA$16</f>
        <v>2.2058677012779498E-2</v>
      </c>
      <c r="AM537">
        <f>AM536+(AL537/$AA$17)</f>
        <v>1.0429937468239532</v>
      </c>
    </row>
    <row r="538" spans="1:39" x14ac:dyDescent="0.25">
      <c r="A538" t="s">
        <v>83</v>
      </c>
      <c r="AC538">
        <v>4564</v>
      </c>
      <c r="AD538">
        <v>2.18255378294572E-2</v>
      </c>
      <c r="AE538">
        <v>6</v>
      </c>
      <c r="AF538">
        <v>1.01722196789785</v>
      </c>
      <c r="AG538" t="s">
        <v>81</v>
      </c>
      <c r="AH538">
        <v>2356</v>
      </c>
      <c r="AI538">
        <v>7.1509438806933903E-2</v>
      </c>
      <c r="AJ538">
        <v>537</v>
      </c>
      <c r="AK538">
        <f>AJ538/$AA$17</f>
        <v>0.33562500000000001</v>
      </c>
      <c r="AL538">
        <f>AD538*$AA$16</f>
        <v>2.18255378294572E-2</v>
      </c>
      <c r="AM538">
        <f>AM537+(AL538/$AA$17)</f>
        <v>1.0430073877850965</v>
      </c>
    </row>
    <row r="539" spans="1:39" x14ac:dyDescent="0.25">
      <c r="A539">
        <v>1268</v>
      </c>
      <c r="B539">
        <v>0</v>
      </c>
      <c r="C539">
        <v>6.5834106318619199</v>
      </c>
      <c r="D539">
        <v>11.635551524131101</v>
      </c>
      <c r="E539">
        <v>8</v>
      </c>
      <c r="F539">
        <v>1.01722196789785</v>
      </c>
      <c r="G539" t="s">
        <v>81</v>
      </c>
      <c r="H539" t="s">
        <v>81</v>
      </c>
      <c r="I539">
        <v>3075</v>
      </c>
      <c r="J539">
        <v>3188</v>
      </c>
      <c r="K539">
        <v>6.86667510438283E-2</v>
      </c>
      <c r="AC539">
        <v>3972</v>
      </c>
      <c r="AD539">
        <v>1.5502161238202901E-2</v>
      </c>
      <c r="AE539">
        <v>6</v>
      </c>
      <c r="AF539">
        <v>1.01722196789785</v>
      </c>
      <c r="AG539" t="s">
        <v>81</v>
      </c>
      <c r="AH539">
        <v>424</v>
      </c>
      <c r="AI539">
        <v>7.0467760069294894E-2</v>
      </c>
      <c r="AJ539">
        <v>538</v>
      </c>
      <c r="AK539">
        <f>AJ539/$AA$17</f>
        <v>0.33624999999999999</v>
      </c>
      <c r="AL539">
        <f>AD539*$AA$16</f>
        <v>1.5502161238202901E-2</v>
      </c>
      <c r="AM539">
        <f>AM538+(AL539/$AA$17)</f>
        <v>1.0430170766358704</v>
      </c>
    </row>
    <row r="540" spans="1:39" x14ac:dyDescent="0.25">
      <c r="A540" t="s">
        <v>82</v>
      </c>
      <c r="AC540">
        <v>423</v>
      </c>
      <c r="AD540">
        <v>1.2567828032331399E-2</v>
      </c>
      <c r="AE540">
        <v>6</v>
      </c>
      <c r="AF540">
        <v>1.01722196789785</v>
      </c>
      <c r="AG540" t="s">
        <v>81</v>
      </c>
      <c r="AH540">
        <v>2857</v>
      </c>
      <c r="AI540">
        <v>0</v>
      </c>
      <c r="AJ540">
        <v>539</v>
      </c>
      <c r="AK540">
        <f>AJ540/$AA$17</f>
        <v>0.33687499999999998</v>
      </c>
      <c r="AL540">
        <f>AD540*$AA$16</f>
        <v>1.2567828032331399E-2</v>
      </c>
      <c r="AM540">
        <f>AM539+(AL540/$AA$17)</f>
        <v>1.0430249315283906</v>
      </c>
    </row>
    <row r="541" spans="1:39" x14ac:dyDescent="0.25">
      <c r="A541">
        <v>53.188483212692098</v>
      </c>
      <c r="B541">
        <v>68.463541409221094</v>
      </c>
      <c r="C541">
        <v>2000</v>
      </c>
      <c r="AC541">
        <v>3328</v>
      </c>
      <c r="AD541">
        <v>9.8584763363760396E-3</v>
      </c>
      <c r="AE541">
        <v>6</v>
      </c>
      <c r="AF541">
        <v>1.01722196789785</v>
      </c>
      <c r="AG541" t="s">
        <v>81</v>
      </c>
      <c r="AH541">
        <v>3550</v>
      </c>
      <c r="AI541">
        <v>6.95507492138938E-2</v>
      </c>
      <c r="AJ541">
        <v>540</v>
      </c>
      <c r="AK541">
        <f>AJ541/$AA$17</f>
        <v>0.33750000000000002</v>
      </c>
      <c r="AL541">
        <f>AD541*$AA$16</f>
        <v>9.8584763363760396E-3</v>
      </c>
      <c r="AM541">
        <f>AM540+(AL541/$AA$17)</f>
        <v>1.0430310930761009</v>
      </c>
    </row>
    <row r="542" spans="1:39" x14ac:dyDescent="0.25">
      <c r="A542">
        <v>50.218508012224397</v>
      </c>
      <c r="B542">
        <v>65.493566208753407</v>
      </c>
      <c r="C542">
        <v>2000</v>
      </c>
      <c r="AC542">
        <v>428</v>
      </c>
      <c r="AD542">
        <v>8.0467553467826695E-3</v>
      </c>
      <c r="AE542">
        <v>6</v>
      </c>
      <c r="AF542">
        <v>1.01722196789785</v>
      </c>
      <c r="AG542" t="s">
        <v>81</v>
      </c>
      <c r="AH542">
        <v>783</v>
      </c>
      <c r="AI542">
        <v>0</v>
      </c>
      <c r="AJ542">
        <v>541</v>
      </c>
      <c r="AK542">
        <f>AJ542/$AA$17</f>
        <v>0.33812500000000001</v>
      </c>
      <c r="AL542">
        <f>AD542*$AA$16</f>
        <v>8.0467553467826695E-3</v>
      </c>
      <c r="AM542">
        <f>AM541+(AL542/$AA$17)</f>
        <v>1.0430361222981925</v>
      </c>
    </row>
    <row r="543" spans="1:39" x14ac:dyDescent="0.25">
      <c r="A543">
        <v>48.533308911566998</v>
      </c>
      <c r="B543">
        <v>63.808367108095901</v>
      </c>
      <c r="C543">
        <v>2000</v>
      </c>
      <c r="AC543">
        <v>790</v>
      </c>
      <c r="AD543">
        <v>0</v>
      </c>
      <c r="AE543">
        <v>4</v>
      </c>
      <c r="AF543">
        <v>1.01722196789785</v>
      </c>
      <c r="AG543" t="s">
        <v>81</v>
      </c>
      <c r="AH543">
        <v>3524</v>
      </c>
      <c r="AI543">
        <v>6.8335996021946996E-2</v>
      </c>
      <c r="AJ543">
        <v>542</v>
      </c>
      <c r="AK543">
        <f>AJ543/$AA$17</f>
        <v>0.33875</v>
      </c>
      <c r="AL543">
        <f>AD543*$AA$16</f>
        <v>0</v>
      </c>
      <c r="AM543">
        <f>AM542+(AL543/$AA$17)</f>
        <v>1.0430361222981925</v>
      </c>
    </row>
    <row r="544" spans="1:39" x14ac:dyDescent="0.25">
      <c r="A544">
        <v>48.096292887118103</v>
      </c>
      <c r="B544">
        <v>64.245383132544703</v>
      </c>
      <c r="C544">
        <v>2001</v>
      </c>
      <c r="AC544">
        <v>783</v>
      </c>
      <c r="AD544">
        <v>0</v>
      </c>
      <c r="AE544">
        <v>4</v>
      </c>
      <c r="AF544">
        <v>1.01722196789785</v>
      </c>
      <c r="AG544" t="s">
        <v>81</v>
      </c>
      <c r="AH544">
        <v>428</v>
      </c>
      <c r="AI544">
        <v>6.8227982944815496E-2</v>
      </c>
      <c r="AJ544">
        <v>543</v>
      </c>
      <c r="AK544">
        <f>AJ544/$AA$17</f>
        <v>0.33937499999999998</v>
      </c>
      <c r="AL544">
        <f>AD544*$AA$16</f>
        <v>0</v>
      </c>
      <c r="AM544">
        <f>AM543+(AL544/$AA$17)</f>
        <v>1.0430361222981925</v>
      </c>
    </row>
    <row r="545" spans="1:39" x14ac:dyDescent="0.25">
      <c r="A545">
        <v>49.781491987775603</v>
      </c>
      <c r="B545">
        <v>65.930582233202202</v>
      </c>
      <c r="C545">
        <v>2001</v>
      </c>
      <c r="AC545">
        <v>3526</v>
      </c>
      <c r="AD545">
        <v>0</v>
      </c>
      <c r="AE545">
        <v>4</v>
      </c>
      <c r="AF545">
        <v>1.01722196789785</v>
      </c>
      <c r="AG545" t="s">
        <v>81</v>
      </c>
      <c r="AH545">
        <v>4206</v>
      </c>
      <c r="AI545">
        <v>6.9764544502059003E-2</v>
      </c>
      <c r="AJ545">
        <v>544</v>
      </c>
      <c r="AK545">
        <f>AJ545/$AA$17</f>
        <v>0.34</v>
      </c>
      <c r="AL545">
        <f>AD545*$AA$16</f>
        <v>0</v>
      </c>
      <c r="AM545">
        <f>AM544+(AL545/$AA$17)</f>
        <v>1.0430361222981925</v>
      </c>
    </row>
    <row r="546" spans="1:39" x14ac:dyDescent="0.25">
      <c r="A546">
        <v>52.751467188243303</v>
      </c>
      <c r="B546">
        <v>68.900557433669903</v>
      </c>
      <c r="C546">
        <v>2001</v>
      </c>
      <c r="AC546">
        <v>1889</v>
      </c>
      <c r="AD546">
        <v>0</v>
      </c>
      <c r="AE546">
        <v>4</v>
      </c>
      <c r="AF546">
        <v>1.01722196789785</v>
      </c>
      <c r="AG546" t="s">
        <v>81</v>
      </c>
      <c r="AH546">
        <v>3148</v>
      </c>
      <c r="AI546">
        <v>6.8964101254784596E-2</v>
      </c>
      <c r="AJ546">
        <v>545</v>
      </c>
      <c r="AK546">
        <f>AJ546/$AA$17</f>
        <v>0.34062500000000001</v>
      </c>
      <c r="AL546">
        <f>AD546*$AA$16</f>
        <v>0</v>
      </c>
      <c r="AM546">
        <f>AM545+(AL546/$AA$17)</f>
        <v>1.0430361222981925</v>
      </c>
    </row>
    <row r="547" spans="1:39" x14ac:dyDescent="0.25">
      <c r="A547">
        <v>60.9790445738019</v>
      </c>
      <c r="B547">
        <v>77.128134819228507</v>
      </c>
      <c r="C547">
        <v>2001</v>
      </c>
      <c r="AC547">
        <v>4571</v>
      </c>
      <c r="AD547">
        <v>0</v>
      </c>
      <c r="AE547">
        <v>4</v>
      </c>
      <c r="AF547">
        <v>1.01722196789785</v>
      </c>
      <c r="AG547" t="s">
        <v>81</v>
      </c>
      <c r="AH547">
        <v>4567</v>
      </c>
      <c r="AI547">
        <v>7.1550317008490905E-2</v>
      </c>
      <c r="AJ547">
        <v>546</v>
      </c>
      <c r="AK547">
        <f>AJ547/$AA$17</f>
        <v>0.34125</v>
      </c>
      <c r="AL547">
        <f>AD547*$AA$16</f>
        <v>0</v>
      </c>
      <c r="AM547">
        <f>AM546+(AL547/$AA$17)</f>
        <v>1.0430361222981925</v>
      </c>
    </row>
    <row r="548" spans="1:39" x14ac:dyDescent="0.25">
      <c r="A548">
        <v>61.416060598250702</v>
      </c>
      <c r="B548">
        <v>76.691118794779698</v>
      </c>
      <c r="C548">
        <v>2000</v>
      </c>
      <c r="AC548">
        <v>4569</v>
      </c>
      <c r="AD548">
        <v>0</v>
      </c>
      <c r="AE548">
        <v>4</v>
      </c>
      <c r="AF548">
        <v>1.01722196789785</v>
      </c>
      <c r="AG548" t="s">
        <v>81</v>
      </c>
      <c r="AH548">
        <v>4566</v>
      </c>
      <c r="AI548">
        <v>7.1545538466228298E-2</v>
      </c>
      <c r="AJ548">
        <v>547</v>
      </c>
      <c r="AK548">
        <f>AJ548/$AA$17</f>
        <v>0.34187499999999998</v>
      </c>
      <c r="AL548">
        <f>AD548*$AA$16</f>
        <v>0</v>
      </c>
      <c r="AM548">
        <f>AM547+(AL548/$AA$17)</f>
        <v>1.0430361222981925</v>
      </c>
    </row>
    <row r="549" spans="1:39" x14ac:dyDescent="0.25">
      <c r="A549" t="s">
        <v>83</v>
      </c>
      <c r="AC549">
        <v>4671</v>
      </c>
      <c r="AD549">
        <v>0</v>
      </c>
      <c r="AE549">
        <v>4</v>
      </c>
      <c r="AF549">
        <v>1.01722196789785</v>
      </c>
      <c r="AG549" t="s">
        <v>81</v>
      </c>
      <c r="AH549">
        <v>4670</v>
      </c>
      <c r="AI549">
        <v>7.1629477124760199E-2</v>
      </c>
      <c r="AJ549">
        <v>548</v>
      </c>
      <c r="AK549">
        <f>AJ549/$AA$17</f>
        <v>0.34250000000000003</v>
      </c>
      <c r="AL549">
        <f>AD549*$AA$16</f>
        <v>0</v>
      </c>
      <c r="AM549">
        <f>AM548+(AL549/$AA$17)</f>
        <v>1.0430361222981925</v>
      </c>
    </row>
    <row r="550" spans="1:39" x14ac:dyDescent="0.25">
      <c r="A550">
        <v>36</v>
      </c>
      <c r="B550">
        <v>0</v>
      </c>
      <c r="C550">
        <v>14.6185645582053</v>
      </c>
      <c r="D550">
        <v>3.5982639041614299</v>
      </c>
      <c r="E550">
        <v>6</v>
      </c>
      <c r="F550">
        <v>1.01722196789785</v>
      </c>
      <c r="G550" t="s">
        <v>81</v>
      </c>
      <c r="H550" t="s">
        <v>81</v>
      </c>
      <c r="I550">
        <v>4598</v>
      </c>
      <c r="J550">
        <v>2549</v>
      </c>
      <c r="K550">
        <v>0</v>
      </c>
    </row>
    <row r="551" spans="1:39" x14ac:dyDescent="0.25">
      <c r="A551" t="s">
        <v>82</v>
      </c>
    </row>
    <row r="552" spans="1:39" x14ac:dyDescent="0.25">
      <c r="A552">
        <v>30.471686105459</v>
      </c>
      <c r="B552">
        <v>38.883782565078398</v>
      </c>
      <c r="C552">
        <v>2000</v>
      </c>
    </row>
    <row r="553" spans="1:39" x14ac:dyDescent="0.25">
      <c r="A553">
        <v>20.134799975138701</v>
      </c>
      <c r="B553">
        <v>28.5468964347581</v>
      </c>
      <c r="C553">
        <v>2000</v>
      </c>
    </row>
    <row r="554" spans="1:39" x14ac:dyDescent="0.25">
      <c r="A554">
        <v>19.6977839506899</v>
      </c>
      <c r="B554">
        <v>28.983912459206898</v>
      </c>
      <c r="C554">
        <v>2001</v>
      </c>
    </row>
    <row r="555" spans="1:39" x14ac:dyDescent="0.25">
      <c r="A555">
        <v>30.034670081010201</v>
      </c>
      <c r="B555">
        <v>39.3207985895272</v>
      </c>
      <c r="C555">
        <v>2001</v>
      </c>
    </row>
    <row r="556" spans="1:39" x14ac:dyDescent="0.25">
      <c r="A556">
        <v>32.579026888141499</v>
      </c>
      <c r="B556">
        <v>41.865155396658601</v>
      </c>
      <c r="C556">
        <v>2001</v>
      </c>
    </row>
    <row r="557" spans="1:39" x14ac:dyDescent="0.25">
      <c r="A557">
        <v>33.0160429125904</v>
      </c>
      <c r="B557">
        <v>41.428139372209699</v>
      </c>
      <c r="C557">
        <v>2000</v>
      </c>
    </row>
    <row r="558" spans="1:39" x14ac:dyDescent="0.25">
      <c r="A558" t="s">
        <v>83</v>
      </c>
    </row>
    <row r="559" spans="1:39" x14ac:dyDescent="0.25">
      <c r="A559">
        <v>1894</v>
      </c>
      <c r="B559">
        <v>0</v>
      </c>
      <c r="C559">
        <v>7.5311639731658602</v>
      </c>
      <c r="D559">
        <v>10.6514820417616</v>
      </c>
      <c r="E559">
        <v>10</v>
      </c>
      <c r="F559">
        <v>1.01722196789785</v>
      </c>
      <c r="G559" t="s">
        <v>81</v>
      </c>
      <c r="H559" t="s">
        <v>81</v>
      </c>
      <c r="I559">
        <v>3165</v>
      </c>
      <c r="J559">
        <v>4637</v>
      </c>
      <c r="K559">
        <v>6.8967017605806799E-2</v>
      </c>
    </row>
    <row r="560" spans="1:39" x14ac:dyDescent="0.25">
      <c r="A560" t="s">
        <v>82</v>
      </c>
    </row>
    <row r="561" spans="1:11" x14ac:dyDescent="0.25">
      <c r="A561">
        <v>103.811664838252</v>
      </c>
      <c r="B561">
        <v>100.068323170803</v>
      </c>
      <c r="C561">
        <v>2000</v>
      </c>
    </row>
    <row r="562" spans="1:11" x14ac:dyDescent="0.25">
      <c r="A562">
        <v>103.524833655225</v>
      </c>
      <c r="B562">
        <v>99.781491987775595</v>
      </c>
      <c r="C562">
        <v>2000</v>
      </c>
    </row>
    <row r="563" spans="1:11" x14ac:dyDescent="0.25">
      <c r="A563">
        <v>100.21850801222401</v>
      </c>
      <c r="B563">
        <v>96.475166344775204</v>
      </c>
      <c r="C563">
        <v>2000</v>
      </c>
    </row>
    <row r="564" spans="1:11" x14ac:dyDescent="0.25">
      <c r="A564">
        <v>98.486327722598304</v>
      </c>
      <c r="B564">
        <v>94.742986055149103</v>
      </c>
      <c r="C564">
        <v>2000</v>
      </c>
    </row>
    <row r="565" spans="1:11" x14ac:dyDescent="0.25">
      <c r="A565">
        <v>98.049311698149495</v>
      </c>
      <c r="B565">
        <v>95.180002079597898</v>
      </c>
      <c r="C565">
        <v>2001</v>
      </c>
    </row>
    <row r="566" spans="1:11" x14ac:dyDescent="0.25">
      <c r="A566">
        <v>99.781491987775595</v>
      </c>
      <c r="B566">
        <v>96.912182369223999</v>
      </c>
      <c r="C566">
        <v>2001</v>
      </c>
    </row>
    <row r="567" spans="1:11" x14ac:dyDescent="0.25">
      <c r="A567">
        <v>103.087817630776</v>
      </c>
      <c r="B567">
        <v>100.21850801222401</v>
      </c>
      <c r="C567">
        <v>2001</v>
      </c>
    </row>
    <row r="568" spans="1:11" x14ac:dyDescent="0.25">
      <c r="A568">
        <v>103.37464881380301</v>
      </c>
      <c r="B568">
        <v>100.505339195251</v>
      </c>
      <c r="C568">
        <v>2001</v>
      </c>
    </row>
    <row r="569" spans="1:11" x14ac:dyDescent="0.25">
      <c r="A569">
        <v>110.906383995219</v>
      </c>
      <c r="B569">
        <v>108.037074376668</v>
      </c>
      <c r="C569">
        <v>2001</v>
      </c>
    </row>
    <row r="570" spans="1:11" x14ac:dyDescent="0.25">
      <c r="A570">
        <v>111.343400019668</v>
      </c>
      <c r="B570">
        <v>107.60005835221899</v>
      </c>
      <c r="C570">
        <v>2000</v>
      </c>
    </row>
    <row r="571" spans="1:11" x14ac:dyDescent="0.25">
      <c r="A571" t="s">
        <v>83</v>
      </c>
    </row>
    <row r="572" spans="1:11" x14ac:dyDescent="0.25">
      <c r="A572">
        <v>2076</v>
      </c>
      <c r="B572">
        <v>0</v>
      </c>
      <c r="C572">
        <v>6.7064272941615002</v>
      </c>
      <c r="D572">
        <v>11.439787733473301</v>
      </c>
      <c r="E572">
        <v>6</v>
      </c>
      <c r="F572">
        <v>1.01722196789785</v>
      </c>
      <c r="G572" t="s">
        <v>81</v>
      </c>
      <c r="H572" t="s">
        <v>81</v>
      </c>
      <c r="I572">
        <v>3155</v>
      </c>
      <c r="J572">
        <v>4314</v>
      </c>
      <c r="K572">
        <v>6.9034738358543402E-2</v>
      </c>
    </row>
    <row r="573" spans="1:11" x14ac:dyDescent="0.25">
      <c r="A573" t="s">
        <v>82</v>
      </c>
    </row>
    <row r="574" spans="1:11" x14ac:dyDescent="0.25">
      <c r="A574">
        <v>63.677527245919698</v>
      </c>
      <c r="B574">
        <v>142.12935653055101</v>
      </c>
      <c r="C574">
        <v>2000</v>
      </c>
    </row>
    <row r="575" spans="1:11" x14ac:dyDescent="0.25">
      <c r="A575">
        <v>58.935367028683601</v>
      </c>
      <c r="B575">
        <v>137.387196313315</v>
      </c>
      <c r="C575">
        <v>2000</v>
      </c>
    </row>
    <row r="576" spans="1:11" x14ac:dyDescent="0.25">
      <c r="A576">
        <v>59.372383053132403</v>
      </c>
      <c r="B576">
        <v>136.95018028886599</v>
      </c>
      <c r="C576">
        <v>2001</v>
      </c>
    </row>
    <row r="577" spans="1:11" x14ac:dyDescent="0.25">
      <c r="A577">
        <v>64.1145432703686</v>
      </c>
      <c r="B577">
        <v>141.692340506102</v>
      </c>
      <c r="C577">
        <v>2001</v>
      </c>
    </row>
    <row r="578" spans="1:11" x14ac:dyDescent="0.25">
      <c r="A578">
        <v>72.203694752042196</v>
      </c>
      <c r="B578">
        <v>149.78149198777601</v>
      </c>
      <c r="C578">
        <v>2001</v>
      </c>
    </row>
    <row r="579" spans="1:11" x14ac:dyDescent="0.25">
      <c r="A579">
        <v>71.766678727593401</v>
      </c>
      <c r="B579">
        <v>150.21850801222399</v>
      </c>
      <c r="C579">
        <v>2000</v>
      </c>
    </row>
    <row r="580" spans="1:11" x14ac:dyDescent="0.25">
      <c r="A580" t="s">
        <v>83</v>
      </c>
    </row>
    <row r="581" spans="1:11" x14ac:dyDescent="0.25">
      <c r="A581">
        <v>1009</v>
      </c>
      <c r="B581">
        <v>0</v>
      </c>
      <c r="C581">
        <v>10.726566797305599</v>
      </c>
      <c r="D581">
        <v>7.3742112312094701</v>
      </c>
      <c r="E581">
        <v>6</v>
      </c>
      <c r="F581">
        <v>1.01722196789785</v>
      </c>
      <c r="G581" t="s">
        <v>81</v>
      </c>
      <c r="H581" t="s">
        <v>81</v>
      </c>
      <c r="I581">
        <v>3113</v>
      </c>
      <c r="J581">
        <v>4046</v>
      </c>
      <c r="K581">
        <v>6.8407576784579593E-2</v>
      </c>
    </row>
    <row r="582" spans="1:11" x14ac:dyDescent="0.25">
      <c r="A582" t="s">
        <v>82</v>
      </c>
    </row>
    <row r="583" spans="1:11" x14ac:dyDescent="0.25">
      <c r="A583">
        <v>109.89103711577199</v>
      </c>
      <c r="B583">
        <v>76.058679617973198</v>
      </c>
      <c r="C583">
        <v>2000</v>
      </c>
    </row>
    <row r="584" spans="1:11" x14ac:dyDescent="0.25">
      <c r="A584">
        <v>102.30620899454701</v>
      </c>
      <c r="B584">
        <v>68.473851496747898</v>
      </c>
      <c r="C584">
        <v>2000</v>
      </c>
    </row>
    <row r="585" spans="1:11" x14ac:dyDescent="0.25">
      <c r="A585">
        <v>101.869192970098</v>
      </c>
      <c r="B585">
        <v>68.910867521196707</v>
      </c>
      <c r="C585">
        <v>2001</v>
      </c>
    </row>
    <row r="586" spans="1:11" x14ac:dyDescent="0.25">
      <c r="A586">
        <v>109.454021091323</v>
      </c>
      <c r="B586">
        <v>76.495695642422007</v>
      </c>
      <c r="C586">
        <v>2001</v>
      </c>
    </row>
    <row r="587" spans="1:11" x14ac:dyDescent="0.25">
      <c r="A587">
        <v>114.66837585881299</v>
      </c>
      <c r="B587">
        <v>81.710050409912199</v>
      </c>
      <c r="C587">
        <v>2001</v>
      </c>
    </row>
    <row r="588" spans="1:11" x14ac:dyDescent="0.25">
      <c r="A588">
        <v>115.105391883262</v>
      </c>
      <c r="B588">
        <v>81.273034385463404</v>
      </c>
      <c r="C588">
        <v>2000</v>
      </c>
    </row>
    <row r="589" spans="1:11" x14ac:dyDescent="0.25">
      <c r="A589" t="s">
        <v>83</v>
      </c>
    </row>
    <row r="590" spans="1:11" x14ac:dyDescent="0.25">
      <c r="A590">
        <v>1033</v>
      </c>
      <c r="B590">
        <v>0</v>
      </c>
      <c r="C590">
        <v>6.8936725769532501</v>
      </c>
      <c r="D590">
        <v>11.164749066311</v>
      </c>
      <c r="E590">
        <v>8</v>
      </c>
      <c r="F590">
        <v>1.01722196789785</v>
      </c>
      <c r="G590" t="s">
        <v>81</v>
      </c>
      <c r="H590" t="s">
        <v>81</v>
      </c>
      <c r="I590">
        <v>3060</v>
      </c>
      <c r="J590">
        <v>3155</v>
      </c>
      <c r="K590">
        <v>6.85027734984755E-2</v>
      </c>
    </row>
    <row r="591" spans="1:11" x14ac:dyDescent="0.25">
      <c r="A591" t="s">
        <v>82</v>
      </c>
    </row>
    <row r="592" spans="1:11" x14ac:dyDescent="0.25">
      <c r="A592">
        <v>50.0532354265655</v>
      </c>
      <c r="B592">
        <v>126.421021422572</v>
      </c>
      <c r="C592">
        <v>2000</v>
      </c>
    </row>
    <row r="593" spans="1:11" x14ac:dyDescent="0.25">
      <c r="A593">
        <v>45.178672800122101</v>
      </c>
      <c r="B593">
        <v>121.54645879612799</v>
      </c>
      <c r="C593">
        <v>2000</v>
      </c>
    </row>
    <row r="594" spans="1:11" x14ac:dyDescent="0.25">
      <c r="A594">
        <v>44.741656775673199</v>
      </c>
      <c r="B594">
        <v>121.983474820577</v>
      </c>
      <c r="C594">
        <v>2001</v>
      </c>
    </row>
    <row r="595" spans="1:11" x14ac:dyDescent="0.25">
      <c r="A595">
        <v>49.616219402116599</v>
      </c>
      <c r="B595">
        <v>126.858037447021</v>
      </c>
      <c r="C595">
        <v>2001</v>
      </c>
    </row>
    <row r="596" spans="1:11" x14ac:dyDescent="0.25">
      <c r="A596">
        <v>49.781491987775603</v>
      </c>
      <c r="B596">
        <v>127.02331003268</v>
      </c>
      <c r="C596">
        <v>2001</v>
      </c>
    </row>
    <row r="597" spans="1:11" x14ac:dyDescent="0.25">
      <c r="A597">
        <v>57.510889177151299</v>
      </c>
      <c r="B597">
        <v>134.75270722205499</v>
      </c>
      <c r="C597">
        <v>2001</v>
      </c>
    </row>
    <row r="598" spans="1:11" x14ac:dyDescent="0.25">
      <c r="A598">
        <v>57.947905201600101</v>
      </c>
      <c r="B598">
        <v>134.31569119760599</v>
      </c>
      <c r="C598">
        <v>2000</v>
      </c>
    </row>
    <row r="599" spans="1:11" x14ac:dyDescent="0.25">
      <c r="A599">
        <v>50.218508012224397</v>
      </c>
      <c r="B599">
        <v>126.58629400823099</v>
      </c>
      <c r="C599">
        <v>2000</v>
      </c>
    </row>
    <row r="600" spans="1:11" x14ac:dyDescent="0.25">
      <c r="A600" t="s">
        <v>83</v>
      </c>
    </row>
    <row r="601" spans="1:11" x14ac:dyDescent="0.25">
      <c r="A601">
        <v>1950</v>
      </c>
      <c r="B601">
        <v>0</v>
      </c>
      <c r="C601">
        <v>12.6710209854174</v>
      </c>
      <c r="D601">
        <v>5.32852933894989</v>
      </c>
      <c r="E601">
        <v>8</v>
      </c>
      <c r="F601">
        <v>1.01722196789785</v>
      </c>
      <c r="G601" t="s">
        <v>84</v>
      </c>
      <c r="H601" t="s">
        <v>81</v>
      </c>
      <c r="I601">
        <v>0</v>
      </c>
      <c r="J601">
        <v>2180</v>
      </c>
      <c r="K601">
        <v>6.8986951580027406E-2</v>
      </c>
    </row>
    <row r="602" spans="1:11" x14ac:dyDescent="0.25">
      <c r="A602" t="s">
        <v>82</v>
      </c>
    </row>
    <row r="603" spans="1:11" x14ac:dyDescent="0.25">
      <c r="A603">
        <v>106.276374738304</v>
      </c>
      <c r="B603">
        <v>9.1199292047197407</v>
      </c>
      <c r="C603">
        <v>2000</v>
      </c>
    </row>
    <row r="604" spans="1:11" x14ac:dyDescent="0.25">
      <c r="A604">
        <v>99.621673900936003</v>
      </c>
      <c r="B604">
        <v>2.4652283673514201</v>
      </c>
      <c r="C604">
        <v>2000</v>
      </c>
    </row>
    <row r="605" spans="1:11" x14ac:dyDescent="0.25">
      <c r="A605">
        <v>97.156445533584602</v>
      </c>
      <c r="B605">
        <v>0</v>
      </c>
      <c r="C605">
        <v>2000</v>
      </c>
    </row>
    <row r="606" spans="1:11" x14ac:dyDescent="0.25">
      <c r="A606">
        <v>98.030477582482305</v>
      </c>
      <c r="B606">
        <v>0</v>
      </c>
      <c r="C606">
        <v>2001</v>
      </c>
    </row>
    <row r="607" spans="1:11" x14ac:dyDescent="0.25">
      <c r="A607">
        <v>100.378326099064</v>
      </c>
      <c r="B607">
        <v>2.34784851658168</v>
      </c>
      <c r="C607">
        <v>2001</v>
      </c>
    </row>
    <row r="608" spans="1:11" x14ac:dyDescent="0.25">
      <c r="A608">
        <v>106.830078104454</v>
      </c>
      <c r="B608">
        <v>8.7996005219716107</v>
      </c>
      <c r="C608">
        <v>2001</v>
      </c>
    </row>
    <row r="609" spans="1:11" x14ac:dyDescent="0.25">
      <c r="A609">
        <v>110.539573662926</v>
      </c>
      <c r="B609">
        <v>12.5090960804442</v>
      </c>
      <c r="C609">
        <v>2001</v>
      </c>
    </row>
    <row r="610" spans="1:11" x14ac:dyDescent="0.25">
      <c r="A610">
        <v>110.102557638478</v>
      </c>
      <c r="B610">
        <v>12.946112104893</v>
      </c>
      <c r="C610">
        <v>2000</v>
      </c>
    </row>
    <row r="611" spans="1:11" x14ac:dyDescent="0.25">
      <c r="A611" t="s">
        <v>83</v>
      </c>
    </row>
    <row r="612" spans="1:11" x14ac:dyDescent="0.25">
      <c r="A612">
        <v>3185</v>
      </c>
      <c r="B612">
        <v>0</v>
      </c>
      <c r="C612">
        <v>0.151246371281232</v>
      </c>
      <c r="D612">
        <v>17.838974220009302</v>
      </c>
      <c r="E612">
        <v>6</v>
      </c>
      <c r="F612">
        <v>1.01722196789785</v>
      </c>
      <c r="G612" t="s">
        <v>81</v>
      </c>
      <c r="H612" t="s">
        <v>81</v>
      </c>
      <c r="I612">
        <v>3161</v>
      </c>
      <c r="J612">
        <v>3562</v>
      </c>
      <c r="K612">
        <v>6.9461822062734505E-2</v>
      </c>
    </row>
    <row r="613" spans="1:11" x14ac:dyDescent="0.25">
      <c r="A613" t="s">
        <v>82</v>
      </c>
    </row>
    <row r="614" spans="1:11" x14ac:dyDescent="0.25">
      <c r="A614">
        <v>116.270976152393</v>
      </c>
      <c r="B614">
        <v>60.006956570789498</v>
      </c>
      <c r="C614">
        <v>2000</v>
      </c>
    </row>
    <row r="615" spans="1:11" x14ac:dyDescent="0.25">
      <c r="A615">
        <v>116.16402881763</v>
      </c>
      <c r="B615">
        <v>59.900009236026598</v>
      </c>
      <c r="C615">
        <v>2000</v>
      </c>
    </row>
    <row r="616" spans="1:11" x14ac:dyDescent="0.25">
      <c r="A616">
        <v>115.727012793181</v>
      </c>
      <c r="B616">
        <v>60.3370252604755</v>
      </c>
      <c r="C616">
        <v>2001</v>
      </c>
    </row>
    <row r="617" spans="1:11" x14ac:dyDescent="0.25">
      <c r="A617">
        <v>115.833960127944</v>
      </c>
      <c r="B617">
        <v>60.4439725952383</v>
      </c>
      <c r="C617">
        <v>2001</v>
      </c>
    </row>
    <row r="618" spans="1:11" x14ac:dyDescent="0.25">
      <c r="A618">
        <v>128.448019768325</v>
      </c>
      <c r="B618">
        <v>73.058032235618896</v>
      </c>
      <c r="C618">
        <v>2001</v>
      </c>
    </row>
    <row r="619" spans="1:11" x14ac:dyDescent="0.25">
      <c r="A619">
        <v>128.88503579277301</v>
      </c>
      <c r="B619">
        <v>72.621016211170101</v>
      </c>
      <c r="C619">
        <v>2000</v>
      </c>
    </row>
    <row r="620" spans="1:11" x14ac:dyDescent="0.25">
      <c r="A620" t="s">
        <v>83</v>
      </c>
    </row>
    <row r="621" spans="1:11" x14ac:dyDescent="0.25">
      <c r="A621">
        <v>1501</v>
      </c>
      <c r="B621">
        <v>0</v>
      </c>
      <c r="C621">
        <v>3.4867928478626302</v>
      </c>
      <c r="D621">
        <v>14.445270974033299</v>
      </c>
      <c r="E621">
        <v>6</v>
      </c>
      <c r="F621">
        <v>1.01722196789785</v>
      </c>
      <c r="G621" t="s">
        <v>81</v>
      </c>
      <c r="H621" t="s">
        <v>84</v>
      </c>
      <c r="I621">
        <v>4355</v>
      </c>
      <c r="J621">
        <v>0</v>
      </c>
      <c r="K621">
        <v>6.8784580290855601E-2</v>
      </c>
    </row>
    <row r="622" spans="1:11" x14ac:dyDescent="0.25">
      <c r="A622" t="s">
        <v>82</v>
      </c>
    </row>
    <row r="623" spans="1:11" x14ac:dyDescent="0.25">
      <c r="A623">
        <v>139.96167124894799</v>
      </c>
      <c r="B623">
        <v>107.237119183486</v>
      </c>
      <c r="C623">
        <v>2000</v>
      </c>
    </row>
    <row r="624" spans="1:11" x14ac:dyDescent="0.25">
      <c r="A624">
        <v>137.538624083092</v>
      </c>
      <c r="B624">
        <v>104.814072017629</v>
      </c>
      <c r="C624">
        <v>2000</v>
      </c>
    </row>
    <row r="625" spans="1:11" x14ac:dyDescent="0.25">
      <c r="A625">
        <v>137.101608058643</v>
      </c>
      <c r="B625">
        <v>105.251088042078</v>
      </c>
      <c r="C625">
        <v>2001</v>
      </c>
    </row>
    <row r="626" spans="1:11" x14ac:dyDescent="0.25">
      <c r="A626">
        <v>139.60963062741899</v>
      </c>
      <c r="B626">
        <v>107.75911061085399</v>
      </c>
      <c r="C626">
        <v>2001</v>
      </c>
    </row>
    <row r="627" spans="1:11" x14ac:dyDescent="0.25">
      <c r="A627">
        <v>150</v>
      </c>
      <c r="B627">
        <v>118.149479983435</v>
      </c>
      <c r="C627">
        <v>2001</v>
      </c>
    </row>
    <row r="628" spans="1:11" x14ac:dyDescent="0.25">
      <c r="A628">
        <v>150</v>
      </c>
      <c r="B628">
        <v>117.27544793453799</v>
      </c>
      <c r="C628">
        <v>2000</v>
      </c>
    </row>
    <row r="629" spans="1:11" x14ac:dyDescent="0.25">
      <c r="A629" t="s">
        <v>83</v>
      </c>
    </row>
    <row r="630" spans="1:11" x14ac:dyDescent="0.25">
      <c r="A630">
        <v>886</v>
      </c>
      <c r="B630">
        <v>0</v>
      </c>
      <c r="C630">
        <v>0.85936870947483601</v>
      </c>
      <c r="D630">
        <v>17.0286949787967</v>
      </c>
      <c r="E630">
        <v>6</v>
      </c>
      <c r="F630">
        <v>1.01722196789785</v>
      </c>
      <c r="G630" t="s">
        <v>81</v>
      </c>
      <c r="H630" t="s">
        <v>81</v>
      </c>
      <c r="I630">
        <v>884</v>
      </c>
      <c r="J630">
        <v>3440</v>
      </c>
      <c r="K630">
        <v>6.8335996021946996E-2</v>
      </c>
    </row>
    <row r="631" spans="1:11" x14ac:dyDescent="0.25">
      <c r="A631" t="s">
        <v>82</v>
      </c>
    </row>
    <row r="632" spans="1:11" x14ac:dyDescent="0.25">
      <c r="A632">
        <v>27.557463052471999</v>
      </c>
      <c r="B632">
        <v>2.4134734386685599</v>
      </c>
      <c r="C632">
        <v>2000</v>
      </c>
    </row>
    <row r="633" spans="1:11" x14ac:dyDescent="0.25">
      <c r="A633">
        <v>26.949797610462799</v>
      </c>
      <c r="B633">
        <v>1.8058079966593801</v>
      </c>
      <c r="C633">
        <v>2000</v>
      </c>
    </row>
    <row r="634" spans="1:11" x14ac:dyDescent="0.25">
      <c r="A634">
        <v>26.512781586014</v>
      </c>
      <c r="B634">
        <v>2.2428240211081998</v>
      </c>
      <c r="C634">
        <v>2001</v>
      </c>
    </row>
    <row r="635" spans="1:11" x14ac:dyDescent="0.25">
      <c r="A635">
        <v>27.1204470280232</v>
      </c>
      <c r="B635">
        <v>2.8504894631173898</v>
      </c>
      <c r="C635">
        <v>2001</v>
      </c>
    </row>
    <row r="636" spans="1:11" x14ac:dyDescent="0.25">
      <c r="A636">
        <v>39.161552722287702</v>
      </c>
      <c r="B636">
        <v>14.891595157381801</v>
      </c>
      <c r="C636">
        <v>2001</v>
      </c>
    </row>
    <row r="637" spans="1:11" x14ac:dyDescent="0.25">
      <c r="A637">
        <v>39.598568746736497</v>
      </c>
      <c r="B637">
        <v>14.454579132933</v>
      </c>
      <c r="C637">
        <v>2000</v>
      </c>
    </row>
    <row r="638" spans="1:11" x14ac:dyDescent="0.25">
      <c r="A638" t="s">
        <v>83</v>
      </c>
    </row>
    <row r="639" spans="1:11" x14ac:dyDescent="0.25">
      <c r="A639">
        <v>1537</v>
      </c>
      <c r="B639">
        <v>0</v>
      </c>
      <c r="C639">
        <v>12.8091031449704</v>
      </c>
      <c r="D639">
        <v>5.0237841475343901</v>
      </c>
      <c r="E639">
        <v>8</v>
      </c>
      <c r="F639">
        <v>1.01722196789785</v>
      </c>
      <c r="G639" t="s">
        <v>81</v>
      </c>
      <c r="H639" t="s">
        <v>81</v>
      </c>
      <c r="I639">
        <v>848</v>
      </c>
      <c r="J639">
        <v>2489</v>
      </c>
      <c r="K639">
        <v>6.8805618894113699E-2</v>
      </c>
    </row>
    <row r="640" spans="1:11" x14ac:dyDescent="0.25">
      <c r="A640" t="s">
        <v>82</v>
      </c>
    </row>
    <row r="641" spans="1:11" x14ac:dyDescent="0.25">
      <c r="A641">
        <v>105.31592094214901</v>
      </c>
      <c r="B641">
        <v>43.7118062524601</v>
      </c>
      <c r="C641">
        <v>2000</v>
      </c>
    </row>
    <row r="642" spans="1:11" x14ac:dyDescent="0.25">
      <c r="A642">
        <v>99.781491987775595</v>
      </c>
      <c r="B642">
        <v>38.177377298086803</v>
      </c>
      <c r="C642">
        <v>2000</v>
      </c>
    </row>
    <row r="643" spans="1:11" x14ac:dyDescent="0.25">
      <c r="A643">
        <v>96.258517247422404</v>
      </c>
      <c r="B643">
        <v>34.654402557733597</v>
      </c>
      <c r="C643">
        <v>2000</v>
      </c>
    </row>
    <row r="644" spans="1:11" x14ac:dyDescent="0.25">
      <c r="A644">
        <v>96.695533271871199</v>
      </c>
      <c r="B644">
        <v>34.217386533284703</v>
      </c>
      <c r="C644">
        <v>2001</v>
      </c>
    </row>
    <row r="645" spans="1:11" x14ac:dyDescent="0.25">
      <c r="A645">
        <v>100.21850801222401</v>
      </c>
      <c r="B645">
        <v>37.740361273637902</v>
      </c>
      <c r="C645">
        <v>2001</v>
      </c>
    </row>
    <row r="646" spans="1:11" x14ac:dyDescent="0.25">
      <c r="A646">
        <v>105.752936966598</v>
      </c>
      <c r="B646">
        <v>43.274790228011298</v>
      </c>
      <c r="C646">
        <v>2001</v>
      </c>
    </row>
    <row r="647" spans="1:11" x14ac:dyDescent="0.25">
      <c r="A647">
        <v>109.305288804537</v>
      </c>
      <c r="B647">
        <v>46.827142065950298</v>
      </c>
      <c r="C647">
        <v>2001</v>
      </c>
    </row>
    <row r="648" spans="1:11" x14ac:dyDescent="0.25">
      <c r="A648">
        <v>108.86827278008801</v>
      </c>
      <c r="B648">
        <v>47.2641580903991</v>
      </c>
      <c r="C648">
        <v>2000</v>
      </c>
    </row>
    <row r="649" spans="1:11" x14ac:dyDescent="0.25">
      <c r="A649" t="s">
        <v>83</v>
      </c>
    </row>
    <row r="650" spans="1:11" x14ac:dyDescent="0.25">
      <c r="A650">
        <v>2382</v>
      </c>
      <c r="B650">
        <v>0</v>
      </c>
      <c r="C650">
        <v>3.1379214303054002</v>
      </c>
      <c r="D650">
        <v>14.6308201197938</v>
      </c>
      <c r="E650">
        <v>10</v>
      </c>
      <c r="F650">
        <v>1.01722196789785</v>
      </c>
      <c r="G650" t="s">
        <v>81</v>
      </c>
      <c r="H650" t="s">
        <v>81</v>
      </c>
      <c r="I650">
        <v>436</v>
      </c>
      <c r="J650">
        <v>4580</v>
      </c>
      <c r="K650">
        <v>6.9143365763943601E-2</v>
      </c>
    </row>
    <row r="651" spans="1:11" x14ac:dyDescent="0.25">
      <c r="A651" t="s">
        <v>82</v>
      </c>
    </row>
    <row r="652" spans="1:11" x14ac:dyDescent="0.25">
      <c r="A652">
        <v>96.653957550713997</v>
      </c>
      <c r="B652">
        <v>90.673349719812606</v>
      </c>
      <c r="C652">
        <v>2000</v>
      </c>
    </row>
    <row r="653" spans="1:11" x14ac:dyDescent="0.25">
      <c r="A653">
        <v>94.435112028514396</v>
      </c>
      <c r="B653">
        <v>88.454504197613105</v>
      </c>
      <c r="C653">
        <v>2000</v>
      </c>
    </row>
    <row r="654" spans="1:11" x14ac:dyDescent="0.25">
      <c r="A654">
        <v>93.998096004065602</v>
      </c>
      <c r="B654">
        <v>88.891520222061899</v>
      </c>
      <c r="C654">
        <v>2001</v>
      </c>
    </row>
    <row r="655" spans="1:11" x14ac:dyDescent="0.25">
      <c r="A655">
        <v>96.216941526265103</v>
      </c>
      <c r="B655">
        <v>91.110365744261401</v>
      </c>
      <c r="C655">
        <v>2001</v>
      </c>
    </row>
    <row r="656" spans="1:11" x14ac:dyDescent="0.25">
      <c r="A656">
        <v>99.781491987775595</v>
      </c>
      <c r="B656">
        <v>94.674916205771893</v>
      </c>
      <c r="C656">
        <v>2001</v>
      </c>
    </row>
    <row r="657" spans="1:11" x14ac:dyDescent="0.25">
      <c r="A657">
        <v>105.32508379422799</v>
      </c>
      <c r="B657">
        <v>100.21850801222401</v>
      </c>
      <c r="C657">
        <v>2001</v>
      </c>
    </row>
    <row r="658" spans="1:11" x14ac:dyDescent="0.25">
      <c r="A658">
        <v>106.562493647292</v>
      </c>
      <c r="B658">
        <v>101.455917865288</v>
      </c>
      <c r="C658">
        <v>2001</v>
      </c>
    </row>
    <row r="659" spans="1:11" x14ac:dyDescent="0.25">
      <c r="A659">
        <v>106.999509671741</v>
      </c>
      <c r="B659">
        <v>101.01890184083901</v>
      </c>
      <c r="C659">
        <v>2000</v>
      </c>
    </row>
    <row r="660" spans="1:11" x14ac:dyDescent="0.25">
      <c r="A660">
        <v>105.762099818677</v>
      </c>
      <c r="B660">
        <v>99.781491987775595</v>
      </c>
      <c r="C660">
        <v>2000</v>
      </c>
    </row>
    <row r="661" spans="1:11" x14ac:dyDescent="0.25">
      <c r="A661">
        <v>100.21850801222401</v>
      </c>
      <c r="B661">
        <v>94.237900181323099</v>
      </c>
      <c r="C661">
        <v>2000</v>
      </c>
    </row>
    <row r="662" spans="1:11" x14ac:dyDescent="0.25">
      <c r="A662" t="s">
        <v>83</v>
      </c>
    </row>
    <row r="663" spans="1:11" x14ac:dyDescent="0.25">
      <c r="A663">
        <v>1584</v>
      </c>
      <c r="B663">
        <v>0</v>
      </c>
      <c r="C663">
        <v>16.091496528565202</v>
      </c>
      <c r="D663">
        <v>1.67466841745579</v>
      </c>
      <c r="E663">
        <v>8</v>
      </c>
      <c r="F663">
        <v>1.01722196789785</v>
      </c>
      <c r="G663" t="s">
        <v>81</v>
      </c>
      <c r="H663" t="s">
        <v>81</v>
      </c>
      <c r="I663">
        <v>2416</v>
      </c>
      <c r="J663">
        <v>2234</v>
      </c>
      <c r="K663">
        <v>6.8825721014505598E-2</v>
      </c>
    </row>
    <row r="664" spans="1:11" x14ac:dyDescent="0.25">
      <c r="A664" t="s">
        <v>82</v>
      </c>
    </row>
    <row r="665" spans="1:11" x14ac:dyDescent="0.25">
      <c r="A665">
        <v>107.231468597996</v>
      </c>
      <c r="B665">
        <v>143.11361731268599</v>
      </c>
      <c r="C665">
        <v>2000</v>
      </c>
    </row>
    <row r="666" spans="1:11" x14ac:dyDescent="0.25">
      <c r="A666">
        <v>100.21850801222401</v>
      </c>
      <c r="B666">
        <v>136.10065672691499</v>
      </c>
      <c r="C666">
        <v>2000</v>
      </c>
    </row>
    <row r="667" spans="1:11" x14ac:dyDescent="0.25">
      <c r="A667">
        <v>95.853062283207805</v>
      </c>
      <c r="B667">
        <v>131.73521099789801</v>
      </c>
      <c r="C667">
        <v>2000</v>
      </c>
    </row>
    <row r="668" spans="1:11" x14ac:dyDescent="0.25">
      <c r="A668">
        <v>95.416046258758996</v>
      </c>
      <c r="B668">
        <v>132.17222702234699</v>
      </c>
      <c r="C668">
        <v>2001</v>
      </c>
    </row>
    <row r="669" spans="1:11" x14ac:dyDescent="0.25">
      <c r="A669">
        <v>99.781491987775595</v>
      </c>
      <c r="B669">
        <v>136.537672751363</v>
      </c>
      <c r="C669">
        <v>2001</v>
      </c>
    </row>
    <row r="670" spans="1:11" x14ac:dyDescent="0.25">
      <c r="A670">
        <v>106.79445257354701</v>
      </c>
      <c r="B670">
        <v>143.550633337135</v>
      </c>
      <c r="C670">
        <v>2001</v>
      </c>
    </row>
    <row r="671" spans="1:11" x14ac:dyDescent="0.25">
      <c r="A671">
        <v>107.978621967769</v>
      </c>
      <c r="B671">
        <v>144.73480273135701</v>
      </c>
      <c r="C671">
        <v>2001</v>
      </c>
    </row>
    <row r="672" spans="1:11" x14ac:dyDescent="0.25">
      <c r="A672">
        <v>108.415637992218</v>
      </c>
      <c r="B672">
        <v>144.297786706908</v>
      </c>
      <c r="C672">
        <v>2000</v>
      </c>
    </row>
    <row r="673" spans="1:11" x14ac:dyDescent="0.25">
      <c r="A673" t="s">
        <v>83</v>
      </c>
    </row>
    <row r="674" spans="1:11" x14ac:dyDescent="0.25">
      <c r="A674">
        <v>2326</v>
      </c>
      <c r="B674">
        <v>0</v>
      </c>
      <c r="C674">
        <v>7.0315656248286</v>
      </c>
      <c r="D674">
        <v>10.712278872366699</v>
      </c>
      <c r="E674">
        <v>8</v>
      </c>
      <c r="F674">
        <v>1.01722196789785</v>
      </c>
      <c r="G674" t="s">
        <v>81</v>
      </c>
      <c r="H674" t="s">
        <v>81</v>
      </c>
      <c r="I674">
        <v>2501</v>
      </c>
      <c r="J674">
        <v>3439</v>
      </c>
      <c r="K674">
        <v>6.9126815057190399E-2</v>
      </c>
    </row>
    <row r="675" spans="1:11" x14ac:dyDescent="0.25">
      <c r="A675" t="s">
        <v>82</v>
      </c>
    </row>
    <row r="676" spans="1:11" x14ac:dyDescent="0.25">
      <c r="A676">
        <v>140.45043640418899</v>
      </c>
      <c r="B676">
        <v>97.845579383818404</v>
      </c>
      <c r="C676">
        <v>2000</v>
      </c>
    </row>
    <row r="677" spans="1:11" x14ac:dyDescent="0.25">
      <c r="A677">
        <v>135.478368668515</v>
      </c>
      <c r="B677">
        <v>92.873511648143904</v>
      </c>
      <c r="C677">
        <v>2000</v>
      </c>
    </row>
    <row r="678" spans="1:11" x14ac:dyDescent="0.25">
      <c r="A678">
        <v>135.91538469296299</v>
      </c>
      <c r="B678">
        <v>92.436495623695095</v>
      </c>
      <c r="C678">
        <v>2001</v>
      </c>
    </row>
    <row r="679" spans="1:11" x14ac:dyDescent="0.25">
      <c r="A679">
        <v>140.887452428638</v>
      </c>
      <c r="B679">
        <v>97.408563359369595</v>
      </c>
      <c r="C679">
        <v>2001</v>
      </c>
    </row>
    <row r="680" spans="1:11" x14ac:dyDescent="0.25">
      <c r="A680">
        <v>143.26038105704399</v>
      </c>
      <c r="B680">
        <v>99.781491987775595</v>
      </c>
      <c r="C680">
        <v>2001</v>
      </c>
    </row>
    <row r="681" spans="1:11" x14ac:dyDescent="0.25">
      <c r="A681">
        <v>148.46217746125001</v>
      </c>
      <c r="B681">
        <v>104.98328839198101</v>
      </c>
      <c r="C681">
        <v>2001</v>
      </c>
    </row>
    <row r="682" spans="1:11" x14ac:dyDescent="0.25">
      <c r="A682">
        <v>148.025161436801</v>
      </c>
      <c r="B682">
        <v>105.42030441643</v>
      </c>
      <c r="C682">
        <v>2000</v>
      </c>
    </row>
    <row r="683" spans="1:11" x14ac:dyDescent="0.25">
      <c r="A683">
        <v>142.82336503259501</v>
      </c>
      <c r="B683">
        <v>100.21850801222401</v>
      </c>
      <c r="C683">
        <v>2000</v>
      </c>
    </row>
    <row r="684" spans="1:11" x14ac:dyDescent="0.25">
      <c r="A684" t="s">
        <v>83</v>
      </c>
    </row>
    <row r="685" spans="1:11" x14ac:dyDescent="0.25">
      <c r="A685">
        <v>831</v>
      </c>
      <c r="B685">
        <v>0</v>
      </c>
      <c r="C685">
        <v>12.3599308158743</v>
      </c>
      <c r="D685">
        <v>5.2308807883649102</v>
      </c>
      <c r="E685">
        <v>6</v>
      </c>
      <c r="F685">
        <v>1.01722196789785</v>
      </c>
      <c r="G685" t="s">
        <v>84</v>
      </c>
      <c r="H685" t="s">
        <v>81</v>
      </c>
      <c r="I685">
        <v>0</v>
      </c>
      <c r="J685">
        <v>2905</v>
      </c>
      <c r="K685">
        <v>6.8227982944815496E-2</v>
      </c>
    </row>
    <row r="686" spans="1:11" x14ac:dyDescent="0.25">
      <c r="A686" t="s">
        <v>82</v>
      </c>
    </row>
    <row r="687" spans="1:11" x14ac:dyDescent="0.25">
      <c r="A687">
        <v>8.8933224075210209</v>
      </c>
      <c r="B687">
        <v>133.91922756824101</v>
      </c>
      <c r="C687">
        <v>2000</v>
      </c>
    </row>
    <row r="688" spans="1:11" x14ac:dyDescent="0.25">
      <c r="A688">
        <v>0</v>
      </c>
      <c r="B688">
        <v>125.02590516072</v>
      </c>
      <c r="C688">
        <v>2000</v>
      </c>
    </row>
    <row r="689" spans="1:11" x14ac:dyDescent="0.25">
      <c r="A689">
        <v>0</v>
      </c>
      <c r="B689">
        <v>125.899937209618</v>
      </c>
      <c r="C689">
        <v>2001</v>
      </c>
    </row>
    <row r="690" spans="1:11" x14ac:dyDescent="0.25">
      <c r="A690">
        <v>8.5862593822815203</v>
      </c>
      <c r="B690">
        <v>134.48619659189899</v>
      </c>
      <c r="C690">
        <v>2001</v>
      </c>
    </row>
    <row r="691" spans="1:11" x14ac:dyDescent="0.25">
      <c r="A691">
        <v>12.2200741597081</v>
      </c>
      <c r="B691">
        <v>138.12001136932599</v>
      </c>
      <c r="C691">
        <v>2001</v>
      </c>
    </row>
    <row r="692" spans="1:11" x14ac:dyDescent="0.25">
      <c r="A692">
        <v>12.6570901841569</v>
      </c>
      <c r="B692">
        <v>137.68299534487701</v>
      </c>
      <c r="C692">
        <v>2000</v>
      </c>
    </row>
    <row r="693" spans="1:11" x14ac:dyDescent="0.25">
      <c r="A693" t="s">
        <v>83</v>
      </c>
    </row>
    <row r="694" spans="1:11" x14ac:dyDescent="0.25">
      <c r="A694">
        <v>2976</v>
      </c>
      <c r="B694">
        <v>0</v>
      </c>
      <c r="C694">
        <v>7.3703946865437198</v>
      </c>
      <c r="D694">
        <v>10.2099802250812</v>
      </c>
      <c r="E694">
        <v>8</v>
      </c>
      <c r="F694">
        <v>1.01722196789785</v>
      </c>
      <c r="G694" t="s">
        <v>81</v>
      </c>
      <c r="H694" t="s">
        <v>81</v>
      </c>
      <c r="I694">
        <v>2546</v>
      </c>
      <c r="J694">
        <v>3247</v>
      </c>
      <c r="K694">
        <v>6.9361357547822605E-2</v>
      </c>
    </row>
    <row r="695" spans="1:11" x14ac:dyDescent="0.25">
      <c r="A695" t="s">
        <v>82</v>
      </c>
    </row>
    <row r="696" spans="1:11" x14ac:dyDescent="0.25">
      <c r="A696">
        <v>73.941208941839093</v>
      </c>
      <c r="B696">
        <v>52.356058643360797</v>
      </c>
      <c r="C696">
        <v>2000</v>
      </c>
    </row>
    <row r="697" spans="1:11" x14ac:dyDescent="0.25">
      <c r="A697">
        <v>71.803658310702602</v>
      </c>
      <c r="B697">
        <v>50.218508012224397</v>
      </c>
      <c r="C697">
        <v>2000</v>
      </c>
    </row>
    <row r="698" spans="1:11" x14ac:dyDescent="0.25">
      <c r="A698">
        <v>68.729552878962707</v>
      </c>
      <c r="B698">
        <v>47.144402580484503</v>
      </c>
      <c r="C698">
        <v>2000</v>
      </c>
    </row>
    <row r="699" spans="1:11" x14ac:dyDescent="0.25">
      <c r="A699">
        <v>69.166568903411502</v>
      </c>
      <c r="B699">
        <v>46.707386556035701</v>
      </c>
      <c r="C699">
        <v>2001</v>
      </c>
    </row>
    <row r="700" spans="1:11" x14ac:dyDescent="0.25">
      <c r="A700">
        <v>72.240674335151496</v>
      </c>
      <c r="B700">
        <v>49.781491987775603</v>
      </c>
      <c r="C700">
        <v>2001</v>
      </c>
    </row>
    <row r="701" spans="1:11" x14ac:dyDescent="0.25">
      <c r="A701">
        <v>74.378224966287902</v>
      </c>
      <c r="B701">
        <v>51.919042618912002</v>
      </c>
      <c r="C701">
        <v>2001</v>
      </c>
    </row>
    <row r="702" spans="1:11" x14ac:dyDescent="0.25">
      <c r="A702">
        <v>81.597771219223304</v>
      </c>
      <c r="B702">
        <v>59.138588871847404</v>
      </c>
      <c r="C702">
        <v>2001</v>
      </c>
    </row>
    <row r="703" spans="1:11" x14ac:dyDescent="0.25">
      <c r="A703">
        <v>81.160755194774495</v>
      </c>
      <c r="B703">
        <v>59.575604896296298</v>
      </c>
      <c r="C703">
        <v>2000</v>
      </c>
    </row>
    <row r="704" spans="1:11" x14ac:dyDescent="0.25">
      <c r="A704" t="s">
        <v>83</v>
      </c>
    </row>
    <row r="705" spans="1:11" x14ac:dyDescent="0.25">
      <c r="A705">
        <v>354</v>
      </c>
      <c r="B705">
        <v>0</v>
      </c>
      <c r="C705">
        <v>9.8439496772938408</v>
      </c>
      <c r="D705">
        <v>7.6575871031344303</v>
      </c>
      <c r="E705">
        <v>6</v>
      </c>
      <c r="F705">
        <v>1.01722196789785</v>
      </c>
      <c r="G705" t="s">
        <v>81</v>
      </c>
      <c r="H705" t="s">
        <v>81</v>
      </c>
      <c r="I705">
        <v>1055</v>
      </c>
      <c r="J705">
        <v>3794</v>
      </c>
      <c r="K705">
        <v>0</v>
      </c>
    </row>
    <row r="706" spans="1:11" x14ac:dyDescent="0.25">
      <c r="A706" t="s">
        <v>82</v>
      </c>
    </row>
    <row r="707" spans="1:11" x14ac:dyDescent="0.25">
      <c r="A707">
        <v>140.67551010879001</v>
      </c>
      <c r="B707">
        <v>144.803776244071</v>
      </c>
      <c r="C707">
        <v>2000</v>
      </c>
    </row>
    <row r="708" spans="1:11" x14ac:dyDescent="0.25">
      <c r="A708">
        <v>133.71478653831599</v>
      </c>
      <c r="B708">
        <v>137.84305267359801</v>
      </c>
      <c r="C708">
        <v>2000</v>
      </c>
    </row>
    <row r="709" spans="1:11" x14ac:dyDescent="0.25">
      <c r="A709">
        <v>134.151802562765</v>
      </c>
      <c r="B709">
        <v>137.406036649149</v>
      </c>
      <c r="C709">
        <v>2001</v>
      </c>
    </row>
    <row r="710" spans="1:11" x14ac:dyDescent="0.25">
      <c r="A710">
        <v>141.11252613323899</v>
      </c>
      <c r="B710">
        <v>144.36676021962299</v>
      </c>
      <c r="C710">
        <v>2001</v>
      </c>
    </row>
    <row r="711" spans="1:11" x14ac:dyDescent="0.25">
      <c r="A711">
        <v>146.52725790139201</v>
      </c>
      <c r="B711">
        <v>149.78149198777601</v>
      </c>
      <c r="C711">
        <v>2001</v>
      </c>
    </row>
    <row r="712" spans="1:11" x14ac:dyDescent="0.25">
      <c r="A712">
        <v>146.090241876943</v>
      </c>
      <c r="B712">
        <v>150.21850801222399</v>
      </c>
      <c r="C712">
        <v>2000</v>
      </c>
    </row>
    <row r="713" spans="1:11" x14ac:dyDescent="0.25">
      <c r="A713" t="s">
        <v>83</v>
      </c>
    </row>
    <row r="714" spans="1:11" x14ac:dyDescent="0.25">
      <c r="A714">
        <v>1273</v>
      </c>
      <c r="B714">
        <v>0</v>
      </c>
      <c r="C714">
        <v>11.059037941006</v>
      </c>
      <c r="D714">
        <v>6.4279283963412404</v>
      </c>
      <c r="E714">
        <v>6</v>
      </c>
      <c r="F714">
        <v>1.01722196789785</v>
      </c>
      <c r="G714" t="s">
        <v>81</v>
      </c>
      <c r="H714" t="s">
        <v>81</v>
      </c>
      <c r="I714">
        <v>3630</v>
      </c>
      <c r="J714">
        <v>1757</v>
      </c>
      <c r="K714">
        <v>6.8655313337500995E-2</v>
      </c>
    </row>
    <row r="715" spans="1:11" x14ac:dyDescent="0.25">
      <c r="A715" t="s">
        <v>82</v>
      </c>
    </row>
    <row r="716" spans="1:11" x14ac:dyDescent="0.25">
      <c r="A716">
        <v>36.401820056331999</v>
      </c>
      <c r="B716">
        <v>10.4253626048638</v>
      </c>
      <c r="C716">
        <v>2000</v>
      </c>
    </row>
    <row r="717" spans="1:11" x14ac:dyDescent="0.25">
      <c r="A717">
        <v>28.5818993348473</v>
      </c>
      <c r="B717">
        <v>2.60544188337914</v>
      </c>
      <c r="C717">
        <v>2000</v>
      </c>
    </row>
    <row r="718" spans="1:11" x14ac:dyDescent="0.25">
      <c r="A718">
        <v>29.018915359296098</v>
      </c>
      <c r="B718">
        <v>2.1684258589303198</v>
      </c>
      <c r="C718">
        <v>2001</v>
      </c>
    </row>
    <row r="719" spans="1:11" x14ac:dyDescent="0.25">
      <c r="A719">
        <v>36.838836080780801</v>
      </c>
      <c r="B719">
        <v>9.9883465804149996</v>
      </c>
      <c r="C719">
        <v>2001</v>
      </c>
    </row>
    <row r="720" spans="1:11" x14ac:dyDescent="0.25">
      <c r="A720">
        <v>41.384067838815298</v>
      </c>
      <c r="B720">
        <v>14.5335783384495</v>
      </c>
      <c r="C720">
        <v>2001</v>
      </c>
    </row>
    <row r="721" spans="1:11" x14ac:dyDescent="0.25">
      <c r="A721">
        <v>40.947051814366503</v>
      </c>
      <c r="B721">
        <v>14.9705943628983</v>
      </c>
      <c r="C721">
        <v>2000</v>
      </c>
    </row>
    <row r="722" spans="1:11" x14ac:dyDescent="0.25">
      <c r="A722" t="s">
        <v>83</v>
      </c>
    </row>
    <row r="723" spans="1:11" x14ac:dyDescent="0.25">
      <c r="A723">
        <v>1963</v>
      </c>
      <c r="B723">
        <v>0</v>
      </c>
      <c r="C723">
        <v>7.4224391440843798</v>
      </c>
      <c r="D723">
        <v>10.0421458272387</v>
      </c>
      <c r="E723">
        <v>6</v>
      </c>
      <c r="F723">
        <v>1.01722196789785</v>
      </c>
      <c r="G723" t="s">
        <v>81</v>
      </c>
      <c r="H723" t="s">
        <v>81</v>
      </c>
      <c r="I723">
        <v>2403</v>
      </c>
      <c r="J723">
        <v>3452</v>
      </c>
      <c r="K723">
        <v>6.8995249065315095E-2</v>
      </c>
    </row>
    <row r="724" spans="1:11" x14ac:dyDescent="0.25">
      <c r="A724" t="s">
        <v>82</v>
      </c>
    </row>
    <row r="725" spans="1:11" x14ac:dyDescent="0.25">
      <c r="A725">
        <v>18.571923522540501</v>
      </c>
      <c r="B725">
        <v>87.558492217011803</v>
      </c>
      <c r="C725">
        <v>2000</v>
      </c>
    </row>
    <row r="726" spans="1:11" x14ac:dyDescent="0.25">
      <c r="A726">
        <v>13.323466470813999</v>
      </c>
      <c r="B726">
        <v>82.310035165285299</v>
      </c>
      <c r="C726">
        <v>2000</v>
      </c>
    </row>
    <row r="727" spans="1:11" x14ac:dyDescent="0.25">
      <c r="A727">
        <v>12.8864504463651</v>
      </c>
      <c r="B727">
        <v>82.747051189734094</v>
      </c>
      <c r="C727">
        <v>2001</v>
      </c>
    </row>
    <row r="728" spans="1:11" x14ac:dyDescent="0.25">
      <c r="A728">
        <v>18.1349074980917</v>
      </c>
      <c r="B728">
        <v>87.995508241460598</v>
      </c>
      <c r="C728">
        <v>2001</v>
      </c>
    </row>
    <row r="729" spans="1:11" x14ac:dyDescent="0.25">
      <c r="A729">
        <v>25.2357769101964</v>
      </c>
      <c r="B729">
        <v>95.096377653565298</v>
      </c>
      <c r="C729">
        <v>2001</v>
      </c>
    </row>
    <row r="730" spans="1:11" x14ac:dyDescent="0.25">
      <c r="A730">
        <v>25.672792934645202</v>
      </c>
      <c r="B730">
        <v>94.659361629116503</v>
      </c>
      <c r="C730">
        <v>2000</v>
      </c>
    </row>
    <row r="731" spans="1:11" x14ac:dyDescent="0.25">
      <c r="A731" t="s">
        <v>83</v>
      </c>
    </row>
    <row r="732" spans="1:11" x14ac:dyDescent="0.25">
      <c r="A732">
        <v>732</v>
      </c>
      <c r="B732">
        <v>0</v>
      </c>
      <c r="C732">
        <v>3.82415572717218</v>
      </c>
      <c r="D732">
        <v>13.591377205748399</v>
      </c>
      <c r="E732">
        <v>6</v>
      </c>
      <c r="F732">
        <v>1.01722196789785</v>
      </c>
      <c r="G732" t="s">
        <v>84</v>
      </c>
      <c r="H732" t="s">
        <v>81</v>
      </c>
      <c r="I732">
        <v>0</v>
      </c>
      <c r="J732">
        <v>4595</v>
      </c>
      <c r="K732">
        <v>6.8167966784389397E-2</v>
      </c>
    </row>
    <row r="733" spans="1:11" x14ac:dyDescent="0.25">
      <c r="A733" t="s">
        <v>82</v>
      </c>
    </row>
    <row r="734" spans="1:11" x14ac:dyDescent="0.25">
      <c r="A734">
        <v>140.778480382227</v>
      </c>
      <c r="B734">
        <v>2.6561057926235399</v>
      </c>
      <c r="C734">
        <v>2000</v>
      </c>
    </row>
    <row r="735" spans="1:11" x14ac:dyDescent="0.25">
      <c r="A735">
        <v>138.122374589603</v>
      </c>
      <c r="B735">
        <v>0</v>
      </c>
      <c r="C735">
        <v>2000</v>
      </c>
    </row>
    <row r="736" spans="1:11" x14ac:dyDescent="0.25">
      <c r="A736">
        <v>137.24834254070501</v>
      </c>
      <c r="B736">
        <v>0</v>
      </c>
      <c r="C736">
        <v>2001</v>
      </c>
    </row>
    <row r="737" spans="1:11" x14ac:dyDescent="0.25">
      <c r="A737">
        <v>140.000409642075</v>
      </c>
      <c r="B737">
        <v>2.7520671013701001</v>
      </c>
      <c r="C737">
        <v>2001</v>
      </c>
    </row>
    <row r="738" spans="1:11" x14ac:dyDescent="0.25">
      <c r="A738">
        <v>149.78149198777601</v>
      </c>
      <c r="B738">
        <v>12.533149447070199</v>
      </c>
      <c r="C738">
        <v>2001</v>
      </c>
    </row>
    <row r="739" spans="1:11" x14ac:dyDescent="0.25">
      <c r="A739">
        <v>150.21850801222399</v>
      </c>
      <c r="B739">
        <v>12.096133422621399</v>
      </c>
      <c r="C739">
        <v>2000</v>
      </c>
    </row>
    <row r="740" spans="1:11" x14ac:dyDescent="0.25">
      <c r="A740" t="s">
        <v>83</v>
      </c>
    </row>
    <row r="741" spans="1:11" x14ac:dyDescent="0.25">
      <c r="A741">
        <v>440</v>
      </c>
      <c r="B741">
        <v>0</v>
      </c>
      <c r="C741">
        <v>10.0057842328372</v>
      </c>
      <c r="D741">
        <v>7.3810780953834598</v>
      </c>
      <c r="E741">
        <v>10</v>
      </c>
      <c r="F741">
        <v>1.01722196789785</v>
      </c>
      <c r="G741" t="s">
        <v>81</v>
      </c>
      <c r="H741" t="s">
        <v>81</v>
      </c>
      <c r="I741">
        <v>431</v>
      </c>
      <c r="J741">
        <v>4429</v>
      </c>
      <c r="K741">
        <v>0</v>
      </c>
    </row>
    <row r="742" spans="1:11" x14ac:dyDescent="0.25">
      <c r="A742" t="s">
        <v>82</v>
      </c>
    </row>
    <row r="743" spans="1:11" x14ac:dyDescent="0.25">
      <c r="A743">
        <v>96.073684237927196</v>
      </c>
      <c r="B743">
        <v>97.567930952449103</v>
      </c>
      <c r="C743">
        <v>2000</v>
      </c>
    </row>
    <row r="744" spans="1:11" x14ac:dyDescent="0.25">
      <c r="A744">
        <v>88.998526355798603</v>
      </c>
      <c r="B744">
        <v>90.492773070320496</v>
      </c>
      <c r="C744">
        <v>2000</v>
      </c>
    </row>
    <row r="745" spans="1:11" x14ac:dyDescent="0.25">
      <c r="A745">
        <v>88.561510331349794</v>
      </c>
      <c r="B745">
        <v>90.929789094769305</v>
      </c>
      <c r="C745">
        <v>2001</v>
      </c>
    </row>
    <row r="746" spans="1:11" x14ac:dyDescent="0.25">
      <c r="A746">
        <v>95.636668213478401</v>
      </c>
      <c r="B746">
        <v>98.004946976897898</v>
      </c>
      <c r="C746">
        <v>2001</v>
      </c>
    </row>
    <row r="747" spans="1:11" x14ac:dyDescent="0.25">
      <c r="A747">
        <v>97.850229248804894</v>
      </c>
      <c r="B747">
        <v>100.21850801222401</v>
      </c>
      <c r="C747">
        <v>2001</v>
      </c>
    </row>
    <row r="748" spans="1:11" x14ac:dyDescent="0.25">
      <c r="A748">
        <v>99.781491987775595</v>
      </c>
      <c r="B748">
        <v>102.14977075119501</v>
      </c>
      <c r="C748">
        <v>2001</v>
      </c>
    </row>
    <row r="749" spans="1:11" x14ac:dyDescent="0.25">
      <c r="A749">
        <v>100.855878587192</v>
      </c>
      <c r="B749">
        <v>103.22415735061099</v>
      </c>
      <c r="C749">
        <v>2001</v>
      </c>
    </row>
    <row r="750" spans="1:11" x14ac:dyDescent="0.25">
      <c r="A750">
        <v>101.29289461163999</v>
      </c>
      <c r="B750">
        <v>102.787141326162</v>
      </c>
      <c r="C750">
        <v>2000</v>
      </c>
    </row>
    <row r="751" spans="1:11" x14ac:dyDescent="0.25">
      <c r="A751">
        <v>100.21850801222401</v>
      </c>
      <c r="B751">
        <v>101.712754726746</v>
      </c>
      <c r="C751">
        <v>2000</v>
      </c>
    </row>
    <row r="752" spans="1:11" x14ac:dyDescent="0.25">
      <c r="A752">
        <v>98.287245273253703</v>
      </c>
      <c r="B752">
        <v>99.781491987775595</v>
      </c>
      <c r="C752">
        <v>2000</v>
      </c>
    </row>
    <row r="753" spans="1:11" x14ac:dyDescent="0.25">
      <c r="A753" t="s">
        <v>83</v>
      </c>
    </row>
    <row r="754" spans="1:11" x14ac:dyDescent="0.25">
      <c r="A754">
        <v>516</v>
      </c>
      <c r="B754">
        <v>0</v>
      </c>
      <c r="C754">
        <v>5.6338752252949904</v>
      </c>
      <c r="D754">
        <v>11.7376196569216</v>
      </c>
      <c r="E754">
        <v>6</v>
      </c>
      <c r="F754">
        <v>1.01722196789785</v>
      </c>
      <c r="G754" t="s">
        <v>81</v>
      </c>
      <c r="H754" t="s">
        <v>81</v>
      </c>
      <c r="I754">
        <v>4247</v>
      </c>
      <c r="J754">
        <v>4353</v>
      </c>
      <c r="K754">
        <v>0</v>
      </c>
    </row>
    <row r="755" spans="1:11" x14ac:dyDescent="0.25">
      <c r="A755" t="s">
        <v>82</v>
      </c>
    </row>
    <row r="756" spans="1:11" x14ac:dyDescent="0.25">
      <c r="A756">
        <v>141.481741533378</v>
      </c>
      <c r="B756">
        <v>86.995194221374405</v>
      </c>
      <c r="C756">
        <v>2000</v>
      </c>
    </row>
    <row r="757" spans="1:11" x14ac:dyDescent="0.25">
      <c r="A757">
        <v>137.497990157213</v>
      </c>
      <c r="B757">
        <v>83.011442845209402</v>
      </c>
      <c r="C757">
        <v>2000</v>
      </c>
    </row>
    <row r="758" spans="1:11" x14ac:dyDescent="0.25">
      <c r="A758">
        <v>137.935006181662</v>
      </c>
      <c r="B758">
        <v>82.574426820760607</v>
      </c>
      <c r="C758">
        <v>2001</v>
      </c>
    </row>
    <row r="759" spans="1:11" x14ac:dyDescent="0.25">
      <c r="A759">
        <v>141.91875755782701</v>
      </c>
      <c r="B759">
        <v>86.558178196925596</v>
      </c>
      <c r="C759">
        <v>2001</v>
      </c>
    </row>
    <row r="760" spans="1:11" x14ac:dyDescent="0.25">
      <c r="A760">
        <v>150.21850801222399</v>
      </c>
      <c r="B760">
        <v>94.857928651323306</v>
      </c>
      <c r="C760">
        <v>2001</v>
      </c>
    </row>
    <row r="761" spans="1:11" x14ac:dyDescent="0.25">
      <c r="A761">
        <v>149.78149198777601</v>
      </c>
      <c r="B761">
        <v>95.294944675772101</v>
      </c>
      <c r="C761">
        <v>2000</v>
      </c>
    </row>
    <row r="762" spans="1:11" x14ac:dyDescent="0.25">
      <c r="A762" t="s">
        <v>83</v>
      </c>
    </row>
    <row r="763" spans="1:11" x14ac:dyDescent="0.25">
      <c r="A763">
        <v>2522</v>
      </c>
      <c r="B763">
        <v>0</v>
      </c>
      <c r="C763">
        <v>7.5743032671940798</v>
      </c>
      <c r="D763">
        <v>9.7513102954500006</v>
      </c>
      <c r="E763">
        <v>6</v>
      </c>
      <c r="F763">
        <v>1.01722196789785</v>
      </c>
      <c r="G763" t="s">
        <v>81</v>
      </c>
      <c r="H763" t="s">
        <v>81</v>
      </c>
      <c r="I763">
        <v>3106</v>
      </c>
      <c r="J763">
        <v>2889</v>
      </c>
      <c r="K763">
        <v>6.9195569219261996E-2</v>
      </c>
    </row>
    <row r="764" spans="1:11" x14ac:dyDescent="0.25">
      <c r="A764" t="s">
        <v>82</v>
      </c>
    </row>
    <row r="765" spans="1:11" x14ac:dyDescent="0.25">
      <c r="A765">
        <v>33.801159165702501</v>
      </c>
      <c r="B765">
        <v>65.5359735049054</v>
      </c>
      <c r="C765">
        <v>2000</v>
      </c>
    </row>
    <row r="766" spans="1:11" x14ac:dyDescent="0.25">
      <c r="A766">
        <v>28.445317962706199</v>
      </c>
      <c r="B766">
        <v>60.180132301908998</v>
      </c>
      <c r="C766">
        <v>2000</v>
      </c>
    </row>
    <row r="767" spans="1:11" x14ac:dyDescent="0.25">
      <c r="A767">
        <v>28.0083019382574</v>
      </c>
      <c r="B767">
        <v>60.617148326357899</v>
      </c>
      <c r="C767">
        <v>2001</v>
      </c>
    </row>
    <row r="768" spans="1:11" x14ac:dyDescent="0.25">
      <c r="A768">
        <v>33.364143141253699</v>
      </c>
      <c r="B768">
        <v>65.972989529354194</v>
      </c>
      <c r="C768">
        <v>2001</v>
      </c>
    </row>
    <row r="769" spans="1:11" x14ac:dyDescent="0.25">
      <c r="A769">
        <v>40.259360776620603</v>
      </c>
      <c r="B769">
        <v>72.868207164721099</v>
      </c>
      <c r="C769">
        <v>2001</v>
      </c>
    </row>
    <row r="770" spans="1:11" x14ac:dyDescent="0.25">
      <c r="A770">
        <v>40.696376801069398</v>
      </c>
      <c r="B770">
        <v>72.431191140272304</v>
      </c>
      <c r="C770">
        <v>2000</v>
      </c>
    </row>
    <row r="771" spans="1:11" x14ac:dyDescent="0.25">
      <c r="A771" t="s">
        <v>83</v>
      </c>
    </row>
    <row r="772" spans="1:11" x14ac:dyDescent="0.25">
      <c r="A772">
        <v>903</v>
      </c>
      <c r="B772">
        <v>0</v>
      </c>
      <c r="C772">
        <v>14.3321064543275</v>
      </c>
      <c r="D772">
        <v>2.8505921097861902</v>
      </c>
      <c r="E772">
        <v>6</v>
      </c>
      <c r="F772">
        <v>1.01722196789785</v>
      </c>
      <c r="G772" t="s">
        <v>81</v>
      </c>
      <c r="H772" t="s">
        <v>81</v>
      </c>
      <c r="I772">
        <v>4666</v>
      </c>
      <c r="J772">
        <v>2027</v>
      </c>
      <c r="K772">
        <v>6.8227982944815496E-2</v>
      </c>
    </row>
    <row r="773" spans="1:11" x14ac:dyDescent="0.25">
      <c r="A773" t="s">
        <v>82</v>
      </c>
    </row>
    <row r="774" spans="1:11" x14ac:dyDescent="0.25">
      <c r="A774">
        <v>23.2575874613911</v>
      </c>
      <c r="B774">
        <v>89.552279001820196</v>
      </c>
      <c r="C774">
        <v>2000</v>
      </c>
    </row>
    <row r="775" spans="1:11" x14ac:dyDescent="0.25">
      <c r="A775">
        <v>13.1232577988486</v>
      </c>
      <c r="B775">
        <v>79.417949339277797</v>
      </c>
      <c r="C775">
        <v>2000</v>
      </c>
    </row>
    <row r="776" spans="1:11" x14ac:dyDescent="0.25">
      <c r="A776">
        <v>13.5602738232975</v>
      </c>
      <c r="B776">
        <v>78.980933314829002</v>
      </c>
      <c r="C776">
        <v>2001</v>
      </c>
    </row>
    <row r="777" spans="1:11" x14ac:dyDescent="0.25">
      <c r="A777">
        <v>23.694603485839899</v>
      </c>
      <c r="B777">
        <v>89.115262977371401</v>
      </c>
      <c r="C777">
        <v>2001</v>
      </c>
    </row>
    <row r="778" spans="1:11" x14ac:dyDescent="0.25">
      <c r="A778">
        <v>25.710276497066602</v>
      </c>
      <c r="B778">
        <v>91.130935988598097</v>
      </c>
      <c r="C778">
        <v>2001</v>
      </c>
    </row>
    <row r="779" spans="1:11" x14ac:dyDescent="0.25">
      <c r="A779">
        <v>25.2732604726178</v>
      </c>
      <c r="B779">
        <v>91.567952013046906</v>
      </c>
      <c r="C779">
        <v>2000</v>
      </c>
    </row>
    <row r="780" spans="1:11" x14ac:dyDescent="0.25">
      <c r="A780" t="s">
        <v>83</v>
      </c>
    </row>
    <row r="781" spans="1:11" x14ac:dyDescent="0.25">
      <c r="A781">
        <v>1376</v>
      </c>
      <c r="B781">
        <v>0</v>
      </c>
      <c r="C781">
        <v>6.7702613444687998</v>
      </c>
      <c r="D781">
        <v>10.4051228652778</v>
      </c>
      <c r="E781">
        <v>6</v>
      </c>
      <c r="F781">
        <v>1.01722196789785</v>
      </c>
      <c r="G781" t="s">
        <v>81</v>
      </c>
      <c r="H781" t="s">
        <v>81</v>
      </c>
      <c r="I781">
        <v>1903</v>
      </c>
      <c r="J781">
        <v>2786</v>
      </c>
      <c r="K781">
        <v>6.8724720018462998E-2</v>
      </c>
    </row>
    <row r="782" spans="1:11" x14ac:dyDescent="0.25">
      <c r="A782" t="s">
        <v>82</v>
      </c>
    </row>
    <row r="783" spans="1:11" x14ac:dyDescent="0.25">
      <c r="A783">
        <v>30.497063225362201</v>
      </c>
      <c r="B783">
        <v>13.232997597773799</v>
      </c>
      <c r="C783">
        <v>2000</v>
      </c>
    </row>
    <row r="784" spans="1:11" x14ac:dyDescent="0.25">
      <c r="A784">
        <v>25.709765518283199</v>
      </c>
      <c r="B784">
        <v>8.4456998906948098</v>
      </c>
      <c r="C784">
        <v>2000</v>
      </c>
    </row>
    <row r="785" spans="1:11" x14ac:dyDescent="0.25">
      <c r="A785">
        <v>25.272749493834301</v>
      </c>
      <c r="B785">
        <v>8.8827159151436295</v>
      </c>
      <c r="C785">
        <v>2001</v>
      </c>
    </row>
    <row r="786" spans="1:11" x14ac:dyDescent="0.25">
      <c r="A786">
        <v>30.060047200913399</v>
      </c>
      <c r="B786">
        <v>13.670013622222699</v>
      </c>
      <c r="C786">
        <v>2001</v>
      </c>
    </row>
    <row r="787" spans="1:11" x14ac:dyDescent="0.25">
      <c r="A787">
        <v>37.417580138030502</v>
      </c>
      <c r="B787">
        <v>21.0275465593398</v>
      </c>
      <c r="C787">
        <v>2001</v>
      </c>
    </row>
    <row r="788" spans="1:11" x14ac:dyDescent="0.25">
      <c r="A788">
        <v>37.854596162479403</v>
      </c>
      <c r="B788">
        <v>20.590530534890998</v>
      </c>
      <c r="C788">
        <v>2000</v>
      </c>
    </row>
    <row r="789" spans="1:11" x14ac:dyDescent="0.25">
      <c r="A789" t="s">
        <v>83</v>
      </c>
    </row>
    <row r="790" spans="1:11" x14ac:dyDescent="0.25">
      <c r="A790">
        <v>3498</v>
      </c>
      <c r="B790">
        <v>0</v>
      </c>
      <c r="C790">
        <v>5.2333310763064302</v>
      </c>
      <c r="D790">
        <v>11.862318463587</v>
      </c>
      <c r="E790">
        <v>6</v>
      </c>
      <c r="F790">
        <v>1.01722196789785</v>
      </c>
      <c r="G790" t="s">
        <v>81</v>
      </c>
      <c r="H790" t="s">
        <v>81</v>
      </c>
      <c r="I790">
        <v>4442</v>
      </c>
      <c r="J790">
        <v>1453</v>
      </c>
      <c r="K790">
        <v>6.9723992455470798E-2</v>
      </c>
    </row>
    <row r="791" spans="1:11" x14ac:dyDescent="0.25">
      <c r="A791" t="s">
        <v>82</v>
      </c>
    </row>
    <row r="792" spans="1:11" x14ac:dyDescent="0.25">
      <c r="A792">
        <v>40.341203861101903</v>
      </c>
      <c r="B792">
        <v>85.771874777861996</v>
      </c>
      <c r="C792">
        <v>2000</v>
      </c>
    </row>
    <row r="793" spans="1:11" x14ac:dyDescent="0.25">
      <c r="A793">
        <v>36.640679968851302</v>
      </c>
      <c r="B793">
        <v>82.071350885611395</v>
      </c>
      <c r="C793">
        <v>2000</v>
      </c>
    </row>
    <row r="794" spans="1:11" x14ac:dyDescent="0.25">
      <c r="A794">
        <v>37.077695993300203</v>
      </c>
      <c r="B794">
        <v>81.6343348611626</v>
      </c>
      <c r="C794">
        <v>2001</v>
      </c>
    </row>
    <row r="795" spans="1:11" x14ac:dyDescent="0.25">
      <c r="A795">
        <v>40.778219885550698</v>
      </c>
      <c r="B795">
        <v>85.334858753413201</v>
      </c>
      <c r="C795">
        <v>2001</v>
      </c>
    </row>
    <row r="796" spans="1:11" x14ac:dyDescent="0.25">
      <c r="A796">
        <v>49.166145711747397</v>
      </c>
      <c r="B796">
        <v>93.722784579609893</v>
      </c>
      <c r="C796">
        <v>2001</v>
      </c>
    </row>
    <row r="797" spans="1:11" x14ac:dyDescent="0.25">
      <c r="A797">
        <v>48.729129687298602</v>
      </c>
      <c r="B797">
        <v>94.159800604058702</v>
      </c>
      <c r="C797">
        <v>2000</v>
      </c>
    </row>
    <row r="798" spans="1:11" x14ac:dyDescent="0.25">
      <c r="A798" t="s">
        <v>83</v>
      </c>
    </row>
    <row r="799" spans="1:11" x14ac:dyDescent="0.25">
      <c r="A799">
        <v>2489</v>
      </c>
      <c r="B799">
        <v>0</v>
      </c>
      <c r="C799">
        <v>15.340542325012199</v>
      </c>
      <c r="D799">
        <v>1.7457089928046401</v>
      </c>
      <c r="E799">
        <v>8</v>
      </c>
      <c r="F799">
        <v>1.01722196789785</v>
      </c>
      <c r="G799" t="s">
        <v>81</v>
      </c>
      <c r="H799" t="s">
        <v>81</v>
      </c>
      <c r="I799">
        <v>1207</v>
      </c>
      <c r="J799">
        <v>1635</v>
      </c>
      <c r="K799">
        <v>6.9186293396783102E-2</v>
      </c>
    </row>
    <row r="800" spans="1:11" x14ac:dyDescent="0.25">
      <c r="A800" t="s">
        <v>82</v>
      </c>
    </row>
    <row r="801" spans="1:11" x14ac:dyDescent="0.25">
      <c r="A801">
        <v>119.707359316618</v>
      </c>
      <c r="B801">
        <v>58.119874564059799</v>
      </c>
      <c r="C801">
        <v>2000</v>
      </c>
    </row>
    <row r="802" spans="1:11" x14ac:dyDescent="0.25">
      <c r="A802">
        <v>111.36897674033401</v>
      </c>
      <c r="B802">
        <v>49.781491987775603</v>
      </c>
      <c r="C802">
        <v>2000</v>
      </c>
    </row>
    <row r="803" spans="1:11" x14ac:dyDescent="0.25">
      <c r="A803">
        <v>108.859957811523</v>
      </c>
      <c r="B803">
        <v>47.272473058964401</v>
      </c>
      <c r="C803">
        <v>2000</v>
      </c>
    </row>
    <row r="804" spans="1:11" x14ac:dyDescent="0.25">
      <c r="A804">
        <v>108.422941787074</v>
      </c>
      <c r="B804">
        <v>47.709489083413203</v>
      </c>
      <c r="C804">
        <v>2001</v>
      </c>
    </row>
    <row r="805" spans="1:11" x14ac:dyDescent="0.25">
      <c r="A805">
        <v>110.931960715885</v>
      </c>
      <c r="B805">
        <v>50.218508012224397</v>
      </c>
      <c r="C805">
        <v>2001</v>
      </c>
    </row>
    <row r="806" spans="1:11" x14ac:dyDescent="0.25">
      <c r="A806">
        <v>119.270343292169</v>
      </c>
      <c r="B806">
        <v>58.556890588508601</v>
      </c>
      <c r="C806">
        <v>2001</v>
      </c>
    </row>
    <row r="807" spans="1:11" x14ac:dyDescent="0.25">
      <c r="A807">
        <v>120.50474595896</v>
      </c>
      <c r="B807">
        <v>59.791293255299102</v>
      </c>
      <c r="C807">
        <v>2001</v>
      </c>
    </row>
    <row r="808" spans="1:11" x14ac:dyDescent="0.25">
      <c r="A808">
        <v>120.94176198340899</v>
      </c>
      <c r="B808">
        <v>59.3542772308503</v>
      </c>
      <c r="C808">
        <v>2000</v>
      </c>
    </row>
    <row r="809" spans="1:11" x14ac:dyDescent="0.25">
      <c r="A809" t="s">
        <v>83</v>
      </c>
    </row>
    <row r="810" spans="1:11" x14ac:dyDescent="0.25">
      <c r="A810">
        <v>1579</v>
      </c>
      <c r="B810">
        <v>0</v>
      </c>
      <c r="C810">
        <v>7.2577460954740998</v>
      </c>
      <c r="D810">
        <v>9.7708433963637606</v>
      </c>
      <c r="E810">
        <v>6</v>
      </c>
      <c r="F810">
        <v>1.01722196789785</v>
      </c>
      <c r="G810" t="s">
        <v>81</v>
      </c>
      <c r="H810" t="s">
        <v>81</v>
      </c>
      <c r="I810">
        <v>3549</v>
      </c>
      <c r="J810">
        <v>3565</v>
      </c>
      <c r="K810">
        <v>6.8825721014505598E-2</v>
      </c>
    </row>
    <row r="811" spans="1:11" x14ac:dyDescent="0.25">
      <c r="A811" t="s">
        <v>82</v>
      </c>
    </row>
    <row r="812" spans="1:11" x14ac:dyDescent="0.25">
      <c r="A812">
        <v>61.631760243150502</v>
      </c>
      <c r="B812">
        <v>83.470971987340903</v>
      </c>
      <c r="C812">
        <v>2000</v>
      </c>
    </row>
    <row r="813" spans="1:11" x14ac:dyDescent="0.25">
      <c r="A813">
        <v>56.499758762910503</v>
      </c>
      <c r="B813">
        <v>78.338970507100996</v>
      </c>
      <c r="C813">
        <v>2000</v>
      </c>
    </row>
    <row r="814" spans="1:11" x14ac:dyDescent="0.25">
      <c r="A814">
        <v>56.062742738461701</v>
      </c>
      <c r="B814">
        <v>78.775986531549805</v>
      </c>
      <c r="C814">
        <v>2001</v>
      </c>
    </row>
    <row r="815" spans="1:11" x14ac:dyDescent="0.25">
      <c r="A815">
        <v>61.1947442187017</v>
      </c>
      <c r="B815">
        <v>83.907988011789698</v>
      </c>
      <c r="C815">
        <v>2001</v>
      </c>
    </row>
    <row r="816" spans="1:11" x14ac:dyDescent="0.25">
      <c r="A816">
        <v>68.103773842182306</v>
      </c>
      <c r="B816">
        <v>90.817017635270304</v>
      </c>
      <c r="C816">
        <v>2001</v>
      </c>
    </row>
    <row r="817" spans="1:11" x14ac:dyDescent="0.25">
      <c r="A817">
        <v>68.540789866631101</v>
      </c>
      <c r="B817">
        <v>90.380001610821495</v>
      </c>
      <c r="C817">
        <v>2000</v>
      </c>
    </row>
    <row r="818" spans="1:11" x14ac:dyDescent="0.25">
      <c r="A818" t="s">
        <v>83</v>
      </c>
    </row>
    <row r="819" spans="1:11" x14ac:dyDescent="0.25">
      <c r="A819">
        <v>1143</v>
      </c>
      <c r="B819">
        <v>0</v>
      </c>
      <c r="C819">
        <v>2.6799202500908201</v>
      </c>
      <c r="D819">
        <v>14.299217370745501</v>
      </c>
      <c r="E819">
        <v>6</v>
      </c>
      <c r="F819">
        <v>1.01722196789785</v>
      </c>
      <c r="G819" t="s">
        <v>81</v>
      </c>
      <c r="H819" t="s">
        <v>81</v>
      </c>
      <c r="I819">
        <v>2158</v>
      </c>
      <c r="J819">
        <v>4585</v>
      </c>
      <c r="K819">
        <v>6.8519284920013399E-2</v>
      </c>
    </row>
    <row r="820" spans="1:11" x14ac:dyDescent="0.25">
      <c r="A820" t="s">
        <v>82</v>
      </c>
    </row>
    <row r="821" spans="1:11" x14ac:dyDescent="0.25">
      <c r="A821">
        <v>25.8488240343701</v>
      </c>
      <c r="B821">
        <v>10.2630310702476</v>
      </c>
      <c r="C821">
        <v>2000</v>
      </c>
    </row>
    <row r="822" spans="1:11" x14ac:dyDescent="0.25">
      <c r="A822">
        <v>23.953834252491799</v>
      </c>
      <c r="B822">
        <v>8.3680412883692199</v>
      </c>
      <c r="C822">
        <v>2000</v>
      </c>
    </row>
    <row r="823" spans="1:11" x14ac:dyDescent="0.25">
      <c r="A823">
        <v>23.516818228042901</v>
      </c>
      <c r="B823">
        <v>8.8050573128180396</v>
      </c>
      <c r="C823">
        <v>2001</v>
      </c>
    </row>
    <row r="824" spans="1:11" x14ac:dyDescent="0.25">
      <c r="A824">
        <v>25.411808009921302</v>
      </c>
      <c r="B824">
        <v>10.7000470946964</v>
      </c>
      <c r="C824">
        <v>2001</v>
      </c>
    </row>
    <row r="825" spans="1:11" x14ac:dyDescent="0.25">
      <c r="A825">
        <v>35.5228815784359</v>
      </c>
      <c r="B825">
        <v>20.811120663211</v>
      </c>
      <c r="C825">
        <v>2001</v>
      </c>
    </row>
    <row r="826" spans="1:11" x14ac:dyDescent="0.25">
      <c r="A826">
        <v>35.959897602884801</v>
      </c>
      <c r="B826">
        <v>20.374104638762201</v>
      </c>
      <c r="C826">
        <v>2000</v>
      </c>
    </row>
    <row r="827" spans="1:11" x14ac:dyDescent="0.25">
      <c r="A827" t="s">
        <v>83</v>
      </c>
    </row>
    <row r="828" spans="1:11" x14ac:dyDescent="0.25">
      <c r="A828">
        <v>957</v>
      </c>
      <c r="B828">
        <v>0</v>
      </c>
      <c r="C828">
        <v>13.390501620846999</v>
      </c>
      <c r="D828">
        <v>3.5645336473206899</v>
      </c>
      <c r="E828">
        <v>8</v>
      </c>
      <c r="F828">
        <v>1.01722196789785</v>
      </c>
      <c r="G828" t="s">
        <v>81</v>
      </c>
      <c r="H828" t="s">
        <v>81</v>
      </c>
      <c r="I828">
        <v>3563</v>
      </c>
      <c r="J828">
        <v>2844</v>
      </c>
      <c r="K828">
        <v>6.8438723148603706E-2</v>
      </c>
    </row>
    <row r="829" spans="1:11" x14ac:dyDescent="0.25">
      <c r="A829" t="s">
        <v>82</v>
      </c>
    </row>
    <row r="830" spans="1:11" x14ac:dyDescent="0.25">
      <c r="A830">
        <v>57.1235214123191</v>
      </c>
      <c r="B830">
        <v>23.759458065847799</v>
      </c>
      <c r="C830">
        <v>2000</v>
      </c>
    </row>
    <row r="831" spans="1:11" x14ac:dyDescent="0.25">
      <c r="A831">
        <v>49.781491987775603</v>
      </c>
      <c r="B831">
        <v>16.417428641304301</v>
      </c>
      <c r="C831">
        <v>2000</v>
      </c>
    </row>
    <row r="832" spans="1:11" x14ac:dyDescent="0.25">
      <c r="A832">
        <v>47.655006912728702</v>
      </c>
      <c r="B832">
        <v>14.2909435662575</v>
      </c>
      <c r="C832">
        <v>2000</v>
      </c>
    </row>
    <row r="833" spans="1:11" x14ac:dyDescent="0.25">
      <c r="A833">
        <v>48.092022937177603</v>
      </c>
      <c r="B833">
        <v>13.8539275418086</v>
      </c>
      <c r="C833">
        <v>2001</v>
      </c>
    </row>
    <row r="834" spans="1:11" x14ac:dyDescent="0.25">
      <c r="A834">
        <v>50.218508012224397</v>
      </c>
      <c r="B834">
        <v>15.980412616855499</v>
      </c>
      <c r="C834">
        <v>2001</v>
      </c>
    </row>
    <row r="835" spans="1:11" x14ac:dyDescent="0.25">
      <c r="A835">
        <v>57.560537436767902</v>
      </c>
      <c r="B835">
        <v>23.322442041399</v>
      </c>
      <c r="C835">
        <v>2001</v>
      </c>
    </row>
    <row r="836" spans="1:11" x14ac:dyDescent="0.25">
      <c r="A836">
        <v>60.081043350556001</v>
      </c>
      <c r="B836">
        <v>25.8429479551871</v>
      </c>
      <c r="C836">
        <v>2001</v>
      </c>
    </row>
    <row r="837" spans="1:11" x14ac:dyDescent="0.25">
      <c r="A837">
        <v>59.644027326107199</v>
      </c>
      <c r="B837">
        <v>26.279963979635902</v>
      </c>
      <c r="C837">
        <v>2000</v>
      </c>
    </row>
    <row r="838" spans="1:11" x14ac:dyDescent="0.25">
      <c r="A838" t="s">
        <v>83</v>
      </c>
    </row>
    <row r="839" spans="1:11" x14ac:dyDescent="0.25">
      <c r="A839">
        <v>3318</v>
      </c>
      <c r="B839">
        <v>0</v>
      </c>
      <c r="C839">
        <v>8.9384661376326697</v>
      </c>
      <c r="D839">
        <v>8.0065386428203702</v>
      </c>
      <c r="E839">
        <v>6</v>
      </c>
      <c r="F839">
        <v>1.01722196789785</v>
      </c>
      <c r="G839" t="s">
        <v>81</v>
      </c>
      <c r="H839" t="s">
        <v>84</v>
      </c>
      <c r="I839">
        <v>4183</v>
      </c>
      <c r="J839">
        <v>0</v>
      </c>
      <c r="K839">
        <v>6.9540124134505193E-2</v>
      </c>
    </row>
    <row r="840" spans="1:11" x14ac:dyDescent="0.25">
      <c r="A840" t="s">
        <v>82</v>
      </c>
    </row>
    <row r="841" spans="1:11" x14ac:dyDescent="0.25">
      <c r="A841">
        <v>133.920525820135</v>
      </c>
      <c r="B841">
        <v>144.44176757559401</v>
      </c>
      <c r="C841">
        <v>2000</v>
      </c>
    </row>
    <row r="842" spans="1:11" x14ac:dyDescent="0.25">
      <c r="A842">
        <v>127.715338469269</v>
      </c>
      <c r="B842">
        <v>138.23658022472799</v>
      </c>
      <c r="C842">
        <v>2000</v>
      </c>
    </row>
    <row r="843" spans="1:11" x14ac:dyDescent="0.25">
      <c r="A843">
        <v>128.15235449371801</v>
      </c>
      <c r="B843">
        <v>137.79956420027901</v>
      </c>
      <c r="C843">
        <v>2001</v>
      </c>
    </row>
    <row r="844" spans="1:11" x14ac:dyDescent="0.25">
      <c r="A844">
        <v>134.58806718150501</v>
      </c>
      <c r="B844">
        <v>144.23527688806601</v>
      </c>
      <c r="C844">
        <v>2001</v>
      </c>
    </row>
    <row r="845" spans="1:11" x14ac:dyDescent="0.25">
      <c r="A845">
        <v>140.352790293439</v>
      </c>
      <c r="B845">
        <v>150</v>
      </c>
      <c r="C845">
        <v>2001</v>
      </c>
    </row>
    <row r="846" spans="1:11" x14ac:dyDescent="0.25">
      <c r="A846">
        <v>139.47875824454101</v>
      </c>
      <c r="B846">
        <v>150</v>
      </c>
      <c r="C846">
        <v>2000</v>
      </c>
    </row>
    <row r="847" spans="1:11" x14ac:dyDescent="0.25">
      <c r="A847" t="s">
        <v>83</v>
      </c>
    </row>
    <row r="848" spans="1:11" x14ac:dyDescent="0.25">
      <c r="A848">
        <v>770</v>
      </c>
      <c r="B848">
        <v>0</v>
      </c>
      <c r="C848">
        <v>6.1101348993550602</v>
      </c>
      <c r="D848">
        <v>10.770235616233601</v>
      </c>
      <c r="E848">
        <v>8</v>
      </c>
      <c r="F848">
        <v>1.01722196789785</v>
      </c>
      <c r="G848" t="s">
        <v>81</v>
      </c>
      <c r="H848" t="s">
        <v>81</v>
      </c>
      <c r="I848">
        <v>2747</v>
      </c>
      <c r="J848">
        <v>4172</v>
      </c>
      <c r="K848">
        <v>6.7746308796630905E-2</v>
      </c>
    </row>
    <row r="849" spans="1:11" x14ac:dyDescent="0.25">
      <c r="A849" t="s">
        <v>82</v>
      </c>
    </row>
    <row r="850" spans="1:11" x14ac:dyDescent="0.25">
      <c r="A850">
        <v>82.297057816892604</v>
      </c>
      <c r="B850">
        <v>52.4156847011416</v>
      </c>
      <c r="C850">
        <v>2000</v>
      </c>
    </row>
    <row r="851" spans="1:11" x14ac:dyDescent="0.25">
      <c r="A851">
        <v>79.662865103526599</v>
      </c>
      <c r="B851">
        <v>49.781491987775603</v>
      </c>
      <c r="C851">
        <v>2000</v>
      </c>
    </row>
    <row r="852" spans="1:11" x14ac:dyDescent="0.25">
      <c r="A852">
        <v>77.976539995594095</v>
      </c>
      <c r="B852">
        <v>48.095166879842999</v>
      </c>
      <c r="C852">
        <v>2000</v>
      </c>
    </row>
    <row r="853" spans="1:11" x14ac:dyDescent="0.25">
      <c r="A853">
        <v>77.539523971145201</v>
      </c>
      <c r="B853">
        <v>48.532182904291901</v>
      </c>
      <c r="C853">
        <v>2001</v>
      </c>
    </row>
    <row r="854" spans="1:11" x14ac:dyDescent="0.25">
      <c r="A854">
        <v>79.225849079077804</v>
      </c>
      <c r="B854">
        <v>50.218508012224397</v>
      </c>
      <c r="C854">
        <v>2001</v>
      </c>
    </row>
    <row r="855" spans="1:11" x14ac:dyDescent="0.25">
      <c r="A855">
        <v>81.860041792443795</v>
      </c>
      <c r="B855">
        <v>52.852700725590402</v>
      </c>
      <c r="C855">
        <v>2001</v>
      </c>
    </row>
    <row r="856" spans="1:11" x14ac:dyDescent="0.25">
      <c r="A856">
        <v>89.475748431659397</v>
      </c>
      <c r="B856">
        <v>60.468407364805998</v>
      </c>
      <c r="C856">
        <v>2001</v>
      </c>
    </row>
    <row r="857" spans="1:11" x14ac:dyDescent="0.25">
      <c r="A857">
        <v>89.912764456108206</v>
      </c>
      <c r="B857">
        <v>60.031391340357203</v>
      </c>
      <c r="C857">
        <v>2000</v>
      </c>
    </row>
    <row r="858" spans="1:11" x14ac:dyDescent="0.25">
      <c r="A858" t="s">
        <v>83</v>
      </c>
    </row>
    <row r="859" spans="1:11" x14ac:dyDescent="0.25">
      <c r="A859">
        <v>2394</v>
      </c>
      <c r="B859">
        <v>0</v>
      </c>
      <c r="C859">
        <v>14.211332372331899</v>
      </c>
      <c r="D859">
        <v>2.6448969157126401</v>
      </c>
      <c r="E859">
        <v>6</v>
      </c>
      <c r="F859">
        <v>1.01722196789785</v>
      </c>
      <c r="G859" t="s">
        <v>81</v>
      </c>
      <c r="H859" t="s">
        <v>81</v>
      </c>
      <c r="I859">
        <v>3062</v>
      </c>
      <c r="J859">
        <v>2843</v>
      </c>
      <c r="K859">
        <v>6.9149435976010906E-2</v>
      </c>
    </row>
    <row r="860" spans="1:11" x14ac:dyDescent="0.25">
      <c r="A860" t="s">
        <v>82</v>
      </c>
    </row>
    <row r="861" spans="1:11" x14ac:dyDescent="0.25">
      <c r="A861">
        <v>88.889137607477394</v>
      </c>
      <c r="B861">
        <v>14.400132771772199</v>
      </c>
      <c r="C861">
        <v>2000</v>
      </c>
    </row>
    <row r="862" spans="1:11" x14ac:dyDescent="0.25">
      <c r="A862">
        <v>78.840208117305593</v>
      </c>
      <c r="B862">
        <v>4.3512032816004096</v>
      </c>
      <c r="C862">
        <v>2000</v>
      </c>
    </row>
    <row r="863" spans="1:11" x14ac:dyDescent="0.25">
      <c r="A863">
        <v>78.403192092856699</v>
      </c>
      <c r="B863">
        <v>4.7882193060492302</v>
      </c>
      <c r="C863">
        <v>2001</v>
      </c>
    </row>
    <row r="864" spans="1:11" x14ac:dyDescent="0.25">
      <c r="A864">
        <v>88.4521215830286</v>
      </c>
      <c r="B864">
        <v>14.837148796220999</v>
      </c>
      <c r="C864">
        <v>2001</v>
      </c>
    </row>
    <row r="865" spans="1:11" x14ac:dyDescent="0.25">
      <c r="A865">
        <v>90.322346127668297</v>
      </c>
      <c r="B865">
        <v>16.707373340860801</v>
      </c>
      <c r="C865">
        <v>2001</v>
      </c>
    </row>
    <row r="866" spans="1:11" x14ac:dyDescent="0.25">
      <c r="A866">
        <v>90.759362152117106</v>
      </c>
      <c r="B866">
        <v>16.270357316411999</v>
      </c>
      <c r="C866">
        <v>2000</v>
      </c>
    </row>
    <row r="867" spans="1:11" x14ac:dyDescent="0.25">
      <c r="A867" t="s">
        <v>83</v>
      </c>
    </row>
    <row r="868" spans="1:11" x14ac:dyDescent="0.25">
      <c r="A868">
        <v>360</v>
      </c>
      <c r="B868">
        <v>0</v>
      </c>
      <c r="C868">
        <v>7.4628504692925901</v>
      </c>
      <c r="D868">
        <v>9.3729002781896593</v>
      </c>
      <c r="E868">
        <v>6</v>
      </c>
      <c r="F868">
        <v>1.01722196789785</v>
      </c>
      <c r="G868" t="s">
        <v>81</v>
      </c>
      <c r="H868" t="s">
        <v>81</v>
      </c>
      <c r="I868">
        <v>925</v>
      </c>
      <c r="J868">
        <v>3259</v>
      </c>
      <c r="K868">
        <v>0</v>
      </c>
    </row>
    <row r="869" spans="1:11" x14ac:dyDescent="0.25">
      <c r="A869" t="s">
        <v>82</v>
      </c>
    </row>
    <row r="870" spans="1:11" x14ac:dyDescent="0.25">
      <c r="A870">
        <v>138.16531591404001</v>
      </c>
      <c r="B870">
        <v>120.51342703053901</v>
      </c>
      <c r="C870">
        <v>2000</v>
      </c>
    </row>
    <row r="871" spans="1:11" x14ac:dyDescent="0.25">
      <c r="A871">
        <v>132.88828374022199</v>
      </c>
      <c r="B871">
        <v>115.23639485672101</v>
      </c>
      <c r="C871">
        <v>2000</v>
      </c>
    </row>
    <row r="872" spans="1:11" x14ac:dyDescent="0.25">
      <c r="A872">
        <v>132.45126771577301</v>
      </c>
      <c r="B872">
        <v>115.67341088117</v>
      </c>
      <c r="C872">
        <v>2001</v>
      </c>
    </row>
    <row r="873" spans="1:11" x14ac:dyDescent="0.25">
      <c r="A873">
        <v>137.728299889591</v>
      </c>
      <c r="B873">
        <v>120.950443054988</v>
      </c>
      <c r="C873">
        <v>2001</v>
      </c>
    </row>
    <row r="874" spans="1:11" x14ac:dyDescent="0.25">
      <c r="A874">
        <v>144.35594123568501</v>
      </c>
      <c r="B874">
        <v>127.578084401081</v>
      </c>
      <c r="C874">
        <v>2001</v>
      </c>
    </row>
    <row r="875" spans="1:11" x14ac:dyDescent="0.25">
      <c r="A875">
        <v>144.79295726013399</v>
      </c>
      <c r="B875">
        <v>127.14106837663201</v>
      </c>
      <c r="C875">
        <v>2000</v>
      </c>
    </row>
    <row r="876" spans="1:11" x14ac:dyDescent="0.25">
      <c r="A876" t="s">
        <v>83</v>
      </c>
    </row>
    <row r="877" spans="1:11" x14ac:dyDescent="0.25">
      <c r="A877">
        <v>851</v>
      </c>
      <c r="B877">
        <v>0</v>
      </c>
      <c r="C877">
        <v>7.98972206038452</v>
      </c>
      <c r="D877">
        <v>8.8177226673249294</v>
      </c>
      <c r="E877">
        <v>6</v>
      </c>
      <c r="F877">
        <v>1.01722196789785</v>
      </c>
      <c r="G877" t="s">
        <v>81</v>
      </c>
      <c r="H877" t="s">
        <v>81</v>
      </c>
      <c r="I877">
        <v>1304</v>
      </c>
      <c r="J877">
        <v>3429</v>
      </c>
      <c r="K877">
        <v>6.8145103679527003E-2</v>
      </c>
    </row>
    <row r="878" spans="1:11" x14ac:dyDescent="0.25">
      <c r="A878" t="s">
        <v>82</v>
      </c>
    </row>
    <row r="879" spans="1:11" x14ac:dyDescent="0.25">
      <c r="A879">
        <v>86.362639827827095</v>
      </c>
      <c r="B879">
        <v>34.335441301728501</v>
      </c>
      <c r="C879">
        <v>2000</v>
      </c>
    </row>
    <row r="880" spans="1:11" x14ac:dyDescent="0.25">
      <c r="A880">
        <v>80.713053179133396</v>
      </c>
      <c r="B880">
        <v>28.685854653034902</v>
      </c>
      <c r="C880">
        <v>2000</v>
      </c>
    </row>
    <row r="881" spans="1:11" x14ac:dyDescent="0.25">
      <c r="A881">
        <v>81.150069203582206</v>
      </c>
      <c r="B881">
        <v>28.248838628586</v>
      </c>
      <c r="C881">
        <v>2001</v>
      </c>
    </row>
    <row r="882" spans="1:11" x14ac:dyDescent="0.25">
      <c r="A882">
        <v>86.799655852275905</v>
      </c>
      <c r="B882">
        <v>33.898425277279699</v>
      </c>
      <c r="C882">
        <v>2001</v>
      </c>
    </row>
    <row r="883" spans="1:11" x14ac:dyDescent="0.25">
      <c r="A883">
        <v>93.034727344963699</v>
      </c>
      <c r="B883">
        <v>40.1334967699675</v>
      </c>
      <c r="C883">
        <v>2001</v>
      </c>
    </row>
    <row r="884" spans="1:11" x14ac:dyDescent="0.25">
      <c r="A884">
        <v>92.597711320514904</v>
      </c>
      <c r="B884">
        <v>40.570512794416302</v>
      </c>
      <c r="C884">
        <v>2000</v>
      </c>
    </row>
    <row r="885" spans="1:11" x14ac:dyDescent="0.25">
      <c r="A885" t="s">
        <v>83</v>
      </c>
    </row>
    <row r="886" spans="1:11" x14ac:dyDescent="0.25">
      <c r="A886">
        <v>2050</v>
      </c>
      <c r="B886">
        <v>0</v>
      </c>
      <c r="C886">
        <v>2.1828068729841199</v>
      </c>
      <c r="D886">
        <v>14.495788218559699</v>
      </c>
      <c r="E886">
        <v>6</v>
      </c>
      <c r="F886">
        <v>1.01722196789785</v>
      </c>
      <c r="G886" t="s">
        <v>81</v>
      </c>
      <c r="H886" t="s">
        <v>81</v>
      </c>
      <c r="I886">
        <v>2693</v>
      </c>
      <c r="J886">
        <v>1980</v>
      </c>
      <c r="K886">
        <v>6.9024515919771101E-2</v>
      </c>
    </row>
    <row r="887" spans="1:11" x14ac:dyDescent="0.25">
      <c r="A887" t="s">
        <v>82</v>
      </c>
    </row>
    <row r="888" spans="1:11" x14ac:dyDescent="0.25">
      <c r="A888">
        <v>110.86783801152301</v>
      </c>
      <c r="B888">
        <v>75.290954493591798</v>
      </c>
      <c r="C888">
        <v>2000</v>
      </c>
    </row>
    <row r="889" spans="1:11" x14ac:dyDescent="0.25">
      <c r="A889">
        <v>109.324360469615</v>
      </c>
      <c r="B889">
        <v>73.747476951684106</v>
      </c>
      <c r="C889">
        <v>2000</v>
      </c>
    </row>
    <row r="890" spans="1:11" x14ac:dyDescent="0.25">
      <c r="A890">
        <v>108.88734444516599</v>
      </c>
      <c r="B890">
        <v>74.184492976133001</v>
      </c>
      <c r="C890">
        <v>2001</v>
      </c>
    </row>
    <row r="891" spans="1:11" x14ac:dyDescent="0.25">
      <c r="A891">
        <v>110.430821987074</v>
      </c>
      <c r="B891">
        <v>75.727970518040607</v>
      </c>
      <c r="C891">
        <v>2001</v>
      </c>
    </row>
    <row r="892" spans="1:11" x14ac:dyDescent="0.25">
      <c r="A892">
        <v>120.680892135062</v>
      </c>
      <c r="B892">
        <v>85.978040666028306</v>
      </c>
      <c r="C892">
        <v>2001</v>
      </c>
    </row>
    <row r="893" spans="1:11" x14ac:dyDescent="0.25">
      <c r="A893">
        <v>121.117908159511</v>
      </c>
      <c r="B893">
        <v>85.541024641579497</v>
      </c>
      <c r="C893">
        <v>2000</v>
      </c>
    </row>
    <row r="894" spans="1:11" x14ac:dyDescent="0.25">
      <c r="A894" t="s">
        <v>83</v>
      </c>
    </row>
    <row r="895" spans="1:11" x14ac:dyDescent="0.25">
      <c r="A895">
        <v>1911</v>
      </c>
      <c r="B895">
        <v>0</v>
      </c>
      <c r="C895">
        <v>12.5854796590208</v>
      </c>
      <c r="D895">
        <v>4.0900282967237702</v>
      </c>
      <c r="E895">
        <v>6</v>
      </c>
      <c r="F895">
        <v>1.01722196789785</v>
      </c>
      <c r="G895" t="s">
        <v>81</v>
      </c>
      <c r="H895" t="s">
        <v>81</v>
      </c>
      <c r="I895">
        <v>1542</v>
      </c>
      <c r="J895">
        <v>2925</v>
      </c>
      <c r="K895">
        <v>6.8975661928969603E-2</v>
      </c>
    </row>
    <row r="896" spans="1:11" x14ac:dyDescent="0.25">
      <c r="A896" t="s">
        <v>82</v>
      </c>
    </row>
    <row r="897" spans="1:11" x14ac:dyDescent="0.25">
      <c r="A897">
        <v>123.52008292521801</v>
      </c>
      <c r="B897">
        <v>68.382341116849304</v>
      </c>
      <c r="C897">
        <v>2000</v>
      </c>
    </row>
    <row r="898" spans="1:11" x14ac:dyDescent="0.25">
      <c r="A898">
        <v>114.620804913839</v>
      </c>
      <c r="B898">
        <v>59.483063105470301</v>
      </c>
      <c r="C898">
        <v>2000</v>
      </c>
    </row>
    <row r="899" spans="1:11" x14ac:dyDescent="0.25">
      <c r="A899">
        <v>114.183788889391</v>
      </c>
      <c r="B899">
        <v>59.920079129919202</v>
      </c>
      <c r="C899">
        <v>2001</v>
      </c>
    </row>
    <row r="900" spans="1:11" x14ac:dyDescent="0.25">
      <c r="A900">
        <v>123.08306690077001</v>
      </c>
      <c r="B900">
        <v>68.819357141298099</v>
      </c>
      <c r="C900">
        <v>2001</v>
      </c>
    </row>
    <row r="901" spans="1:11" x14ac:dyDescent="0.25">
      <c r="A901">
        <v>125.97515364462799</v>
      </c>
      <c r="B901">
        <v>71.711443885156399</v>
      </c>
      <c r="C901">
        <v>2001</v>
      </c>
    </row>
    <row r="902" spans="1:11" x14ac:dyDescent="0.25">
      <c r="A902">
        <v>126.412169669077</v>
      </c>
      <c r="B902">
        <v>71.274427860707505</v>
      </c>
      <c r="C902">
        <v>2000</v>
      </c>
    </row>
    <row r="903" spans="1:11" x14ac:dyDescent="0.25">
      <c r="A903" t="s">
        <v>83</v>
      </c>
    </row>
    <row r="904" spans="1:11" x14ac:dyDescent="0.25">
      <c r="A904">
        <v>2224</v>
      </c>
      <c r="B904">
        <v>0</v>
      </c>
      <c r="C904">
        <v>8.1470779534148203</v>
      </c>
      <c r="D904">
        <v>8.5112694570176508</v>
      </c>
      <c r="E904">
        <v>6</v>
      </c>
      <c r="F904">
        <v>1.01722196789785</v>
      </c>
      <c r="G904" t="s">
        <v>81</v>
      </c>
      <c r="H904" t="s">
        <v>81</v>
      </c>
      <c r="I904">
        <v>3352</v>
      </c>
      <c r="J904">
        <v>2453</v>
      </c>
      <c r="K904">
        <v>6.9085186592251296E-2</v>
      </c>
    </row>
    <row r="905" spans="1:11" x14ac:dyDescent="0.25">
      <c r="A905" t="s">
        <v>82</v>
      </c>
    </row>
    <row r="906" spans="1:11" x14ac:dyDescent="0.25">
      <c r="A906">
        <v>70.454987540126098</v>
      </c>
      <c r="B906">
        <v>112.577951313261</v>
      </c>
      <c r="C906">
        <v>2000</v>
      </c>
    </row>
    <row r="907" spans="1:11" x14ac:dyDescent="0.25">
      <c r="A907">
        <v>64.694133472411096</v>
      </c>
      <c r="B907">
        <v>106.81709724554599</v>
      </c>
      <c r="C907">
        <v>2000</v>
      </c>
    </row>
    <row r="908" spans="1:11" x14ac:dyDescent="0.25">
      <c r="A908">
        <v>65.131149496859905</v>
      </c>
      <c r="B908">
        <v>106.380081221097</v>
      </c>
      <c r="C908">
        <v>2001</v>
      </c>
    </row>
    <row r="909" spans="1:11" x14ac:dyDescent="0.25">
      <c r="A909">
        <v>70.892003564574907</v>
      </c>
      <c r="B909">
        <v>112.140935288812</v>
      </c>
      <c r="C909">
        <v>2001</v>
      </c>
    </row>
    <row r="910" spans="1:11" x14ac:dyDescent="0.25">
      <c r="A910">
        <v>76.910379914138105</v>
      </c>
      <c r="B910">
        <v>118.159311638375</v>
      </c>
      <c r="C910">
        <v>2001</v>
      </c>
    </row>
    <row r="911" spans="1:11" x14ac:dyDescent="0.25">
      <c r="A911">
        <v>76.473363889689296</v>
      </c>
      <c r="B911">
        <v>118.596327662824</v>
      </c>
      <c r="C911">
        <v>2000</v>
      </c>
    </row>
    <row r="912" spans="1:11" x14ac:dyDescent="0.25">
      <c r="A912" t="s">
        <v>83</v>
      </c>
    </row>
    <row r="913" spans="1:11" x14ac:dyDescent="0.25">
      <c r="A913">
        <v>1757</v>
      </c>
      <c r="B913">
        <v>0</v>
      </c>
      <c r="C913">
        <v>5.5163087274846498</v>
      </c>
      <c r="D913">
        <v>11.140810538041499</v>
      </c>
      <c r="E913">
        <v>8</v>
      </c>
      <c r="F913">
        <v>1.01722196789785</v>
      </c>
      <c r="G913" t="s">
        <v>81</v>
      </c>
      <c r="H913" t="s">
        <v>81</v>
      </c>
      <c r="I913">
        <v>1273</v>
      </c>
      <c r="J913">
        <v>277</v>
      </c>
      <c r="K913">
        <v>6.8908304042352694E-2</v>
      </c>
    </row>
    <row r="914" spans="1:11" x14ac:dyDescent="0.25">
      <c r="A914" t="s">
        <v>82</v>
      </c>
    </row>
    <row r="915" spans="1:11" x14ac:dyDescent="0.25">
      <c r="A915">
        <v>44.884532062744199</v>
      </c>
      <c r="B915">
        <v>18.834352731166401</v>
      </c>
      <c r="C915">
        <v>2000</v>
      </c>
    </row>
    <row r="916" spans="1:11" x14ac:dyDescent="0.25">
      <c r="A916">
        <v>40.983912754421297</v>
      </c>
      <c r="B916">
        <v>14.933733422843501</v>
      </c>
      <c r="C916">
        <v>2000</v>
      </c>
    </row>
    <row r="917" spans="1:11" x14ac:dyDescent="0.25">
      <c r="A917">
        <v>40.546896729972502</v>
      </c>
      <c r="B917">
        <v>15.370749447292299</v>
      </c>
      <c r="C917">
        <v>2001</v>
      </c>
    </row>
    <row r="918" spans="1:11" x14ac:dyDescent="0.25">
      <c r="A918">
        <v>44.447516038295397</v>
      </c>
      <c r="B918">
        <v>19.2713687556152</v>
      </c>
      <c r="C918">
        <v>2001</v>
      </c>
    </row>
    <row r="919" spans="1:11" x14ac:dyDescent="0.25">
      <c r="A919">
        <v>49.781491987775603</v>
      </c>
      <c r="B919">
        <v>24.605344705095401</v>
      </c>
      <c r="C919">
        <v>2001</v>
      </c>
    </row>
    <row r="920" spans="1:11" x14ac:dyDescent="0.25">
      <c r="A920">
        <v>52.325258717659104</v>
      </c>
      <c r="B920">
        <v>27.149111434978899</v>
      </c>
      <c r="C920">
        <v>2001</v>
      </c>
    </row>
    <row r="921" spans="1:11" x14ac:dyDescent="0.25">
      <c r="A921">
        <v>52.762274742107898</v>
      </c>
      <c r="B921">
        <v>26.7120954105301</v>
      </c>
      <c r="C921">
        <v>2000</v>
      </c>
    </row>
    <row r="922" spans="1:11" x14ac:dyDescent="0.25">
      <c r="A922">
        <v>50.218508012224397</v>
      </c>
      <c r="B922">
        <v>24.168328680646599</v>
      </c>
      <c r="C922">
        <v>2000</v>
      </c>
    </row>
    <row r="923" spans="1:11" x14ac:dyDescent="0.25">
      <c r="A923" t="s">
        <v>83</v>
      </c>
    </row>
    <row r="924" spans="1:11" x14ac:dyDescent="0.25">
      <c r="A924">
        <v>113</v>
      </c>
      <c r="B924">
        <v>0</v>
      </c>
      <c r="C924">
        <v>5.3694900985090799</v>
      </c>
      <c r="D924">
        <v>11.2513950727874</v>
      </c>
      <c r="E924">
        <v>6</v>
      </c>
      <c r="F924">
        <v>1.01722196789785</v>
      </c>
      <c r="G924" t="s">
        <v>81</v>
      </c>
      <c r="H924" t="s">
        <v>81</v>
      </c>
      <c r="I924">
        <v>1492</v>
      </c>
      <c r="J924">
        <v>3543</v>
      </c>
      <c r="K924">
        <v>0</v>
      </c>
    </row>
    <row r="925" spans="1:11" x14ac:dyDescent="0.25">
      <c r="A925" t="s">
        <v>82</v>
      </c>
    </row>
    <row r="926" spans="1:11" x14ac:dyDescent="0.25">
      <c r="A926">
        <v>116.358738753176</v>
      </c>
      <c r="B926">
        <v>8.8912240932233697</v>
      </c>
      <c r="C926">
        <v>2000</v>
      </c>
    </row>
    <row r="927" spans="1:11" x14ac:dyDescent="0.25">
      <c r="A927">
        <v>112.56193589300599</v>
      </c>
      <c r="B927">
        <v>5.0944212330535796</v>
      </c>
      <c r="C927">
        <v>2000</v>
      </c>
    </row>
    <row r="928" spans="1:11" x14ac:dyDescent="0.25">
      <c r="A928">
        <v>112.124919868557</v>
      </c>
      <c r="B928">
        <v>5.5314372575024002</v>
      </c>
      <c r="C928">
        <v>2001</v>
      </c>
    </row>
    <row r="929" spans="1:11" x14ac:dyDescent="0.25">
      <c r="A929">
        <v>115.921722728727</v>
      </c>
      <c r="B929">
        <v>9.3282401176721894</v>
      </c>
      <c r="C929">
        <v>2001</v>
      </c>
    </row>
    <row r="930" spans="1:11" x14ac:dyDescent="0.25">
      <c r="A930">
        <v>123.877660482504</v>
      </c>
      <c r="B930">
        <v>17.284177871449099</v>
      </c>
      <c r="C930">
        <v>2001</v>
      </c>
    </row>
    <row r="931" spans="1:11" x14ac:dyDescent="0.25">
      <c r="A931">
        <v>124.31467650695301</v>
      </c>
      <c r="B931">
        <v>16.847161847000301</v>
      </c>
      <c r="C931">
        <v>2000</v>
      </c>
    </row>
    <row r="932" spans="1:11" x14ac:dyDescent="0.25">
      <c r="A932" t="s">
        <v>83</v>
      </c>
    </row>
    <row r="933" spans="1:11" x14ac:dyDescent="0.25">
      <c r="A933">
        <v>3006</v>
      </c>
      <c r="B933">
        <v>0</v>
      </c>
      <c r="C933">
        <v>8.5541192904980505</v>
      </c>
      <c r="D933">
        <v>8.0639347479848205</v>
      </c>
      <c r="E933">
        <v>6</v>
      </c>
      <c r="F933">
        <v>1.01722196789785</v>
      </c>
      <c r="G933" t="s">
        <v>84</v>
      </c>
      <c r="H933" t="s">
        <v>81</v>
      </c>
      <c r="I933">
        <v>0</v>
      </c>
      <c r="J933">
        <v>849</v>
      </c>
      <c r="K933">
        <v>6.9372010138617504E-2</v>
      </c>
    </row>
    <row r="934" spans="1:11" x14ac:dyDescent="0.25">
      <c r="A934" t="s">
        <v>82</v>
      </c>
    </row>
    <row r="935" spans="1:11" x14ac:dyDescent="0.25">
      <c r="A935">
        <v>43.478208380158598</v>
      </c>
      <c r="B935">
        <v>6.1611524407709704</v>
      </c>
      <c r="C935">
        <v>2000</v>
      </c>
    </row>
    <row r="936" spans="1:11" x14ac:dyDescent="0.25">
      <c r="A936">
        <v>37.3170559393877</v>
      </c>
      <c r="B936">
        <v>0</v>
      </c>
      <c r="C936">
        <v>2000</v>
      </c>
    </row>
    <row r="937" spans="1:11" x14ac:dyDescent="0.25">
      <c r="A937">
        <v>38.191087988285297</v>
      </c>
      <c r="B937">
        <v>0</v>
      </c>
      <c r="C937">
        <v>2001</v>
      </c>
    </row>
    <row r="938" spans="1:11" x14ac:dyDescent="0.25">
      <c r="A938">
        <v>44.127287062294002</v>
      </c>
      <c r="B938">
        <v>5.9361990740086803</v>
      </c>
      <c r="C938">
        <v>2001</v>
      </c>
    </row>
    <row r="939" spans="1:11" x14ac:dyDescent="0.25">
      <c r="A939">
        <v>49.723318676796602</v>
      </c>
      <c r="B939">
        <v>11.5322306885113</v>
      </c>
      <c r="C939">
        <v>2001</v>
      </c>
    </row>
    <row r="940" spans="1:11" x14ac:dyDescent="0.25">
      <c r="A940">
        <v>49.2863026523478</v>
      </c>
      <c r="B940">
        <v>11.9692467129601</v>
      </c>
      <c r="C940">
        <v>2000</v>
      </c>
    </row>
    <row r="941" spans="1:11" x14ac:dyDescent="0.25">
      <c r="A941" t="s">
        <v>83</v>
      </c>
    </row>
    <row r="942" spans="1:11" x14ac:dyDescent="0.25">
      <c r="A942">
        <v>789</v>
      </c>
      <c r="B942">
        <v>0</v>
      </c>
      <c r="C942">
        <v>5.9976557184530304</v>
      </c>
      <c r="D942">
        <v>10.5738173169911</v>
      </c>
      <c r="E942">
        <v>6</v>
      </c>
      <c r="F942">
        <v>1.01722196789785</v>
      </c>
      <c r="G942" t="s">
        <v>81</v>
      </c>
      <c r="H942" t="s">
        <v>81</v>
      </c>
      <c r="I942">
        <v>3003</v>
      </c>
      <c r="J942">
        <v>3235</v>
      </c>
      <c r="K942">
        <v>6.8322518743445401E-2</v>
      </c>
    </row>
    <row r="943" spans="1:11" x14ac:dyDescent="0.25">
      <c r="A943" t="s">
        <v>82</v>
      </c>
    </row>
    <row r="944" spans="1:11" x14ac:dyDescent="0.25">
      <c r="A944">
        <v>68.729565793983596</v>
      </c>
      <c r="B944">
        <v>61.8511630938671</v>
      </c>
      <c r="C944">
        <v>2000</v>
      </c>
    </row>
    <row r="945" spans="1:11" x14ac:dyDescent="0.25">
      <c r="A945">
        <v>64.488582764243205</v>
      </c>
      <c r="B945">
        <v>57.610180064126702</v>
      </c>
      <c r="C945">
        <v>2000</v>
      </c>
    </row>
    <row r="946" spans="1:11" x14ac:dyDescent="0.25">
      <c r="A946">
        <v>64.051566739794396</v>
      </c>
      <c r="B946">
        <v>58.047196088575603</v>
      </c>
      <c r="C946">
        <v>2001</v>
      </c>
    </row>
    <row r="947" spans="1:11" x14ac:dyDescent="0.25">
      <c r="A947">
        <v>68.292549769534801</v>
      </c>
      <c r="B947">
        <v>62.288179118316002</v>
      </c>
      <c r="C947">
        <v>2001</v>
      </c>
    </row>
    <row r="948" spans="1:11" x14ac:dyDescent="0.25">
      <c r="A948">
        <v>75.769367697407006</v>
      </c>
      <c r="B948">
        <v>69.7649970461881</v>
      </c>
      <c r="C948">
        <v>2001</v>
      </c>
    </row>
    <row r="949" spans="1:11" x14ac:dyDescent="0.25">
      <c r="A949">
        <v>76.206383721855801</v>
      </c>
      <c r="B949">
        <v>69.327981021739305</v>
      </c>
      <c r="C949">
        <v>2000</v>
      </c>
    </row>
    <row r="950" spans="1:11" x14ac:dyDescent="0.25">
      <c r="A950" t="s">
        <v>83</v>
      </c>
    </row>
    <row r="951" spans="1:11" x14ac:dyDescent="0.25">
      <c r="A951">
        <v>1184</v>
      </c>
      <c r="B951">
        <v>0</v>
      </c>
      <c r="C951">
        <v>4.8978033561132897</v>
      </c>
      <c r="D951">
        <v>11.661461896903999</v>
      </c>
      <c r="E951">
        <v>6</v>
      </c>
      <c r="F951">
        <v>1.01722196789785</v>
      </c>
      <c r="G951" t="s">
        <v>81</v>
      </c>
      <c r="H951" t="s">
        <v>81</v>
      </c>
      <c r="I951">
        <v>2365</v>
      </c>
      <c r="J951">
        <v>2215</v>
      </c>
      <c r="K951">
        <v>6.8637554492615993E-2</v>
      </c>
    </row>
    <row r="952" spans="1:11" x14ac:dyDescent="0.25">
      <c r="A952" t="s">
        <v>82</v>
      </c>
    </row>
    <row r="953" spans="1:11" x14ac:dyDescent="0.25">
      <c r="A953">
        <v>12.978286631856401</v>
      </c>
      <c r="B953">
        <v>134.71871783338901</v>
      </c>
      <c r="C953">
        <v>2000</v>
      </c>
    </row>
    <row r="954" spans="1:11" x14ac:dyDescent="0.25">
      <c r="A954">
        <v>9.5150166658304798</v>
      </c>
      <c r="B954">
        <v>131.25544786736299</v>
      </c>
      <c r="C954">
        <v>2000</v>
      </c>
    </row>
    <row r="955" spans="1:11" x14ac:dyDescent="0.25">
      <c r="A955">
        <v>9.0780006413816601</v>
      </c>
      <c r="B955">
        <v>131.692463891812</v>
      </c>
      <c r="C955">
        <v>2001</v>
      </c>
    </row>
    <row r="956" spans="1:11" x14ac:dyDescent="0.25">
      <c r="A956">
        <v>12.541270607407601</v>
      </c>
      <c r="B956">
        <v>135.15573385783799</v>
      </c>
      <c r="C956">
        <v>2001</v>
      </c>
    </row>
    <row r="957" spans="1:11" x14ac:dyDescent="0.25">
      <c r="A957">
        <v>20.787169393256999</v>
      </c>
      <c r="B957">
        <v>143.40163264368701</v>
      </c>
      <c r="C957">
        <v>2001</v>
      </c>
    </row>
    <row r="958" spans="1:11" x14ac:dyDescent="0.25">
      <c r="A958">
        <v>21.224185417705801</v>
      </c>
      <c r="B958">
        <v>142.964616619238</v>
      </c>
      <c r="C958">
        <v>2000</v>
      </c>
    </row>
    <row r="959" spans="1:11" x14ac:dyDescent="0.25">
      <c r="A959" t="s">
        <v>83</v>
      </c>
    </row>
    <row r="960" spans="1:11" x14ac:dyDescent="0.25">
      <c r="A960">
        <v>1340</v>
      </c>
      <c r="B960">
        <v>0</v>
      </c>
      <c r="C960">
        <v>9.8529138207079292</v>
      </c>
      <c r="D960">
        <v>6.6918225398048996</v>
      </c>
      <c r="E960">
        <v>6</v>
      </c>
      <c r="F960">
        <v>1.01722196789785</v>
      </c>
      <c r="G960" t="s">
        <v>81</v>
      </c>
      <c r="H960" t="s">
        <v>81</v>
      </c>
      <c r="I960">
        <v>2180</v>
      </c>
      <c r="J960">
        <v>1643</v>
      </c>
      <c r="K960">
        <v>6.8699331950283604E-2</v>
      </c>
    </row>
    <row r="961" spans="1:11" x14ac:dyDescent="0.25">
      <c r="A961" t="s">
        <v>82</v>
      </c>
    </row>
    <row r="962" spans="1:11" x14ac:dyDescent="0.25">
      <c r="A962">
        <v>122.740170979281</v>
      </c>
      <c r="B962">
        <v>24.981710462361299</v>
      </c>
      <c r="C962">
        <v>2000</v>
      </c>
    </row>
    <row r="963" spans="1:11" x14ac:dyDescent="0.25">
      <c r="A963">
        <v>115.77310880221199</v>
      </c>
      <c r="B963">
        <v>18.014648285292001</v>
      </c>
      <c r="C963">
        <v>2000</v>
      </c>
    </row>
    <row r="964" spans="1:11" x14ac:dyDescent="0.25">
      <c r="A964">
        <v>115.336092777763</v>
      </c>
      <c r="B964">
        <v>18.451664309740899</v>
      </c>
      <c r="C964">
        <v>2001</v>
      </c>
    </row>
    <row r="965" spans="1:11" x14ac:dyDescent="0.25">
      <c r="A965">
        <v>122.303154954832</v>
      </c>
      <c r="B965">
        <v>25.418726486810101</v>
      </c>
      <c r="C965">
        <v>2001</v>
      </c>
    </row>
    <row r="966" spans="1:11" x14ac:dyDescent="0.25">
      <c r="A966">
        <v>127.034988051225</v>
      </c>
      <c r="B966">
        <v>30.150559583203101</v>
      </c>
      <c r="C966">
        <v>2001</v>
      </c>
    </row>
    <row r="967" spans="1:11" x14ac:dyDescent="0.25">
      <c r="A967">
        <v>127.47200407567399</v>
      </c>
      <c r="B967">
        <v>29.713543558754299</v>
      </c>
      <c r="C967">
        <v>2000</v>
      </c>
    </row>
    <row r="968" spans="1:11" x14ac:dyDescent="0.25">
      <c r="A968" t="s">
        <v>83</v>
      </c>
    </row>
    <row r="969" spans="1:11" x14ac:dyDescent="0.25">
      <c r="A969">
        <v>3580</v>
      </c>
      <c r="B969">
        <v>0</v>
      </c>
      <c r="C969">
        <v>8.2117762449528406</v>
      </c>
      <c r="D969">
        <v>8.2953573639286908</v>
      </c>
      <c r="E969">
        <v>6</v>
      </c>
      <c r="F969">
        <v>1.01722196789785</v>
      </c>
      <c r="G969" t="s">
        <v>84</v>
      </c>
      <c r="H969" t="s">
        <v>84</v>
      </c>
      <c r="I969">
        <v>0</v>
      </c>
      <c r="J969">
        <v>0</v>
      </c>
      <c r="K969">
        <v>6.9842398330922095E-2</v>
      </c>
    </row>
    <row r="970" spans="1:11" x14ac:dyDescent="0.25">
      <c r="A970" t="s">
        <v>82</v>
      </c>
    </row>
    <row r="971" spans="1:11" x14ac:dyDescent="0.25">
      <c r="A971">
        <v>5.5892010350588102</v>
      </c>
      <c r="B971">
        <v>144.35391094671499</v>
      </c>
      <c r="C971">
        <v>2000</v>
      </c>
    </row>
    <row r="972" spans="1:11" x14ac:dyDescent="0.25">
      <c r="A972">
        <v>0</v>
      </c>
      <c r="B972">
        <v>138.76470991165601</v>
      </c>
      <c r="C972">
        <v>2000</v>
      </c>
    </row>
    <row r="973" spans="1:11" x14ac:dyDescent="0.25">
      <c r="A973">
        <v>0</v>
      </c>
      <c r="B973">
        <v>137.89067786275899</v>
      </c>
      <c r="C973">
        <v>2001</v>
      </c>
    </row>
    <row r="974" spans="1:11" x14ac:dyDescent="0.25">
      <c r="A974">
        <v>6.02400430172671</v>
      </c>
      <c r="B974">
        <v>143.91468216448499</v>
      </c>
      <c r="C974">
        <v>2001</v>
      </c>
    </row>
    <row r="975" spans="1:11" x14ac:dyDescent="0.25">
      <c r="A975">
        <v>12.1093221372413</v>
      </c>
      <c r="B975">
        <v>150</v>
      </c>
      <c r="C975">
        <v>2001</v>
      </c>
    </row>
    <row r="976" spans="1:11" x14ac:dyDescent="0.25">
      <c r="A976">
        <v>11.235290088343699</v>
      </c>
      <c r="B976">
        <v>150</v>
      </c>
      <c r="C976">
        <v>2000</v>
      </c>
    </row>
    <row r="977" spans="1:11" x14ac:dyDescent="0.25">
      <c r="A977" t="s">
        <v>83</v>
      </c>
    </row>
    <row r="978" spans="1:11" x14ac:dyDescent="0.25">
      <c r="A978">
        <v>1611</v>
      </c>
      <c r="B978">
        <v>0</v>
      </c>
      <c r="C978">
        <v>4.8436167131546002</v>
      </c>
      <c r="D978">
        <v>11.637992952184799</v>
      </c>
      <c r="E978">
        <v>6</v>
      </c>
      <c r="F978">
        <v>1.01722196789785</v>
      </c>
      <c r="G978" t="s">
        <v>81</v>
      </c>
      <c r="H978" t="s">
        <v>81</v>
      </c>
      <c r="I978">
        <v>2938</v>
      </c>
      <c r="J978">
        <v>2301</v>
      </c>
      <c r="K978">
        <v>6.8852452993881499E-2</v>
      </c>
    </row>
    <row r="979" spans="1:11" x14ac:dyDescent="0.25">
      <c r="A979" t="s">
        <v>82</v>
      </c>
    </row>
    <row r="980" spans="1:11" x14ac:dyDescent="0.25">
      <c r="A980">
        <v>76.899640992707205</v>
      </c>
      <c r="B980">
        <v>85.5741946462377</v>
      </c>
      <c r="C980">
        <v>2000</v>
      </c>
    </row>
    <row r="981" spans="1:11" x14ac:dyDescent="0.25">
      <c r="A981">
        <v>73.474686769367096</v>
      </c>
      <c r="B981">
        <v>82.149240422897606</v>
      </c>
      <c r="C981">
        <v>2000</v>
      </c>
    </row>
    <row r="982" spans="1:11" x14ac:dyDescent="0.25">
      <c r="A982">
        <v>73.911702793815905</v>
      </c>
      <c r="B982">
        <v>81.712224398448797</v>
      </c>
      <c r="C982">
        <v>2001</v>
      </c>
    </row>
    <row r="983" spans="1:11" x14ac:dyDescent="0.25">
      <c r="A983">
        <v>77.336657017156099</v>
      </c>
      <c r="B983">
        <v>85.137178621788905</v>
      </c>
      <c r="C983">
        <v>2001</v>
      </c>
    </row>
    <row r="984" spans="1:11" x14ac:dyDescent="0.25">
      <c r="A984">
        <v>85.565960753047193</v>
      </c>
      <c r="B984">
        <v>93.366482357679999</v>
      </c>
      <c r="C984">
        <v>2001</v>
      </c>
    </row>
    <row r="985" spans="1:11" x14ac:dyDescent="0.25">
      <c r="A985">
        <v>85.128944728598398</v>
      </c>
      <c r="B985">
        <v>93.803498382128893</v>
      </c>
      <c r="C985">
        <v>2000</v>
      </c>
    </row>
    <row r="986" spans="1:11" x14ac:dyDescent="0.25">
      <c r="A986" t="s">
        <v>83</v>
      </c>
    </row>
    <row r="987" spans="1:11" x14ac:dyDescent="0.25">
      <c r="A987">
        <v>919</v>
      </c>
      <c r="B987">
        <v>0</v>
      </c>
      <c r="C987">
        <v>9.7378457700697005</v>
      </c>
      <c r="D987">
        <v>6.7264947073665597</v>
      </c>
      <c r="E987">
        <v>6</v>
      </c>
      <c r="F987">
        <v>1.01722196789785</v>
      </c>
      <c r="G987" t="s">
        <v>81</v>
      </c>
      <c r="H987" t="s">
        <v>81</v>
      </c>
      <c r="I987">
        <v>3689</v>
      </c>
      <c r="J987">
        <v>3466</v>
      </c>
      <c r="K987">
        <v>6.8030807269156099E-2</v>
      </c>
    </row>
    <row r="988" spans="1:11" x14ac:dyDescent="0.25">
      <c r="A988" t="s">
        <v>82</v>
      </c>
    </row>
    <row r="989" spans="1:11" x14ac:dyDescent="0.25">
      <c r="A989">
        <v>118.868254789551</v>
      </c>
      <c r="B989">
        <v>119.108236865661</v>
      </c>
      <c r="C989">
        <v>2000</v>
      </c>
    </row>
    <row r="990" spans="1:11" x14ac:dyDescent="0.25">
      <c r="A990">
        <v>111.982558011386</v>
      </c>
      <c r="B990">
        <v>112.222540087496</v>
      </c>
      <c r="C990">
        <v>2000</v>
      </c>
    </row>
    <row r="991" spans="1:11" x14ac:dyDescent="0.25">
      <c r="A991">
        <v>111.545541986937</v>
      </c>
      <c r="B991">
        <v>112.65955611194499</v>
      </c>
      <c r="C991">
        <v>2001</v>
      </c>
    </row>
    <row r="992" spans="1:11" x14ac:dyDescent="0.25">
      <c r="A992">
        <v>118.43123876510199</v>
      </c>
      <c r="B992">
        <v>119.54525289011001</v>
      </c>
      <c r="C992">
        <v>2001</v>
      </c>
    </row>
    <row r="993" spans="1:11" x14ac:dyDescent="0.25">
      <c r="A993">
        <v>123.187588786297</v>
      </c>
      <c r="B993">
        <v>124.301602911304</v>
      </c>
      <c r="C993">
        <v>2001</v>
      </c>
    </row>
    <row r="994" spans="1:11" x14ac:dyDescent="0.25">
      <c r="A994">
        <v>123.624604810745</v>
      </c>
      <c r="B994">
        <v>123.86458688685499</v>
      </c>
      <c r="C994">
        <v>2000</v>
      </c>
    </row>
    <row r="995" spans="1:11" x14ac:dyDescent="0.25">
      <c r="A995" t="s">
        <v>83</v>
      </c>
    </row>
    <row r="996" spans="1:11" x14ac:dyDescent="0.25">
      <c r="A996">
        <v>349</v>
      </c>
      <c r="B996">
        <v>0</v>
      </c>
      <c r="C996">
        <v>6.6557170763046303</v>
      </c>
      <c r="D996">
        <v>9.8044461843520896</v>
      </c>
      <c r="E996">
        <v>6</v>
      </c>
      <c r="F996">
        <v>1.01722196789785</v>
      </c>
      <c r="G996" t="s">
        <v>81</v>
      </c>
      <c r="H996" t="s">
        <v>84</v>
      </c>
      <c r="I996">
        <v>2228</v>
      </c>
      <c r="J996">
        <v>0</v>
      </c>
      <c r="K996">
        <v>0</v>
      </c>
    </row>
    <row r="997" spans="1:11" x14ac:dyDescent="0.25">
      <c r="A997" t="s">
        <v>82</v>
      </c>
    </row>
    <row r="998" spans="1:11" x14ac:dyDescent="0.25">
      <c r="A998">
        <v>143.197363250178</v>
      </c>
      <c r="B998">
        <v>104.851671244087</v>
      </c>
      <c r="C998">
        <v>2000</v>
      </c>
    </row>
    <row r="999" spans="1:11" x14ac:dyDescent="0.25">
      <c r="A999">
        <v>138.57941495117601</v>
      </c>
      <c r="B999">
        <v>100.23372294508501</v>
      </c>
      <c r="C999">
        <v>2000</v>
      </c>
    </row>
    <row r="1000" spans="1:11" x14ac:dyDescent="0.25">
      <c r="A1000">
        <v>138.14239892672799</v>
      </c>
      <c r="B1000">
        <v>100.67073896953301</v>
      </c>
      <c r="C1000">
        <v>2001</v>
      </c>
    </row>
    <row r="1001" spans="1:11" x14ac:dyDescent="0.25">
      <c r="A1001">
        <v>142.937055984354</v>
      </c>
      <c r="B1001">
        <v>105.46539602716</v>
      </c>
      <c r="C1001">
        <v>2001</v>
      </c>
    </row>
    <row r="1002" spans="1:11" x14ac:dyDescent="0.25">
      <c r="A1002">
        <v>150</v>
      </c>
      <c r="B1002">
        <v>112.52834004280599</v>
      </c>
      <c r="C1002">
        <v>2001</v>
      </c>
    </row>
    <row r="1003" spans="1:11" x14ac:dyDescent="0.25">
      <c r="A1003">
        <v>150</v>
      </c>
      <c r="B1003">
        <v>111.65430799390801</v>
      </c>
      <c r="C1003">
        <v>2000</v>
      </c>
    </row>
    <row r="1004" spans="1:11" x14ac:dyDescent="0.25">
      <c r="A1004" t="s">
        <v>83</v>
      </c>
    </row>
    <row r="1005" spans="1:11" x14ac:dyDescent="0.25">
      <c r="A1005">
        <v>430</v>
      </c>
      <c r="B1005">
        <v>0</v>
      </c>
      <c r="C1005">
        <v>11.472071419400599</v>
      </c>
      <c r="D1005">
        <v>4.9302218208428199</v>
      </c>
      <c r="E1005">
        <v>8</v>
      </c>
      <c r="F1005">
        <v>1.01722196789785</v>
      </c>
      <c r="G1005" t="s">
        <v>81</v>
      </c>
      <c r="H1005" t="s">
        <v>81</v>
      </c>
      <c r="I1005">
        <v>3415</v>
      </c>
      <c r="J1005">
        <v>2125</v>
      </c>
      <c r="K1005">
        <v>0</v>
      </c>
    </row>
    <row r="1006" spans="1:11" x14ac:dyDescent="0.25">
      <c r="A1006" t="s">
        <v>82</v>
      </c>
    </row>
    <row r="1007" spans="1:11" x14ac:dyDescent="0.25">
      <c r="A1007">
        <v>86.785181555335797</v>
      </c>
      <c r="B1007">
        <v>50.486647597736301</v>
      </c>
      <c r="C1007">
        <v>2000</v>
      </c>
    </row>
    <row r="1008" spans="1:11" x14ac:dyDescent="0.25">
      <c r="A1008">
        <v>86.517041969823893</v>
      </c>
      <c r="B1008">
        <v>50.218508012224397</v>
      </c>
      <c r="C1008">
        <v>2000</v>
      </c>
    </row>
    <row r="1009" spans="1:11" x14ac:dyDescent="0.25">
      <c r="A1009">
        <v>78.673202060421204</v>
      </c>
      <c r="B1009">
        <v>42.374668102821701</v>
      </c>
      <c r="C1009">
        <v>2000</v>
      </c>
    </row>
    <row r="1010" spans="1:11" x14ac:dyDescent="0.25">
      <c r="A1010">
        <v>79.110218084869999</v>
      </c>
      <c r="B1010">
        <v>41.937652078372899</v>
      </c>
      <c r="C1010">
        <v>2001</v>
      </c>
    </row>
    <row r="1011" spans="1:11" x14ac:dyDescent="0.25">
      <c r="A1011">
        <v>86.954057994272702</v>
      </c>
      <c r="B1011">
        <v>49.781491987775603</v>
      </c>
      <c r="C1011">
        <v>2001</v>
      </c>
    </row>
    <row r="1012" spans="1:11" x14ac:dyDescent="0.25">
      <c r="A1012">
        <v>87.222197579784606</v>
      </c>
      <c r="B1012">
        <v>50.0496315732874</v>
      </c>
      <c r="C1012">
        <v>2001</v>
      </c>
    </row>
    <row r="1013" spans="1:11" x14ac:dyDescent="0.25">
      <c r="A1013">
        <v>90.708390862056405</v>
      </c>
      <c r="B1013">
        <v>53.535824855559298</v>
      </c>
      <c r="C1013">
        <v>2001</v>
      </c>
    </row>
    <row r="1014" spans="1:11" x14ac:dyDescent="0.25">
      <c r="A1014">
        <v>90.271374837607596</v>
      </c>
      <c r="B1014">
        <v>53.9728408800081</v>
      </c>
      <c r="C1014">
        <v>2000</v>
      </c>
    </row>
    <row r="1015" spans="1:11" x14ac:dyDescent="0.25">
      <c r="A1015" t="s">
        <v>83</v>
      </c>
    </row>
    <row r="1016" spans="1:11" x14ac:dyDescent="0.25">
      <c r="A1016">
        <v>3254</v>
      </c>
      <c r="B1016">
        <v>0</v>
      </c>
      <c r="C1016">
        <v>7.7944994283701101</v>
      </c>
      <c r="D1016">
        <v>8.5939719548476692</v>
      </c>
      <c r="E1016">
        <v>6</v>
      </c>
      <c r="F1016">
        <v>1.01722196789785</v>
      </c>
      <c r="G1016" t="s">
        <v>84</v>
      </c>
      <c r="H1016" t="s">
        <v>81</v>
      </c>
      <c r="I1016">
        <v>0</v>
      </c>
      <c r="J1016">
        <v>3388</v>
      </c>
      <c r="K1016">
        <v>6.9501810289392701E-2</v>
      </c>
    </row>
    <row r="1017" spans="1:11" x14ac:dyDescent="0.25">
      <c r="A1017" t="s">
        <v>82</v>
      </c>
    </row>
    <row r="1018" spans="1:11" x14ac:dyDescent="0.25">
      <c r="A1018">
        <v>5.4076190920040199</v>
      </c>
      <c r="B1018">
        <v>66.320399568222797</v>
      </c>
      <c r="C1018">
        <v>2000</v>
      </c>
    </row>
    <row r="1019" spans="1:11" x14ac:dyDescent="0.25">
      <c r="A1019">
        <v>0</v>
      </c>
      <c r="B1019">
        <v>60.912780476218799</v>
      </c>
      <c r="C1019">
        <v>2000</v>
      </c>
    </row>
    <row r="1020" spans="1:11" x14ac:dyDescent="0.25">
      <c r="A1020">
        <v>0</v>
      </c>
      <c r="B1020">
        <v>60.038748427321202</v>
      </c>
      <c r="C1020">
        <v>2001</v>
      </c>
    </row>
    <row r="1021" spans="1:11" x14ac:dyDescent="0.25">
      <c r="A1021">
        <v>5.6154677115063301</v>
      </c>
      <c r="B1021">
        <v>65.654216138827493</v>
      </c>
      <c r="C1021">
        <v>2001</v>
      </c>
    </row>
    <row r="1022" spans="1:11" x14ac:dyDescent="0.25">
      <c r="A1022">
        <v>11.806907260579401</v>
      </c>
      <c r="B1022">
        <v>71.845655687900603</v>
      </c>
      <c r="C1022">
        <v>2001</v>
      </c>
    </row>
    <row r="1023" spans="1:11" x14ac:dyDescent="0.25">
      <c r="A1023">
        <v>11.3698912361306</v>
      </c>
      <c r="B1023">
        <v>72.282671712349398</v>
      </c>
      <c r="C1023">
        <v>2000</v>
      </c>
    </row>
    <row r="1024" spans="1:11" x14ac:dyDescent="0.25">
      <c r="A1024" t="s">
        <v>83</v>
      </c>
    </row>
    <row r="1025" spans="1:11" x14ac:dyDescent="0.25">
      <c r="A1025">
        <v>1817</v>
      </c>
      <c r="B1025">
        <v>0</v>
      </c>
      <c r="C1025">
        <v>7.3969265755468703</v>
      </c>
      <c r="D1025">
        <v>8.9862372407618398</v>
      </c>
      <c r="E1025">
        <v>6</v>
      </c>
      <c r="F1025">
        <v>1.01722196789785</v>
      </c>
      <c r="G1025" t="s">
        <v>81</v>
      </c>
      <c r="H1025" t="s">
        <v>81</v>
      </c>
      <c r="I1025">
        <v>2496</v>
      </c>
      <c r="J1025">
        <v>3676</v>
      </c>
      <c r="K1025">
        <v>6.8933915454622893E-2</v>
      </c>
    </row>
    <row r="1026" spans="1:11" x14ac:dyDescent="0.25">
      <c r="A1026" t="s">
        <v>82</v>
      </c>
    </row>
    <row r="1027" spans="1:11" x14ac:dyDescent="0.25">
      <c r="A1027">
        <v>22.5986764135809</v>
      </c>
      <c r="B1027">
        <v>71.810921598133305</v>
      </c>
      <c r="C1027">
        <v>2000</v>
      </c>
    </row>
    <row r="1028" spans="1:11" x14ac:dyDescent="0.25">
      <c r="A1028">
        <v>17.368259472072701</v>
      </c>
      <c r="B1028">
        <v>66.580504656625095</v>
      </c>
      <c r="C1028">
        <v>2000</v>
      </c>
    </row>
    <row r="1029" spans="1:11" x14ac:dyDescent="0.25">
      <c r="A1029">
        <v>17.805275496521499</v>
      </c>
      <c r="B1029">
        <v>66.1434886321763</v>
      </c>
      <c r="C1029">
        <v>2001</v>
      </c>
    </row>
    <row r="1030" spans="1:11" x14ac:dyDescent="0.25">
      <c r="A1030">
        <v>23.035692438029699</v>
      </c>
      <c r="B1030">
        <v>71.373905573684496</v>
      </c>
      <c r="C1030">
        <v>2001</v>
      </c>
    </row>
    <row r="1031" spans="1:11" x14ac:dyDescent="0.25">
      <c r="A1031">
        <v>29.3899217283235</v>
      </c>
      <c r="B1031">
        <v>77.728134863978298</v>
      </c>
      <c r="C1031">
        <v>2001</v>
      </c>
    </row>
    <row r="1032" spans="1:11" x14ac:dyDescent="0.25">
      <c r="A1032">
        <v>28.952905703874698</v>
      </c>
      <c r="B1032">
        <v>78.165150888427107</v>
      </c>
      <c r="C1032">
        <v>2000</v>
      </c>
    </row>
    <row r="1033" spans="1:11" x14ac:dyDescent="0.25">
      <c r="A1033" t="s">
        <v>83</v>
      </c>
    </row>
    <row r="1034" spans="1:11" x14ac:dyDescent="0.25">
      <c r="A1034">
        <v>1240</v>
      </c>
      <c r="B1034">
        <v>0</v>
      </c>
      <c r="C1034">
        <v>5.3505541790041304</v>
      </c>
      <c r="D1034">
        <v>11.03247162675</v>
      </c>
      <c r="E1034">
        <v>6</v>
      </c>
      <c r="F1034">
        <v>1.01722196789785</v>
      </c>
      <c r="G1034" t="s">
        <v>81</v>
      </c>
      <c r="H1034" t="s">
        <v>81</v>
      </c>
      <c r="I1034">
        <v>2761</v>
      </c>
      <c r="J1034">
        <v>2518</v>
      </c>
      <c r="K1034">
        <v>6.86667510438283E-2</v>
      </c>
    </row>
    <row r="1035" spans="1:11" x14ac:dyDescent="0.25">
      <c r="A1035" t="s">
        <v>82</v>
      </c>
    </row>
    <row r="1036" spans="1:11" x14ac:dyDescent="0.25">
      <c r="A1036">
        <v>36.665769656503301</v>
      </c>
      <c r="B1036">
        <v>136.35059608814399</v>
      </c>
      <c r="C1036">
        <v>2000</v>
      </c>
    </row>
    <row r="1037" spans="1:11" x14ac:dyDescent="0.25">
      <c r="A1037">
        <v>32.882356513423403</v>
      </c>
      <c r="B1037">
        <v>132.56718294506399</v>
      </c>
      <c r="C1037">
        <v>2000</v>
      </c>
    </row>
    <row r="1038" spans="1:11" x14ac:dyDescent="0.25">
      <c r="A1038">
        <v>33.319372537872297</v>
      </c>
      <c r="B1038">
        <v>132.13016692061501</v>
      </c>
      <c r="C1038">
        <v>2001</v>
      </c>
    </row>
    <row r="1039" spans="1:11" x14ac:dyDescent="0.25">
      <c r="A1039">
        <v>37.102785680952103</v>
      </c>
      <c r="B1039">
        <v>135.91358006369501</v>
      </c>
      <c r="C1039">
        <v>2001</v>
      </c>
    </row>
    <row r="1040" spans="1:11" x14ac:dyDescent="0.25">
      <c r="A1040">
        <v>44.903921181475198</v>
      </c>
      <c r="B1040">
        <v>143.71471556421801</v>
      </c>
      <c r="C1040">
        <v>2001</v>
      </c>
    </row>
    <row r="1041" spans="1:11" x14ac:dyDescent="0.25">
      <c r="A1041">
        <v>44.466905157026403</v>
      </c>
      <c r="B1041">
        <v>144.15173158866699</v>
      </c>
      <c r="C1041">
        <v>2000</v>
      </c>
    </row>
    <row r="1042" spans="1:11" x14ac:dyDescent="0.25">
      <c r="A1042" t="s">
        <v>83</v>
      </c>
    </row>
    <row r="1043" spans="1:11" x14ac:dyDescent="0.25">
      <c r="A1043">
        <v>2752</v>
      </c>
      <c r="B1043">
        <v>0</v>
      </c>
      <c r="C1043">
        <v>9.6171221129298292</v>
      </c>
      <c r="D1043">
        <v>6.71137273577469</v>
      </c>
      <c r="E1043">
        <v>8</v>
      </c>
      <c r="F1043">
        <v>1.01722196789785</v>
      </c>
      <c r="G1043" t="s">
        <v>81</v>
      </c>
      <c r="H1043" t="s">
        <v>81</v>
      </c>
      <c r="I1043">
        <v>3459</v>
      </c>
      <c r="J1043">
        <v>2808</v>
      </c>
      <c r="K1043">
        <v>6.9269177274846702E-2</v>
      </c>
    </row>
    <row r="1044" spans="1:11" x14ac:dyDescent="0.25">
      <c r="A1044" t="s">
        <v>82</v>
      </c>
    </row>
    <row r="1045" spans="1:11" x14ac:dyDescent="0.25">
      <c r="A1045">
        <v>105.394133908388</v>
      </c>
      <c r="B1045">
        <v>85.225796036997494</v>
      </c>
      <c r="C1045">
        <v>2000</v>
      </c>
    </row>
    <row r="1046" spans="1:11" x14ac:dyDescent="0.25">
      <c r="A1046">
        <v>100.21850801222401</v>
      </c>
      <c r="B1046">
        <v>80.050170140834396</v>
      </c>
      <c r="C1046">
        <v>2000</v>
      </c>
    </row>
    <row r="1047" spans="1:11" x14ac:dyDescent="0.25">
      <c r="A1047">
        <v>98.593801646835701</v>
      </c>
      <c r="B1047">
        <v>78.425463775445706</v>
      </c>
      <c r="C1047">
        <v>2000</v>
      </c>
    </row>
    <row r="1048" spans="1:11" x14ac:dyDescent="0.25">
      <c r="A1048">
        <v>98.156785622386906</v>
      </c>
      <c r="B1048">
        <v>78.862479799894601</v>
      </c>
      <c r="C1048">
        <v>2001</v>
      </c>
    </row>
    <row r="1049" spans="1:11" x14ac:dyDescent="0.25">
      <c r="A1049">
        <v>99.781491987775595</v>
      </c>
      <c r="B1049">
        <v>80.487186165283205</v>
      </c>
      <c r="C1049">
        <v>2001</v>
      </c>
    </row>
    <row r="1050" spans="1:11" x14ac:dyDescent="0.25">
      <c r="A1050">
        <v>104.95711788393901</v>
      </c>
      <c r="B1050">
        <v>85.662812061446303</v>
      </c>
      <c r="C1050">
        <v>2001</v>
      </c>
    </row>
    <row r="1051" spans="1:11" x14ac:dyDescent="0.25">
      <c r="A1051">
        <v>109.70277505647501</v>
      </c>
      <c r="B1051">
        <v>90.408469233983098</v>
      </c>
      <c r="C1051">
        <v>2001</v>
      </c>
    </row>
    <row r="1052" spans="1:11" x14ac:dyDescent="0.25">
      <c r="A1052">
        <v>110.139791080924</v>
      </c>
      <c r="B1052">
        <v>89.971453209534303</v>
      </c>
      <c r="C1052">
        <v>2000</v>
      </c>
    </row>
    <row r="1053" spans="1:11" x14ac:dyDescent="0.25">
      <c r="A1053" t="s">
        <v>83</v>
      </c>
    </row>
    <row r="1054" spans="1:11" x14ac:dyDescent="0.25">
      <c r="A1054">
        <v>1824</v>
      </c>
      <c r="B1054">
        <v>0</v>
      </c>
      <c r="C1054">
        <v>12.875774170471299</v>
      </c>
      <c r="D1054">
        <v>3.4353412710440798</v>
      </c>
      <c r="E1054">
        <v>6</v>
      </c>
      <c r="F1054">
        <v>1.01722196789785</v>
      </c>
      <c r="G1054" t="s">
        <v>81</v>
      </c>
      <c r="H1054" t="s">
        <v>81</v>
      </c>
      <c r="I1054">
        <v>3431</v>
      </c>
      <c r="J1054">
        <v>2096</v>
      </c>
      <c r="K1054">
        <v>6.8949247046444895E-2</v>
      </c>
    </row>
    <row r="1055" spans="1:11" x14ac:dyDescent="0.25">
      <c r="A1055" t="s">
        <v>82</v>
      </c>
    </row>
    <row r="1056" spans="1:11" x14ac:dyDescent="0.25">
      <c r="A1056">
        <v>63.901003522756803</v>
      </c>
      <c r="B1056">
        <v>97.206663668713105</v>
      </c>
      <c r="C1056">
        <v>2000</v>
      </c>
    </row>
    <row r="1057" spans="1:11" x14ac:dyDescent="0.25">
      <c r="A1057">
        <v>54.796456293789902</v>
      </c>
      <c r="B1057">
        <v>88.102116439746197</v>
      </c>
      <c r="C1057">
        <v>2000</v>
      </c>
    </row>
    <row r="1058" spans="1:11" x14ac:dyDescent="0.25">
      <c r="A1058">
        <v>55.233472318238803</v>
      </c>
      <c r="B1058">
        <v>87.665100415297402</v>
      </c>
      <c r="C1058">
        <v>2001</v>
      </c>
    </row>
    <row r="1059" spans="1:11" x14ac:dyDescent="0.25">
      <c r="A1059">
        <v>64.338019547205604</v>
      </c>
      <c r="B1059">
        <v>96.769647644264296</v>
      </c>
      <c r="C1059">
        <v>2001</v>
      </c>
    </row>
    <row r="1060" spans="1:11" x14ac:dyDescent="0.25">
      <c r="A1060">
        <v>66.767172655650896</v>
      </c>
      <c r="B1060">
        <v>99.198800752709602</v>
      </c>
      <c r="C1060">
        <v>2001</v>
      </c>
    </row>
    <row r="1061" spans="1:11" x14ac:dyDescent="0.25">
      <c r="A1061">
        <v>66.330156631202101</v>
      </c>
      <c r="B1061">
        <v>99.635816777158396</v>
      </c>
      <c r="C1061">
        <v>2000</v>
      </c>
    </row>
    <row r="1062" spans="1:11" x14ac:dyDescent="0.25">
      <c r="A1062" t="s">
        <v>83</v>
      </c>
    </row>
    <row r="1063" spans="1:11" x14ac:dyDescent="0.25">
      <c r="A1063">
        <v>1388</v>
      </c>
      <c r="B1063">
        <v>0</v>
      </c>
      <c r="C1063">
        <v>7.6008203860640604</v>
      </c>
      <c r="D1063">
        <v>8.6524926927457102</v>
      </c>
      <c r="E1063">
        <v>8</v>
      </c>
      <c r="F1063">
        <v>1.01722196789785</v>
      </c>
      <c r="G1063" t="s">
        <v>81</v>
      </c>
      <c r="H1063" t="s">
        <v>81</v>
      </c>
      <c r="I1063">
        <v>2008</v>
      </c>
      <c r="J1063">
        <v>3200</v>
      </c>
      <c r="K1063">
        <v>6.8734474897875306E-2</v>
      </c>
    </row>
    <row r="1064" spans="1:11" x14ac:dyDescent="0.25">
      <c r="A1064" t="s">
        <v>82</v>
      </c>
    </row>
    <row r="1065" spans="1:11" x14ac:dyDescent="0.25">
      <c r="A1065">
        <v>89.704149580427298</v>
      </c>
      <c r="B1065">
        <v>99.977476805433596</v>
      </c>
      <c r="C1065">
        <v>2000</v>
      </c>
    </row>
    <row r="1066" spans="1:11" x14ac:dyDescent="0.25">
      <c r="A1066">
        <v>84.329557942860504</v>
      </c>
      <c r="B1066">
        <v>94.602885167866702</v>
      </c>
      <c r="C1066">
        <v>2000</v>
      </c>
    </row>
    <row r="1067" spans="1:11" x14ac:dyDescent="0.25">
      <c r="A1067">
        <v>84.766573967309299</v>
      </c>
      <c r="B1067">
        <v>94.165869143417893</v>
      </c>
      <c r="C1067">
        <v>2001</v>
      </c>
    </row>
    <row r="1068" spans="1:11" x14ac:dyDescent="0.25">
      <c r="A1068">
        <v>90.141165604876207</v>
      </c>
      <c r="B1068">
        <v>99.540460780984802</v>
      </c>
      <c r="C1068">
        <v>2001</v>
      </c>
    </row>
    <row r="1069" spans="1:11" x14ac:dyDescent="0.25">
      <c r="A1069">
        <v>90.382196811667001</v>
      </c>
      <c r="B1069">
        <v>99.781491987775595</v>
      </c>
      <c r="C1069">
        <v>2001</v>
      </c>
    </row>
    <row r="1070" spans="1:11" x14ac:dyDescent="0.25">
      <c r="A1070">
        <v>96.259401862083706</v>
      </c>
      <c r="B1070">
        <v>105.658697038192</v>
      </c>
      <c r="C1070">
        <v>2001</v>
      </c>
    </row>
    <row r="1071" spans="1:11" x14ac:dyDescent="0.25">
      <c r="A1071">
        <v>95.822385837634897</v>
      </c>
      <c r="B1071">
        <v>106.095713062641</v>
      </c>
      <c r="C1071">
        <v>2000</v>
      </c>
    </row>
    <row r="1072" spans="1:11" x14ac:dyDescent="0.25">
      <c r="A1072">
        <v>89.945180787218206</v>
      </c>
      <c r="B1072">
        <v>100.21850801222401</v>
      </c>
      <c r="C1072">
        <v>2000</v>
      </c>
    </row>
    <row r="1073" spans="1:11" x14ac:dyDescent="0.25">
      <c r="A1073" t="s">
        <v>83</v>
      </c>
    </row>
    <row r="1074" spans="1:11" x14ac:dyDescent="0.25">
      <c r="A1074">
        <v>4690</v>
      </c>
      <c r="B1074">
        <v>0</v>
      </c>
      <c r="C1074">
        <v>7.8898882839507003</v>
      </c>
      <c r="D1074">
        <v>8.3634247948590694</v>
      </c>
      <c r="E1074">
        <v>8</v>
      </c>
      <c r="F1074">
        <v>1.01722196789785</v>
      </c>
      <c r="G1074" t="s">
        <v>81</v>
      </c>
      <c r="H1074" t="s">
        <v>81</v>
      </c>
      <c r="I1074">
        <v>2008</v>
      </c>
      <c r="J1074">
        <v>3200</v>
      </c>
      <c r="K1074">
        <v>7.1759365225362304E-2</v>
      </c>
    </row>
    <row r="1075" spans="1:11" x14ac:dyDescent="0.25">
      <c r="A1075" t="s">
        <v>82</v>
      </c>
    </row>
    <row r="1076" spans="1:11" x14ac:dyDescent="0.25">
      <c r="A1076">
        <v>90.302433817783793</v>
      </c>
      <c r="B1076">
        <v>99.787996309715197</v>
      </c>
      <c r="C1076">
        <v>2000</v>
      </c>
    </row>
    <row r="1077" spans="1:11" x14ac:dyDescent="0.25">
      <c r="A1077">
        <v>90.295929495844206</v>
      </c>
      <c r="B1077">
        <v>99.781491987775595</v>
      </c>
      <c r="C1077">
        <v>2000</v>
      </c>
    </row>
    <row r="1078" spans="1:11" x14ac:dyDescent="0.25">
      <c r="A1078">
        <v>84.723440309397901</v>
      </c>
      <c r="B1078">
        <v>94.209002801329305</v>
      </c>
      <c r="C1078">
        <v>2000</v>
      </c>
    </row>
    <row r="1079" spans="1:11" x14ac:dyDescent="0.25">
      <c r="A1079">
        <v>84.286424284949106</v>
      </c>
      <c r="B1079">
        <v>94.6460188257781</v>
      </c>
      <c r="C1079">
        <v>2001</v>
      </c>
    </row>
    <row r="1080" spans="1:11" x14ac:dyDescent="0.25">
      <c r="A1080">
        <v>89.858913471395397</v>
      </c>
      <c r="B1080">
        <v>100.21850801222401</v>
      </c>
      <c r="C1080">
        <v>2001</v>
      </c>
    </row>
    <row r="1081" spans="1:11" x14ac:dyDescent="0.25">
      <c r="A1081">
        <v>89.865417793334899</v>
      </c>
      <c r="B1081">
        <v>100.22501233416401</v>
      </c>
      <c r="C1081">
        <v>2001</v>
      </c>
    </row>
    <row r="1082" spans="1:11" x14ac:dyDescent="0.25">
      <c r="A1082">
        <v>95.7792521797235</v>
      </c>
      <c r="B1082">
        <v>106.138846720553</v>
      </c>
      <c r="C1082">
        <v>2001</v>
      </c>
    </row>
    <row r="1083" spans="1:11" x14ac:dyDescent="0.25">
      <c r="A1083">
        <v>96.216268204172295</v>
      </c>
      <c r="B1083">
        <v>105.701830696104</v>
      </c>
      <c r="C1083">
        <v>2000</v>
      </c>
    </row>
    <row r="1084" spans="1:11" x14ac:dyDescent="0.25">
      <c r="A1084" t="s">
        <v>83</v>
      </c>
    </row>
    <row r="1085" spans="1:11" x14ac:dyDescent="0.25">
      <c r="A1085">
        <v>2205</v>
      </c>
      <c r="B1085">
        <v>0</v>
      </c>
      <c r="C1085">
        <v>9.1596951044502202</v>
      </c>
      <c r="D1085">
        <v>7.0861845334029399</v>
      </c>
      <c r="E1085">
        <v>6</v>
      </c>
      <c r="F1085">
        <v>1.01722196789785</v>
      </c>
      <c r="G1085" t="s">
        <v>81</v>
      </c>
      <c r="H1085" t="s">
        <v>81</v>
      </c>
      <c r="I1085">
        <v>2026</v>
      </c>
      <c r="J1085">
        <v>4091</v>
      </c>
      <c r="K1085">
        <v>6.9075964365631806E-2</v>
      </c>
    </row>
    <row r="1086" spans="1:11" x14ac:dyDescent="0.25">
      <c r="A1086" t="s">
        <v>82</v>
      </c>
    </row>
    <row r="1087" spans="1:11" x14ac:dyDescent="0.25">
      <c r="A1087">
        <v>36.923820445748703</v>
      </c>
      <c r="B1087">
        <v>78.074728528067993</v>
      </c>
      <c r="C1087">
        <v>2000</v>
      </c>
    </row>
    <row r="1088" spans="1:11" x14ac:dyDescent="0.25">
      <c r="A1088">
        <v>30.446937923790699</v>
      </c>
      <c r="B1088">
        <v>71.597846006110004</v>
      </c>
      <c r="C1088">
        <v>2000</v>
      </c>
    </row>
    <row r="1089" spans="1:11" x14ac:dyDescent="0.25">
      <c r="A1089">
        <v>30.883953948239501</v>
      </c>
      <c r="B1089">
        <v>71.160829981661195</v>
      </c>
      <c r="C1089">
        <v>2001</v>
      </c>
    </row>
    <row r="1090" spans="1:11" x14ac:dyDescent="0.25">
      <c r="A1090">
        <v>37.360836470197498</v>
      </c>
      <c r="B1090">
        <v>77.637712503619198</v>
      </c>
      <c r="C1090">
        <v>2001</v>
      </c>
    </row>
    <row r="1091" spans="1:11" x14ac:dyDescent="0.25">
      <c r="A1091">
        <v>42.371525606505998</v>
      </c>
      <c r="B1091">
        <v>82.648401639927599</v>
      </c>
      <c r="C1091">
        <v>2001</v>
      </c>
    </row>
    <row r="1092" spans="1:11" x14ac:dyDescent="0.25">
      <c r="A1092">
        <v>41.934509582057203</v>
      </c>
      <c r="B1092">
        <v>83.085417664376394</v>
      </c>
      <c r="C1092">
        <v>2000</v>
      </c>
    </row>
    <row r="1093" spans="1:11" x14ac:dyDescent="0.25">
      <c r="A1093" t="s">
        <v>83</v>
      </c>
    </row>
    <row r="1094" spans="1:11" x14ac:dyDescent="0.25">
      <c r="A1094">
        <v>3838</v>
      </c>
      <c r="B1094">
        <v>0</v>
      </c>
      <c r="C1094">
        <v>12.6985093098435</v>
      </c>
      <c r="D1094">
        <v>3.46044561524727</v>
      </c>
      <c r="E1094">
        <v>6</v>
      </c>
      <c r="F1094">
        <v>1.01722196789785</v>
      </c>
      <c r="G1094" t="s">
        <v>81</v>
      </c>
      <c r="H1094" t="s">
        <v>81</v>
      </c>
      <c r="I1094">
        <v>4324</v>
      </c>
      <c r="J1094">
        <v>802</v>
      </c>
      <c r="K1094">
        <v>7.0228807464591397E-2</v>
      </c>
    </row>
    <row r="1095" spans="1:11" x14ac:dyDescent="0.25">
      <c r="A1095" t="s">
        <v>82</v>
      </c>
    </row>
    <row r="1096" spans="1:11" x14ac:dyDescent="0.25">
      <c r="A1096">
        <v>125.621671175404</v>
      </c>
      <c r="B1096">
        <v>68.400770966154695</v>
      </c>
      <c r="C1096">
        <v>2000</v>
      </c>
    </row>
    <row r="1097" spans="1:11" x14ac:dyDescent="0.25">
      <c r="A1097">
        <v>116.642469131453</v>
      </c>
      <c r="B1097">
        <v>59.421568922203903</v>
      </c>
      <c r="C1097">
        <v>2000</v>
      </c>
    </row>
    <row r="1098" spans="1:11" x14ac:dyDescent="0.25">
      <c r="A1098">
        <v>116.205453107004</v>
      </c>
      <c r="B1098">
        <v>59.858584946652698</v>
      </c>
      <c r="C1098">
        <v>2001</v>
      </c>
    </row>
    <row r="1099" spans="1:11" x14ac:dyDescent="0.25">
      <c r="A1099">
        <v>125.184655150955</v>
      </c>
      <c r="B1099">
        <v>68.837786990603504</v>
      </c>
      <c r="C1099">
        <v>2001</v>
      </c>
    </row>
    <row r="1100" spans="1:11" x14ac:dyDescent="0.25">
      <c r="A1100">
        <v>127.63155971142299</v>
      </c>
      <c r="B1100">
        <v>71.2846915510721</v>
      </c>
      <c r="C1100">
        <v>2001</v>
      </c>
    </row>
    <row r="1101" spans="1:11" x14ac:dyDescent="0.25">
      <c r="A1101">
        <v>128.068575735872</v>
      </c>
      <c r="B1101">
        <v>70.847675526623306</v>
      </c>
      <c r="C1101">
        <v>2000</v>
      </c>
    </row>
    <row r="1102" spans="1:11" x14ac:dyDescent="0.25">
      <c r="A1102" t="s">
        <v>83</v>
      </c>
    </row>
    <row r="1103" spans="1:11" x14ac:dyDescent="0.25">
      <c r="A1103">
        <v>3612</v>
      </c>
      <c r="B1103">
        <v>0</v>
      </c>
      <c r="C1103">
        <v>4.15750194869356</v>
      </c>
      <c r="D1103">
        <v>11.994007719455601</v>
      </c>
      <c r="E1103">
        <v>8</v>
      </c>
      <c r="F1103">
        <v>1.01722196789785</v>
      </c>
      <c r="G1103" t="s">
        <v>81</v>
      </c>
      <c r="H1103" t="s">
        <v>81</v>
      </c>
      <c r="I1103">
        <v>3616</v>
      </c>
      <c r="J1103">
        <v>964</v>
      </c>
      <c r="K1103">
        <v>6.9875408905236303E-2</v>
      </c>
    </row>
    <row r="1104" spans="1:11" x14ac:dyDescent="0.25">
      <c r="A1104" t="s">
        <v>82</v>
      </c>
    </row>
    <row r="1105" spans="1:11" x14ac:dyDescent="0.25">
      <c r="A1105">
        <v>67.915269411134005</v>
      </c>
      <c r="B1105">
        <v>100.133702651655</v>
      </c>
      <c r="C1105">
        <v>2000</v>
      </c>
    </row>
    <row r="1106" spans="1:11" x14ac:dyDescent="0.25">
      <c r="A1106">
        <v>64.975471590416504</v>
      </c>
      <c r="B1106">
        <v>97.193904830937896</v>
      </c>
      <c r="C1106">
        <v>2000</v>
      </c>
    </row>
    <row r="1107" spans="1:11" x14ac:dyDescent="0.25">
      <c r="A1107">
        <v>65.412487614865299</v>
      </c>
      <c r="B1107">
        <v>96.756888806489002</v>
      </c>
      <c r="C1107">
        <v>2001</v>
      </c>
    </row>
    <row r="1108" spans="1:11" x14ac:dyDescent="0.25">
      <c r="A1108">
        <v>68.3522854355828</v>
      </c>
      <c r="B1108">
        <v>99.696686627206503</v>
      </c>
      <c r="C1108">
        <v>2001</v>
      </c>
    </row>
    <row r="1109" spans="1:11" x14ac:dyDescent="0.25">
      <c r="A1109">
        <v>68.437090796151907</v>
      </c>
      <c r="B1109">
        <v>99.781491987775595</v>
      </c>
      <c r="C1109">
        <v>2001</v>
      </c>
    </row>
    <row r="1110" spans="1:11" x14ac:dyDescent="0.25">
      <c r="A1110">
        <v>76.833329627613693</v>
      </c>
      <c r="B1110">
        <v>108.177730819237</v>
      </c>
      <c r="C1110">
        <v>2001</v>
      </c>
    </row>
    <row r="1111" spans="1:11" x14ac:dyDescent="0.25">
      <c r="A1111">
        <v>76.396313603164899</v>
      </c>
      <c r="B1111">
        <v>108.61474684368601</v>
      </c>
      <c r="C1111">
        <v>2000</v>
      </c>
    </row>
    <row r="1112" spans="1:11" x14ac:dyDescent="0.25">
      <c r="A1112">
        <v>68.000074771703098</v>
      </c>
      <c r="B1112">
        <v>100.21850801222401</v>
      </c>
      <c r="C1112">
        <v>2000</v>
      </c>
    </row>
    <row r="1113" spans="1:11" x14ac:dyDescent="0.25">
      <c r="A1113" t="s">
        <v>83</v>
      </c>
    </row>
    <row r="1114" spans="1:11" x14ac:dyDescent="0.25">
      <c r="A1114">
        <v>3037</v>
      </c>
      <c r="B1114">
        <v>0</v>
      </c>
      <c r="C1114">
        <v>14.499507975337099</v>
      </c>
      <c r="D1114">
        <v>1.63757360787642</v>
      </c>
      <c r="E1114">
        <v>6</v>
      </c>
      <c r="F1114">
        <v>1.01722196789785</v>
      </c>
      <c r="G1114" t="s">
        <v>84</v>
      </c>
      <c r="H1114" t="s">
        <v>81</v>
      </c>
      <c r="I1114">
        <v>0</v>
      </c>
      <c r="J1114">
        <v>4479</v>
      </c>
      <c r="K1114">
        <v>6.9383750303426306E-2</v>
      </c>
    </row>
    <row r="1115" spans="1:11" x14ac:dyDescent="0.25">
      <c r="A1115" t="s">
        <v>82</v>
      </c>
    </row>
    <row r="1116" spans="1:11" x14ac:dyDescent="0.25">
      <c r="A1116">
        <v>10.4490344684043</v>
      </c>
      <c r="B1116">
        <v>133.61093740233599</v>
      </c>
      <c r="C1116">
        <v>2000</v>
      </c>
    </row>
    <row r="1117" spans="1:11" x14ac:dyDescent="0.25">
      <c r="A1117">
        <v>0</v>
      </c>
      <c r="B1117">
        <v>123.161902933931</v>
      </c>
      <c r="C1117">
        <v>2000</v>
      </c>
    </row>
    <row r="1118" spans="1:11" x14ac:dyDescent="0.25">
      <c r="A1118">
        <v>0</v>
      </c>
      <c r="B1118">
        <v>124.035934982829</v>
      </c>
      <c r="C1118">
        <v>2001</v>
      </c>
    </row>
    <row r="1119" spans="1:11" x14ac:dyDescent="0.25">
      <c r="A1119">
        <v>10.0563663580542</v>
      </c>
      <c r="B1119">
        <v>134.09230134088301</v>
      </c>
      <c r="C1119">
        <v>2001</v>
      </c>
    </row>
    <row r="1120" spans="1:11" x14ac:dyDescent="0.25">
      <c r="A1120">
        <v>11.192131803826401</v>
      </c>
      <c r="B1120">
        <v>135.228066786656</v>
      </c>
      <c r="C1120">
        <v>2001</v>
      </c>
    </row>
    <row r="1121" spans="1:11" x14ac:dyDescent="0.25">
      <c r="A1121">
        <v>11.629147828275199</v>
      </c>
      <c r="B1121">
        <v>134.79105076220699</v>
      </c>
      <c r="C1121">
        <v>2000</v>
      </c>
    </row>
    <row r="1122" spans="1:11" x14ac:dyDescent="0.25">
      <c r="A1122" t="s">
        <v>83</v>
      </c>
    </row>
    <row r="1123" spans="1:11" x14ac:dyDescent="0.25">
      <c r="A1123">
        <v>888</v>
      </c>
      <c r="B1123">
        <v>0</v>
      </c>
      <c r="C1123">
        <v>14.1352847647819</v>
      </c>
      <c r="D1123">
        <v>1.99444124481387</v>
      </c>
      <c r="E1123">
        <v>6</v>
      </c>
      <c r="F1123">
        <v>1.01722196789785</v>
      </c>
      <c r="G1123" t="s">
        <v>81</v>
      </c>
      <c r="H1123" t="s">
        <v>81</v>
      </c>
      <c r="I1123">
        <v>3465</v>
      </c>
      <c r="J1123">
        <v>4598</v>
      </c>
      <c r="K1123">
        <v>6.8361481833985605E-2</v>
      </c>
    </row>
    <row r="1124" spans="1:11" x14ac:dyDescent="0.25">
      <c r="A1124" t="s">
        <v>82</v>
      </c>
    </row>
    <row r="1125" spans="1:11" x14ac:dyDescent="0.25">
      <c r="A1125">
        <v>18.319523649434501</v>
      </c>
      <c r="B1125">
        <v>25.679680038098802</v>
      </c>
      <c r="C1125">
        <v>2000</v>
      </c>
    </row>
    <row r="1126" spans="1:11" x14ac:dyDescent="0.25">
      <c r="A1126">
        <v>8.3243679382543494</v>
      </c>
      <c r="B1126">
        <v>15.6845243269187</v>
      </c>
      <c r="C1126">
        <v>2000</v>
      </c>
    </row>
    <row r="1127" spans="1:11" x14ac:dyDescent="0.25">
      <c r="A1127">
        <v>7.8873519138055297</v>
      </c>
      <c r="B1127">
        <v>16.1215403513675</v>
      </c>
      <c r="C1127">
        <v>2001</v>
      </c>
    </row>
    <row r="1128" spans="1:11" x14ac:dyDescent="0.25">
      <c r="A1128">
        <v>17.882507624985699</v>
      </c>
      <c r="B1128">
        <v>26.1166960625477</v>
      </c>
      <c r="C1128">
        <v>2001</v>
      </c>
    </row>
    <row r="1129" spans="1:11" x14ac:dyDescent="0.25">
      <c r="A1129">
        <v>19.292790553871701</v>
      </c>
      <c r="B1129">
        <v>27.526978991433701</v>
      </c>
      <c r="C1129">
        <v>2001</v>
      </c>
    </row>
    <row r="1130" spans="1:11" x14ac:dyDescent="0.25">
      <c r="A1130">
        <v>19.729806578320499</v>
      </c>
      <c r="B1130">
        <v>27.089962966984899</v>
      </c>
      <c r="C1130">
        <v>2000</v>
      </c>
    </row>
    <row r="1131" spans="1:11" x14ac:dyDescent="0.25">
      <c r="A1131" t="s">
        <v>83</v>
      </c>
    </row>
    <row r="1132" spans="1:11" x14ac:dyDescent="0.25">
      <c r="A1132">
        <v>429</v>
      </c>
      <c r="B1132">
        <v>0</v>
      </c>
      <c r="C1132">
        <v>4.63309328078536</v>
      </c>
      <c r="D1132">
        <v>11.472071419400899</v>
      </c>
      <c r="E1132">
        <v>10</v>
      </c>
      <c r="F1132">
        <v>1.01722196789785</v>
      </c>
      <c r="G1132" t="s">
        <v>81</v>
      </c>
      <c r="H1132" t="s">
        <v>81</v>
      </c>
      <c r="I1132">
        <v>431</v>
      </c>
      <c r="J1132">
        <v>3347</v>
      </c>
      <c r="K1132">
        <v>0</v>
      </c>
    </row>
    <row r="1133" spans="1:11" x14ac:dyDescent="0.25">
      <c r="A1133" t="s">
        <v>82</v>
      </c>
    </row>
    <row r="1134" spans="1:11" x14ac:dyDescent="0.25">
      <c r="A1134">
        <v>92.335485962380204</v>
      </c>
      <c r="B1134">
        <v>93.707996817165196</v>
      </c>
      <c r="C1134">
        <v>2000</v>
      </c>
    </row>
    <row r="1135" spans="1:11" x14ac:dyDescent="0.25">
      <c r="A1135">
        <v>89.059394285667096</v>
      </c>
      <c r="B1135">
        <v>90.431905140452102</v>
      </c>
      <c r="C1135">
        <v>2000</v>
      </c>
    </row>
    <row r="1136" spans="1:11" x14ac:dyDescent="0.25">
      <c r="A1136">
        <v>89.496410310115905</v>
      </c>
      <c r="B1136">
        <v>89.994889116003307</v>
      </c>
      <c r="C1136">
        <v>2001</v>
      </c>
    </row>
    <row r="1137" spans="1:11" x14ac:dyDescent="0.25">
      <c r="A1137">
        <v>92.772501986828999</v>
      </c>
      <c r="B1137">
        <v>93.270980792716401</v>
      </c>
      <c r="C1137">
        <v>2001</v>
      </c>
    </row>
    <row r="1138" spans="1:11" x14ac:dyDescent="0.25">
      <c r="A1138">
        <v>99.283013181888293</v>
      </c>
      <c r="B1138">
        <v>99.781491987775595</v>
      </c>
      <c r="C1138">
        <v>2001</v>
      </c>
    </row>
    <row r="1139" spans="1:11" x14ac:dyDescent="0.25">
      <c r="A1139">
        <v>100.21850801222401</v>
      </c>
      <c r="B1139">
        <v>100.71698681811201</v>
      </c>
      <c r="C1139">
        <v>2001</v>
      </c>
    </row>
    <row r="1140" spans="1:11" x14ac:dyDescent="0.25">
      <c r="A1140">
        <v>100.884481481744</v>
      </c>
      <c r="B1140">
        <v>101.38296028763099</v>
      </c>
      <c r="C1140">
        <v>2001</v>
      </c>
    </row>
    <row r="1141" spans="1:11" x14ac:dyDescent="0.25">
      <c r="A1141">
        <v>100.447465457295</v>
      </c>
      <c r="B1141">
        <v>101.81997631208</v>
      </c>
      <c r="C1141">
        <v>2000</v>
      </c>
    </row>
    <row r="1142" spans="1:11" x14ac:dyDescent="0.25">
      <c r="A1142">
        <v>99.781491987775595</v>
      </c>
      <c r="B1142">
        <v>101.154002842561</v>
      </c>
      <c r="C1142">
        <v>2000</v>
      </c>
    </row>
    <row r="1143" spans="1:11" x14ac:dyDescent="0.25">
      <c r="A1143">
        <v>98.845997157439399</v>
      </c>
      <c r="B1143">
        <v>100.21850801222401</v>
      </c>
      <c r="C1143">
        <v>2000</v>
      </c>
    </row>
    <row r="1144" spans="1:11" x14ac:dyDescent="0.25">
      <c r="A1144" t="s">
        <v>83</v>
      </c>
    </row>
    <row r="1145" spans="1:11" x14ac:dyDescent="0.25">
      <c r="A1145">
        <v>30</v>
      </c>
      <c r="B1145">
        <v>0</v>
      </c>
      <c r="C1145">
        <v>13.714103434796</v>
      </c>
      <c r="D1145">
        <v>2.39015208948038</v>
      </c>
      <c r="E1145">
        <v>6</v>
      </c>
      <c r="F1145">
        <v>1.01722196789785</v>
      </c>
      <c r="G1145" t="s">
        <v>81</v>
      </c>
      <c r="H1145" t="s">
        <v>81</v>
      </c>
      <c r="I1145">
        <v>3274</v>
      </c>
      <c r="J1145">
        <v>3381</v>
      </c>
      <c r="K1145">
        <v>0</v>
      </c>
    </row>
    <row r="1146" spans="1:11" x14ac:dyDescent="0.25">
      <c r="A1146" t="s">
        <v>82</v>
      </c>
    </row>
    <row r="1147" spans="1:11" x14ac:dyDescent="0.25">
      <c r="A1147">
        <v>24.181160291745702</v>
      </c>
      <c r="B1147">
        <v>29.133166157232399</v>
      </c>
      <c r="C1147">
        <v>2000</v>
      </c>
    </row>
    <row r="1148" spans="1:11" x14ac:dyDescent="0.25">
      <c r="A1148">
        <v>14.483824755107699</v>
      </c>
      <c r="B1148">
        <v>19.435830620594398</v>
      </c>
      <c r="C1148">
        <v>2000</v>
      </c>
    </row>
    <row r="1149" spans="1:11" x14ac:dyDescent="0.25">
      <c r="A1149">
        <v>14.920840779556499</v>
      </c>
      <c r="B1149">
        <v>18.9988145961456</v>
      </c>
      <c r="C1149">
        <v>2001</v>
      </c>
    </row>
    <row r="1150" spans="1:11" x14ac:dyDescent="0.25">
      <c r="A1150">
        <v>24.6181763161945</v>
      </c>
      <c r="B1150">
        <v>28.6961501327836</v>
      </c>
      <c r="C1150">
        <v>2001</v>
      </c>
    </row>
    <row r="1151" spans="1:11" x14ac:dyDescent="0.25">
      <c r="A1151">
        <v>26.308269066733299</v>
      </c>
      <c r="B1151">
        <v>30.3862428833223</v>
      </c>
      <c r="C1151">
        <v>2001</v>
      </c>
    </row>
    <row r="1152" spans="1:11" x14ac:dyDescent="0.25">
      <c r="A1152">
        <v>25.871253042284501</v>
      </c>
      <c r="B1152">
        <v>30.823258907771201</v>
      </c>
      <c r="C1152">
        <v>2000</v>
      </c>
    </row>
    <row r="1153" spans="1:11" x14ac:dyDescent="0.25">
      <c r="A1153" t="s">
        <v>83</v>
      </c>
    </row>
    <row r="1154" spans="1:11" x14ac:dyDescent="0.25">
      <c r="A1154">
        <v>902</v>
      </c>
      <c r="B1154">
        <v>0</v>
      </c>
      <c r="C1154">
        <v>12.041509139707699</v>
      </c>
      <c r="D1154">
        <v>4.0479109436513498</v>
      </c>
      <c r="E1154">
        <v>6</v>
      </c>
      <c r="F1154">
        <v>1.01722196789785</v>
      </c>
      <c r="G1154" t="s">
        <v>81</v>
      </c>
      <c r="H1154" t="s">
        <v>81</v>
      </c>
      <c r="I1154">
        <v>910</v>
      </c>
      <c r="J1154">
        <v>1425</v>
      </c>
      <c r="K1154">
        <v>6.8209208507489294E-2</v>
      </c>
    </row>
    <row r="1155" spans="1:11" x14ac:dyDescent="0.25">
      <c r="A1155" t="s">
        <v>82</v>
      </c>
    </row>
    <row r="1156" spans="1:11" x14ac:dyDescent="0.25">
      <c r="A1156">
        <v>25.8434943546699</v>
      </c>
      <c r="B1156">
        <v>67.113320068047798</v>
      </c>
      <c r="C1156">
        <v>2000</v>
      </c>
    </row>
    <row r="1157" spans="1:11" x14ac:dyDescent="0.25">
      <c r="A1157">
        <v>17.3288615862628</v>
      </c>
      <c r="B1157">
        <v>58.598687299640702</v>
      </c>
      <c r="C1157">
        <v>2000</v>
      </c>
    </row>
    <row r="1158" spans="1:11" x14ac:dyDescent="0.25">
      <c r="A1158">
        <v>16.891845561814002</v>
      </c>
      <c r="B1158">
        <v>59.035703324089503</v>
      </c>
      <c r="C1158">
        <v>2001</v>
      </c>
    </row>
    <row r="1159" spans="1:11" x14ac:dyDescent="0.25">
      <c r="A1159">
        <v>25.406478330221098</v>
      </c>
      <c r="B1159">
        <v>67.550336092496593</v>
      </c>
      <c r="C1159">
        <v>2001</v>
      </c>
    </row>
    <row r="1160" spans="1:11" x14ac:dyDescent="0.25">
      <c r="A1160">
        <v>28.268783608116198</v>
      </c>
      <c r="B1160">
        <v>70.412641370391697</v>
      </c>
      <c r="C1160">
        <v>2001</v>
      </c>
    </row>
    <row r="1161" spans="1:11" x14ac:dyDescent="0.25">
      <c r="A1161">
        <v>28.705799632565</v>
      </c>
      <c r="B1161">
        <v>69.975625345942902</v>
      </c>
      <c r="C1161">
        <v>2000</v>
      </c>
    </row>
    <row r="1162" spans="1:11" x14ac:dyDescent="0.25">
      <c r="A1162" t="s">
        <v>83</v>
      </c>
    </row>
    <row r="1163" spans="1:11" x14ac:dyDescent="0.25">
      <c r="A1163">
        <v>775</v>
      </c>
      <c r="B1163">
        <v>0</v>
      </c>
      <c r="C1163">
        <v>2.4556290895570898</v>
      </c>
      <c r="D1163">
        <v>13.611540177316099</v>
      </c>
      <c r="E1163">
        <v>6</v>
      </c>
      <c r="F1163">
        <v>1.01722196789785</v>
      </c>
      <c r="G1163" t="s">
        <v>81</v>
      </c>
      <c r="H1163" t="s">
        <v>81</v>
      </c>
      <c r="I1163">
        <v>4135</v>
      </c>
      <c r="J1163">
        <v>4460</v>
      </c>
      <c r="K1163">
        <v>6.8030807269156099E-2</v>
      </c>
    </row>
    <row r="1164" spans="1:11" x14ac:dyDescent="0.25">
      <c r="A1164" t="s">
        <v>82</v>
      </c>
    </row>
    <row r="1165" spans="1:11" x14ac:dyDescent="0.25">
      <c r="A1165">
        <v>88.394865826892001</v>
      </c>
      <c r="B1165">
        <v>53.409386291820503</v>
      </c>
      <c r="C1165">
        <v>2000</v>
      </c>
    </row>
    <row r="1166" spans="1:11" x14ac:dyDescent="0.25">
      <c r="A1166">
        <v>86.658473845587196</v>
      </c>
      <c r="B1166">
        <v>51.672994310515698</v>
      </c>
      <c r="C1166">
        <v>2000</v>
      </c>
    </row>
    <row r="1167" spans="1:11" x14ac:dyDescent="0.25">
      <c r="A1167">
        <v>87.095489870036005</v>
      </c>
      <c r="B1167">
        <v>51.235978286066903</v>
      </c>
      <c r="C1167">
        <v>2001</v>
      </c>
    </row>
    <row r="1168" spans="1:11" x14ac:dyDescent="0.25">
      <c r="A1168">
        <v>88.831881851340796</v>
      </c>
      <c r="B1168">
        <v>52.972370267371602</v>
      </c>
      <c r="C1168">
        <v>2001</v>
      </c>
    </row>
    <row r="1169" spans="1:11" x14ac:dyDescent="0.25">
      <c r="A1169">
        <v>98.456694213114105</v>
      </c>
      <c r="B1169">
        <v>62.597182629145003</v>
      </c>
      <c r="C1169">
        <v>2001</v>
      </c>
    </row>
    <row r="1170" spans="1:11" x14ac:dyDescent="0.25">
      <c r="A1170">
        <v>98.019678188665296</v>
      </c>
      <c r="B1170">
        <v>63.034198653593798</v>
      </c>
      <c r="C1170">
        <v>2000</v>
      </c>
    </row>
    <row r="1171" spans="1:11" x14ac:dyDescent="0.25">
      <c r="A1171" t="s">
        <v>83</v>
      </c>
    </row>
    <row r="1172" spans="1:11" x14ac:dyDescent="0.25">
      <c r="A1172">
        <v>2683</v>
      </c>
      <c r="B1172">
        <v>0</v>
      </c>
      <c r="C1172">
        <v>2.9122910064918801</v>
      </c>
      <c r="D1172">
        <v>13.141977706600301</v>
      </c>
      <c r="E1172">
        <v>6</v>
      </c>
      <c r="F1172">
        <v>1.01722196789785</v>
      </c>
      <c r="G1172" t="s">
        <v>81</v>
      </c>
      <c r="H1172" t="s">
        <v>81</v>
      </c>
      <c r="I1172">
        <v>3675</v>
      </c>
      <c r="J1172">
        <v>2202</v>
      </c>
      <c r="K1172">
        <v>6.9249653978651696E-2</v>
      </c>
    </row>
    <row r="1173" spans="1:11" x14ac:dyDescent="0.25">
      <c r="A1173" t="s">
        <v>82</v>
      </c>
    </row>
    <row r="1174" spans="1:11" x14ac:dyDescent="0.25">
      <c r="A1174">
        <v>108.15772945813301</v>
      </c>
      <c r="B1174">
        <v>24.443437585818099</v>
      </c>
      <c r="C1174">
        <v>2000</v>
      </c>
    </row>
    <row r="1175" spans="1:11" x14ac:dyDescent="0.25">
      <c r="A1175">
        <v>106.09842873865399</v>
      </c>
      <c r="B1175">
        <v>22.384136866339102</v>
      </c>
      <c r="C1175">
        <v>2000</v>
      </c>
    </row>
    <row r="1176" spans="1:11" x14ac:dyDescent="0.25">
      <c r="A1176">
        <v>105.661412714205</v>
      </c>
      <c r="B1176">
        <v>22.8211528907879</v>
      </c>
      <c r="C1176">
        <v>2001</v>
      </c>
    </row>
    <row r="1177" spans="1:11" x14ac:dyDescent="0.25">
      <c r="A1177">
        <v>107.720713433684</v>
      </c>
      <c r="B1177">
        <v>24.880453610266901</v>
      </c>
      <c r="C1177">
        <v>2001</v>
      </c>
    </row>
    <row r="1178" spans="1:11" x14ac:dyDescent="0.25">
      <c r="A1178">
        <v>117.013494988223</v>
      </c>
      <c r="B1178">
        <v>34.1732351648064</v>
      </c>
      <c r="C1178">
        <v>2001</v>
      </c>
    </row>
    <row r="1179" spans="1:11" x14ac:dyDescent="0.25">
      <c r="A1179">
        <v>117.450511012672</v>
      </c>
      <c r="B1179">
        <v>33.736219140357598</v>
      </c>
      <c r="C1179">
        <v>2000</v>
      </c>
    </row>
    <row r="1180" spans="1:11" x14ac:dyDescent="0.25">
      <c r="A1180" t="s">
        <v>83</v>
      </c>
    </row>
    <row r="1181" spans="1:11" x14ac:dyDescent="0.25">
      <c r="A1181">
        <v>1353</v>
      </c>
      <c r="B1181">
        <v>0</v>
      </c>
      <c r="C1181">
        <v>6.7066908735381796</v>
      </c>
      <c r="D1181">
        <v>9.3400369561963696</v>
      </c>
      <c r="E1181">
        <v>10</v>
      </c>
      <c r="F1181">
        <v>1.01722196789785</v>
      </c>
      <c r="G1181" t="s">
        <v>81</v>
      </c>
      <c r="H1181" t="s">
        <v>81</v>
      </c>
      <c r="I1181">
        <v>2070</v>
      </c>
      <c r="J1181">
        <v>3864</v>
      </c>
      <c r="K1181">
        <v>6.8729624644831802E-2</v>
      </c>
    </row>
    <row r="1182" spans="1:11" x14ac:dyDescent="0.25">
      <c r="A1182" t="s">
        <v>82</v>
      </c>
    </row>
    <row r="1183" spans="1:11" x14ac:dyDescent="0.25">
      <c r="A1183">
        <v>52.434922876034499</v>
      </c>
      <c r="B1183">
        <v>48.3269195027354</v>
      </c>
      <c r="C1183">
        <v>2000</v>
      </c>
    </row>
    <row r="1184" spans="1:11" x14ac:dyDescent="0.25">
      <c r="A1184">
        <v>50.218508012224397</v>
      </c>
      <c r="B1184">
        <v>46.1105046389252</v>
      </c>
      <c r="C1184">
        <v>2000</v>
      </c>
    </row>
    <row r="1185" spans="1:11" x14ac:dyDescent="0.25">
      <c r="A1185">
        <v>47.692576280033798</v>
      </c>
      <c r="B1185">
        <v>43.5845729067346</v>
      </c>
      <c r="C1185">
        <v>2000</v>
      </c>
    </row>
    <row r="1186" spans="1:11" x14ac:dyDescent="0.25">
      <c r="A1186">
        <v>47.255560255584903</v>
      </c>
      <c r="B1186">
        <v>44.021588931183402</v>
      </c>
      <c r="C1186">
        <v>2001</v>
      </c>
    </row>
    <row r="1187" spans="1:11" x14ac:dyDescent="0.25">
      <c r="A1187">
        <v>49.781491987775603</v>
      </c>
      <c r="B1187">
        <v>46.547520663374101</v>
      </c>
      <c r="C1187">
        <v>2001</v>
      </c>
    </row>
    <row r="1188" spans="1:11" x14ac:dyDescent="0.25">
      <c r="A1188">
        <v>51.997906851585697</v>
      </c>
      <c r="B1188">
        <v>48.763935527184202</v>
      </c>
      <c r="C1188">
        <v>2001</v>
      </c>
    </row>
    <row r="1189" spans="1:11" x14ac:dyDescent="0.25">
      <c r="A1189">
        <v>53.452479336625899</v>
      </c>
      <c r="B1189">
        <v>50.218508012224397</v>
      </c>
      <c r="C1189">
        <v>2001</v>
      </c>
    </row>
    <row r="1190" spans="1:11" x14ac:dyDescent="0.25">
      <c r="A1190">
        <v>58.602310319845103</v>
      </c>
      <c r="B1190">
        <v>55.368338995443601</v>
      </c>
      <c r="C1190">
        <v>2001</v>
      </c>
    </row>
    <row r="1191" spans="1:11" x14ac:dyDescent="0.25">
      <c r="A1191">
        <v>59.039326344293897</v>
      </c>
      <c r="B1191">
        <v>54.931322970994799</v>
      </c>
      <c r="C1191">
        <v>2000</v>
      </c>
    </row>
    <row r="1192" spans="1:11" x14ac:dyDescent="0.25">
      <c r="A1192">
        <v>53.8894953610748</v>
      </c>
      <c r="B1192">
        <v>49.781491987775603</v>
      </c>
      <c r="C1192">
        <v>2000</v>
      </c>
    </row>
    <row r="1193" spans="1:11" x14ac:dyDescent="0.25">
      <c r="A1193" t="s">
        <v>83</v>
      </c>
    </row>
    <row r="1194" spans="1:11" x14ac:dyDescent="0.25">
      <c r="A1194">
        <v>1233</v>
      </c>
      <c r="B1194">
        <v>0</v>
      </c>
      <c r="C1194">
        <v>10.9439870941496</v>
      </c>
      <c r="D1194">
        <v>5.0533700361577703</v>
      </c>
      <c r="E1194">
        <v>8</v>
      </c>
      <c r="F1194">
        <v>1.01722196789785</v>
      </c>
      <c r="G1194" t="s">
        <v>81</v>
      </c>
      <c r="H1194" t="s">
        <v>81</v>
      </c>
      <c r="I1194">
        <v>3348</v>
      </c>
      <c r="J1194">
        <v>1621</v>
      </c>
      <c r="K1194">
        <v>6.86667510438283E-2</v>
      </c>
    </row>
    <row r="1195" spans="1:11" x14ac:dyDescent="0.25">
      <c r="A1195" t="s">
        <v>82</v>
      </c>
    </row>
    <row r="1196" spans="1:11" x14ac:dyDescent="0.25">
      <c r="A1196">
        <v>55.2872096483026</v>
      </c>
      <c r="B1196">
        <v>25.9945984780808</v>
      </c>
      <c r="C1196">
        <v>2000</v>
      </c>
    </row>
    <row r="1197" spans="1:11" x14ac:dyDescent="0.25">
      <c r="A1197">
        <v>50.218508012224397</v>
      </c>
      <c r="B1197">
        <v>20.925896842002601</v>
      </c>
      <c r="C1197">
        <v>2000</v>
      </c>
    </row>
    <row r="1198" spans="1:11" x14ac:dyDescent="0.25">
      <c r="A1198">
        <v>47.548642160811298</v>
      </c>
      <c r="B1198">
        <v>18.256030990589601</v>
      </c>
      <c r="C1198">
        <v>2000</v>
      </c>
    </row>
    <row r="1199" spans="1:11" x14ac:dyDescent="0.25">
      <c r="A1199">
        <v>47.111626136362503</v>
      </c>
      <c r="B1199">
        <v>18.693047015038399</v>
      </c>
      <c r="C1199">
        <v>2001</v>
      </c>
    </row>
    <row r="1200" spans="1:11" x14ac:dyDescent="0.25">
      <c r="A1200">
        <v>49.781491987775603</v>
      </c>
      <c r="B1200">
        <v>21.362912866451499</v>
      </c>
      <c r="C1200">
        <v>2001</v>
      </c>
    </row>
    <row r="1201" spans="1:11" x14ac:dyDescent="0.25">
      <c r="A1201">
        <v>54.850193623853698</v>
      </c>
      <c r="B1201">
        <v>26.431614502529602</v>
      </c>
      <c r="C1201">
        <v>2001</v>
      </c>
    </row>
    <row r="1202" spans="1:11" x14ac:dyDescent="0.25">
      <c r="A1202">
        <v>58.423465844265799</v>
      </c>
      <c r="B1202">
        <v>30.004886722941698</v>
      </c>
      <c r="C1202">
        <v>2001</v>
      </c>
    </row>
    <row r="1203" spans="1:11" x14ac:dyDescent="0.25">
      <c r="A1203">
        <v>58.860481868714601</v>
      </c>
      <c r="B1203">
        <v>29.5678706984929</v>
      </c>
      <c r="C1203">
        <v>2000</v>
      </c>
    </row>
    <row r="1204" spans="1:11" x14ac:dyDescent="0.25">
      <c r="A1204" t="s">
        <v>83</v>
      </c>
    </row>
    <row r="1205" spans="1:11" x14ac:dyDescent="0.25">
      <c r="A1205">
        <v>1573</v>
      </c>
      <c r="B1205">
        <v>0</v>
      </c>
      <c r="C1205">
        <v>5.03857749010308</v>
      </c>
      <c r="D1205">
        <v>10.9562374125343</v>
      </c>
      <c r="E1205">
        <v>6</v>
      </c>
      <c r="F1205">
        <v>1.01722196789785</v>
      </c>
      <c r="G1205" t="s">
        <v>81</v>
      </c>
      <c r="H1205" t="s">
        <v>81</v>
      </c>
      <c r="I1205">
        <v>2988</v>
      </c>
      <c r="J1205">
        <v>2870</v>
      </c>
      <c r="K1205">
        <v>6.8821771175233498E-2</v>
      </c>
    </row>
    <row r="1206" spans="1:11" x14ac:dyDescent="0.25">
      <c r="A1206" t="s">
        <v>82</v>
      </c>
    </row>
    <row r="1207" spans="1:11" x14ac:dyDescent="0.25">
      <c r="A1207">
        <v>114.65703196481201</v>
      </c>
      <c r="B1207">
        <v>20.1270701653029</v>
      </c>
      <c r="C1207">
        <v>2000</v>
      </c>
    </row>
    <row r="1208" spans="1:11" x14ac:dyDescent="0.25">
      <c r="A1208">
        <v>111.09421965402601</v>
      </c>
      <c r="B1208">
        <v>16.564257854517098</v>
      </c>
      <c r="C1208">
        <v>2000</v>
      </c>
    </row>
    <row r="1209" spans="1:11" x14ac:dyDescent="0.25">
      <c r="A1209">
        <v>110.65720362957801</v>
      </c>
      <c r="B1209">
        <v>17.0012738789659</v>
      </c>
      <c r="C1209">
        <v>2001</v>
      </c>
    </row>
    <row r="1210" spans="1:11" x14ac:dyDescent="0.25">
      <c r="A1210">
        <v>114.220015940363</v>
      </c>
      <c r="B1210">
        <v>20.564086189751698</v>
      </c>
      <c r="C1210">
        <v>2001</v>
      </c>
    </row>
    <row r="1211" spans="1:11" x14ac:dyDescent="0.25">
      <c r="A1211">
        <v>121.96724571105599</v>
      </c>
      <c r="B1211">
        <v>28.311315960444499</v>
      </c>
      <c r="C1211">
        <v>2001</v>
      </c>
    </row>
    <row r="1212" spans="1:11" x14ac:dyDescent="0.25">
      <c r="A1212">
        <v>122.404261735505</v>
      </c>
      <c r="B1212">
        <v>27.874299935995701</v>
      </c>
      <c r="C1212">
        <v>2000</v>
      </c>
    </row>
    <row r="1213" spans="1:11" x14ac:dyDescent="0.25">
      <c r="A1213" t="s">
        <v>83</v>
      </c>
    </row>
    <row r="1214" spans="1:11" x14ac:dyDescent="0.25">
      <c r="A1214">
        <v>1439</v>
      </c>
      <c r="B1214">
        <v>0</v>
      </c>
      <c r="C1214">
        <v>2.6610447159515198</v>
      </c>
      <c r="D1214">
        <v>13.325066465798599</v>
      </c>
      <c r="E1214">
        <v>6</v>
      </c>
      <c r="F1214">
        <v>1.01722196789785</v>
      </c>
      <c r="G1214" t="s">
        <v>81</v>
      </c>
      <c r="H1214" t="s">
        <v>81</v>
      </c>
      <c r="I1214">
        <v>4433</v>
      </c>
      <c r="J1214">
        <v>3482</v>
      </c>
      <c r="K1214">
        <v>6.8757954521567299E-2</v>
      </c>
    </row>
    <row r="1215" spans="1:11" x14ac:dyDescent="0.25">
      <c r="A1215" t="s">
        <v>82</v>
      </c>
    </row>
    <row r="1216" spans="1:11" x14ac:dyDescent="0.25">
      <c r="A1216">
        <v>28.629016939839101</v>
      </c>
      <c r="B1216">
        <v>106.130027676998</v>
      </c>
      <c r="C1216">
        <v>2000</v>
      </c>
    </row>
    <row r="1217" spans="1:11" x14ac:dyDescent="0.25">
      <c r="A1217">
        <v>26.747374176149101</v>
      </c>
      <c r="B1217">
        <v>104.248384913308</v>
      </c>
      <c r="C1217">
        <v>2000</v>
      </c>
    </row>
    <row r="1218" spans="1:11" x14ac:dyDescent="0.25">
      <c r="A1218">
        <v>26.310358151700299</v>
      </c>
      <c r="B1218">
        <v>104.685400937756</v>
      </c>
      <c r="C1218">
        <v>2001</v>
      </c>
    </row>
    <row r="1219" spans="1:11" x14ac:dyDescent="0.25">
      <c r="A1219">
        <v>28.192000915390199</v>
      </c>
      <c r="B1219">
        <v>106.567043701446</v>
      </c>
      <c r="C1219">
        <v>2001</v>
      </c>
    </row>
    <row r="1220" spans="1:11" x14ac:dyDescent="0.25">
      <c r="A1220">
        <v>37.614245773117901</v>
      </c>
      <c r="B1220">
        <v>115.989288559174</v>
      </c>
      <c r="C1220">
        <v>2001</v>
      </c>
    </row>
    <row r="1221" spans="1:11" x14ac:dyDescent="0.25">
      <c r="A1221">
        <v>38.051261797566703</v>
      </c>
      <c r="B1221">
        <v>115.55227253472501</v>
      </c>
      <c r="C1221">
        <v>2000</v>
      </c>
    </row>
    <row r="1222" spans="1:11" x14ac:dyDescent="0.25">
      <c r="A1222" t="s">
        <v>83</v>
      </c>
    </row>
    <row r="1223" spans="1:11" x14ac:dyDescent="0.25">
      <c r="A1223">
        <v>1538</v>
      </c>
      <c r="B1223">
        <v>0</v>
      </c>
      <c r="C1223">
        <v>6.8041279083705604</v>
      </c>
      <c r="D1223">
        <v>9.1783324247724103</v>
      </c>
      <c r="E1223">
        <v>6</v>
      </c>
      <c r="F1223">
        <v>1.01722196789785</v>
      </c>
      <c r="G1223" t="s">
        <v>84</v>
      </c>
      <c r="H1223" t="s">
        <v>84</v>
      </c>
      <c r="I1223">
        <v>0</v>
      </c>
      <c r="J1223">
        <v>0</v>
      </c>
      <c r="K1223">
        <v>6.8809711282391897E-2</v>
      </c>
    </row>
    <row r="1224" spans="1:11" x14ac:dyDescent="0.25">
      <c r="A1224" t="s">
        <v>82</v>
      </c>
    </row>
    <row r="1225" spans="1:11" x14ac:dyDescent="0.25">
      <c r="A1225">
        <v>143.25897138783799</v>
      </c>
      <c r="B1225">
        <v>4.9972934938969003</v>
      </c>
      <c r="C1225">
        <v>2000</v>
      </c>
    </row>
    <row r="1226" spans="1:11" x14ac:dyDescent="0.25">
      <c r="A1226">
        <v>138.261677893941</v>
      </c>
      <c r="B1226">
        <v>0</v>
      </c>
      <c r="C1226">
        <v>2000</v>
      </c>
    </row>
    <row r="1227" spans="1:11" x14ac:dyDescent="0.25">
      <c r="A1227">
        <v>139.13570994283799</v>
      </c>
      <c r="B1227">
        <v>0</v>
      </c>
      <c r="C1227">
        <v>2001</v>
      </c>
    </row>
    <row r="1228" spans="1:11" x14ac:dyDescent="0.25">
      <c r="A1228">
        <v>143.76090641708001</v>
      </c>
      <c r="B1228">
        <v>4.6251964742420197</v>
      </c>
      <c r="C1228">
        <v>2001</v>
      </c>
    </row>
    <row r="1229" spans="1:11" x14ac:dyDescent="0.25">
      <c r="A1229">
        <v>150</v>
      </c>
      <c r="B1229">
        <v>10.8642900571616</v>
      </c>
      <c r="C1229">
        <v>2001</v>
      </c>
    </row>
    <row r="1230" spans="1:11" x14ac:dyDescent="0.25">
      <c r="A1230">
        <v>150</v>
      </c>
      <c r="B1230">
        <v>11.738322106059201</v>
      </c>
      <c r="C1230">
        <v>2000</v>
      </c>
    </row>
    <row r="1231" spans="1:11" x14ac:dyDescent="0.25">
      <c r="A1231" t="s">
        <v>83</v>
      </c>
    </row>
    <row r="1232" spans="1:11" x14ac:dyDescent="0.25">
      <c r="A1232">
        <v>589</v>
      </c>
      <c r="B1232">
        <v>0</v>
      </c>
      <c r="C1232">
        <v>9.5437544121973392</v>
      </c>
      <c r="D1232">
        <v>6.4341473862597702</v>
      </c>
      <c r="E1232">
        <v>10</v>
      </c>
      <c r="F1232">
        <v>1.01722196789785</v>
      </c>
      <c r="G1232" t="s">
        <v>81</v>
      </c>
      <c r="H1232" t="s">
        <v>81</v>
      </c>
      <c r="I1232">
        <v>1926</v>
      </c>
      <c r="J1232">
        <v>758</v>
      </c>
      <c r="K1232">
        <v>0</v>
      </c>
    </row>
    <row r="1233" spans="1:11" x14ac:dyDescent="0.25">
      <c r="A1233" t="s">
        <v>82</v>
      </c>
    </row>
    <row r="1234" spans="1:11" x14ac:dyDescent="0.25">
      <c r="A1234">
        <v>46.414516790967497</v>
      </c>
      <c r="B1234">
        <v>105.41811702466001</v>
      </c>
      <c r="C1234">
        <v>2000</v>
      </c>
    </row>
    <row r="1235" spans="1:11" x14ac:dyDescent="0.25">
      <c r="A1235">
        <v>41.214907778531497</v>
      </c>
      <c r="B1235">
        <v>100.21850801222401</v>
      </c>
      <c r="C1235">
        <v>2000</v>
      </c>
    </row>
    <row r="1236" spans="1:11" x14ac:dyDescent="0.25">
      <c r="A1236">
        <v>39.666063328123698</v>
      </c>
      <c r="B1236">
        <v>98.669663561816506</v>
      </c>
      <c r="C1236">
        <v>2000</v>
      </c>
    </row>
    <row r="1237" spans="1:11" x14ac:dyDescent="0.25">
      <c r="A1237">
        <v>40.1030793525725</v>
      </c>
      <c r="B1237">
        <v>98.232647537367697</v>
      </c>
      <c r="C1237">
        <v>2001</v>
      </c>
    </row>
    <row r="1238" spans="1:11" x14ac:dyDescent="0.25">
      <c r="A1238">
        <v>41.651923802980399</v>
      </c>
      <c r="B1238">
        <v>99.781491987775595</v>
      </c>
      <c r="C1238">
        <v>2001</v>
      </c>
    </row>
    <row r="1239" spans="1:11" x14ac:dyDescent="0.25">
      <c r="A1239">
        <v>46.851532815416299</v>
      </c>
      <c r="B1239">
        <v>104.98110100021201</v>
      </c>
      <c r="C1239">
        <v>2001</v>
      </c>
    </row>
    <row r="1240" spans="1:11" x14ac:dyDescent="0.25">
      <c r="A1240">
        <v>50.218508012224397</v>
      </c>
      <c r="B1240">
        <v>108.34807619702001</v>
      </c>
      <c r="C1240">
        <v>2001</v>
      </c>
    </row>
    <row r="1241" spans="1:11" x14ac:dyDescent="0.25">
      <c r="A1241">
        <v>51.401162063394302</v>
      </c>
      <c r="B1241">
        <v>109.530730248189</v>
      </c>
      <c r="C1241">
        <v>2001</v>
      </c>
    </row>
    <row r="1242" spans="1:11" x14ac:dyDescent="0.25">
      <c r="A1242">
        <v>50.964146038945501</v>
      </c>
      <c r="B1242">
        <v>109.967746272638</v>
      </c>
      <c r="C1242">
        <v>2000</v>
      </c>
    </row>
    <row r="1243" spans="1:11" x14ac:dyDescent="0.25">
      <c r="A1243">
        <v>49.781491987775603</v>
      </c>
      <c r="B1243">
        <v>108.78509222146801</v>
      </c>
      <c r="C1243">
        <v>2000</v>
      </c>
    </row>
    <row r="1244" spans="1:11" x14ac:dyDescent="0.25">
      <c r="A1244" t="s">
        <v>83</v>
      </c>
    </row>
    <row r="1245" spans="1:11" x14ac:dyDescent="0.25">
      <c r="A1245">
        <v>3546</v>
      </c>
      <c r="B1245">
        <v>0</v>
      </c>
      <c r="C1245">
        <v>2.8287557094798799</v>
      </c>
      <c r="D1245">
        <v>13.137253911696</v>
      </c>
      <c r="E1245">
        <v>8</v>
      </c>
      <c r="F1245">
        <v>1.01722196789785</v>
      </c>
      <c r="G1245" t="s">
        <v>81</v>
      </c>
      <c r="H1245" t="s">
        <v>81</v>
      </c>
      <c r="I1245">
        <v>1440</v>
      </c>
      <c r="J1245">
        <v>3995</v>
      </c>
      <c r="K1245">
        <v>6.9805649248628004E-2</v>
      </c>
    </row>
    <row r="1246" spans="1:11" x14ac:dyDescent="0.25">
      <c r="A1246" t="s">
        <v>82</v>
      </c>
    </row>
    <row r="1247" spans="1:11" x14ac:dyDescent="0.25">
      <c r="A1247">
        <v>47.751570239543</v>
      </c>
      <c r="B1247">
        <v>112.83674757222001</v>
      </c>
      <c r="C1247">
        <v>2000</v>
      </c>
    </row>
    <row r="1248" spans="1:11" x14ac:dyDescent="0.25">
      <c r="A1248">
        <v>45.751337895049602</v>
      </c>
      <c r="B1248">
        <v>110.83651522772701</v>
      </c>
      <c r="C1248">
        <v>2000</v>
      </c>
    </row>
    <row r="1249" spans="1:11" x14ac:dyDescent="0.25">
      <c r="A1249">
        <v>45.3143218706008</v>
      </c>
      <c r="B1249">
        <v>111.273531252176</v>
      </c>
      <c r="C1249">
        <v>2001</v>
      </c>
    </row>
    <row r="1250" spans="1:11" x14ac:dyDescent="0.25">
      <c r="A1250">
        <v>47.314554215094098</v>
      </c>
      <c r="B1250">
        <v>113.273763596669</v>
      </c>
      <c r="C1250">
        <v>2001</v>
      </c>
    </row>
    <row r="1251" spans="1:11" x14ac:dyDescent="0.25">
      <c r="A1251">
        <v>49.781491987775603</v>
      </c>
      <c r="B1251">
        <v>115.74070136935001</v>
      </c>
      <c r="C1251">
        <v>2001</v>
      </c>
    </row>
    <row r="1252" spans="1:11" x14ac:dyDescent="0.25">
      <c r="A1252">
        <v>56.603995542223799</v>
      </c>
      <c r="B1252">
        <v>122.56320492379901</v>
      </c>
      <c r="C1252">
        <v>2001</v>
      </c>
    </row>
    <row r="1253" spans="1:11" x14ac:dyDescent="0.25">
      <c r="A1253">
        <v>57.041011566672701</v>
      </c>
      <c r="B1253">
        <v>122.12618889935</v>
      </c>
      <c r="C1253">
        <v>2000</v>
      </c>
    </row>
    <row r="1254" spans="1:11" x14ac:dyDescent="0.25">
      <c r="A1254">
        <v>50.218508012224397</v>
      </c>
      <c r="B1254">
        <v>115.30368534490199</v>
      </c>
      <c r="C1254">
        <v>2000</v>
      </c>
    </row>
    <row r="1255" spans="1:11" x14ac:dyDescent="0.25">
      <c r="A1255" t="s">
        <v>83</v>
      </c>
    </row>
    <row r="1256" spans="1:11" x14ac:dyDescent="0.25">
      <c r="A1256">
        <v>665</v>
      </c>
      <c r="B1256">
        <v>0</v>
      </c>
      <c r="C1256">
        <v>3.3087315443890701</v>
      </c>
      <c r="D1256">
        <v>12.6545018991355</v>
      </c>
      <c r="E1256">
        <v>6</v>
      </c>
      <c r="F1256">
        <v>1.01722196789785</v>
      </c>
      <c r="G1256" t="s">
        <v>81</v>
      </c>
      <c r="H1256" t="s">
        <v>81</v>
      </c>
      <c r="I1256">
        <v>1607</v>
      </c>
      <c r="J1256">
        <v>673</v>
      </c>
      <c r="K1256">
        <v>0</v>
      </c>
    </row>
    <row r="1257" spans="1:11" x14ac:dyDescent="0.25">
      <c r="A1257" t="s">
        <v>82</v>
      </c>
    </row>
    <row r="1258" spans="1:11" x14ac:dyDescent="0.25">
      <c r="A1258">
        <v>20.631851874581599</v>
      </c>
      <c r="B1258">
        <v>54.951905550882898</v>
      </c>
      <c r="C1258">
        <v>2000</v>
      </c>
    </row>
    <row r="1259" spans="1:11" x14ac:dyDescent="0.25">
      <c r="A1259">
        <v>18.2922253624183</v>
      </c>
      <c r="B1259">
        <v>52.612279038719599</v>
      </c>
      <c r="C1259">
        <v>2000</v>
      </c>
    </row>
    <row r="1260" spans="1:11" x14ac:dyDescent="0.25">
      <c r="A1260">
        <v>17.855209337969502</v>
      </c>
      <c r="B1260">
        <v>53.049295063168401</v>
      </c>
      <c r="C1260">
        <v>2001</v>
      </c>
    </row>
    <row r="1261" spans="1:11" x14ac:dyDescent="0.25">
      <c r="A1261">
        <v>20.194835850132801</v>
      </c>
      <c r="B1261">
        <v>55.3889215753317</v>
      </c>
      <c r="C1261">
        <v>2001</v>
      </c>
    </row>
    <row r="1262" spans="1:11" x14ac:dyDescent="0.25">
      <c r="A1262">
        <v>29.142919955549601</v>
      </c>
      <c r="B1262">
        <v>64.337005680748504</v>
      </c>
      <c r="C1262">
        <v>2001</v>
      </c>
    </row>
    <row r="1263" spans="1:11" x14ac:dyDescent="0.25">
      <c r="A1263">
        <v>29.5799359799984</v>
      </c>
      <c r="B1263">
        <v>63.899989656299702</v>
      </c>
      <c r="C1263">
        <v>2000</v>
      </c>
    </row>
    <row r="1264" spans="1:11" x14ac:dyDescent="0.25">
      <c r="A1264" t="s">
        <v>83</v>
      </c>
    </row>
    <row r="1265" spans="1:11" x14ac:dyDescent="0.25">
      <c r="A1265">
        <v>661</v>
      </c>
      <c r="B1265">
        <v>0</v>
      </c>
      <c r="C1265">
        <v>8.4974553861546802</v>
      </c>
      <c r="D1265">
        <v>7.3723962323077403</v>
      </c>
      <c r="E1265">
        <v>6</v>
      </c>
      <c r="F1265">
        <v>1.01722196789785</v>
      </c>
      <c r="G1265" t="s">
        <v>81</v>
      </c>
      <c r="H1265" t="s">
        <v>81</v>
      </c>
      <c r="I1265">
        <v>3054</v>
      </c>
      <c r="J1265">
        <v>2595</v>
      </c>
      <c r="K1265">
        <v>0</v>
      </c>
    </row>
    <row r="1266" spans="1:11" x14ac:dyDescent="0.25">
      <c r="A1266" t="s">
        <v>82</v>
      </c>
    </row>
    <row r="1267" spans="1:11" x14ac:dyDescent="0.25">
      <c r="A1267">
        <v>21.161334276735602</v>
      </c>
      <c r="B1267">
        <v>91.444824511862606</v>
      </c>
      <c r="C1267">
        <v>2000</v>
      </c>
    </row>
    <row r="1268" spans="1:11" x14ac:dyDescent="0.25">
      <c r="A1268">
        <v>15.152725950355499</v>
      </c>
      <c r="B1268">
        <v>85.436216185482394</v>
      </c>
      <c r="C1268">
        <v>2000</v>
      </c>
    </row>
    <row r="1269" spans="1:11" x14ac:dyDescent="0.25">
      <c r="A1269">
        <v>14.715709925906699</v>
      </c>
      <c r="B1269">
        <v>85.873232209931203</v>
      </c>
      <c r="C1269">
        <v>2001</v>
      </c>
    </row>
    <row r="1270" spans="1:11" x14ac:dyDescent="0.25">
      <c r="A1270">
        <v>20.7243182522868</v>
      </c>
      <c r="B1270">
        <v>91.881840536311401</v>
      </c>
      <c r="C1270">
        <v>2001</v>
      </c>
    </row>
    <row r="1271" spans="1:11" x14ac:dyDescent="0.25">
      <c r="A1271">
        <v>25.937389621745801</v>
      </c>
      <c r="B1271">
        <v>97.094911905770303</v>
      </c>
      <c r="C1271">
        <v>2001</v>
      </c>
    </row>
    <row r="1272" spans="1:11" x14ac:dyDescent="0.25">
      <c r="A1272">
        <v>26.374405646194599</v>
      </c>
      <c r="B1272">
        <v>96.657895881321494</v>
      </c>
      <c r="C1272">
        <v>2000</v>
      </c>
    </row>
    <row r="1273" spans="1:11" x14ac:dyDescent="0.25">
      <c r="A1273" t="s">
        <v>83</v>
      </c>
    </row>
    <row r="1274" spans="1:11" x14ac:dyDescent="0.25">
      <c r="A1274">
        <v>2572</v>
      </c>
      <c r="B1274">
        <v>0</v>
      </c>
      <c r="C1274">
        <v>12.1114192788999</v>
      </c>
      <c r="D1274">
        <v>3.7254390163445201</v>
      </c>
      <c r="E1274">
        <v>6</v>
      </c>
      <c r="F1274">
        <v>1.01722196789785</v>
      </c>
      <c r="G1274" t="s">
        <v>81</v>
      </c>
      <c r="H1274" t="s">
        <v>81</v>
      </c>
      <c r="I1274">
        <v>4389</v>
      </c>
      <c r="J1274">
        <v>3924</v>
      </c>
      <c r="K1274">
        <v>6.9210073172135997E-2</v>
      </c>
    </row>
    <row r="1275" spans="1:11" x14ac:dyDescent="0.25">
      <c r="A1275" t="s">
        <v>82</v>
      </c>
    </row>
    <row r="1276" spans="1:11" x14ac:dyDescent="0.25">
      <c r="A1276">
        <v>116.488682319642</v>
      </c>
      <c r="B1276">
        <v>147.58422482086999</v>
      </c>
      <c r="C1276">
        <v>2000</v>
      </c>
    </row>
    <row r="1277" spans="1:11" x14ac:dyDescent="0.25">
      <c r="A1277">
        <v>107.92461561773899</v>
      </c>
      <c r="B1277">
        <v>139.020158118967</v>
      </c>
      <c r="C1277">
        <v>2000</v>
      </c>
    </row>
    <row r="1278" spans="1:11" x14ac:dyDescent="0.25">
      <c r="A1278">
        <v>108.36163164218701</v>
      </c>
      <c r="B1278">
        <v>138.583142094518</v>
      </c>
      <c r="C1278">
        <v>2001</v>
      </c>
    </row>
    <row r="1279" spans="1:11" x14ac:dyDescent="0.25">
      <c r="A1279">
        <v>116.925698344091</v>
      </c>
      <c r="B1279">
        <v>147.14720879642101</v>
      </c>
      <c r="C1279">
        <v>2001</v>
      </c>
    </row>
    <row r="1280" spans="1:11" x14ac:dyDescent="0.25">
      <c r="A1280">
        <v>119.559981535445</v>
      </c>
      <c r="B1280">
        <v>149.78149198777601</v>
      </c>
      <c r="C1280">
        <v>2001</v>
      </c>
    </row>
    <row r="1281" spans="1:11" x14ac:dyDescent="0.25">
      <c r="A1281">
        <v>119.122965510996</v>
      </c>
      <c r="B1281">
        <v>150.21850801222399</v>
      </c>
      <c r="C1281">
        <v>2000</v>
      </c>
    </row>
    <row r="1282" spans="1:11" x14ac:dyDescent="0.25">
      <c r="A1282" t="s">
        <v>83</v>
      </c>
    </row>
    <row r="1283" spans="1:11" x14ac:dyDescent="0.25">
      <c r="A1283">
        <v>1254</v>
      </c>
      <c r="B1283">
        <v>0</v>
      </c>
      <c r="C1283">
        <v>8.8303123013990295</v>
      </c>
      <c r="D1283">
        <v>6.9703886436433899</v>
      </c>
      <c r="E1283">
        <v>8</v>
      </c>
      <c r="F1283">
        <v>1.01722196789785</v>
      </c>
      <c r="G1283" t="s">
        <v>81</v>
      </c>
      <c r="H1283" t="s">
        <v>81</v>
      </c>
      <c r="I1283">
        <v>3051</v>
      </c>
      <c r="J1283">
        <v>4389</v>
      </c>
      <c r="K1283">
        <v>6.86667510438283E-2</v>
      </c>
    </row>
    <row r="1284" spans="1:11" x14ac:dyDescent="0.25">
      <c r="A1284" t="s">
        <v>82</v>
      </c>
    </row>
    <row r="1285" spans="1:11" x14ac:dyDescent="0.25">
      <c r="A1285">
        <v>98.403868214419802</v>
      </c>
      <c r="B1285">
        <v>128.909071295941</v>
      </c>
      <c r="C1285">
        <v>2000</v>
      </c>
    </row>
    <row r="1286" spans="1:11" x14ac:dyDescent="0.25">
      <c r="A1286">
        <v>92.159894506105601</v>
      </c>
      <c r="B1286">
        <v>122.665097587627</v>
      </c>
      <c r="C1286">
        <v>2000</v>
      </c>
    </row>
    <row r="1287" spans="1:11" x14ac:dyDescent="0.25">
      <c r="A1287">
        <v>92.596910530554396</v>
      </c>
      <c r="B1287">
        <v>122.22808156317799</v>
      </c>
      <c r="C1287">
        <v>2001</v>
      </c>
    </row>
    <row r="1288" spans="1:11" x14ac:dyDescent="0.25">
      <c r="A1288">
        <v>98.840884238868597</v>
      </c>
      <c r="B1288">
        <v>128.472055271492</v>
      </c>
      <c r="C1288">
        <v>2001</v>
      </c>
    </row>
    <row r="1289" spans="1:11" x14ac:dyDescent="0.25">
      <c r="A1289">
        <v>100.21850801222401</v>
      </c>
      <c r="B1289">
        <v>129.84967904484799</v>
      </c>
      <c r="C1289">
        <v>2001</v>
      </c>
    </row>
    <row r="1290" spans="1:11" x14ac:dyDescent="0.25">
      <c r="A1290">
        <v>103.769693316295</v>
      </c>
      <c r="B1290">
        <v>133.40086434891799</v>
      </c>
      <c r="C1290">
        <v>2001</v>
      </c>
    </row>
    <row r="1291" spans="1:11" x14ac:dyDescent="0.25">
      <c r="A1291">
        <v>103.332677291846</v>
      </c>
      <c r="B1291">
        <v>133.837880373367</v>
      </c>
      <c r="C1291">
        <v>2000</v>
      </c>
    </row>
    <row r="1292" spans="1:11" x14ac:dyDescent="0.25">
      <c r="A1292">
        <v>99.781491987775595</v>
      </c>
      <c r="B1292">
        <v>130.286695069297</v>
      </c>
      <c r="C1292">
        <v>2000</v>
      </c>
    </row>
    <row r="1293" spans="1:11" x14ac:dyDescent="0.25">
      <c r="A1293" t="s">
        <v>83</v>
      </c>
    </row>
    <row r="1294" spans="1:11" x14ac:dyDescent="0.25">
      <c r="A1294">
        <v>3240</v>
      </c>
      <c r="B1294">
        <v>0</v>
      </c>
      <c r="C1294">
        <v>8.7353787303808392</v>
      </c>
      <c r="D1294">
        <v>7.0587652720406</v>
      </c>
      <c r="E1294">
        <v>8</v>
      </c>
      <c r="F1294">
        <v>1.01722196789785</v>
      </c>
      <c r="G1294" t="s">
        <v>81</v>
      </c>
      <c r="H1294" t="s">
        <v>81</v>
      </c>
      <c r="I1294">
        <v>3513</v>
      </c>
      <c r="J1294">
        <v>187</v>
      </c>
      <c r="K1294">
        <v>6.9497621993222805E-2</v>
      </c>
    </row>
    <row r="1295" spans="1:11" x14ac:dyDescent="0.25">
      <c r="A1295" t="s">
        <v>82</v>
      </c>
    </row>
    <row r="1296" spans="1:11" x14ac:dyDescent="0.25">
      <c r="A1296">
        <v>74.285752822782499</v>
      </c>
      <c r="B1296">
        <v>102.402378274311</v>
      </c>
      <c r="C1296">
        <v>2000</v>
      </c>
    </row>
    <row r="1297" spans="1:11" x14ac:dyDescent="0.25">
      <c r="A1297">
        <v>72.101882560696197</v>
      </c>
      <c r="B1297">
        <v>100.21850801222401</v>
      </c>
      <c r="C1297">
        <v>2000</v>
      </c>
    </row>
    <row r="1298" spans="1:11" x14ac:dyDescent="0.25">
      <c r="A1298">
        <v>68.108907286297494</v>
      </c>
      <c r="B1298">
        <v>96.225532737825702</v>
      </c>
      <c r="C1298">
        <v>2000</v>
      </c>
    </row>
    <row r="1299" spans="1:11" x14ac:dyDescent="0.25">
      <c r="A1299">
        <v>68.545923310746304</v>
      </c>
      <c r="B1299">
        <v>95.788516713376893</v>
      </c>
      <c r="C1299">
        <v>2001</v>
      </c>
    </row>
    <row r="1300" spans="1:11" x14ac:dyDescent="0.25">
      <c r="A1300">
        <v>72.538898585145006</v>
      </c>
      <c r="B1300">
        <v>99.781491987775595</v>
      </c>
      <c r="C1300">
        <v>2001</v>
      </c>
    </row>
    <row r="1301" spans="1:11" x14ac:dyDescent="0.25">
      <c r="A1301">
        <v>74.722768847231407</v>
      </c>
      <c r="B1301">
        <v>101.965362249862</v>
      </c>
      <c r="C1301">
        <v>2001</v>
      </c>
    </row>
    <row r="1302" spans="1:11" x14ac:dyDescent="0.25">
      <c r="A1302">
        <v>79.714069637895406</v>
      </c>
      <c r="B1302">
        <v>106.956663040526</v>
      </c>
      <c r="C1302">
        <v>2001</v>
      </c>
    </row>
    <row r="1303" spans="1:11" x14ac:dyDescent="0.25">
      <c r="A1303">
        <v>79.277053613446597</v>
      </c>
      <c r="B1303">
        <v>107.393679064975</v>
      </c>
      <c r="C1303">
        <v>2000</v>
      </c>
    </row>
    <row r="1304" spans="1:11" x14ac:dyDescent="0.25">
      <c r="A1304" t="s">
        <v>83</v>
      </c>
    </row>
    <row r="1305" spans="1:11" x14ac:dyDescent="0.25">
      <c r="A1305">
        <v>737</v>
      </c>
      <c r="B1305">
        <v>0</v>
      </c>
      <c r="C1305">
        <v>10.9452680782217</v>
      </c>
      <c r="D1305">
        <v>4.8334860092994596</v>
      </c>
      <c r="E1305">
        <v>6</v>
      </c>
      <c r="F1305">
        <v>1.01722196789785</v>
      </c>
      <c r="G1305" t="s">
        <v>81</v>
      </c>
      <c r="H1305" t="s">
        <v>81</v>
      </c>
      <c r="I1305">
        <v>2831</v>
      </c>
      <c r="J1305">
        <v>2088</v>
      </c>
      <c r="K1305">
        <v>6.8262560552458607E-2</v>
      </c>
    </row>
    <row r="1306" spans="1:11" x14ac:dyDescent="0.25">
      <c r="A1306" t="s">
        <v>82</v>
      </c>
    </row>
    <row r="1307" spans="1:11" x14ac:dyDescent="0.25">
      <c r="A1307">
        <v>140.27864983411899</v>
      </c>
      <c r="B1307">
        <v>14.967803597896401</v>
      </c>
      <c r="C1307">
        <v>2000</v>
      </c>
    </row>
    <row r="1308" spans="1:11" x14ac:dyDescent="0.25">
      <c r="A1308">
        <v>132.53917655410399</v>
      </c>
      <c r="B1308">
        <v>7.2283303178812099</v>
      </c>
      <c r="C1308">
        <v>2000</v>
      </c>
    </row>
    <row r="1309" spans="1:11" x14ac:dyDescent="0.25">
      <c r="A1309">
        <v>132.976192578552</v>
      </c>
      <c r="B1309">
        <v>6.7913142934323902</v>
      </c>
      <c r="C1309">
        <v>2001</v>
      </c>
    </row>
    <row r="1310" spans="1:11" x14ac:dyDescent="0.25">
      <c r="A1310">
        <v>140.715665858568</v>
      </c>
      <c r="B1310">
        <v>14.530787573447601</v>
      </c>
      <c r="C1310">
        <v>2001</v>
      </c>
    </row>
    <row r="1311" spans="1:11" x14ac:dyDescent="0.25">
      <c r="A1311">
        <v>144.13345659251399</v>
      </c>
      <c r="B1311">
        <v>17.9485783073936</v>
      </c>
      <c r="C1311">
        <v>2001</v>
      </c>
    </row>
    <row r="1312" spans="1:11" x14ac:dyDescent="0.25">
      <c r="A1312">
        <v>143.69644056806499</v>
      </c>
      <c r="B1312">
        <v>18.385594331842402</v>
      </c>
      <c r="C1312">
        <v>2000</v>
      </c>
    </row>
    <row r="1313" spans="1:11" x14ac:dyDescent="0.25">
      <c r="A1313" t="s">
        <v>83</v>
      </c>
    </row>
    <row r="1314" spans="1:11" x14ac:dyDescent="0.25">
      <c r="A1314">
        <v>1880</v>
      </c>
      <c r="B1314">
        <v>0</v>
      </c>
      <c r="C1314">
        <v>8.3574035027889</v>
      </c>
      <c r="D1314">
        <v>7.3838486806445998</v>
      </c>
      <c r="E1314">
        <v>8</v>
      </c>
      <c r="F1314">
        <v>1.01722196789785</v>
      </c>
      <c r="G1314" t="s">
        <v>81</v>
      </c>
      <c r="H1314" t="s">
        <v>81</v>
      </c>
      <c r="I1314">
        <v>3319</v>
      </c>
      <c r="J1314">
        <v>3030</v>
      </c>
      <c r="K1314">
        <v>6.8967017605806799E-2</v>
      </c>
    </row>
    <row r="1315" spans="1:11" x14ac:dyDescent="0.25">
      <c r="A1315" t="s">
        <v>82</v>
      </c>
    </row>
    <row r="1316" spans="1:11" x14ac:dyDescent="0.25">
      <c r="A1316">
        <v>53.375810087363298</v>
      </c>
      <c r="B1316">
        <v>128.74554007814999</v>
      </c>
      <c r="C1316">
        <v>2000</v>
      </c>
    </row>
    <row r="1317" spans="1:11" x14ac:dyDescent="0.25">
      <c r="A1317">
        <v>50.218508012224397</v>
      </c>
      <c r="B1317">
        <v>125.588238003011</v>
      </c>
      <c r="C1317">
        <v>2000</v>
      </c>
    </row>
    <row r="1318" spans="1:11" x14ac:dyDescent="0.25">
      <c r="A1318">
        <v>47.4662333974291</v>
      </c>
      <c r="B1318">
        <v>122.835963388216</v>
      </c>
      <c r="C1318">
        <v>2000</v>
      </c>
    </row>
    <row r="1319" spans="1:11" x14ac:dyDescent="0.25">
      <c r="A1319">
        <v>47.029217372980298</v>
      </c>
      <c r="B1319">
        <v>123.272979412664</v>
      </c>
      <c r="C1319">
        <v>2001</v>
      </c>
    </row>
    <row r="1320" spans="1:11" x14ac:dyDescent="0.25">
      <c r="A1320">
        <v>49.781491987775603</v>
      </c>
      <c r="B1320">
        <v>126.02525402745999</v>
      </c>
      <c r="C1320">
        <v>2001</v>
      </c>
    </row>
    <row r="1321" spans="1:11" x14ac:dyDescent="0.25">
      <c r="A1321">
        <v>52.938794062914504</v>
      </c>
      <c r="B1321">
        <v>129.18255610259899</v>
      </c>
      <c r="C1321">
        <v>2001</v>
      </c>
    </row>
    <row r="1322" spans="1:11" x14ac:dyDescent="0.25">
      <c r="A1322">
        <v>58.159963536253699</v>
      </c>
      <c r="B1322">
        <v>134.40372557593801</v>
      </c>
      <c r="C1322">
        <v>2001</v>
      </c>
    </row>
    <row r="1323" spans="1:11" x14ac:dyDescent="0.25">
      <c r="A1323">
        <v>58.596979560702501</v>
      </c>
      <c r="B1323">
        <v>133.966709551489</v>
      </c>
      <c r="C1323">
        <v>2000</v>
      </c>
    </row>
    <row r="1324" spans="1:11" x14ac:dyDescent="0.25">
      <c r="A1324" t="s">
        <v>83</v>
      </c>
    </row>
    <row r="1325" spans="1:11" x14ac:dyDescent="0.25">
      <c r="A1325">
        <v>2469</v>
      </c>
      <c r="B1325">
        <v>0</v>
      </c>
      <c r="C1325">
        <v>4.0476642515604304</v>
      </c>
      <c r="D1325">
        <v>11.692901431424399</v>
      </c>
      <c r="E1325">
        <v>6</v>
      </c>
      <c r="F1325">
        <v>1.01722196789785</v>
      </c>
      <c r="G1325" t="s">
        <v>84</v>
      </c>
      <c r="H1325" t="s">
        <v>81</v>
      </c>
      <c r="I1325">
        <v>0</v>
      </c>
      <c r="J1325">
        <v>4649</v>
      </c>
      <c r="K1325">
        <v>6.9176847701601596E-2</v>
      </c>
    </row>
    <row r="1326" spans="1:11" x14ac:dyDescent="0.25">
      <c r="A1326" t="s">
        <v>82</v>
      </c>
    </row>
    <row r="1327" spans="1:11" x14ac:dyDescent="0.25">
      <c r="A1327">
        <v>118.82080998887901</v>
      </c>
      <c r="B1327">
        <v>2.8059418132699299</v>
      </c>
      <c r="C1327">
        <v>2000</v>
      </c>
    </row>
    <row r="1328" spans="1:11" x14ac:dyDescent="0.25">
      <c r="A1328">
        <v>116.014868175609</v>
      </c>
      <c r="B1328">
        <v>0</v>
      </c>
      <c r="C1328">
        <v>2000</v>
      </c>
    </row>
    <row r="1329" spans="1:11" x14ac:dyDescent="0.25">
      <c r="A1329">
        <v>115.14083612671099</v>
      </c>
      <c r="B1329">
        <v>0</v>
      </c>
      <c r="C1329">
        <v>2001</v>
      </c>
    </row>
    <row r="1330" spans="1:11" x14ac:dyDescent="0.25">
      <c r="A1330">
        <v>118.059155993931</v>
      </c>
      <c r="B1330">
        <v>2.91831986721958</v>
      </c>
      <c r="C1330">
        <v>2001</v>
      </c>
    </row>
    <row r="1331" spans="1:11" x14ac:dyDescent="0.25">
      <c r="A1331">
        <v>126.489604873087</v>
      </c>
      <c r="B1331">
        <v>11.348768746375301</v>
      </c>
      <c r="C1331">
        <v>2001</v>
      </c>
    </row>
    <row r="1332" spans="1:11" x14ac:dyDescent="0.25">
      <c r="A1332">
        <v>126.926620897535</v>
      </c>
      <c r="B1332">
        <v>10.911752721926399</v>
      </c>
      <c r="C1332">
        <v>2000</v>
      </c>
    </row>
    <row r="1333" spans="1:11" x14ac:dyDescent="0.25">
      <c r="A1333" t="s">
        <v>83</v>
      </c>
    </row>
    <row r="1334" spans="1:11" x14ac:dyDescent="0.25">
      <c r="A1334">
        <v>1784</v>
      </c>
      <c r="B1334">
        <v>0</v>
      </c>
      <c r="C1334">
        <v>8.6722719277739309</v>
      </c>
      <c r="D1334">
        <v>7.0668374908833904</v>
      </c>
      <c r="E1334">
        <v>10</v>
      </c>
      <c r="F1334">
        <v>1.01722196789785</v>
      </c>
      <c r="G1334" t="s">
        <v>81</v>
      </c>
      <c r="H1334" t="s">
        <v>81</v>
      </c>
      <c r="I1334">
        <v>666</v>
      </c>
      <c r="J1334">
        <v>2191</v>
      </c>
      <c r="K1334">
        <v>6.8924473115049595E-2</v>
      </c>
    </row>
    <row r="1335" spans="1:11" x14ac:dyDescent="0.25">
      <c r="A1335" t="s">
        <v>82</v>
      </c>
    </row>
    <row r="1336" spans="1:11" x14ac:dyDescent="0.25">
      <c r="A1336">
        <v>54.413821903245598</v>
      </c>
      <c r="B1336">
        <v>100.957923402529</v>
      </c>
      <c r="C1336">
        <v>2000</v>
      </c>
    </row>
    <row r="1337" spans="1:11" x14ac:dyDescent="0.25">
      <c r="A1337">
        <v>53.237390488492203</v>
      </c>
      <c r="B1337">
        <v>99.781491987775595</v>
      </c>
      <c r="C1337">
        <v>2000</v>
      </c>
    </row>
    <row r="1338" spans="1:11" x14ac:dyDescent="0.25">
      <c r="A1338">
        <v>50.218508012224397</v>
      </c>
      <c r="B1338">
        <v>96.762609511507804</v>
      </c>
      <c r="C1338">
        <v>2000</v>
      </c>
    </row>
    <row r="1339" spans="1:11" x14ac:dyDescent="0.25">
      <c r="A1339">
        <v>48.281599614822902</v>
      </c>
      <c r="B1339">
        <v>94.825701114106295</v>
      </c>
      <c r="C1339">
        <v>2000</v>
      </c>
    </row>
    <row r="1340" spans="1:11" x14ac:dyDescent="0.25">
      <c r="A1340">
        <v>47.8445835903741</v>
      </c>
      <c r="B1340">
        <v>95.262717138555104</v>
      </c>
      <c r="C1340">
        <v>2001</v>
      </c>
    </row>
    <row r="1341" spans="1:11" x14ac:dyDescent="0.25">
      <c r="A1341">
        <v>49.781491987775603</v>
      </c>
      <c r="B1341">
        <v>97.199625535956599</v>
      </c>
      <c r="C1341">
        <v>2001</v>
      </c>
    </row>
    <row r="1342" spans="1:11" x14ac:dyDescent="0.25">
      <c r="A1342">
        <v>52.800374464043401</v>
      </c>
      <c r="B1342">
        <v>100.21850801222401</v>
      </c>
      <c r="C1342">
        <v>2001</v>
      </c>
    </row>
    <row r="1343" spans="1:11" x14ac:dyDescent="0.25">
      <c r="A1343">
        <v>53.976805878796803</v>
      </c>
      <c r="B1343">
        <v>101.394939426978</v>
      </c>
      <c r="C1343">
        <v>2001</v>
      </c>
    </row>
    <row r="1344" spans="1:11" x14ac:dyDescent="0.25">
      <c r="A1344">
        <v>58.973814590143697</v>
      </c>
      <c r="B1344">
        <v>106.39194813832501</v>
      </c>
      <c r="C1344">
        <v>2001</v>
      </c>
    </row>
    <row r="1345" spans="1:11" x14ac:dyDescent="0.25">
      <c r="A1345">
        <v>59.410830614592598</v>
      </c>
      <c r="B1345">
        <v>105.954932113876</v>
      </c>
      <c r="C1345">
        <v>2000</v>
      </c>
    </row>
    <row r="1346" spans="1:11" x14ac:dyDescent="0.25">
      <c r="A1346" t="s">
        <v>83</v>
      </c>
    </row>
    <row r="1347" spans="1:11" x14ac:dyDescent="0.25">
      <c r="A1347">
        <v>1014</v>
      </c>
      <c r="B1347">
        <v>0</v>
      </c>
      <c r="C1347">
        <v>13.098637428225</v>
      </c>
      <c r="D1347">
        <v>2.6024475118543902</v>
      </c>
      <c r="E1347">
        <v>10</v>
      </c>
      <c r="F1347">
        <v>1.01722196789785</v>
      </c>
      <c r="G1347" t="s">
        <v>81</v>
      </c>
      <c r="H1347" t="s">
        <v>81</v>
      </c>
      <c r="I1347">
        <v>3462</v>
      </c>
      <c r="J1347">
        <v>1015</v>
      </c>
      <c r="K1347">
        <v>6.8458141259377006E-2</v>
      </c>
    </row>
    <row r="1348" spans="1:11" x14ac:dyDescent="0.25">
      <c r="A1348" t="s">
        <v>82</v>
      </c>
    </row>
    <row r="1349" spans="1:11" x14ac:dyDescent="0.25">
      <c r="A1349">
        <v>108.63288352295901</v>
      </c>
      <c r="B1349">
        <v>51.765470025015901</v>
      </c>
      <c r="C1349">
        <v>2000</v>
      </c>
    </row>
    <row r="1350" spans="1:11" x14ac:dyDescent="0.25">
      <c r="A1350">
        <v>107.085921510167</v>
      </c>
      <c r="B1350">
        <v>50.218508012224397</v>
      </c>
      <c r="C1350">
        <v>2000</v>
      </c>
    </row>
    <row r="1351" spans="1:11" x14ac:dyDescent="0.25">
      <c r="A1351">
        <v>99.781491987775595</v>
      </c>
      <c r="B1351">
        <v>42.914078489832796</v>
      </c>
      <c r="C1351">
        <v>2000</v>
      </c>
    </row>
    <row r="1352" spans="1:11" x14ac:dyDescent="0.25">
      <c r="A1352">
        <v>99.370748173156898</v>
      </c>
      <c r="B1352">
        <v>42.503334675214099</v>
      </c>
      <c r="C1352">
        <v>2000</v>
      </c>
    </row>
    <row r="1353" spans="1:11" x14ac:dyDescent="0.25">
      <c r="A1353">
        <v>99.807764197605707</v>
      </c>
      <c r="B1353">
        <v>42.066318650765297</v>
      </c>
      <c r="C1353">
        <v>2001</v>
      </c>
    </row>
    <row r="1354" spans="1:11" x14ac:dyDescent="0.25">
      <c r="A1354">
        <v>100.21850801222401</v>
      </c>
      <c r="B1354">
        <v>42.477062465384002</v>
      </c>
      <c r="C1354">
        <v>2001</v>
      </c>
    </row>
    <row r="1355" spans="1:11" x14ac:dyDescent="0.25">
      <c r="A1355">
        <v>107.52293753461601</v>
      </c>
      <c r="B1355">
        <v>49.781491987775603</v>
      </c>
      <c r="C1355">
        <v>2001</v>
      </c>
    </row>
    <row r="1356" spans="1:11" x14ac:dyDescent="0.25">
      <c r="A1356">
        <v>109.069899547408</v>
      </c>
      <c r="B1356">
        <v>51.328454000567099</v>
      </c>
      <c r="C1356">
        <v>2001</v>
      </c>
    </row>
    <row r="1357" spans="1:11" x14ac:dyDescent="0.25">
      <c r="A1357">
        <v>110.910107830722</v>
      </c>
      <c r="B1357">
        <v>53.168662283881403</v>
      </c>
      <c r="C1357">
        <v>2001</v>
      </c>
    </row>
    <row r="1358" spans="1:11" x14ac:dyDescent="0.25">
      <c r="A1358">
        <v>110.473091806273</v>
      </c>
      <c r="B1358">
        <v>53.605678308330198</v>
      </c>
      <c r="C1358">
        <v>2000</v>
      </c>
    </row>
    <row r="1359" spans="1:11" x14ac:dyDescent="0.25">
      <c r="A1359" t="s">
        <v>83</v>
      </c>
    </row>
    <row r="1360" spans="1:11" x14ac:dyDescent="0.25">
      <c r="A1360">
        <v>2546</v>
      </c>
      <c r="B1360">
        <v>0</v>
      </c>
      <c r="C1360">
        <v>12.2788176170576</v>
      </c>
      <c r="D1360">
        <v>3.3677813083049002</v>
      </c>
      <c r="E1360">
        <v>6</v>
      </c>
      <c r="F1360">
        <v>1.01722196789785</v>
      </c>
      <c r="G1360" t="s">
        <v>81</v>
      </c>
      <c r="H1360" t="s">
        <v>81</v>
      </c>
      <c r="I1360">
        <v>1375</v>
      </c>
      <c r="J1360">
        <v>2976</v>
      </c>
      <c r="K1360">
        <v>6.9201055874888298E-2</v>
      </c>
    </row>
    <row r="1361" spans="1:11" x14ac:dyDescent="0.25">
      <c r="A1361" t="s">
        <v>82</v>
      </c>
    </row>
    <row r="1362" spans="1:11" x14ac:dyDescent="0.25">
      <c r="A1362">
        <v>67.075070424501504</v>
      </c>
      <c r="B1362">
        <v>44.036123033634297</v>
      </c>
      <c r="C1362">
        <v>2000</v>
      </c>
    </row>
    <row r="1363" spans="1:11" x14ac:dyDescent="0.25">
      <c r="A1363">
        <v>58.392635222527197</v>
      </c>
      <c r="B1363">
        <v>35.353687831659997</v>
      </c>
      <c r="C1363">
        <v>2000</v>
      </c>
    </row>
    <row r="1364" spans="1:11" x14ac:dyDescent="0.25">
      <c r="A1364">
        <v>57.955619198078402</v>
      </c>
      <c r="B1364">
        <v>35.790703856108799</v>
      </c>
      <c r="C1364">
        <v>2001</v>
      </c>
    </row>
    <row r="1365" spans="1:11" x14ac:dyDescent="0.25">
      <c r="A1365">
        <v>66.638054400052695</v>
      </c>
      <c r="B1365">
        <v>44.473139058083099</v>
      </c>
      <c r="C1365">
        <v>2001</v>
      </c>
    </row>
    <row r="1366" spans="1:11" x14ac:dyDescent="0.25">
      <c r="A1366">
        <v>69.019435400708403</v>
      </c>
      <c r="B1366">
        <v>46.8545200587388</v>
      </c>
      <c r="C1366">
        <v>2001</v>
      </c>
    </row>
    <row r="1367" spans="1:11" x14ac:dyDescent="0.25">
      <c r="A1367">
        <v>69.456451425157198</v>
      </c>
      <c r="B1367">
        <v>46.417504034289998</v>
      </c>
      <c r="C1367">
        <v>2000</v>
      </c>
    </row>
    <row r="1368" spans="1:11" x14ac:dyDescent="0.25">
      <c r="A1368" t="s">
        <v>83</v>
      </c>
    </row>
    <row r="1369" spans="1:11" x14ac:dyDescent="0.25">
      <c r="A1369">
        <v>728</v>
      </c>
      <c r="B1369">
        <v>0</v>
      </c>
      <c r="C1369">
        <v>7.3973053726015197</v>
      </c>
      <c r="D1369">
        <v>8.2460900545590299</v>
      </c>
      <c r="E1369">
        <v>8</v>
      </c>
      <c r="F1369">
        <v>1.01722196789785</v>
      </c>
      <c r="G1369" t="s">
        <v>81</v>
      </c>
      <c r="H1369" t="s">
        <v>81</v>
      </c>
      <c r="I1369">
        <v>2022</v>
      </c>
      <c r="J1369">
        <v>3201</v>
      </c>
      <c r="K1369">
        <v>6.8063830090468305E-2</v>
      </c>
    </row>
    <row r="1370" spans="1:11" x14ac:dyDescent="0.25">
      <c r="A1370" t="s">
        <v>82</v>
      </c>
    </row>
    <row r="1371" spans="1:11" x14ac:dyDescent="0.25">
      <c r="A1371">
        <v>142.79815203081299</v>
      </c>
      <c r="B1371">
        <v>46.317304129864503</v>
      </c>
      <c r="C1371">
        <v>2000</v>
      </c>
    </row>
    <row r="1372" spans="1:11" x14ac:dyDescent="0.25">
      <c r="A1372">
        <v>137.56746723933901</v>
      </c>
      <c r="B1372">
        <v>41.0866193383903</v>
      </c>
      <c r="C1372">
        <v>2000</v>
      </c>
    </row>
    <row r="1373" spans="1:11" x14ac:dyDescent="0.25">
      <c r="A1373">
        <v>137.13045121489</v>
      </c>
      <c r="B1373">
        <v>41.523635362839102</v>
      </c>
      <c r="C1373">
        <v>2001</v>
      </c>
    </row>
    <row r="1374" spans="1:11" x14ac:dyDescent="0.25">
      <c r="A1374">
        <v>142.36113600636401</v>
      </c>
      <c r="B1374">
        <v>46.754320154313298</v>
      </c>
      <c r="C1374">
        <v>2001</v>
      </c>
    </row>
    <row r="1375" spans="1:11" x14ac:dyDescent="0.25">
      <c r="A1375">
        <v>145.82532386427499</v>
      </c>
      <c r="B1375">
        <v>50.218508012224397</v>
      </c>
      <c r="C1375">
        <v>2001</v>
      </c>
    </row>
    <row r="1376" spans="1:11" x14ac:dyDescent="0.25">
      <c r="A1376">
        <v>148.19200220221799</v>
      </c>
      <c r="B1376">
        <v>52.585186350167</v>
      </c>
      <c r="C1376">
        <v>2001</v>
      </c>
    </row>
    <row r="1377" spans="1:11" x14ac:dyDescent="0.25">
      <c r="A1377">
        <v>148.62901822666601</v>
      </c>
      <c r="B1377">
        <v>52.148170325718098</v>
      </c>
      <c r="C1377">
        <v>2000</v>
      </c>
    </row>
    <row r="1378" spans="1:11" x14ac:dyDescent="0.25">
      <c r="A1378">
        <v>146.262339888724</v>
      </c>
      <c r="B1378">
        <v>49.781491987775603</v>
      </c>
      <c r="C1378">
        <v>2000</v>
      </c>
    </row>
    <row r="1379" spans="1:11" x14ac:dyDescent="0.25">
      <c r="A1379" t="s">
        <v>83</v>
      </c>
    </row>
    <row r="1380" spans="1:11" x14ac:dyDescent="0.25">
      <c r="A1380">
        <v>3571</v>
      </c>
      <c r="B1380">
        <v>0</v>
      </c>
      <c r="C1380">
        <v>13.8069307046154</v>
      </c>
      <c r="D1380">
        <v>1.82639382266373</v>
      </c>
      <c r="E1380">
        <v>6</v>
      </c>
      <c r="F1380">
        <v>1.01722196789785</v>
      </c>
      <c r="G1380" t="s">
        <v>81</v>
      </c>
      <c r="H1380" t="s">
        <v>84</v>
      </c>
      <c r="I1380">
        <v>3835</v>
      </c>
      <c r="J1380">
        <v>0</v>
      </c>
      <c r="K1380">
        <v>6.9829397957674996E-2</v>
      </c>
    </row>
    <row r="1381" spans="1:11" x14ac:dyDescent="0.25">
      <c r="A1381" t="s">
        <v>82</v>
      </c>
    </row>
    <row r="1382" spans="1:11" x14ac:dyDescent="0.25">
      <c r="A1382">
        <v>148.683016915466</v>
      </c>
      <c r="B1382">
        <v>142.850970044462</v>
      </c>
      <c r="C1382">
        <v>2000</v>
      </c>
    </row>
    <row r="1383" spans="1:11" x14ac:dyDescent="0.25">
      <c r="A1383">
        <v>138.72706220204699</v>
      </c>
      <c r="B1383">
        <v>132.895015331042</v>
      </c>
      <c r="C1383">
        <v>2000</v>
      </c>
    </row>
    <row r="1384" spans="1:11" x14ac:dyDescent="0.25">
      <c r="A1384">
        <v>139.16407822649501</v>
      </c>
      <c r="B1384">
        <v>132.457999306593</v>
      </c>
      <c r="C1384">
        <v>2001</v>
      </c>
    </row>
    <row r="1385" spans="1:11" x14ac:dyDescent="0.25">
      <c r="A1385">
        <v>148.73407217028799</v>
      </c>
      <c r="B1385">
        <v>142.027993250386</v>
      </c>
      <c r="C1385">
        <v>2001</v>
      </c>
    </row>
    <row r="1386" spans="1:11" x14ac:dyDescent="0.25">
      <c r="A1386">
        <v>150</v>
      </c>
      <c r="B1386">
        <v>143.29392108009799</v>
      </c>
      <c r="C1386">
        <v>2001</v>
      </c>
    </row>
    <row r="1387" spans="1:11" x14ac:dyDescent="0.25">
      <c r="A1387">
        <v>150</v>
      </c>
      <c r="B1387">
        <v>144.167953128996</v>
      </c>
      <c r="C1387">
        <v>2000</v>
      </c>
    </row>
    <row r="1388" spans="1:11" x14ac:dyDescent="0.25">
      <c r="A1388" t="s">
        <v>83</v>
      </c>
    </row>
    <row r="1389" spans="1:11" x14ac:dyDescent="0.25">
      <c r="A1389">
        <v>1128</v>
      </c>
      <c r="B1389">
        <v>0</v>
      </c>
      <c r="C1389">
        <v>5.5272836003646102</v>
      </c>
      <c r="D1389">
        <v>10.0574157695845</v>
      </c>
      <c r="E1389">
        <v>6</v>
      </c>
      <c r="F1389">
        <v>1.01722196789785</v>
      </c>
      <c r="G1389" t="s">
        <v>84</v>
      </c>
      <c r="H1389" t="s">
        <v>81</v>
      </c>
      <c r="I1389">
        <v>0</v>
      </c>
      <c r="J1389">
        <v>1834</v>
      </c>
      <c r="K1389">
        <v>6.8557783741068495E-2</v>
      </c>
    </row>
    <row r="1390" spans="1:11" x14ac:dyDescent="0.25">
      <c r="A1390" t="s">
        <v>82</v>
      </c>
    </row>
    <row r="1391" spans="1:11" x14ac:dyDescent="0.25">
      <c r="A1391">
        <v>121.305265246676</v>
      </c>
      <c r="B1391">
        <v>3.8308834657460702</v>
      </c>
      <c r="C1391">
        <v>2000</v>
      </c>
    </row>
    <row r="1392" spans="1:11" x14ac:dyDescent="0.25">
      <c r="A1392">
        <v>117.47438178092899</v>
      </c>
      <c r="B1392">
        <v>0</v>
      </c>
      <c r="C1392">
        <v>2000</v>
      </c>
    </row>
    <row r="1393" spans="1:11" x14ac:dyDescent="0.25">
      <c r="A1393">
        <v>116.600349732032</v>
      </c>
      <c r="B1393">
        <v>0</v>
      </c>
      <c r="C1393">
        <v>2001</v>
      </c>
    </row>
    <row r="1394" spans="1:11" x14ac:dyDescent="0.25">
      <c r="A1394">
        <v>120.586225697004</v>
      </c>
      <c r="B1394">
        <v>3.98587596497195</v>
      </c>
      <c r="C1394">
        <v>2001</v>
      </c>
    </row>
    <row r="1395" spans="1:11" x14ac:dyDescent="0.25">
      <c r="A1395">
        <v>127.838904351501</v>
      </c>
      <c r="B1395">
        <v>11.238554619469101</v>
      </c>
      <c r="C1395">
        <v>2001</v>
      </c>
    </row>
    <row r="1396" spans="1:11" x14ac:dyDescent="0.25">
      <c r="A1396">
        <v>128.27592037594999</v>
      </c>
      <c r="B1396">
        <v>10.8015385950203</v>
      </c>
      <c r="C1396">
        <v>2000</v>
      </c>
    </row>
    <row r="1397" spans="1:11" x14ac:dyDescent="0.25">
      <c r="A1397" t="s">
        <v>83</v>
      </c>
    </row>
    <row r="1398" spans="1:11" x14ac:dyDescent="0.25">
      <c r="A1398">
        <v>2693</v>
      </c>
      <c r="B1398">
        <v>0</v>
      </c>
      <c r="C1398">
        <v>1.21656538978051</v>
      </c>
      <c r="D1398">
        <v>14.3524838435569</v>
      </c>
      <c r="E1398">
        <v>8</v>
      </c>
      <c r="F1398">
        <v>1.01722196789785</v>
      </c>
      <c r="G1398" t="s">
        <v>81</v>
      </c>
      <c r="H1398" t="s">
        <v>81</v>
      </c>
      <c r="I1398">
        <v>775</v>
      </c>
      <c r="J1398">
        <v>2050</v>
      </c>
      <c r="K1398">
        <v>6.9252958517628901E-2</v>
      </c>
    </row>
    <row r="1399" spans="1:11" x14ac:dyDescent="0.25">
      <c r="A1399" t="s">
        <v>82</v>
      </c>
    </row>
    <row r="1400" spans="1:11" x14ac:dyDescent="0.25">
      <c r="A1400">
        <v>98.861645002314802</v>
      </c>
      <c r="B1400">
        <v>63.9127151136856</v>
      </c>
      <c r="C1400">
        <v>2000</v>
      </c>
    </row>
    <row r="1401" spans="1:11" x14ac:dyDescent="0.25">
      <c r="A1401">
        <v>98.001403365444204</v>
      </c>
      <c r="B1401">
        <v>63.052473476814903</v>
      </c>
      <c r="C1401">
        <v>2000</v>
      </c>
    </row>
    <row r="1402" spans="1:11" x14ac:dyDescent="0.25">
      <c r="A1402">
        <v>97.564387340995395</v>
      </c>
      <c r="B1402">
        <v>63.489489501263797</v>
      </c>
      <c r="C1402">
        <v>2001</v>
      </c>
    </row>
    <row r="1403" spans="1:11" x14ac:dyDescent="0.25">
      <c r="A1403">
        <v>98.424628977866007</v>
      </c>
      <c r="B1403">
        <v>64.349731138134402</v>
      </c>
      <c r="C1403">
        <v>2001</v>
      </c>
    </row>
    <row r="1404" spans="1:11" x14ac:dyDescent="0.25">
      <c r="A1404">
        <v>99.781491987775595</v>
      </c>
      <c r="B1404">
        <v>65.706594148044005</v>
      </c>
      <c r="C1404">
        <v>2001</v>
      </c>
    </row>
    <row r="1405" spans="1:11" x14ac:dyDescent="0.25">
      <c r="A1405">
        <v>108.57336763051499</v>
      </c>
      <c r="B1405">
        <v>74.498469790783901</v>
      </c>
      <c r="C1405">
        <v>2001</v>
      </c>
    </row>
    <row r="1406" spans="1:11" x14ac:dyDescent="0.25">
      <c r="A1406">
        <v>109.010383654964</v>
      </c>
      <c r="B1406">
        <v>74.061453766335106</v>
      </c>
      <c r="C1406">
        <v>2000</v>
      </c>
    </row>
    <row r="1407" spans="1:11" x14ac:dyDescent="0.25">
      <c r="A1407">
        <v>100.21850801222401</v>
      </c>
      <c r="B1407">
        <v>65.269578123595196</v>
      </c>
      <c r="C1407">
        <v>2000</v>
      </c>
    </row>
    <row r="1408" spans="1:11" x14ac:dyDescent="0.25">
      <c r="A1408" t="s">
        <v>83</v>
      </c>
    </row>
    <row r="1409" spans="1:11" x14ac:dyDescent="0.25">
      <c r="A1409">
        <v>3105</v>
      </c>
      <c r="B1409">
        <v>0</v>
      </c>
      <c r="C1409">
        <v>5.6214389685100601</v>
      </c>
      <c r="D1409">
        <v>9.9196110946920992</v>
      </c>
      <c r="E1409">
        <v>6</v>
      </c>
      <c r="F1409">
        <v>1.01722196789785</v>
      </c>
      <c r="G1409" t="s">
        <v>81</v>
      </c>
      <c r="H1409" t="s">
        <v>81</v>
      </c>
      <c r="I1409">
        <v>4041</v>
      </c>
      <c r="J1409">
        <v>3169</v>
      </c>
      <c r="K1409">
        <v>6.9408970768955899E-2</v>
      </c>
    </row>
    <row r="1410" spans="1:11" x14ac:dyDescent="0.25">
      <c r="A1410" t="s">
        <v>82</v>
      </c>
    </row>
    <row r="1411" spans="1:11" x14ac:dyDescent="0.25">
      <c r="A1411">
        <v>3.75644960243537</v>
      </c>
      <c r="B1411">
        <v>79.530112835355297</v>
      </c>
      <c r="C1411">
        <v>2000</v>
      </c>
    </row>
    <row r="1412" spans="1:11" x14ac:dyDescent="0.25">
      <c r="A1412">
        <v>-0.21850801222440999</v>
      </c>
      <c r="B1412">
        <v>75.555155220695596</v>
      </c>
      <c r="C1412">
        <v>2000</v>
      </c>
    </row>
    <row r="1413" spans="1:11" x14ac:dyDescent="0.25">
      <c r="A1413">
        <v>0.21850801222440999</v>
      </c>
      <c r="B1413">
        <v>75.118139196246801</v>
      </c>
      <c r="C1413">
        <v>2001</v>
      </c>
    </row>
    <row r="1414" spans="1:11" x14ac:dyDescent="0.25">
      <c r="A1414">
        <v>4.1934656268841897</v>
      </c>
      <c r="B1414">
        <v>79.093096810906502</v>
      </c>
      <c r="C1414">
        <v>2001</v>
      </c>
    </row>
    <row r="1415" spans="1:11" x14ac:dyDescent="0.25">
      <c r="A1415">
        <v>11.2076898986743</v>
      </c>
      <c r="B1415">
        <v>86.1073210826966</v>
      </c>
      <c r="C1415">
        <v>2001</v>
      </c>
    </row>
    <row r="1416" spans="1:11" x14ac:dyDescent="0.25">
      <c r="A1416">
        <v>10.770673874225499</v>
      </c>
      <c r="B1416">
        <v>86.544337107145395</v>
      </c>
      <c r="C1416">
        <v>2000</v>
      </c>
    </row>
    <row r="1417" spans="1:11" x14ac:dyDescent="0.25">
      <c r="A1417" t="s">
        <v>83</v>
      </c>
    </row>
    <row r="1418" spans="1:11" x14ac:dyDescent="0.25">
      <c r="A1418">
        <v>276</v>
      </c>
      <c r="B1418">
        <v>0</v>
      </c>
      <c r="C1418">
        <v>11.2097544208521</v>
      </c>
      <c r="D1418">
        <v>4.2744508488464099</v>
      </c>
      <c r="E1418">
        <v>6</v>
      </c>
      <c r="F1418">
        <v>1.01722196789785</v>
      </c>
      <c r="G1418" t="s">
        <v>81</v>
      </c>
      <c r="H1418" t="s">
        <v>81</v>
      </c>
      <c r="I1418">
        <v>2344</v>
      </c>
      <c r="J1418">
        <v>3157</v>
      </c>
      <c r="K1418">
        <v>0</v>
      </c>
    </row>
    <row r="1419" spans="1:11" x14ac:dyDescent="0.25">
      <c r="A1419" t="s">
        <v>82</v>
      </c>
    </row>
    <row r="1420" spans="1:11" x14ac:dyDescent="0.25">
      <c r="A1420">
        <v>75.953992821250296</v>
      </c>
      <c r="B1420">
        <v>31.2109760349712</v>
      </c>
      <c r="C1420">
        <v>2000</v>
      </c>
    </row>
    <row r="1421" spans="1:11" x14ac:dyDescent="0.25">
      <c r="A1421">
        <v>68.027499454829893</v>
      </c>
      <c r="B1421">
        <v>23.284482668550901</v>
      </c>
      <c r="C1421">
        <v>2000</v>
      </c>
    </row>
    <row r="1422" spans="1:11" x14ac:dyDescent="0.25">
      <c r="A1422">
        <v>67.590483430381099</v>
      </c>
      <c r="B1422">
        <v>23.721498692999699</v>
      </c>
      <c r="C1422">
        <v>2001</v>
      </c>
    </row>
    <row r="1423" spans="1:11" x14ac:dyDescent="0.25">
      <c r="A1423">
        <v>75.516976796801501</v>
      </c>
      <c r="B1423">
        <v>31.647992059420002</v>
      </c>
      <c r="C1423">
        <v>2001</v>
      </c>
    </row>
    <row r="1424" spans="1:11" x14ac:dyDescent="0.25">
      <c r="A1424">
        <v>78.539469977869402</v>
      </c>
      <c r="B1424">
        <v>34.670485240487899</v>
      </c>
      <c r="C1424">
        <v>2001</v>
      </c>
    </row>
    <row r="1425" spans="1:11" x14ac:dyDescent="0.25">
      <c r="A1425">
        <v>78.976486002318197</v>
      </c>
      <c r="B1425">
        <v>34.233469216039097</v>
      </c>
      <c r="C1425">
        <v>2000</v>
      </c>
    </row>
    <row r="1426" spans="1:11" x14ac:dyDescent="0.25">
      <c r="A1426" t="s">
        <v>83</v>
      </c>
    </row>
    <row r="1427" spans="1:11" x14ac:dyDescent="0.25">
      <c r="A1427">
        <v>1375</v>
      </c>
      <c r="B1427">
        <v>0</v>
      </c>
      <c r="C1427">
        <v>0.55456968176250099</v>
      </c>
      <c r="D1427">
        <v>14.9285226810848</v>
      </c>
      <c r="E1427">
        <v>8</v>
      </c>
      <c r="F1427">
        <v>1.01722196789785</v>
      </c>
      <c r="G1427" t="s">
        <v>81</v>
      </c>
      <c r="H1427" t="s">
        <v>81</v>
      </c>
      <c r="I1427">
        <v>20</v>
      </c>
      <c r="J1427">
        <v>3891</v>
      </c>
      <c r="K1427">
        <v>6.8719759666708694E-2</v>
      </c>
    </row>
    <row r="1428" spans="1:11" x14ac:dyDescent="0.25">
      <c r="A1428" t="s">
        <v>82</v>
      </c>
    </row>
    <row r="1429" spans="1:11" x14ac:dyDescent="0.25">
      <c r="A1429">
        <v>47.436466971154402</v>
      </c>
      <c r="B1429">
        <v>25.1977368412484</v>
      </c>
      <c r="C1429">
        <v>2000</v>
      </c>
    </row>
    <row r="1430" spans="1:11" x14ac:dyDescent="0.25">
      <c r="A1430">
        <v>47.044326988539602</v>
      </c>
      <c r="B1430">
        <v>24.805596858633699</v>
      </c>
      <c r="C1430">
        <v>2000</v>
      </c>
    </row>
    <row r="1431" spans="1:11" x14ac:dyDescent="0.25">
      <c r="A1431">
        <v>47.481343012988397</v>
      </c>
      <c r="B1431">
        <v>24.3685808341849</v>
      </c>
      <c r="C1431">
        <v>2001</v>
      </c>
    </row>
    <row r="1432" spans="1:11" x14ac:dyDescent="0.25">
      <c r="A1432">
        <v>47.873482995603197</v>
      </c>
      <c r="B1432">
        <v>24.760720816799601</v>
      </c>
      <c r="C1432">
        <v>2001</v>
      </c>
    </row>
    <row r="1433" spans="1:11" x14ac:dyDescent="0.25">
      <c r="A1433">
        <v>50.218508012224397</v>
      </c>
      <c r="B1433">
        <v>27.105745833420801</v>
      </c>
      <c r="C1433">
        <v>2001</v>
      </c>
    </row>
    <row r="1434" spans="1:11" x14ac:dyDescent="0.25">
      <c r="A1434">
        <v>58.429542616495397</v>
      </c>
      <c r="B1434">
        <v>35.316780437691797</v>
      </c>
      <c r="C1434">
        <v>2001</v>
      </c>
    </row>
    <row r="1435" spans="1:11" x14ac:dyDescent="0.25">
      <c r="A1435">
        <v>57.992526592046602</v>
      </c>
      <c r="B1435">
        <v>35.753796462140599</v>
      </c>
      <c r="C1435">
        <v>2000</v>
      </c>
    </row>
    <row r="1436" spans="1:11" x14ac:dyDescent="0.25">
      <c r="A1436">
        <v>49.781491987775603</v>
      </c>
      <c r="B1436">
        <v>27.5427618578696</v>
      </c>
      <c r="C1436">
        <v>2000</v>
      </c>
    </row>
    <row r="1437" spans="1:11" x14ac:dyDescent="0.25">
      <c r="A1437" t="s">
        <v>83</v>
      </c>
    </row>
    <row r="1438" spans="1:11" x14ac:dyDescent="0.25">
      <c r="A1438">
        <v>2751</v>
      </c>
      <c r="B1438">
        <v>0</v>
      </c>
      <c r="C1438">
        <v>9.7273437542791292</v>
      </c>
      <c r="D1438">
        <v>5.74444332131299</v>
      </c>
      <c r="E1438">
        <v>8</v>
      </c>
      <c r="F1438">
        <v>1.01722196789785</v>
      </c>
      <c r="G1438" t="s">
        <v>81</v>
      </c>
      <c r="H1438" t="s">
        <v>81</v>
      </c>
      <c r="I1438">
        <v>3876</v>
      </c>
      <c r="J1438">
        <v>3331</v>
      </c>
      <c r="K1438">
        <v>6.9272362089237594E-2</v>
      </c>
    </row>
    <row r="1439" spans="1:11" x14ac:dyDescent="0.25">
      <c r="A1439" t="s">
        <v>82</v>
      </c>
    </row>
    <row r="1440" spans="1:11" x14ac:dyDescent="0.25">
      <c r="A1440">
        <v>101.08572573358001</v>
      </c>
      <c r="B1440">
        <v>144.41125275866199</v>
      </c>
      <c r="C1440">
        <v>2000</v>
      </c>
    </row>
    <row r="1441" spans="1:11" x14ac:dyDescent="0.25">
      <c r="A1441">
        <v>100.21850801222401</v>
      </c>
      <c r="B1441">
        <v>143.544035037306</v>
      </c>
      <c r="C1441">
        <v>2000</v>
      </c>
    </row>
    <row r="1442" spans="1:11" x14ac:dyDescent="0.25">
      <c r="A1442">
        <v>94.207455001996706</v>
      </c>
      <c r="B1442">
        <v>137.53298202707799</v>
      </c>
      <c r="C1442">
        <v>2000</v>
      </c>
    </row>
    <row r="1443" spans="1:11" x14ac:dyDescent="0.25">
      <c r="A1443">
        <v>93.770438977547897</v>
      </c>
      <c r="B1443">
        <v>137.969998051527</v>
      </c>
      <c r="C1443">
        <v>2001</v>
      </c>
    </row>
    <row r="1444" spans="1:11" x14ac:dyDescent="0.25">
      <c r="A1444">
        <v>99.781491987775595</v>
      </c>
      <c r="B1444">
        <v>143.98105106175501</v>
      </c>
      <c r="C1444">
        <v>2001</v>
      </c>
    </row>
    <row r="1445" spans="1:11" x14ac:dyDescent="0.25">
      <c r="A1445">
        <v>100.648709709131</v>
      </c>
      <c r="B1445">
        <v>144.848268783111</v>
      </c>
      <c r="C1445">
        <v>2001</v>
      </c>
    </row>
    <row r="1446" spans="1:11" x14ac:dyDescent="0.25">
      <c r="A1446">
        <v>104.71064453577399</v>
      </c>
      <c r="B1446">
        <v>148.91020360975301</v>
      </c>
      <c r="C1446">
        <v>2001</v>
      </c>
    </row>
    <row r="1447" spans="1:11" x14ac:dyDescent="0.25">
      <c r="A1447">
        <v>105.14766056022199</v>
      </c>
      <c r="B1447">
        <v>148.473187585304</v>
      </c>
      <c r="C1447">
        <v>2000</v>
      </c>
    </row>
    <row r="1448" spans="1:11" x14ac:dyDescent="0.25">
      <c r="A1448" t="s">
        <v>83</v>
      </c>
    </row>
    <row r="1449" spans="1:11" x14ac:dyDescent="0.25">
      <c r="A1449">
        <v>3916</v>
      </c>
      <c r="B1449">
        <v>0</v>
      </c>
      <c r="C1449">
        <v>8.6975785463112594</v>
      </c>
      <c r="D1449">
        <v>6.7742085292808598</v>
      </c>
      <c r="E1449">
        <v>8</v>
      </c>
      <c r="F1449">
        <v>1.01722196789785</v>
      </c>
      <c r="G1449" t="s">
        <v>81</v>
      </c>
      <c r="H1449" t="s">
        <v>81</v>
      </c>
      <c r="I1449">
        <v>3262</v>
      </c>
      <c r="J1449">
        <v>3331</v>
      </c>
      <c r="K1449">
        <v>7.0323263620635901E-2</v>
      </c>
    </row>
    <row r="1450" spans="1:11" x14ac:dyDescent="0.25">
      <c r="A1450" t="s">
        <v>82</v>
      </c>
    </row>
    <row r="1451" spans="1:11" x14ac:dyDescent="0.25">
      <c r="A1451">
        <v>100.182656295678</v>
      </c>
      <c r="B1451">
        <v>143.85801427339601</v>
      </c>
      <c r="C1451">
        <v>2000</v>
      </c>
    </row>
    <row r="1452" spans="1:11" x14ac:dyDescent="0.25">
      <c r="A1452">
        <v>94.0325395256788</v>
      </c>
      <c r="B1452">
        <v>137.707897503396</v>
      </c>
      <c r="C1452">
        <v>2000</v>
      </c>
    </row>
    <row r="1453" spans="1:11" x14ac:dyDescent="0.25">
      <c r="A1453">
        <v>93.595523501230005</v>
      </c>
      <c r="B1453">
        <v>138.14491352784501</v>
      </c>
      <c r="C1453">
        <v>2001</v>
      </c>
    </row>
    <row r="1454" spans="1:11" x14ac:dyDescent="0.25">
      <c r="A1454">
        <v>99.745640271229306</v>
      </c>
      <c r="B1454">
        <v>144.29503029784399</v>
      </c>
      <c r="C1454">
        <v>2001</v>
      </c>
    </row>
    <row r="1455" spans="1:11" x14ac:dyDescent="0.25">
      <c r="A1455">
        <v>99.781491987775595</v>
      </c>
      <c r="B1455">
        <v>144.33088201439099</v>
      </c>
      <c r="C1455">
        <v>2001</v>
      </c>
    </row>
    <row r="1456" spans="1:11" x14ac:dyDescent="0.25">
      <c r="A1456">
        <v>104.535729059456</v>
      </c>
      <c r="B1456">
        <v>149.08511908607099</v>
      </c>
      <c r="C1456">
        <v>2001</v>
      </c>
    </row>
    <row r="1457" spans="1:11" x14ac:dyDescent="0.25">
      <c r="A1457">
        <v>104.972745083904</v>
      </c>
      <c r="B1457">
        <v>148.64810306162201</v>
      </c>
      <c r="C1457">
        <v>2000</v>
      </c>
    </row>
    <row r="1458" spans="1:11" x14ac:dyDescent="0.25">
      <c r="A1458">
        <v>100.21850801222401</v>
      </c>
      <c r="B1458">
        <v>143.89386598994199</v>
      </c>
      <c r="C1458">
        <v>2000</v>
      </c>
    </row>
    <row r="1459" spans="1:11" x14ac:dyDescent="0.25">
      <c r="A1459" t="s">
        <v>83</v>
      </c>
    </row>
    <row r="1460" spans="1:11" x14ac:dyDescent="0.25">
      <c r="A1460">
        <v>184</v>
      </c>
      <c r="B1460">
        <v>0</v>
      </c>
      <c r="C1460">
        <v>10.586643290726199</v>
      </c>
      <c r="D1460">
        <v>4.8460260867762797</v>
      </c>
      <c r="E1460">
        <v>6</v>
      </c>
      <c r="F1460">
        <v>1.01722196789785</v>
      </c>
      <c r="G1460" t="s">
        <v>81</v>
      </c>
      <c r="H1460" t="s">
        <v>81</v>
      </c>
      <c r="I1460">
        <v>763</v>
      </c>
      <c r="J1460">
        <v>759</v>
      </c>
      <c r="K1460">
        <v>0</v>
      </c>
    </row>
    <row r="1461" spans="1:11" x14ac:dyDescent="0.25">
      <c r="A1461" t="s">
        <v>82</v>
      </c>
    </row>
    <row r="1462" spans="1:11" x14ac:dyDescent="0.25">
      <c r="A1462">
        <v>71.826565931465893</v>
      </c>
      <c r="B1462">
        <v>132.04752948324099</v>
      </c>
      <c r="C1462">
        <v>2000</v>
      </c>
    </row>
    <row r="1463" spans="1:11" x14ac:dyDescent="0.25">
      <c r="A1463">
        <v>64.340678670590407</v>
      </c>
      <c r="B1463">
        <v>124.56164222236499</v>
      </c>
      <c r="C1463">
        <v>2000</v>
      </c>
    </row>
    <row r="1464" spans="1:11" x14ac:dyDescent="0.25">
      <c r="A1464">
        <v>63.903662646141598</v>
      </c>
      <c r="B1464">
        <v>124.998658246814</v>
      </c>
      <c r="C1464">
        <v>2001</v>
      </c>
    </row>
    <row r="1465" spans="1:11" x14ac:dyDescent="0.25">
      <c r="A1465">
        <v>71.389549907017098</v>
      </c>
      <c r="B1465">
        <v>132.48454550768901</v>
      </c>
      <c r="C1465">
        <v>2001</v>
      </c>
    </row>
    <row r="1466" spans="1:11" x14ac:dyDescent="0.25">
      <c r="A1466">
        <v>74.816207814783496</v>
      </c>
      <c r="B1466">
        <v>135.91120341545599</v>
      </c>
      <c r="C1466">
        <v>2001</v>
      </c>
    </row>
    <row r="1467" spans="1:11" x14ac:dyDescent="0.25">
      <c r="A1467">
        <v>75.253223839232305</v>
      </c>
      <c r="B1467">
        <v>135.47418739100701</v>
      </c>
      <c r="C1467">
        <v>2000</v>
      </c>
    </row>
    <row r="1468" spans="1:11" x14ac:dyDescent="0.25">
      <c r="A1468" t="s">
        <v>83</v>
      </c>
    </row>
    <row r="1469" spans="1:11" x14ac:dyDescent="0.25">
      <c r="A1469">
        <v>2462</v>
      </c>
      <c r="B1469">
        <v>0</v>
      </c>
      <c r="C1469">
        <v>7.1480933286144497</v>
      </c>
      <c r="D1469">
        <v>8.2844007004329807</v>
      </c>
      <c r="E1469">
        <v>6</v>
      </c>
      <c r="F1469">
        <v>1.01722196789785</v>
      </c>
      <c r="G1469" t="s">
        <v>81</v>
      </c>
      <c r="H1469" t="s">
        <v>81</v>
      </c>
      <c r="I1469">
        <v>1267</v>
      </c>
      <c r="J1469">
        <v>2168</v>
      </c>
      <c r="K1469">
        <v>6.9174937581902601E-2</v>
      </c>
    </row>
    <row r="1470" spans="1:11" x14ac:dyDescent="0.25">
      <c r="A1470" t="s">
        <v>82</v>
      </c>
    </row>
    <row r="1471" spans="1:11" x14ac:dyDescent="0.25">
      <c r="A1471">
        <v>89.337868707873</v>
      </c>
      <c r="B1471">
        <v>72.931473639300606</v>
      </c>
      <c r="C1471">
        <v>2000</v>
      </c>
    </row>
    <row r="1472" spans="1:11" x14ac:dyDescent="0.25">
      <c r="A1472">
        <v>84.283403442655498</v>
      </c>
      <c r="B1472">
        <v>67.877008374083005</v>
      </c>
      <c r="C1472">
        <v>2000</v>
      </c>
    </row>
    <row r="1473" spans="1:11" x14ac:dyDescent="0.25">
      <c r="A1473">
        <v>83.846387418206604</v>
      </c>
      <c r="B1473">
        <v>68.314024398531799</v>
      </c>
      <c r="C1473">
        <v>2001</v>
      </c>
    </row>
    <row r="1474" spans="1:11" x14ac:dyDescent="0.25">
      <c r="A1474">
        <v>88.900852683424205</v>
      </c>
      <c r="B1474">
        <v>73.368489663749401</v>
      </c>
      <c r="C1474">
        <v>2001</v>
      </c>
    </row>
    <row r="1475" spans="1:11" x14ac:dyDescent="0.25">
      <c r="A1475">
        <v>94.758808596766997</v>
      </c>
      <c r="B1475">
        <v>79.226445577092207</v>
      </c>
      <c r="C1475">
        <v>2001</v>
      </c>
    </row>
    <row r="1476" spans="1:11" x14ac:dyDescent="0.25">
      <c r="A1476">
        <v>95.195824621215806</v>
      </c>
      <c r="B1476">
        <v>78.789429552643298</v>
      </c>
      <c r="C1476">
        <v>2000</v>
      </c>
    </row>
    <row r="1477" spans="1:11" x14ac:dyDescent="0.25">
      <c r="A1477" t="s">
        <v>83</v>
      </c>
    </row>
    <row r="1478" spans="1:11" x14ac:dyDescent="0.25">
      <c r="A1478">
        <v>2201</v>
      </c>
      <c r="B1478">
        <v>0</v>
      </c>
      <c r="C1478">
        <v>0.35676196195387899</v>
      </c>
      <c r="D1478">
        <v>15.0447512016007</v>
      </c>
      <c r="E1478">
        <v>6</v>
      </c>
      <c r="F1478">
        <v>1.01722196789785</v>
      </c>
      <c r="G1478" t="s">
        <v>81</v>
      </c>
      <c r="H1478" t="s">
        <v>81</v>
      </c>
      <c r="I1478">
        <v>1877</v>
      </c>
      <c r="J1478">
        <v>2199</v>
      </c>
      <c r="K1478">
        <v>6.9080596785932702E-2</v>
      </c>
    </row>
    <row r="1479" spans="1:11" x14ac:dyDescent="0.25">
      <c r="A1479" t="s">
        <v>82</v>
      </c>
    </row>
    <row r="1480" spans="1:11" x14ac:dyDescent="0.25">
      <c r="A1480">
        <v>6.2260757890695997</v>
      </c>
      <c r="B1480">
        <v>117.17008020503501</v>
      </c>
      <c r="C1480">
        <v>2000</v>
      </c>
    </row>
    <row r="1481" spans="1:11" x14ac:dyDescent="0.25">
      <c r="A1481">
        <v>5.9738069865026002</v>
      </c>
      <c r="B1481">
        <v>116.917811402468</v>
      </c>
      <c r="C1481">
        <v>2000</v>
      </c>
    </row>
    <row r="1482" spans="1:11" x14ac:dyDescent="0.25">
      <c r="A1482">
        <v>6.4108230109514199</v>
      </c>
      <c r="B1482">
        <v>116.480795378019</v>
      </c>
      <c r="C1482">
        <v>2001</v>
      </c>
    </row>
    <row r="1483" spans="1:11" x14ac:dyDescent="0.25">
      <c r="A1483">
        <v>6.6630918135184203</v>
      </c>
      <c r="B1483">
        <v>116.733064180586</v>
      </c>
      <c r="C1483">
        <v>2001</v>
      </c>
    </row>
    <row r="1484" spans="1:11" x14ac:dyDescent="0.25">
      <c r="A1484">
        <v>17.301337409434701</v>
      </c>
      <c r="B1484">
        <v>127.371309776502</v>
      </c>
      <c r="C1484">
        <v>2001</v>
      </c>
    </row>
    <row r="1485" spans="1:11" x14ac:dyDescent="0.25">
      <c r="A1485">
        <v>16.864321384985899</v>
      </c>
      <c r="B1485">
        <v>127.808325800951</v>
      </c>
      <c r="C1485">
        <v>2000</v>
      </c>
    </row>
    <row r="1486" spans="1:11" x14ac:dyDescent="0.25">
      <c r="A1486" t="s">
        <v>83</v>
      </c>
    </row>
    <row r="1487" spans="1:11" x14ac:dyDescent="0.25">
      <c r="A1487">
        <v>2614</v>
      </c>
      <c r="B1487">
        <v>0</v>
      </c>
      <c r="C1487">
        <v>9.7644987448519505</v>
      </c>
      <c r="D1487">
        <v>5.6370144187025897</v>
      </c>
      <c r="E1487">
        <v>6</v>
      </c>
      <c r="F1487">
        <v>1.01722196789785</v>
      </c>
      <c r="G1487" t="s">
        <v>81</v>
      </c>
      <c r="H1487" t="s">
        <v>81</v>
      </c>
      <c r="I1487">
        <v>4384</v>
      </c>
      <c r="J1487">
        <v>2199</v>
      </c>
      <c r="K1487">
        <v>6.9225920349247405E-2</v>
      </c>
    </row>
    <row r="1488" spans="1:11" x14ac:dyDescent="0.25">
      <c r="A1488" t="s">
        <v>82</v>
      </c>
    </row>
    <row r="1489" spans="1:11" x14ac:dyDescent="0.25">
      <c r="A1489">
        <v>13.400525415972901</v>
      </c>
      <c r="B1489">
        <v>123.300179527742</v>
      </c>
      <c r="C1489">
        <v>2000</v>
      </c>
    </row>
    <row r="1490" spans="1:11" x14ac:dyDescent="0.25">
      <c r="A1490">
        <v>6.4959821386005201</v>
      </c>
      <c r="B1490">
        <v>116.39563625037</v>
      </c>
      <c r="C1490">
        <v>2000</v>
      </c>
    </row>
    <row r="1491" spans="1:11" x14ac:dyDescent="0.25">
      <c r="A1491">
        <v>6.9329981630493398</v>
      </c>
      <c r="B1491">
        <v>115.958620225921</v>
      </c>
      <c r="C1491">
        <v>2001</v>
      </c>
    </row>
    <row r="1492" spans="1:11" x14ac:dyDescent="0.25">
      <c r="A1492">
        <v>13.837541440421701</v>
      </c>
      <c r="B1492">
        <v>122.86316350329299</v>
      </c>
      <c r="C1492">
        <v>2001</v>
      </c>
    </row>
    <row r="1493" spans="1:11" x14ac:dyDescent="0.25">
      <c r="A1493">
        <v>17.823512561532599</v>
      </c>
      <c r="B1493">
        <v>126.849134624404</v>
      </c>
      <c r="C1493">
        <v>2001</v>
      </c>
    </row>
    <row r="1494" spans="1:11" x14ac:dyDescent="0.25">
      <c r="A1494">
        <v>17.386496537083801</v>
      </c>
      <c r="B1494">
        <v>127.286150648853</v>
      </c>
      <c r="C1494">
        <v>2000</v>
      </c>
    </row>
    <row r="1495" spans="1:11" x14ac:dyDescent="0.25">
      <c r="A1495" t="s">
        <v>83</v>
      </c>
    </row>
    <row r="1496" spans="1:11" x14ac:dyDescent="0.25">
      <c r="A1496">
        <v>272</v>
      </c>
      <c r="B1496">
        <v>0</v>
      </c>
      <c r="C1496">
        <v>3.0425032922724902</v>
      </c>
      <c r="D1496">
        <v>12.345869063161301</v>
      </c>
      <c r="E1496">
        <v>8</v>
      </c>
      <c r="F1496">
        <v>1.01722196789785</v>
      </c>
      <c r="G1496" t="s">
        <v>81</v>
      </c>
      <c r="H1496" t="s">
        <v>81</v>
      </c>
      <c r="I1496">
        <v>1547</v>
      </c>
      <c r="J1496">
        <v>4008</v>
      </c>
      <c r="K1496">
        <v>0</v>
      </c>
    </row>
    <row r="1497" spans="1:11" x14ac:dyDescent="0.25">
      <c r="A1497" t="s">
        <v>82</v>
      </c>
    </row>
    <row r="1498" spans="1:11" x14ac:dyDescent="0.25">
      <c r="A1498">
        <v>85.665344320086305</v>
      </c>
      <c r="B1498">
        <v>41.950373188564903</v>
      </c>
      <c r="C1498">
        <v>2000</v>
      </c>
    </row>
    <row r="1499" spans="1:11" x14ac:dyDescent="0.25">
      <c r="A1499">
        <v>83.513969610337995</v>
      </c>
      <c r="B1499">
        <v>39.7989984788166</v>
      </c>
      <c r="C1499">
        <v>2000</v>
      </c>
    </row>
    <row r="1500" spans="1:11" x14ac:dyDescent="0.25">
      <c r="A1500">
        <v>83.950985634786804</v>
      </c>
      <c r="B1500">
        <v>39.361982454367798</v>
      </c>
      <c r="C1500">
        <v>2001</v>
      </c>
    </row>
    <row r="1501" spans="1:11" x14ac:dyDescent="0.25">
      <c r="A1501">
        <v>86.1023603445351</v>
      </c>
      <c r="B1501">
        <v>41.513357164116101</v>
      </c>
      <c r="C1501">
        <v>2001</v>
      </c>
    </row>
    <row r="1502" spans="1:11" x14ac:dyDescent="0.25">
      <c r="A1502">
        <v>94.370495168194594</v>
      </c>
      <c r="B1502">
        <v>49.781491987775603</v>
      </c>
      <c r="C1502">
        <v>2001</v>
      </c>
    </row>
    <row r="1503" spans="1:11" x14ac:dyDescent="0.25">
      <c r="A1503">
        <v>94.832208078737594</v>
      </c>
      <c r="B1503">
        <v>50.243204898318602</v>
      </c>
      <c r="C1503">
        <v>2001</v>
      </c>
    </row>
    <row r="1504" spans="1:11" x14ac:dyDescent="0.25">
      <c r="A1504">
        <v>94.395192054288799</v>
      </c>
      <c r="B1504">
        <v>50.680220922767496</v>
      </c>
      <c r="C1504">
        <v>2000</v>
      </c>
    </row>
    <row r="1505" spans="1:11" x14ac:dyDescent="0.25">
      <c r="A1505">
        <v>93.933479143745799</v>
      </c>
      <c r="B1505">
        <v>50.218508012224397</v>
      </c>
      <c r="C1505">
        <v>2000</v>
      </c>
    </row>
    <row r="1506" spans="1:11" x14ac:dyDescent="0.25">
      <c r="A1506" t="s">
        <v>83</v>
      </c>
    </row>
    <row r="1507" spans="1:11" x14ac:dyDescent="0.25">
      <c r="A1507">
        <v>1090</v>
      </c>
      <c r="B1507">
        <v>0</v>
      </c>
      <c r="C1507">
        <v>2.1117730729689601</v>
      </c>
      <c r="D1507">
        <v>13.265674723819901</v>
      </c>
      <c r="E1507">
        <v>8</v>
      </c>
      <c r="F1507">
        <v>1.01722196789785</v>
      </c>
      <c r="G1507" t="s">
        <v>81</v>
      </c>
      <c r="H1507" t="s">
        <v>84</v>
      </c>
      <c r="I1507">
        <v>757</v>
      </c>
      <c r="J1507">
        <v>0</v>
      </c>
      <c r="K1507">
        <v>6.8572205208514994E-2</v>
      </c>
    </row>
    <row r="1508" spans="1:11" x14ac:dyDescent="0.25">
      <c r="A1508" t="s">
        <v>82</v>
      </c>
    </row>
    <row r="1509" spans="1:11" x14ac:dyDescent="0.25">
      <c r="A1509">
        <v>93.072924826405597</v>
      </c>
      <c r="B1509">
        <v>140.43003526405201</v>
      </c>
      <c r="C1509">
        <v>2000</v>
      </c>
    </row>
    <row r="1510" spans="1:11" x14ac:dyDescent="0.25">
      <c r="A1510">
        <v>91.550883935677405</v>
      </c>
      <c r="B1510">
        <v>138.90799437332399</v>
      </c>
      <c r="C1510">
        <v>2000</v>
      </c>
    </row>
    <row r="1511" spans="1:11" x14ac:dyDescent="0.25">
      <c r="A1511">
        <v>91.113867911228596</v>
      </c>
      <c r="B1511">
        <v>139.345010397773</v>
      </c>
      <c r="C1511">
        <v>2001</v>
      </c>
    </row>
    <row r="1512" spans="1:11" x14ac:dyDescent="0.25">
      <c r="A1512">
        <v>92.578325140947499</v>
      </c>
      <c r="B1512">
        <v>140.80946762749201</v>
      </c>
      <c r="C1512">
        <v>2001</v>
      </c>
    </row>
    <row r="1513" spans="1:11" x14ac:dyDescent="0.25">
      <c r="A1513">
        <v>99.614368652534907</v>
      </c>
      <c r="B1513">
        <v>147.84551113907901</v>
      </c>
      <c r="C1513">
        <v>2001</v>
      </c>
    </row>
    <row r="1514" spans="1:11" x14ac:dyDescent="0.25">
      <c r="A1514">
        <v>101.768857513456</v>
      </c>
      <c r="B1514">
        <v>150</v>
      </c>
      <c r="C1514">
        <v>2001</v>
      </c>
    </row>
    <row r="1515" spans="1:11" x14ac:dyDescent="0.25">
      <c r="A1515">
        <v>102.64288956235301</v>
      </c>
      <c r="B1515">
        <v>150</v>
      </c>
      <c r="C1515">
        <v>2000</v>
      </c>
    </row>
    <row r="1516" spans="1:11" x14ac:dyDescent="0.25">
      <c r="A1516">
        <v>100.38563134746499</v>
      </c>
      <c r="B1516">
        <v>147.742741785112</v>
      </c>
      <c r="C1516">
        <v>2000</v>
      </c>
    </row>
    <row r="1517" spans="1:11" x14ac:dyDescent="0.25">
      <c r="A1517" t="s">
        <v>83</v>
      </c>
    </row>
    <row r="1518" spans="1:11" x14ac:dyDescent="0.25">
      <c r="A1518">
        <v>1366</v>
      </c>
      <c r="B1518">
        <v>0</v>
      </c>
      <c r="C1518">
        <v>11.3515118869744</v>
      </c>
      <c r="D1518">
        <v>4.02114381328653</v>
      </c>
      <c r="E1518">
        <v>8</v>
      </c>
      <c r="F1518">
        <v>1.01722196789785</v>
      </c>
      <c r="G1518" t="s">
        <v>81</v>
      </c>
      <c r="H1518" t="s">
        <v>81</v>
      </c>
      <c r="I1518">
        <v>3464</v>
      </c>
      <c r="J1518">
        <v>4092</v>
      </c>
      <c r="K1518">
        <v>6.8734474897875306E-2</v>
      </c>
    </row>
    <row r="1519" spans="1:11" x14ac:dyDescent="0.25">
      <c r="A1519" t="s">
        <v>82</v>
      </c>
    </row>
    <row r="1520" spans="1:11" x14ac:dyDescent="0.25">
      <c r="A1520">
        <v>43.615086912925101</v>
      </c>
      <c r="B1520">
        <v>50.435524523465503</v>
      </c>
      <c r="C1520">
        <v>2000</v>
      </c>
    </row>
    <row r="1521" spans="1:11" x14ac:dyDescent="0.25">
      <c r="A1521">
        <v>42.9610543772352</v>
      </c>
      <c r="B1521">
        <v>49.781491987775603</v>
      </c>
      <c r="C1521">
        <v>2000</v>
      </c>
    </row>
    <row r="1522" spans="1:11" x14ac:dyDescent="0.25">
      <c r="A1522">
        <v>35.588355880925803</v>
      </c>
      <c r="B1522">
        <v>42.408793491466199</v>
      </c>
      <c r="C1522">
        <v>2000</v>
      </c>
    </row>
    <row r="1523" spans="1:11" x14ac:dyDescent="0.25">
      <c r="A1523">
        <v>35.151339856477001</v>
      </c>
      <c r="B1523">
        <v>42.845809515915001</v>
      </c>
      <c r="C1523">
        <v>2001</v>
      </c>
    </row>
    <row r="1524" spans="1:11" x14ac:dyDescent="0.25">
      <c r="A1524">
        <v>42.524038352786398</v>
      </c>
      <c r="B1524">
        <v>50.218508012224397</v>
      </c>
      <c r="C1524">
        <v>2001</v>
      </c>
    </row>
    <row r="1525" spans="1:11" x14ac:dyDescent="0.25">
      <c r="A1525">
        <v>43.178070888476299</v>
      </c>
      <c r="B1525">
        <v>50.872540547914298</v>
      </c>
      <c r="C1525">
        <v>2001</v>
      </c>
    </row>
    <row r="1526" spans="1:11" x14ac:dyDescent="0.25">
      <c r="A1526">
        <v>46.0214489469775</v>
      </c>
      <c r="B1526">
        <v>53.715918606415499</v>
      </c>
      <c r="C1526">
        <v>2001</v>
      </c>
    </row>
    <row r="1527" spans="1:11" x14ac:dyDescent="0.25">
      <c r="A1527">
        <v>46.458464971426302</v>
      </c>
      <c r="B1527">
        <v>53.278902581966697</v>
      </c>
      <c r="C1527">
        <v>2000</v>
      </c>
    </row>
    <row r="1528" spans="1:11" x14ac:dyDescent="0.25">
      <c r="A1528" t="s">
        <v>83</v>
      </c>
    </row>
    <row r="1529" spans="1:11" x14ac:dyDescent="0.25">
      <c r="A1529">
        <v>1070</v>
      </c>
      <c r="B1529">
        <v>0</v>
      </c>
      <c r="C1529">
        <v>1.9334488622575099</v>
      </c>
      <c r="D1529">
        <v>13.419319315811199</v>
      </c>
      <c r="E1529">
        <v>6</v>
      </c>
      <c r="F1529">
        <v>1.01722196789785</v>
      </c>
      <c r="G1529" t="s">
        <v>81</v>
      </c>
      <c r="H1529" t="s">
        <v>81</v>
      </c>
      <c r="I1529">
        <v>1736</v>
      </c>
      <c r="J1529">
        <v>1904</v>
      </c>
      <c r="K1529">
        <v>6.8572205208514994E-2</v>
      </c>
    </row>
    <row r="1530" spans="1:11" x14ac:dyDescent="0.25">
      <c r="A1530" t="s">
        <v>82</v>
      </c>
    </row>
    <row r="1531" spans="1:11" x14ac:dyDescent="0.25">
      <c r="A1531">
        <v>113.432789363639</v>
      </c>
      <c r="B1531">
        <v>113.506618338403</v>
      </c>
      <c r="C1531">
        <v>2000</v>
      </c>
    </row>
    <row r="1532" spans="1:11" x14ac:dyDescent="0.25">
      <c r="A1532">
        <v>112.065634562059</v>
      </c>
      <c r="B1532">
        <v>112.139463536823</v>
      </c>
      <c r="C1532">
        <v>2000</v>
      </c>
    </row>
    <row r="1533" spans="1:11" x14ac:dyDescent="0.25">
      <c r="A1533">
        <v>112.502650586508</v>
      </c>
      <c r="B1533">
        <v>111.70244751237399</v>
      </c>
      <c r="C1533">
        <v>2001</v>
      </c>
    </row>
    <row r="1534" spans="1:11" x14ac:dyDescent="0.25">
      <c r="A1534">
        <v>113.869805388087</v>
      </c>
      <c r="B1534">
        <v>113.06960231395399</v>
      </c>
      <c r="C1534">
        <v>2001</v>
      </c>
    </row>
    <row r="1535" spans="1:11" x14ac:dyDescent="0.25">
      <c r="A1535">
        <v>123.358697075205</v>
      </c>
      <c r="B1535">
        <v>122.55849400107201</v>
      </c>
      <c r="C1535">
        <v>2001</v>
      </c>
    </row>
    <row r="1536" spans="1:11" x14ac:dyDescent="0.25">
      <c r="A1536">
        <v>122.92168105075601</v>
      </c>
      <c r="B1536">
        <v>122.995510025521</v>
      </c>
      <c r="C1536">
        <v>2000</v>
      </c>
    </row>
    <row r="1537" spans="1:11" x14ac:dyDescent="0.25">
      <c r="A1537" t="s">
        <v>83</v>
      </c>
    </row>
    <row r="1538" spans="1:11" x14ac:dyDescent="0.25">
      <c r="A1538">
        <v>1709</v>
      </c>
      <c r="B1538">
        <v>0</v>
      </c>
      <c r="C1538">
        <v>13.9022838088481</v>
      </c>
      <c r="D1538">
        <v>1.45048436922053</v>
      </c>
      <c r="E1538">
        <v>6</v>
      </c>
      <c r="F1538">
        <v>1.01722196789785</v>
      </c>
      <c r="G1538" t="s">
        <v>81</v>
      </c>
      <c r="H1538" t="s">
        <v>81</v>
      </c>
      <c r="I1538">
        <v>1736</v>
      </c>
      <c r="J1538">
        <v>2047</v>
      </c>
      <c r="K1538">
        <v>6.8898328933719097E-2</v>
      </c>
    </row>
    <row r="1539" spans="1:11" x14ac:dyDescent="0.25">
      <c r="A1539" t="s">
        <v>82</v>
      </c>
    </row>
    <row r="1540" spans="1:11" x14ac:dyDescent="0.25">
      <c r="A1540">
        <v>122.876604334855</v>
      </c>
      <c r="B1540">
        <v>120.98929207446</v>
      </c>
      <c r="C1540">
        <v>2000</v>
      </c>
    </row>
    <row r="1541" spans="1:11" x14ac:dyDescent="0.25">
      <c r="A1541">
        <v>113.046205179639</v>
      </c>
      <c r="B1541">
        <v>111.158892919244</v>
      </c>
      <c r="C1541">
        <v>2000</v>
      </c>
    </row>
    <row r="1542" spans="1:11" x14ac:dyDescent="0.25">
      <c r="A1542">
        <v>112.60918915518999</v>
      </c>
      <c r="B1542">
        <v>111.595908943692</v>
      </c>
      <c r="C1542">
        <v>2001</v>
      </c>
    </row>
    <row r="1543" spans="1:11" x14ac:dyDescent="0.25">
      <c r="A1543">
        <v>122.43958831040599</v>
      </c>
      <c r="B1543">
        <v>121.426308098909</v>
      </c>
      <c r="C1543">
        <v>2001</v>
      </c>
    </row>
    <row r="1544" spans="1:11" x14ac:dyDescent="0.25">
      <c r="A1544">
        <v>123.465235643887</v>
      </c>
      <c r="B1544">
        <v>122.45195543238999</v>
      </c>
      <c r="C1544">
        <v>2001</v>
      </c>
    </row>
    <row r="1545" spans="1:11" x14ac:dyDescent="0.25">
      <c r="A1545">
        <v>123.90225166833601</v>
      </c>
      <c r="B1545">
        <v>122.014939407941</v>
      </c>
      <c r="C1545">
        <v>2000</v>
      </c>
    </row>
    <row r="1546" spans="1:11" x14ac:dyDescent="0.25">
      <c r="A1546" t="s">
        <v>83</v>
      </c>
    </row>
    <row r="1547" spans="1:11" x14ac:dyDescent="0.25">
      <c r="A1547">
        <v>780</v>
      </c>
      <c r="B1547">
        <v>0</v>
      </c>
      <c r="C1547">
        <v>5.3913548507459996</v>
      </c>
      <c r="D1547">
        <v>9.9152429265625592</v>
      </c>
      <c r="E1547">
        <v>6</v>
      </c>
      <c r="F1547">
        <v>1.01722196789785</v>
      </c>
      <c r="G1547" t="s">
        <v>81</v>
      </c>
      <c r="H1547" t="s">
        <v>81</v>
      </c>
      <c r="I1547">
        <v>3358</v>
      </c>
      <c r="J1547">
        <v>3072</v>
      </c>
      <c r="K1547">
        <v>6.8167966784389397E-2</v>
      </c>
    </row>
    <row r="1548" spans="1:11" x14ac:dyDescent="0.25">
      <c r="A1548" t="s">
        <v>82</v>
      </c>
    </row>
    <row r="1549" spans="1:11" x14ac:dyDescent="0.25">
      <c r="A1549">
        <v>59.241850814433498</v>
      </c>
      <c r="B1549">
        <v>76.965583877151801</v>
      </c>
      <c r="C1549">
        <v>2000</v>
      </c>
    </row>
    <row r="1550" spans="1:11" x14ac:dyDescent="0.25">
      <c r="A1550">
        <v>55.429587239687997</v>
      </c>
      <c r="B1550">
        <v>73.1533203024063</v>
      </c>
      <c r="C1550">
        <v>2000</v>
      </c>
    </row>
    <row r="1551" spans="1:11" x14ac:dyDescent="0.25">
      <c r="A1551">
        <v>55.866603264136799</v>
      </c>
      <c r="B1551">
        <v>72.716304277957505</v>
      </c>
      <c r="C1551">
        <v>2001</v>
      </c>
    </row>
    <row r="1552" spans="1:11" x14ac:dyDescent="0.25">
      <c r="A1552">
        <v>59.6788668388823</v>
      </c>
      <c r="B1552">
        <v>76.528567852703006</v>
      </c>
      <c r="C1552">
        <v>2001</v>
      </c>
    </row>
    <row r="1553" spans="1:11" x14ac:dyDescent="0.25">
      <c r="A1553">
        <v>66.690002349366694</v>
      </c>
      <c r="B1553">
        <v>83.5397033631873</v>
      </c>
      <c r="C1553">
        <v>2001</v>
      </c>
    </row>
    <row r="1554" spans="1:11" x14ac:dyDescent="0.25">
      <c r="A1554">
        <v>66.252986324917899</v>
      </c>
      <c r="B1554">
        <v>83.976719387636194</v>
      </c>
      <c r="C1554">
        <v>2000</v>
      </c>
    </row>
    <row r="1555" spans="1:11" x14ac:dyDescent="0.25">
      <c r="A1555" t="s">
        <v>83</v>
      </c>
    </row>
    <row r="1556" spans="1:11" x14ac:dyDescent="0.25">
      <c r="A1556">
        <v>958</v>
      </c>
      <c r="B1556">
        <v>0</v>
      </c>
      <c r="C1556">
        <v>6.9415965039214704</v>
      </c>
      <c r="D1556">
        <v>8.3548218026541896</v>
      </c>
      <c r="E1556">
        <v>6</v>
      </c>
      <c r="F1556">
        <v>1.01722196789785</v>
      </c>
      <c r="G1556" t="s">
        <v>81</v>
      </c>
      <c r="H1556" t="s">
        <v>81</v>
      </c>
      <c r="I1556">
        <v>3394</v>
      </c>
      <c r="J1556">
        <v>4348</v>
      </c>
      <c r="K1556">
        <v>6.8448556485648099E-2</v>
      </c>
    </row>
    <row r="1557" spans="1:11" x14ac:dyDescent="0.25">
      <c r="A1557" t="s">
        <v>82</v>
      </c>
    </row>
    <row r="1558" spans="1:11" x14ac:dyDescent="0.25">
      <c r="A1558">
        <v>69.488396857622405</v>
      </c>
      <c r="B1558">
        <v>14.496841168266901</v>
      </c>
      <c r="C1558">
        <v>2000</v>
      </c>
    </row>
    <row r="1559" spans="1:11" x14ac:dyDescent="0.25">
      <c r="A1559">
        <v>64.579946897438703</v>
      </c>
      <c r="B1559">
        <v>9.5883912080832303</v>
      </c>
      <c r="C1559">
        <v>2000</v>
      </c>
    </row>
    <row r="1560" spans="1:11" x14ac:dyDescent="0.25">
      <c r="A1560">
        <v>64.142930872989893</v>
      </c>
      <c r="B1560">
        <v>10.025407232532</v>
      </c>
      <c r="C1560">
        <v>2001</v>
      </c>
    </row>
    <row r="1561" spans="1:11" x14ac:dyDescent="0.25">
      <c r="A1561">
        <v>69.051380833173596</v>
      </c>
      <c r="B1561">
        <v>14.933857192715699</v>
      </c>
      <c r="C1561">
        <v>2001</v>
      </c>
    </row>
    <row r="1562" spans="1:11" x14ac:dyDescent="0.25">
      <c r="A1562">
        <v>74.959131985435604</v>
      </c>
      <c r="B1562">
        <v>20.841608344977701</v>
      </c>
      <c r="C1562">
        <v>2001</v>
      </c>
    </row>
    <row r="1563" spans="1:11" x14ac:dyDescent="0.25">
      <c r="A1563">
        <v>75.396148009884399</v>
      </c>
      <c r="B1563">
        <v>20.404592320528899</v>
      </c>
      <c r="C1563">
        <v>2000</v>
      </c>
    </row>
    <row r="1564" spans="1:11" x14ac:dyDescent="0.25">
      <c r="A1564" t="s">
        <v>83</v>
      </c>
    </row>
    <row r="1565" spans="1:11" x14ac:dyDescent="0.25">
      <c r="A1565">
        <v>2877</v>
      </c>
      <c r="B1565">
        <v>0</v>
      </c>
      <c r="C1565">
        <v>6.3338744328524603</v>
      </c>
      <c r="D1565">
        <v>8.9260440046581699</v>
      </c>
      <c r="E1565">
        <v>6</v>
      </c>
      <c r="F1565">
        <v>1.01722196789785</v>
      </c>
      <c r="G1565" t="s">
        <v>81</v>
      </c>
      <c r="H1565" t="s">
        <v>81</v>
      </c>
      <c r="I1565">
        <v>3137</v>
      </c>
      <c r="J1565">
        <v>3378</v>
      </c>
      <c r="K1565">
        <v>6.9319431612557797E-2</v>
      </c>
    </row>
    <row r="1566" spans="1:11" x14ac:dyDescent="0.25">
      <c r="A1566" t="s">
        <v>82</v>
      </c>
    </row>
    <row r="1567" spans="1:11" x14ac:dyDescent="0.25">
      <c r="A1567">
        <v>21.091106237424899</v>
      </c>
      <c r="B1567">
        <v>66.502516704841</v>
      </c>
      <c r="C1567">
        <v>2000</v>
      </c>
    </row>
    <row r="1568" spans="1:11" x14ac:dyDescent="0.25">
      <c r="A1568">
        <v>16.612380674770801</v>
      </c>
      <c r="B1568">
        <v>62.023791142186901</v>
      </c>
      <c r="C1568">
        <v>2000</v>
      </c>
    </row>
    <row r="1569" spans="1:11" x14ac:dyDescent="0.25">
      <c r="A1569">
        <v>17.049396699219599</v>
      </c>
      <c r="B1569">
        <v>61.5867751177381</v>
      </c>
      <c r="C1569">
        <v>2001</v>
      </c>
    </row>
    <row r="1570" spans="1:11" x14ac:dyDescent="0.25">
      <c r="A1570">
        <v>21.528122261873701</v>
      </c>
      <c r="B1570">
        <v>66.065500680392205</v>
      </c>
      <c r="C1570">
        <v>2001</v>
      </c>
    </row>
    <row r="1571" spans="1:11" x14ac:dyDescent="0.25">
      <c r="A1571">
        <v>27.839788506737001</v>
      </c>
      <c r="B1571">
        <v>72.377166925255494</v>
      </c>
      <c r="C1571">
        <v>2001</v>
      </c>
    </row>
    <row r="1572" spans="1:11" x14ac:dyDescent="0.25">
      <c r="A1572">
        <v>27.402772482288199</v>
      </c>
      <c r="B1572">
        <v>72.814182949704303</v>
      </c>
      <c r="C1572">
        <v>2000</v>
      </c>
    </row>
    <row r="1573" spans="1:11" x14ac:dyDescent="0.25">
      <c r="A1573" t="s">
        <v>83</v>
      </c>
    </row>
    <row r="1574" spans="1:11" x14ac:dyDescent="0.25">
      <c r="A1574">
        <v>827</v>
      </c>
      <c r="B1574">
        <v>0</v>
      </c>
      <c r="C1574">
        <v>3.4767373610747399</v>
      </c>
      <c r="D1574">
        <v>11.775300273501401</v>
      </c>
      <c r="E1574">
        <v>6</v>
      </c>
      <c r="F1574">
        <v>1.01722196789785</v>
      </c>
      <c r="G1574" t="s">
        <v>81</v>
      </c>
      <c r="H1574" t="s">
        <v>81</v>
      </c>
      <c r="I1574">
        <v>3582</v>
      </c>
      <c r="J1574">
        <v>3060</v>
      </c>
      <c r="K1574">
        <v>6.8145103679527003E-2</v>
      </c>
    </row>
    <row r="1575" spans="1:11" x14ac:dyDescent="0.25">
      <c r="A1575" t="s">
        <v>82</v>
      </c>
    </row>
    <row r="1576" spans="1:11" x14ac:dyDescent="0.25">
      <c r="A1576">
        <v>32.640981646548703</v>
      </c>
      <c r="B1576">
        <v>108.565343264758</v>
      </c>
      <c r="C1576">
        <v>2000</v>
      </c>
    </row>
    <row r="1577" spans="1:11" x14ac:dyDescent="0.25">
      <c r="A1577">
        <v>30.182557082128099</v>
      </c>
      <c r="B1577">
        <v>106.106918700338</v>
      </c>
      <c r="C1577">
        <v>2000</v>
      </c>
    </row>
    <row r="1578" spans="1:11" x14ac:dyDescent="0.25">
      <c r="A1578">
        <v>29.745541057679301</v>
      </c>
      <c r="B1578">
        <v>106.543934724786</v>
      </c>
      <c r="C1578">
        <v>2001</v>
      </c>
    </row>
    <row r="1579" spans="1:11" x14ac:dyDescent="0.25">
      <c r="A1579">
        <v>32.203965622099801</v>
      </c>
      <c r="B1579">
        <v>109.00235928920701</v>
      </c>
      <c r="C1579">
        <v>2001</v>
      </c>
    </row>
    <row r="1580" spans="1:11" x14ac:dyDescent="0.25">
      <c r="A1580">
        <v>40.530360296000502</v>
      </c>
      <c r="B1580">
        <v>117.328753963108</v>
      </c>
      <c r="C1580">
        <v>2001</v>
      </c>
    </row>
    <row r="1581" spans="1:11" x14ac:dyDescent="0.25">
      <c r="A1581">
        <v>40.967376320449297</v>
      </c>
      <c r="B1581">
        <v>116.89173793865901</v>
      </c>
      <c r="C1581">
        <v>2000</v>
      </c>
    </row>
    <row r="1582" spans="1:11" x14ac:dyDescent="0.25">
      <c r="A1582" t="s">
        <v>83</v>
      </c>
    </row>
    <row r="1583" spans="1:11" x14ac:dyDescent="0.25">
      <c r="A1583">
        <v>1373</v>
      </c>
      <c r="B1583">
        <v>0</v>
      </c>
      <c r="C1583">
        <v>5.1136457369401898</v>
      </c>
      <c r="D1583">
        <v>10.124942391772301</v>
      </c>
      <c r="E1583">
        <v>6</v>
      </c>
      <c r="F1583">
        <v>1.01722196789785</v>
      </c>
      <c r="G1583" t="s">
        <v>81</v>
      </c>
      <c r="H1583" t="s">
        <v>81</v>
      </c>
      <c r="I1583">
        <v>2619</v>
      </c>
      <c r="J1583">
        <v>1064</v>
      </c>
      <c r="K1583">
        <v>6.8739272079380007E-2</v>
      </c>
    </row>
    <row r="1584" spans="1:11" x14ac:dyDescent="0.25">
      <c r="A1584" t="s">
        <v>82</v>
      </c>
    </row>
    <row r="1585" spans="1:11" x14ac:dyDescent="0.25">
      <c r="A1585">
        <v>129.10763434464999</v>
      </c>
      <c r="B1585">
        <v>121.756499662886</v>
      </c>
      <c r="C1585">
        <v>2000</v>
      </c>
    </row>
    <row r="1586" spans="1:11" x14ac:dyDescent="0.25">
      <c r="A1586">
        <v>125.491740767473</v>
      </c>
      <c r="B1586">
        <v>118.14060608571</v>
      </c>
      <c r="C1586">
        <v>2000</v>
      </c>
    </row>
    <row r="1587" spans="1:11" x14ac:dyDescent="0.25">
      <c r="A1587">
        <v>125.05472474302501</v>
      </c>
      <c r="B1587">
        <v>118.577622110159</v>
      </c>
      <c r="C1587">
        <v>2001</v>
      </c>
    </row>
    <row r="1588" spans="1:11" x14ac:dyDescent="0.25">
      <c r="A1588">
        <v>128.67061832020099</v>
      </c>
      <c r="B1588">
        <v>122.19351568733499</v>
      </c>
      <c r="C1588">
        <v>2001</v>
      </c>
    </row>
    <row r="1589" spans="1:11" x14ac:dyDescent="0.25">
      <c r="A1589">
        <v>135.830033744546</v>
      </c>
      <c r="B1589">
        <v>129.35293111168099</v>
      </c>
      <c r="C1589">
        <v>2001</v>
      </c>
    </row>
    <row r="1590" spans="1:11" x14ac:dyDescent="0.25">
      <c r="A1590">
        <v>136.26704976899501</v>
      </c>
      <c r="B1590">
        <v>128.91591508723201</v>
      </c>
      <c r="C1590">
        <v>2000</v>
      </c>
    </row>
    <row r="1591" spans="1:11" x14ac:dyDescent="0.25">
      <c r="A1591" t="s">
        <v>83</v>
      </c>
    </row>
    <row r="1592" spans="1:11" x14ac:dyDescent="0.25">
      <c r="A1592">
        <v>1424</v>
      </c>
      <c r="B1592">
        <v>0</v>
      </c>
      <c r="C1592">
        <v>10.535252063478501</v>
      </c>
      <c r="D1592">
        <v>4.6986440362891599</v>
      </c>
      <c r="E1592">
        <v>6</v>
      </c>
      <c r="F1592">
        <v>1.01722196789785</v>
      </c>
      <c r="G1592" t="s">
        <v>81</v>
      </c>
      <c r="H1592" t="s">
        <v>81</v>
      </c>
      <c r="I1592">
        <v>3364</v>
      </c>
      <c r="J1592">
        <v>4200</v>
      </c>
      <c r="K1592">
        <v>6.8771466343614501E-2</v>
      </c>
    </row>
    <row r="1593" spans="1:11" x14ac:dyDescent="0.25">
      <c r="A1593" t="s">
        <v>82</v>
      </c>
    </row>
    <row r="1594" spans="1:11" x14ac:dyDescent="0.25">
      <c r="A1594">
        <v>40.8654917883105</v>
      </c>
      <c r="B1594">
        <v>13.8231273143615</v>
      </c>
      <c r="C1594">
        <v>2000</v>
      </c>
    </row>
    <row r="1595" spans="1:11" x14ac:dyDescent="0.25">
      <c r="A1595">
        <v>33.415943612715303</v>
      </c>
      <c r="B1595">
        <v>6.3735791387662903</v>
      </c>
      <c r="C1595">
        <v>2000</v>
      </c>
    </row>
    <row r="1596" spans="1:11" x14ac:dyDescent="0.25">
      <c r="A1596">
        <v>33.852959637164098</v>
      </c>
      <c r="B1596">
        <v>5.9365631143174697</v>
      </c>
      <c r="C1596">
        <v>2001</v>
      </c>
    </row>
    <row r="1597" spans="1:11" x14ac:dyDescent="0.25">
      <c r="A1597">
        <v>41.302507812759302</v>
      </c>
      <c r="B1597">
        <v>13.3861112899127</v>
      </c>
      <c r="C1597">
        <v>2001</v>
      </c>
    </row>
    <row r="1598" spans="1:11" x14ac:dyDescent="0.25">
      <c r="A1598">
        <v>44.624950873201101</v>
      </c>
      <c r="B1598">
        <v>16.7085543503545</v>
      </c>
      <c r="C1598">
        <v>2001</v>
      </c>
    </row>
    <row r="1599" spans="1:11" x14ac:dyDescent="0.25">
      <c r="A1599">
        <v>44.187934848752299</v>
      </c>
      <c r="B1599">
        <v>17.145570374803299</v>
      </c>
      <c r="C1599">
        <v>2000</v>
      </c>
    </row>
    <row r="1600" spans="1:11" x14ac:dyDescent="0.25">
      <c r="A1600" t="s">
        <v>83</v>
      </c>
    </row>
    <row r="1601" spans="1:11" x14ac:dyDescent="0.25">
      <c r="A1601">
        <v>4132</v>
      </c>
      <c r="B1601">
        <v>0</v>
      </c>
      <c r="C1601">
        <v>1.9772600888251199</v>
      </c>
      <c r="D1601">
        <v>13.254863830210599</v>
      </c>
      <c r="E1601">
        <v>6</v>
      </c>
      <c r="F1601">
        <v>1.01722196789785</v>
      </c>
      <c r="G1601" t="s">
        <v>81</v>
      </c>
      <c r="H1601" t="s">
        <v>81</v>
      </c>
      <c r="I1601">
        <v>2259</v>
      </c>
      <c r="J1601">
        <v>1858</v>
      </c>
      <c r="K1601">
        <v>7.0669327871577495E-2</v>
      </c>
    </row>
    <row r="1602" spans="1:11" x14ac:dyDescent="0.25">
      <c r="A1602" t="s">
        <v>82</v>
      </c>
    </row>
    <row r="1603" spans="1:11" x14ac:dyDescent="0.25">
      <c r="A1603">
        <v>83.682227705461798</v>
      </c>
      <c r="B1603">
        <v>11.0813710927366</v>
      </c>
      <c r="C1603">
        <v>2000</v>
      </c>
    </row>
    <row r="1604" spans="1:11" x14ac:dyDescent="0.25">
      <c r="A1604">
        <v>82.284093688484106</v>
      </c>
      <c r="B1604">
        <v>9.68323707575885</v>
      </c>
      <c r="C1604">
        <v>2000</v>
      </c>
    </row>
    <row r="1605" spans="1:11" x14ac:dyDescent="0.25">
      <c r="A1605">
        <v>82.7211097129329</v>
      </c>
      <c r="B1605">
        <v>9.2462210513100302</v>
      </c>
      <c r="C1605">
        <v>2001</v>
      </c>
    </row>
    <row r="1606" spans="1:11" x14ac:dyDescent="0.25">
      <c r="A1606">
        <v>84.119243729910593</v>
      </c>
      <c r="B1606">
        <v>10.644355068287799</v>
      </c>
      <c r="C1606">
        <v>2001</v>
      </c>
    </row>
    <row r="1607" spans="1:11" x14ac:dyDescent="0.25">
      <c r="A1607">
        <v>93.491847827956803</v>
      </c>
      <c r="B1607">
        <v>20.016959166334001</v>
      </c>
      <c r="C1607">
        <v>2001</v>
      </c>
    </row>
    <row r="1608" spans="1:11" x14ac:dyDescent="0.25">
      <c r="A1608">
        <v>93.054831803507994</v>
      </c>
      <c r="B1608">
        <v>20.453975190782799</v>
      </c>
      <c r="C1608">
        <v>2000</v>
      </c>
    </row>
    <row r="1609" spans="1:11" x14ac:dyDescent="0.25">
      <c r="A1609" t="s">
        <v>83</v>
      </c>
    </row>
    <row r="1610" spans="1:11" x14ac:dyDescent="0.25">
      <c r="A1610">
        <v>1995</v>
      </c>
      <c r="B1610">
        <v>0</v>
      </c>
      <c r="C1610">
        <v>10.050306145818</v>
      </c>
      <c r="D1610">
        <v>5.1818177732177402</v>
      </c>
      <c r="E1610">
        <v>6</v>
      </c>
      <c r="F1610">
        <v>1.01722196789785</v>
      </c>
      <c r="G1610" t="s">
        <v>81</v>
      </c>
      <c r="H1610" t="s">
        <v>81</v>
      </c>
      <c r="I1610">
        <v>2259</v>
      </c>
      <c r="J1610">
        <v>1858</v>
      </c>
      <c r="K1610">
        <v>6.9008770457159099E-2</v>
      </c>
    </row>
    <row r="1611" spans="1:11" x14ac:dyDescent="0.25">
      <c r="A1611" t="s">
        <v>82</v>
      </c>
    </row>
    <row r="1612" spans="1:11" x14ac:dyDescent="0.25">
      <c r="A1612">
        <v>89.352630054272197</v>
      </c>
      <c r="B1612">
        <v>16.827979967388099</v>
      </c>
      <c r="C1612">
        <v>2000</v>
      </c>
    </row>
    <row r="1613" spans="1:11" x14ac:dyDescent="0.25">
      <c r="A1613">
        <v>82.245990425563505</v>
      </c>
      <c r="B1613">
        <v>9.7213403386794006</v>
      </c>
      <c r="C1613">
        <v>2000</v>
      </c>
    </row>
    <row r="1614" spans="1:11" x14ac:dyDescent="0.25">
      <c r="A1614">
        <v>81.808974401114696</v>
      </c>
      <c r="B1614">
        <v>10.158356363128201</v>
      </c>
      <c r="C1614">
        <v>2001</v>
      </c>
    </row>
    <row r="1615" spans="1:11" x14ac:dyDescent="0.25">
      <c r="A1615">
        <v>88.915614029823402</v>
      </c>
      <c r="B1615">
        <v>17.264995991836901</v>
      </c>
      <c r="C1615">
        <v>2001</v>
      </c>
    </row>
    <row r="1616" spans="1:11" x14ac:dyDescent="0.25">
      <c r="A1616">
        <v>92.579712516138699</v>
      </c>
      <c r="B1616">
        <v>20.929094478152201</v>
      </c>
      <c r="C1616">
        <v>2001</v>
      </c>
    </row>
    <row r="1617" spans="1:11" x14ac:dyDescent="0.25">
      <c r="A1617">
        <v>93.016728540587494</v>
      </c>
      <c r="B1617">
        <v>20.4920784537034</v>
      </c>
      <c r="C1617">
        <v>2000</v>
      </c>
    </row>
    <row r="1618" spans="1:11" x14ac:dyDescent="0.25">
      <c r="A1618" t="s">
        <v>83</v>
      </c>
    </row>
    <row r="1619" spans="1:11" x14ac:dyDescent="0.25">
      <c r="A1619">
        <v>3464</v>
      </c>
      <c r="B1619">
        <v>0</v>
      </c>
      <c r="C1619">
        <v>3.6346852817664201</v>
      </c>
      <c r="D1619">
        <v>11.5779295085658</v>
      </c>
      <c r="E1619">
        <v>6</v>
      </c>
      <c r="F1619">
        <v>1.01722196789785</v>
      </c>
      <c r="G1619" t="s">
        <v>81</v>
      </c>
      <c r="H1619" t="s">
        <v>81</v>
      </c>
      <c r="I1619">
        <v>3551</v>
      </c>
      <c r="J1619">
        <v>4425</v>
      </c>
      <c r="K1619">
        <v>6.9669666438984396E-2</v>
      </c>
    </row>
    <row r="1620" spans="1:11" x14ac:dyDescent="0.25">
      <c r="A1620" t="s">
        <v>82</v>
      </c>
    </row>
    <row r="1621" spans="1:11" x14ac:dyDescent="0.25">
      <c r="A1621">
        <v>27.278250394988699</v>
      </c>
      <c r="B1621">
        <v>34.345234042189801</v>
      </c>
      <c r="C1621">
        <v>2000</v>
      </c>
    </row>
    <row r="1622" spans="1:11" x14ac:dyDescent="0.25">
      <c r="A1622">
        <v>24.708139784772801</v>
      </c>
      <c r="B1622">
        <v>31.775123431973899</v>
      </c>
      <c r="C1622">
        <v>2000</v>
      </c>
    </row>
    <row r="1623" spans="1:11" x14ac:dyDescent="0.25">
      <c r="A1623">
        <v>25.145155809221599</v>
      </c>
      <c r="B1623">
        <v>31.338107407525101</v>
      </c>
      <c r="C1623">
        <v>2001</v>
      </c>
    </row>
    <row r="1624" spans="1:11" x14ac:dyDescent="0.25">
      <c r="A1624">
        <v>27.715266419437601</v>
      </c>
      <c r="B1624">
        <v>33.908218017741</v>
      </c>
      <c r="C1624">
        <v>2001</v>
      </c>
    </row>
    <row r="1625" spans="1:11" x14ac:dyDescent="0.25">
      <c r="A1625">
        <v>35.902098887044303</v>
      </c>
      <c r="B1625">
        <v>42.095050485347699</v>
      </c>
      <c r="C1625">
        <v>2001</v>
      </c>
    </row>
    <row r="1626" spans="1:11" x14ac:dyDescent="0.25">
      <c r="A1626">
        <v>35.465082862595402</v>
      </c>
      <c r="B1626">
        <v>42.5320665097965</v>
      </c>
      <c r="C1626">
        <v>2000</v>
      </c>
    </row>
    <row r="1627" spans="1:11" x14ac:dyDescent="0.25">
      <c r="A1627" t="s">
        <v>83</v>
      </c>
    </row>
    <row r="1628" spans="1:11" x14ac:dyDescent="0.25">
      <c r="A1628">
        <v>118</v>
      </c>
      <c r="B1628">
        <v>0</v>
      </c>
      <c r="C1628">
        <v>7.7102380864756297</v>
      </c>
      <c r="D1628">
        <v>7.4680759374656098</v>
      </c>
      <c r="E1628">
        <v>6</v>
      </c>
      <c r="F1628">
        <v>1.01722196789785</v>
      </c>
      <c r="G1628" t="s">
        <v>81</v>
      </c>
      <c r="H1628" t="s">
        <v>81</v>
      </c>
      <c r="I1628">
        <v>4449</v>
      </c>
      <c r="J1628">
        <v>1343</v>
      </c>
      <c r="K1628">
        <v>0</v>
      </c>
    </row>
    <row r="1629" spans="1:11" x14ac:dyDescent="0.25">
      <c r="A1629" t="s">
        <v>82</v>
      </c>
    </row>
    <row r="1630" spans="1:11" x14ac:dyDescent="0.25">
      <c r="A1630">
        <v>125.859867207645</v>
      </c>
      <c r="B1630">
        <v>21.0185565887992</v>
      </c>
      <c r="C1630">
        <v>2000</v>
      </c>
    </row>
    <row r="1631" spans="1:11" x14ac:dyDescent="0.25">
      <c r="A1631">
        <v>120.407905572136</v>
      </c>
      <c r="B1631">
        <v>15.566594953289499</v>
      </c>
      <c r="C1631">
        <v>2000</v>
      </c>
    </row>
    <row r="1632" spans="1:11" x14ac:dyDescent="0.25">
      <c r="A1632">
        <v>120.844921596584</v>
      </c>
      <c r="B1632">
        <v>15.129578928840701</v>
      </c>
      <c r="C1632">
        <v>2001</v>
      </c>
    </row>
    <row r="1633" spans="1:11" x14ac:dyDescent="0.25">
      <c r="A1633">
        <v>126.296883232094</v>
      </c>
      <c r="B1633">
        <v>20.581540564350401</v>
      </c>
      <c r="C1633">
        <v>2001</v>
      </c>
    </row>
    <row r="1634" spans="1:11" x14ac:dyDescent="0.25">
      <c r="A1634">
        <v>131.577610369892</v>
      </c>
      <c r="B1634">
        <v>25.862267702148401</v>
      </c>
      <c r="C1634">
        <v>2001</v>
      </c>
    </row>
    <row r="1635" spans="1:11" x14ac:dyDescent="0.25">
      <c r="A1635">
        <v>131.14059434544299</v>
      </c>
      <c r="B1635">
        <v>26.299283726597199</v>
      </c>
      <c r="C1635">
        <v>2000</v>
      </c>
    </row>
    <row r="1636" spans="1:11" x14ac:dyDescent="0.25">
      <c r="A1636" t="s">
        <v>83</v>
      </c>
    </row>
    <row r="1637" spans="1:11" x14ac:dyDescent="0.25">
      <c r="A1637">
        <v>746</v>
      </c>
      <c r="B1637">
        <v>0</v>
      </c>
      <c r="C1637">
        <v>4.2717759521150596</v>
      </c>
      <c r="D1637">
        <v>10.883046537622601</v>
      </c>
      <c r="E1637">
        <v>6</v>
      </c>
      <c r="F1637">
        <v>1.01722196789785</v>
      </c>
      <c r="G1637" t="s">
        <v>81</v>
      </c>
      <c r="H1637" t="s">
        <v>81</v>
      </c>
      <c r="I1637">
        <v>2660</v>
      </c>
      <c r="J1637">
        <v>3270</v>
      </c>
      <c r="K1637">
        <v>6.7746308796630905E-2</v>
      </c>
    </row>
    <row r="1638" spans="1:11" x14ac:dyDescent="0.25">
      <c r="A1638" t="s">
        <v>82</v>
      </c>
    </row>
    <row r="1639" spans="1:11" x14ac:dyDescent="0.25">
      <c r="A1639">
        <v>57.985293104302002</v>
      </c>
      <c r="B1639">
        <v>131.68265077923101</v>
      </c>
      <c r="C1639">
        <v>2000</v>
      </c>
    </row>
    <row r="1640" spans="1:11" x14ac:dyDescent="0.25">
      <c r="A1640">
        <v>54.964691360851802</v>
      </c>
      <c r="B1640">
        <v>128.66204903578</v>
      </c>
      <c r="C1640">
        <v>2000</v>
      </c>
    </row>
    <row r="1641" spans="1:11" x14ac:dyDescent="0.25">
      <c r="A1641">
        <v>54.527675336403</v>
      </c>
      <c r="B1641">
        <v>129.09906506022901</v>
      </c>
      <c r="C1641">
        <v>2001</v>
      </c>
    </row>
    <row r="1642" spans="1:11" x14ac:dyDescent="0.25">
      <c r="A1642">
        <v>57.5482770798532</v>
      </c>
      <c r="B1642">
        <v>132.119666803679</v>
      </c>
      <c r="C1642">
        <v>2001</v>
      </c>
    </row>
    <row r="1643" spans="1:11" x14ac:dyDescent="0.25">
      <c r="A1643">
        <v>65.243753086574898</v>
      </c>
      <c r="B1643">
        <v>139.815142810401</v>
      </c>
      <c r="C1643">
        <v>2001</v>
      </c>
    </row>
    <row r="1644" spans="1:11" x14ac:dyDescent="0.25">
      <c r="A1644">
        <v>65.680769111023693</v>
      </c>
      <c r="B1644">
        <v>139.37812678595199</v>
      </c>
      <c r="C1644">
        <v>2000</v>
      </c>
    </row>
    <row r="1645" spans="1:11" x14ac:dyDescent="0.25">
      <c r="A1645" t="s">
        <v>83</v>
      </c>
    </row>
    <row r="1646" spans="1:11" x14ac:dyDescent="0.25">
      <c r="A1646">
        <v>1458</v>
      </c>
      <c r="B1646">
        <v>0</v>
      </c>
      <c r="C1646">
        <v>10.5269843271805</v>
      </c>
      <c r="D1646">
        <v>4.5173833895047704</v>
      </c>
      <c r="E1646">
        <v>6</v>
      </c>
      <c r="F1646">
        <v>1.01722196789785</v>
      </c>
      <c r="G1646" t="s">
        <v>84</v>
      </c>
      <c r="H1646" t="s">
        <v>81</v>
      </c>
      <c r="I1646">
        <v>0</v>
      </c>
      <c r="J1646">
        <v>1193</v>
      </c>
      <c r="K1646">
        <v>6.8797321126187305E-2</v>
      </c>
    </row>
    <row r="1647" spans="1:11" x14ac:dyDescent="0.25">
      <c r="A1647" t="s">
        <v>82</v>
      </c>
    </row>
    <row r="1648" spans="1:11" x14ac:dyDescent="0.25">
      <c r="A1648">
        <v>7.29080555294966</v>
      </c>
      <c r="B1648">
        <v>62.248283497358301</v>
      </c>
      <c r="C1648">
        <v>2000</v>
      </c>
    </row>
    <row r="1649" spans="1:11" x14ac:dyDescent="0.25">
      <c r="A1649">
        <v>0</v>
      </c>
      <c r="B1649">
        <v>54.957477944408701</v>
      </c>
      <c r="C1649">
        <v>2000</v>
      </c>
    </row>
    <row r="1650" spans="1:11" x14ac:dyDescent="0.25">
      <c r="A1650">
        <v>0</v>
      </c>
      <c r="B1650">
        <v>54.083445895510998</v>
      </c>
      <c r="C1650">
        <v>2001</v>
      </c>
    </row>
    <row r="1651" spans="1:11" x14ac:dyDescent="0.25">
      <c r="A1651">
        <v>7.5965984534380802</v>
      </c>
      <c r="B1651">
        <v>61.680044348949103</v>
      </c>
      <c r="C1651">
        <v>2001</v>
      </c>
    </row>
    <row r="1652" spans="1:11" x14ac:dyDescent="0.25">
      <c r="A1652">
        <v>10.856482443356599</v>
      </c>
      <c r="B1652">
        <v>64.939928338867603</v>
      </c>
      <c r="C1652">
        <v>2001</v>
      </c>
    </row>
    <row r="1653" spans="1:11" x14ac:dyDescent="0.25">
      <c r="A1653">
        <v>10.419466418907801</v>
      </c>
      <c r="B1653">
        <v>65.376944363316397</v>
      </c>
      <c r="C1653">
        <v>2000</v>
      </c>
    </row>
    <row r="1654" spans="1:11" x14ac:dyDescent="0.25">
      <c r="A1654" t="s">
        <v>83</v>
      </c>
    </row>
    <row r="1655" spans="1:11" x14ac:dyDescent="0.25">
      <c r="A1655">
        <v>1628</v>
      </c>
      <c r="B1655">
        <v>0</v>
      </c>
      <c r="C1655">
        <v>11.720357460216301</v>
      </c>
      <c r="D1655">
        <v>3.3065797947453501</v>
      </c>
      <c r="E1655">
        <v>6</v>
      </c>
      <c r="F1655">
        <v>1.01722196789785</v>
      </c>
      <c r="G1655" t="s">
        <v>81</v>
      </c>
      <c r="H1655" t="s">
        <v>81</v>
      </c>
      <c r="I1655">
        <v>2098</v>
      </c>
      <c r="J1655">
        <v>927</v>
      </c>
      <c r="K1655">
        <v>6.8848728264626693E-2</v>
      </c>
    </row>
    <row r="1656" spans="1:11" x14ac:dyDescent="0.25">
      <c r="A1656" t="s">
        <v>82</v>
      </c>
    </row>
    <row r="1657" spans="1:11" x14ac:dyDescent="0.25">
      <c r="A1657">
        <v>130.047562379417</v>
      </c>
      <c r="B1657">
        <v>108.98520921681801</v>
      </c>
      <c r="C1657">
        <v>2000</v>
      </c>
    </row>
    <row r="1658" spans="1:11" x14ac:dyDescent="0.25">
      <c r="A1658">
        <v>121.760018141367</v>
      </c>
      <c r="B1658">
        <v>100.697664978769</v>
      </c>
      <c r="C1658">
        <v>2000</v>
      </c>
    </row>
    <row r="1659" spans="1:11" x14ac:dyDescent="0.25">
      <c r="A1659">
        <v>122.19703416581601</v>
      </c>
      <c r="B1659">
        <v>100.26064895432</v>
      </c>
      <c r="C1659">
        <v>2001</v>
      </c>
    </row>
    <row r="1660" spans="1:11" x14ac:dyDescent="0.25">
      <c r="A1660">
        <v>130.48457840386499</v>
      </c>
      <c r="B1660">
        <v>108.548193192369</v>
      </c>
      <c r="C1660">
        <v>2001</v>
      </c>
    </row>
    <row r="1661" spans="1:11" x14ac:dyDescent="0.25">
      <c r="A1661">
        <v>132.82268339926401</v>
      </c>
      <c r="B1661">
        <v>110.88629818776801</v>
      </c>
      <c r="C1661">
        <v>2001</v>
      </c>
    </row>
    <row r="1662" spans="1:11" x14ac:dyDescent="0.25">
      <c r="A1662">
        <v>132.385667374815</v>
      </c>
      <c r="B1662">
        <v>111.323314212217</v>
      </c>
      <c r="C1662">
        <v>2000</v>
      </c>
    </row>
    <row r="1663" spans="1:11" x14ac:dyDescent="0.25">
      <c r="A1663" t="s">
        <v>83</v>
      </c>
    </row>
    <row r="1664" spans="1:11" x14ac:dyDescent="0.25">
      <c r="A1664">
        <v>265</v>
      </c>
      <c r="B1664">
        <v>0</v>
      </c>
      <c r="C1664">
        <v>9.2255849856681902</v>
      </c>
      <c r="D1664">
        <v>5.7705132255853204</v>
      </c>
      <c r="E1664">
        <v>6</v>
      </c>
      <c r="F1664">
        <v>1.01722196789785</v>
      </c>
      <c r="G1664" t="s">
        <v>81</v>
      </c>
      <c r="H1664" t="s">
        <v>81</v>
      </c>
      <c r="I1664">
        <v>847</v>
      </c>
      <c r="J1664">
        <v>2747</v>
      </c>
      <c r="K1664">
        <v>0</v>
      </c>
    </row>
    <row r="1665" spans="1:11" x14ac:dyDescent="0.25">
      <c r="A1665" t="s">
        <v>82</v>
      </c>
    </row>
    <row r="1666" spans="1:11" x14ac:dyDescent="0.25">
      <c r="A1666">
        <v>71.408967517045596</v>
      </c>
      <c r="B1666">
        <v>42.629428813522601</v>
      </c>
      <c r="C1666">
        <v>2000</v>
      </c>
    </row>
    <row r="1667" spans="1:11" x14ac:dyDescent="0.25">
      <c r="A1667">
        <v>64.885493813266805</v>
      </c>
      <c r="B1667">
        <v>36.105955109743803</v>
      </c>
      <c r="C1667">
        <v>2000</v>
      </c>
    </row>
    <row r="1668" spans="1:11" x14ac:dyDescent="0.25">
      <c r="A1668">
        <v>65.3225098377156</v>
      </c>
      <c r="B1668">
        <v>35.668939085295001</v>
      </c>
      <c r="C1668">
        <v>2001</v>
      </c>
    </row>
    <row r="1669" spans="1:11" x14ac:dyDescent="0.25">
      <c r="A1669">
        <v>71.845983541494405</v>
      </c>
      <c r="B1669">
        <v>42.192412789073799</v>
      </c>
      <c r="C1669">
        <v>2001</v>
      </c>
    </row>
    <row r="1670" spans="1:11" x14ac:dyDescent="0.25">
      <c r="A1670">
        <v>75.926352574232396</v>
      </c>
      <c r="B1670">
        <v>46.272781821811797</v>
      </c>
      <c r="C1670">
        <v>2001</v>
      </c>
    </row>
    <row r="1671" spans="1:11" x14ac:dyDescent="0.25">
      <c r="A1671">
        <v>75.489336549783602</v>
      </c>
      <c r="B1671">
        <v>46.709797846260599</v>
      </c>
      <c r="C1671">
        <v>2000</v>
      </c>
    </row>
    <row r="1672" spans="1:11" x14ac:dyDescent="0.25">
      <c r="A1672" t="s">
        <v>83</v>
      </c>
    </row>
    <row r="1673" spans="1:11" x14ac:dyDescent="0.25">
      <c r="A1673">
        <v>2322</v>
      </c>
      <c r="B1673">
        <v>0</v>
      </c>
      <c r="C1673">
        <v>1.6356522162982301</v>
      </c>
      <c r="D1673">
        <v>13.341524411831999</v>
      </c>
      <c r="E1673">
        <v>6</v>
      </c>
      <c r="F1673">
        <v>1.01722196789785</v>
      </c>
      <c r="G1673" t="s">
        <v>81</v>
      </c>
      <c r="H1673" t="s">
        <v>81</v>
      </c>
      <c r="I1673">
        <v>115</v>
      </c>
      <c r="J1673">
        <v>2912</v>
      </c>
      <c r="K1673">
        <v>6.9126815057190399E-2</v>
      </c>
    </row>
    <row r="1674" spans="1:11" x14ac:dyDescent="0.25">
      <c r="A1674" t="s">
        <v>82</v>
      </c>
    </row>
    <row r="1675" spans="1:11" x14ac:dyDescent="0.25">
      <c r="A1675">
        <v>133.26948300249799</v>
      </c>
      <c r="B1675">
        <v>12.8097945455463</v>
      </c>
      <c r="C1675">
        <v>2000</v>
      </c>
    </row>
    <row r="1676" spans="1:11" x14ac:dyDescent="0.25">
      <c r="A1676">
        <v>132.11290222869101</v>
      </c>
      <c r="B1676">
        <v>11.653213771739001</v>
      </c>
      <c r="C1676">
        <v>2000</v>
      </c>
    </row>
    <row r="1677" spans="1:11" x14ac:dyDescent="0.25">
      <c r="A1677">
        <v>132.54991825313999</v>
      </c>
      <c r="B1677">
        <v>11.216197747290201</v>
      </c>
      <c r="C1677">
        <v>2001</v>
      </c>
    </row>
    <row r="1678" spans="1:11" x14ac:dyDescent="0.25">
      <c r="A1678">
        <v>133.706499026947</v>
      </c>
      <c r="B1678">
        <v>12.3727785210974</v>
      </c>
      <c r="C1678">
        <v>2001</v>
      </c>
    </row>
    <row r="1679" spans="1:11" x14ac:dyDescent="0.25">
      <c r="A1679">
        <v>143.140381409919</v>
      </c>
      <c r="B1679">
        <v>21.806660904069702</v>
      </c>
      <c r="C1679">
        <v>2001</v>
      </c>
    </row>
    <row r="1680" spans="1:11" x14ac:dyDescent="0.25">
      <c r="A1680">
        <v>142.70336538547099</v>
      </c>
      <c r="B1680">
        <v>22.2436769285185</v>
      </c>
      <c r="C1680">
        <v>2000</v>
      </c>
    </row>
    <row r="1681" spans="1:11" x14ac:dyDescent="0.25">
      <c r="A1681" t="s">
        <v>83</v>
      </c>
    </row>
    <row r="1682" spans="1:11" x14ac:dyDescent="0.25">
      <c r="A1682">
        <v>1741</v>
      </c>
      <c r="B1682">
        <v>0</v>
      </c>
      <c r="C1682">
        <v>10.8513908685158</v>
      </c>
      <c r="D1682">
        <v>4.0919658197591096</v>
      </c>
      <c r="E1682">
        <v>8</v>
      </c>
      <c r="F1682">
        <v>1.01722196789785</v>
      </c>
      <c r="G1682" t="s">
        <v>81</v>
      </c>
      <c r="H1682" t="s">
        <v>81</v>
      </c>
      <c r="I1682">
        <v>3405</v>
      </c>
      <c r="J1682">
        <v>1181</v>
      </c>
      <c r="K1682">
        <v>6.8908304042352694E-2</v>
      </c>
    </row>
    <row r="1683" spans="1:11" x14ac:dyDescent="0.25">
      <c r="A1683" t="s">
        <v>82</v>
      </c>
    </row>
    <row r="1684" spans="1:11" x14ac:dyDescent="0.25">
      <c r="A1684">
        <v>8.5825569697619208</v>
      </c>
      <c r="B1684">
        <v>104.59623283827101</v>
      </c>
      <c r="C1684">
        <v>2000</v>
      </c>
    </row>
    <row r="1685" spans="1:11" x14ac:dyDescent="0.25">
      <c r="A1685">
        <v>4.2048321437157803</v>
      </c>
      <c r="B1685">
        <v>100.21850801222401</v>
      </c>
      <c r="C1685">
        <v>2000</v>
      </c>
    </row>
    <row r="1686" spans="1:11" x14ac:dyDescent="0.25">
      <c r="A1686">
        <v>0.90946490132858404</v>
      </c>
      <c r="B1686">
        <v>96.923140769837204</v>
      </c>
      <c r="C1686">
        <v>2000</v>
      </c>
    </row>
    <row r="1687" spans="1:11" x14ac:dyDescent="0.25">
      <c r="A1687">
        <v>1.34648092577741</v>
      </c>
      <c r="B1687">
        <v>96.486124745388395</v>
      </c>
      <c r="C1687">
        <v>2001</v>
      </c>
    </row>
    <row r="1688" spans="1:11" x14ac:dyDescent="0.25">
      <c r="A1688">
        <v>4.6418481681646</v>
      </c>
      <c r="B1688">
        <v>99.781491987775595</v>
      </c>
      <c r="C1688">
        <v>2001</v>
      </c>
    </row>
    <row r="1689" spans="1:11" x14ac:dyDescent="0.25">
      <c r="A1689">
        <v>9.0195729942107405</v>
      </c>
      <c r="B1689">
        <v>104.159216813822</v>
      </c>
      <c r="C1689">
        <v>2001</v>
      </c>
    </row>
    <row r="1690" spans="1:11" x14ac:dyDescent="0.25">
      <c r="A1690">
        <v>11.913029773746</v>
      </c>
      <c r="B1690">
        <v>107.052673593357</v>
      </c>
      <c r="C1690">
        <v>2001</v>
      </c>
    </row>
    <row r="1691" spans="1:11" x14ac:dyDescent="0.25">
      <c r="A1691">
        <v>11.4760137492972</v>
      </c>
      <c r="B1691">
        <v>107.48968961780599</v>
      </c>
      <c r="C1691">
        <v>2000</v>
      </c>
    </row>
    <row r="1692" spans="1:11" x14ac:dyDescent="0.25">
      <c r="A1692" t="s">
        <v>83</v>
      </c>
    </row>
    <row r="1693" spans="1:11" x14ac:dyDescent="0.25">
      <c r="A1693">
        <v>4482</v>
      </c>
      <c r="B1693">
        <v>0</v>
      </c>
      <c r="C1693">
        <v>4.68028959313739</v>
      </c>
      <c r="D1693">
        <v>10.2630670951376</v>
      </c>
      <c r="E1693">
        <v>8</v>
      </c>
      <c r="F1693">
        <v>1.01722196789785</v>
      </c>
      <c r="G1693" t="s">
        <v>81</v>
      </c>
      <c r="H1693" t="s">
        <v>81</v>
      </c>
      <c r="I1693">
        <v>3405</v>
      </c>
      <c r="J1693">
        <v>1181</v>
      </c>
      <c r="K1693">
        <v>7.1351717172108906E-2</v>
      </c>
    </row>
    <row r="1694" spans="1:11" x14ac:dyDescent="0.25">
      <c r="A1694" t="s">
        <v>82</v>
      </c>
    </row>
    <row r="1695" spans="1:11" x14ac:dyDescent="0.25">
      <c r="A1695">
        <v>4.2342050914856699</v>
      </c>
      <c r="B1695">
        <v>100.217329598129</v>
      </c>
      <c r="C1695">
        <v>2000</v>
      </c>
    </row>
    <row r="1696" spans="1:11" x14ac:dyDescent="0.25">
      <c r="A1696">
        <v>0.924740582261394</v>
      </c>
      <c r="B1696">
        <v>96.907865088904401</v>
      </c>
      <c r="C1696">
        <v>2000</v>
      </c>
    </row>
    <row r="1697" spans="1:11" x14ac:dyDescent="0.25">
      <c r="A1697">
        <v>1.36175660671021</v>
      </c>
      <c r="B1697">
        <v>96.470849064455606</v>
      </c>
      <c r="C1697">
        <v>2001</v>
      </c>
    </row>
    <row r="1698" spans="1:11" x14ac:dyDescent="0.25">
      <c r="A1698">
        <v>4.6712211159344896</v>
      </c>
      <c r="B1698">
        <v>99.780313573679905</v>
      </c>
      <c r="C1698">
        <v>2001</v>
      </c>
    </row>
    <row r="1699" spans="1:11" x14ac:dyDescent="0.25">
      <c r="A1699">
        <v>4.6723995300302201</v>
      </c>
      <c r="B1699">
        <v>99.781491987775595</v>
      </c>
      <c r="C1699">
        <v>2001</v>
      </c>
    </row>
    <row r="1700" spans="1:11" x14ac:dyDescent="0.25">
      <c r="A1700">
        <v>11.928305454678799</v>
      </c>
      <c r="B1700">
        <v>107.037397912424</v>
      </c>
      <c r="C1700">
        <v>2001</v>
      </c>
    </row>
    <row r="1701" spans="1:11" x14ac:dyDescent="0.25">
      <c r="A1701">
        <v>11.491289430229999</v>
      </c>
      <c r="B1701">
        <v>107.47441393687301</v>
      </c>
      <c r="C1701">
        <v>2000</v>
      </c>
    </row>
    <row r="1702" spans="1:11" x14ac:dyDescent="0.25">
      <c r="A1702">
        <v>4.2353835055814004</v>
      </c>
      <c r="B1702">
        <v>100.21850801222401</v>
      </c>
      <c r="C1702">
        <v>2000</v>
      </c>
    </row>
    <row r="1703" spans="1:11" x14ac:dyDescent="0.25">
      <c r="A1703" t="s">
        <v>83</v>
      </c>
    </row>
    <row r="1704" spans="1:11" x14ac:dyDescent="0.25">
      <c r="A1704">
        <v>3269</v>
      </c>
      <c r="B1704">
        <v>0</v>
      </c>
      <c r="C1704">
        <v>9.3239961012223507</v>
      </c>
      <c r="D1704">
        <v>5.5401463740186001</v>
      </c>
      <c r="E1704">
        <v>6</v>
      </c>
      <c r="F1704">
        <v>1.01722196789785</v>
      </c>
      <c r="G1704" t="s">
        <v>81</v>
      </c>
      <c r="H1704" t="s">
        <v>81</v>
      </c>
      <c r="I1704">
        <v>3521</v>
      </c>
      <c r="J1704">
        <v>176</v>
      </c>
      <c r="K1704">
        <v>6.9512146949225403E-2</v>
      </c>
    </row>
    <row r="1705" spans="1:11" x14ac:dyDescent="0.25">
      <c r="A1705" t="s">
        <v>82</v>
      </c>
    </row>
    <row r="1706" spans="1:11" x14ac:dyDescent="0.25">
      <c r="A1706">
        <v>87.142435567990006</v>
      </c>
      <c r="B1706">
        <v>144.849355170894</v>
      </c>
      <c r="C1706">
        <v>2000</v>
      </c>
    </row>
    <row r="1707" spans="1:11" x14ac:dyDescent="0.25">
      <c r="A1707">
        <v>80.549374697058695</v>
      </c>
      <c r="B1707">
        <v>138.256294299963</v>
      </c>
      <c r="C1707">
        <v>2000</v>
      </c>
    </row>
    <row r="1708" spans="1:11" x14ac:dyDescent="0.25">
      <c r="A1708">
        <v>80.986390721507505</v>
      </c>
      <c r="B1708">
        <v>137.81927827551399</v>
      </c>
      <c r="C1708">
        <v>2001</v>
      </c>
    </row>
    <row r="1709" spans="1:11" x14ac:dyDescent="0.25">
      <c r="A1709">
        <v>87.579451592438801</v>
      </c>
      <c r="B1709">
        <v>144.41233914644499</v>
      </c>
      <c r="C1709">
        <v>2001</v>
      </c>
    </row>
    <row r="1710" spans="1:11" x14ac:dyDescent="0.25">
      <c r="A1710">
        <v>91.496926662273395</v>
      </c>
      <c r="B1710">
        <v>148.32981421628</v>
      </c>
      <c r="C1710">
        <v>2001</v>
      </c>
    </row>
    <row r="1711" spans="1:11" x14ac:dyDescent="0.25">
      <c r="A1711">
        <v>91.059910637824601</v>
      </c>
      <c r="B1711">
        <v>148.76683024072901</v>
      </c>
      <c r="C1711">
        <v>2000</v>
      </c>
    </row>
    <row r="1712" spans="1:11" x14ac:dyDescent="0.25">
      <c r="A1712" t="s">
        <v>83</v>
      </c>
    </row>
    <row r="1713" spans="1:11" x14ac:dyDescent="0.25">
      <c r="A1713">
        <v>3004</v>
      </c>
      <c r="B1713">
        <v>0</v>
      </c>
      <c r="C1713">
        <v>9.3853252530054299</v>
      </c>
      <c r="D1713">
        <v>5.47880922245864</v>
      </c>
      <c r="E1713">
        <v>8</v>
      </c>
      <c r="F1713">
        <v>1.01722196789785</v>
      </c>
      <c r="G1713" t="s">
        <v>81</v>
      </c>
      <c r="H1713" t="s">
        <v>81</v>
      </c>
      <c r="I1713">
        <v>4717</v>
      </c>
      <c r="J1713">
        <v>808</v>
      </c>
      <c r="K1713">
        <v>6.9370689922378395E-2</v>
      </c>
    </row>
    <row r="1714" spans="1:11" x14ac:dyDescent="0.25">
      <c r="A1714" t="s">
        <v>82</v>
      </c>
    </row>
    <row r="1715" spans="1:11" x14ac:dyDescent="0.25">
      <c r="A1715">
        <v>98.038222154615696</v>
      </c>
      <c r="B1715">
        <v>85.446174222722604</v>
      </c>
      <c r="C1715">
        <v>2000</v>
      </c>
    </row>
    <row r="1716" spans="1:11" x14ac:dyDescent="0.25">
      <c r="A1716">
        <v>91.401795024574199</v>
      </c>
      <c r="B1716">
        <v>78.809747092681107</v>
      </c>
      <c r="C1716">
        <v>2000</v>
      </c>
    </row>
    <row r="1717" spans="1:11" x14ac:dyDescent="0.25">
      <c r="A1717">
        <v>90.964779000125404</v>
      </c>
      <c r="B1717">
        <v>79.246763117129902</v>
      </c>
      <c r="C1717">
        <v>2001</v>
      </c>
    </row>
    <row r="1718" spans="1:11" x14ac:dyDescent="0.25">
      <c r="A1718">
        <v>97.601206130166901</v>
      </c>
      <c r="B1718">
        <v>85.883190247171399</v>
      </c>
      <c r="C1718">
        <v>2001</v>
      </c>
    </row>
    <row r="1719" spans="1:11" x14ac:dyDescent="0.25">
      <c r="A1719">
        <v>99.781491987775595</v>
      </c>
      <c r="B1719">
        <v>88.063476104779994</v>
      </c>
      <c r="C1719">
        <v>2001</v>
      </c>
    </row>
    <row r="1720" spans="1:11" x14ac:dyDescent="0.25">
      <c r="A1720">
        <v>101.47530928419501</v>
      </c>
      <c r="B1720">
        <v>89.757293401199306</v>
      </c>
      <c r="C1720">
        <v>2001</v>
      </c>
    </row>
    <row r="1721" spans="1:11" x14ac:dyDescent="0.25">
      <c r="A1721">
        <v>101.912325308644</v>
      </c>
      <c r="B1721">
        <v>89.320277376750497</v>
      </c>
      <c r="C1721">
        <v>2000</v>
      </c>
    </row>
    <row r="1722" spans="1:11" x14ac:dyDescent="0.25">
      <c r="A1722">
        <v>100.21850801222401</v>
      </c>
      <c r="B1722">
        <v>87.626460080331199</v>
      </c>
      <c r="C1722">
        <v>2000</v>
      </c>
    </row>
    <row r="1723" spans="1:11" x14ac:dyDescent="0.25">
      <c r="A1723" t="s">
        <v>83</v>
      </c>
    </row>
    <row r="1724" spans="1:11" x14ac:dyDescent="0.25">
      <c r="A1724">
        <v>1164</v>
      </c>
      <c r="B1724">
        <v>0</v>
      </c>
      <c r="C1724">
        <v>7.6367394522602901</v>
      </c>
      <c r="D1724">
        <v>7.21593114426447</v>
      </c>
      <c r="E1724">
        <v>8</v>
      </c>
      <c r="F1724">
        <v>1.01722196789785</v>
      </c>
      <c r="G1724" t="s">
        <v>81</v>
      </c>
      <c r="H1724" t="s">
        <v>81</v>
      </c>
      <c r="I1724">
        <v>3153</v>
      </c>
      <c r="J1724">
        <v>3375</v>
      </c>
      <c r="K1724">
        <v>6.8606171499924998E-2</v>
      </c>
    </row>
    <row r="1725" spans="1:11" x14ac:dyDescent="0.25">
      <c r="A1725" t="s">
        <v>82</v>
      </c>
    </row>
    <row r="1726" spans="1:11" x14ac:dyDescent="0.25">
      <c r="A1726">
        <v>134.95037092032899</v>
      </c>
      <c r="B1726">
        <v>45.124761311865598</v>
      </c>
      <c r="C1726">
        <v>2000</v>
      </c>
    </row>
    <row r="1727" spans="1:11" x14ac:dyDescent="0.25">
      <c r="A1727">
        <v>129.55038066748099</v>
      </c>
      <c r="B1727">
        <v>39.724771059017499</v>
      </c>
      <c r="C1727">
        <v>2000</v>
      </c>
    </row>
    <row r="1728" spans="1:11" x14ac:dyDescent="0.25">
      <c r="A1728">
        <v>129.11336464303201</v>
      </c>
      <c r="B1728">
        <v>40.161787083466301</v>
      </c>
      <c r="C1728">
        <v>2001</v>
      </c>
    </row>
    <row r="1729" spans="1:11" x14ac:dyDescent="0.25">
      <c r="A1729">
        <v>134.51335489588001</v>
      </c>
      <c r="B1729">
        <v>45.5617773363144</v>
      </c>
      <c r="C1729">
        <v>2001</v>
      </c>
    </row>
    <row r="1730" spans="1:11" x14ac:dyDescent="0.25">
      <c r="A1730">
        <v>139.17008557179</v>
      </c>
      <c r="B1730">
        <v>50.218508012224397</v>
      </c>
      <c r="C1730">
        <v>2001</v>
      </c>
    </row>
    <row r="1731" spans="1:11" x14ac:dyDescent="0.25">
      <c r="A1731">
        <v>139.61578874056499</v>
      </c>
      <c r="B1731">
        <v>50.664211180998997</v>
      </c>
      <c r="C1731">
        <v>2001</v>
      </c>
    </row>
    <row r="1732" spans="1:11" x14ac:dyDescent="0.25">
      <c r="A1732">
        <v>140.05280476501301</v>
      </c>
      <c r="B1732">
        <v>50.227195156550202</v>
      </c>
      <c r="C1732">
        <v>2000</v>
      </c>
    </row>
    <row r="1733" spans="1:11" x14ac:dyDescent="0.25">
      <c r="A1733">
        <v>139.607101596239</v>
      </c>
      <c r="B1733">
        <v>49.781491987775603</v>
      </c>
      <c r="C1733">
        <v>2000</v>
      </c>
    </row>
    <row r="1734" spans="1:11" x14ac:dyDescent="0.25">
      <c r="A1734" t="s">
        <v>83</v>
      </c>
    </row>
    <row r="1735" spans="1:11" x14ac:dyDescent="0.25">
      <c r="A1735">
        <v>3408</v>
      </c>
      <c r="B1735">
        <v>0</v>
      </c>
      <c r="C1735">
        <v>11.028158907659799</v>
      </c>
      <c r="D1735">
        <v>3.81134534640245</v>
      </c>
      <c r="E1735">
        <v>6</v>
      </c>
      <c r="F1735">
        <v>1.01722196789785</v>
      </c>
      <c r="G1735" t="s">
        <v>81</v>
      </c>
      <c r="H1735" t="s">
        <v>81</v>
      </c>
      <c r="I1735">
        <v>4111</v>
      </c>
      <c r="J1735">
        <v>1847</v>
      </c>
      <c r="K1735">
        <v>6.9620078531394597E-2</v>
      </c>
    </row>
    <row r="1736" spans="1:11" x14ac:dyDescent="0.25">
      <c r="A1736" t="s">
        <v>82</v>
      </c>
    </row>
    <row r="1737" spans="1:11" x14ac:dyDescent="0.25">
      <c r="A1737">
        <v>135.52842382039799</v>
      </c>
      <c r="B1737">
        <v>42.964963980472902</v>
      </c>
      <c r="C1737">
        <v>2000</v>
      </c>
    </row>
    <row r="1738" spans="1:11" x14ac:dyDescent="0.25">
      <c r="A1738">
        <v>127.73033787278899</v>
      </c>
      <c r="B1738">
        <v>35.166878032863799</v>
      </c>
      <c r="C1738">
        <v>2000</v>
      </c>
    </row>
    <row r="1739" spans="1:11" x14ac:dyDescent="0.25">
      <c r="A1739">
        <v>127.29332184834</v>
      </c>
      <c r="B1739">
        <v>35.603894057312601</v>
      </c>
      <c r="C1739">
        <v>2001</v>
      </c>
    </row>
    <row r="1740" spans="1:11" x14ac:dyDescent="0.25">
      <c r="A1740">
        <v>135.09140779594901</v>
      </c>
      <c r="B1740">
        <v>43.401980004921697</v>
      </c>
      <c r="C1740">
        <v>2001</v>
      </c>
    </row>
    <row r="1741" spans="1:11" x14ac:dyDescent="0.25">
      <c r="A1741">
        <v>137.78643593583399</v>
      </c>
      <c r="B1741">
        <v>46.097008144806701</v>
      </c>
      <c r="C1741">
        <v>2001</v>
      </c>
    </row>
    <row r="1742" spans="1:11" x14ac:dyDescent="0.25">
      <c r="A1742">
        <v>138.223451960283</v>
      </c>
      <c r="B1742">
        <v>45.659992120357899</v>
      </c>
      <c r="C1742">
        <v>2000</v>
      </c>
    </row>
    <row r="1743" spans="1:11" x14ac:dyDescent="0.25">
      <c r="A1743" t="s">
        <v>83</v>
      </c>
    </row>
    <row r="1744" spans="1:11" x14ac:dyDescent="0.25">
      <c r="A1744">
        <v>2635</v>
      </c>
      <c r="B1744">
        <v>0</v>
      </c>
      <c r="C1744">
        <v>11.059717068147499</v>
      </c>
      <c r="D1744">
        <v>3.77469726981181</v>
      </c>
      <c r="E1744">
        <v>6</v>
      </c>
      <c r="F1744">
        <v>1.01722196789785</v>
      </c>
      <c r="G1744" t="s">
        <v>81</v>
      </c>
      <c r="H1744" t="s">
        <v>81</v>
      </c>
      <c r="I1744">
        <v>4261</v>
      </c>
      <c r="J1744">
        <v>1000</v>
      </c>
      <c r="K1744">
        <v>6.9236223870087502E-2</v>
      </c>
    </row>
    <row r="1745" spans="1:11" x14ac:dyDescent="0.25">
      <c r="A1745" t="s">
        <v>82</v>
      </c>
    </row>
    <row r="1746" spans="1:11" x14ac:dyDescent="0.25">
      <c r="A1746">
        <v>26.178204765630799</v>
      </c>
      <c r="B1746">
        <v>60.367101509290499</v>
      </c>
      <c r="C1746">
        <v>2000</v>
      </c>
    </row>
    <row r="1747" spans="1:11" x14ac:dyDescent="0.25">
      <c r="A1747">
        <v>18.357803828739101</v>
      </c>
      <c r="B1747">
        <v>52.546700572398798</v>
      </c>
      <c r="C1747">
        <v>2000</v>
      </c>
    </row>
    <row r="1748" spans="1:11" x14ac:dyDescent="0.25">
      <c r="A1748">
        <v>18.794819853187899</v>
      </c>
      <c r="B1748">
        <v>52.109684547950003</v>
      </c>
      <c r="C1748">
        <v>2001</v>
      </c>
    </row>
    <row r="1749" spans="1:11" x14ac:dyDescent="0.25">
      <c r="A1749">
        <v>26.615220790079601</v>
      </c>
      <c r="B1749">
        <v>59.930085484841698</v>
      </c>
      <c r="C1749">
        <v>2001</v>
      </c>
    </row>
    <row r="1750" spans="1:11" x14ac:dyDescent="0.25">
      <c r="A1750">
        <v>29.2843348264899</v>
      </c>
      <c r="B1750">
        <v>62.599199521251997</v>
      </c>
      <c r="C1750">
        <v>2001</v>
      </c>
    </row>
    <row r="1751" spans="1:11" x14ac:dyDescent="0.25">
      <c r="A1751">
        <v>28.847318802041102</v>
      </c>
      <c r="B1751">
        <v>63.036215545700799</v>
      </c>
      <c r="C1751">
        <v>2000</v>
      </c>
    </row>
    <row r="1752" spans="1:11" x14ac:dyDescent="0.25">
      <c r="A1752" t="s">
        <v>83</v>
      </c>
    </row>
    <row r="1753" spans="1:11" x14ac:dyDescent="0.25">
      <c r="A1753">
        <v>2504</v>
      </c>
      <c r="B1753">
        <v>0</v>
      </c>
      <c r="C1753">
        <v>14.7755984331038</v>
      </c>
      <c r="D1753">
        <v>5.0889940555066501E-2</v>
      </c>
      <c r="E1753">
        <v>6</v>
      </c>
      <c r="F1753">
        <v>1.01722196789785</v>
      </c>
      <c r="G1753" t="s">
        <v>81</v>
      </c>
      <c r="H1753" t="s">
        <v>81</v>
      </c>
      <c r="I1753">
        <v>3723</v>
      </c>
      <c r="J1753">
        <v>1811</v>
      </c>
      <c r="K1753">
        <v>6.9188161938943393E-2</v>
      </c>
    </row>
    <row r="1754" spans="1:11" x14ac:dyDescent="0.25">
      <c r="A1754" t="s">
        <v>82</v>
      </c>
    </row>
    <row r="1755" spans="1:11" x14ac:dyDescent="0.25">
      <c r="A1755">
        <v>93.485374229724997</v>
      </c>
      <c r="B1755">
        <v>86.420393499737003</v>
      </c>
      <c r="C1755">
        <v>2000</v>
      </c>
    </row>
    <row r="1756" spans="1:11" x14ac:dyDescent="0.25">
      <c r="A1756">
        <v>83.037448381588007</v>
      </c>
      <c r="B1756">
        <v>75.972467651599999</v>
      </c>
      <c r="C1756">
        <v>2000</v>
      </c>
    </row>
    <row r="1757" spans="1:11" x14ac:dyDescent="0.25">
      <c r="A1757">
        <v>83.474464406036802</v>
      </c>
      <c r="B1757">
        <v>75.535451627151204</v>
      </c>
      <c r="C1757">
        <v>2001</v>
      </c>
    </row>
    <row r="1758" spans="1:11" x14ac:dyDescent="0.25">
      <c r="A1758">
        <v>93.922390254173806</v>
      </c>
      <c r="B1758">
        <v>85.983377475288194</v>
      </c>
      <c r="C1758">
        <v>2001</v>
      </c>
    </row>
    <row r="1759" spans="1:11" x14ac:dyDescent="0.25">
      <c r="A1759">
        <v>93.958374876234501</v>
      </c>
      <c r="B1759">
        <v>86.019362097348903</v>
      </c>
      <c r="C1759">
        <v>2001</v>
      </c>
    </row>
    <row r="1760" spans="1:11" x14ac:dyDescent="0.25">
      <c r="A1760">
        <v>93.521358851785607</v>
      </c>
      <c r="B1760">
        <v>86.456378121797698</v>
      </c>
      <c r="C1760">
        <v>2000</v>
      </c>
    </row>
    <row r="1761" spans="1:11" x14ac:dyDescent="0.25">
      <c r="A1761" t="s">
        <v>83</v>
      </c>
    </row>
    <row r="1762" spans="1:11" x14ac:dyDescent="0.25">
      <c r="A1762">
        <v>907</v>
      </c>
      <c r="B1762">
        <v>0</v>
      </c>
      <c r="C1762">
        <v>6.3289727206151802</v>
      </c>
      <c r="D1762">
        <v>8.4827312552361498</v>
      </c>
      <c r="E1762">
        <v>6</v>
      </c>
      <c r="F1762">
        <v>1.01722196789785</v>
      </c>
      <c r="G1762" t="s">
        <v>81</v>
      </c>
      <c r="H1762" t="s">
        <v>81</v>
      </c>
      <c r="I1762">
        <v>3388</v>
      </c>
      <c r="J1762">
        <v>2596</v>
      </c>
      <c r="K1762">
        <v>6.8293866707773598E-2</v>
      </c>
    </row>
    <row r="1763" spans="1:11" x14ac:dyDescent="0.25">
      <c r="A1763" t="s">
        <v>82</v>
      </c>
    </row>
    <row r="1764" spans="1:11" x14ac:dyDescent="0.25">
      <c r="A1764">
        <v>19.163885694543598</v>
      </c>
      <c r="B1764">
        <v>80.193204427223506</v>
      </c>
      <c r="C1764">
        <v>2000</v>
      </c>
    </row>
    <row r="1765" spans="1:11" x14ac:dyDescent="0.25">
      <c r="A1765">
        <v>14.6886261658519</v>
      </c>
      <c r="B1765">
        <v>75.717944898531798</v>
      </c>
      <c r="C1765">
        <v>2000</v>
      </c>
    </row>
    <row r="1766" spans="1:11" x14ac:dyDescent="0.25">
      <c r="A1766">
        <v>15.1256421903008</v>
      </c>
      <c r="B1766">
        <v>75.280928874083003</v>
      </c>
      <c r="C1766">
        <v>2001</v>
      </c>
    </row>
    <row r="1767" spans="1:11" x14ac:dyDescent="0.25">
      <c r="A1767">
        <v>19.6009017189924</v>
      </c>
      <c r="B1767">
        <v>79.756188402774697</v>
      </c>
      <c r="C1767">
        <v>2001</v>
      </c>
    </row>
    <row r="1768" spans="1:11" x14ac:dyDescent="0.25">
      <c r="A1768">
        <v>25.599098512552999</v>
      </c>
      <c r="B1768">
        <v>85.754385196335207</v>
      </c>
      <c r="C1768">
        <v>2001</v>
      </c>
    </row>
    <row r="1769" spans="1:11" x14ac:dyDescent="0.25">
      <c r="A1769">
        <v>25.162082488104101</v>
      </c>
      <c r="B1769">
        <v>86.191401220784002</v>
      </c>
      <c r="C1769">
        <v>2000</v>
      </c>
    </row>
    <row r="1770" spans="1:11" x14ac:dyDescent="0.25">
      <c r="A1770" t="s">
        <v>83</v>
      </c>
    </row>
    <row r="1771" spans="1:11" x14ac:dyDescent="0.25">
      <c r="A1771">
        <v>1000</v>
      </c>
      <c r="B1771">
        <v>0</v>
      </c>
      <c r="C1771">
        <v>7.6458914710937904</v>
      </c>
      <c r="D1771">
        <v>7.1476112401955296</v>
      </c>
      <c r="E1771">
        <v>6</v>
      </c>
      <c r="F1771">
        <v>1.01722196789785</v>
      </c>
      <c r="G1771" t="s">
        <v>81</v>
      </c>
      <c r="H1771" t="s">
        <v>81</v>
      </c>
      <c r="I1771">
        <v>2635</v>
      </c>
      <c r="J1771">
        <v>1861</v>
      </c>
      <c r="K1771">
        <v>6.8458141259377006E-2</v>
      </c>
    </row>
    <row r="1772" spans="1:11" x14ac:dyDescent="0.25">
      <c r="A1772" t="s">
        <v>82</v>
      </c>
    </row>
    <row r="1773" spans="1:11" x14ac:dyDescent="0.25">
      <c r="A1773">
        <v>34.829933938021</v>
      </c>
      <c r="B1773">
        <v>67.8665238245745</v>
      </c>
      <c r="C1773">
        <v>2000</v>
      </c>
    </row>
    <row r="1774" spans="1:11" x14ac:dyDescent="0.25">
      <c r="A1774">
        <v>29.4234722305942</v>
      </c>
      <c r="B1774">
        <v>62.4600621171477</v>
      </c>
      <c r="C1774">
        <v>2000</v>
      </c>
    </row>
    <row r="1775" spans="1:11" x14ac:dyDescent="0.25">
      <c r="A1775">
        <v>28.986456206145402</v>
      </c>
      <c r="B1775">
        <v>62.897078141596502</v>
      </c>
      <c r="C1775">
        <v>2001</v>
      </c>
    </row>
    <row r="1776" spans="1:11" x14ac:dyDescent="0.25">
      <c r="A1776">
        <v>34.392917913572198</v>
      </c>
      <c r="B1776">
        <v>68.303539849023295</v>
      </c>
      <c r="C1776">
        <v>2001</v>
      </c>
    </row>
    <row r="1777" spans="1:11" x14ac:dyDescent="0.25">
      <c r="A1777">
        <v>39.447042290799601</v>
      </c>
      <c r="B1777">
        <v>73.357664226250705</v>
      </c>
      <c r="C1777">
        <v>2001</v>
      </c>
    </row>
    <row r="1778" spans="1:11" x14ac:dyDescent="0.25">
      <c r="A1778">
        <v>39.884058315248403</v>
      </c>
      <c r="B1778">
        <v>72.920648201801896</v>
      </c>
      <c r="C1778">
        <v>2000</v>
      </c>
    </row>
    <row r="1779" spans="1:11" x14ac:dyDescent="0.25">
      <c r="A1779" t="s">
        <v>83</v>
      </c>
    </row>
    <row r="1780" spans="1:11" x14ac:dyDescent="0.25">
      <c r="A1780">
        <v>2855</v>
      </c>
      <c r="B1780">
        <v>0</v>
      </c>
      <c r="C1780">
        <v>1.0372643012379399</v>
      </c>
      <c r="D1780">
        <v>13.753653953211399</v>
      </c>
      <c r="E1780">
        <v>8</v>
      </c>
      <c r="F1780">
        <v>1.01722196789785</v>
      </c>
      <c r="G1780" t="s">
        <v>81</v>
      </c>
      <c r="H1780" t="s">
        <v>81</v>
      </c>
      <c r="I1780">
        <v>1440</v>
      </c>
      <c r="J1780">
        <v>2511</v>
      </c>
      <c r="K1780">
        <v>6.9312115027361607E-2</v>
      </c>
    </row>
    <row r="1781" spans="1:11" x14ac:dyDescent="0.25">
      <c r="A1781" t="s">
        <v>82</v>
      </c>
    </row>
    <row r="1782" spans="1:11" x14ac:dyDescent="0.25">
      <c r="A1782">
        <v>45.960290661990001</v>
      </c>
      <c r="B1782">
        <v>112.09447570336199</v>
      </c>
      <c r="C1782">
        <v>2000</v>
      </c>
    </row>
    <row r="1783" spans="1:11" x14ac:dyDescent="0.25">
      <c r="A1783">
        <v>45.226834040701902</v>
      </c>
      <c r="B1783">
        <v>111.36101908207399</v>
      </c>
      <c r="C1783">
        <v>2000</v>
      </c>
    </row>
    <row r="1784" spans="1:11" x14ac:dyDescent="0.25">
      <c r="A1784">
        <v>44.789818016253101</v>
      </c>
      <c r="B1784">
        <v>111.798035106523</v>
      </c>
      <c r="C1784">
        <v>2001</v>
      </c>
    </row>
    <row r="1785" spans="1:11" x14ac:dyDescent="0.25">
      <c r="A1785">
        <v>45.523274637541199</v>
      </c>
      <c r="B1785">
        <v>112.531491727811</v>
      </c>
      <c r="C1785">
        <v>2001</v>
      </c>
    </row>
    <row r="1786" spans="1:11" x14ac:dyDescent="0.25">
      <c r="A1786">
        <v>49.781491987775603</v>
      </c>
      <c r="B1786">
        <v>116.789709078046</v>
      </c>
      <c r="C1786">
        <v>2001</v>
      </c>
    </row>
    <row r="1787" spans="1:11" x14ac:dyDescent="0.25">
      <c r="A1787">
        <v>55.248576613950199</v>
      </c>
      <c r="B1787">
        <v>122.25679370422</v>
      </c>
      <c r="C1787">
        <v>2001</v>
      </c>
    </row>
    <row r="1788" spans="1:11" x14ac:dyDescent="0.25">
      <c r="A1788">
        <v>55.685592638399001</v>
      </c>
      <c r="B1788">
        <v>121.81977767977099</v>
      </c>
      <c r="C1788">
        <v>2000</v>
      </c>
    </row>
    <row r="1789" spans="1:11" x14ac:dyDescent="0.25">
      <c r="A1789">
        <v>50.218508012224397</v>
      </c>
      <c r="B1789">
        <v>116.35269305359699</v>
      </c>
      <c r="C1789">
        <v>2000</v>
      </c>
    </row>
    <row r="1790" spans="1:11" x14ac:dyDescent="0.25">
      <c r="A1790" t="s">
        <v>83</v>
      </c>
    </row>
    <row r="1791" spans="1:11" x14ac:dyDescent="0.25">
      <c r="A1791">
        <v>1370</v>
      </c>
      <c r="B1791">
        <v>0</v>
      </c>
      <c r="C1791">
        <v>11.2712590485941</v>
      </c>
      <c r="D1791">
        <v>3.5000889269486501</v>
      </c>
      <c r="E1791">
        <v>8</v>
      </c>
      <c r="F1791">
        <v>1.01722196789785</v>
      </c>
      <c r="G1791" t="s">
        <v>81</v>
      </c>
      <c r="H1791" t="s">
        <v>81</v>
      </c>
      <c r="I1791">
        <v>2168</v>
      </c>
      <c r="J1791">
        <v>3220</v>
      </c>
      <c r="K1791">
        <v>6.8724720018462998E-2</v>
      </c>
    </row>
    <row r="1792" spans="1:11" x14ac:dyDescent="0.25">
      <c r="A1792" t="s">
        <v>82</v>
      </c>
    </row>
    <row r="1793" spans="1:11" x14ac:dyDescent="0.25">
      <c r="A1793">
        <v>121.12018536456399</v>
      </c>
      <c r="B1793">
        <v>105.79560329848201</v>
      </c>
      <c r="C1793">
        <v>2000</v>
      </c>
    </row>
    <row r="1794" spans="1:11" x14ac:dyDescent="0.25">
      <c r="A1794">
        <v>115.54309007830599</v>
      </c>
      <c r="B1794">
        <v>100.21850801222401</v>
      </c>
      <c r="C1794">
        <v>2000</v>
      </c>
    </row>
    <row r="1795" spans="1:11" x14ac:dyDescent="0.25">
      <c r="A1795">
        <v>113.15020165879299</v>
      </c>
      <c r="B1795">
        <v>97.825619592711305</v>
      </c>
      <c r="C1795">
        <v>2000</v>
      </c>
    </row>
    <row r="1796" spans="1:11" x14ac:dyDescent="0.25">
      <c r="A1796">
        <v>113.587217683242</v>
      </c>
      <c r="B1796">
        <v>97.388603568262496</v>
      </c>
      <c r="C1796">
        <v>2001</v>
      </c>
    </row>
    <row r="1797" spans="1:11" x14ac:dyDescent="0.25">
      <c r="A1797">
        <v>115.980106102755</v>
      </c>
      <c r="B1797">
        <v>99.781491987775595</v>
      </c>
      <c r="C1797">
        <v>2001</v>
      </c>
    </row>
    <row r="1798" spans="1:11" x14ac:dyDescent="0.25">
      <c r="A1798">
        <v>121.557201389013</v>
      </c>
      <c r="B1798">
        <v>105.35858727403399</v>
      </c>
      <c r="C1798">
        <v>2001</v>
      </c>
    </row>
    <row r="1799" spans="1:11" x14ac:dyDescent="0.25">
      <c r="A1799">
        <v>124.032138004014</v>
      </c>
      <c r="B1799">
        <v>107.83352388903501</v>
      </c>
      <c r="C1799">
        <v>2001</v>
      </c>
    </row>
    <row r="1800" spans="1:11" x14ac:dyDescent="0.25">
      <c r="A1800">
        <v>123.59512197956499</v>
      </c>
      <c r="B1800">
        <v>108.270539913484</v>
      </c>
      <c r="C1800">
        <v>2000</v>
      </c>
    </row>
    <row r="1801" spans="1:11" x14ac:dyDescent="0.25">
      <c r="A1801" t="s">
        <v>83</v>
      </c>
    </row>
    <row r="1802" spans="1:11" x14ac:dyDescent="0.25">
      <c r="A1802">
        <v>2023</v>
      </c>
      <c r="B1802">
        <v>0</v>
      </c>
      <c r="C1802">
        <v>7.5380267880336804</v>
      </c>
      <c r="D1802">
        <v>7.2279066808805901</v>
      </c>
      <c r="E1802">
        <v>6</v>
      </c>
      <c r="F1802">
        <v>1.01722196789785</v>
      </c>
      <c r="G1802" t="s">
        <v>81</v>
      </c>
      <c r="H1802" t="s">
        <v>81</v>
      </c>
      <c r="I1802">
        <v>3316</v>
      </c>
      <c r="J1802">
        <v>3257</v>
      </c>
      <c r="K1802">
        <v>6.9016706629159694E-2</v>
      </c>
    </row>
    <row r="1803" spans="1:11" x14ac:dyDescent="0.25">
      <c r="A1803" t="s">
        <v>82</v>
      </c>
    </row>
    <row r="1804" spans="1:11" x14ac:dyDescent="0.25">
      <c r="A1804">
        <v>136.47182036398999</v>
      </c>
      <c r="B1804">
        <v>13.0250568059434</v>
      </c>
      <c r="C1804">
        <v>2000</v>
      </c>
    </row>
    <row r="1805" spans="1:11" x14ac:dyDescent="0.25">
      <c r="A1805">
        <v>131.141630505406</v>
      </c>
      <c r="B1805">
        <v>7.6948669473589799</v>
      </c>
      <c r="C1805">
        <v>2000</v>
      </c>
    </row>
    <row r="1806" spans="1:11" x14ac:dyDescent="0.25">
      <c r="A1806">
        <v>130.70461448095699</v>
      </c>
      <c r="B1806">
        <v>8.1318829718077996</v>
      </c>
      <c r="C1806">
        <v>2001</v>
      </c>
    </row>
    <row r="1807" spans="1:11" x14ac:dyDescent="0.25">
      <c r="A1807">
        <v>136.03480433954101</v>
      </c>
      <c r="B1807">
        <v>13.4620728303923</v>
      </c>
      <c r="C1807">
        <v>2001</v>
      </c>
    </row>
    <row r="1808" spans="1:11" x14ac:dyDescent="0.25">
      <c r="A1808">
        <v>141.14570616737501</v>
      </c>
      <c r="B1808">
        <v>18.572974658226499</v>
      </c>
      <c r="C1808">
        <v>2001</v>
      </c>
    </row>
    <row r="1809" spans="1:11" x14ac:dyDescent="0.25">
      <c r="A1809">
        <v>141.58272219182399</v>
      </c>
      <c r="B1809">
        <v>18.135958633777602</v>
      </c>
      <c r="C1809">
        <v>2000</v>
      </c>
    </row>
    <row r="1810" spans="1:11" x14ac:dyDescent="0.25">
      <c r="A1810" t="s">
        <v>83</v>
      </c>
    </row>
    <row r="1811" spans="1:11" x14ac:dyDescent="0.25">
      <c r="A1811">
        <v>2378</v>
      </c>
      <c r="B1811">
        <v>0</v>
      </c>
      <c r="C1811">
        <v>1.61779645815885</v>
      </c>
      <c r="D1811">
        <v>13.146578084036999</v>
      </c>
      <c r="E1811">
        <v>6</v>
      </c>
      <c r="F1811">
        <v>1.01722196789785</v>
      </c>
      <c r="G1811" t="s">
        <v>84</v>
      </c>
      <c r="H1811" t="s">
        <v>81</v>
      </c>
      <c r="I1811">
        <v>0</v>
      </c>
      <c r="J1811">
        <v>3497</v>
      </c>
      <c r="K1811">
        <v>6.9143365763943601E-2</v>
      </c>
    </row>
    <row r="1812" spans="1:11" x14ac:dyDescent="0.25">
      <c r="A1812" t="s">
        <v>82</v>
      </c>
    </row>
    <row r="1813" spans="1:11" x14ac:dyDescent="0.25">
      <c r="A1813">
        <v>1.1678977153282799</v>
      </c>
      <c r="B1813">
        <v>101.846285178746</v>
      </c>
      <c r="C1813">
        <v>2000</v>
      </c>
    </row>
    <row r="1814" spans="1:11" x14ac:dyDescent="0.25">
      <c r="A1814">
        <v>0</v>
      </c>
      <c r="B1814">
        <v>100.67838746341801</v>
      </c>
      <c r="C1814">
        <v>2000</v>
      </c>
    </row>
    <row r="1815" spans="1:11" x14ac:dyDescent="0.25">
      <c r="A1815">
        <v>0</v>
      </c>
      <c r="B1815">
        <v>101.552419512315</v>
      </c>
      <c r="C1815">
        <v>2001</v>
      </c>
    </row>
    <row r="1816" spans="1:11" x14ac:dyDescent="0.25">
      <c r="A1816">
        <v>1.1200119769591199</v>
      </c>
      <c r="B1816">
        <v>102.672431489274</v>
      </c>
      <c r="C1816">
        <v>2001</v>
      </c>
    </row>
    <row r="1817" spans="1:11" x14ac:dyDescent="0.25">
      <c r="A1817">
        <v>10.221481346540299</v>
      </c>
      <c r="B1817">
        <v>111.773900858856</v>
      </c>
      <c r="C1817">
        <v>2001</v>
      </c>
    </row>
    <row r="1818" spans="1:11" x14ac:dyDescent="0.25">
      <c r="A1818">
        <v>10.658497370989201</v>
      </c>
      <c r="B1818">
        <v>111.336884834407</v>
      </c>
      <c r="C1818">
        <v>2000</v>
      </c>
    </row>
    <row r="1819" spans="1:11" x14ac:dyDescent="0.25">
      <c r="A1819" t="s">
        <v>83</v>
      </c>
    </row>
    <row r="1820" spans="1:11" x14ac:dyDescent="0.25">
      <c r="A1820">
        <v>2786</v>
      </c>
      <c r="B1820">
        <v>0</v>
      </c>
      <c r="C1820">
        <v>6.50449602491293</v>
      </c>
      <c r="D1820">
        <v>8.2514705400666593</v>
      </c>
      <c r="E1820">
        <v>6</v>
      </c>
      <c r="F1820">
        <v>1.01722196789785</v>
      </c>
      <c r="G1820" t="s">
        <v>81</v>
      </c>
      <c r="H1820" t="s">
        <v>81</v>
      </c>
      <c r="I1820">
        <v>1376</v>
      </c>
      <c r="J1820">
        <v>2949</v>
      </c>
      <c r="K1820">
        <v>6.9284913226976996E-2</v>
      </c>
    </row>
    <row r="1821" spans="1:11" x14ac:dyDescent="0.25">
      <c r="A1821" t="s">
        <v>82</v>
      </c>
    </row>
    <row r="1822" spans="1:11" x14ac:dyDescent="0.25">
      <c r="A1822">
        <v>41.955377526565002</v>
      </c>
      <c r="B1822">
        <v>25.688495665639099</v>
      </c>
      <c r="C1822">
        <v>2000</v>
      </c>
    </row>
    <row r="1823" spans="1:11" x14ac:dyDescent="0.25">
      <c r="A1823">
        <v>37.356004279148102</v>
      </c>
      <c r="B1823">
        <v>21.0891224182222</v>
      </c>
      <c r="C1823">
        <v>2000</v>
      </c>
    </row>
    <row r="1824" spans="1:11" x14ac:dyDescent="0.25">
      <c r="A1824">
        <v>37.793020303596897</v>
      </c>
      <c r="B1824">
        <v>20.652106393773401</v>
      </c>
      <c r="C1824">
        <v>2001</v>
      </c>
    </row>
    <row r="1825" spans="1:11" x14ac:dyDescent="0.25">
      <c r="A1825">
        <v>42.392393551013797</v>
      </c>
      <c r="B1825">
        <v>25.251479641190301</v>
      </c>
      <c r="C1825">
        <v>2001</v>
      </c>
    </row>
    <row r="1826" spans="1:11" x14ac:dyDescent="0.25">
      <c r="A1826">
        <v>48.227064324655998</v>
      </c>
      <c r="B1826">
        <v>31.086150414832499</v>
      </c>
      <c r="C1826">
        <v>2001</v>
      </c>
    </row>
    <row r="1827" spans="1:11" x14ac:dyDescent="0.25">
      <c r="A1827">
        <v>47.790048300207097</v>
      </c>
      <c r="B1827">
        <v>31.523166439281301</v>
      </c>
      <c r="C1827">
        <v>2000</v>
      </c>
    </row>
    <row r="1828" spans="1:11" x14ac:dyDescent="0.25">
      <c r="A1828" t="s">
        <v>83</v>
      </c>
    </row>
    <row r="1829" spans="1:11" x14ac:dyDescent="0.25">
      <c r="A1829">
        <v>3088</v>
      </c>
      <c r="B1829">
        <v>0</v>
      </c>
      <c r="C1829">
        <v>10.2420499855392</v>
      </c>
      <c r="D1829">
        <v>4.5008982796565196</v>
      </c>
      <c r="E1829">
        <v>6</v>
      </c>
      <c r="F1829">
        <v>1.01722196789785</v>
      </c>
      <c r="G1829" t="s">
        <v>81</v>
      </c>
      <c r="H1829" t="s">
        <v>81</v>
      </c>
      <c r="I1829">
        <v>4035</v>
      </c>
      <c r="J1829">
        <v>2171</v>
      </c>
      <c r="K1829">
        <v>6.9405260844429703E-2</v>
      </c>
    </row>
    <row r="1830" spans="1:11" x14ac:dyDescent="0.25">
      <c r="A1830" t="s">
        <v>82</v>
      </c>
    </row>
    <row r="1831" spans="1:11" x14ac:dyDescent="0.25">
      <c r="A1831">
        <v>122.05736270642301</v>
      </c>
      <c r="B1831">
        <v>117.48923687706601</v>
      </c>
      <c r="C1831">
        <v>2000</v>
      </c>
    </row>
    <row r="1832" spans="1:11" x14ac:dyDescent="0.25">
      <c r="A1832">
        <v>114.815139708396</v>
      </c>
      <c r="B1832">
        <v>110.24701387904</v>
      </c>
      <c r="C1832">
        <v>2000</v>
      </c>
    </row>
    <row r="1833" spans="1:11" x14ac:dyDescent="0.25">
      <c r="A1833">
        <v>114.378123683948</v>
      </c>
      <c r="B1833">
        <v>110.68402990348901</v>
      </c>
      <c r="C1833">
        <v>2001</v>
      </c>
    </row>
    <row r="1834" spans="1:11" x14ac:dyDescent="0.25">
      <c r="A1834">
        <v>121.620346681974</v>
      </c>
      <c r="B1834">
        <v>117.926252901515</v>
      </c>
      <c r="C1834">
        <v>2001</v>
      </c>
    </row>
    <row r="1835" spans="1:11" x14ac:dyDescent="0.25">
      <c r="A1835">
        <v>124.80296237695001</v>
      </c>
      <c r="B1835">
        <v>121.10886859649101</v>
      </c>
      <c r="C1835">
        <v>2001</v>
      </c>
    </row>
    <row r="1836" spans="1:11" x14ac:dyDescent="0.25">
      <c r="A1836">
        <v>125.239978401399</v>
      </c>
      <c r="B1836">
        <v>120.671852572042</v>
      </c>
      <c r="C1836">
        <v>2000</v>
      </c>
    </row>
    <row r="1837" spans="1:11" x14ac:dyDescent="0.25">
      <c r="A1837" t="s">
        <v>83</v>
      </c>
    </row>
    <row r="1838" spans="1:11" x14ac:dyDescent="0.25">
      <c r="A1838">
        <v>29</v>
      </c>
      <c r="B1838">
        <v>0</v>
      </c>
      <c r="C1838">
        <v>5.2614334662845303</v>
      </c>
      <c r="D1838">
        <v>9.4679408012278898</v>
      </c>
      <c r="E1838">
        <v>6</v>
      </c>
      <c r="F1838">
        <v>1.01722196789785</v>
      </c>
      <c r="G1838" t="s">
        <v>81</v>
      </c>
      <c r="H1838" t="s">
        <v>81</v>
      </c>
      <c r="I1838">
        <v>4518</v>
      </c>
      <c r="J1838">
        <v>4002</v>
      </c>
      <c r="K1838">
        <v>0</v>
      </c>
    </row>
    <row r="1839" spans="1:11" x14ac:dyDescent="0.25">
      <c r="A1839" t="s">
        <v>82</v>
      </c>
    </row>
    <row r="1840" spans="1:11" x14ac:dyDescent="0.25">
      <c r="A1840">
        <v>17.8677240507017</v>
      </c>
      <c r="B1840">
        <v>20.546196546664401</v>
      </c>
      <c r="C1840">
        <v>2000</v>
      </c>
    </row>
    <row r="1841" spans="1:11" x14ac:dyDescent="0.25">
      <c r="A1841">
        <v>14.14732876793</v>
      </c>
      <c r="B1841">
        <v>16.8258012638927</v>
      </c>
      <c r="C1841">
        <v>2000</v>
      </c>
    </row>
    <row r="1842" spans="1:11" x14ac:dyDescent="0.25">
      <c r="A1842">
        <v>13.7103127434812</v>
      </c>
      <c r="B1842">
        <v>17.262817288341601</v>
      </c>
      <c r="C1842">
        <v>2001</v>
      </c>
    </row>
    <row r="1843" spans="1:11" x14ac:dyDescent="0.25">
      <c r="A1843">
        <v>17.430708026252798</v>
      </c>
      <c r="B1843">
        <v>20.983212571113199</v>
      </c>
      <c r="C1843">
        <v>2001</v>
      </c>
    </row>
    <row r="1844" spans="1:11" x14ac:dyDescent="0.25">
      <c r="A1844">
        <v>24.1255531706739</v>
      </c>
      <c r="B1844">
        <v>27.678057715534202</v>
      </c>
      <c r="C1844">
        <v>2001</v>
      </c>
    </row>
    <row r="1845" spans="1:11" x14ac:dyDescent="0.25">
      <c r="A1845">
        <v>24.562569195122698</v>
      </c>
      <c r="B1845">
        <v>27.2410416910854</v>
      </c>
      <c r="C1845">
        <v>2000</v>
      </c>
    </row>
    <row r="1846" spans="1:11" x14ac:dyDescent="0.25">
      <c r="A1846" t="s">
        <v>83</v>
      </c>
    </row>
    <row r="1847" spans="1:11" x14ac:dyDescent="0.25">
      <c r="A1847">
        <v>2410</v>
      </c>
      <c r="B1847">
        <v>0</v>
      </c>
      <c r="C1847">
        <v>6.71183946320562</v>
      </c>
      <c r="D1847">
        <v>8.0170009054224103</v>
      </c>
      <c r="E1847">
        <v>8</v>
      </c>
      <c r="F1847">
        <v>1.01722196789785</v>
      </c>
      <c r="G1847" t="s">
        <v>81</v>
      </c>
      <c r="H1847" t="s">
        <v>81</v>
      </c>
      <c r="I1847">
        <v>593</v>
      </c>
      <c r="J1847">
        <v>3344</v>
      </c>
      <c r="K1847">
        <v>6.9151443422778597E-2</v>
      </c>
    </row>
    <row r="1848" spans="1:11" x14ac:dyDescent="0.25">
      <c r="A1848" t="s">
        <v>82</v>
      </c>
    </row>
    <row r="1849" spans="1:11" x14ac:dyDescent="0.25">
      <c r="A1849">
        <v>50.330642125718803</v>
      </c>
      <c r="B1849">
        <v>142.58087639910701</v>
      </c>
      <c r="C1849">
        <v>2000</v>
      </c>
    </row>
    <row r="1850" spans="1:11" x14ac:dyDescent="0.25">
      <c r="A1850">
        <v>50.218508012224397</v>
      </c>
      <c r="B1850">
        <v>142.468742285612</v>
      </c>
      <c r="C1850">
        <v>2000</v>
      </c>
    </row>
    <row r="1851" spans="1:11" x14ac:dyDescent="0.25">
      <c r="A1851">
        <v>45.5846549270506</v>
      </c>
      <c r="B1851">
        <v>137.834889200438</v>
      </c>
      <c r="C1851">
        <v>2000</v>
      </c>
    </row>
    <row r="1852" spans="1:11" x14ac:dyDescent="0.25">
      <c r="A1852">
        <v>45.147638902601798</v>
      </c>
      <c r="B1852">
        <v>138.27190522488701</v>
      </c>
      <c r="C1852">
        <v>2001</v>
      </c>
    </row>
    <row r="1853" spans="1:11" x14ac:dyDescent="0.25">
      <c r="A1853">
        <v>49.781491987775603</v>
      </c>
      <c r="B1853">
        <v>142.905758310061</v>
      </c>
      <c r="C1853">
        <v>2001</v>
      </c>
    </row>
    <row r="1854" spans="1:11" x14ac:dyDescent="0.25">
      <c r="A1854">
        <v>49.893626101270002</v>
      </c>
      <c r="B1854">
        <v>143.017892423555</v>
      </c>
      <c r="C1854">
        <v>2001</v>
      </c>
    </row>
    <row r="1855" spans="1:11" x14ac:dyDescent="0.25">
      <c r="A1855">
        <v>55.562501806272898</v>
      </c>
      <c r="B1855">
        <v>148.68676812855799</v>
      </c>
      <c r="C1855">
        <v>2001</v>
      </c>
    </row>
    <row r="1856" spans="1:11" x14ac:dyDescent="0.25">
      <c r="A1856">
        <v>55.9995178307217</v>
      </c>
      <c r="B1856">
        <v>148.24975210410901</v>
      </c>
      <c r="C1856">
        <v>2000</v>
      </c>
    </row>
    <row r="1857" spans="1:11" x14ac:dyDescent="0.25">
      <c r="A1857" t="s">
        <v>83</v>
      </c>
    </row>
    <row r="1858" spans="1:11" x14ac:dyDescent="0.25">
      <c r="A1858">
        <v>2562</v>
      </c>
      <c r="B1858">
        <v>0</v>
      </c>
      <c r="C1858">
        <v>3.8556986876167199</v>
      </c>
      <c r="D1858">
        <v>10.8725116049902</v>
      </c>
      <c r="E1858">
        <v>6</v>
      </c>
      <c r="F1858">
        <v>1.01722196789785</v>
      </c>
      <c r="G1858" t="s">
        <v>81</v>
      </c>
      <c r="H1858" t="s">
        <v>81</v>
      </c>
      <c r="I1858">
        <v>4563</v>
      </c>
      <c r="J1858">
        <v>4206</v>
      </c>
      <c r="K1858">
        <v>6.9211857987686504E-2</v>
      </c>
    </row>
    <row r="1859" spans="1:11" x14ac:dyDescent="0.25">
      <c r="A1859" t="s">
        <v>82</v>
      </c>
    </row>
    <row r="1860" spans="1:11" x14ac:dyDescent="0.25">
      <c r="A1860">
        <v>78.166955446897703</v>
      </c>
      <c r="B1860">
        <v>72.820190673149099</v>
      </c>
      <c r="C1860">
        <v>2000</v>
      </c>
    </row>
    <row r="1861" spans="1:11" x14ac:dyDescent="0.25">
      <c r="A1861">
        <v>75.440564758671897</v>
      </c>
      <c r="B1861">
        <v>70.093799984923294</v>
      </c>
      <c r="C1861">
        <v>2000</v>
      </c>
    </row>
    <row r="1862" spans="1:11" x14ac:dyDescent="0.25">
      <c r="A1862">
        <v>75.003548734223003</v>
      </c>
      <c r="B1862">
        <v>70.530816009372103</v>
      </c>
      <c r="C1862">
        <v>2001</v>
      </c>
    </row>
    <row r="1863" spans="1:11" x14ac:dyDescent="0.25">
      <c r="A1863">
        <v>77.729939422448894</v>
      </c>
      <c r="B1863">
        <v>73.257206697597894</v>
      </c>
      <c r="C1863">
        <v>2001</v>
      </c>
    </row>
    <row r="1864" spans="1:11" x14ac:dyDescent="0.25">
      <c r="A1864">
        <v>85.417966106866899</v>
      </c>
      <c r="B1864">
        <v>80.9452333820159</v>
      </c>
      <c r="C1864">
        <v>2001</v>
      </c>
    </row>
    <row r="1865" spans="1:11" x14ac:dyDescent="0.25">
      <c r="A1865">
        <v>85.854982131315694</v>
      </c>
      <c r="B1865">
        <v>80.508217357567105</v>
      </c>
      <c r="C1865">
        <v>2000</v>
      </c>
    </row>
    <row r="1866" spans="1:11" x14ac:dyDescent="0.25">
      <c r="A1866" t="s">
        <v>83</v>
      </c>
    </row>
    <row r="1867" spans="1:11" x14ac:dyDescent="0.25">
      <c r="A1867">
        <v>1846</v>
      </c>
      <c r="B1867">
        <v>0</v>
      </c>
      <c r="C1867">
        <v>13.8870790340574</v>
      </c>
      <c r="D1867">
        <v>0.83282742550407796</v>
      </c>
      <c r="E1867">
        <v>6</v>
      </c>
      <c r="F1867">
        <v>1.01722196789785</v>
      </c>
      <c r="G1867" t="s">
        <v>84</v>
      </c>
      <c r="H1867" t="s">
        <v>81</v>
      </c>
      <c r="I1867">
        <v>0</v>
      </c>
      <c r="J1867">
        <v>3850</v>
      </c>
      <c r="K1867">
        <v>6.8952255035411594E-2</v>
      </c>
    </row>
    <row r="1868" spans="1:11" x14ac:dyDescent="0.25">
      <c r="A1868" t="s">
        <v>82</v>
      </c>
    </row>
    <row r="1869" spans="1:11" x14ac:dyDescent="0.25">
      <c r="A1869">
        <v>127.84914454865201</v>
      </c>
      <c r="B1869">
        <v>10.025792954106</v>
      </c>
      <c r="C1869">
        <v>2000</v>
      </c>
    </row>
    <row r="1870" spans="1:11" x14ac:dyDescent="0.25">
      <c r="A1870">
        <v>117.823351594546</v>
      </c>
      <c r="B1870">
        <v>0</v>
      </c>
      <c r="C1870">
        <v>2000</v>
      </c>
    </row>
    <row r="1871" spans="1:11" x14ac:dyDescent="0.25">
      <c r="A1871">
        <v>118.697383643444</v>
      </c>
      <c r="B1871">
        <v>0</v>
      </c>
      <c r="C1871">
        <v>2001</v>
      </c>
    </row>
    <row r="1872" spans="1:11" x14ac:dyDescent="0.25">
      <c r="A1872">
        <v>128.31088620104899</v>
      </c>
      <c r="B1872">
        <v>9.6135025576050097</v>
      </c>
      <c r="C1872">
        <v>2001</v>
      </c>
    </row>
    <row r="1873" spans="1:11" x14ac:dyDescent="0.25">
      <c r="A1873">
        <v>128.88742130720701</v>
      </c>
      <c r="B1873">
        <v>10.190037663763199</v>
      </c>
      <c r="C1873">
        <v>2001</v>
      </c>
    </row>
    <row r="1874" spans="1:11" x14ac:dyDescent="0.25">
      <c r="A1874">
        <v>128.450405282758</v>
      </c>
      <c r="B1874">
        <v>10.627053688211999</v>
      </c>
      <c r="C1874">
        <v>2000</v>
      </c>
    </row>
    <row r="1875" spans="1:11" x14ac:dyDescent="0.25">
      <c r="A1875" t="s">
        <v>83</v>
      </c>
    </row>
    <row r="1876" spans="1:11" x14ac:dyDescent="0.25">
      <c r="A1876">
        <v>3389</v>
      </c>
      <c r="B1876">
        <v>0</v>
      </c>
      <c r="C1876">
        <v>13.865010700596899</v>
      </c>
      <c r="D1876">
        <v>0.83387639493017196</v>
      </c>
      <c r="E1876">
        <v>6</v>
      </c>
      <c r="F1876">
        <v>1.01722196789785</v>
      </c>
      <c r="G1876" t="s">
        <v>81</v>
      </c>
      <c r="H1876" t="s">
        <v>81</v>
      </c>
      <c r="I1876">
        <v>3779</v>
      </c>
      <c r="J1876">
        <v>2997</v>
      </c>
      <c r="K1876">
        <v>6.9600228283557899E-2</v>
      </c>
    </row>
    <row r="1877" spans="1:11" x14ac:dyDescent="0.25">
      <c r="A1877" t="s">
        <v>82</v>
      </c>
    </row>
    <row r="1878" spans="1:11" x14ac:dyDescent="0.25">
      <c r="A1878">
        <v>74.559887211094704</v>
      </c>
      <c r="B1878">
        <v>61.614373165007699</v>
      </c>
      <c r="C1878">
        <v>2000</v>
      </c>
    </row>
    <row r="1879" spans="1:11" x14ac:dyDescent="0.25">
      <c r="A1879">
        <v>64.755844123478596</v>
      </c>
      <c r="B1879">
        <v>51.810330077391598</v>
      </c>
      <c r="C1879">
        <v>2000</v>
      </c>
    </row>
    <row r="1880" spans="1:11" x14ac:dyDescent="0.25">
      <c r="A1880">
        <v>64.318828099029801</v>
      </c>
      <c r="B1880">
        <v>52.2473461018404</v>
      </c>
      <c r="C1880">
        <v>2001</v>
      </c>
    </row>
    <row r="1881" spans="1:11" x14ac:dyDescent="0.25">
      <c r="A1881">
        <v>74.122871186645895</v>
      </c>
      <c r="B1881">
        <v>62.051389189456501</v>
      </c>
      <c r="C1881">
        <v>2001</v>
      </c>
    </row>
    <row r="1882" spans="1:11" x14ac:dyDescent="0.25">
      <c r="A1882">
        <v>74.712510840172399</v>
      </c>
      <c r="B1882">
        <v>62.641028842982998</v>
      </c>
      <c r="C1882">
        <v>2001</v>
      </c>
    </row>
    <row r="1883" spans="1:11" x14ac:dyDescent="0.25">
      <c r="A1883">
        <v>75.149526864621194</v>
      </c>
      <c r="B1883">
        <v>62.204012818534203</v>
      </c>
      <c r="C1883">
        <v>2000</v>
      </c>
    </row>
    <row r="1884" spans="1:11" x14ac:dyDescent="0.25">
      <c r="A1884" t="s">
        <v>83</v>
      </c>
    </row>
    <row r="1885" spans="1:11" x14ac:dyDescent="0.25">
      <c r="A1885">
        <v>1051</v>
      </c>
      <c r="B1885">
        <v>0</v>
      </c>
      <c r="C1885">
        <v>13.8864043387451</v>
      </c>
      <c r="D1885">
        <v>0.80153592148141695</v>
      </c>
      <c r="E1885">
        <v>6</v>
      </c>
      <c r="F1885">
        <v>1.01722196789785</v>
      </c>
      <c r="G1885" t="s">
        <v>81</v>
      </c>
      <c r="H1885" t="s">
        <v>81</v>
      </c>
      <c r="I1885">
        <v>3998</v>
      </c>
      <c r="J1885">
        <v>2780</v>
      </c>
      <c r="K1885">
        <v>6.8407576784579593E-2</v>
      </c>
    </row>
    <row r="1886" spans="1:11" x14ac:dyDescent="0.25">
      <c r="A1886" t="s">
        <v>82</v>
      </c>
    </row>
    <row r="1887" spans="1:11" x14ac:dyDescent="0.25">
      <c r="A1887">
        <v>112.303314522986</v>
      </c>
      <c r="B1887">
        <v>119.734779269307</v>
      </c>
      <c r="C1887">
        <v>2000</v>
      </c>
    </row>
    <row r="1888" spans="1:11" x14ac:dyDescent="0.25">
      <c r="A1888">
        <v>102.48414384876099</v>
      </c>
      <c r="B1888">
        <v>109.91560859508201</v>
      </c>
      <c r="C1888">
        <v>2000</v>
      </c>
    </row>
    <row r="1889" spans="1:11" x14ac:dyDescent="0.25">
      <c r="A1889">
        <v>102.92115987321</v>
      </c>
      <c r="B1889">
        <v>109.478592570633</v>
      </c>
      <c r="C1889">
        <v>2001</v>
      </c>
    </row>
    <row r="1890" spans="1:11" x14ac:dyDescent="0.25">
      <c r="A1890">
        <v>112.74033054743499</v>
      </c>
      <c r="B1890">
        <v>119.297763244858</v>
      </c>
      <c r="C1890">
        <v>2001</v>
      </c>
    </row>
    <row r="1891" spans="1:11" x14ac:dyDescent="0.25">
      <c r="A1891">
        <v>113.307102032879</v>
      </c>
      <c r="B1891">
        <v>119.864534730302</v>
      </c>
      <c r="C1891">
        <v>2001</v>
      </c>
    </row>
    <row r="1892" spans="1:11" x14ac:dyDescent="0.25">
      <c r="A1892">
        <v>112.87008600842999</v>
      </c>
      <c r="B1892">
        <v>120.30155075475101</v>
      </c>
      <c r="C1892">
        <v>2000</v>
      </c>
    </row>
    <row r="1893" spans="1:11" x14ac:dyDescent="0.25">
      <c r="A1893" t="s">
        <v>83</v>
      </c>
    </row>
    <row r="1894" spans="1:11" x14ac:dyDescent="0.25">
      <c r="A1894">
        <v>759</v>
      </c>
      <c r="B1894">
        <v>0</v>
      </c>
      <c r="C1894">
        <v>4.67187883740411</v>
      </c>
      <c r="D1894">
        <v>9.9885656039945996</v>
      </c>
      <c r="E1894">
        <v>6</v>
      </c>
      <c r="F1894">
        <v>1.01722196789785</v>
      </c>
      <c r="G1894" t="s">
        <v>81</v>
      </c>
      <c r="H1894" t="s">
        <v>81</v>
      </c>
      <c r="I1894">
        <v>973</v>
      </c>
      <c r="J1894">
        <v>4503</v>
      </c>
      <c r="K1894">
        <v>6.8227982944815496E-2</v>
      </c>
    </row>
    <row r="1895" spans="1:11" x14ac:dyDescent="0.25">
      <c r="A1895" t="s">
        <v>82</v>
      </c>
    </row>
    <row r="1896" spans="1:11" x14ac:dyDescent="0.25">
      <c r="A1896">
        <v>78.201943808333795</v>
      </c>
      <c r="B1896">
        <v>139.132501835526</v>
      </c>
      <c r="C1896">
        <v>2000</v>
      </c>
    </row>
    <row r="1897" spans="1:11" x14ac:dyDescent="0.25">
      <c r="A1897">
        <v>74.898426601523397</v>
      </c>
      <c r="B1897">
        <v>135.828984628716</v>
      </c>
      <c r="C1897">
        <v>2000</v>
      </c>
    </row>
    <row r="1898" spans="1:11" x14ac:dyDescent="0.25">
      <c r="A1898">
        <v>75.335442625972206</v>
      </c>
      <c r="B1898">
        <v>135.39196860426699</v>
      </c>
      <c r="C1898">
        <v>2001</v>
      </c>
    </row>
    <row r="1899" spans="1:11" x14ac:dyDescent="0.25">
      <c r="A1899">
        <v>78.638959832782604</v>
      </c>
      <c r="B1899">
        <v>138.69548581107799</v>
      </c>
      <c r="C1899">
        <v>2001</v>
      </c>
    </row>
    <row r="1900" spans="1:11" x14ac:dyDescent="0.25">
      <c r="A1900">
        <v>85.701942305693805</v>
      </c>
      <c r="B1900">
        <v>145.758468283989</v>
      </c>
      <c r="C1900">
        <v>2001</v>
      </c>
    </row>
    <row r="1901" spans="1:11" x14ac:dyDescent="0.25">
      <c r="A1901">
        <v>85.264926281244996</v>
      </c>
      <c r="B1901">
        <v>146.19548430843801</v>
      </c>
      <c r="C1901">
        <v>2000</v>
      </c>
    </row>
    <row r="1902" spans="1:11" x14ac:dyDescent="0.25">
      <c r="A1902" t="s">
        <v>83</v>
      </c>
    </row>
    <row r="1903" spans="1:11" x14ac:dyDescent="0.25">
      <c r="A1903">
        <v>760</v>
      </c>
      <c r="B1903">
        <v>0</v>
      </c>
      <c r="C1903">
        <v>2.7337025872686</v>
      </c>
      <c r="D1903">
        <v>11.907781854606201</v>
      </c>
      <c r="E1903">
        <v>6</v>
      </c>
      <c r="F1903">
        <v>1.01722196789785</v>
      </c>
      <c r="G1903" t="s">
        <v>81</v>
      </c>
      <c r="H1903" t="s">
        <v>81</v>
      </c>
      <c r="I1903">
        <v>3943</v>
      </c>
      <c r="J1903">
        <v>3411</v>
      </c>
      <c r="K1903">
        <v>6.8245727771333697E-2</v>
      </c>
    </row>
    <row r="1904" spans="1:11" x14ac:dyDescent="0.25">
      <c r="A1904" t="s">
        <v>82</v>
      </c>
    </row>
    <row r="1905" spans="1:11" x14ac:dyDescent="0.25">
      <c r="A1905">
        <v>77.930787106007898</v>
      </c>
      <c r="B1905">
        <v>102.99444382311999</v>
      </c>
      <c r="C1905">
        <v>2000</v>
      </c>
    </row>
    <row r="1906" spans="1:11" x14ac:dyDescent="0.25">
      <c r="A1906">
        <v>75.997767468803005</v>
      </c>
      <c r="B1906">
        <v>101.061424185915</v>
      </c>
      <c r="C1906">
        <v>2000</v>
      </c>
    </row>
    <row r="1907" spans="1:11" x14ac:dyDescent="0.25">
      <c r="A1907">
        <v>75.560751444354196</v>
      </c>
      <c r="B1907">
        <v>101.498440210364</v>
      </c>
      <c r="C1907">
        <v>2001</v>
      </c>
    </row>
    <row r="1908" spans="1:11" x14ac:dyDescent="0.25">
      <c r="A1908">
        <v>77.493771081559103</v>
      </c>
      <c r="B1908">
        <v>103.43145984756799</v>
      </c>
      <c r="C1908">
        <v>2001</v>
      </c>
    </row>
    <row r="1909" spans="1:11" x14ac:dyDescent="0.25">
      <c r="A1909">
        <v>85.913844379841194</v>
      </c>
      <c r="B1909">
        <v>111.85153314585099</v>
      </c>
      <c r="C1909">
        <v>2001</v>
      </c>
    </row>
    <row r="1910" spans="1:11" x14ac:dyDescent="0.25">
      <c r="A1910">
        <v>86.350860404290003</v>
      </c>
      <c r="B1910">
        <v>111.414517121402</v>
      </c>
      <c r="C1910">
        <v>2000</v>
      </c>
    </row>
    <row r="1911" spans="1:11" x14ac:dyDescent="0.25">
      <c r="A1911" t="s">
        <v>83</v>
      </c>
    </row>
    <row r="1912" spans="1:11" x14ac:dyDescent="0.25">
      <c r="A1912">
        <v>950</v>
      </c>
      <c r="B1912">
        <v>0</v>
      </c>
      <c r="C1912">
        <v>8.6984967021333297</v>
      </c>
      <c r="D1912">
        <v>5.9200870042062803</v>
      </c>
      <c r="E1912">
        <v>6</v>
      </c>
      <c r="F1912">
        <v>1.01722196789785</v>
      </c>
      <c r="G1912" t="s">
        <v>81</v>
      </c>
      <c r="H1912" t="s">
        <v>81</v>
      </c>
      <c r="I1912">
        <v>4601</v>
      </c>
      <c r="J1912">
        <v>4588</v>
      </c>
      <c r="K1912">
        <v>6.85027734984755E-2</v>
      </c>
    </row>
    <row r="1913" spans="1:11" x14ac:dyDescent="0.25">
      <c r="A1913" t="s">
        <v>82</v>
      </c>
    </row>
    <row r="1914" spans="1:11" x14ac:dyDescent="0.25">
      <c r="A1914">
        <v>13.922677664977099</v>
      </c>
      <c r="B1914">
        <v>43.421972559500297</v>
      </c>
      <c r="C1914">
        <v>2000</v>
      </c>
    </row>
    <row r="1915" spans="1:11" x14ac:dyDescent="0.25">
      <c r="A1915">
        <v>7.7719116607697698</v>
      </c>
      <c r="B1915">
        <v>37.271206555292999</v>
      </c>
      <c r="C1915">
        <v>2000</v>
      </c>
    </row>
    <row r="1916" spans="1:11" x14ac:dyDescent="0.25">
      <c r="A1916">
        <v>7.3348956363209501</v>
      </c>
      <c r="B1916">
        <v>37.7082225797418</v>
      </c>
      <c r="C1916">
        <v>2001</v>
      </c>
    </row>
    <row r="1917" spans="1:11" x14ac:dyDescent="0.25">
      <c r="A1917">
        <v>13.4856616405282</v>
      </c>
      <c r="B1917">
        <v>43.858988583949099</v>
      </c>
      <c r="C1917">
        <v>2001</v>
      </c>
    </row>
    <row r="1918" spans="1:11" x14ac:dyDescent="0.25">
      <c r="A1918">
        <v>17.6717953064169</v>
      </c>
      <c r="B1918">
        <v>48.045122249837704</v>
      </c>
      <c r="C1918">
        <v>2001</v>
      </c>
    </row>
    <row r="1919" spans="1:11" x14ac:dyDescent="0.25">
      <c r="A1919">
        <v>18.108811330865699</v>
      </c>
      <c r="B1919">
        <v>47.608106225388902</v>
      </c>
      <c r="C1919">
        <v>2000</v>
      </c>
    </row>
    <row r="1920" spans="1:11" x14ac:dyDescent="0.25">
      <c r="A1920" t="s">
        <v>83</v>
      </c>
    </row>
    <row r="1921" spans="1:11" x14ac:dyDescent="0.25">
      <c r="A1921">
        <v>1697</v>
      </c>
      <c r="B1921">
        <v>0</v>
      </c>
      <c r="C1921">
        <v>2.3840067804788698</v>
      </c>
      <c r="D1921">
        <v>12.2262701972572</v>
      </c>
      <c r="E1921">
        <v>6</v>
      </c>
      <c r="F1921">
        <v>1.01722196789785</v>
      </c>
      <c r="G1921" t="s">
        <v>81</v>
      </c>
      <c r="H1921" t="s">
        <v>81</v>
      </c>
      <c r="I1921">
        <v>2243</v>
      </c>
      <c r="J1921">
        <v>3681</v>
      </c>
      <c r="K1921">
        <v>6.8881216125055295E-2</v>
      </c>
    </row>
    <row r="1922" spans="1:11" x14ac:dyDescent="0.25">
      <c r="A1922" t="s">
        <v>82</v>
      </c>
    </row>
    <row r="1923" spans="1:11" x14ac:dyDescent="0.25">
      <c r="A1923">
        <v>61.8257619924076</v>
      </c>
      <c r="B1923">
        <v>35.6026787048174</v>
      </c>
      <c r="C1923">
        <v>2000</v>
      </c>
    </row>
    <row r="1924" spans="1:11" x14ac:dyDescent="0.25">
      <c r="A1924">
        <v>60.140014631536303</v>
      </c>
      <c r="B1924">
        <v>33.916931343945997</v>
      </c>
      <c r="C1924">
        <v>2000</v>
      </c>
    </row>
    <row r="1925" spans="1:11" x14ac:dyDescent="0.25">
      <c r="A1925">
        <v>60.577030655985197</v>
      </c>
      <c r="B1925">
        <v>33.479915319497202</v>
      </c>
      <c r="C1925">
        <v>2001</v>
      </c>
    </row>
    <row r="1926" spans="1:11" x14ac:dyDescent="0.25">
      <c r="A1926">
        <v>62.262778016856501</v>
      </c>
      <c r="B1926">
        <v>35.165662680368499</v>
      </c>
      <c r="C1926">
        <v>2001</v>
      </c>
    </row>
    <row r="1927" spans="1:11" x14ac:dyDescent="0.25">
      <c r="A1927">
        <v>70.908056581956004</v>
      </c>
      <c r="B1927">
        <v>43.810941245468101</v>
      </c>
      <c r="C1927">
        <v>2001</v>
      </c>
    </row>
    <row r="1928" spans="1:11" x14ac:dyDescent="0.25">
      <c r="A1928">
        <v>70.471040557507195</v>
      </c>
      <c r="B1928">
        <v>44.247957269916903</v>
      </c>
      <c r="C1928">
        <v>2000</v>
      </c>
    </row>
    <row r="1929" spans="1:11" x14ac:dyDescent="0.25">
      <c r="A1929" t="s">
        <v>83</v>
      </c>
    </row>
    <row r="1930" spans="1:11" x14ac:dyDescent="0.25">
      <c r="A1930">
        <v>1471</v>
      </c>
      <c r="B1930">
        <v>0</v>
      </c>
      <c r="C1930">
        <v>8.3061728787115392</v>
      </c>
      <c r="D1930">
        <v>6.2963570781897298</v>
      </c>
      <c r="E1930">
        <v>8</v>
      </c>
      <c r="F1930">
        <v>1.01722196789785</v>
      </c>
      <c r="G1930" t="s">
        <v>81</v>
      </c>
      <c r="H1930" t="s">
        <v>81</v>
      </c>
      <c r="I1930">
        <v>4339</v>
      </c>
      <c r="J1930">
        <v>3301</v>
      </c>
      <c r="K1930">
        <v>6.8775880592302704E-2</v>
      </c>
    </row>
    <row r="1931" spans="1:11" x14ac:dyDescent="0.25">
      <c r="A1931" t="s">
        <v>82</v>
      </c>
    </row>
    <row r="1932" spans="1:11" x14ac:dyDescent="0.25">
      <c r="A1932">
        <v>37.663495561878101</v>
      </c>
      <c r="B1932">
        <v>100.07373038310701</v>
      </c>
      <c r="C1932">
        <v>2000</v>
      </c>
    </row>
    <row r="1933" spans="1:11" x14ac:dyDescent="0.25">
      <c r="A1933">
        <v>37.371257166546599</v>
      </c>
      <c r="B1933">
        <v>99.781491987775595</v>
      </c>
      <c r="C1933">
        <v>2000</v>
      </c>
    </row>
    <row r="1934" spans="1:11" x14ac:dyDescent="0.25">
      <c r="A1934">
        <v>31.790144393633401</v>
      </c>
      <c r="B1934">
        <v>94.200379214862394</v>
      </c>
      <c r="C1934">
        <v>2000</v>
      </c>
    </row>
    <row r="1935" spans="1:11" x14ac:dyDescent="0.25">
      <c r="A1935">
        <v>31.353128369184599</v>
      </c>
      <c r="B1935">
        <v>94.637395239311203</v>
      </c>
      <c r="C1935">
        <v>2001</v>
      </c>
    </row>
    <row r="1936" spans="1:11" x14ac:dyDescent="0.25">
      <c r="A1936">
        <v>36.934241142097797</v>
      </c>
      <c r="B1936">
        <v>100.21850801222401</v>
      </c>
      <c r="C1936">
        <v>2001</v>
      </c>
    </row>
    <row r="1937" spans="1:11" x14ac:dyDescent="0.25">
      <c r="A1937">
        <v>37.226479537429299</v>
      </c>
      <c r="B1937">
        <v>100.510746407556</v>
      </c>
      <c r="C1937">
        <v>2001</v>
      </c>
    </row>
    <row r="1938" spans="1:11" x14ac:dyDescent="0.25">
      <c r="A1938">
        <v>41.678676324189198</v>
      </c>
      <c r="B1938">
        <v>104.962943194316</v>
      </c>
      <c r="C1938">
        <v>2001</v>
      </c>
    </row>
    <row r="1939" spans="1:11" x14ac:dyDescent="0.25">
      <c r="A1939">
        <v>42.115692348637999</v>
      </c>
      <c r="B1939">
        <v>104.525927169867</v>
      </c>
      <c r="C1939">
        <v>2000</v>
      </c>
    </row>
    <row r="1940" spans="1:11" x14ac:dyDescent="0.25">
      <c r="A1940" t="s">
        <v>83</v>
      </c>
    </row>
    <row r="1941" spans="1:11" x14ac:dyDescent="0.25">
      <c r="A1941">
        <v>2933</v>
      </c>
      <c r="B1941">
        <v>0</v>
      </c>
      <c r="C1941">
        <v>13.3296426257323</v>
      </c>
      <c r="D1941">
        <v>1.2559080420981801</v>
      </c>
      <c r="E1941">
        <v>6</v>
      </c>
      <c r="F1941">
        <v>1.01722196789785</v>
      </c>
      <c r="G1941" t="s">
        <v>81</v>
      </c>
      <c r="H1941" t="s">
        <v>81</v>
      </c>
      <c r="I1941">
        <v>569</v>
      </c>
      <c r="J1941">
        <v>4476</v>
      </c>
      <c r="K1941">
        <v>6.9342196661449904E-2</v>
      </c>
    </row>
    <row r="1942" spans="1:11" x14ac:dyDescent="0.25">
      <c r="A1942" t="s">
        <v>82</v>
      </c>
    </row>
    <row r="1943" spans="1:11" x14ac:dyDescent="0.25">
      <c r="A1943">
        <v>40.492146919715097</v>
      </c>
      <c r="B1943">
        <v>149.33044691910999</v>
      </c>
      <c r="C1943">
        <v>2000</v>
      </c>
    </row>
    <row r="1944" spans="1:11" x14ac:dyDescent="0.25">
      <c r="A1944">
        <v>31.066666228266602</v>
      </c>
      <c r="B1944">
        <v>139.90496622766199</v>
      </c>
      <c r="C1944">
        <v>2000</v>
      </c>
    </row>
    <row r="1945" spans="1:11" x14ac:dyDescent="0.25">
      <c r="A1945">
        <v>31.5036822527154</v>
      </c>
      <c r="B1945">
        <v>139.46795020321301</v>
      </c>
      <c r="C1945">
        <v>2001</v>
      </c>
    </row>
    <row r="1946" spans="1:11" x14ac:dyDescent="0.25">
      <c r="A1946">
        <v>40.929162944163899</v>
      </c>
      <c r="B1946">
        <v>148.89343089466101</v>
      </c>
      <c r="C1946">
        <v>2001</v>
      </c>
    </row>
    <row r="1947" spans="1:11" x14ac:dyDescent="0.25">
      <c r="A1947">
        <v>41.817224037278301</v>
      </c>
      <c r="B1947">
        <v>149.78149198777601</v>
      </c>
      <c r="C1947">
        <v>2001</v>
      </c>
    </row>
    <row r="1948" spans="1:11" x14ac:dyDescent="0.25">
      <c r="A1948">
        <v>41.380208012829499</v>
      </c>
      <c r="B1948">
        <v>150.21850801222399</v>
      </c>
      <c r="C1948">
        <v>2000</v>
      </c>
    </row>
    <row r="1949" spans="1:11" x14ac:dyDescent="0.25">
      <c r="A1949" t="s">
        <v>83</v>
      </c>
    </row>
    <row r="1950" spans="1:11" x14ac:dyDescent="0.25">
      <c r="A1950">
        <v>1558</v>
      </c>
      <c r="B1950">
        <v>0</v>
      </c>
      <c r="C1950">
        <v>7.9164367470461103</v>
      </c>
      <c r="D1950">
        <v>6.6646344101054797</v>
      </c>
      <c r="E1950">
        <v>6</v>
      </c>
      <c r="F1950">
        <v>1.01722196789785</v>
      </c>
      <c r="G1950" t="s">
        <v>81</v>
      </c>
      <c r="H1950" t="s">
        <v>81</v>
      </c>
      <c r="I1950">
        <v>4396</v>
      </c>
      <c r="J1950">
        <v>3407</v>
      </c>
      <c r="K1950">
        <v>6.8833519433441001E-2</v>
      </c>
    </row>
    <row r="1951" spans="1:11" x14ac:dyDescent="0.25">
      <c r="A1951" t="s">
        <v>82</v>
      </c>
    </row>
    <row r="1952" spans="1:11" x14ac:dyDescent="0.25">
      <c r="A1952">
        <v>24.5975915494319</v>
      </c>
      <c r="B1952">
        <v>36.499551650373803</v>
      </c>
      <c r="C1952">
        <v>2000</v>
      </c>
    </row>
    <row r="1953" spans="1:11" x14ac:dyDescent="0.25">
      <c r="A1953">
        <v>18.9998254427612</v>
      </c>
      <c r="B1953">
        <v>30.901785543703099</v>
      </c>
      <c r="C1953">
        <v>2000</v>
      </c>
    </row>
    <row r="1954" spans="1:11" x14ac:dyDescent="0.25">
      <c r="A1954">
        <v>18.562809418312401</v>
      </c>
      <c r="B1954">
        <v>31.338801568151901</v>
      </c>
      <c r="C1954">
        <v>2001</v>
      </c>
    </row>
    <row r="1955" spans="1:11" x14ac:dyDescent="0.25">
      <c r="A1955">
        <v>24.160575524983098</v>
      </c>
      <c r="B1955">
        <v>36.936567674822598</v>
      </c>
      <c r="C1955">
        <v>2001</v>
      </c>
    </row>
    <row r="1956" spans="1:11" x14ac:dyDescent="0.25">
      <c r="A1956">
        <v>28.873183710497901</v>
      </c>
      <c r="B1956">
        <v>41.649175860337401</v>
      </c>
      <c r="C1956">
        <v>2001</v>
      </c>
    </row>
    <row r="1957" spans="1:11" x14ac:dyDescent="0.25">
      <c r="A1957">
        <v>29.3101997349467</v>
      </c>
      <c r="B1957">
        <v>41.212159835888599</v>
      </c>
      <c r="C1957">
        <v>2000</v>
      </c>
    </row>
    <row r="1958" spans="1:11" x14ac:dyDescent="0.25">
      <c r="A1958" t="s">
        <v>83</v>
      </c>
    </row>
    <row r="1959" spans="1:11" x14ac:dyDescent="0.25">
      <c r="A1959">
        <v>1105</v>
      </c>
      <c r="B1959">
        <v>0</v>
      </c>
      <c r="C1959">
        <v>13.216102788243401</v>
      </c>
      <c r="D1959">
        <v>1.34150232377898</v>
      </c>
      <c r="E1959">
        <v>6</v>
      </c>
      <c r="F1959">
        <v>1.01722196789785</v>
      </c>
      <c r="G1959" t="s">
        <v>81</v>
      </c>
      <c r="H1959" t="s">
        <v>81</v>
      </c>
      <c r="I1959">
        <v>4349</v>
      </c>
      <c r="J1959">
        <v>1624</v>
      </c>
      <c r="K1959">
        <v>6.8535133345666105E-2</v>
      </c>
    </row>
    <row r="1960" spans="1:11" x14ac:dyDescent="0.25">
      <c r="A1960" t="s">
        <v>82</v>
      </c>
    </row>
    <row r="1961" spans="1:11" x14ac:dyDescent="0.25">
      <c r="A1961">
        <v>73.950564247528504</v>
      </c>
      <c r="B1961">
        <v>22.843557626406302</v>
      </c>
      <c r="C1961">
        <v>2000</v>
      </c>
    </row>
    <row r="1962" spans="1:11" x14ac:dyDescent="0.25">
      <c r="A1962">
        <v>64.605368345103201</v>
      </c>
      <c r="B1962">
        <v>13.498361723981001</v>
      </c>
      <c r="C1962">
        <v>2000</v>
      </c>
    </row>
    <row r="1963" spans="1:11" x14ac:dyDescent="0.25">
      <c r="A1963">
        <v>64.168352320654407</v>
      </c>
      <c r="B1963">
        <v>13.935377748429801</v>
      </c>
      <c r="C1963">
        <v>2001</v>
      </c>
    </row>
    <row r="1964" spans="1:11" x14ac:dyDescent="0.25">
      <c r="A1964">
        <v>73.513548223079695</v>
      </c>
      <c r="B1964">
        <v>23.2805736508551</v>
      </c>
      <c r="C1964">
        <v>2001</v>
      </c>
    </row>
    <row r="1965" spans="1:11" x14ac:dyDescent="0.25">
      <c r="A1965">
        <v>74.462133613201303</v>
      </c>
      <c r="B1965">
        <v>24.2291590409767</v>
      </c>
      <c r="C1965">
        <v>2001</v>
      </c>
    </row>
    <row r="1966" spans="1:11" x14ac:dyDescent="0.25">
      <c r="A1966">
        <v>74.899149637650197</v>
      </c>
      <c r="B1966">
        <v>23.792143016527898</v>
      </c>
      <c r="C1966">
        <v>2000</v>
      </c>
    </row>
    <row r="1967" spans="1:11" x14ac:dyDescent="0.25">
      <c r="A1967" t="s">
        <v>83</v>
      </c>
    </row>
    <row r="1968" spans="1:11" x14ac:dyDescent="0.25">
      <c r="A1968">
        <v>936</v>
      </c>
      <c r="B1968">
        <v>0</v>
      </c>
      <c r="C1968">
        <v>12.370119878934601</v>
      </c>
      <c r="D1968">
        <v>2.17991713214627</v>
      </c>
      <c r="E1968">
        <v>6</v>
      </c>
      <c r="F1968">
        <v>1.01722196789785</v>
      </c>
      <c r="G1968" t="s">
        <v>81</v>
      </c>
      <c r="H1968" t="s">
        <v>81</v>
      </c>
      <c r="I1968">
        <v>2434</v>
      </c>
      <c r="J1968">
        <v>3569</v>
      </c>
      <c r="K1968">
        <v>6.8361481833985605E-2</v>
      </c>
    </row>
    <row r="1969" spans="1:11" x14ac:dyDescent="0.25">
      <c r="A1969" t="s">
        <v>82</v>
      </c>
    </row>
    <row r="1970" spans="1:11" x14ac:dyDescent="0.25">
      <c r="A1970">
        <v>110.66215972819001</v>
      </c>
      <c r="B1970">
        <v>125.99307013116901</v>
      </c>
      <c r="C1970">
        <v>2000</v>
      </c>
    </row>
    <row r="1971" spans="1:11" x14ac:dyDescent="0.25">
      <c r="A1971">
        <v>101.915164077705</v>
      </c>
      <c r="B1971">
        <v>117.246074480684</v>
      </c>
      <c r="C1971">
        <v>2000</v>
      </c>
    </row>
    <row r="1972" spans="1:11" x14ac:dyDescent="0.25">
      <c r="A1972">
        <v>101.47814805325601</v>
      </c>
      <c r="B1972">
        <v>117.68309050513299</v>
      </c>
      <c r="C1972">
        <v>2001</v>
      </c>
    </row>
    <row r="1973" spans="1:11" x14ac:dyDescent="0.25">
      <c r="A1973">
        <v>110.225143703741</v>
      </c>
      <c r="B1973">
        <v>126.430086155618</v>
      </c>
      <c r="C1973">
        <v>2001</v>
      </c>
    </row>
    <row r="1974" spans="1:11" x14ac:dyDescent="0.25">
      <c r="A1974">
        <v>111.766577890307</v>
      </c>
      <c r="B1974">
        <v>127.971520342183</v>
      </c>
      <c r="C1974">
        <v>2001</v>
      </c>
    </row>
    <row r="1975" spans="1:11" x14ac:dyDescent="0.25">
      <c r="A1975">
        <v>112.203593914756</v>
      </c>
      <c r="B1975">
        <v>127.534504317734</v>
      </c>
      <c r="C1975">
        <v>2000</v>
      </c>
    </row>
    <row r="1976" spans="1:11" x14ac:dyDescent="0.25">
      <c r="A1976" t="s">
        <v>83</v>
      </c>
    </row>
    <row r="1977" spans="1:11" x14ac:dyDescent="0.25">
      <c r="A1977">
        <v>806</v>
      </c>
      <c r="B1977">
        <v>0</v>
      </c>
      <c r="C1977">
        <v>6.8178594010126696</v>
      </c>
      <c r="D1977">
        <v>7.7097858314072001</v>
      </c>
      <c r="E1977">
        <v>10</v>
      </c>
      <c r="F1977">
        <v>1.01722196789785</v>
      </c>
      <c r="G1977" t="s">
        <v>81</v>
      </c>
      <c r="H1977" t="s">
        <v>81</v>
      </c>
      <c r="I1977">
        <v>1678</v>
      </c>
      <c r="J1977">
        <v>3043</v>
      </c>
      <c r="K1977">
        <v>6.8209208507489294E-2</v>
      </c>
    </row>
    <row r="1978" spans="1:11" x14ac:dyDescent="0.25">
      <c r="A1978" t="s">
        <v>82</v>
      </c>
    </row>
    <row r="1979" spans="1:11" x14ac:dyDescent="0.25">
      <c r="A1979">
        <v>104.34218218845901</v>
      </c>
      <c r="B1979">
        <v>94.864955964896495</v>
      </c>
      <c r="C1979">
        <v>2000</v>
      </c>
    </row>
    <row r="1980" spans="1:11" x14ac:dyDescent="0.25">
      <c r="A1980">
        <v>99.781491987775595</v>
      </c>
      <c r="B1980">
        <v>90.304265764213497</v>
      </c>
      <c r="C1980">
        <v>2000</v>
      </c>
    </row>
    <row r="1981" spans="1:11" x14ac:dyDescent="0.25">
      <c r="A1981">
        <v>99.521227572826106</v>
      </c>
      <c r="B1981">
        <v>90.044001349263993</v>
      </c>
      <c r="C1981">
        <v>2000</v>
      </c>
    </row>
    <row r="1982" spans="1:11" x14ac:dyDescent="0.25">
      <c r="A1982">
        <v>99.958243597274901</v>
      </c>
      <c r="B1982">
        <v>89.606985324815199</v>
      </c>
      <c r="C1982">
        <v>2001</v>
      </c>
    </row>
    <row r="1983" spans="1:11" x14ac:dyDescent="0.25">
      <c r="A1983">
        <v>100.21850801222401</v>
      </c>
      <c r="B1983">
        <v>89.867249739764702</v>
      </c>
      <c r="C1983">
        <v>2001</v>
      </c>
    </row>
    <row r="1984" spans="1:11" x14ac:dyDescent="0.25">
      <c r="A1984">
        <v>104.779198212907</v>
      </c>
      <c r="B1984">
        <v>94.4279399404477</v>
      </c>
      <c r="C1984">
        <v>2001</v>
      </c>
    </row>
    <row r="1985" spans="1:11" x14ac:dyDescent="0.25">
      <c r="A1985">
        <v>110.132750260235</v>
      </c>
      <c r="B1985">
        <v>99.781491987775595</v>
      </c>
      <c r="C1985">
        <v>2001</v>
      </c>
    </row>
    <row r="1986" spans="1:11" x14ac:dyDescent="0.25">
      <c r="A1986">
        <v>110.23084005579101</v>
      </c>
      <c r="B1986">
        <v>99.879581783331702</v>
      </c>
      <c r="C1986">
        <v>2001</v>
      </c>
    </row>
    <row r="1987" spans="1:11" x14ac:dyDescent="0.25">
      <c r="A1987">
        <v>109.79382403134299</v>
      </c>
      <c r="B1987">
        <v>100.31659780778</v>
      </c>
      <c r="C1987">
        <v>2000</v>
      </c>
    </row>
    <row r="1988" spans="1:11" x14ac:dyDescent="0.25">
      <c r="A1988">
        <v>109.695734235787</v>
      </c>
      <c r="B1988">
        <v>100.21850801222401</v>
      </c>
      <c r="C1988">
        <v>2000</v>
      </c>
    </row>
    <row r="1989" spans="1:11" x14ac:dyDescent="0.25">
      <c r="A1989" t="s">
        <v>83</v>
      </c>
    </row>
    <row r="1990" spans="1:11" x14ac:dyDescent="0.25">
      <c r="A1990">
        <v>755</v>
      </c>
      <c r="B1990">
        <v>0</v>
      </c>
      <c r="C1990">
        <v>4.59257344251672</v>
      </c>
      <c r="D1990">
        <v>9.9210379187167295</v>
      </c>
      <c r="E1990">
        <v>8</v>
      </c>
      <c r="F1990">
        <v>1.01722196789785</v>
      </c>
      <c r="G1990" t="s">
        <v>81</v>
      </c>
      <c r="H1990" t="s">
        <v>81</v>
      </c>
      <c r="I1990">
        <v>1526</v>
      </c>
      <c r="J1990">
        <v>2942</v>
      </c>
      <c r="K1990">
        <v>6.8145103679527003E-2</v>
      </c>
    </row>
    <row r="1991" spans="1:11" x14ac:dyDescent="0.25">
      <c r="A1991" t="s">
        <v>82</v>
      </c>
    </row>
    <row r="1992" spans="1:11" x14ac:dyDescent="0.25">
      <c r="A1992">
        <v>71.153239120339407</v>
      </c>
      <c r="B1992">
        <v>102.191297668117</v>
      </c>
      <c r="C1992">
        <v>2000</v>
      </c>
    </row>
    <row r="1993" spans="1:11" x14ac:dyDescent="0.25">
      <c r="A1993">
        <v>69.180449464446895</v>
      </c>
      <c r="B1993">
        <v>100.21850801222401</v>
      </c>
      <c r="C1993">
        <v>2000</v>
      </c>
    </row>
    <row r="1994" spans="1:11" x14ac:dyDescent="0.25">
      <c r="A1994">
        <v>67.905799296038595</v>
      </c>
      <c r="B1994">
        <v>98.943857843816104</v>
      </c>
      <c r="C1994">
        <v>2000</v>
      </c>
    </row>
    <row r="1995" spans="1:11" x14ac:dyDescent="0.25">
      <c r="A1995">
        <v>68.342815320487404</v>
      </c>
      <c r="B1995">
        <v>98.506841819367295</v>
      </c>
      <c r="C1995">
        <v>2001</v>
      </c>
    </row>
    <row r="1996" spans="1:11" x14ac:dyDescent="0.25">
      <c r="A1996">
        <v>69.617465488895704</v>
      </c>
      <c r="B1996">
        <v>99.781491987775595</v>
      </c>
      <c r="C1996">
        <v>2001</v>
      </c>
    </row>
    <row r="1997" spans="1:11" x14ac:dyDescent="0.25">
      <c r="A1997">
        <v>71.590255144788202</v>
      </c>
      <c r="B1997">
        <v>101.75428164366799</v>
      </c>
      <c r="C1997">
        <v>2001</v>
      </c>
    </row>
    <row r="1998" spans="1:11" x14ac:dyDescent="0.25">
      <c r="A1998">
        <v>78.605488333521706</v>
      </c>
      <c r="B1998">
        <v>108.769514832402</v>
      </c>
      <c r="C1998">
        <v>2001</v>
      </c>
    </row>
    <row r="1999" spans="1:11" x14ac:dyDescent="0.25">
      <c r="A1999">
        <v>78.168472309072897</v>
      </c>
      <c r="B1999">
        <v>109.20653085684999</v>
      </c>
      <c r="C1999">
        <v>2000</v>
      </c>
    </row>
    <row r="2000" spans="1:11" x14ac:dyDescent="0.25">
      <c r="A2000" t="s">
        <v>83</v>
      </c>
    </row>
    <row r="2001" spans="1:11" x14ac:dyDescent="0.25">
      <c r="A2001">
        <v>3913</v>
      </c>
      <c r="B2001">
        <v>0</v>
      </c>
      <c r="C2001">
        <v>3.6261908434594501</v>
      </c>
      <c r="D2001">
        <v>10.8043457133806</v>
      </c>
      <c r="E2001">
        <v>6</v>
      </c>
      <c r="F2001">
        <v>1.01722196789785</v>
      </c>
      <c r="G2001" t="s">
        <v>81</v>
      </c>
      <c r="H2001" t="s">
        <v>81</v>
      </c>
      <c r="I2001">
        <v>509</v>
      </c>
      <c r="J2001">
        <v>2528</v>
      </c>
      <c r="K2001">
        <v>7.0353991962585904E-2</v>
      </c>
    </row>
    <row r="2002" spans="1:11" x14ac:dyDescent="0.25">
      <c r="A2002" t="s">
        <v>82</v>
      </c>
    </row>
    <row r="2003" spans="1:11" x14ac:dyDescent="0.25">
      <c r="A2003">
        <v>121.20322269815701</v>
      </c>
      <c r="B2003">
        <v>90.724767247556898</v>
      </c>
      <c r="C2003">
        <v>2000</v>
      </c>
    </row>
    <row r="2004" spans="1:11" x14ac:dyDescent="0.25">
      <c r="A2004">
        <v>118.63911856287</v>
      </c>
      <c r="B2004">
        <v>88.1606631122701</v>
      </c>
      <c r="C2004">
        <v>2000</v>
      </c>
    </row>
    <row r="2005" spans="1:11" x14ac:dyDescent="0.25">
      <c r="A2005">
        <v>118.202102538421</v>
      </c>
      <c r="B2005">
        <v>88.597679136718995</v>
      </c>
      <c r="C2005">
        <v>2001</v>
      </c>
    </row>
    <row r="2006" spans="1:11" x14ac:dyDescent="0.25">
      <c r="A2006">
        <v>120.766206673708</v>
      </c>
      <c r="B2006">
        <v>91.161783272005707</v>
      </c>
      <c r="C2006">
        <v>2001</v>
      </c>
    </row>
    <row r="2007" spans="1:11" x14ac:dyDescent="0.25">
      <c r="A2007">
        <v>128.406032793923</v>
      </c>
      <c r="B2007">
        <v>98.801609392220897</v>
      </c>
      <c r="C2007">
        <v>2001</v>
      </c>
    </row>
    <row r="2008" spans="1:11" x14ac:dyDescent="0.25">
      <c r="A2008">
        <v>128.84304881837201</v>
      </c>
      <c r="B2008">
        <v>98.364593367772102</v>
      </c>
      <c r="C2008">
        <v>2000</v>
      </c>
    </row>
    <row r="2009" spans="1:11" x14ac:dyDescent="0.25">
      <c r="A2009" t="s">
        <v>83</v>
      </c>
    </row>
    <row r="2010" spans="1:11" x14ac:dyDescent="0.25">
      <c r="A2010">
        <v>2895</v>
      </c>
      <c r="B2010">
        <v>0</v>
      </c>
      <c r="C2010">
        <v>8.1264557100341506</v>
      </c>
      <c r="D2010">
        <v>6.2901593128829898</v>
      </c>
      <c r="E2010">
        <v>8</v>
      </c>
      <c r="F2010">
        <v>1.01722196789785</v>
      </c>
      <c r="G2010" t="s">
        <v>81</v>
      </c>
      <c r="H2010" t="s">
        <v>81</v>
      </c>
      <c r="I2010">
        <v>3716</v>
      </c>
      <c r="J2010">
        <v>3750</v>
      </c>
      <c r="K2010">
        <v>6.9322330516375402E-2</v>
      </c>
    </row>
    <row r="2011" spans="1:11" x14ac:dyDescent="0.25">
      <c r="A2011" t="s">
        <v>82</v>
      </c>
    </row>
    <row r="2012" spans="1:11" x14ac:dyDescent="0.25">
      <c r="A2012">
        <v>100.40825822316</v>
      </c>
      <c r="B2012">
        <v>120.264983113052</v>
      </c>
      <c r="C2012">
        <v>2000</v>
      </c>
    </row>
    <row r="2013" spans="1:11" x14ac:dyDescent="0.25">
      <c r="A2013">
        <v>100.21850801222401</v>
      </c>
      <c r="B2013">
        <v>120.075232902116</v>
      </c>
      <c r="C2013">
        <v>2000</v>
      </c>
    </row>
    <row r="2014" spans="1:11" x14ac:dyDescent="0.25">
      <c r="A2014">
        <v>94.661986283583204</v>
      </c>
      <c r="B2014">
        <v>114.518711173474</v>
      </c>
      <c r="C2014">
        <v>2000</v>
      </c>
    </row>
    <row r="2015" spans="1:11" x14ac:dyDescent="0.25">
      <c r="A2015">
        <v>94.224970259134395</v>
      </c>
      <c r="B2015">
        <v>114.955727197923</v>
      </c>
      <c r="C2015">
        <v>2001</v>
      </c>
    </row>
    <row r="2016" spans="1:11" x14ac:dyDescent="0.25">
      <c r="A2016">
        <v>99.781491987775595</v>
      </c>
      <c r="B2016">
        <v>120.512248926564</v>
      </c>
      <c r="C2016">
        <v>2001</v>
      </c>
    </row>
    <row r="2017" spans="1:11" x14ac:dyDescent="0.25">
      <c r="A2017">
        <v>99.971242198711707</v>
      </c>
      <c r="B2017">
        <v>120.7019991375</v>
      </c>
      <c r="C2017">
        <v>2001</v>
      </c>
    </row>
    <row r="2018" spans="1:11" x14ac:dyDescent="0.25">
      <c r="A2018">
        <v>104.419056503595</v>
      </c>
      <c r="B2018">
        <v>125.149813442384</v>
      </c>
      <c r="C2018">
        <v>2001</v>
      </c>
    </row>
    <row r="2019" spans="1:11" x14ac:dyDescent="0.25">
      <c r="A2019">
        <v>104.856072528044</v>
      </c>
      <c r="B2019">
        <v>124.71279741793499</v>
      </c>
      <c r="C2019">
        <v>2000</v>
      </c>
    </row>
    <row r="2020" spans="1:11" x14ac:dyDescent="0.25">
      <c r="A2020" t="s">
        <v>83</v>
      </c>
    </row>
    <row r="2021" spans="1:11" x14ac:dyDescent="0.25">
      <c r="A2021">
        <v>723</v>
      </c>
      <c r="B2021">
        <v>0</v>
      </c>
      <c r="C2021">
        <v>9.1999796123997708</v>
      </c>
      <c r="D2021">
        <v>5.1556831369618097</v>
      </c>
      <c r="E2021">
        <v>6</v>
      </c>
      <c r="F2021">
        <v>1.01722196789785</v>
      </c>
      <c r="G2021" t="s">
        <v>81</v>
      </c>
      <c r="H2021" t="s">
        <v>81</v>
      </c>
      <c r="I2021">
        <v>2697</v>
      </c>
      <c r="J2021">
        <v>1123</v>
      </c>
      <c r="K2021">
        <v>6.7833868681500306E-2</v>
      </c>
    </row>
    <row r="2022" spans="1:11" x14ac:dyDescent="0.25">
      <c r="A2022" t="s">
        <v>82</v>
      </c>
    </row>
    <row r="2023" spans="1:11" x14ac:dyDescent="0.25">
      <c r="A2023">
        <v>126.30353705879</v>
      </c>
      <c r="B2023">
        <v>27.507421670247702</v>
      </c>
      <c r="C2023">
        <v>2000</v>
      </c>
    </row>
    <row r="2024" spans="1:11" x14ac:dyDescent="0.25">
      <c r="A2024">
        <v>119.79816908808399</v>
      </c>
      <c r="B2024">
        <v>21.002053699541801</v>
      </c>
      <c r="C2024">
        <v>2000</v>
      </c>
    </row>
    <row r="2025" spans="1:11" x14ac:dyDescent="0.25">
      <c r="A2025">
        <v>120.235185112533</v>
      </c>
      <c r="B2025">
        <v>20.565037675092999</v>
      </c>
      <c r="C2025">
        <v>2001</v>
      </c>
    </row>
    <row r="2026" spans="1:11" x14ac:dyDescent="0.25">
      <c r="A2026">
        <v>126.74055308323901</v>
      </c>
      <c r="B2026">
        <v>27.0704056457989</v>
      </c>
      <c r="C2026">
        <v>2001</v>
      </c>
    </row>
    <row r="2027" spans="1:11" x14ac:dyDescent="0.25">
      <c r="A2027">
        <v>130.38617159103299</v>
      </c>
      <c r="B2027">
        <v>30.7160241535937</v>
      </c>
      <c r="C2027">
        <v>2001</v>
      </c>
    </row>
    <row r="2028" spans="1:11" x14ac:dyDescent="0.25">
      <c r="A2028">
        <v>129.94915556658501</v>
      </c>
      <c r="B2028">
        <v>31.153040178042499</v>
      </c>
      <c r="C2028">
        <v>2000</v>
      </c>
    </row>
    <row r="2029" spans="1:11" x14ac:dyDescent="0.25">
      <c r="A2029" t="s">
        <v>83</v>
      </c>
    </row>
    <row r="2030" spans="1:11" x14ac:dyDescent="0.25">
      <c r="A2030">
        <v>3808</v>
      </c>
      <c r="B2030">
        <v>0</v>
      </c>
      <c r="C2030">
        <v>5.4289823387992904</v>
      </c>
      <c r="D2030">
        <v>8.9266804105622999</v>
      </c>
      <c r="E2030">
        <v>6</v>
      </c>
      <c r="F2030">
        <v>1.01722196789785</v>
      </c>
      <c r="G2030" t="s">
        <v>81</v>
      </c>
      <c r="H2030" t="s">
        <v>81</v>
      </c>
      <c r="I2030">
        <v>2697</v>
      </c>
      <c r="J2030">
        <v>1123</v>
      </c>
      <c r="K2030">
        <v>7.0167182615409399E-2</v>
      </c>
    </row>
    <row r="2031" spans="1:11" x14ac:dyDescent="0.25">
      <c r="A2031" t="s">
        <v>82</v>
      </c>
    </row>
    <row r="2032" spans="1:11" x14ac:dyDescent="0.25">
      <c r="A2032">
        <v>123.59865935593299</v>
      </c>
      <c r="B2032">
        <v>24.879303885106399</v>
      </c>
      <c r="C2032">
        <v>2000</v>
      </c>
    </row>
    <row r="2033" spans="1:11" x14ac:dyDescent="0.25">
      <c r="A2033">
        <v>119.75978912922599</v>
      </c>
      <c r="B2033">
        <v>21.040433658399401</v>
      </c>
      <c r="C2033">
        <v>2000</v>
      </c>
    </row>
    <row r="2034" spans="1:11" x14ac:dyDescent="0.25">
      <c r="A2034">
        <v>119.32277310477799</v>
      </c>
      <c r="B2034">
        <v>21.477449682848299</v>
      </c>
      <c r="C2034">
        <v>2001</v>
      </c>
    </row>
    <row r="2035" spans="1:11" x14ac:dyDescent="0.25">
      <c r="A2035">
        <v>123.161643331485</v>
      </c>
      <c r="B2035">
        <v>25.316319909555201</v>
      </c>
      <c r="C2035">
        <v>2001</v>
      </c>
    </row>
    <row r="2036" spans="1:11" x14ac:dyDescent="0.25">
      <c r="A2036">
        <v>129.473759583278</v>
      </c>
      <c r="B2036">
        <v>31.628436161348901</v>
      </c>
      <c r="C2036">
        <v>2001</v>
      </c>
    </row>
    <row r="2037" spans="1:11" x14ac:dyDescent="0.25">
      <c r="A2037">
        <v>129.910775607727</v>
      </c>
      <c r="B2037">
        <v>31.191420136900099</v>
      </c>
      <c r="C2037">
        <v>2000</v>
      </c>
    </row>
    <row r="2038" spans="1:11" x14ac:dyDescent="0.25">
      <c r="A2038" t="s">
        <v>83</v>
      </c>
    </row>
    <row r="2039" spans="1:11" x14ac:dyDescent="0.25">
      <c r="A2039">
        <v>2584</v>
      </c>
      <c r="B2039">
        <v>0</v>
      </c>
      <c r="C2039">
        <v>6.74282171741919</v>
      </c>
      <c r="D2039">
        <v>7.6084018126217803</v>
      </c>
      <c r="E2039">
        <v>6</v>
      </c>
      <c r="F2039">
        <v>1.01722196789785</v>
      </c>
      <c r="G2039" t="s">
        <v>81</v>
      </c>
      <c r="H2039" t="s">
        <v>81</v>
      </c>
      <c r="I2039">
        <v>4159</v>
      </c>
      <c r="J2039">
        <v>2226</v>
      </c>
      <c r="K2039">
        <v>6.9215409341138207E-2</v>
      </c>
    </row>
    <row r="2040" spans="1:11" x14ac:dyDescent="0.25">
      <c r="A2040" t="s">
        <v>82</v>
      </c>
    </row>
    <row r="2041" spans="1:11" x14ac:dyDescent="0.25">
      <c r="A2041">
        <v>43.607630371860203</v>
      </c>
      <c r="B2041">
        <v>68.074414557816496</v>
      </c>
      <c r="C2041">
        <v>2000</v>
      </c>
    </row>
    <row r="2042" spans="1:11" x14ac:dyDescent="0.25">
      <c r="A2042">
        <v>38.839735411141199</v>
      </c>
      <c r="B2042">
        <v>63.306519597097399</v>
      </c>
      <c r="C2042">
        <v>2000</v>
      </c>
    </row>
    <row r="2043" spans="1:11" x14ac:dyDescent="0.25">
      <c r="A2043">
        <v>38.402719386692397</v>
      </c>
      <c r="B2043">
        <v>63.7435356215463</v>
      </c>
      <c r="C2043">
        <v>2001</v>
      </c>
    </row>
    <row r="2044" spans="1:11" x14ac:dyDescent="0.25">
      <c r="A2044">
        <v>43.170614347411401</v>
      </c>
      <c r="B2044">
        <v>68.511430582265305</v>
      </c>
      <c r="C2044">
        <v>2001</v>
      </c>
    </row>
    <row r="2045" spans="1:11" x14ac:dyDescent="0.25">
      <c r="A2045">
        <v>48.550566863108301</v>
      </c>
      <c r="B2045">
        <v>73.891383097962205</v>
      </c>
      <c r="C2045">
        <v>2001</v>
      </c>
    </row>
    <row r="2046" spans="1:11" x14ac:dyDescent="0.25">
      <c r="A2046">
        <v>48.987582887557103</v>
      </c>
      <c r="B2046">
        <v>73.454367073513396</v>
      </c>
      <c r="C2046">
        <v>2000</v>
      </c>
    </row>
    <row r="2047" spans="1:11" x14ac:dyDescent="0.25">
      <c r="A2047" t="s">
        <v>83</v>
      </c>
    </row>
    <row r="2048" spans="1:11" x14ac:dyDescent="0.25">
      <c r="A2048">
        <v>1420</v>
      </c>
      <c r="B2048">
        <v>0</v>
      </c>
      <c r="C2048">
        <v>3.7622902873925899</v>
      </c>
      <c r="D2048">
        <v>10.588398425245099</v>
      </c>
      <c r="E2048">
        <v>6</v>
      </c>
      <c r="F2048">
        <v>1.01722196789785</v>
      </c>
      <c r="G2048" t="s">
        <v>81</v>
      </c>
      <c r="H2048" t="s">
        <v>81</v>
      </c>
      <c r="I2048">
        <v>2071</v>
      </c>
      <c r="J2048">
        <v>1275</v>
      </c>
      <c r="K2048">
        <v>6.8753357514921606E-2</v>
      </c>
    </row>
    <row r="2049" spans="1:11" x14ac:dyDescent="0.25">
      <c r="A2049" t="s">
        <v>82</v>
      </c>
    </row>
    <row r="2050" spans="1:11" x14ac:dyDescent="0.25">
      <c r="A2050">
        <v>28.9631521967023</v>
      </c>
      <c r="B2050">
        <v>10.5129951622908</v>
      </c>
      <c r="C2050">
        <v>2000</v>
      </c>
    </row>
    <row r="2051" spans="1:11" x14ac:dyDescent="0.25">
      <c r="A2051">
        <v>26.3028112216947</v>
      </c>
      <c r="B2051">
        <v>7.8526541872832203</v>
      </c>
      <c r="C2051">
        <v>2000</v>
      </c>
    </row>
    <row r="2052" spans="1:11" x14ac:dyDescent="0.25">
      <c r="A2052">
        <v>25.865795197245902</v>
      </c>
      <c r="B2052">
        <v>8.2896702117320409</v>
      </c>
      <c r="C2052">
        <v>2001</v>
      </c>
    </row>
    <row r="2053" spans="1:11" x14ac:dyDescent="0.25">
      <c r="A2053">
        <v>28.526136172253501</v>
      </c>
      <c r="B2053">
        <v>10.9500111867396</v>
      </c>
      <c r="C2053">
        <v>2001</v>
      </c>
    </row>
    <row r="2054" spans="1:11" x14ac:dyDescent="0.25">
      <c r="A2054">
        <v>36.013264500649299</v>
      </c>
      <c r="B2054">
        <v>18.437139515135399</v>
      </c>
      <c r="C2054">
        <v>2001</v>
      </c>
    </row>
    <row r="2055" spans="1:11" x14ac:dyDescent="0.25">
      <c r="A2055">
        <v>36.450280525098101</v>
      </c>
      <c r="B2055">
        <v>18.000123490686601</v>
      </c>
      <c r="C2055">
        <v>2000</v>
      </c>
    </row>
    <row r="2056" spans="1:11" x14ac:dyDescent="0.25">
      <c r="A2056" t="s">
        <v>83</v>
      </c>
    </row>
    <row r="2057" spans="1:11" x14ac:dyDescent="0.25">
      <c r="A2057">
        <v>1639</v>
      </c>
      <c r="B2057">
        <v>0</v>
      </c>
      <c r="C2057">
        <v>2.62504457373069</v>
      </c>
      <c r="D2057">
        <v>11.709157661265399</v>
      </c>
      <c r="E2057">
        <v>8</v>
      </c>
      <c r="F2057">
        <v>1.01722196789785</v>
      </c>
      <c r="G2057" t="s">
        <v>81</v>
      </c>
      <c r="H2057" t="s">
        <v>81</v>
      </c>
      <c r="I2057">
        <v>969</v>
      </c>
      <c r="J2057">
        <v>4104</v>
      </c>
      <c r="K2057">
        <v>6.8867057980700405E-2</v>
      </c>
    </row>
    <row r="2058" spans="1:11" x14ac:dyDescent="0.25">
      <c r="A2058" t="s">
        <v>82</v>
      </c>
    </row>
    <row r="2059" spans="1:11" x14ac:dyDescent="0.25">
      <c r="A2059">
        <v>92.597466537080294</v>
      </c>
      <c r="B2059">
        <v>121.440626741122</v>
      </c>
      <c r="C2059">
        <v>2000</v>
      </c>
    </row>
    <row r="2060" spans="1:11" x14ac:dyDescent="0.25">
      <c r="A2060">
        <v>90.741279718078403</v>
      </c>
      <c r="B2060">
        <v>119.58443992212</v>
      </c>
      <c r="C2060">
        <v>2000</v>
      </c>
    </row>
    <row r="2061" spans="1:11" x14ac:dyDescent="0.25">
      <c r="A2061">
        <v>91.178295742527197</v>
      </c>
      <c r="B2061">
        <v>119.147423897671</v>
      </c>
      <c r="C2061">
        <v>2001</v>
      </c>
    </row>
    <row r="2062" spans="1:11" x14ac:dyDescent="0.25">
      <c r="A2062">
        <v>93.034482561529103</v>
      </c>
      <c r="B2062">
        <v>121.00361071667299</v>
      </c>
      <c r="C2062">
        <v>2001</v>
      </c>
    </row>
    <row r="2063" spans="1:11" x14ac:dyDescent="0.25">
      <c r="A2063">
        <v>100.21850801222401</v>
      </c>
      <c r="B2063">
        <v>128.18763616736899</v>
      </c>
      <c r="C2063">
        <v>2001</v>
      </c>
    </row>
    <row r="2064" spans="1:11" x14ac:dyDescent="0.25">
      <c r="A2064">
        <v>101.314107345792</v>
      </c>
      <c r="B2064">
        <v>129.283235500936</v>
      </c>
      <c r="C2064">
        <v>2001</v>
      </c>
    </row>
    <row r="2065" spans="1:11" x14ac:dyDescent="0.25">
      <c r="A2065">
        <v>100.877091321343</v>
      </c>
      <c r="B2065">
        <v>129.72025152538501</v>
      </c>
      <c r="C2065">
        <v>2000</v>
      </c>
    </row>
    <row r="2066" spans="1:11" x14ac:dyDescent="0.25">
      <c r="A2066">
        <v>99.781491987775595</v>
      </c>
      <c r="B2066">
        <v>128.62465219181701</v>
      </c>
      <c r="C2066">
        <v>2000</v>
      </c>
    </row>
    <row r="2067" spans="1:11" x14ac:dyDescent="0.25">
      <c r="A2067" t="s">
        <v>83</v>
      </c>
    </row>
    <row r="2068" spans="1:11" x14ac:dyDescent="0.25">
      <c r="A2068">
        <v>1288</v>
      </c>
      <c r="B2068">
        <v>0</v>
      </c>
      <c r="C2068">
        <v>2.4537335131098401</v>
      </c>
      <c r="D2068">
        <v>11.8745630667061</v>
      </c>
      <c r="E2068">
        <v>6</v>
      </c>
      <c r="F2068">
        <v>1.01722196789785</v>
      </c>
      <c r="G2068" t="s">
        <v>81</v>
      </c>
      <c r="H2068" t="s">
        <v>81</v>
      </c>
      <c r="I2068">
        <v>1588</v>
      </c>
      <c r="J2068">
        <v>807</v>
      </c>
      <c r="K2068">
        <v>6.86667510438283E-2</v>
      </c>
    </row>
    <row r="2069" spans="1:11" x14ac:dyDescent="0.25">
      <c r="A2069" t="s">
        <v>82</v>
      </c>
    </row>
    <row r="2070" spans="1:11" x14ac:dyDescent="0.25">
      <c r="A2070">
        <v>107.035465375076</v>
      </c>
      <c r="B2070">
        <v>57.650752489287903</v>
      </c>
      <c r="C2070">
        <v>2000</v>
      </c>
    </row>
    <row r="2071" spans="1:11" x14ac:dyDescent="0.25">
      <c r="A2071">
        <v>105.300413768731</v>
      </c>
      <c r="B2071">
        <v>55.915700882943298</v>
      </c>
      <c r="C2071">
        <v>2000</v>
      </c>
    </row>
    <row r="2072" spans="1:11" x14ac:dyDescent="0.25">
      <c r="A2072">
        <v>105.73742979318</v>
      </c>
      <c r="B2072">
        <v>55.478684858494503</v>
      </c>
      <c r="C2072">
        <v>2001</v>
      </c>
    </row>
    <row r="2073" spans="1:11" x14ac:dyDescent="0.25">
      <c r="A2073">
        <v>107.472481399524</v>
      </c>
      <c r="B2073">
        <v>57.213736464839101</v>
      </c>
      <c r="C2073">
        <v>2001</v>
      </c>
    </row>
    <row r="2074" spans="1:11" x14ac:dyDescent="0.25">
      <c r="A2074">
        <v>115.86906546762</v>
      </c>
      <c r="B2074">
        <v>65.610320532934395</v>
      </c>
      <c r="C2074">
        <v>2001</v>
      </c>
    </row>
    <row r="2075" spans="1:11" x14ac:dyDescent="0.25">
      <c r="A2075">
        <v>115.432049443171</v>
      </c>
      <c r="B2075">
        <v>66.047336557383204</v>
      </c>
      <c r="C2075">
        <v>2000</v>
      </c>
    </row>
    <row r="2076" spans="1:11" x14ac:dyDescent="0.25">
      <c r="A2076" t="s">
        <v>83</v>
      </c>
    </row>
    <row r="2077" spans="1:11" x14ac:dyDescent="0.25">
      <c r="A2077">
        <v>1046</v>
      </c>
      <c r="B2077">
        <v>0</v>
      </c>
      <c r="C2077">
        <v>12.975745262450101</v>
      </c>
      <c r="D2077">
        <v>1.34556809435659</v>
      </c>
      <c r="E2077">
        <v>8</v>
      </c>
      <c r="F2077">
        <v>1.01722196789785</v>
      </c>
      <c r="G2077" t="s">
        <v>81</v>
      </c>
      <c r="H2077" t="s">
        <v>81</v>
      </c>
      <c r="I2077">
        <v>3416</v>
      </c>
      <c r="J2077">
        <v>4110</v>
      </c>
      <c r="K2077">
        <v>6.8494249211851696E-2</v>
      </c>
    </row>
    <row r="2078" spans="1:11" x14ac:dyDescent="0.25">
      <c r="A2078" t="s">
        <v>82</v>
      </c>
    </row>
    <row r="2079" spans="1:11" x14ac:dyDescent="0.25">
      <c r="A2079">
        <v>108.326686204559</v>
      </c>
      <c r="B2079">
        <v>31.9721828559329</v>
      </c>
      <c r="C2079">
        <v>2000</v>
      </c>
    </row>
    <row r="2080" spans="1:11" x14ac:dyDescent="0.25">
      <c r="A2080">
        <v>100.21850801222401</v>
      </c>
      <c r="B2080">
        <v>23.8640046635985</v>
      </c>
      <c r="C2080">
        <v>2000</v>
      </c>
    </row>
    <row r="2081" spans="1:11" x14ac:dyDescent="0.25">
      <c r="A2081">
        <v>99.151448738531101</v>
      </c>
      <c r="B2081">
        <v>22.796945389905201</v>
      </c>
      <c r="C2081">
        <v>2000</v>
      </c>
    </row>
    <row r="2082" spans="1:11" x14ac:dyDescent="0.25">
      <c r="A2082">
        <v>98.714432714082307</v>
      </c>
      <c r="B2082">
        <v>23.233961414353999</v>
      </c>
      <c r="C2082">
        <v>2001</v>
      </c>
    </row>
    <row r="2083" spans="1:11" x14ac:dyDescent="0.25">
      <c r="A2083">
        <v>99.781491987775595</v>
      </c>
      <c r="B2083">
        <v>24.301020688047402</v>
      </c>
      <c r="C2083">
        <v>2001</v>
      </c>
    </row>
    <row r="2084" spans="1:11" x14ac:dyDescent="0.25">
      <c r="A2084">
        <v>107.88967018011</v>
      </c>
      <c r="B2084">
        <v>32.409198880381702</v>
      </c>
      <c r="C2084">
        <v>2001</v>
      </c>
    </row>
    <row r="2085" spans="1:11" x14ac:dyDescent="0.25">
      <c r="A2085">
        <v>108.841130504178</v>
      </c>
      <c r="B2085">
        <v>33.360659204449497</v>
      </c>
      <c r="C2085">
        <v>2001</v>
      </c>
    </row>
    <row r="2086" spans="1:11" x14ac:dyDescent="0.25">
      <c r="A2086">
        <v>109.278146528627</v>
      </c>
      <c r="B2086">
        <v>32.923643180000703</v>
      </c>
      <c r="C2086">
        <v>2000</v>
      </c>
    </row>
    <row r="2087" spans="1:11" x14ac:dyDescent="0.25">
      <c r="A2087" t="s">
        <v>83</v>
      </c>
    </row>
    <row r="2088" spans="1:11" x14ac:dyDescent="0.25">
      <c r="A2088">
        <v>834</v>
      </c>
      <c r="B2088">
        <v>0</v>
      </c>
      <c r="C2088">
        <v>12.394886789553199</v>
      </c>
      <c r="D2088">
        <v>1.92519832903768</v>
      </c>
      <c r="E2088">
        <v>6</v>
      </c>
      <c r="F2088">
        <v>1.01722196789785</v>
      </c>
      <c r="G2088" t="s">
        <v>81</v>
      </c>
      <c r="H2088" t="s">
        <v>81</v>
      </c>
      <c r="I2088">
        <v>3584</v>
      </c>
      <c r="J2088">
        <v>4224</v>
      </c>
      <c r="K2088">
        <v>6.8278579319109606E-2</v>
      </c>
    </row>
    <row r="2089" spans="1:11" x14ac:dyDescent="0.25">
      <c r="A2089" t="s">
        <v>82</v>
      </c>
    </row>
    <row r="2090" spans="1:11" x14ac:dyDescent="0.25">
      <c r="A2090">
        <v>29.566061560789301</v>
      </c>
      <c r="B2090">
        <v>144.81846710519301</v>
      </c>
      <c r="C2090">
        <v>2000</v>
      </c>
    </row>
    <row r="2091" spans="1:11" x14ac:dyDescent="0.25">
      <c r="A2091">
        <v>20.801553059856701</v>
      </c>
      <c r="B2091">
        <v>136.05395860426</v>
      </c>
      <c r="C2091">
        <v>2000</v>
      </c>
    </row>
    <row r="2092" spans="1:11" x14ac:dyDescent="0.25">
      <c r="A2092">
        <v>20.364537035407899</v>
      </c>
      <c r="B2092">
        <v>136.49097462870901</v>
      </c>
      <c r="C2092">
        <v>2001</v>
      </c>
    </row>
    <row r="2093" spans="1:11" x14ac:dyDescent="0.25">
      <c r="A2093">
        <v>29.129045536340499</v>
      </c>
      <c r="B2093">
        <v>145.25548312964199</v>
      </c>
      <c r="C2093">
        <v>2001</v>
      </c>
    </row>
    <row r="2094" spans="1:11" x14ac:dyDescent="0.25">
      <c r="A2094">
        <v>30.490366329932101</v>
      </c>
      <c r="B2094">
        <v>146.61680392323299</v>
      </c>
      <c r="C2094">
        <v>2001</v>
      </c>
    </row>
    <row r="2095" spans="1:11" x14ac:dyDescent="0.25">
      <c r="A2095">
        <v>30.927382354380899</v>
      </c>
      <c r="B2095">
        <v>146.17978789878501</v>
      </c>
      <c r="C2095">
        <v>2000</v>
      </c>
    </row>
    <row r="2096" spans="1:11" x14ac:dyDescent="0.25">
      <c r="A2096" t="s">
        <v>83</v>
      </c>
    </row>
    <row r="2097" spans="1:11" x14ac:dyDescent="0.25">
      <c r="A2097">
        <v>2525</v>
      </c>
      <c r="B2097">
        <v>0</v>
      </c>
      <c r="C2097">
        <v>10.9813157216542</v>
      </c>
      <c r="D2097">
        <v>3.2840751594093902</v>
      </c>
      <c r="E2097">
        <v>6</v>
      </c>
      <c r="F2097">
        <v>1.01722196789785</v>
      </c>
      <c r="G2097" t="s">
        <v>81</v>
      </c>
      <c r="H2097" t="s">
        <v>81</v>
      </c>
      <c r="I2097">
        <v>3228</v>
      </c>
      <c r="J2097">
        <v>1275</v>
      </c>
      <c r="K2097">
        <v>6.9193727329206298E-2</v>
      </c>
    </row>
    <row r="2098" spans="1:11" x14ac:dyDescent="0.25">
      <c r="A2098" t="s">
        <v>82</v>
      </c>
    </row>
    <row r="2099" spans="1:11" x14ac:dyDescent="0.25">
      <c r="A2099">
        <v>34.806205328924896</v>
      </c>
      <c r="B2099">
        <v>14.999815056570499</v>
      </c>
      <c r="C2099">
        <v>2000</v>
      </c>
    </row>
    <row r="2100" spans="1:11" x14ac:dyDescent="0.25">
      <c r="A2100">
        <v>27.0412425157927</v>
      </c>
      <c r="B2100">
        <v>7.2348522434384099</v>
      </c>
      <c r="C2100">
        <v>2000</v>
      </c>
    </row>
    <row r="2101" spans="1:11" x14ac:dyDescent="0.25">
      <c r="A2101">
        <v>26.604226491343901</v>
      </c>
      <c r="B2101">
        <v>7.6718682678872296</v>
      </c>
      <c r="C2101">
        <v>2001</v>
      </c>
    </row>
    <row r="2102" spans="1:11" x14ac:dyDescent="0.25">
      <c r="A2102">
        <v>34.369189304476002</v>
      </c>
      <c r="B2102">
        <v>15.436831081019401</v>
      </c>
      <c r="C2102">
        <v>2001</v>
      </c>
    </row>
    <row r="2103" spans="1:11" x14ac:dyDescent="0.25">
      <c r="A2103">
        <v>36.691381119620701</v>
      </c>
      <c r="B2103">
        <v>17.759022896164002</v>
      </c>
      <c r="C2103">
        <v>2001</v>
      </c>
    </row>
    <row r="2104" spans="1:11" x14ac:dyDescent="0.25">
      <c r="A2104">
        <v>37.128397144069503</v>
      </c>
      <c r="B2104">
        <v>17.3220068717152</v>
      </c>
      <c r="C2104">
        <v>2000</v>
      </c>
    </row>
    <row r="2105" spans="1:11" x14ac:dyDescent="0.25">
      <c r="A2105" t="s">
        <v>83</v>
      </c>
    </row>
    <row r="2106" spans="1:11" x14ac:dyDescent="0.25">
      <c r="A2106">
        <v>1932</v>
      </c>
      <c r="B2106">
        <v>0</v>
      </c>
      <c r="C2106">
        <v>5.1088285755352301</v>
      </c>
      <c r="D2106">
        <v>9.1536222872417703</v>
      </c>
      <c r="E2106">
        <v>6</v>
      </c>
      <c r="F2106">
        <v>1.01722196789785</v>
      </c>
      <c r="G2106" t="s">
        <v>81</v>
      </c>
      <c r="H2106" t="s">
        <v>84</v>
      </c>
      <c r="I2106">
        <v>3177</v>
      </c>
      <c r="J2106">
        <v>0</v>
      </c>
      <c r="K2106">
        <v>6.8984153824445296E-2</v>
      </c>
    </row>
    <row r="2107" spans="1:11" x14ac:dyDescent="0.25">
      <c r="A2107" t="s">
        <v>82</v>
      </c>
    </row>
    <row r="2108" spans="1:11" x14ac:dyDescent="0.25">
      <c r="A2108">
        <v>129.686999006072</v>
      </c>
      <c r="B2108">
        <v>143.387173452159</v>
      </c>
      <c r="C2108">
        <v>2000</v>
      </c>
    </row>
    <row r="2109" spans="1:11" x14ac:dyDescent="0.25">
      <c r="A2109">
        <v>125.996241820279</v>
      </c>
      <c r="B2109">
        <v>139.69641626636599</v>
      </c>
      <c r="C2109">
        <v>2000</v>
      </c>
    </row>
    <row r="2110" spans="1:11" x14ac:dyDescent="0.25">
      <c r="A2110">
        <v>125.55922579583</v>
      </c>
      <c r="B2110">
        <v>140.13343229081499</v>
      </c>
      <c r="C2110">
        <v>2001</v>
      </c>
    </row>
    <row r="2111" spans="1:11" x14ac:dyDescent="0.25">
      <c r="A2111">
        <v>129.09344326939899</v>
      </c>
      <c r="B2111">
        <v>143.66764976438299</v>
      </c>
      <c r="C2111">
        <v>2001</v>
      </c>
    </row>
    <row r="2112" spans="1:11" x14ac:dyDescent="0.25">
      <c r="A2112">
        <v>135.42579350501501</v>
      </c>
      <c r="B2112">
        <v>150</v>
      </c>
      <c r="C2112">
        <v>2001</v>
      </c>
    </row>
    <row r="2113" spans="1:11" x14ac:dyDescent="0.25">
      <c r="A2113">
        <v>136.299825553913</v>
      </c>
      <c r="B2113">
        <v>150</v>
      </c>
      <c r="C2113">
        <v>2000</v>
      </c>
    </row>
    <row r="2114" spans="1:11" x14ac:dyDescent="0.25">
      <c r="A2114" t="s">
        <v>83</v>
      </c>
    </row>
    <row r="2115" spans="1:11" x14ac:dyDescent="0.25">
      <c r="A2115">
        <v>3866</v>
      </c>
      <c r="B2115">
        <v>0</v>
      </c>
      <c r="C2115">
        <v>6.4449664727781899</v>
      </c>
      <c r="D2115">
        <v>7.8152325012618196</v>
      </c>
      <c r="E2115">
        <v>8</v>
      </c>
      <c r="F2115">
        <v>1.01722196789785</v>
      </c>
      <c r="G2115" t="s">
        <v>81</v>
      </c>
      <c r="H2115" t="s">
        <v>81</v>
      </c>
      <c r="I2115">
        <v>3672</v>
      </c>
      <c r="J2115">
        <v>3673</v>
      </c>
      <c r="K2115">
        <v>7.0304940570358604E-2</v>
      </c>
    </row>
    <row r="2116" spans="1:11" x14ac:dyDescent="0.25">
      <c r="A2116" t="s">
        <v>82</v>
      </c>
    </row>
    <row r="2117" spans="1:11" x14ac:dyDescent="0.25">
      <c r="A2117">
        <v>89.172248540987596</v>
      </c>
      <c r="B2117">
        <v>51.0487111951496</v>
      </c>
      <c r="C2117">
        <v>2000</v>
      </c>
    </row>
    <row r="2118" spans="1:11" x14ac:dyDescent="0.25">
      <c r="A2118">
        <v>87.905029333613498</v>
      </c>
      <c r="B2118">
        <v>49.781491987775603</v>
      </c>
      <c r="C2118">
        <v>2000</v>
      </c>
    </row>
    <row r="2119" spans="1:11" x14ac:dyDescent="0.25">
      <c r="A2119">
        <v>84.614969043566106</v>
      </c>
      <c r="B2119">
        <v>46.491431697728203</v>
      </c>
      <c r="C2119">
        <v>2000</v>
      </c>
    </row>
    <row r="2120" spans="1:11" x14ac:dyDescent="0.25">
      <c r="A2120">
        <v>84.177953019117297</v>
      </c>
      <c r="B2120">
        <v>46.928447722176998</v>
      </c>
      <c r="C2120">
        <v>2001</v>
      </c>
    </row>
    <row r="2121" spans="1:11" x14ac:dyDescent="0.25">
      <c r="A2121">
        <v>87.468013309164704</v>
      </c>
      <c r="B2121">
        <v>50.218508012224397</v>
      </c>
      <c r="C2121">
        <v>2001</v>
      </c>
    </row>
    <row r="2122" spans="1:11" x14ac:dyDescent="0.25">
      <c r="A2122">
        <v>88.735232516538701</v>
      </c>
      <c r="B2122">
        <v>51.485727219598402</v>
      </c>
      <c r="C2122">
        <v>2001</v>
      </c>
    </row>
    <row r="2123" spans="1:11" x14ac:dyDescent="0.25">
      <c r="A2123">
        <v>94.261436414730497</v>
      </c>
      <c r="B2123">
        <v>57.011931117790198</v>
      </c>
      <c r="C2123">
        <v>2001</v>
      </c>
    </row>
    <row r="2124" spans="1:11" x14ac:dyDescent="0.25">
      <c r="A2124">
        <v>94.698452439179306</v>
      </c>
      <c r="B2124">
        <v>56.574915093341303</v>
      </c>
      <c r="C2124">
        <v>2000</v>
      </c>
    </row>
    <row r="2125" spans="1:11" x14ac:dyDescent="0.25">
      <c r="A2125" t="s">
        <v>83</v>
      </c>
    </row>
    <row r="2126" spans="1:11" x14ac:dyDescent="0.25">
      <c r="A2126">
        <v>1452</v>
      </c>
      <c r="B2126">
        <v>0</v>
      </c>
      <c r="C2126">
        <v>8.8764331547212105</v>
      </c>
      <c r="D2126">
        <v>5.3803996133994598</v>
      </c>
      <c r="E2126">
        <v>6</v>
      </c>
      <c r="F2126">
        <v>1.01722196789785</v>
      </c>
      <c r="G2126" t="s">
        <v>81</v>
      </c>
      <c r="H2126" t="s">
        <v>81</v>
      </c>
      <c r="I2126">
        <v>3247</v>
      </c>
      <c r="J2126">
        <v>1687</v>
      </c>
      <c r="K2126">
        <v>6.87670079064409E-2</v>
      </c>
    </row>
    <row r="2127" spans="1:11" x14ac:dyDescent="0.25">
      <c r="A2127" t="s">
        <v>82</v>
      </c>
    </row>
    <row r="2128" spans="1:11" x14ac:dyDescent="0.25">
      <c r="A2128">
        <v>93.581781723337301</v>
      </c>
      <c r="B2128">
        <v>71.682219330077899</v>
      </c>
      <c r="C2128">
        <v>2000</v>
      </c>
    </row>
    <row r="2129" spans="1:11" x14ac:dyDescent="0.25">
      <c r="A2129">
        <v>87.305195646884897</v>
      </c>
      <c r="B2129">
        <v>65.405633253625496</v>
      </c>
      <c r="C2129">
        <v>2000</v>
      </c>
    </row>
    <row r="2130" spans="1:11" x14ac:dyDescent="0.25">
      <c r="A2130">
        <v>86.868179622436003</v>
      </c>
      <c r="B2130">
        <v>65.842649278074305</v>
      </c>
      <c r="C2130">
        <v>2001</v>
      </c>
    </row>
    <row r="2131" spans="1:11" x14ac:dyDescent="0.25">
      <c r="A2131">
        <v>93.144765698888506</v>
      </c>
      <c r="B2131">
        <v>72.119235354526694</v>
      </c>
      <c r="C2131">
        <v>2001</v>
      </c>
    </row>
    <row r="2132" spans="1:11" x14ac:dyDescent="0.25">
      <c r="A2132">
        <v>96.949282751016796</v>
      </c>
      <c r="B2132">
        <v>75.923752406654998</v>
      </c>
      <c r="C2132">
        <v>2001</v>
      </c>
    </row>
    <row r="2133" spans="1:11" x14ac:dyDescent="0.25">
      <c r="A2133">
        <v>97.386298775465605</v>
      </c>
      <c r="B2133">
        <v>75.486736382206104</v>
      </c>
      <c r="C2133">
        <v>2000</v>
      </c>
    </row>
    <row r="2134" spans="1:11" x14ac:dyDescent="0.25">
      <c r="A2134" t="s">
        <v>83</v>
      </c>
    </row>
    <row r="2135" spans="1:11" x14ac:dyDescent="0.25">
      <c r="A2135">
        <v>666</v>
      </c>
      <c r="B2135">
        <v>0</v>
      </c>
      <c r="C2135">
        <v>5.5846294205155296</v>
      </c>
      <c r="D2135">
        <v>8.6474396181769304</v>
      </c>
      <c r="E2135">
        <v>6</v>
      </c>
      <c r="F2135">
        <v>1.01722196789785</v>
      </c>
      <c r="G2135" t="s">
        <v>81</v>
      </c>
      <c r="H2135" t="s">
        <v>81</v>
      </c>
      <c r="I2135">
        <v>2156</v>
      </c>
      <c r="J2135">
        <v>1784</v>
      </c>
      <c r="K2135">
        <v>0</v>
      </c>
    </row>
    <row r="2136" spans="1:11" x14ac:dyDescent="0.25">
      <c r="A2136" t="s">
        <v>82</v>
      </c>
    </row>
    <row r="2137" spans="1:11" x14ac:dyDescent="0.25">
      <c r="A2137">
        <v>41.8204375308989</v>
      </c>
      <c r="B2137">
        <v>89.057536810202095</v>
      </c>
      <c r="C2137">
        <v>2000</v>
      </c>
    </row>
    <row r="2138" spans="1:11" x14ac:dyDescent="0.25">
      <c r="A2138">
        <v>37.871508197238398</v>
      </c>
      <c r="B2138">
        <v>85.108607476541707</v>
      </c>
      <c r="C2138">
        <v>2000</v>
      </c>
    </row>
    <row r="2139" spans="1:11" x14ac:dyDescent="0.25">
      <c r="A2139">
        <v>37.434492172789597</v>
      </c>
      <c r="B2139">
        <v>85.545623500990501</v>
      </c>
      <c r="C2139">
        <v>2001</v>
      </c>
    </row>
    <row r="2140" spans="1:11" x14ac:dyDescent="0.25">
      <c r="A2140">
        <v>41.383421506449999</v>
      </c>
      <c r="B2140">
        <v>89.494552834650904</v>
      </c>
      <c r="C2140">
        <v>2001</v>
      </c>
    </row>
    <row r="2141" spans="1:11" x14ac:dyDescent="0.25">
      <c r="A2141">
        <v>47.498084700364203</v>
      </c>
      <c r="B2141">
        <v>95.6092160285651</v>
      </c>
      <c r="C2141">
        <v>2001</v>
      </c>
    </row>
    <row r="2142" spans="1:11" x14ac:dyDescent="0.25">
      <c r="A2142">
        <v>47.935100724812997</v>
      </c>
      <c r="B2142">
        <v>95.172200004116206</v>
      </c>
      <c r="C2142">
        <v>2000</v>
      </c>
    </row>
    <row r="2143" spans="1:11" x14ac:dyDescent="0.25">
      <c r="A2143" t="s">
        <v>83</v>
      </c>
    </row>
    <row r="2144" spans="1:11" x14ac:dyDescent="0.25">
      <c r="A2144">
        <v>1621</v>
      </c>
      <c r="B2144">
        <v>0</v>
      </c>
      <c r="C2144">
        <v>4.4639590237773499</v>
      </c>
      <c r="D2144">
        <v>9.7653861227307193</v>
      </c>
      <c r="E2144">
        <v>6</v>
      </c>
      <c r="F2144">
        <v>1.01722196789785</v>
      </c>
      <c r="G2144" t="s">
        <v>81</v>
      </c>
      <c r="H2144" t="s">
        <v>81</v>
      </c>
      <c r="I2144">
        <v>852</v>
      </c>
      <c r="J2144">
        <v>2891</v>
      </c>
      <c r="K2144">
        <v>6.8841186949313002E-2</v>
      </c>
    </row>
    <row r="2145" spans="1:11" x14ac:dyDescent="0.25">
      <c r="A2145" t="s">
        <v>82</v>
      </c>
    </row>
    <row r="2146" spans="1:11" x14ac:dyDescent="0.25">
      <c r="A2146">
        <v>61.6975342480875</v>
      </c>
      <c r="B2146">
        <v>33.043809712423702</v>
      </c>
      <c r="C2146">
        <v>2000</v>
      </c>
    </row>
    <row r="2147" spans="1:11" x14ac:dyDescent="0.25">
      <c r="A2147">
        <v>58.541038551435697</v>
      </c>
      <c r="B2147">
        <v>29.8873140157718</v>
      </c>
      <c r="C2147">
        <v>2000</v>
      </c>
    </row>
    <row r="2148" spans="1:11" x14ac:dyDescent="0.25">
      <c r="A2148">
        <v>58.104022526986903</v>
      </c>
      <c r="B2148">
        <v>30.324330040220701</v>
      </c>
      <c r="C2148">
        <v>2001</v>
      </c>
    </row>
    <row r="2149" spans="1:11" x14ac:dyDescent="0.25">
      <c r="A2149">
        <v>61.260518223638698</v>
      </c>
      <c r="B2149">
        <v>33.480825736872497</v>
      </c>
      <c r="C2149">
        <v>2001</v>
      </c>
    </row>
    <row r="2150" spans="1:11" x14ac:dyDescent="0.25">
      <c r="A2150">
        <v>68.165688971926599</v>
      </c>
      <c r="B2150">
        <v>40.385996485160398</v>
      </c>
      <c r="C2150">
        <v>2001</v>
      </c>
    </row>
    <row r="2151" spans="1:11" x14ac:dyDescent="0.25">
      <c r="A2151">
        <v>68.602704996375394</v>
      </c>
      <c r="B2151">
        <v>39.948980460711603</v>
      </c>
      <c r="C2151">
        <v>2000</v>
      </c>
    </row>
    <row r="2152" spans="1:11" x14ac:dyDescent="0.25">
      <c r="A2152" t="s">
        <v>83</v>
      </c>
    </row>
    <row r="2153" spans="1:11" x14ac:dyDescent="0.25">
      <c r="A2153">
        <v>1295</v>
      </c>
      <c r="B2153">
        <v>0</v>
      </c>
      <c r="C2153">
        <v>6.7593727461424997</v>
      </c>
      <c r="D2153">
        <v>7.4639568946165999</v>
      </c>
      <c r="E2153">
        <v>8</v>
      </c>
      <c r="F2153">
        <v>1.01722196789785</v>
      </c>
      <c r="G2153" t="s">
        <v>81</v>
      </c>
      <c r="H2153" t="s">
        <v>81</v>
      </c>
      <c r="I2153">
        <v>3865</v>
      </c>
      <c r="J2153">
        <v>3333</v>
      </c>
      <c r="K2153">
        <v>6.87096660906618E-2</v>
      </c>
    </row>
    <row r="2154" spans="1:11" x14ac:dyDescent="0.25">
      <c r="A2154" t="s">
        <v>82</v>
      </c>
    </row>
    <row r="2155" spans="1:11" x14ac:dyDescent="0.25">
      <c r="A2155">
        <v>59.663956015209799</v>
      </c>
      <c r="B2155">
        <v>104.128762193089</v>
      </c>
      <c r="C2155">
        <v>2000</v>
      </c>
    </row>
    <row r="2156" spans="1:11" x14ac:dyDescent="0.25">
      <c r="A2156">
        <v>55.316685809896804</v>
      </c>
      <c r="B2156">
        <v>99.781491987775595</v>
      </c>
      <c r="C2156">
        <v>2000</v>
      </c>
    </row>
    <row r="2157" spans="1:11" x14ac:dyDescent="0.25">
      <c r="A2157">
        <v>54.884357709844899</v>
      </c>
      <c r="B2157">
        <v>99.349163887723705</v>
      </c>
      <c r="C2157">
        <v>2000</v>
      </c>
    </row>
    <row r="2158" spans="1:11" x14ac:dyDescent="0.25">
      <c r="A2158">
        <v>54.447341685396097</v>
      </c>
      <c r="B2158">
        <v>99.7861799121725</v>
      </c>
      <c r="C2158">
        <v>2001</v>
      </c>
    </row>
    <row r="2159" spans="1:11" x14ac:dyDescent="0.25">
      <c r="A2159">
        <v>54.879669785448002</v>
      </c>
      <c r="B2159">
        <v>100.21850801222401</v>
      </c>
      <c r="C2159">
        <v>2001</v>
      </c>
    </row>
    <row r="2160" spans="1:11" x14ac:dyDescent="0.25">
      <c r="A2160">
        <v>59.226939990760997</v>
      </c>
      <c r="B2160">
        <v>104.565778217537</v>
      </c>
      <c r="C2160">
        <v>2001</v>
      </c>
    </row>
    <row r="2161" spans="1:11" x14ac:dyDescent="0.25">
      <c r="A2161">
        <v>64.504754525428496</v>
      </c>
      <c r="B2161">
        <v>109.843592752205</v>
      </c>
      <c r="C2161">
        <v>2001</v>
      </c>
    </row>
    <row r="2162" spans="1:11" x14ac:dyDescent="0.25">
      <c r="A2162">
        <v>64.941770549877305</v>
      </c>
      <c r="B2162">
        <v>109.406576727756</v>
      </c>
      <c r="C2162">
        <v>2000</v>
      </c>
    </row>
    <row r="2163" spans="1:11" x14ac:dyDescent="0.25">
      <c r="A2163" t="s">
        <v>83</v>
      </c>
    </row>
    <row r="2164" spans="1:11" x14ac:dyDescent="0.25">
      <c r="A2164">
        <v>594</v>
      </c>
      <c r="B2164">
        <v>0</v>
      </c>
      <c r="C2164">
        <v>8.3675304011421492</v>
      </c>
      <c r="D2164">
        <v>5.8190694522865103</v>
      </c>
      <c r="E2164">
        <v>6</v>
      </c>
      <c r="F2164">
        <v>1.01722196789785</v>
      </c>
      <c r="G2164" t="s">
        <v>81</v>
      </c>
      <c r="H2164" t="s">
        <v>81</v>
      </c>
      <c r="I2164">
        <v>3233</v>
      </c>
      <c r="J2164">
        <v>1473</v>
      </c>
      <c r="K2164">
        <v>0</v>
      </c>
    </row>
    <row r="2165" spans="1:11" x14ac:dyDescent="0.25">
      <c r="A2165" t="s">
        <v>82</v>
      </c>
    </row>
    <row r="2166" spans="1:11" x14ac:dyDescent="0.25">
      <c r="A2166">
        <v>41.360545274499302</v>
      </c>
      <c r="B2166">
        <v>123.544229993389</v>
      </c>
      <c r="C2166">
        <v>2000</v>
      </c>
    </row>
    <row r="2167" spans="1:11" x14ac:dyDescent="0.25">
      <c r="A2167">
        <v>35.443807786067097</v>
      </c>
      <c r="B2167">
        <v>117.627492504957</v>
      </c>
      <c r="C2167">
        <v>2000</v>
      </c>
    </row>
    <row r="2168" spans="1:11" x14ac:dyDescent="0.25">
      <c r="A2168">
        <v>35.006791761618302</v>
      </c>
      <c r="B2168">
        <v>118.064508529406</v>
      </c>
      <c r="C2168">
        <v>2001</v>
      </c>
    </row>
    <row r="2169" spans="1:11" x14ac:dyDescent="0.25">
      <c r="A2169">
        <v>40.9235292500505</v>
      </c>
      <c r="B2169">
        <v>123.981246017838</v>
      </c>
      <c r="C2169">
        <v>2001</v>
      </c>
    </row>
    <row r="2170" spans="1:11" x14ac:dyDescent="0.25">
      <c r="A2170">
        <v>45.038232719957797</v>
      </c>
      <c r="B2170">
        <v>128.095949487745</v>
      </c>
      <c r="C2170">
        <v>2001</v>
      </c>
    </row>
    <row r="2171" spans="1:11" x14ac:dyDescent="0.25">
      <c r="A2171">
        <v>45.475248744406599</v>
      </c>
      <c r="B2171">
        <v>127.65893346329599</v>
      </c>
      <c r="C2171">
        <v>2000</v>
      </c>
    </row>
    <row r="2172" spans="1:11" x14ac:dyDescent="0.25">
      <c r="A2172" t="s">
        <v>83</v>
      </c>
    </row>
    <row r="2173" spans="1:11" x14ac:dyDescent="0.25">
      <c r="A2173">
        <v>1331</v>
      </c>
      <c r="B2173">
        <v>0</v>
      </c>
      <c r="C2173">
        <v>14.076921018039</v>
      </c>
      <c r="D2173">
        <v>9.7756957458226906E-2</v>
      </c>
      <c r="E2173">
        <v>6</v>
      </c>
      <c r="F2173">
        <v>1.01722196789785</v>
      </c>
      <c r="G2173" t="s">
        <v>81</v>
      </c>
      <c r="H2173" t="s">
        <v>81</v>
      </c>
      <c r="I2173">
        <v>3474</v>
      </c>
      <c r="J2173">
        <v>941</v>
      </c>
      <c r="K2173">
        <v>6.8714742181034905E-2</v>
      </c>
    </row>
    <row r="2174" spans="1:11" x14ac:dyDescent="0.25">
      <c r="A2174" t="s">
        <v>82</v>
      </c>
    </row>
    <row r="2175" spans="1:11" x14ac:dyDescent="0.25">
      <c r="A2175">
        <v>10.8949852263952</v>
      </c>
      <c r="B2175">
        <v>24.303315214958499</v>
      </c>
      <c r="C2175">
        <v>2000</v>
      </c>
    </row>
    <row r="2176" spans="1:11" x14ac:dyDescent="0.25">
      <c r="A2176">
        <v>0.94109891631244402</v>
      </c>
      <c r="B2176">
        <v>14.349428904875699</v>
      </c>
      <c r="C2176">
        <v>2000</v>
      </c>
    </row>
    <row r="2177" spans="1:11" x14ac:dyDescent="0.25">
      <c r="A2177">
        <v>0.50408289186362298</v>
      </c>
      <c r="B2177">
        <v>14.786444929324499</v>
      </c>
      <c r="C2177">
        <v>2001</v>
      </c>
    </row>
    <row r="2178" spans="1:11" x14ac:dyDescent="0.25">
      <c r="A2178">
        <v>10.457969201946399</v>
      </c>
      <c r="B2178">
        <v>24.740331239407301</v>
      </c>
      <c r="C2178">
        <v>2001</v>
      </c>
    </row>
    <row r="2179" spans="1:11" x14ac:dyDescent="0.25">
      <c r="A2179">
        <v>10.5270938094733</v>
      </c>
      <c r="B2179">
        <v>24.809455846934199</v>
      </c>
      <c r="C2179">
        <v>2001</v>
      </c>
    </row>
    <row r="2180" spans="1:11" x14ac:dyDescent="0.25">
      <c r="A2180">
        <v>10.9641098339221</v>
      </c>
      <c r="B2180">
        <v>24.372439822485401</v>
      </c>
      <c r="C2180">
        <v>2000</v>
      </c>
    </row>
    <row r="2181" spans="1:11" x14ac:dyDescent="0.25">
      <c r="A2181" t="s">
        <v>83</v>
      </c>
    </row>
    <row r="2182" spans="1:11" x14ac:dyDescent="0.25">
      <c r="A2182">
        <v>3496</v>
      </c>
      <c r="B2182">
        <v>0</v>
      </c>
      <c r="C2182">
        <v>14.1658237998166</v>
      </c>
      <c r="D2182">
        <v>0</v>
      </c>
      <c r="E2182">
        <v>5</v>
      </c>
      <c r="F2182">
        <v>1.01722196789785</v>
      </c>
      <c r="G2182" t="s">
        <v>81</v>
      </c>
      <c r="H2182" t="s">
        <v>81</v>
      </c>
      <c r="I2182">
        <v>2283</v>
      </c>
      <c r="J2182">
        <v>4400</v>
      </c>
      <c r="K2182">
        <v>6.9726122113048197E-2</v>
      </c>
    </row>
    <row r="2183" spans="1:11" x14ac:dyDescent="0.25">
      <c r="A2183" t="s">
        <v>82</v>
      </c>
    </row>
    <row r="2184" spans="1:11" x14ac:dyDescent="0.25">
      <c r="A2184">
        <v>60.917754829352802</v>
      </c>
      <c r="B2184">
        <v>47.369086644322898</v>
      </c>
      <c r="C2184">
        <v>2000</v>
      </c>
    </row>
    <row r="2185" spans="1:11" x14ac:dyDescent="0.25">
      <c r="A2185">
        <v>50.9010047594087</v>
      </c>
      <c r="B2185">
        <v>37.352336574378803</v>
      </c>
      <c r="C2185">
        <v>2000</v>
      </c>
    </row>
    <row r="2186" spans="1:11" x14ac:dyDescent="0.25">
      <c r="A2186">
        <v>50.463988734959898</v>
      </c>
      <c r="B2186">
        <v>37.789352598827698</v>
      </c>
      <c r="C2186">
        <v>2001</v>
      </c>
    </row>
    <row r="2187" spans="1:11" x14ac:dyDescent="0.25">
      <c r="A2187">
        <v>60.480738804904</v>
      </c>
      <c r="B2187">
        <v>47.8061026687718</v>
      </c>
      <c r="C2187">
        <v>2001</v>
      </c>
    </row>
    <row r="2188" spans="1:11" x14ac:dyDescent="0.25">
      <c r="A2188">
        <v>60.917754829352802</v>
      </c>
      <c r="B2188">
        <v>47.369086644322898</v>
      </c>
      <c r="C2188">
        <v>2000</v>
      </c>
    </row>
    <row r="2189" spans="1:11" x14ac:dyDescent="0.25">
      <c r="A2189" t="s">
        <v>83</v>
      </c>
    </row>
    <row r="2190" spans="1:11" x14ac:dyDescent="0.25">
      <c r="A2190">
        <v>1754</v>
      </c>
      <c r="B2190">
        <v>0</v>
      </c>
      <c r="C2190">
        <v>5.3725092110346102</v>
      </c>
      <c r="D2190">
        <v>8.75537342275436</v>
      </c>
      <c r="E2190">
        <v>6</v>
      </c>
      <c r="F2190">
        <v>1.01722196789785</v>
      </c>
      <c r="G2190" t="s">
        <v>81</v>
      </c>
      <c r="H2190" t="s">
        <v>84</v>
      </c>
      <c r="I2190">
        <v>3976</v>
      </c>
      <c r="J2190">
        <v>0</v>
      </c>
      <c r="K2190">
        <v>6.8911582549572706E-2</v>
      </c>
    </row>
    <row r="2191" spans="1:11" x14ac:dyDescent="0.25">
      <c r="A2191" t="s">
        <v>82</v>
      </c>
    </row>
    <row r="2192" spans="1:11" x14ac:dyDescent="0.25">
      <c r="A2192">
        <v>143.944430515829</v>
      </c>
      <c r="B2192">
        <v>16.329958061603399</v>
      </c>
      <c r="C2192">
        <v>2000</v>
      </c>
    </row>
    <row r="2193" spans="1:11" x14ac:dyDescent="0.25">
      <c r="A2193">
        <v>140.228586398065</v>
      </c>
      <c r="B2193">
        <v>12.6141139438393</v>
      </c>
      <c r="C2193">
        <v>2000</v>
      </c>
    </row>
    <row r="2194" spans="1:11" x14ac:dyDescent="0.25">
      <c r="A2194">
        <v>139.791570373616</v>
      </c>
      <c r="B2194">
        <v>13.0511299682881</v>
      </c>
      <c r="C2194">
        <v>2001</v>
      </c>
    </row>
    <row r="2195" spans="1:11" x14ac:dyDescent="0.25">
      <c r="A2195">
        <v>143.67360164607101</v>
      </c>
      <c r="B2195">
        <v>16.933161240743502</v>
      </c>
      <c r="C2195">
        <v>2001</v>
      </c>
    </row>
    <row r="2196" spans="1:11" x14ac:dyDescent="0.25">
      <c r="A2196">
        <v>150</v>
      </c>
      <c r="B2196">
        <v>23.2595595946723</v>
      </c>
      <c r="C2196">
        <v>2001</v>
      </c>
    </row>
    <row r="2197" spans="1:11" x14ac:dyDescent="0.25">
      <c r="A2197">
        <v>150</v>
      </c>
      <c r="B2197">
        <v>22.3855275457747</v>
      </c>
      <c r="C2197">
        <v>2000</v>
      </c>
    </row>
    <row r="2198" spans="1:11" x14ac:dyDescent="0.25">
      <c r="A2198" t="s">
        <v>83</v>
      </c>
    </row>
    <row r="2199" spans="1:11" x14ac:dyDescent="0.25">
      <c r="A2199">
        <v>3645</v>
      </c>
      <c r="B2199">
        <v>0</v>
      </c>
      <c r="C2199">
        <v>7.49763800091677</v>
      </c>
      <c r="D2199">
        <v>6.6124632154084404</v>
      </c>
      <c r="E2199">
        <v>6</v>
      </c>
      <c r="F2199">
        <v>1.01722196789785</v>
      </c>
      <c r="G2199" t="s">
        <v>81</v>
      </c>
      <c r="H2199" t="s">
        <v>81</v>
      </c>
      <c r="I2199">
        <v>3655</v>
      </c>
      <c r="J2199">
        <v>3350</v>
      </c>
      <c r="K2199">
        <v>6.9926452059386704E-2</v>
      </c>
    </row>
    <row r="2200" spans="1:11" x14ac:dyDescent="0.25">
      <c r="A2200" t="s">
        <v>82</v>
      </c>
    </row>
    <row r="2201" spans="1:11" x14ac:dyDescent="0.25">
      <c r="A2201">
        <v>26.335563223960801</v>
      </c>
      <c r="B2201">
        <v>109.651114722556</v>
      </c>
      <c r="C2201">
        <v>2000</v>
      </c>
    </row>
    <row r="2202" spans="1:11" x14ac:dyDescent="0.25">
      <c r="A2202">
        <v>21.033932550630599</v>
      </c>
      <c r="B2202">
        <v>104.34948404922601</v>
      </c>
      <c r="C2202">
        <v>2000</v>
      </c>
    </row>
    <row r="2203" spans="1:11" x14ac:dyDescent="0.25">
      <c r="A2203">
        <v>20.596916526181801</v>
      </c>
      <c r="B2203">
        <v>104.78650007367401</v>
      </c>
      <c r="C2203">
        <v>2001</v>
      </c>
    </row>
    <row r="2204" spans="1:11" x14ac:dyDescent="0.25">
      <c r="A2204">
        <v>25.898547199511999</v>
      </c>
      <c r="B2204">
        <v>110.088130747005</v>
      </c>
      <c r="C2204">
        <v>2001</v>
      </c>
    </row>
    <row r="2205" spans="1:11" x14ac:dyDescent="0.25">
      <c r="A2205">
        <v>30.5742647794739</v>
      </c>
      <c r="B2205">
        <v>114.76384832696699</v>
      </c>
      <c r="C2205">
        <v>2001</v>
      </c>
    </row>
    <row r="2206" spans="1:11" x14ac:dyDescent="0.25">
      <c r="A2206">
        <v>31.011280803922698</v>
      </c>
      <c r="B2206">
        <v>114.326832302518</v>
      </c>
      <c r="C2206">
        <v>2000</v>
      </c>
    </row>
    <row r="2207" spans="1:11" x14ac:dyDescent="0.25">
      <c r="A2207" t="s">
        <v>83</v>
      </c>
    </row>
    <row r="2208" spans="1:11" x14ac:dyDescent="0.25">
      <c r="A2208">
        <v>2907</v>
      </c>
      <c r="B2208">
        <v>0</v>
      </c>
      <c r="C2208">
        <v>7.0949907306068098</v>
      </c>
      <c r="D2208">
        <v>7.0150813696739904</v>
      </c>
      <c r="E2208">
        <v>6</v>
      </c>
      <c r="F2208">
        <v>1.01722196789785</v>
      </c>
      <c r="G2208" t="s">
        <v>81</v>
      </c>
      <c r="H2208" t="s">
        <v>81</v>
      </c>
      <c r="I2208">
        <v>2669</v>
      </c>
      <c r="J2208">
        <v>4233</v>
      </c>
      <c r="K2208">
        <v>6.9328081790405005E-2</v>
      </c>
    </row>
    <row r="2209" spans="1:11" x14ac:dyDescent="0.25">
      <c r="A2209" t="s">
        <v>82</v>
      </c>
    </row>
    <row r="2210" spans="1:11" x14ac:dyDescent="0.25">
      <c r="A2210">
        <v>106.657571026426</v>
      </c>
      <c r="B2210">
        <v>123.15970399192</v>
      </c>
      <c r="C2210">
        <v>2000</v>
      </c>
    </row>
    <row r="2211" spans="1:11" x14ac:dyDescent="0.25">
      <c r="A2211">
        <v>101.64065496835801</v>
      </c>
      <c r="B2211">
        <v>118.142787933853</v>
      </c>
      <c r="C2211">
        <v>2000</v>
      </c>
    </row>
    <row r="2212" spans="1:11" x14ac:dyDescent="0.25">
      <c r="A2212">
        <v>101.203638943909</v>
      </c>
      <c r="B2212">
        <v>118.579803958301</v>
      </c>
      <c r="C2212">
        <v>2001</v>
      </c>
    </row>
    <row r="2213" spans="1:11" x14ac:dyDescent="0.25">
      <c r="A2213">
        <v>106.220555001977</v>
      </c>
      <c r="B2213">
        <v>123.59672001636901</v>
      </c>
      <c r="C2213">
        <v>2001</v>
      </c>
    </row>
    <row r="2214" spans="1:11" x14ac:dyDescent="0.25">
      <c r="A2214">
        <v>111.18096660904899</v>
      </c>
      <c r="B2214">
        <v>128.55713162344099</v>
      </c>
      <c r="C2214">
        <v>2001</v>
      </c>
    </row>
    <row r="2215" spans="1:11" x14ac:dyDescent="0.25">
      <c r="A2215">
        <v>111.617982633498</v>
      </c>
      <c r="B2215">
        <v>128.12011559899199</v>
      </c>
      <c r="C2215">
        <v>2000</v>
      </c>
    </row>
    <row r="2216" spans="1:11" x14ac:dyDescent="0.25">
      <c r="A2216" t="s">
        <v>83</v>
      </c>
    </row>
    <row r="2217" spans="1:11" x14ac:dyDescent="0.25">
      <c r="A2217">
        <v>2190</v>
      </c>
      <c r="B2217">
        <v>0</v>
      </c>
      <c r="C2217">
        <v>3.25403593144283</v>
      </c>
      <c r="D2217">
        <v>10.8529608258109</v>
      </c>
      <c r="E2217">
        <v>6</v>
      </c>
      <c r="F2217">
        <v>1.01722196789785</v>
      </c>
      <c r="G2217" t="s">
        <v>81</v>
      </c>
      <c r="H2217" t="s">
        <v>81</v>
      </c>
      <c r="I2217">
        <v>2266</v>
      </c>
      <c r="J2217">
        <v>3019</v>
      </c>
      <c r="K2217">
        <v>6.9078285955938207E-2</v>
      </c>
    </row>
    <row r="2218" spans="1:11" x14ac:dyDescent="0.25">
      <c r="A2218" t="s">
        <v>82</v>
      </c>
    </row>
    <row r="2219" spans="1:11" x14ac:dyDescent="0.25">
      <c r="A2219">
        <v>18.1057916302771</v>
      </c>
      <c r="B2219">
        <v>40.310637884913497</v>
      </c>
      <c r="C2219">
        <v>2000</v>
      </c>
    </row>
    <row r="2220" spans="1:11" x14ac:dyDescent="0.25">
      <c r="A2220">
        <v>15.804840756929201</v>
      </c>
      <c r="B2220">
        <v>38.009687011565603</v>
      </c>
      <c r="C2220">
        <v>2000</v>
      </c>
    </row>
    <row r="2221" spans="1:11" x14ac:dyDescent="0.25">
      <c r="A2221">
        <v>16.241856781378001</v>
      </c>
      <c r="B2221">
        <v>37.572670987116801</v>
      </c>
      <c r="C2221">
        <v>2001</v>
      </c>
    </row>
    <row r="2222" spans="1:11" x14ac:dyDescent="0.25">
      <c r="A2222">
        <v>18.542807654725902</v>
      </c>
      <c r="B2222">
        <v>39.873621860464702</v>
      </c>
      <c r="C2222">
        <v>2001</v>
      </c>
    </row>
    <row r="2223" spans="1:11" x14ac:dyDescent="0.25">
      <c r="A2223">
        <v>26.2170098506088</v>
      </c>
      <c r="B2223">
        <v>47.547824056347501</v>
      </c>
      <c r="C2223">
        <v>2001</v>
      </c>
    </row>
    <row r="2224" spans="1:11" x14ac:dyDescent="0.25">
      <c r="A2224">
        <v>25.779993826159998</v>
      </c>
      <c r="B2224">
        <v>47.984840080796403</v>
      </c>
      <c r="C2224">
        <v>2000</v>
      </c>
    </row>
    <row r="2225" spans="1:11" x14ac:dyDescent="0.25">
      <c r="A2225" t="s">
        <v>83</v>
      </c>
    </row>
    <row r="2226" spans="1:11" x14ac:dyDescent="0.25">
      <c r="A2226">
        <v>3712</v>
      </c>
      <c r="B2226">
        <v>0</v>
      </c>
      <c r="C2226">
        <v>3.6506451084481601</v>
      </c>
      <c r="D2226">
        <v>10.4508481526526</v>
      </c>
      <c r="E2226">
        <v>6</v>
      </c>
      <c r="F2226">
        <v>1.01722196789785</v>
      </c>
      <c r="G2226" t="s">
        <v>81</v>
      </c>
      <c r="H2226" t="s">
        <v>84</v>
      </c>
      <c r="I2226">
        <v>2700</v>
      </c>
      <c r="J2226">
        <v>0</v>
      </c>
      <c r="K2226">
        <v>7.0046919681276895E-2</v>
      </c>
    </row>
    <row r="2227" spans="1:11" x14ac:dyDescent="0.25">
      <c r="A2227" t="s">
        <v>82</v>
      </c>
    </row>
    <row r="2228" spans="1:11" x14ac:dyDescent="0.25">
      <c r="A2228">
        <v>23.915230916605701</v>
      </c>
      <c r="B2228">
        <v>142.44819452711701</v>
      </c>
      <c r="C2228">
        <v>2000</v>
      </c>
    </row>
    <row r="2229" spans="1:11" x14ac:dyDescent="0.25">
      <c r="A2229">
        <v>21.277266867483501</v>
      </c>
      <c r="B2229">
        <v>139.81023047799499</v>
      </c>
      <c r="C2229">
        <v>2000</v>
      </c>
    </row>
    <row r="2230" spans="1:11" x14ac:dyDescent="0.25">
      <c r="A2230">
        <v>20.840250843034699</v>
      </c>
      <c r="B2230">
        <v>140.247246502444</v>
      </c>
      <c r="C2230">
        <v>2001</v>
      </c>
    </row>
    <row r="2231" spans="1:11" x14ac:dyDescent="0.25">
      <c r="A2231">
        <v>23.365078617690902</v>
      </c>
      <c r="B2231">
        <v>142.77207427709999</v>
      </c>
      <c r="C2231">
        <v>2001</v>
      </c>
    </row>
    <row r="2232" spans="1:11" x14ac:dyDescent="0.25">
      <c r="A2232">
        <v>30.593004340591001</v>
      </c>
      <c r="B2232">
        <v>150</v>
      </c>
      <c r="C2232">
        <v>2001</v>
      </c>
    </row>
    <row r="2233" spans="1:11" x14ac:dyDescent="0.25">
      <c r="A2233">
        <v>31.467036389488701</v>
      </c>
      <c r="B2233">
        <v>150</v>
      </c>
      <c r="C2233">
        <v>2000</v>
      </c>
    </row>
    <row r="2234" spans="1:11" x14ac:dyDescent="0.25">
      <c r="A2234" t="s">
        <v>83</v>
      </c>
    </row>
    <row r="2235" spans="1:11" x14ac:dyDescent="0.25">
      <c r="A2235">
        <v>2237</v>
      </c>
      <c r="B2235">
        <v>0</v>
      </c>
      <c r="C2235">
        <v>3.83244952234047</v>
      </c>
      <c r="D2235">
        <v>10.262875831883299</v>
      </c>
      <c r="E2235">
        <v>6</v>
      </c>
      <c r="F2235">
        <v>1.01722196789785</v>
      </c>
      <c r="G2235" t="s">
        <v>81</v>
      </c>
      <c r="H2235" t="s">
        <v>81</v>
      </c>
      <c r="I2235">
        <v>1360</v>
      </c>
      <c r="J2235">
        <v>3225</v>
      </c>
      <c r="K2235">
        <v>6.9089734623266799E-2</v>
      </c>
    </row>
    <row r="2236" spans="1:11" x14ac:dyDescent="0.25">
      <c r="A2236" t="s">
        <v>82</v>
      </c>
    </row>
    <row r="2237" spans="1:11" x14ac:dyDescent="0.25">
      <c r="A2237">
        <v>19.0704268063702</v>
      </c>
      <c r="B2237">
        <v>139.595982353951</v>
      </c>
      <c r="C2237">
        <v>2000</v>
      </c>
    </row>
    <row r="2238" spans="1:11" x14ac:dyDescent="0.25">
      <c r="A2238">
        <v>16.3604757605681</v>
      </c>
      <c r="B2238">
        <v>136.886031308149</v>
      </c>
      <c r="C2238">
        <v>2000</v>
      </c>
    </row>
    <row r="2239" spans="1:11" x14ac:dyDescent="0.25">
      <c r="A2239">
        <v>15.9234597361193</v>
      </c>
      <c r="B2239">
        <v>137.32304733259701</v>
      </c>
      <c r="C2239">
        <v>2001</v>
      </c>
    </row>
    <row r="2240" spans="1:11" x14ac:dyDescent="0.25">
      <c r="A2240">
        <v>18.633410781921398</v>
      </c>
      <c r="B2240">
        <v>140.03299837839899</v>
      </c>
      <c r="C2240">
        <v>2001</v>
      </c>
    </row>
    <row r="2241" spans="1:11" x14ac:dyDescent="0.25">
      <c r="A2241">
        <v>25.8903598771216</v>
      </c>
      <c r="B2241">
        <v>147.28994747359999</v>
      </c>
      <c r="C2241">
        <v>2001</v>
      </c>
    </row>
    <row r="2242" spans="1:11" x14ac:dyDescent="0.25">
      <c r="A2242">
        <v>26.327375901570399</v>
      </c>
      <c r="B2242">
        <v>146.85293144915099</v>
      </c>
      <c r="C2242">
        <v>2000</v>
      </c>
    </row>
    <row r="2243" spans="1:11" x14ac:dyDescent="0.25">
      <c r="A2243" t="s">
        <v>83</v>
      </c>
    </row>
    <row r="2244" spans="1:11" x14ac:dyDescent="0.25">
      <c r="A2244">
        <v>1335</v>
      </c>
      <c r="B2244">
        <v>0</v>
      </c>
      <c r="C2244">
        <v>11.134124767847499</v>
      </c>
      <c r="D2244">
        <v>2.9338997677480498</v>
      </c>
      <c r="E2244">
        <v>6</v>
      </c>
      <c r="F2244">
        <v>1.01722196789785</v>
      </c>
      <c r="G2244" t="s">
        <v>81</v>
      </c>
      <c r="H2244" t="s">
        <v>81</v>
      </c>
      <c r="I2244">
        <v>4341</v>
      </c>
      <c r="J2244">
        <v>2184</v>
      </c>
      <c r="K2244">
        <v>6.87096660906618E-2</v>
      </c>
    </row>
    <row r="2245" spans="1:11" x14ac:dyDescent="0.25">
      <c r="A2245" t="s">
        <v>82</v>
      </c>
    </row>
    <row r="2246" spans="1:11" x14ac:dyDescent="0.25">
      <c r="A2246">
        <v>13.43219178795</v>
      </c>
      <c r="B2246">
        <v>112.872283302658</v>
      </c>
      <c r="C2246">
        <v>2000</v>
      </c>
    </row>
    <row r="2247" spans="1:11" x14ac:dyDescent="0.25">
      <c r="A2247">
        <v>5.5591766620280003</v>
      </c>
      <c r="B2247">
        <v>104.999268176736</v>
      </c>
      <c r="C2247">
        <v>2000</v>
      </c>
    </row>
    <row r="2248" spans="1:11" x14ac:dyDescent="0.25">
      <c r="A2248">
        <v>5.1221606375791797</v>
      </c>
      <c r="B2248">
        <v>105.436284201185</v>
      </c>
      <c r="C2248">
        <v>2001</v>
      </c>
    </row>
    <row r="2249" spans="1:11" x14ac:dyDescent="0.25">
      <c r="A2249">
        <v>12.9951757635012</v>
      </c>
      <c r="B2249">
        <v>113.309299327107</v>
      </c>
      <c r="C2249">
        <v>2001</v>
      </c>
    </row>
    <row r="2250" spans="1:11" x14ac:dyDescent="0.25">
      <c r="A2250">
        <v>15.0697561845975</v>
      </c>
      <c r="B2250">
        <v>115.383879748203</v>
      </c>
      <c r="C2250">
        <v>2001</v>
      </c>
    </row>
    <row r="2251" spans="1:11" x14ac:dyDescent="0.25">
      <c r="A2251">
        <v>15.5067722090463</v>
      </c>
      <c r="B2251">
        <v>114.94686372375401</v>
      </c>
      <c r="C2251">
        <v>2000</v>
      </c>
    </row>
    <row r="2252" spans="1:11" x14ac:dyDescent="0.25">
      <c r="A2252" t="s">
        <v>83</v>
      </c>
    </row>
    <row r="2253" spans="1:11" x14ac:dyDescent="0.25">
      <c r="A2253">
        <v>342</v>
      </c>
      <c r="B2253">
        <v>0</v>
      </c>
      <c r="C2253">
        <v>5.8926842289226302</v>
      </c>
      <c r="D2253">
        <v>8.1748657801527393</v>
      </c>
      <c r="E2253">
        <v>6</v>
      </c>
      <c r="F2253">
        <v>1.01722196789785</v>
      </c>
      <c r="G2253" t="s">
        <v>81</v>
      </c>
      <c r="H2253" t="s">
        <v>81</v>
      </c>
      <c r="I2253">
        <v>2626</v>
      </c>
      <c r="J2253">
        <v>3437</v>
      </c>
      <c r="K2253">
        <v>0</v>
      </c>
    </row>
    <row r="2254" spans="1:11" x14ac:dyDescent="0.25">
      <c r="A2254" t="s">
        <v>82</v>
      </c>
    </row>
    <row r="2255" spans="1:11" x14ac:dyDescent="0.25">
      <c r="A2255">
        <v>144.438004983789</v>
      </c>
      <c r="B2255">
        <v>107.093145977288</v>
      </c>
      <c r="C2255">
        <v>2000</v>
      </c>
    </row>
    <row r="2256" spans="1:11" x14ac:dyDescent="0.25">
      <c r="A2256">
        <v>140.271248006126</v>
      </c>
      <c r="B2256">
        <v>102.926388999626</v>
      </c>
      <c r="C2256">
        <v>2000</v>
      </c>
    </row>
    <row r="2257" spans="1:11" x14ac:dyDescent="0.25">
      <c r="A2257">
        <v>139.83423198167799</v>
      </c>
      <c r="B2257">
        <v>103.36340502407501</v>
      </c>
      <c r="C2257">
        <v>2001</v>
      </c>
    </row>
    <row r="2258" spans="1:11" x14ac:dyDescent="0.25">
      <c r="A2258">
        <v>144.00098895933999</v>
      </c>
      <c r="B2258">
        <v>107.530162001737</v>
      </c>
      <c r="C2258">
        <v>2001</v>
      </c>
    </row>
    <row r="2259" spans="1:11" x14ac:dyDescent="0.25">
      <c r="A2259">
        <v>149.78149198777601</v>
      </c>
      <c r="B2259">
        <v>113.310665030173</v>
      </c>
      <c r="C2259">
        <v>2001</v>
      </c>
    </row>
    <row r="2260" spans="1:11" x14ac:dyDescent="0.25">
      <c r="A2260">
        <v>150.21850801222399</v>
      </c>
      <c r="B2260">
        <v>112.873649005724</v>
      </c>
      <c r="C2260">
        <v>2000</v>
      </c>
    </row>
    <row r="2261" spans="1:11" x14ac:dyDescent="0.25">
      <c r="A2261" t="s">
        <v>83</v>
      </c>
    </row>
    <row r="2262" spans="1:11" x14ac:dyDescent="0.25">
      <c r="A2262">
        <v>2662</v>
      </c>
      <c r="B2262">
        <v>0</v>
      </c>
      <c r="C2262">
        <v>4.7346211658228601</v>
      </c>
      <c r="D2262">
        <v>9.3329288432525193</v>
      </c>
      <c r="E2262">
        <v>6</v>
      </c>
      <c r="F2262">
        <v>1.01722196789785</v>
      </c>
      <c r="G2262" t="s">
        <v>81</v>
      </c>
      <c r="H2262" t="s">
        <v>81</v>
      </c>
      <c r="I2262">
        <v>2626</v>
      </c>
      <c r="J2262">
        <v>3437</v>
      </c>
      <c r="K2262">
        <v>6.9241300541595593E-2</v>
      </c>
    </row>
    <row r="2263" spans="1:11" x14ac:dyDescent="0.25">
      <c r="A2263" t="s">
        <v>82</v>
      </c>
    </row>
    <row r="2264" spans="1:11" x14ac:dyDescent="0.25">
      <c r="A2264">
        <v>143.14218449924701</v>
      </c>
      <c r="B2264">
        <v>106.75121797190999</v>
      </c>
      <c r="C2264">
        <v>2000</v>
      </c>
    </row>
    <row r="2265" spans="1:11" x14ac:dyDescent="0.25">
      <c r="A2265">
        <v>139.794301766545</v>
      </c>
      <c r="B2265">
        <v>103.403335239207</v>
      </c>
      <c r="C2265">
        <v>2000</v>
      </c>
    </row>
    <row r="2266" spans="1:11" x14ac:dyDescent="0.25">
      <c r="A2266">
        <v>139.357285742096</v>
      </c>
      <c r="B2266">
        <v>103.840351263656</v>
      </c>
      <c r="C2266">
        <v>2001</v>
      </c>
    </row>
    <row r="2267" spans="1:11" x14ac:dyDescent="0.25">
      <c r="A2267">
        <v>142.705168474798</v>
      </c>
      <c r="B2267">
        <v>107.188233996359</v>
      </c>
      <c r="C2267">
        <v>2001</v>
      </c>
    </row>
    <row r="2268" spans="1:11" x14ac:dyDescent="0.25">
      <c r="A2268">
        <v>149.30454574819399</v>
      </c>
      <c r="B2268">
        <v>113.787611269754</v>
      </c>
      <c r="C2268">
        <v>2001</v>
      </c>
    </row>
    <row r="2269" spans="1:11" x14ac:dyDescent="0.25">
      <c r="A2269">
        <v>149.741561772643</v>
      </c>
      <c r="B2269">
        <v>113.350595245306</v>
      </c>
      <c r="C2269">
        <v>2000</v>
      </c>
    </row>
    <row r="2270" spans="1:11" x14ac:dyDescent="0.25">
      <c r="A2270" t="s">
        <v>83</v>
      </c>
    </row>
    <row r="2271" spans="1:11" x14ac:dyDescent="0.25">
      <c r="A2271">
        <v>2479</v>
      </c>
      <c r="B2271">
        <v>0</v>
      </c>
      <c r="C2271">
        <v>6.4996696217800096</v>
      </c>
      <c r="D2271">
        <v>7.54994657947117</v>
      </c>
      <c r="E2271">
        <v>6</v>
      </c>
      <c r="F2271">
        <v>1.01722196789785</v>
      </c>
      <c r="G2271" t="s">
        <v>81</v>
      </c>
      <c r="H2271" t="s">
        <v>81</v>
      </c>
      <c r="I2271">
        <v>2695</v>
      </c>
      <c r="J2271">
        <v>2329</v>
      </c>
      <c r="K2271">
        <v>6.9182535878040602E-2</v>
      </c>
    </row>
    <row r="2272" spans="1:11" x14ac:dyDescent="0.25">
      <c r="A2272" t="s">
        <v>82</v>
      </c>
    </row>
    <row r="2273" spans="1:11" x14ac:dyDescent="0.25">
      <c r="A2273">
        <v>131.96002462598</v>
      </c>
      <c r="B2273">
        <v>117.747513426346</v>
      </c>
      <c r="C2273">
        <v>2000</v>
      </c>
    </row>
    <row r="2274" spans="1:11" x14ac:dyDescent="0.25">
      <c r="A2274">
        <v>127.364064160947</v>
      </c>
      <c r="B2274">
        <v>113.151552961313</v>
      </c>
      <c r="C2274">
        <v>2000</v>
      </c>
    </row>
    <row r="2275" spans="1:11" x14ac:dyDescent="0.25">
      <c r="A2275">
        <v>127.801080185396</v>
      </c>
      <c r="B2275">
        <v>112.71453693686399</v>
      </c>
      <c r="C2275">
        <v>2001</v>
      </c>
    </row>
    <row r="2276" spans="1:11" x14ac:dyDescent="0.25">
      <c r="A2276">
        <v>132.39704065042901</v>
      </c>
      <c r="B2276">
        <v>117.310497401897</v>
      </c>
      <c r="C2276">
        <v>2001</v>
      </c>
    </row>
    <row r="2277" spans="1:11" x14ac:dyDescent="0.25">
      <c r="A2277">
        <v>137.73565907436901</v>
      </c>
      <c r="B2277">
        <v>122.649115825837</v>
      </c>
      <c r="C2277">
        <v>2001</v>
      </c>
    </row>
    <row r="2278" spans="1:11" x14ac:dyDescent="0.25">
      <c r="A2278">
        <v>137.29864304992</v>
      </c>
      <c r="B2278">
        <v>123.08613185028599</v>
      </c>
      <c r="C2278">
        <v>2000</v>
      </c>
    </row>
    <row r="2279" spans="1:11" x14ac:dyDescent="0.25">
      <c r="A2279" t="s">
        <v>83</v>
      </c>
    </row>
    <row r="2280" spans="1:11" x14ac:dyDescent="0.25">
      <c r="A2280">
        <v>2728</v>
      </c>
      <c r="B2280">
        <v>0</v>
      </c>
      <c r="C2280">
        <v>3.8096553082199902</v>
      </c>
      <c r="D2280">
        <v>10.224645066261999</v>
      </c>
      <c r="E2280">
        <v>8</v>
      </c>
      <c r="F2280">
        <v>1.01722196789785</v>
      </c>
      <c r="G2280" t="s">
        <v>81</v>
      </c>
      <c r="H2280" t="s">
        <v>81</v>
      </c>
      <c r="I2280">
        <v>1693</v>
      </c>
      <c r="J2280">
        <v>3921</v>
      </c>
      <c r="K2280">
        <v>6.9262749485965003E-2</v>
      </c>
    </row>
    <row r="2281" spans="1:11" x14ac:dyDescent="0.25">
      <c r="A2281" t="s">
        <v>82</v>
      </c>
    </row>
    <row r="2282" spans="1:11" x14ac:dyDescent="0.25">
      <c r="A2282">
        <v>93.0878671515256</v>
      </c>
      <c r="B2282">
        <v>112.235744027526</v>
      </c>
      <c r="C2282">
        <v>2000</v>
      </c>
    </row>
    <row r="2283" spans="1:11" x14ac:dyDescent="0.25">
      <c r="A2283">
        <v>90.394034049099901</v>
      </c>
      <c r="B2283">
        <v>109.5419109251</v>
      </c>
      <c r="C2283">
        <v>2000</v>
      </c>
    </row>
    <row r="2284" spans="1:11" x14ac:dyDescent="0.25">
      <c r="A2284">
        <v>90.831050073548695</v>
      </c>
      <c r="B2284">
        <v>109.104894900652</v>
      </c>
      <c r="C2284">
        <v>2001</v>
      </c>
    </row>
    <row r="2285" spans="1:11" x14ac:dyDescent="0.25">
      <c r="A2285">
        <v>93.524883175974395</v>
      </c>
      <c r="B2285">
        <v>111.798728003077</v>
      </c>
      <c r="C2285">
        <v>2001</v>
      </c>
    </row>
    <row r="2286" spans="1:11" x14ac:dyDescent="0.25">
      <c r="A2286">
        <v>100.21850801222401</v>
      </c>
      <c r="B2286">
        <v>118.492352839327</v>
      </c>
      <c r="C2286">
        <v>2001</v>
      </c>
    </row>
    <row r="2287" spans="1:11" x14ac:dyDescent="0.25">
      <c r="A2287">
        <v>100.75479903755399</v>
      </c>
      <c r="B2287">
        <v>119.028643864657</v>
      </c>
      <c r="C2287">
        <v>2001</v>
      </c>
    </row>
    <row r="2288" spans="1:11" x14ac:dyDescent="0.25">
      <c r="A2288">
        <v>100.317783013105</v>
      </c>
      <c r="B2288">
        <v>119.46565988910601</v>
      </c>
      <c r="C2288">
        <v>2000</v>
      </c>
    </row>
    <row r="2289" spans="1:11" x14ac:dyDescent="0.25">
      <c r="A2289">
        <v>99.781491987775595</v>
      </c>
      <c r="B2289">
        <v>118.92936886377601</v>
      </c>
      <c r="C2289">
        <v>2000</v>
      </c>
    </row>
    <row r="2290" spans="1:11" x14ac:dyDescent="0.25">
      <c r="A2290" t="s">
        <v>83</v>
      </c>
    </row>
    <row r="2291" spans="1:11" x14ac:dyDescent="0.25">
      <c r="A2291">
        <v>1756</v>
      </c>
      <c r="B2291">
        <v>0</v>
      </c>
      <c r="C2291">
        <v>0.17964410422509</v>
      </c>
      <c r="D2291">
        <v>13.8486096744519</v>
      </c>
      <c r="E2291">
        <v>8</v>
      </c>
      <c r="F2291">
        <v>1.01722196789785</v>
      </c>
      <c r="G2291" t="s">
        <v>81</v>
      </c>
      <c r="H2291" t="s">
        <v>81</v>
      </c>
      <c r="I2291">
        <v>2409</v>
      </c>
      <c r="J2291">
        <v>4737</v>
      </c>
      <c r="K2291">
        <v>6.8905002508343E-2</v>
      </c>
    </row>
    <row r="2292" spans="1:11" x14ac:dyDescent="0.25">
      <c r="A2292" t="s">
        <v>82</v>
      </c>
    </row>
    <row r="2293" spans="1:11" x14ac:dyDescent="0.25">
      <c r="A2293">
        <v>43.366751417227199</v>
      </c>
      <c r="B2293">
        <v>13.8497036517784</v>
      </c>
      <c r="C2293">
        <v>2000</v>
      </c>
    </row>
    <row r="2294" spans="1:11" x14ac:dyDescent="0.25">
      <c r="A2294">
        <v>43.239723852929501</v>
      </c>
      <c r="B2294">
        <v>13.7226760874807</v>
      </c>
      <c r="C2294">
        <v>2000</v>
      </c>
    </row>
    <row r="2295" spans="1:11" x14ac:dyDescent="0.25">
      <c r="A2295">
        <v>43.676739877378303</v>
      </c>
      <c r="B2295">
        <v>13.2856600630319</v>
      </c>
      <c r="C2295">
        <v>2001</v>
      </c>
    </row>
    <row r="2296" spans="1:11" x14ac:dyDescent="0.25">
      <c r="A2296">
        <v>43.803767441676101</v>
      </c>
      <c r="B2296">
        <v>13.4126876273296</v>
      </c>
      <c r="C2296">
        <v>2001</v>
      </c>
    </row>
    <row r="2297" spans="1:11" x14ac:dyDescent="0.25">
      <c r="A2297">
        <v>50.218508012224397</v>
      </c>
      <c r="B2297">
        <v>19.827428197878</v>
      </c>
      <c r="C2297">
        <v>2001</v>
      </c>
    </row>
    <row r="2298" spans="1:11" x14ac:dyDescent="0.25">
      <c r="A2298">
        <v>53.596213252486699</v>
      </c>
      <c r="B2298">
        <v>23.205133438140201</v>
      </c>
      <c r="C2298">
        <v>2001</v>
      </c>
    </row>
    <row r="2299" spans="1:11" x14ac:dyDescent="0.25">
      <c r="A2299">
        <v>53.159197228037797</v>
      </c>
      <c r="B2299">
        <v>23.642149462589</v>
      </c>
      <c r="C2299">
        <v>2000</v>
      </c>
    </row>
    <row r="2300" spans="1:11" x14ac:dyDescent="0.25">
      <c r="A2300">
        <v>49.781491987775603</v>
      </c>
      <c r="B2300">
        <v>20.264444222326802</v>
      </c>
      <c r="C2300">
        <v>2000</v>
      </c>
    </row>
    <row r="2301" spans="1:11" x14ac:dyDescent="0.25">
      <c r="A2301" t="s">
        <v>83</v>
      </c>
    </row>
    <row r="2302" spans="1:11" x14ac:dyDescent="0.25">
      <c r="A2302">
        <v>106</v>
      </c>
      <c r="B2302">
        <v>0</v>
      </c>
      <c r="C2302">
        <v>11.3295562069688</v>
      </c>
      <c r="D2302">
        <v>2.6982727367210901</v>
      </c>
      <c r="E2302">
        <v>6</v>
      </c>
      <c r="F2302">
        <v>1.01722196789785</v>
      </c>
      <c r="G2302" t="s">
        <v>81</v>
      </c>
      <c r="H2302" t="s">
        <v>81</v>
      </c>
      <c r="I2302">
        <v>3355</v>
      </c>
      <c r="J2302">
        <v>3589</v>
      </c>
      <c r="K2302">
        <v>0</v>
      </c>
    </row>
    <row r="2303" spans="1:11" x14ac:dyDescent="0.25">
      <c r="A2303" t="s">
        <v>82</v>
      </c>
    </row>
    <row r="2304" spans="1:11" x14ac:dyDescent="0.25">
      <c r="A2304">
        <v>138.70350243369799</v>
      </c>
      <c r="B2304">
        <v>22.234834294879999</v>
      </c>
      <c r="C2304">
        <v>2000</v>
      </c>
    </row>
    <row r="2305" spans="1:11" x14ac:dyDescent="0.25">
      <c r="A2305">
        <v>130.692296411916</v>
      </c>
      <c r="B2305">
        <v>14.2236282730982</v>
      </c>
      <c r="C2305">
        <v>2000</v>
      </c>
    </row>
    <row r="2306" spans="1:11" x14ac:dyDescent="0.25">
      <c r="A2306">
        <v>130.255280387467</v>
      </c>
      <c r="B2306">
        <v>14.660644297547</v>
      </c>
      <c r="C2306">
        <v>2001</v>
      </c>
    </row>
    <row r="2307" spans="1:11" x14ac:dyDescent="0.25">
      <c r="A2307">
        <v>138.26648640924901</v>
      </c>
      <c r="B2307">
        <v>22.671850319328801</v>
      </c>
      <c r="C2307">
        <v>2001</v>
      </c>
    </row>
    <row r="2308" spans="1:11" x14ac:dyDescent="0.25">
      <c r="A2308">
        <v>140.17445335887501</v>
      </c>
      <c r="B2308">
        <v>24.5798172689551</v>
      </c>
      <c r="C2308">
        <v>2001</v>
      </c>
    </row>
    <row r="2309" spans="1:11" x14ac:dyDescent="0.25">
      <c r="A2309">
        <v>140.61146938332399</v>
      </c>
      <c r="B2309">
        <v>24.142801244506298</v>
      </c>
      <c r="C2309">
        <v>2000</v>
      </c>
    </row>
    <row r="2310" spans="1:11" x14ac:dyDescent="0.25">
      <c r="A2310" t="s">
        <v>83</v>
      </c>
    </row>
    <row r="2311" spans="1:11" x14ac:dyDescent="0.25">
      <c r="A2311">
        <v>3359</v>
      </c>
      <c r="B2311">
        <v>0</v>
      </c>
      <c r="C2311">
        <v>5.92853075214384</v>
      </c>
      <c r="D2311">
        <v>8.0923250956455508</v>
      </c>
      <c r="E2311">
        <v>6</v>
      </c>
      <c r="F2311">
        <v>1.01722196789785</v>
      </c>
      <c r="G2311" t="s">
        <v>81</v>
      </c>
      <c r="H2311" t="s">
        <v>81</v>
      </c>
      <c r="I2311">
        <v>4180</v>
      </c>
      <c r="J2311">
        <v>3599</v>
      </c>
      <c r="K2311">
        <v>6.9585105742478698E-2</v>
      </c>
    </row>
    <row r="2312" spans="1:11" x14ac:dyDescent="0.25">
      <c r="A2312" t="s">
        <v>82</v>
      </c>
    </row>
    <row r="2313" spans="1:11" x14ac:dyDescent="0.25">
      <c r="A2313">
        <v>105.01708235266</v>
      </c>
      <c r="B2313">
        <v>93.452883993956505</v>
      </c>
      <c r="C2313">
        <v>2000</v>
      </c>
    </row>
    <row r="2314" spans="1:11" x14ac:dyDescent="0.25">
      <c r="A2314">
        <v>100.82497805534599</v>
      </c>
      <c r="B2314">
        <v>89.260779696642601</v>
      </c>
      <c r="C2314">
        <v>2000</v>
      </c>
    </row>
    <row r="2315" spans="1:11" x14ac:dyDescent="0.25">
      <c r="A2315">
        <v>100.387962030898</v>
      </c>
      <c r="B2315">
        <v>89.697795721091396</v>
      </c>
      <c r="C2315">
        <v>2001</v>
      </c>
    </row>
    <row r="2316" spans="1:11" x14ac:dyDescent="0.25">
      <c r="A2316">
        <v>104.580066328212</v>
      </c>
      <c r="B2316">
        <v>93.889900018405299</v>
      </c>
      <c r="C2316">
        <v>2001</v>
      </c>
    </row>
    <row r="2317" spans="1:11" x14ac:dyDescent="0.25">
      <c r="A2317">
        <v>110.302204278909</v>
      </c>
      <c r="B2317">
        <v>99.612037969102303</v>
      </c>
      <c r="C2317">
        <v>2001</v>
      </c>
    </row>
    <row r="2318" spans="1:11" x14ac:dyDescent="0.25">
      <c r="A2318">
        <v>110.739220303357</v>
      </c>
      <c r="B2318">
        <v>99.175021944653494</v>
      </c>
      <c r="C2318">
        <v>2000</v>
      </c>
    </row>
    <row r="2319" spans="1:11" x14ac:dyDescent="0.25">
      <c r="A2319" t="s">
        <v>83</v>
      </c>
    </row>
    <row r="2320" spans="1:11" x14ac:dyDescent="0.25">
      <c r="A2320">
        <v>1129</v>
      </c>
      <c r="B2320">
        <v>0</v>
      </c>
      <c r="C2320">
        <v>6.7412841254701998</v>
      </c>
      <c r="D2320">
        <v>7.2786425537504202</v>
      </c>
      <c r="E2320">
        <v>6</v>
      </c>
      <c r="F2320">
        <v>1.01722196789785</v>
      </c>
      <c r="G2320" t="s">
        <v>84</v>
      </c>
      <c r="H2320" t="s">
        <v>81</v>
      </c>
      <c r="I2320">
        <v>0</v>
      </c>
      <c r="J2320">
        <v>4365</v>
      </c>
      <c r="K2320">
        <v>6.8565058759854802E-2</v>
      </c>
    </row>
    <row r="2321" spans="1:11" x14ac:dyDescent="0.25">
      <c r="A2321" t="s">
        <v>82</v>
      </c>
    </row>
    <row r="2322" spans="1:11" x14ac:dyDescent="0.25">
      <c r="A2322">
        <v>111.01977036630601</v>
      </c>
      <c r="B2322">
        <v>4.6617412213323401</v>
      </c>
      <c r="C2322">
        <v>2000</v>
      </c>
    </row>
    <row r="2323" spans="1:11" x14ac:dyDescent="0.25">
      <c r="A2323">
        <v>106.358029144974</v>
      </c>
      <c r="B2323">
        <v>0</v>
      </c>
      <c r="C2323">
        <v>2000</v>
      </c>
    </row>
    <row r="2324" spans="1:11" x14ac:dyDescent="0.25">
      <c r="A2324">
        <v>105.483997096076</v>
      </c>
      <c r="B2324">
        <v>0</v>
      </c>
      <c r="C2324">
        <v>2001</v>
      </c>
    </row>
    <row r="2325" spans="1:11" x14ac:dyDescent="0.25">
      <c r="A2325">
        <v>110.35587131279399</v>
      </c>
      <c r="B2325">
        <v>4.8718742167180702</v>
      </c>
      <c r="C2325">
        <v>2001</v>
      </c>
    </row>
    <row r="2326" spans="1:11" x14ac:dyDescent="0.25">
      <c r="A2326">
        <v>115.616090334916</v>
      </c>
      <c r="B2326">
        <v>10.1320932388395</v>
      </c>
      <c r="C2326">
        <v>2001</v>
      </c>
    </row>
    <row r="2327" spans="1:11" x14ac:dyDescent="0.25">
      <c r="A2327">
        <v>116.053106359365</v>
      </c>
      <c r="B2327">
        <v>9.6950772143906807</v>
      </c>
      <c r="C2327">
        <v>2000</v>
      </c>
    </row>
    <row r="2328" spans="1:11" x14ac:dyDescent="0.25">
      <c r="A2328" t="s">
        <v>83</v>
      </c>
    </row>
    <row r="2329" spans="1:11" x14ac:dyDescent="0.25">
      <c r="A2329">
        <v>3231</v>
      </c>
      <c r="B2329">
        <v>0</v>
      </c>
      <c r="C2329">
        <v>2.1686305418630201</v>
      </c>
      <c r="D2329">
        <v>11.8451057039626</v>
      </c>
      <c r="E2329">
        <v>6</v>
      </c>
      <c r="F2329">
        <v>1.01722196789785</v>
      </c>
      <c r="G2329" t="s">
        <v>81</v>
      </c>
      <c r="H2329" t="s">
        <v>81</v>
      </c>
      <c r="I2329">
        <v>3284</v>
      </c>
      <c r="J2329">
        <v>2887</v>
      </c>
      <c r="K2329">
        <v>6.9484866736627904E-2</v>
      </c>
    </row>
    <row r="2330" spans="1:11" x14ac:dyDescent="0.25">
      <c r="A2330" t="s">
        <v>82</v>
      </c>
    </row>
    <row r="2331" spans="1:11" x14ac:dyDescent="0.25">
      <c r="A2331">
        <v>21.048318375385701</v>
      </c>
      <c r="B2331">
        <v>85.327558232162701</v>
      </c>
      <c r="C2331">
        <v>2000</v>
      </c>
    </row>
    <row r="2332" spans="1:11" x14ac:dyDescent="0.25">
      <c r="A2332">
        <v>19.5148650133461</v>
      </c>
      <c r="B2332">
        <v>83.794104870123107</v>
      </c>
      <c r="C2332">
        <v>2000</v>
      </c>
    </row>
    <row r="2333" spans="1:11" x14ac:dyDescent="0.25">
      <c r="A2333">
        <v>19.077848988897301</v>
      </c>
      <c r="B2333">
        <v>84.231120894571902</v>
      </c>
      <c r="C2333">
        <v>2001</v>
      </c>
    </row>
    <row r="2334" spans="1:11" x14ac:dyDescent="0.25">
      <c r="A2334">
        <v>20.611302350936899</v>
      </c>
      <c r="B2334">
        <v>85.764574256611496</v>
      </c>
      <c r="C2334">
        <v>2001</v>
      </c>
    </row>
    <row r="2335" spans="1:11" x14ac:dyDescent="0.25">
      <c r="A2335">
        <v>28.987056918080299</v>
      </c>
      <c r="B2335">
        <v>94.140328823754899</v>
      </c>
      <c r="C2335">
        <v>2001</v>
      </c>
    </row>
    <row r="2336" spans="1:11" x14ac:dyDescent="0.25">
      <c r="A2336">
        <v>29.424072942529101</v>
      </c>
      <c r="B2336">
        <v>93.703312799306104</v>
      </c>
      <c r="C2336">
        <v>2000</v>
      </c>
    </row>
    <row r="2337" spans="1:11" x14ac:dyDescent="0.25">
      <c r="A2337" t="s">
        <v>83</v>
      </c>
    </row>
    <row r="2338" spans="1:11" x14ac:dyDescent="0.25">
      <c r="A2338">
        <v>1468</v>
      </c>
      <c r="B2338">
        <v>0</v>
      </c>
      <c r="C2338">
        <v>0.25582409473838702</v>
      </c>
      <c r="D2338">
        <v>13.753478333659301</v>
      </c>
      <c r="E2338">
        <v>6</v>
      </c>
      <c r="F2338">
        <v>1.01722196789785</v>
      </c>
      <c r="G2338" t="s">
        <v>81</v>
      </c>
      <c r="H2338" t="s">
        <v>81</v>
      </c>
      <c r="I2338">
        <v>887</v>
      </c>
      <c r="J2338">
        <v>3900</v>
      </c>
      <c r="K2338">
        <v>6.8788867541465903E-2</v>
      </c>
    </row>
    <row r="2339" spans="1:11" x14ac:dyDescent="0.25">
      <c r="A2339" t="s">
        <v>82</v>
      </c>
    </row>
    <row r="2340" spans="1:11" x14ac:dyDescent="0.25">
      <c r="A2340">
        <v>18.748477851393702</v>
      </c>
      <c r="B2340">
        <v>19.3097354040016</v>
      </c>
      <c r="C2340">
        <v>2000</v>
      </c>
    </row>
    <row r="2341" spans="1:11" x14ac:dyDescent="0.25">
      <c r="A2341">
        <v>18.5675828992132</v>
      </c>
      <c r="B2341">
        <v>19.128840451821201</v>
      </c>
      <c r="C2341">
        <v>2000</v>
      </c>
    </row>
    <row r="2342" spans="1:11" x14ac:dyDescent="0.25">
      <c r="A2342">
        <v>19.004598923662101</v>
      </c>
      <c r="B2342">
        <v>18.691824427372399</v>
      </c>
      <c r="C2342">
        <v>2001</v>
      </c>
    </row>
    <row r="2343" spans="1:11" x14ac:dyDescent="0.25">
      <c r="A2343">
        <v>19.1854938758425</v>
      </c>
      <c r="B2343">
        <v>18.872719379552802</v>
      </c>
      <c r="C2343">
        <v>2001</v>
      </c>
    </row>
    <row r="2344" spans="1:11" x14ac:dyDescent="0.25">
      <c r="A2344">
        <v>28.9106716704752</v>
      </c>
      <c r="B2344">
        <v>28.597897174185501</v>
      </c>
      <c r="C2344">
        <v>2001</v>
      </c>
    </row>
    <row r="2345" spans="1:11" x14ac:dyDescent="0.25">
      <c r="A2345">
        <v>28.473655646026401</v>
      </c>
      <c r="B2345">
        <v>29.034913198634399</v>
      </c>
      <c r="C2345">
        <v>2000</v>
      </c>
    </row>
    <row r="2346" spans="1:11" x14ac:dyDescent="0.25">
      <c r="A2346" t="s">
        <v>83</v>
      </c>
    </row>
    <row r="2347" spans="1:11" x14ac:dyDescent="0.25">
      <c r="A2347">
        <v>1632</v>
      </c>
      <c r="B2347">
        <v>0</v>
      </c>
      <c r="C2347">
        <v>4.7244668409809103</v>
      </c>
      <c r="D2347">
        <v>9.2751712630074206</v>
      </c>
      <c r="E2347">
        <v>8</v>
      </c>
      <c r="F2347">
        <v>1.01722196789785</v>
      </c>
      <c r="G2347" t="s">
        <v>81</v>
      </c>
      <c r="H2347" t="s">
        <v>81</v>
      </c>
      <c r="I2347">
        <v>3879</v>
      </c>
      <c r="J2347">
        <v>3817</v>
      </c>
      <c r="K2347">
        <v>6.8863449813458794E-2</v>
      </c>
    </row>
    <row r="2348" spans="1:11" x14ac:dyDescent="0.25">
      <c r="A2348" t="s">
        <v>82</v>
      </c>
    </row>
    <row r="2349" spans="1:11" x14ac:dyDescent="0.25">
      <c r="A2349">
        <v>45.956871606393896</v>
      </c>
      <c r="B2349">
        <v>143.65997151548501</v>
      </c>
      <c r="C2349">
        <v>2000</v>
      </c>
    </row>
    <row r="2350" spans="1:11" x14ac:dyDescent="0.25">
      <c r="A2350">
        <v>42.616169065645401</v>
      </c>
      <c r="B2350">
        <v>140.31926897473701</v>
      </c>
      <c r="C2350">
        <v>2000</v>
      </c>
    </row>
    <row r="2351" spans="1:11" x14ac:dyDescent="0.25">
      <c r="A2351">
        <v>43.053185090094203</v>
      </c>
      <c r="B2351">
        <v>139.88225295028801</v>
      </c>
      <c r="C2351">
        <v>2001</v>
      </c>
    </row>
    <row r="2352" spans="1:11" x14ac:dyDescent="0.25">
      <c r="A2352">
        <v>46.393887630842798</v>
      </c>
      <c r="B2352">
        <v>143.222955491036</v>
      </c>
      <c r="C2352">
        <v>2001</v>
      </c>
    </row>
    <row r="2353" spans="1:11" x14ac:dyDescent="0.25">
      <c r="A2353">
        <v>50.218508012224397</v>
      </c>
      <c r="B2353">
        <v>147.04757587241801</v>
      </c>
      <c r="C2353">
        <v>2001</v>
      </c>
    </row>
    <row r="2354" spans="1:11" x14ac:dyDescent="0.25">
      <c r="A2354">
        <v>52.952424127581899</v>
      </c>
      <c r="B2354">
        <v>149.78149198777601</v>
      </c>
      <c r="C2354">
        <v>2001</v>
      </c>
    </row>
    <row r="2355" spans="1:11" x14ac:dyDescent="0.25">
      <c r="A2355">
        <v>52.515408103133097</v>
      </c>
      <c r="B2355">
        <v>150.21850801222399</v>
      </c>
      <c r="C2355">
        <v>2000</v>
      </c>
    </row>
    <row r="2356" spans="1:11" x14ac:dyDescent="0.25">
      <c r="A2356">
        <v>49.781491987775603</v>
      </c>
      <c r="B2356">
        <v>147.48459189686699</v>
      </c>
      <c r="C2356">
        <v>2000</v>
      </c>
    </row>
    <row r="2357" spans="1:11" x14ac:dyDescent="0.25">
      <c r="A2357" t="s">
        <v>83</v>
      </c>
    </row>
    <row r="2358" spans="1:11" x14ac:dyDescent="0.25">
      <c r="A2358">
        <v>35</v>
      </c>
      <c r="B2358">
        <v>0</v>
      </c>
      <c r="C2358">
        <v>8.6829076576586903</v>
      </c>
      <c r="D2358">
        <v>5.3050858613037901</v>
      </c>
      <c r="E2358">
        <v>6</v>
      </c>
      <c r="F2358">
        <v>1.01722196789785</v>
      </c>
      <c r="G2358" t="s">
        <v>81</v>
      </c>
      <c r="H2358" t="s">
        <v>81</v>
      </c>
      <c r="I2358">
        <v>2800</v>
      </c>
      <c r="J2358">
        <v>2612</v>
      </c>
      <c r="K2358">
        <v>0</v>
      </c>
    </row>
    <row r="2359" spans="1:11" x14ac:dyDescent="0.25">
      <c r="A2359" t="s">
        <v>82</v>
      </c>
    </row>
    <row r="2360" spans="1:11" x14ac:dyDescent="0.25">
      <c r="A2360">
        <v>13.950426460225099</v>
      </c>
      <c r="B2360">
        <v>15.7792457490087</v>
      </c>
      <c r="C2360">
        <v>2000</v>
      </c>
    </row>
    <row r="2361" spans="1:11" x14ac:dyDescent="0.25">
      <c r="A2361">
        <v>7.8106835750780803</v>
      </c>
      <c r="B2361">
        <v>9.6395028638616207</v>
      </c>
      <c r="C2361">
        <v>2000</v>
      </c>
    </row>
    <row r="2362" spans="1:11" x14ac:dyDescent="0.25">
      <c r="A2362">
        <v>8.2476995995269107</v>
      </c>
      <c r="B2362">
        <v>9.2024868394127992</v>
      </c>
      <c r="C2362">
        <v>2001</v>
      </c>
    </row>
    <row r="2363" spans="1:11" x14ac:dyDescent="0.25">
      <c r="A2363">
        <v>14.387442484674001</v>
      </c>
      <c r="B2363">
        <v>15.3422297245599</v>
      </c>
      <c r="C2363">
        <v>2001</v>
      </c>
    </row>
    <row r="2364" spans="1:11" x14ac:dyDescent="0.25">
      <c r="A2364">
        <v>18.1387046719788</v>
      </c>
      <c r="B2364">
        <v>19.0934919118646</v>
      </c>
      <c r="C2364">
        <v>2001</v>
      </c>
    </row>
    <row r="2365" spans="1:11" x14ac:dyDescent="0.25">
      <c r="A2365">
        <v>17.701688647529899</v>
      </c>
      <c r="B2365">
        <v>19.530507936313501</v>
      </c>
      <c r="C2365">
        <v>2000</v>
      </c>
    </row>
    <row r="2366" spans="1:11" x14ac:dyDescent="0.25">
      <c r="A2366" t="s">
        <v>83</v>
      </c>
    </row>
    <row r="2367" spans="1:11" x14ac:dyDescent="0.25">
      <c r="A2367">
        <v>2103</v>
      </c>
      <c r="B2367">
        <v>0</v>
      </c>
      <c r="C2367">
        <v>2.4891895726035198</v>
      </c>
      <c r="D2367">
        <v>11.498225689469299</v>
      </c>
      <c r="E2367">
        <v>6</v>
      </c>
      <c r="F2367">
        <v>1.01722196789785</v>
      </c>
      <c r="G2367" t="s">
        <v>81</v>
      </c>
      <c r="H2367" t="s">
        <v>81</v>
      </c>
      <c r="I2367">
        <v>2758</v>
      </c>
      <c r="J2367">
        <v>957</v>
      </c>
      <c r="K2367">
        <v>6.9042267983234096E-2</v>
      </c>
    </row>
    <row r="2368" spans="1:11" x14ac:dyDescent="0.25">
      <c r="A2368" t="s">
        <v>82</v>
      </c>
    </row>
    <row r="2369" spans="1:11" x14ac:dyDescent="0.25">
      <c r="A2369">
        <v>40.392874529763702</v>
      </c>
      <c r="B2369">
        <v>5.2921292359483099</v>
      </c>
      <c r="C2369">
        <v>2000</v>
      </c>
    </row>
    <row r="2370" spans="1:11" x14ac:dyDescent="0.25">
      <c r="A2370">
        <v>38.632751703316899</v>
      </c>
      <c r="B2370">
        <v>3.5320064095015198</v>
      </c>
      <c r="C2370">
        <v>2000</v>
      </c>
    </row>
    <row r="2371" spans="1:11" x14ac:dyDescent="0.25">
      <c r="A2371">
        <v>38.195735678868097</v>
      </c>
      <c r="B2371">
        <v>3.9690224339503399</v>
      </c>
      <c r="C2371">
        <v>2001</v>
      </c>
    </row>
    <row r="2372" spans="1:11" x14ac:dyDescent="0.25">
      <c r="A2372">
        <v>39.9558585053149</v>
      </c>
      <c r="B2372">
        <v>5.7291452603971296</v>
      </c>
      <c r="C2372">
        <v>2001</v>
      </c>
    </row>
    <row r="2373" spans="1:11" x14ac:dyDescent="0.25">
      <c r="A2373">
        <v>48.086331861951997</v>
      </c>
      <c r="B2373">
        <v>13.859618617034201</v>
      </c>
      <c r="C2373">
        <v>2001</v>
      </c>
    </row>
    <row r="2374" spans="1:11" x14ac:dyDescent="0.25">
      <c r="A2374">
        <v>48.523347886400799</v>
      </c>
      <c r="B2374">
        <v>13.422602592585401</v>
      </c>
      <c r="C2374">
        <v>2000</v>
      </c>
    </row>
    <row r="2375" spans="1:11" x14ac:dyDescent="0.25">
      <c r="A2375" t="s">
        <v>83</v>
      </c>
    </row>
    <row r="2376" spans="1:11" x14ac:dyDescent="0.25">
      <c r="A2376">
        <v>2623</v>
      </c>
      <c r="B2376">
        <v>0</v>
      </c>
      <c r="C2376">
        <v>5.9628197817469903</v>
      </c>
      <c r="D2376">
        <v>8.0226947562254605</v>
      </c>
      <c r="E2376">
        <v>6</v>
      </c>
      <c r="F2376">
        <v>1.01722196789785</v>
      </c>
      <c r="G2376" t="s">
        <v>84</v>
      </c>
      <c r="H2376" t="s">
        <v>81</v>
      </c>
      <c r="I2376">
        <v>0</v>
      </c>
      <c r="J2376">
        <v>4535</v>
      </c>
      <c r="K2376">
        <v>6.9229377472451004E-2</v>
      </c>
    </row>
    <row r="2377" spans="1:11" x14ac:dyDescent="0.25">
      <c r="A2377" t="s">
        <v>82</v>
      </c>
    </row>
    <row r="2378" spans="1:11" x14ac:dyDescent="0.25">
      <c r="A2378">
        <v>71.236812290633097</v>
      </c>
      <c r="B2378">
        <v>4.3095126882351904</v>
      </c>
      <c r="C2378">
        <v>2000</v>
      </c>
    </row>
    <row r="2379" spans="1:11" x14ac:dyDescent="0.25">
      <c r="A2379">
        <v>66.927299602397895</v>
      </c>
      <c r="B2379">
        <v>0</v>
      </c>
      <c r="C2379">
        <v>2000</v>
      </c>
    </row>
    <row r="2380" spans="1:11" x14ac:dyDescent="0.25">
      <c r="A2380">
        <v>67.801331651295598</v>
      </c>
      <c r="B2380">
        <v>0</v>
      </c>
      <c r="C2380">
        <v>2001</v>
      </c>
    </row>
    <row r="2381" spans="1:11" x14ac:dyDescent="0.25">
      <c r="A2381">
        <v>71.924519568393507</v>
      </c>
      <c r="B2381">
        <v>4.1231879170979804</v>
      </c>
      <c r="C2381">
        <v>2001</v>
      </c>
    </row>
    <row r="2382" spans="1:11" x14ac:dyDescent="0.25">
      <c r="A2382">
        <v>77.472075807254498</v>
      </c>
      <c r="B2382">
        <v>9.6707441559589498</v>
      </c>
      <c r="C2382">
        <v>2001</v>
      </c>
    </row>
    <row r="2383" spans="1:11" x14ac:dyDescent="0.25">
      <c r="A2383">
        <v>77.035059782805703</v>
      </c>
      <c r="B2383">
        <v>10.1077601804078</v>
      </c>
      <c r="C2383">
        <v>2000</v>
      </c>
    </row>
    <row r="2384" spans="1:11" x14ac:dyDescent="0.25">
      <c r="A2384" t="s">
        <v>83</v>
      </c>
    </row>
    <row r="2385" spans="1:11" x14ac:dyDescent="0.25">
      <c r="A2385">
        <v>3684</v>
      </c>
      <c r="B2385">
        <v>0</v>
      </c>
      <c r="C2385">
        <v>0.37712949332551199</v>
      </c>
      <c r="D2385">
        <v>13.6040548348359</v>
      </c>
      <c r="E2385">
        <v>6</v>
      </c>
      <c r="F2385">
        <v>1.01722196789785</v>
      </c>
      <c r="G2385" t="s">
        <v>81</v>
      </c>
      <c r="H2385" t="s">
        <v>81</v>
      </c>
      <c r="I2385">
        <v>2491</v>
      </c>
      <c r="J2385">
        <v>2700</v>
      </c>
      <c r="K2385">
        <v>6.9997801053259603E-2</v>
      </c>
    </row>
    <row r="2386" spans="1:11" x14ac:dyDescent="0.25">
      <c r="A2386" t="s">
        <v>82</v>
      </c>
    </row>
    <row r="2387" spans="1:11" x14ac:dyDescent="0.25">
      <c r="A2387">
        <v>6.3426921443702202</v>
      </c>
      <c r="B2387">
        <v>125.599126456123</v>
      </c>
      <c r="C2387">
        <v>2000</v>
      </c>
    </row>
    <row r="2388" spans="1:11" x14ac:dyDescent="0.25">
      <c r="A2388">
        <v>6.0760213222542996</v>
      </c>
      <c r="B2388">
        <v>125.332455634007</v>
      </c>
      <c r="C2388">
        <v>2000</v>
      </c>
    </row>
    <row r="2389" spans="1:11" x14ac:dyDescent="0.25">
      <c r="A2389">
        <v>5.6390052978054799</v>
      </c>
      <c r="B2389">
        <v>125.769471658456</v>
      </c>
      <c r="C2389">
        <v>2001</v>
      </c>
    </row>
    <row r="2390" spans="1:11" x14ac:dyDescent="0.25">
      <c r="A2390">
        <v>5.9056761199213996</v>
      </c>
      <c r="B2390">
        <v>126.036142480572</v>
      </c>
      <c r="C2390">
        <v>2001</v>
      </c>
    </row>
    <row r="2391" spans="1:11" x14ac:dyDescent="0.25">
      <c r="A2391">
        <v>15.525195545267501</v>
      </c>
      <c r="B2391">
        <v>135.65566190591801</v>
      </c>
      <c r="C2391">
        <v>2001</v>
      </c>
    </row>
    <row r="2392" spans="1:11" x14ac:dyDescent="0.25">
      <c r="A2392">
        <v>15.962211569716301</v>
      </c>
      <c r="B2392">
        <v>135.218645881469</v>
      </c>
      <c r="C2392">
        <v>2000</v>
      </c>
    </row>
    <row r="2393" spans="1:11" x14ac:dyDescent="0.25">
      <c r="A2393" t="s">
        <v>83</v>
      </c>
    </row>
    <row r="2394" spans="1:11" x14ac:dyDescent="0.25">
      <c r="A2394">
        <v>2893</v>
      </c>
      <c r="B2394">
        <v>0</v>
      </c>
      <c r="C2394">
        <v>5.6043511708542697</v>
      </c>
      <c r="D2394">
        <v>8.2864223336627507</v>
      </c>
      <c r="E2394">
        <v>6</v>
      </c>
      <c r="F2394">
        <v>1.01722196789785</v>
      </c>
      <c r="G2394" t="s">
        <v>81</v>
      </c>
      <c r="H2394" t="s">
        <v>81</v>
      </c>
      <c r="I2394">
        <v>4</v>
      </c>
      <c r="J2394">
        <v>1646</v>
      </c>
      <c r="K2394">
        <v>6.9323774117977799E-2</v>
      </c>
    </row>
    <row r="2395" spans="1:11" x14ac:dyDescent="0.25">
      <c r="A2395" t="s">
        <v>82</v>
      </c>
    </row>
    <row r="2396" spans="1:11" x14ac:dyDescent="0.25">
      <c r="A2396">
        <v>37.104868716147898</v>
      </c>
      <c r="B2396">
        <v>24.532903606315799</v>
      </c>
      <c r="C2396">
        <v>2000</v>
      </c>
    </row>
    <row r="2397" spans="1:11" x14ac:dyDescent="0.25">
      <c r="A2397">
        <v>33.141993999086097</v>
      </c>
      <c r="B2397">
        <v>20.570028889253901</v>
      </c>
      <c r="C2397">
        <v>2000</v>
      </c>
    </row>
    <row r="2398" spans="1:11" x14ac:dyDescent="0.25">
      <c r="A2398">
        <v>33.579010023534899</v>
      </c>
      <c r="B2398">
        <v>20.133012864805099</v>
      </c>
      <c r="C2398">
        <v>2001</v>
      </c>
    </row>
    <row r="2399" spans="1:11" x14ac:dyDescent="0.25">
      <c r="A2399">
        <v>37.541884740596799</v>
      </c>
      <c r="B2399">
        <v>24.095887581866901</v>
      </c>
      <c r="C2399">
        <v>2001</v>
      </c>
    </row>
    <row r="2400" spans="1:11" x14ac:dyDescent="0.25">
      <c r="A2400">
        <v>43.401270164505398</v>
      </c>
      <c r="B2400">
        <v>29.955273005775499</v>
      </c>
      <c r="C2400">
        <v>2001</v>
      </c>
    </row>
    <row r="2401" spans="1:11" x14ac:dyDescent="0.25">
      <c r="A2401">
        <v>42.964254140056497</v>
      </c>
      <c r="B2401">
        <v>30.392289030224301</v>
      </c>
      <c r="C2401">
        <v>2000</v>
      </c>
    </row>
    <row r="2402" spans="1:11" x14ac:dyDescent="0.25">
      <c r="A2402" t="s">
        <v>83</v>
      </c>
    </row>
    <row r="2403" spans="1:11" x14ac:dyDescent="0.25">
      <c r="A2403">
        <v>2924</v>
      </c>
      <c r="B2403">
        <v>0</v>
      </c>
      <c r="C2403">
        <v>8.2546051307074606</v>
      </c>
      <c r="D2403">
        <v>5.6261716809369604</v>
      </c>
      <c r="E2403">
        <v>6</v>
      </c>
      <c r="F2403">
        <v>1.01722196789785</v>
      </c>
      <c r="G2403" t="s">
        <v>81</v>
      </c>
      <c r="H2403" t="s">
        <v>81</v>
      </c>
      <c r="I2403">
        <v>3492</v>
      </c>
      <c r="J2403">
        <v>3413</v>
      </c>
      <c r="K2403">
        <v>6.9335185448978598E-2</v>
      </c>
    </row>
    <row r="2404" spans="1:11" x14ac:dyDescent="0.25">
      <c r="A2404" t="s">
        <v>82</v>
      </c>
    </row>
    <row r="2405" spans="1:11" x14ac:dyDescent="0.25">
      <c r="A2405">
        <v>37.766660251550498</v>
      </c>
      <c r="B2405">
        <v>107.51611195295401</v>
      </c>
      <c r="C2405">
        <v>2000</v>
      </c>
    </row>
    <row r="2406" spans="1:11" x14ac:dyDescent="0.25">
      <c r="A2406">
        <v>31.929772987610001</v>
      </c>
      <c r="B2406">
        <v>101.67922468901401</v>
      </c>
      <c r="C2406">
        <v>2000</v>
      </c>
    </row>
    <row r="2407" spans="1:11" x14ac:dyDescent="0.25">
      <c r="A2407">
        <v>32.366789012058803</v>
      </c>
      <c r="B2407">
        <v>101.242208664565</v>
      </c>
      <c r="C2407">
        <v>2001</v>
      </c>
    </row>
    <row r="2408" spans="1:11" x14ac:dyDescent="0.25">
      <c r="A2408">
        <v>38.2036762759993</v>
      </c>
      <c r="B2408">
        <v>107.079095928505</v>
      </c>
      <c r="C2408">
        <v>2001</v>
      </c>
    </row>
    <row r="2409" spans="1:11" x14ac:dyDescent="0.25">
      <c r="A2409">
        <v>42.181980423709497</v>
      </c>
      <c r="B2409">
        <v>111.057400076216</v>
      </c>
      <c r="C2409">
        <v>2001</v>
      </c>
    </row>
    <row r="2410" spans="1:11" x14ac:dyDescent="0.25">
      <c r="A2410">
        <v>41.744964399260702</v>
      </c>
      <c r="B2410">
        <v>111.494416100664</v>
      </c>
      <c r="C2410">
        <v>2000</v>
      </c>
    </row>
    <row r="2411" spans="1:11" x14ac:dyDescent="0.25">
      <c r="A2411" t="s">
        <v>83</v>
      </c>
    </row>
    <row r="2412" spans="1:11" x14ac:dyDescent="0.25">
      <c r="A2412">
        <v>1141</v>
      </c>
      <c r="B2412">
        <v>0</v>
      </c>
      <c r="C2412">
        <v>3.99672858416139</v>
      </c>
      <c r="D2412">
        <v>9.8829087332100301</v>
      </c>
      <c r="E2412">
        <v>6</v>
      </c>
      <c r="F2412">
        <v>1.01722196789785</v>
      </c>
      <c r="G2412" t="s">
        <v>81</v>
      </c>
      <c r="H2412" t="s">
        <v>84</v>
      </c>
      <c r="I2412">
        <v>815</v>
      </c>
      <c r="J2412">
        <v>0</v>
      </c>
      <c r="K2412">
        <v>6.8579227996894601E-2</v>
      </c>
    </row>
    <row r="2413" spans="1:11" x14ac:dyDescent="0.25">
      <c r="A2413" t="s">
        <v>82</v>
      </c>
    </row>
    <row r="2414" spans="1:11" x14ac:dyDescent="0.25">
      <c r="A2414">
        <v>143.16731547706399</v>
      </c>
      <c r="B2414">
        <v>56.818213389591598</v>
      </c>
      <c r="C2414">
        <v>2000</v>
      </c>
    </row>
    <row r="2415" spans="1:11" x14ac:dyDescent="0.25">
      <c r="A2415">
        <v>140.40412234470099</v>
      </c>
      <c r="B2415">
        <v>54.055020257228698</v>
      </c>
      <c r="C2415">
        <v>2000</v>
      </c>
    </row>
    <row r="2416" spans="1:11" x14ac:dyDescent="0.25">
      <c r="A2416">
        <v>139.96710632025199</v>
      </c>
      <c r="B2416">
        <v>54.4920362816775</v>
      </c>
      <c r="C2416">
        <v>2001</v>
      </c>
    </row>
    <row r="2417" spans="1:11" x14ac:dyDescent="0.25">
      <c r="A2417">
        <v>142.856140956735</v>
      </c>
      <c r="B2417">
        <v>57.381070918159899</v>
      </c>
      <c r="C2417">
        <v>2001</v>
      </c>
    </row>
    <row r="2418" spans="1:11" x14ac:dyDescent="0.25">
      <c r="A2418">
        <v>150</v>
      </c>
      <c r="B2418">
        <v>64.524929961425102</v>
      </c>
      <c r="C2418">
        <v>2001</v>
      </c>
    </row>
    <row r="2419" spans="1:11" x14ac:dyDescent="0.25">
      <c r="A2419">
        <v>150</v>
      </c>
      <c r="B2419">
        <v>63.650897912527398</v>
      </c>
      <c r="C2419">
        <v>2000</v>
      </c>
    </row>
    <row r="2420" spans="1:11" x14ac:dyDescent="0.25">
      <c r="A2420" t="s">
        <v>83</v>
      </c>
    </row>
    <row r="2421" spans="1:11" x14ac:dyDescent="0.25">
      <c r="A2421">
        <v>2307</v>
      </c>
      <c r="B2421">
        <v>0</v>
      </c>
      <c r="C2421">
        <v>1.6418167745708601</v>
      </c>
      <c r="D2421">
        <v>12.2225418414067</v>
      </c>
      <c r="E2421">
        <v>8</v>
      </c>
      <c r="F2421">
        <v>1.01722196789785</v>
      </c>
      <c r="G2421" t="s">
        <v>81</v>
      </c>
      <c r="H2421" t="s">
        <v>81</v>
      </c>
      <c r="I2421">
        <v>4668</v>
      </c>
      <c r="J2421">
        <v>3484</v>
      </c>
      <c r="K2421">
        <v>6.9120466524862298E-2</v>
      </c>
    </row>
    <row r="2422" spans="1:11" x14ac:dyDescent="0.25">
      <c r="A2422" t="s">
        <v>82</v>
      </c>
    </row>
    <row r="2423" spans="1:11" x14ac:dyDescent="0.25">
      <c r="A2423">
        <v>48.943138537440802</v>
      </c>
      <c r="B2423">
        <v>104.59085170299799</v>
      </c>
      <c r="C2423">
        <v>2000</v>
      </c>
    </row>
    <row r="2424" spans="1:11" x14ac:dyDescent="0.25">
      <c r="A2424">
        <v>47.782198762675897</v>
      </c>
      <c r="B2424">
        <v>103.429911928233</v>
      </c>
      <c r="C2424">
        <v>2000</v>
      </c>
    </row>
    <row r="2425" spans="1:11" x14ac:dyDescent="0.25">
      <c r="A2425">
        <v>48.219214787124699</v>
      </c>
      <c r="B2425">
        <v>102.992895903784</v>
      </c>
      <c r="C2425">
        <v>2001</v>
      </c>
    </row>
    <row r="2426" spans="1:11" x14ac:dyDescent="0.25">
      <c r="A2426">
        <v>49.380154561889597</v>
      </c>
      <c r="B2426">
        <v>104.153835678549</v>
      </c>
      <c r="C2426">
        <v>2001</v>
      </c>
    </row>
    <row r="2427" spans="1:11" x14ac:dyDescent="0.25">
      <c r="A2427">
        <v>50.218508012224397</v>
      </c>
      <c r="B2427">
        <v>104.99218912888399</v>
      </c>
      <c r="C2427">
        <v>2001</v>
      </c>
    </row>
    <row r="2428" spans="1:11" x14ac:dyDescent="0.25">
      <c r="A2428">
        <v>58.022796781284598</v>
      </c>
      <c r="B2428">
        <v>112.796477897944</v>
      </c>
      <c r="C2428">
        <v>2001</v>
      </c>
    </row>
    <row r="2429" spans="1:11" x14ac:dyDescent="0.25">
      <c r="A2429">
        <v>57.585780756835803</v>
      </c>
      <c r="B2429">
        <v>113.233493922393</v>
      </c>
      <c r="C2429">
        <v>2000</v>
      </c>
    </row>
    <row r="2430" spans="1:11" x14ac:dyDescent="0.25">
      <c r="A2430">
        <v>49.781491987775603</v>
      </c>
      <c r="B2430">
        <v>105.429205153333</v>
      </c>
      <c r="C2430">
        <v>2000</v>
      </c>
    </row>
    <row r="2431" spans="1:11" x14ac:dyDescent="0.25">
      <c r="A2431" t="s">
        <v>83</v>
      </c>
    </row>
    <row r="2432" spans="1:11" x14ac:dyDescent="0.25">
      <c r="A2432">
        <v>1805</v>
      </c>
      <c r="B2432">
        <v>0</v>
      </c>
      <c r="C2432">
        <v>13.3997266436338</v>
      </c>
      <c r="D2432">
        <v>0.452128978812112</v>
      </c>
      <c r="E2432">
        <v>8</v>
      </c>
      <c r="F2432">
        <v>1.01722196789785</v>
      </c>
      <c r="G2432" t="s">
        <v>81</v>
      </c>
      <c r="H2432" t="s">
        <v>81</v>
      </c>
      <c r="I2432">
        <v>3370</v>
      </c>
      <c r="J2432">
        <v>1626</v>
      </c>
      <c r="K2432">
        <v>6.8933915454622893E-2</v>
      </c>
    </row>
    <row r="2433" spans="1:11" x14ac:dyDescent="0.25">
      <c r="A2433" t="s">
        <v>82</v>
      </c>
    </row>
    <row r="2434" spans="1:11" x14ac:dyDescent="0.25">
      <c r="A2434">
        <v>101.829841784118</v>
      </c>
      <c r="B2434">
        <v>141.38798538288</v>
      </c>
      <c r="C2434">
        <v>2000</v>
      </c>
    </row>
    <row r="2435" spans="1:11" x14ac:dyDescent="0.25">
      <c r="A2435">
        <v>100.21850801222401</v>
      </c>
      <c r="B2435">
        <v>139.77665161098599</v>
      </c>
      <c r="C2435">
        <v>2000</v>
      </c>
    </row>
    <row r="2436" spans="1:11" x14ac:dyDescent="0.25">
      <c r="A2436">
        <v>92.354804208358303</v>
      </c>
      <c r="B2436">
        <v>131.91294780711999</v>
      </c>
      <c r="C2436">
        <v>2000</v>
      </c>
    </row>
    <row r="2437" spans="1:11" x14ac:dyDescent="0.25">
      <c r="A2437">
        <v>91.917788183909494</v>
      </c>
      <c r="B2437">
        <v>132.349963831569</v>
      </c>
      <c r="C2437">
        <v>2001</v>
      </c>
    </row>
    <row r="2438" spans="1:11" x14ac:dyDescent="0.25">
      <c r="A2438">
        <v>99.781491987775595</v>
      </c>
      <c r="B2438">
        <v>140.213667635435</v>
      </c>
      <c r="C2438">
        <v>2001</v>
      </c>
    </row>
    <row r="2439" spans="1:11" x14ac:dyDescent="0.25">
      <c r="A2439">
        <v>101.39282575966899</v>
      </c>
      <c r="B2439">
        <v>141.82500140732901</v>
      </c>
      <c r="C2439">
        <v>2001</v>
      </c>
    </row>
    <row r="2440" spans="1:11" x14ac:dyDescent="0.25">
      <c r="A2440">
        <v>101.712529226558</v>
      </c>
      <c r="B2440">
        <v>142.14470487421801</v>
      </c>
      <c r="C2440">
        <v>2001</v>
      </c>
    </row>
    <row r="2441" spans="1:11" x14ac:dyDescent="0.25">
      <c r="A2441">
        <v>102.149545251007</v>
      </c>
      <c r="B2441">
        <v>141.707688849769</v>
      </c>
      <c r="C2441">
        <v>2000</v>
      </c>
    </row>
    <row r="2442" spans="1:11" x14ac:dyDescent="0.25">
      <c r="A2442" t="s">
        <v>83</v>
      </c>
    </row>
    <row r="2443" spans="1:11" x14ac:dyDescent="0.25">
      <c r="A2443">
        <v>1088</v>
      </c>
      <c r="B2443">
        <v>0</v>
      </c>
      <c r="C2443">
        <v>9.4259863559728192</v>
      </c>
      <c r="D2443">
        <v>4.4017243909688801</v>
      </c>
      <c r="E2443">
        <v>8</v>
      </c>
      <c r="F2443">
        <v>1.01722196789785</v>
      </c>
      <c r="G2443" t="s">
        <v>81</v>
      </c>
      <c r="H2443" t="s">
        <v>81</v>
      </c>
      <c r="I2443">
        <v>3290</v>
      </c>
      <c r="J2443">
        <v>2590</v>
      </c>
      <c r="K2443">
        <v>6.8557783741068495E-2</v>
      </c>
    </row>
    <row r="2444" spans="1:11" x14ac:dyDescent="0.25">
      <c r="A2444" t="s">
        <v>82</v>
      </c>
    </row>
    <row r="2445" spans="1:11" x14ac:dyDescent="0.25">
      <c r="A2445">
        <v>73.151339597609294</v>
      </c>
      <c r="B2445">
        <v>102.501312461911</v>
      </c>
      <c r="C2445">
        <v>2000</v>
      </c>
    </row>
    <row r="2446" spans="1:11" x14ac:dyDescent="0.25">
      <c r="A2446">
        <v>70.868535147923097</v>
      </c>
      <c r="B2446">
        <v>100.21850801222401</v>
      </c>
      <c r="C2446">
        <v>2000</v>
      </c>
    </row>
    <row r="2447" spans="1:11" x14ac:dyDescent="0.25">
      <c r="A2447">
        <v>66.486160725929096</v>
      </c>
      <c r="B2447">
        <v>95.836133590230403</v>
      </c>
      <c r="C2447">
        <v>2000</v>
      </c>
    </row>
    <row r="2448" spans="1:11" x14ac:dyDescent="0.25">
      <c r="A2448">
        <v>66.923176750377905</v>
      </c>
      <c r="B2448">
        <v>95.399117565781594</v>
      </c>
      <c r="C2448">
        <v>2001</v>
      </c>
    </row>
    <row r="2449" spans="1:11" x14ac:dyDescent="0.25">
      <c r="A2449">
        <v>71.305551172371906</v>
      </c>
      <c r="B2449">
        <v>99.781491987775595</v>
      </c>
      <c r="C2449">
        <v>2001</v>
      </c>
    </row>
    <row r="2450" spans="1:11" x14ac:dyDescent="0.25">
      <c r="A2450">
        <v>73.588355622058103</v>
      </c>
      <c r="B2450">
        <v>102.064296437462</v>
      </c>
      <c r="C2450">
        <v>2001</v>
      </c>
    </row>
    <row r="2451" spans="1:11" x14ac:dyDescent="0.25">
      <c r="A2451">
        <v>76.700844787826497</v>
      </c>
      <c r="B2451">
        <v>105.17678560323</v>
      </c>
      <c r="C2451">
        <v>2001</v>
      </c>
    </row>
    <row r="2452" spans="1:11" x14ac:dyDescent="0.25">
      <c r="A2452">
        <v>76.263828763377603</v>
      </c>
      <c r="B2452">
        <v>105.613801627679</v>
      </c>
      <c r="C2452">
        <v>2000</v>
      </c>
    </row>
    <row r="2453" spans="1:11" x14ac:dyDescent="0.25">
      <c r="A2453" t="s">
        <v>83</v>
      </c>
    </row>
    <row r="2454" spans="1:11" x14ac:dyDescent="0.25">
      <c r="A2454">
        <v>2246</v>
      </c>
      <c r="B2454">
        <v>0</v>
      </c>
      <c r="C2454">
        <v>5.5678011838716603</v>
      </c>
      <c r="D2454">
        <v>8.2541671318034808</v>
      </c>
      <c r="E2454">
        <v>6</v>
      </c>
      <c r="F2454">
        <v>1.01722196789785</v>
      </c>
      <c r="G2454" t="s">
        <v>81</v>
      </c>
      <c r="H2454" t="s">
        <v>81</v>
      </c>
      <c r="I2454">
        <v>3504</v>
      </c>
      <c r="J2454">
        <v>873</v>
      </c>
      <c r="K2454">
        <v>6.9098708588727506E-2</v>
      </c>
    </row>
    <row r="2455" spans="1:11" x14ac:dyDescent="0.25">
      <c r="A2455" t="s">
        <v>82</v>
      </c>
    </row>
    <row r="2456" spans="1:11" x14ac:dyDescent="0.25">
      <c r="A2456">
        <v>11.1301420811194</v>
      </c>
      <c r="B2456">
        <v>29.750566380918102</v>
      </c>
      <c r="C2456">
        <v>2000</v>
      </c>
    </row>
    <row r="2457" spans="1:11" x14ac:dyDescent="0.25">
      <c r="A2457">
        <v>7.1931121077052396</v>
      </c>
      <c r="B2457">
        <v>25.813536407503999</v>
      </c>
      <c r="C2457">
        <v>2000</v>
      </c>
    </row>
    <row r="2458" spans="1:11" x14ac:dyDescent="0.25">
      <c r="A2458">
        <v>6.7560960832564101</v>
      </c>
      <c r="B2458">
        <v>26.250552431952801</v>
      </c>
      <c r="C2458">
        <v>2001</v>
      </c>
    </row>
    <row r="2459" spans="1:11" x14ac:dyDescent="0.25">
      <c r="A2459">
        <v>10.6931260566706</v>
      </c>
      <c r="B2459">
        <v>30.1875824053669</v>
      </c>
      <c r="C2459">
        <v>2001</v>
      </c>
    </row>
    <row r="2460" spans="1:11" x14ac:dyDescent="0.25">
      <c r="A2460">
        <v>16.5297036086159</v>
      </c>
      <c r="B2460">
        <v>36.0241599573123</v>
      </c>
      <c r="C2460">
        <v>2001</v>
      </c>
    </row>
    <row r="2461" spans="1:11" x14ac:dyDescent="0.25">
      <c r="A2461">
        <v>16.966719633064699</v>
      </c>
      <c r="B2461">
        <v>35.587143932863498</v>
      </c>
      <c r="C2461">
        <v>2000</v>
      </c>
    </row>
    <row r="2462" spans="1:11" x14ac:dyDescent="0.25">
      <c r="A2462" t="s">
        <v>83</v>
      </c>
    </row>
    <row r="2463" spans="1:11" x14ac:dyDescent="0.25">
      <c r="A2463">
        <v>1545</v>
      </c>
      <c r="B2463">
        <v>0</v>
      </c>
      <c r="C2463">
        <v>3.4264942630714201</v>
      </c>
      <c r="D2463">
        <v>10.389199158762199</v>
      </c>
      <c r="E2463">
        <v>6</v>
      </c>
      <c r="F2463">
        <v>1.01722196789785</v>
      </c>
      <c r="G2463" t="s">
        <v>81</v>
      </c>
      <c r="H2463" t="s">
        <v>81</v>
      </c>
      <c r="I2463">
        <v>2722</v>
      </c>
      <c r="J2463">
        <v>2474</v>
      </c>
      <c r="K2463">
        <v>6.8817786723996799E-2</v>
      </c>
    </row>
    <row r="2464" spans="1:11" x14ac:dyDescent="0.25">
      <c r="A2464" t="s">
        <v>82</v>
      </c>
    </row>
    <row r="2465" spans="1:11" x14ac:dyDescent="0.25">
      <c r="A2465">
        <v>127.085107806648</v>
      </c>
      <c r="B2465">
        <v>59.267659353678098</v>
      </c>
      <c r="C2465">
        <v>2000</v>
      </c>
    </row>
    <row r="2466" spans="1:11" x14ac:dyDescent="0.25">
      <c r="A2466">
        <v>124.662210477534</v>
      </c>
      <c r="B2466">
        <v>56.844762024563501</v>
      </c>
      <c r="C2466">
        <v>2000</v>
      </c>
    </row>
    <row r="2467" spans="1:11" x14ac:dyDescent="0.25">
      <c r="A2467">
        <v>125.099226501983</v>
      </c>
      <c r="B2467">
        <v>56.407746000114699</v>
      </c>
      <c r="C2467">
        <v>2001</v>
      </c>
    </row>
    <row r="2468" spans="1:11" x14ac:dyDescent="0.25">
      <c r="A2468">
        <v>127.52212383109701</v>
      </c>
      <c r="B2468">
        <v>58.830643329229297</v>
      </c>
      <c r="C2468">
        <v>2001</v>
      </c>
    </row>
    <row r="2469" spans="1:11" x14ac:dyDescent="0.25">
      <c r="A2469">
        <v>134.86839700735601</v>
      </c>
      <c r="B2469">
        <v>66.176916505487597</v>
      </c>
      <c r="C2469">
        <v>2001</v>
      </c>
    </row>
    <row r="2470" spans="1:11" x14ac:dyDescent="0.25">
      <c r="A2470">
        <v>134.431380982907</v>
      </c>
      <c r="B2470">
        <v>66.613932529936406</v>
      </c>
      <c r="C2470">
        <v>2000</v>
      </c>
    </row>
    <row r="2471" spans="1:11" x14ac:dyDescent="0.25">
      <c r="A2471" t="s">
        <v>83</v>
      </c>
    </row>
    <row r="2472" spans="1:11" x14ac:dyDescent="0.25">
      <c r="A2472">
        <v>2402</v>
      </c>
      <c r="B2472">
        <v>0</v>
      </c>
      <c r="C2472">
        <v>5.17627560697811</v>
      </c>
      <c r="D2472">
        <v>8.6256749579938798</v>
      </c>
      <c r="E2472">
        <v>6</v>
      </c>
      <c r="F2472">
        <v>1.01722196789785</v>
      </c>
      <c r="G2472" t="s">
        <v>81</v>
      </c>
      <c r="H2472" t="s">
        <v>81</v>
      </c>
      <c r="I2472">
        <v>1947</v>
      </c>
      <c r="J2472">
        <v>3792</v>
      </c>
      <c r="K2472">
        <v>6.9155434784540407E-2</v>
      </c>
    </row>
    <row r="2473" spans="1:11" x14ac:dyDescent="0.25">
      <c r="A2473" t="s">
        <v>82</v>
      </c>
    </row>
    <row r="2474" spans="1:11" x14ac:dyDescent="0.25">
      <c r="A2474">
        <v>117.200844296818</v>
      </c>
      <c r="B2474">
        <v>64.223382888461401</v>
      </c>
      <c r="C2474">
        <v>2000</v>
      </c>
    </row>
    <row r="2475" spans="1:11" x14ac:dyDescent="0.25">
      <c r="A2475">
        <v>113.540664713833</v>
      </c>
      <c r="B2475">
        <v>60.563203305476598</v>
      </c>
      <c r="C2475">
        <v>2000</v>
      </c>
    </row>
    <row r="2476" spans="1:11" x14ac:dyDescent="0.25">
      <c r="A2476">
        <v>113.977680738282</v>
      </c>
      <c r="B2476">
        <v>60.126187281027804</v>
      </c>
      <c r="C2476">
        <v>2001</v>
      </c>
    </row>
    <row r="2477" spans="1:11" x14ac:dyDescent="0.25">
      <c r="A2477">
        <v>117.637860321267</v>
      </c>
      <c r="B2477">
        <v>63.7863668640125</v>
      </c>
      <c r="C2477">
        <v>2001</v>
      </c>
    </row>
    <row r="2478" spans="1:11" x14ac:dyDescent="0.25">
      <c r="A2478">
        <v>123.737133576375</v>
      </c>
      <c r="B2478">
        <v>69.885640119121007</v>
      </c>
      <c r="C2478">
        <v>2001</v>
      </c>
    </row>
    <row r="2479" spans="1:11" x14ac:dyDescent="0.25">
      <c r="A2479">
        <v>123.30011755192599</v>
      </c>
      <c r="B2479">
        <v>70.322656143569802</v>
      </c>
      <c r="C2479">
        <v>2000</v>
      </c>
    </row>
    <row r="2480" spans="1:11" x14ac:dyDescent="0.25">
      <c r="A2480" t="s">
        <v>83</v>
      </c>
    </row>
    <row r="2481" spans="1:11" x14ac:dyDescent="0.25">
      <c r="A2481">
        <v>3102</v>
      </c>
      <c r="B2481">
        <v>0</v>
      </c>
      <c r="C2481">
        <v>13.4519727666927</v>
      </c>
      <c r="D2481">
        <v>0.349977798279269</v>
      </c>
      <c r="E2481">
        <v>6</v>
      </c>
      <c r="F2481">
        <v>1.01722196789785</v>
      </c>
      <c r="G2481" t="s">
        <v>81</v>
      </c>
      <c r="H2481" t="s">
        <v>81</v>
      </c>
      <c r="I2481">
        <v>4560</v>
      </c>
      <c r="J2481">
        <v>2710</v>
      </c>
      <c r="K2481">
        <v>6.9410201867854501E-2</v>
      </c>
    </row>
    <row r="2482" spans="1:11" x14ac:dyDescent="0.25">
      <c r="A2482" t="s">
        <v>82</v>
      </c>
    </row>
    <row r="2483" spans="1:11" x14ac:dyDescent="0.25">
      <c r="A2483">
        <v>122.563903901993</v>
      </c>
      <c r="B2483">
        <v>70.563926444646995</v>
      </c>
      <c r="C2483">
        <v>2000</v>
      </c>
    </row>
    <row r="2484" spans="1:11" x14ac:dyDescent="0.25">
      <c r="A2484">
        <v>113.051922738328</v>
      </c>
      <c r="B2484">
        <v>61.051945280981897</v>
      </c>
      <c r="C2484">
        <v>2000</v>
      </c>
    </row>
    <row r="2485" spans="1:11" x14ac:dyDescent="0.25">
      <c r="A2485">
        <v>113.488938762777</v>
      </c>
      <c r="B2485">
        <v>60.614929256533003</v>
      </c>
      <c r="C2485">
        <v>2001</v>
      </c>
    </row>
    <row r="2486" spans="1:11" x14ac:dyDescent="0.25">
      <c r="A2486">
        <v>123.00091992644199</v>
      </c>
      <c r="B2486">
        <v>70.1269104201982</v>
      </c>
      <c r="C2486">
        <v>2001</v>
      </c>
    </row>
    <row r="2487" spans="1:11" x14ac:dyDescent="0.25">
      <c r="A2487">
        <v>123.24839160086999</v>
      </c>
      <c r="B2487">
        <v>70.374382094626199</v>
      </c>
      <c r="C2487">
        <v>2001</v>
      </c>
    </row>
    <row r="2488" spans="1:11" x14ac:dyDescent="0.25">
      <c r="A2488">
        <v>122.811375576421</v>
      </c>
      <c r="B2488">
        <v>70.811398119074994</v>
      </c>
      <c r="C2488">
        <v>2000</v>
      </c>
    </row>
    <row r="2489" spans="1:11" x14ac:dyDescent="0.25">
      <c r="A2489" t="s">
        <v>83</v>
      </c>
    </row>
    <row r="2490" spans="1:11" x14ac:dyDescent="0.25">
      <c r="A2490">
        <v>676</v>
      </c>
      <c r="B2490">
        <v>0</v>
      </c>
      <c r="C2490">
        <v>9.1177543807163808</v>
      </c>
      <c r="D2490">
        <v>4.6628099370278298</v>
      </c>
      <c r="E2490">
        <v>6</v>
      </c>
      <c r="F2490">
        <v>1.01722196789785</v>
      </c>
      <c r="G2490" t="s">
        <v>81</v>
      </c>
      <c r="H2490" t="s">
        <v>81</v>
      </c>
      <c r="I2490">
        <v>653</v>
      </c>
      <c r="J2490">
        <v>4704</v>
      </c>
      <c r="K2490">
        <v>0</v>
      </c>
    </row>
    <row r="2491" spans="1:11" x14ac:dyDescent="0.25">
      <c r="A2491" t="s">
        <v>82</v>
      </c>
    </row>
    <row r="2492" spans="1:11" x14ac:dyDescent="0.25">
      <c r="A2492">
        <v>16.8567129293676</v>
      </c>
      <c r="B2492">
        <v>93.457950877709095</v>
      </c>
      <c r="C2492">
        <v>2000</v>
      </c>
    </row>
    <row r="2493" spans="1:11" x14ac:dyDescent="0.25">
      <c r="A2493">
        <v>10.409486977569699</v>
      </c>
      <c r="B2493">
        <v>87.010724925911205</v>
      </c>
      <c r="C2493">
        <v>2000</v>
      </c>
    </row>
    <row r="2494" spans="1:11" x14ac:dyDescent="0.25">
      <c r="A2494">
        <v>9.9724709531208795</v>
      </c>
      <c r="B2494">
        <v>87.44774095036</v>
      </c>
      <c r="C2494">
        <v>2001</v>
      </c>
    </row>
    <row r="2495" spans="1:11" x14ac:dyDescent="0.25">
      <c r="A2495">
        <v>16.419696904918801</v>
      </c>
      <c r="B2495">
        <v>93.894966902157904</v>
      </c>
      <c r="C2495">
        <v>2001</v>
      </c>
    </row>
    <row r="2496" spans="1:11" x14ac:dyDescent="0.25">
      <c r="A2496">
        <v>19.716801430775199</v>
      </c>
      <c r="B2496">
        <v>97.192071428014302</v>
      </c>
      <c r="C2496">
        <v>2001</v>
      </c>
    </row>
    <row r="2497" spans="1:11" x14ac:dyDescent="0.25">
      <c r="A2497">
        <v>20.153817455224001</v>
      </c>
      <c r="B2497">
        <v>96.755055403565507</v>
      </c>
      <c r="C2497">
        <v>2000</v>
      </c>
    </row>
    <row r="2498" spans="1:11" x14ac:dyDescent="0.25">
      <c r="A2498" t="s">
        <v>83</v>
      </c>
    </row>
    <row r="2499" spans="1:11" x14ac:dyDescent="0.25">
      <c r="A2499">
        <v>3283</v>
      </c>
      <c r="B2499">
        <v>0</v>
      </c>
      <c r="C2499">
        <v>5.9353241491188298</v>
      </c>
      <c r="D2499">
        <v>7.8452401686253799</v>
      </c>
      <c r="E2499">
        <v>6</v>
      </c>
      <c r="F2499">
        <v>1.01722196789785</v>
      </c>
      <c r="G2499" t="s">
        <v>81</v>
      </c>
      <c r="H2499" t="s">
        <v>81</v>
      </c>
      <c r="I2499">
        <v>898</v>
      </c>
      <c r="J2499">
        <v>3965</v>
      </c>
      <c r="K2499">
        <v>6.9518259379829403E-2</v>
      </c>
    </row>
    <row r="2500" spans="1:11" x14ac:dyDescent="0.25">
      <c r="A2500" t="s">
        <v>82</v>
      </c>
    </row>
    <row r="2501" spans="1:11" x14ac:dyDescent="0.25">
      <c r="A2501">
        <v>15.102059521289799</v>
      </c>
      <c r="B2501">
        <v>90.711968290955596</v>
      </c>
      <c r="C2501">
        <v>2000</v>
      </c>
    </row>
    <row r="2502" spans="1:11" x14ac:dyDescent="0.25">
      <c r="A2502">
        <v>10.9051515669076</v>
      </c>
      <c r="B2502">
        <v>86.515060336573399</v>
      </c>
      <c r="C2502">
        <v>2000</v>
      </c>
    </row>
    <row r="2503" spans="1:11" x14ac:dyDescent="0.25">
      <c r="A2503">
        <v>10.4681355424587</v>
      </c>
      <c r="B2503">
        <v>86.952076361022193</v>
      </c>
      <c r="C2503">
        <v>2001</v>
      </c>
    </row>
    <row r="2504" spans="1:11" x14ac:dyDescent="0.25">
      <c r="A2504">
        <v>14.6650434968409</v>
      </c>
      <c r="B2504">
        <v>91.148984315404405</v>
      </c>
      <c r="C2504">
        <v>2001</v>
      </c>
    </row>
    <row r="2505" spans="1:11" x14ac:dyDescent="0.25">
      <c r="A2505">
        <v>20.212466020112998</v>
      </c>
      <c r="B2505">
        <v>96.696406838676495</v>
      </c>
      <c r="C2505">
        <v>2001</v>
      </c>
    </row>
    <row r="2506" spans="1:11" x14ac:dyDescent="0.25">
      <c r="A2506">
        <v>20.6494820445619</v>
      </c>
      <c r="B2506">
        <v>96.2593908142277</v>
      </c>
      <c r="C2506">
        <v>2000</v>
      </c>
    </row>
    <row r="2507" spans="1:11" x14ac:dyDescent="0.25">
      <c r="A2507" t="s">
        <v>83</v>
      </c>
    </row>
    <row r="2508" spans="1:11" x14ac:dyDescent="0.25">
      <c r="A2508">
        <v>2684</v>
      </c>
      <c r="B2508">
        <v>0</v>
      </c>
      <c r="C2508">
        <v>5.8518310469122001</v>
      </c>
      <c r="D2508">
        <v>7.9107407594539696</v>
      </c>
      <c r="E2508">
        <v>6</v>
      </c>
      <c r="F2508">
        <v>1.01722196789785</v>
      </c>
      <c r="G2508" t="s">
        <v>81</v>
      </c>
      <c r="H2508" t="s">
        <v>81</v>
      </c>
      <c r="I2508">
        <v>2632</v>
      </c>
      <c r="J2508">
        <v>3400</v>
      </c>
      <c r="K2508">
        <v>6.9246328534505006E-2</v>
      </c>
    </row>
    <row r="2509" spans="1:11" x14ac:dyDescent="0.25">
      <c r="A2509" t="s">
        <v>82</v>
      </c>
    </row>
    <row r="2510" spans="1:11" x14ac:dyDescent="0.25">
      <c r="A2510">
        <v>138.46380971207</v>
      </c>
      <c r="B2510">
        <v>62.219610416437099</v>
      </c>
      <c r="C2510">
        <v>2000</v>
      </c>
    </row>
    <row r="2511" spans="1:11" x14ac:dyDescent="0.25">
      <c r="A2511">
        <v>134.32594029644099</v>
      </c>
      <c r="B2511">
        <v>58.081741000807497</v>
      </c>
      <c r="C2511">
        <v>2000</v>
      </c>
    </row>
    <row r="2512" spans="1:11" x14ac:dyDescent="0.25">
      <c r="A2512">
        <v>133.88892427199201</v>
      </c>
      <c r="B2512">
        <v>58.518757025256299</v>
      </c>
      <c r="C2512">
        <v>2001</v>
      </c>
    </row>
    <row r="2513" spans="1:11" x14ac:dyDescent="0.25">
      <c r="A2513">
        <v>138.02679368762099</v>
      </c>
      <c r="B2513">
        <v>62.656626440885901</v>
      </c>
      <c r="C2513">
        <v>2001</v>
      </c>
    </row>
    <row r="2514" spans="1:11" x14ac:dyDescent="0.25">
      <c r="A2514">
        <v>143.62053212283999</v>
      </c>
      <c r="B2514">
        <v>68.250364876104598</v>
      </c>
      <c r="C2514">
        <v>2001</v>
      </c>
    </row>
    <row r="2515" spans="1:11" x14ac:dyDescent="0.25">
      <c r="A2515">
        <v>144.057548147289</v>
      </c>
      <c r="B2515">
        <v>67.813348851655803</v>
      </c>
      <c r="C2515">
        <v>2000</v>
      </c>
    </row>
    <row r="2516" spans="1:11" x14ac:dyDescent="0.25">
      <c r="A2516" t="s">
        <v>83</v>
      </c>
    </row>
    <row r="2517" spans="1:11" x14ac:dyDescent="0.25">
      <c r="A2517">
        <v>2862</v>
      </c>
      <c r="B2517">
        <v>0</v>
      </c>
      <c r="C2517">
        <v>12.563295649134099</v>
      </c>
      <c r="D2517">
        <v>1.19306949649356</v>
      </c>
      <c r="E2517">
        <v>6</v>
      </c>
      <c r="F2517">
        <v>1.01722196789785</v>
      </c>
      <c r="G2517" t="s">
        <v>81</v>
      </c>
      <c r="H2517" t="s">
        <v>81</v>
      </c>
      <c r="I2517">
        <v>4256</v>
      </c>
      <c r="J2517">
        <v>3773</v>
      </c>
      <c r="K2517">
        <v>6.9310639638396898E-2</v>
      </c>
    </row>
    <row r="2518" spans="1:11" x14ac:dyDescent="0.25">
      <c r="A2518" t="s">
        <v>82</v>
      </c>
    </row>
    <row r="2519" spans="1:11" x14ac:dyDescent="0.25">
      <c r="A2519">
        <v>8.6650835353297602</v>
      </c>
      <c r="B2519">
        <v>32.516739722577498</v>
      </c>
      <c r="C2519">
        <v>2000</v>
      </c>
    </row>
    <row r="2520" spans="1:11" x14ac:dyDescent="0.25">
      <c r="A2520">
        <v>-0.21850801222440999</v>
      </c>
      <c r="B2520">
        <v>23.633148175023301</v>
      </c>
      <c r="C2520">
        <v>2000</v>
      </c>
    </row>
    <row r="2521" spans="1:11" x14ac:dyDescent="0.25">
      <c r="A2521">
        <v>0.21850801222440999</v>
      </c>
      <c r="B2521">
        <v>23.196132150574499</v>
      </c>
      <c r="C2521">
        <v>2001</v>
      </c>
    </row>
    <row r="2522" spans="1:11" x14ac:dyDescent="0.25">
      <c r="A2522">
        <v>9.1020995597785799</v>
      </c>
      <c r="B2522">
        <v>32.079723698128603</v>
      </c>
      <c r="C2522">
        <v>2001</v>
      </c>
    </row>
    <row r="2523" spans="1:11" x14ac:dyDescent="0.25">
      <c r="A2523">
        <v>9.9457270911759892</v>
      </c>
      <c r="B2523">
        <v>32.923351229526098</v>
      </c>
      <c r="C2523">
        <v>2001</v>
      </c>
    </row>
    <row r="2524" spans="1:11" x14ac:dyDescent="0.25">
      <c r="A2524">
        <v>9.5087110667271695</v>
      </c>
      <c r="B2524">
        <v>33.3603672539749</v>
      </c>
      <c r="C2524">
        <v>2000</v>
      </c>
    </row>
    <row r="2525" spans="1:11" x14ac:dyDescent="0.25">
      <c r="A2525" t="s">
        <v>83</v>
      </c>
    </row>
    <row r="2526" spans="1:11" x14ac:dyDescent="0.25">
      <c r="A2526">
        <v>3542</v>
      </c>
      <c r="B2526">
        <v>0</v>
      </c>
      <c r="C2526">
        <v>3.1207342769544399</v>
      </c>
      <c r="D2526">
        <v>10.609732538645</v>
      </c>
      <c r="E2526">
        <v>8</v>
      </c>
      <c r="F2526">
        <v>1.01722196789785</v>
      </c>
      <c r="G2526" t="s">
        <v>81</v>
      </c>
      <c r="H2526" t="s">
        <v>81</v>
      </c>
      <c r="I2526">
        <v>679</v>
      </c>
      <c r="J2526">
        <v>2068</v>
      </c>
      <c r="K2526">
        <v>6.9794367746210798E-2</v>
      </c>
    </row>
    <row r="2527" spans="1:11" x14ac:dyDescent="0.25">
      <c r="A2527" t="s">
        <v>82</v>
      </c>
    </row>
    <row r="2528" spans="1:11" x14ac:dyDescent="0.25">
      <c r="A2528">
        <v>48.125658016714901</v>
      </c>
      <c r="B2528">
        <v>74.994653478723507</v>
      </c>
      <c r="C2528">
        <v>2000</v>
      </c>
    </row>
    <row r="2529" spans="1:11" x14ac:dyDescent="0.25">
      <c r="A2529">
        <v>45.918965647199101</v>
      </c>
      <c r="B2529">
        <v>72.7879611092077</v>
      </c>
      <c r="C2529">
        <v>2000</v>
      </c>
    </row>
    <row r="2530" spans="1:11" x14ac:dyDescent="0.25">
      <c r="A2530">
        <v>46.355981671647903</v>
      </c>
      <c r="B2530">
        <v>72.350945084758905</v>
      </c>
      <c r="C2530">
        <v>2001</v>
      </c>
    </row>
    <row r="2531" spans="1:11" x14ac:dyDescent="0.25">
      <c r="A2531">
        <v>48.562674041163703</v>
      </c>
      <c r="B2531">
        <v>74.557637454274698</v>
      </c>
      <c r="C2531">
        <v>2001</v>
      </c>
    </row>
    <row r="2532" spans="1:11" x14ac:dyDescent="0.25">
      <c r="A2532">
        <v>50.218508012224397</v>
      </c>
      <c r="B2532">
        <v>76.213471425335399</v>
      </c>
      <c r="C2532">
        <v>2001</v>
      </c>
    </row>
    <row r="2533" spans="1:11" x14ac:dyDescent="0.25">
      <c r="A2533">
        <v>56.064887865815102</v>
      </c>
      <c r="B2533">
        <v>82.059851278926104</v>
      </c>
      <c r="C2533">
        <v>2001</v>
      </c>
    </row>
    <row r="2534" spans="1:11" x14ac:dyDescent="0.25">
      <c r="A2534">
        <v>55.6278718413663</v>
      </c>
      <c r="B2534">
        <v>82.496867303374898</v>
      </c>
      <c r="C2534">
        <v>2000</v>
      </c>
    </row>
    <row r="2535" spans="1:11" x14ac:dyDescent="0.25">
      <c r="A2535">
        <v>49.781491987775603</v>
      </c>
      <c r="B2535">
        <v>76.650487449784194</v>
      </c>
      <c r="C2535">
        <v>2000</v>
      </c>
    </row>
    <row r="2536" spans="1:11" x14ac:dyDescent="0.25">
      <c r="A2536" t="s">
        <v>83</v>
      </c>
    </row>
    <row r="2537" spans="1:11" x14ac:dyDescent="0.25">
      <c r="A2537">
        <v>2144</v>
      </c>
      <c r="B2537">
        <v>0</v>
      </c>
      <c r="C2537">
        <v>5.2118692448333404</v>
      </c>
      <c r="D2537">
        <v>8.5148095091667209</v>
      </c>
      <c r="E2537">
        <v>6</v>
      </c>
      <c r="F2537">
        <v>1.01722196789785</v>
      </c>
      <c r="G2537" t="s">
        <v>81</v>
      </c>
      <c r="H2537" t="s">
        <v>81</v>
      </c>
      <c r="I2537">
        <v>1639</v>
      </c>
      <c r="J2537">
        <v>3281</v>
      </c>
      <c r="K2537">
        <v>6.90594025743239E-2</v>
      </c>
    </row>
    <row r="2538" spans="1:11" x14ac:dyDescent="0.25">
      <c r="A2538" t="s">
        <v>82</v>
      </c>
    </row>
    <row r="2539" spans="1:11" x14ac:dyDescent="0.25">
      <c r="A2539">
        <v>105.362760957029</v>
      </c>
      <c r="B2539">
        <v>132.60527806105799</v>
      </c>
      <c r="C2539">
        <v>2000</v>
      </c>
    </row>
    <row r="2540" spans="1:11" x14ac:dyDescent="0.25">
      <c r="A2540">
        <v>101.67741287135</v>
      </c>
      <c r="B2540">
        <v>128.91992997537901</v>
      </c>
      <c r="C2540">
        <v>2000</v>
      </c>
    </row>
    <row r="2541" spans="1:11" x14ac:dyDescent="0.25">
      <c r="A2541">
        <v>101.24039684690101</v>
      </c>
      <c r="B2541">
        <v>129.35694599982699</v>
      </c>
      <c r="C2541">
        <v>2001</v>
      </c>
    </row>
    <row r="2542" spans="1:11" x14ac:dyDescent="0.25">
      <c r="A2542">
        <v>104.92574493258</v>
      </c>
      <c r="B2542">
        <v>133.042294085507</v>
      </c>
      <c r="C2542">
        <v>2001</v>
      </c>
    </row>
    <row r="2543" spans="1:11" x14ac:dyDescent="0.25">
      <c r="A2543">
        <v>110.946624477024</v>
      </c>
      <c r="B2543">
        <v>139.06317362995</v>
      </c>
      <c r="C2543">
        <v>2001</v>
      </c>
    </row>
    <row r="2544" spans="1:11" x14ac:dyDescent="0.25">
      <c r="A2544">
        <v>111.383640501473</v>
      </c>
      <c r="B2544">
        <v>138.62615760550099</v>
      </c>
      <c r="C2544">
        <v>2000</v>
      </c>
    </row>
    <row r="2545" spans="1:11" x14ac:dyDescent="0.25">
      <c r="A2545" t="s">
        <v>83</v>
      </c>
    </row>
    <row r="2546" spans="1:11" x14ac:dyDescent="0.25">
      <c r="A2546">
        <v>2123</v>
      </c>
      <c r="B2546">
        <v>0</v>
      </c>
      <c r="C2546">
        <v>9.4992112940378792</v>
      </c>
      <c r="D2546">
        <v>4.2161936087987</v>
      </c>
      <c r="E2546">
        <v>6</v>
      </c>
      <c r="F2546">
        <v>1.01722196789785</v>
      </c>
      <c r="G2546" t="s">
        <v>81</v>
      </c>
      <c r="H2546" t="s">
        <v>81</v>
      </c>
      <c r="I2546">
        <v>3155</v>
      </c>
      <c r="J2546">
        <v>2604</v>
      </c>
      <c r="K2546">
        <v>6.9049684264577499E-2</v>
      </c>
    </row>
    <row r="2547" spans="1:11" x14ac:dyDescent="0.25">
      <c r="A2547" t="s">
        <v>82</v>
      </c>
    </row>
    <row r="2548" spans="1:11" x14ac:dyDescent="0.25">
      <c r="A2548">
        <v>66.345788123251594</v>
      </c>
      <c r="B2548">
        <v>143.41068866262299</v>
      </c>
      <c r="C2548">
        <v>2000</v>
      </c>
    </row>
    <row r="2549" spans="1:11" x14ac:dyDescent="0.25">
      <c r="A2549">
        <v>59.628831401313597</v>
      </c>
      <c r="B2549">
        <v>136.69373194068501</v>
      </c>
      <c r="C2549">
        <v>2000</v>
      </c>
    </row>
    <row r="2550" spans="1:11" x14ac:dyDescent="0.25">
      <c r="A2550">
        <v>60.065847425762399</v>
      </c>
      <c r="B2550">
        <v>136.256715916236</v>
      </c>
      <c r="C2550">
        <v>2001</v>
      </c>
    </row>
    <row r="2551" spans="1:11" x14ac:dyDescent="0.25">
      <c r="A2551">
        <v>66.782804147700404</v>
      </c>
      <c r="B2551">
        <v>142.97367263817401</v>
      </c>
      <c r="C2551">
        <v>2001</v>
      </c>
    </row>
    <row r="2552" spans="1:11" x14ac:dyDescent="0.25">
      <c r="A2552">
        <v>69.764103239277404</v>
      </c>
      <c r="B2552">
        <v>145.95497172975101</v>
      </c>
      <c r="C2552">
        <v>2001</v>
      </c>
    </row>
    <row r="2553" spans="1:11" x14ac:dyDescent="0.25">
      <c r="A2553">
        <v>69.327087214828595</v>
      </c>
      <c r="B2553">
        <v>146.39198775419999</v>
      </c>
      <c r="C2553">
        <v>2000</v>
      </c>
    </row>
    <row r="2554" spans="1:11" x14ac:dyDescent="0.25">
      <c r="A2554" t="s">
        <v>83</v>
      </c>
    </row>
    <row r="2555" spans="1:11" x14ac:dyDescent="0.25">
      <c r="A2555">
        <v>3242</v>
      </c>
      <c r="B2555">
        <v>0</v>
      </c>
      <c r="C2555">
        <v>8.6873446884496097</v>
      </c>
      <c r="D2555">
        <v>5.0051061424580503</v>
      </c>
      <c r="E2555">
        <v>6</v>
      </c>
      <c r="F2555">
        <v>1.01722196789785</v>
      </c>
      <c r="G2555" t="s">
        <v>81</v>
      </c>
      <c r="H2555" t="s">
        <v>81</v>
      </c>
      <c r="I2555">
        <v>4321</v>
      </c>
      <c r="J2555">
        <v>4366</v>
      </c>
      <c r="K2555">
        <v>6.9499720033216805E-2</v>
      </c>
    </row>
    <row r="2556" spans="1:11" x14ac:dyDescent="0.25">
      <c r="A2556" t="s">
        <v>82</v>
      </c>
    </row>
    <row r="2557" spans="1:11" x14ac:dyDescent="0.25">
      <c r="A2557">
        <v>146.24234749388501</v>
      </c>
      <c r="B2557">
        <v>6.3613883519320504</v>
      </c>
      <c r="C2557">
        <v>2000</v>
      </c>
    </row>
    <row r="2558" spans="1:11" x14ac:dyDescent="0.25">
      <c r="A2558">
        <v>140.09946715417701</v>
      </c>
      <c r="B2558">
        <v>0.218508012224396</v>
      </c>
      <c r="C2558">
        <v>2000</v>
      </c>
    </row>
    <row r="2559" spans="1:11" x14ac:dyDescent="0.25">
      <c r="A2559">
        <v>140.53648317862601</v>
      </c>
      <c r="B2559">
        <v>-0.21850801222442501</v>
      </c>
      <c r="C2559">
        <v>2001</v>
      </c>
    </row>
    <row r="2560" spans="1:11" x14ac:dyDescent="0.25">
      <c r="A2560">
        <v>146.67936351833399</v>
      </c>
      <c r="B2560">
        <v>5.9243723274832298</v>
      </c>
      <c r="C2560">
        <v>2001</v>
      </c>
    </row>
    <row r="2561" spans="1:11" x14ac:dyDescent="0.25">
      <c r="A2561">
        <v>150.21850801222399</v>
      </c>
      <c r="B2561">
        <v>9.4635168213737497</v>
      </c>
      <c r="C2561">
        <v>2001</v>
      </c>
    </row>
    <row r="2562" spans="1:11" x14ac:dyDescent="0.25">
      <c r="A2562">
        <v>149.78149198777601</v>
      </c>
      <c r="B2562">
        <v>9.9005328458225694</v>
      </c>
      <c r="C2562">
        <v>2000</v>
      </c>
    </row>
    <row r="2563" spans="1:11" x14ac:dyDescent="0.25">
      <c r="A2563" t="s">
        <v>83</v>
      </c>
    </row>
    <row r="2564" spans="1:11" x14ac:dyDescent="0.25">
      <c r="A2564">
        <v>1437</v>
      </c>
      <c r="B2564">
        <v>0</v>
      </c>
      <c r="C2564">
        <v>1.3635773373478799</v>
      </c>
      <c r="D2564">
        <v>12.3265400667461</v>
      </c>
      <c r="E2564">
        <v>6</v>
      </c>
      <c r="F2564">
        <v>1.01722196789785</v>
      </c>
      <c r="G2564" t="s">
        <v>81</v>
      </c>
      <c r="H2564" t="s">
        <v>81</v>
      </c>
      <c r="I2564">
        <v>1767</v>
      </c>
      <c r="J2564">
        <v>3016</v>
      </c>
      <c r="K2564">
        <v>6.8748712198429596E-2</v>
      </c>
    </row>
    <row r="2565" spans="1:11" x14ac:dyDescent="0.25">
      <c r="A2565" t="s">
        <v>82</v>
      </c>
    </row>
    <row r="2566" spans="1:11" x14ac:dyDescent="0.25">
      <c r="A2566">
        <v>4.6852552391009601</v>
      </c>
      <c r="B2566">
        <v>122.933116841569</v>
      </c>
      <c r="C2566">
        <v>2000</v>
      </c>
    </row>
    <row r="2567" spans="1:11" x14ac:dyDescent="0.25">
      <c r="A2567">
        <v>3.7210604571899801</v>
      </c>
      <c r="B2567">
        <v>121.968922059658</v>
      </c>
      <c r="C2567">
        <v>2000</v>
      </c>
    </row>
    <row r="2568" spans="1:11" x14ac:dyDescent="0.25">
      <c r="A2568">
        <v>3.28404443274116</v>
      </c>
      <c r="B2568">
        <v>122.40593808410701</v>
      </c>
      <c r="C2568">
        <v>2001</v>
      </c>
    </row>
    <row r="2569" spans="1:11" x14ac:dyDescent="0.25">
      <c r="A2569">
        <v>4.2482392146521404</v>
      </c>
      <c r="B2569">
        <v>123.370132866018</v>
      </c>
      <c r="C2569">
        <v>2001</v>
      </c>
    </row>
    <row r="2570" spans="1:11" x14ac:dyDescent="0.25">
      <c r="A2570">
        <v>12.964419284416</v>
      </c>
      <c r="B2570">
        <v>132.08631293578199</v>
      </c>
      <c r="C2570">
        <v>2001</v>
      </c>
    </row>
    <row r="2571" spans="1:11" x14ac:dyDescent="0.25">
      <c r="A2571">
        <v>13.4014353088648</v>
      </c>
      <c r="B2571">
        <v>131.64929691133301</v>
      </c>
      <c r="C2571">
        <v>2000</v>
      </c>
    </row>
    <row r="2572" spans="1:11" x14ac:dyDescent="0.25">
      <c r="A2572" t="s">
        <v>83</v>
      </c>
    </row>
    <row r="2573" spans="1:11" x14ac:dyDescent="0.25">
      <c r="A2573">
        <v>3366</v>
      </c>
      <c r="B2573">
        <v>0</v>
      </c>
      <c r="C2573">
        <v>13.304469983096499</v>
      </c>
      <c r="D2573">
        <v>0.38140938041334499</v>
      </c>
      <c r="E2573">
        <v>6</v>
      </c>
      <c r="F2573">
        <v>1.01722196789785</v>
      </c>
      <c r="G2573" t="s">
        <v>81</v>
      </c>
      <c r="H2573" t="s">
        <v>81</v>
      </c>
      <c r="I2573">
        <v>2557</v>
      </c>
      <c r="J2573">
        <v>3736</v>
      </c>
      <c r="K2573">
        <v>6.9586006364580399E-2</v>
      </c>
    </row>
    <row r="2574" spans="1:11" x14ac:dyDescent="0.25">
      <c r="A2574" t="s">
        <v>82</v>
      </c>
    </row>
    <row r="2575" spans="1:11" x14ac:dyDescent="0.25">
      <c r="A2575">
        <v>17.1250583022439</v>
      </c>
      <c r="B2575">
        <v>80.817975184334202</v>
      </c>
      <c r="C2575">
        <v>2000</v>
      </c>
    </row>
    <row r="2576" spans="1:11" x14ac:dyDescent="0.25">
      <c r="A2576">
        <v>7.7173773571034898</v>
      </c>
      <c r="B2576">
        <v>71.410294239193803</v>
      </c>
      <c r="C2576">
        <v>2000</v>
      </c>
    </row>
    <row r="2577" spans="1:11" x14ac:dyDescent="0.25">
      <c r="A2577">
        <v>7.2803613326546603</v>
      </c>
      <c r="B2577">
        <v>71.847310263642598</v>
      </c>
      <c r="C2577">
        <v>2001</v>
      </c>
    </row>
    <row r="2578" spans="1:11" x14ac:dyDescent="0.25">
      <c r="A2578">
        <v>16.688042277795098</v>
      </c>
      <c r="B2578">
        <v>81.254991208783096</v>
      </c>
      <c r="C2578">
        <v>2001</v>
      </c>
    </row>
    <row r="2579" spans="1:11" x14ac:dyDescent="0.25">
      <c r="A2579">
        <v>16.957739437093501</v>
      </c>
      <c r="B2579">
        <v>81.524688368081499</v>
      </c>
      <c r="C2579">
        <v>2001</v>
      </c>
    </row>
    <row r="2580" spans="1:11" x14ac:dyDescent="0.25">
      <c r="A2580">
        <v>17.394755461542399</v>
      </c>
      <c r="B2580">
        <v>81.087672343632704</v>
      </c>
      <c r="C2580">
        <v>2000</v>
      </c>
    </row>
    <row r="2581" spans="1:11" x14ac:dyDescent="0.25">
      <c r="A2581" t="s">
        <v>83</v>
      </c>
    </row>
    <row r="2582" spans="1:11" x14ac:dyDescent="0.25">
      <c r="A2582">
        <v>114</v>
      </c>
      <c r="B2582">
        <v>0</v>
      </c>
      <c r="C2582">
        <v>4.2256801883558399</v>
      </c>
      <c r="D2582">
        <v>9.4581394305346596</v>
      </c>
      <c r="E2582">
        <v>6</v>
      </c>
      <c r="F2582">
        <v>1.01722196789785</v>
      </c>
      <c r="G2582" t="s">
        <v>81</v>
      </c>
      <c r="H2582" t="s">
        <v>81</v>
      </c>
      <c r="I2582">
        <v>4596</v>
      </c>
      <c r="J2582">
        <v>4094</v>
      </c>
      <c r="K2582">
        <v>0</v>
      </c>
    </row>
    <row r="2583" spans="1:11" x14ac:dyDescent="0.25">
      <c r="A2583" t="s">
        <v>82</v>
      </c>
    </row>
    <row r="2584" spans="1:11" x14ac:dyDescent="0.25">
      <c r="A2584">
        <v>108.4719508963</v>
      </c>
      <c r="B2584">
        <v>21.1449004305315</v>
      </c>
      <c r="C2584">
        <v>2000</v>
      </c>
    </row>
    <row r="2585" spans="1:11" x14ac:dyDescent="0.25">
      <c r="A2585">
        <v>105.483943779988</v>
      </c>
      <c r="B2585">
        <v>18.156893314219399</v>
      </c>
      <c r="C2585">
        <v>2000</v>
      </c>
    </row>
    <row r="2586" spans="1:11" x14ac:dyDescent="0.25">
      <c r="A2586">
        <v>105.046927755539</v>
      </c>
      <c r="B2586">
        <v>18.593909338668201</v>
      </c>
      <c r="C2586">
        <v>2001</v>
      </c>
    </row>
    <row r="2587" spans="1:11" x14ac:dyDescent="0.25">
      <c r="A2587">
        <v>108.03493487185099</v>
      </c>
      <c r="B2587">
        <v>21.581916454980298</v>
      </c>
      <c r="C2587">
        <v>2001</v>
      </c>
    </row>
    <row r="2588" spans="1:11" x14ac:dyDescent="0.25">
      <c r="A2588">
        <v>114.72284940058999</v>
      </c>
      <c r="B2588">
        <v>28.269830983719199</v>
      </c>
      <c r="C2588">
        <v>2001</v>
      </c>
    </row>
    <row r="2589" spans="1:11" x14ac:dyDescent="0.25">
      <c r="A2589">
        <v>115.159865425039</v>
      </c>
      <c r="B2589">
        <v>27.832814959270401</v>
      </c>
      <c r="C2589">
        <v>2000</v>
      </c>
    </row>
    <row r="2590" spans="1:11" x14ac:dyDescent="0.25">
      <c r="A2590" t="s">
        <v>83</v>
      </c>
    </row>
    <row r="2591" spans="1:11" x14ac:dyDescent="0.25">
      <c r="A2591">
        <v>1782</v>
      </c>
      <c r="B2591">
        <v>0</v>
      </c>
      <c r="C2591">
        <v>7.04177676324153</v>
      </c>
      <c r="D2591">
        <v>6.62747797532049</v>
      </c>
      <c r="E2591">
        <v>6</v>
      </c>
      <c r="F2591">
        <v>1.01722196789785</v>
      </c>
      <c r="G2591" t="s">
        <v>81</v>
      </c>
      <c r="H2591" t="s">
        <v>81</v>
      </c>
      <c r="I2591">
        <v>4495</v>
      </c>
      <c r="J2591">
        <v>2541</v>
      </c>
      <c r="K2591">
        <v>6.8927641525321104E-2</v>
      </c>
    </row>
    <row r="2592" spans="1:11" x14ac:dyDescent="0.25">
      <c r="A2592" t="s">
        <v>82</v>
      </c>
    </row>
    <row r="2593" spans="1:11" x14ac:dyDescent="0.25">
      <c r="A2593">
        <v>137.188540536528</v>
      </c>
      <c r="B2593">
        <v>82.827747089246898</v>
      </c>
      <c r="C2593">
        <v>2000</v>
      </c>
    </row>
    <row r="2594" spans="1:11" x14ac:dyDescent="0.25">
      <c r="A2594">
        <v>132.20925243563801</v>
      </c>
      <c r="B2594">
        <v>77.848458988356995</v>
      </c>
      <c r="C2594">
        <v>2000</v>
      </c>
    </row>
    <row r="2595" spans="1:11" x14ac:dyDescent="0.25">
      <c r="A2595">
        <v>131.772236411189</v>
      </c>
      <c r="B2595">
        <v>78.285475012805804</v>
      </c>
      <c r="C2595">
        <v>2001</v>
      </c>
    </row>
    <row r="2596" spans="1:11" x14ac:dyDescent="0.25">
      <c r="A2596">
        <v>136.75152451207899</v>
      </c>
      <c r="B2596">
        <v>83.264763113695693</v>
      </c>
      <c r="C2596">
        <v>2001</v>
      </c>
    </row>
    <row r="2597" spans="1:11" x14ac:dyDescent="0.25">
      <c r="A2597">
        <v>141.43785913059301</v>
      </c>
      <c r="B2597">
        <v>87.951097732209305</v>
      </c>
      <c r="C2597">
        <v>2001</v>
      </c>
    </row>
    <row r="2598" spans="1:11" x14ac:dyDescent="0.25">
      <c r="A2598">
        <v>141.87487515504199</v>
      </c>
      <c r="B2598">
        <v>87.514081707760496</v>
      </c>
      <c r="C2598">
        <v>2000</v>
      </c>
    </row>
    <row r="2599" spans="1:11" x14ac:dyDescent="0.25">
      <c r="A2599" t="s">
        <v>83</v>
      </c>
    </row>
    <row r="2600" spans="1:11" x14ac:dyDescent="0.25">
      <c r="A2600">
        <v>833</v>
      </c>
      <c r="B2600">
        <v>0</v>
      </c>
      <c r="C2600">
        <v>5.5112568331569296</v>
      </c>
      <c r="D2600">
        <v>8.1579778821161106</v>
      </c>
      <c r="E2600">
        <v>6</v>
      </c>
      <c r="F2600">
        <v>1.01722196789785</v>
      </c>
      <c r="G2600" t="s">
        <v>81</v>
      </c>
      <c r="H2600" t="s">
        <v>81</v>
      </c>
      <c r="I2600">
        <v>3519</v>
      </c>
      <c r="J2600">
        <v>822</v>
      </c>
      <c r="K2600">
        <v>6.8262560552458607E-2</v>
      </c>
    </row>
    <row r="2601" spans="1:11" x14ac:dyDescent="0.25">
      <c r="A2601" t="s">
        <v>82</v>
      </c>
    </row>
    <row r="2602" spans="1:11" x14ac:dyDescent="0.25">
      <c r="A2602">
        <v>4.1155550918103696</v>
      </c>
      <c r="B2602">
        <v>105.935689177339</v>
      </c>
      <c r="C2602">
        <v>2000</v>
      </c>
    </row>
    <row r="2603" spans="1:11" x14ac:dyDescent="0.25">
      <c r="A2603">
        <v>0.21850801222440999</v>
      </c>
      <c r="B2603">
        <v>102.038642097753</v>
      </c>
      <c r="C2603">
        <v>2000</v>
      </c>
    </row>
    <row r="2604" spans="1:11" x14ac:dyDescent="0.25">
      <c r="A2604">
        <v>-0.21850801222440999</v>
      </c>
      <c r="B2604">
        <v>102.475658122201</v>
      </c>
      <c r="C2604">
        <v>2001</v>
      </c>
    </row>
    <row r="2605" spans="1:11" x14ac:dyDescent="0.25">
      <c r="A2605">
        <v>3.6785390673615499</v>
      </c>
      <c r="B2605">
        <v>106.372705201787</v>
      </c>
      <c r="C2605">
        <v>2001</v>
      </c>
    </row>
    <row r="2606" spans="1:11" x14ac:dyDescent="0.25">
      <c r="A2606">
        <v>9.4471005485757296</v>
      </c>
      <c r="B2606">
        <v>112.141266683002</v>
      </c>
      <c r="C2606">
        <v>2001</v>
      </c>
    </row>
    <row r="2607" spans="1:11" x14ac:dyDescent="0.25">
      <c r="A2607">
        <v>9.8841165730245493</v>
      </c>
      <c r="B2607">
        <v>111.70425065855299</v>
      </c>
      <c r="C2607">
        <v>2000</v>
      </c>
    </row>
    <row r="2608" spans="1:11" x14ac:dyDescent="0.25">
      <c r="A2608" t="s">
        <v>83</v>
      </c>
    </row>
    <row r="2609" spans="1:11" x14ac:dyDescent="0.25">
      <c r="A2609">
        <v>1941</v>
      </c>
      <c r="B2609">
        <v>0</v>
      </c>
      <c r="C2609">
        <v>5.5813250165314798E-2</v>
      </c>
      <c r="D2609">
        <v>13.6118127473394</v>
      </c>
      <c r="E2609">
        <v>6</v>
      </c>
      <c r="F2609">
        <v>1.01722196789785</v>
      </c>
      <c r="G2609" t="s">
        <v>81</v>
      </c>
      <c r="H2609" t="s">
        <v>81</v>
      </c>
      <c r="I2609">
        <v>266</v>
      </c>
      <c r="J2609">
        <v>856</v>
      </c>
      <c r="K2609">
        <v>6.8984153824445296E-2</v>
      </c>
    </row>
    <row r="2610" spans="1:11" x14ac:dyDescent="0.25">
      <c r="A2610" t="s">
        <v>82</v>
      </c>
    </row>
    <row r="2611" spans="1:11" x14ac:dyDescent="0.25">
      <c r="A2611">
        <v>81.242619093159306</v>
      </c>
      <c r="B2611">
        <v>32.564009931196601</v>
      </c>
      <c r="C2611">
        <v>2000</v>
      </c>
    </row>
    <row r="2612" spans="1:11" x14ac:dyDescent="0.25">
      <c r="A2612">
        <v>81.203153165487393</v>
      </c>
      <c r="B2612">
        <v>32.524544003524703</v>
      </c>
      <c r="C2612">
        <v>2000</v>
      </c>
    </row>
    <row r="2613" spans="1:11" x14ac:dyDescent="0.25">
      <c r="A2613">
        <v>81.640169189936202</v>
      </c>
      <c r="B2613">
        <v>32.087527979075901</v>
      </c>
      <c r="C2613">
        <v>2001</v>
      </c>
    </row>
    <row r="2614" spans="1:11" x14ac:dyDescent="0.25">
      <c r="A2614">
        <v>81.6796351176081</v>
      </c>
      <c r="B2614">
        <v>32.126993906747799</v>
      </c>
      <c r="C2614">
        <v>2001</v>
      </c>
    </row>
    <row r="2615" spans="1:11" x14ac:dyDescent="0.25">
      <c r="A2615">
        <v>91.304640215493293</v>
      </c>
      <c r="B2615">
        <v>41.751999004632999</v>
      </c>
      <c r="C2615">
        <v>2001</v>
      </c>
    </row>
    <row r="2616" spans="1:11" x14ac:dyDescent="0.25">
      <c r="A2616">
        <v>90.867624191044499</v>
      </c>
      <c r="B2616">
        <v>42.189015029081801</v>
      </c>
      <c r="C2616">
        <v>2000</v>
      </c>
    </row>
    <row r="2617" spans="1:11" x14ac:dyDescent="0.25">
      <c r="A2617" t="s">
        <v>83</v>
      </c>
    </row>
    <row r="2618" spans="1:11" x14ac:dyDescent="0.25">
      <c r="A2618">
        <v>2256</v>
      </c>
      <c r="B2618">
        <v>0</v>
      </c>
      <c r="C2618">
        <v>4.2910466762587198</v>
      </c>
      <c r="D2618">
        <v>9.3511160816554302</v>
      </c>
      <c r="E2618">
        <v>6</v>
      </c>
      <c r="F2618">
        <v>1.01722196789785</v>
      </c>
      <c r="G2618" t="s">
        <v>81</v>
      </c>
      <c r="H2618" t="s">
        <v>81</v>
      </c>
      <c r="I2618">
        <v>4098</v>
      </c>
      <c r="J2618">
        <v>1654</v>
      </c>
      <c r="K2618">
        <v>6.9098708588727506E-2</v>
      </c>
    </row>
    <row r="2619" spans="1:11" x14ac:dyDescent="0.25">
      <c r="A2619" t="s">
        <v>82</v>
      </c>
    </row>
    <row r="2620" spans="1:11" x14ac:dyDescent="0.25">
      <c r="A2620">
        <v>19.911221404514102</v>
      </c>
      <c r="B2620">
        <v>56.583733786173802</v>
      </c>
      <c r="C2620">
        <v>2000</v>
      </c>
    </row>
    <row r="2621" spans="1:11" x14ac:dyDescent="0.25">
      <c r="A2621">
        <v>16.876993201343598</v>
      </c>
      <c r="B2621">
        <v>53.549505583003302</v>
      </c>
      <c r="C2621">
        <v>2000</v>
      </c>
    </row>
    <row r="2622" spans="1:11" x14ac:dyDescent="0.25">
      <c r="A2622">
        <v>16.439977176894701</v>
      </c>
      <c r="B2622">
        <v>53.986521607452097</v>
      </c>
      <c r="C2622">
        <v>2001</v>
      </c>
    </row>
    <row r="2623" spans="1:11" x14ac:dyDescent="0.25">
      <c r="A2623">
        <v>19.4742053800653</v>
      </c>
      <c r="B2623">
        <v>57.020749810622597</v>
      </c>
      <c r="C2623">
        <v>2001</v>
      </c>
    </row>
    <row r="2624" spans="1:11" x14ac:dyDescent="0.25">
      <c r="A2624">
        <v>26.086442973066401</v>
      </c>
      <c r="B2624">
        <v>63.632987403623702</v>
      </c>
      <c r="C2624">
        <v>2001</v>
      </c>
    </row>
    <row r="2625" spans="1:11" x14ac:dyDescent="0.25">
      <c r="A2625">
        <v>26.523458997515199</v>
      </c>
      <c r="B2625">
        <v>63.1959713791749</v>
      </c>
      <c r="C2625">
        <v>2000</v>
      </c>
    </row>
    <row r="2626" spans="1:11" x14ac:dyDescent="0.25">
      <c r="A2626" t="s">
        <v>83</v>
      </c>
    </row>
    <row r="2627" spans="1:11" x14ac:dyDescent="0.25">
      <c r="A2627">
        <v>854</v>
      </c>
      <c r="B2627">
        <v>0</v>
      </c>
      <c r="C2627">
        <v>7.8506691533915101</v>
      </c>
      <c r="D2627">
        <v>5.7818209569188896</v>
      </c>
      <c r="E2627">
        <v>6</v>
      </c>
      <c r="F2627">
        <v>1.01722196789785</v>
      </c>
      <c r="G2627" t="s">
        <v>81</v>
      </c>
      <c r="H2627" t="s">
        <v>81</v>
      </c>
      <c r="I2627">
        <v>2928</v>
      </c>
      <c r="J2627">
        <v>2580</v>
      </c>
      <c r="K2627">
        <v>6.8209208507489294E-2</v>
      </c>
    </row>
    <row r="2628" spans="1:11" x14ac:dyDescent="0.25">
      <c r="A2628" t="s">
        <v>82</v>
      </c>
    </row>
    <row r="2629" spans="1:11" x14ac:dyDescent="0.25">
      <c r="A2629">
        <v>71.328140995147905</v>
      </c>
      <c r="B2629">
        <v>13.5553270138637</v>
      </c>
      <c r="C2629">
        <v>2000</v>
      </c>
    </row>
    <row r="2630" spans="1:11" x14ac:dyDescent="0.25">
      <c r="A2630">
        <v>65.776879599932698</v>
      </c>
      <c r="B2630">
        <v>8.0040656186484895</v>
      </c>
      <c r="C2630">
        <v>2000</v>
      </c>
    </row>
    <row r="2631" spans="1:11" x14ac:dyDescent="0.25">
      <c r="A2631">
        <v>65.339863575483903</v>
      </c>
      <c r="B2631">
        <v>8.4410816430973092</v>
      </c>
      <c r="C2631">
        <v>2001</v>
      </c>
    </row>
    <row r="2632" spans="1:11" x14ac:dyDescent="0.25">
      <c r="A2632">
        <v>70.891124970699096</v>
      </c>
      <c r="B2632">
        <v>13.9923430383125</v>
      </c>
      <c r="C2632">
        <v>2001</v>
      </c>
    </row>
    <row r="2633" spans="1:11" x14ac:dyDescent="0.25">
      <c r="A2633">
        <v>74.979489776942899</v>
      </c>
      <c r="B2633">
        <v>18.080707844556301</v>
      </c>
      <c r="C2633">
        <v>2001</v>
      </c>
    </row>
    <row r="2634" spans="1:11" x14ac:dyDescent="0.25">
      <c r="A2634">
        <v>75.416505801391693</v>
      </c>
      <c r="B2634">
        <v>17.643691820107499</v>
      </c>
      <c r="C2634">
        <v>2000</v>
      </c>
    </row>
    <row r="2635" spans="1:11" x14ac:dyDescent="0.25">
      <c r="A2635" t="s">
        <v>83</v>
      </c>
    </row>
    <row r="2636" spans="1:11" x14ac:dyDescent="0.25">
      <c r="A2636">
        <v>3450</v>
      </c>
      <c r="B2636">
        <v>0</v>
      </c>
      <c r="C2636">
        <v>6.9658917277155901</v>
      </c>
      <c r="D2636">
        <v>6.6460336505551396</v>
      </c>
      <c r="E2636">
        <v>6</v>
      </c>
      <c r="F2636">
        <v>1.01722196789785</v>
      </c>
      <c r="G2636" t="s">
        <v>81</v>
      </c>
      <c r="H2636" t="s">
        <v>81</v>
      </c>
      <c r="I2636">
        <v>1453</v>
      </c>
      <c r="J2636">
        <v>1534</v>
      </c>
      <c r="K2636">
        <v>6.9664184687930994E-2</v>
      </c>
    </row>
    <row r="2637" spans="1:11" x14ac:dyDescent="0.25">
      <c r="A2637" t="s">
        <v>82</v>
      </c>
    </row>
    <row r="2638" spans="1:11" x14ac:dyDescent="0.25">
      <c r="A2638">
        <v>59.759035388822397</v>
      </c>
      <c r="B2638">
        <v>105.190400964208</v>
      </c>
      <c r="C2638">
        <v>2000</v>
      </c>
    </row>
    <row r="2639" spans="1:11" x14ac:dyDescent="0.25">
      <c r="A2639">
        <v>54.833406111143397</v>
      </c>
      <c r="B2639">
        <v>100.264771686529</v>
      </c>
      <c r="C2639">
        <v>2000</v>
      </c>
    </row>
    <row r="2640" spans="1:11" x14ac:dyDescent="0.25">
      <c r="A2640">
        <v>54.396390086694602</v>
      </c>
      <c r="B2640">
        <v>100.701787710978</v>
      </c>
      <c r="C2640">
        <v>2001</v>
      </c>
    </row>
    <row r="2641" spans="1:11" x14ac:dyDescent="0.25">
      <c r="A2641">
        <v>59.322019364373602</v>
      </c>
      <c r="B2641">
        <v>105.627416988657</v>
      </c>
      <c r="C2641">
        <v>2001</v>
      </c>
    </row>
    <row r="2642" spans="1:11" x14ac:dyDescent="0.25">
      <c r="A2642">
        <v>64.021474826675103</v>
      </c>
      <c r="B2642">
        <v>110.32687245095801</v>
      </c>
      <c r="C2642">
        <v>2001</v>
      </c>
    </row>
    <row r="2643" spans="1:11" x14ac:dyDescent="0.25">
      <c r="A2643">
        <v>64.458490851123898</v>
      </c>
      <c r="B2643">
        <v>109.889856426509</v>
      </c>
      <c r="C2643">
        <v>2000</v>
      </c>
    </row>
    <row r="2644" spans="1:11" x14ac:dyDescent="0.25">
      <c r="A2644" t="s">
        <v>83</v>
      </c>
    </row>
    <row r="2645" spans="1:11" x14ac:dyDescent="0.25">
      <c r="A2645">
        <v>1600</v>
      </c>
      <c r="B2645">
        <v>0</v>
      </c>
      <c r="C2645">
        <v>0.36799239925355198</v>
      </c>
      <c r="D2645">
        <v>13.2402385519216</v>
      </c>
      <c r="E2645">
        <v>6</v>
      </c>
      <c r="F2645">
        <v>1.01722196789785</v>
      </c>
      <c r="G2645" t="s">
        <v>81</v>
      </c>
      <c r="H2645" t="s">
        <v>81</v>
      </c>
      <c r="I2645">
        <v>162</v>
      </c>
      <c r="J2645">
        <v>3382</v>
      </c>
      <c r="K2645">
        <v>6.8848728264626693E-2</v>
      </c>
    </row>
    <row r="2646" spans="1:11" x14ac:dyDescent="0.25">
      <c r="A2646" t="s">
        <v>82</v>
      </c>
    </row>
    <row r="2647" spans="1:11" x14ac:dyDescent="0.25">
      <c r="A2647">
        <v>74.886913675301003</v>
      </c>
      <c r="B2647">
        <v>124.50771577772601</v>
      </c>
      <c r="C2647">
        <v>2000</v>
      </c>
    </row>
    <row r="2648" spans="1:11" x14ac:dyDescent="0.25">
      <c r="A2648">
        <v>74.626703754363703</v>
      </c>
      <c r="B2648">
        <v>124.247505856789</v>
      </c>
      <c r="C2648">
        <v>2000</v>
      </c>
    </row>
    <row r="2649" spans="1:11" x14ac:dyDescent="0.25">
      <c r="A2649">
        <v>75.063719778812498</v>
      </c>
      <c r="B2649">
        <v>123.81048983234</v>
      </c>
      <c r="C2649">
        <v>2001</v>
      </c>
    </row>
    <row r="2650" spans="1:11" x14ac:dyDescent="0.25">
      <c r="A2650">
        <v>75.323929699749797</v>
      </c>
      <c r="B2650">
        <v>124.070699753277</v>
      </c>
      <c r="C2650">
        <v>2001</v>
      </c>
    </row>
    <row r="2651" spans="1:11" x14ac:dyDescent="0.25">
      <c r="A2651">
        <v>84.686192164341193</v>
      </c>
      <c r="B2651">
        <v>133.43296221786801</v>
      </c>
      <c r="C2651">
        <v>2001</v>
      </c>
    </row>
    <row r="2652" spans="1:11" x14ac:dyDescent="0.25">
      <c r="A2652">
        <v>84.249176139892398</v>
      </c>
      <c r="B2652">
        <v>133.86997824231699</v>
      </c>
      <c r="C2652">
        <v>2000</v>
      </c>
    </row>
    <row r="2653" spans="1:11" x14ac:dyDescent="0.25">
      <c r="A2653" t="s">
        <v>83</v>
      </c>
    </row>
    <row r="2654" spans="1:11" x14ac:dyDescent="0.25">
      <c r="A2654">
        <v>1257</v>
      </c>
      <c r="B2654">
        <v>0</v>
      </c>
      <c r="C2654">
        <v>4.5661367102752903</v>
      </c>
      <c r="D2654">
        <v>9.0304961594189308</v>
      </c>
      <c r="E2654">
        <v>6</v>
      </c>
      <c r="F2654">
        <v>1.01722196789785</v>
      </c>
      <c r="G2654" t="s">
        <v>81</v>
      </c>
      <c r="H2654" t="s">
        <v>81</v>
      </c>
      <c r="I2654">
        <v>4266</v>
      </c>
      <c r="J2654">
        <v>3069</v>
      </c>
      <c r="K2654">
        <v>6.8643557720153195E-2</v>
      </c>
    </row>
    <row r="2655" spans="1:11" x14ac:dyDescent="0.25">
      <c r="A2655" t="s">
        <v>82</v>
      </c>
    </row>
    <row r="2656" spans="1:11" x14ac:dyDescent="0.25">
      <c r="A2656">
        <v>129.14028969646901</v>
      </c>
      <c r="B2656">
        <v>110.82288884502501</v>
      </c>
      <c r="C2656">
        <v>2000</v>
      </c>
    </row>
    <row r="2657" spans="1:11" x14ac:dyDescent="0.25">
      <c r="A2657">
        <v>125.91154346480801</v>
      </c>
      <c r="B2657">
        <v>107.59414261336499</v>
      </c>
      <c r="C2657">
        <v>2000</v>
      </c>
    </row>
    <row r="2658" spans="1:11" x14ac:dyDescent="0.25">
      <c r="A2658">
        <v>126.348559489257</v>
      </c>
      <c r="B2658">
        <v>107.157126588916</v>
      </c>
      <c r="C2658">
        <v>2001</v>
      </c>
    </row>
    <row r="2659" spans="1:11" x14ac:dyDescent="0.25">
      <c r="A2659">
        <v>129.57730572091799</v>
      </c>
      <c r="B2659">
        <v>110.385872820576</v>
      </c>
      <c r="C2659">
        <v>2001</v>
      </c>
    </row>
    <row r="2660" spans="1:11" x14ac:dyDescent="0.25">
      <c r="A2660">
        <v>135.962830792722</v>
      </c>
      <c r="B2660">
        <v>116.771397892381</v>
      </c>
      <c r="C2660">
        <v>2001</v>
      </c>
    </row>
    <row r="2661" spans="1:11" x14ac:dyDescent="0.25">
      <c r="A2661">
        <v>135.52581476827299</v>
      </c>
      <c r="B2661">
        <v>117.208413916829</v>
      </c>
      <c r="C2661">
        <v>2000</v>
      </c>
    </row>
    <row r="2662" spans="1:11" x14ac:dyDescent="0.25">
      <c r="A2662" t="s">
        <v>83</v>
      </c>
    </row>
    <row r="2663" spans="1:11" x14ac:dyDescent="0.25">
      <c r="A2663">
        <v>1236</v>
      </c>
      <c r="B2663">
        <v>0</v>
      </c>
      <c r="C2663">
        <v>7.6362763333839299</v>
      </c>
      <c r="D2663">
        <v>5.9509481151415304</v>
      </c>
      <c r="E2663">
        <v>6</v>
      </c>
      <c r="F2663">
        <v>1.01722196789785</v>
      </c>
      <c r="G2663" t="s">
        <v>81</v>
      </c>
      <c r="H2663" t="s">
        <v>81</v>
      </c>
      <c r="I2663">
        <v>2104</v>
      </c>
      <c r="J2663">
        <v>1094</v>
      </c>
      <c r="K2663">
        <v>6.8643557720153195E-2</v>
      </c>
    </row>
    <row r="2664" spans="1:11" x14ac:dyDescent="0.25">
      <c r="A2664" t="s">
        <v>82</v>
      </c>
    </row>
    <row r="2665" spans="1:11" x14ac:dyDescent="0.25">
      <c r="A2665">
        <v>20.772882184378101</v>
      </c>
      <c r="B2665">
        <v>106.27825475031</v>
      </c>
      <c r="C2665">
        <v>2000</v>
      </c>
    </row>
    <row r="2666" spans="1:11" x14ac:dyDescent="0.25">
      <c r="A2666">
        <v>15.373219406027999</v>
      </c>
      <c r="B2666">
        <v>100.87859197196001</v>
      </c>
      <c r="C2666">
        <v>2000</v>
      </c>
    </row>
    <row r="2667" spans="1:11" x14ac:dyDescent="0.25">
      <c r="A2667">
        <v>15.8102354304768</v>
      </c>
      <c r="B2667">
        <v>100.441575947511</v>
      </c>
      <c r="C2667">
        <v>2001</v>
      </c>
    </row>
    <row r="2668" spans="1:11" x14ac:dyDescent="0.25">
      <c r="A2668">
        <v>21.2098982088269</v>
      </c>
      <c r="B2668">
        <v>105.841238725861</v>
      </c>
      <c r="C2668">
        <v>2001</v>
      </c>
    </row>
    <row r="2669" spans="1:11" x14ac:dyDescent="0.25">
      <c r="A2669">
        <v>25.4178539755328</v>
      </c>
      <c r="B2669">
        <v>110.049194492567</v>
      </c>
      <c r="C2669">
        <v>2001</v>
      </c>
    </row>
    <row r="2670" spans="1:11" x14ac:dyDescent="0.25">
      <c r="A2670">
        <v>24.980837951083998</v>
      </c>
      <c r="B2670">
        <v>110.486210517016</v>
      </c>
      <c r="C2670">
        <v>2000</v>
      </c>
    </row>
    <row r="2671" spans="1:11" x14ac:dyDescent="0.25">
      <c r="A2671" t="s">
        <v>83</v>
      </c>
    </row>
    <row r="2672" spans="1:11" x14ac:dyDescent="0.25">
      <c r="A2672">
        <v>1831</v>
      </c>
      <c r="B2672">
        <v>0</v>
      </c>
      <c r="C2672">
        <v>12.902265000036399</v>
      </c>
      <c r="D2672">
        <v>0.66289726599023902</v>
      </c>
      <c r="E2672">
        <v>6</v>
      </c>
      <c r="F2672">
        <v>1.01722196789785</v>
      </c>
      <c r="G2672" t="s">
        <v>81</v>
      </c>
      <c r="H2672" t="s">
        <v>81</v>
      </c>
      <c r="I2672">
        <v>3620</v>
      </c>
      <c r="J2672">
        <v>4067</v>
      </c>
      <c r="K2672">
        <v>6.8946219972934597E-2</v>
      </c>
    </row>
    <row r="2673" spans="1:11" x14ac:dyDescent="0.25">
      <c r="A2673" t="s">
        <v>82</v>
      </c>
    </row>
    <row r="2674" spans="1:11" x14ac:dyDescent="0.25">
      <c r="A2674">
        <v>90.373424548834095</v>
      </c>
      <c r="B2674">
        <v>26.5040326092832</v>
      </c>
      <c r="C2674">
        <v>2000</v>
      </c>
    </row>
    <row r="2675" spans="1:11" x14ac:dyDescent="0.25">
      <c r="A2675">
        <v>81.250145474642494</v>
      </c>
      <c r="B2675">
        <v>17.3807535350916</v>
      </c>
      <c r="C2675">
        <v>2000</v>
      </c>
    </row>
    <row r="2676" spans="1:11" x14ac:dyDescent="0.25">
      <c r="A2676">
        <v>81.687161499091303</v>
      </c>
      <c r="B2676">
        <v>16.943737510642801</v>
      </c>
      <c r="C2676">
        <v>2001</v>
      </c>
    </row>
    <row r="2677" spans="1:11" x14ac:dyDescent="0.25">
      <c r="A2677">
        <v>90.810440573282904</v>
      </c>
      <c r="B2677">
        <v>26.067016584834398</v>
      </c>
      <c r="C2677">
        <v>2001</v>
      </c>
    </row>
    <row r="2678" spans="1:11" x14ac:dyDescent="0.25">
      <c r="A2678">
        <v>91.279179725294597</v>
      </c>
      <c r="B2678">
        <v>26.535755736846099</v>
      </c>
      <c r="C2678">
        <v>2001</v>
      </c>
    </row>
    <row r="2679" spans="1:11" x14ac:dyDescent="0.25">
      <c r="A2679">
        <v>90.842163700845802</v>
      </c>
      <c r="B2679">
        <v>26.972771761294901</v>
      </c>
      <c r="C2679">
        <v>2000</v>
      </c>
    </row>
    <row r="2680" spans="1:11" x14ac:dyDescent="0.25">
      <c r="A2680" t="s">
        <v>83</v>
      </c>
    </row>
    <row r="2681" spans="1:11" x14ac:dyDescent="0.25">
      <c r="A2681">
        <v>912</v>
      </c>
      <c r="B2681">
        <v>0</v>
      </c>
      <c r="C2681">
        <v>10.889857171128901</v>
      </c>
      <c r="D2681">
        <v>2.6740039547363899</v>
      </c>
      <c r="E2681">
        <v>8</v>
      </c>
      <c r="F2681">
        <v>1.01722196789785</v>
      </c>
      <c r="G2681" t="s">
        <v>81</v>
      </c>
      <c r="H2681" t="s">
        <v>81</v>
      </c>
      <c r="I2681">
        <v>3299</v>
      </c>
      <c r="J2681">
        <v>1992</v>
      </c>
      <c r="K2681">
        <v>6.8361481833985605E-2</v>
      </c>
    </row>
    <row r="2682" spans="1:11" x14ac:dyDescent="0.25">
      <c r="A2682" t="s">
        <v>82</v>
      </c>
    </row>
    <row r="2683" spans="1:11" x14ac:dyDescent="0.25">
      <c r="A2683">
        <v>42.883290529666901</v>
      </c>
      <c r="B2683">
        <v>55.881524441704101</v>
      </c>
      <c r="C2683">
        <v>2000</v>
      </c>
    </row>
    <row r="2684" spans="1:11" x14ac:dyDescent="0.25">
      <c r="A2684">
        <v>37.220274100187197</v>
      </c>
      <c r="B2684">
        <v>50.218508012224397</v>
      </c>
      <c r="C2684">
        <v>2000</v>
      </c>
    </row>
    <row r="2685" spans="1:11" x14ac:dyDescent="0.25">
      <c r="A2685">
        <v>35.182998677808598</v>
      </c>
      <c r="B2685">
        <v>48.181232589845898</v>
      </c>
      <c r="C2685">
        <v>2000</v>
      </c>
    </row>
    <row r="2686" spans="1:11" x14ac:dyDescent="0.25">
      <c r="A2686">
        <v>35.6200147022575</v>
      </c>
      <c r="B2686">
        <v>47.744216565397103</v>
      </c>
      <c r="C2686">
        <v>2001</v>
      </c>
    </row>
    <row r="2687" spans="1:11" x14ac:dyDescent="0.25">
      <c r="A2687">
        <v>37.657290124635999</v>
      </c>
      <c r="B2687">
        <v>49.781491987775603</v>
      </c>
      <c r="C2687">
        <v>2001</v>
      </c>
    </row>
    <row r="2688" spans="1:11" x14ac:dyDescent="0.25">
      <c r="A2688">
        <v>43.320306554115703</v>
      </c>
      <c r="B2688">
        <v>55.4445084172553</v>
      </c>
      <c r="C2688">
        <v>2001</v>
      </c>
    </row>
    <row r="2689" spans="1:11" x14ac:dyDescent="0.25">
      <c r="A2689">
        <v>45.211112883429401</v>
      </c>
      <c r="B2689">
        <v>57.335314746568997</v>
      </c>
      <c r="C2689">
        <v>2001</v>
      </c>
    </row>
    <row r="2690" spans="1:11" x14ac:dyDescent="0.25">
      <c r="A2690">
        <v>44.774096858980599</v>
      </c>
      <c r="B2690">
        <v>57.772330771017899</v>
      </c>
      <c r="C2690">
        <v>2000</v>
      </c>
    </row>
    <row r="2691" spans="1:11" x14ac:dyDescent="0.25">
      <c r="A2691" t="s">
        <v>83</v>
      </c>
    </row>
    <row r="2692" spans="1:11" x14ac:dyDescent="0.25">
      <c r="A2692">
        <v>345</v>
      </c>
      <c r="B2692">
        <v>0</v>
      </c>
      <c r="C2692">
        <v>7.1109850457007999</v>
      </c>
      <c r="D2692">
        <v>6.4301495022881499</v>
      </c>
      <c r="E2692">
        <v>6</v>
      </c>
      <c r="F2692">
        <v>1.01722196789785</v>
      </c>
      <c r="G2692" t="s">
        <v>81</v>
      </c>
      <c r="H2692" t="s">
        <v>81</v>
      </c>
      <c r="I2692">
        <v>2788</v>
      </c>
      <c r="J2692">
        <v>1958</v>
      </c>
      <c r="K2692">
        <v>0</v>
      </c>
    </row>
    <row r="2693" spans="1:11" x14ac:dyDescent="0.25">
      <c r="A2693" t="s">
        <v>82</v>
      </c>
    </row>
    <row r="2694" spans="1:11" x14ac:dyDescent="0.25">
      <c r="A2694">
        <v>131.63626009581</v>
      </c>
      <c r="B2694">
        <v>121.993909363637</v>
      </c>
      <c r="C2694">
        <v>2000</v>
      </c>
    </row>
    <row r="2695" spans="1:11" x14ac:dyDescent="0.25">
      <c r="A2695">
        <v>126.60803434907901</v>
      </c>
      <c r="B2695">
        <v>116.965683616905</v>
      </c>
      <c r="C2695">
        <v>2000</v>
      </c>
    </row>
    <row r="2696" spans="1:11" x14ac:dyDescent="0.25">
      <c r="A2696">
        <v>126.17101832463</v>
      </c>
      <c r="B2696">
        <v>117.402699641354</v>
      </c>
      <c r="C2696">
        <v>2001</v>
      </c>
    </row>
    <row r="2697" spans="1:11" x14ac:dyDescent="0.25">
      <c r="A2697">
        <v>131.19924407136099</v>
      </c>
      <c r="B2697">
        <v>122.430925388085</v>
      </c>
      <c r="C2697">
        <v>2001</v>
      </c>
    </row>
    <row r="2698" spans="1:11" x14ac:dyDescent="0.25">
      <c r="A2698">
        <v>135.746046388472</v>
      </c>
      <c r="B2698">
        <v>126.977727705197</v>
      </c>
      <c r="C2698">
        <v>2001</v>
      </c>
    </row>
    <row r="2699" spans="1:11" x14ac:dyDescent="0.25">
      <c r="A2699">
        <v>136.183062412921</v>
      </c>
      <c r="B2699">
        <v>126.540711680748</v>
      </c>
      <c r="C2699">
        <v>2000</v>
      </c>
    </row>
    <row r="2700" spans="1:11" x14ac:dyDescent="0.25">
      <c r="A2700" t="s">
        <v>83</v>
      </c>
    </row>
    <row r="2701" spans="1:11" x14ac:dyDescent="0.25">
      <c r="A2701">
        <v>1895</v>
      </c>
      <c r="B2701">
        <v>0</v>
      </c>
      <c r="C2701">
        <v>10.6638215641328</v>
      </c>
      <c r="D2701">
        <v>2.8759248796260999</v>
      </c>
      <c r="E2701">
        <v>6</v>
      </c>
      <c r="F2701">
        <v>1.01722196789785</v>
      </c>
      <c r="G2701" t="s">
        <v>81</v>
      </c>
      <c r="H2701" t="s">
        <v>81</v>
      </c>
      <c r="I2701">
        <v>3860</v>
      </c>
      <c r="J2701">
        <v>2750</v>
      </c>
      <c r="K2701">
        <v>6.8972797716395001E-2</v>
      </c>
    </row>
    <row r="2702" spans="1:11" x14ac:dyDescent="0.25">
      <c r="A2702" t="s">
        <v>82</v>
      </c>
    </row>
    <row r="2703" spans="1:11" x14ac:dyDescent="0.25">
      <c r="A2703">
        <v>119.497098010735</v>
      </c>
      <c r="B2703">
        <v>128.75545983516901</v>
      </c>
      <c r="C2703">
        <v>2000</v>
      </c>
    </row>
    <row r="2704" spans="1:11" x14ac:dyDescent="0.25">
      <c r="A2704">
        <v>111.95663746937301</v>
      </c>
      <c r="B2704">
        <v>121.214999293807</v>
      </c>
      <c r="C2704">
        <v>2000</v>
      </c>
    </row>
    <row r="2705" spans="1:11" x14ac:dyDescent="0.25">
      <c r="A2705">
        <v>112.393653493822</v>
      </c>
      <c r="B2705">
        <v>120.777983269358</v>
      </c>
      <c r="C2705">
        <v>2001</v>
      </c>
    </row>
    <row r="2706" spans="1:11" x14ac:dyDescent="0.25">
      <c r="A2706">
        <v>119.934114035184</v>
      </c>
      <c r="B2706">
        <v>128.31844381072</v>
      </c>
      <c r="C2706">
        <v>2001</v>
      </c>
    </row>
    <row r="2707" spans="1:11" x14ac:dyDescent="0.25">
      <c r="A2707">
        <v>121.96770001975101</v>
      </c>
      <c r="B2707">
        <v>130.352029795287</v>
      </c>
      <c r="C2707">
        <v>2001</v>
      </c>
    </row>
    <row r="2708" spans="1:11" x14ac:dyDescent="0.25">
      <c r="A2708">
        <v>121.530683995302</v>
      </c>
      <c r="B2708">
        <v>130.789045819736</v>
      </c>
      <c r="C2708">
        <v>2000</v>
      </c>
    </row>
    <row r="2709" spans="1:11" x14ac:dyDescent="0.25">
      <c r="A2709" t="s">
        <v>83</v>
      </c>
    </row>
    <row r="2710" spans="1:11" x14ac:dyDescent="0.25">
      <c r="A2710">
        <v>3393</v>
      </c>
      <c r="B2710">
        <v>0</v>
      </c>
      <c r="C2710">
        <v>13.4269937947412</v>
      </c>
      <c r="D2710">
        <v>0.100051633505331</v>
      </c>
      <c r="E2710">
        <v>6</v>
      </c>
      <c r="F2710">
        <v>1.01722196789785</v>
      </c>
      <c r="G2710" t="s">
        <v>81</v>
      </c>
      <c r="H2710" t="s">
        <v>81</v>
      </c>
      <c r="I2710">
        <v>2164</v>
      </c>
      <c r="J2710">
        <v>3349</v>
      </c>
      <c r="K2710">
        <v>6.9607210101795894E-2</v>
      </c>
    </row>
    <row r="2711" spans="1:11" x14ac:dyDescent="0.25">
      <c r="A2711" t="s">
        <v>82</v>
      </c>
    </row>
    <row r="2712" spans="1:11" x14ac:dyDescent="0.25">
      <c r="A2712">
        <v>143.111109780661</v>
      </c>
      <c r="B2712">
        <v>40.189665175135801</v>
      </c>
      <c r="C2712">
        <v>2000</v>
      </c>
    </row>
    <row r="2713" spans="1:11" x14ac:dyDescent="0.25">
      <c r="A2713">
        <v>133.61679141744901</v>
      </c>
      <c r="B2713">
        <v>30.695346811924601</v>
      </c>
      <c r="C2713">
        <v>2000</v>
      </c>
    </row>
    <row r="2714" spans="1:11" x14ac:dyDescent="0.25">
      <c r="A2714">
        <v>133.17977539300099</v>
      </c>
      <c r="B2714">
        <v>31.1323628363734</v>
      </c>
      <c r="C2714">
        <v>2001</v>
      </c>
    </row>
    <row r="2715" spans="1:11" x14ac:dyDescent="0.25">
      <c r="A2715">
        <v>142.67409375621199</v>
      </c>
      <c r="B2715">
        <v>40.626681199584603</v>
      </c>
      <c r="C2715">
        <v>2001</v>
      </c>
    </row>
    <row r="2716" spans="1:11" x14ac:dyDescent="0.25">
      <c r="A2716">
        <v>142.744840944732</v>
      </c>
      <c r="B2716">
        <v>40.697428388105102</v>
      </c>
      <c r="C2716">
        <v>2001</v>
      </c>
    </row>
    <row r="2717" spans="1:11" x14ac:dyDescent="0.25">
      <c r="A2717">
        <v>143.18185696918101</v>
      </c>
      <c r="B2717">
        <v>40.260412363656201</v>
      </c>
      <c r="C2717">
        <v>2000</v>
      </c>
    </row>
    <row r="2718" spans="1:11" x14ac:dyDescent="0.25">
      <c r="A2718" t="s">
        <v>83</v>
      </c>
    </row>
    <row r="2719" spans="1:11" x14ac:dyDescent="0.25">
      <c r="A2719">
        <v>2112</v>
      </c>
      <c r="B2719">
        <v>0</v>
      </c>
      <c r="C2719">
        <v>7.68832191369538</v>
      </c>
      <c r="D2719">
        <v>5.8290314532391703</v>
      </c>
      <c r="E2719">
        <v>6</v>
      </c>
      <c r="F2719">
        <v>1.01722196789785</v>
      </c>
      <c r="G2719" t="s">
        <v>81</v>
      </c>
      <c r="H2719" t="s">
        <v>81</v>
      </c>
      <c r="I2719">
        <v>2711</v>
      </c>
      <c r="J2719">
        <v>2975</v>
      </c>
      <c r="K2719">
        <v>6.9049684264577499E-2</v>
      </c>
    </row>
    <row r="2720" spans="1:11" x14ac:dyDescent="0.25">
      <c r="A2720" t="s">
        <v>82</v>
      </c>
    </row>
    <row r="2721" spans="1:11" x14ac:dyDescent="0.25">
      <c r="A2721">
        <v>124.917280542165</v>
      </c>
      <c r="B2721">
        <v>77.434787915751897</v>
      </c>
      <c r="C2721">
        <v>2000</v>
      </c>
    </row>
    <row r="2722" spans="1:11" x14ac:dyDescent="0.25">
      <c r="A2722">
        <v>119.480815981045</v>
      </c>
      <c r="B2722">
        <v>71.998323354632703</v>
      </c>
      <c r="C2722">
        <v>2000</v>
      </c>
    </row>
    <row r="2723" spans="1:11" x14ac:dyDescent="0.25">
      <c r="A2723">
        <v>119.91783200549401</v>
      </c>
      <c r="B2723">
        <v>71.561307330183894</v>
      </c>
      <c r="C2723">
        <v>2001</v>
      </c>
    </row>
    <row r="2724" spans="1:11" x14ac:dyDescent="0.25">
      <c r="A2724">
        <v>125.354296566613</v>
      </c>
      <c r="B2724">
        <v>76.997771891303103</v>
      </c>
      <c r="C2724">
        <v>2001</v>
      </c>
    </row>
    <row r="2725" spans="1:11" x14ac:dyDescent="0.25">
      <c r="A2725">
        <v>129.47604423494801</v>
      </c>
      <c r="B2725">
        <v>81.119519559638206</v>
      </c>
      <c r="C2725">
        <v>2001</v>
      </c>
    </row>
    <row r="2726" spans="1:11" x14ac:dyDescent="0.25">
      <c r="A2726">
        <v>129.03902821049999</v>
      </c>
      <c r="B2726">
        <v>81.556535584087001</v>
      </c>
      <c r="C2726">
        <v>2000</v>
      </c>
    </row>
    <row r="2727" spans="1:11" x14ac:dyDescent="0.25">
      <c r="A2727" t="s">
        <v>83</v>
      </c>
    </row>
    <row r="2728" spans="1:11" x14ac:dyDescent="0.25">
      <c r="A2728">
        <v>1641</v>
      </c>
      <c r="B2728">
        <v>0</v>
      </c>
      <c r="C2728">
        <v>8.1779089307891706</v>
      </c>
      <c r="D2728">
        <v>5.3037139104640501</v>
      </c>
      <c r="E2728">
        <v>6</v>
      </c>
      <c r="F2728">
        <v>1.01722196789785</v>
      </c>
      <c r="G2728" t="s">
        <v>81</v>
      </c>
      <c r="H2728" t="s">
        <v>81</v>
      </c>
      <c r="I2728">
        <v>90</v>
      </c>
      <c r="J2728">
        <v>2912</v>
      </c>
      <c r="K2728">
        <v>6.8859813256043303E-2</v>
      </c>
    </row>
    <row r="2729" spans="1:11" x14ac:dyDescent="0.25">
      <c r="A2729" t="s">
        <v>82</v>
      </c>
    </row>
    <row r="2730" spans="1:11" x14ac:dyDescent="0.25">
      <c r="A2730">
        <v>139.48096741525899</v>
      </c>
      <c r="B2730">
        <v>17.965490755604499</v>
      </c>
      <c r="C2730">
        <v>2000</v>
      </c>
    </row>
    <row r="2731" spans="1:11" x14ac:dyDescent="0.25">
      <c r="A2731">
        <v>133.698312554372</v>
      </c>
      <c r="B2731">
        <v>12.182835894717501</v>
      </c>
      <c r="C2731">
        <v>2000</v>
      </c>
    </row>
    <row r="2732" spans="1:11" x14ac:dyDescent="0.25">
      <c r="A2732">
        <v>134.135328578821</v>
      </c>
      <c r="B2732">
        <v>11.745819870268599</v>
      </c>
      <c r="C2732">
        <v>2001</v>
      </c>
    </row>
    <row r="2733" spans="1:11" x14ac:dyDescent="0.25">
      <c r="A2733">
        <v>139.917983439708</v>
      </c>
      <c r="B2733">
        <v>17.528474731155701</v>
      </c>
      <c r="C2733">
        <v>2001</v>
      </c>
    </row>
    <row r="2734" spans="1:11" x14ac:dyDescent="0.25">
      <c r="A2734">
        <v>143.66827551127099</v>
      </c>
      <c r="B2734">
        <v>21.278766802718302</v>
      </c>
      <c r="C2734">
        <v>2001</v>
      </c>
    </row>
    <row r="2735" spans="1:11" x14ac:dyDescent="0.25">
      <c r="A2735">
        <v>143.23125948682201</v>
      </c>
      <c r="B2735">
        <v>21.7157828271671</v>
      </c>
      <c r="C2735">
        <v>2000</v>
      </c>
    </row>
    <row r="2736" spans="1:11" x14ac:dyDescent="0.25">
      <c r="A2736" t="s">
        <v>83</v>
      </c>
    </row>
    <row r="2737" spans="1:11" x14ac:dyDescent="0.25">
      <c r="A2737">
        <v>3765</v>
      </c>
      <c r="B2737">
        <v>0</v>
      </c>
      <c r="C2737">
        <v>9.7423064451186292</v>
      </c>
      <c r="D2737">
        <v>3.7288862334276001</v>
      </c>
      <c r="E2737">
        <v>6</v>
      </c>
      <c r="F2737">
        <v>1.01722196789785</v>
      </c>
      <c r="G2737" t="s">
        <v>81</v>
      </c>
      <c r="H2737" t="s">
        <v>84</v>
      </c>
      <c r="I2737">
        <v>2981</v>
      </c>
      <c r="J2737">
        <v>0</v>
      </c>
      <c r="K2737">
        <v>7.0159415506904799E-2</v>
      </c>
    </row>
    <row r="2738" spans="1:11" x14ac:dyDescent="0.25">
      <c r="A2738" t="s">
        <v>82</v>
      </c>
    </row>
    <row r="2739" spans="1:11" x14ac:dyDescent="0.25">
      <c r="A2739">
        <v>132.48361276387601</v>
      </c>
      <c r="B2739">
        <v>147.30279526544101</v>
      </c>
      <c r="C2739">
        <v>2000</v>
      </c>
    </row>
    <row r="2740" spans="1:11" x14ac:dyDescent="0.25">
      <c r="A2740">
        <v>125.43673779254</v>
      </c>
      <c r="B2740">
        <v>140.25592029410501</v>
      </c>
      <c r="C2740">
        <v>2000</v>
      </c>
    </row>
    <row r="2741" spans="1:11" x14ac:dyDescent="0.25">
      <c r="A2741">
        <v>124.99972176809101</v>
      </c>
      <c r="B2741">
        <v>140.69293631855399</v>
      </c>
      <c r="C2741">
        <v>2001</v>
      </c>
    </row>
    <row r="2742" spans="1:11" x14ac:dyDescent="0.25">
      <c r="A2742">
        <v>131.73054870023699</v>
      </c>
      <c r="B2742">
        <v>147.42376325069901</v>
      </c>
      <c r="C2742">
        <v>2001</v>
      </c>
    </row>
    <row r="2743" spans="1:11" x14ac:dyDescent="0.25">
      <c r="A2743">
        <v>134.30678544953699</v>
      </c>
      <c r="B2743">
        <v>150</v>
      </c>
      <c r="C2743">
        <v>2001</v>
      </c>
    </row>
    <row r="2744" spans="1:11" x14ac:dyDescent="0.25">
      <c r="A2744">
        <v>135.180817498435</v>
      </c>
      <c r="B2744">
        <v>150</v>
      </c>
      <c r="C2744">
        <v>2000</v>
      </c>
    </row>
    <row r="2745" spans="1:11" x14ac:dyDescent="0.25">
      <c r="A2745" t="s">
        <v>83</v>
      </c>
    </row>
    <row r="2746" spans="1:11" x14ac:dyDescent="0.25">
      <c r="A2746">
        <v>2096</v>
      </c>
      <c r="B2746">
        <v>0</v>
      </c>
      <c r="C2746">
        <v>5.7838587466242197</v>
      </c>
      <c r="D2746">
        <v>7.6830514465805502</v>
      </c>
      <c r="E2746">
        <v>8</v>
      </c>
      <c r="F2746">
        <v>1.01722196789785</v>
      </c>
      <c r="G2746" t="s">
        <v>81</v>
      </c>
      <c r="H2746" t="s">
        <v>81</v>
      </c>
      <c r="I2746">
        <v>1824</v>
      </c>
      <c r="J2746">
        <v>964</v>
      </c>
      <c r="K2746">
        <v>6.9044752487741806E-2</v>
      </c>
    </row>
    <row r="2747" spans="1:11" x14ac:dyDescent="0.25">
      <c r="A2747" t="s">
        <v>82</v>
      </c>
    </row>
    <row r="2748" spans="1:11" x14ac:dyDescent="0.25">
      <c r="A2748">
        <v>71.229932866627493</v>
      </c>
      <c r="B2748">
        <v>102.915652024059</v>
      </c>
      <c r="C2748">
        <v>2000</v>
      </c>
    </row>
    <row r="2749" spans="1:11" x14ac:dyDescent="0.25">
      <c r="A2749">
        <v>68.095772830343904</v>
      </c>
      <c r="B2749">
        <v>99.781491987775595</v>
      </c>
      <c r="C2749">
        <v>2000</v>
      </c>
    </row>
    <row r="2750" spans="1:11" x14ac:dyDescent="0.25">
      <c r="A2750">
        <v>67.140127125464403</v>
      </c>
      <c r="B2750">
        <v>98.825846282896094</v>
      </c>
      <c r="C2750">
        <v>2000</v>
      </c>
    </row>
    <row r="2751" spans="1:11" x14ac:dyDescent="0.25">
      <c r="A2751">
        <v>66.703111101015594</v>
      </c>
      <c r="B2751">
        <v>99.262862307344903</v>
      </c>
      <c r="C2751">
        <v>2001</v>
      </c>
    </row>
    <row r="2752" spans="1:11" x14ac:dyDescent="0.25">
      <c r="A2752">
        <v>67.658756805895095</v>
      </c>
      <c r="B2752">
        <v>100.21850801222401</v>
      </c>
      <c r="C2752">
        <v>2001</v>
      </c>
    </row>
    <row r="2753" spans="1:11" x14ac:dyDescent="0.25">
      <c r="A2753">
        <v>70.792916842178698</v>
      </c>
      <c r="B2753">
        <v>103.35266804850799</v>
      </c>
      <c r="C2753">
        <v>2001</v>
      </c>
    </row>
    <row r="2754" spans="1:11" x14ac:dyDescent="0.25">
      <c r="A2754">
        <v>76.225654620260897</v>
      </c>
      <c r="B2754">
        <v>108.78540582658999</v>
      </c>
      <c r="C2754">
        <v>2001</v>
      </c>
    </row>
    <row r="2755" spans="1:11" x14ac:dyDescent="0.25">
      <c r="A2755">
        <v>76.662670644709706</v>
      </c>
      <c r="B2755">
        <v>108.348389802141</v>
      </c>
      <c r="C2755">
        <v>2000</v>
      </c>
    </row>
    <row r="2756" spans="1:11" x14ac:dyDescent="0.25">
      <c r="A2756" t="s">
        <v>83</v>
      </c>
    </row>
    <row r="2757" spans="1:11" x14ac:dyDescent="0.25">
      <c r="A2757">
        <v>584</v>
      </c>
      <c r="B2757">
        <v>0</v>
      </c>
      <c r="C2757">
        <v>9.6539547373799603</v>
      </c>
      <c r="D2757">
        <v>3.8066064341970201</v>
      </c>
      <c r="E2757">
        <v>6</v>
      </c>
      <c r="F2757">
        <v>1.01722196789785</v>
      </c>
      <c r="G2757" t="s">
        <v>81</v>
      </c>
      <c r="H2757" t="s">
        <v>81</v>
      </c>
      <c r="I2757">
        <v>1513</v>
      </c>
      <c r="J2757">
        <v>3933</v>
      </c>
      <c r="K2757">
        <v>0</v>
      </c>
    </row>
    <row r="2758" spans="1:11" x14ac:dyDescent="0.25">
      <c r="A2758" t="s">
        <v>82</v>
      </c>
    </row>
    <row r="2759" spans="1:11" x14ac:dyDescent="0.25">
      <c r="A2759">
        <v>32.700362610952403</v>
      </c>
      <c r="B2759">
        <v>138.05594732056599</v>
      </c>
      <c r="C2759">
        <v>2000</v>
      </c>
    </row>
    <row r="2760" spans="1:11" x14ac:dyDescent="0.25">
      <c r="A2760">
        <v>25.873985750883001</v>
      </c>
      <c r="B2760">
        <v>131.229570460497</v>
      </c>
      <c r="C2760">
        <v>2000</v>
      </c>
    </row>
    <row r="2761" spans="1:11" x14ac:dyDescent="0.25">
      <c r="A2761">
        <v>25.436969726434199</v>
      </c>
      <c r="B2761">
        <v>131.66658648494601</v>
      </c>
      <c r="C2761">
        <v>2001</v>
      </c>
    </row>
    <row r="2762" spans="1:11" x14ac:dyDescent="0.25">
      <c r="A2762">
        <v>32.263346586503502</v>
      </c>
      <c r="B2762">
        <v>138.492963345015</v>
      </c>
      <c r="C2762">
        <v>2001</v>
      </c>
    </row>
    <row r="2763" spans="1:11" x14ac:dyDescent="0.25">
      <c r="A2763">
        <v>34.955023809432603</v>
      </c>
      <c r="B2763">
        <v>141.184640567944</v>
      </c>
      <c r="C2763">
        <v>2001</v>
      </c>
    </row>
    <row r="2764" spans="1:11" x14ac:dyDescent="0.25">
      <c r="A2764">
        <v>35.392039833881398</v>
      </c>
      <c r="B2764">
        <v>140.74762454349499</v>
      </c>
      <c r="C2764">
        <v>2000</v>
      </c>
    </row>
    <row r="2765" spans="1:11" x14ac:dyDescent="0.25">
      <c r="A2765" t="s">
        <v>83</v>
      </c>
    </row>
    <row r="2766" spans="1:11" x14ac:dyDescent="0.25">
      <c r="A2766">
        <v>962</v>
      </c>
      <c r="B2766">
        <v>0</v>
      </c>
      <c r="C2766">
        <v>9.3339336437809202</v>
      </c>
      <c r="D2766">
        <v>4.1210619639019397</v>
      </c>
      <c r="E2766">
        <v>6</v>
      </c>
      <c r="F2766">
        <v>1.01722196789785</v>
      </c>
      <c r="G2766" t="s">
        <v>81</v>
      </c>
      <c r="H2766" t="s">
        <v>81</v>
      </c>
      <c r="I2766">
        <v>3143</v>
      </c>
      <c r="J2766">
        <v>1750</v>
      </c>
      <c r="K2766">
        <v>6.8494249211851696E-2</v>
      </c>
    </row>
    <row r="2767" spans="1:11" x14ac:dyDescent="0.25">
      <c r="A2767" t="s">
        <v>82</v>
      </c>
    </row>
    <row r="2768" spans="1:11" x14ac:dyDescent="0.25">
      <c r="A2768">
        <v>68.027834226394702</v>
      </c>
      <c r="B2768">
        <v>33.371300828345902</v>
      </c>
      <c r="C2768">
        <v>2000</v>
      </c>
    </row>
    <row r="2769" spans="1:11" x14ac:dyDescent="0.25">
      <c r="A2769">
        <v>61.427746451731998</v>
      </c>
      <c r="B2769">
        <v>26.771213053683201</v>
      </c>
      <c r="C2769">
        <v>2000</v>
      </c>
    </row>
    <row r="2770" spans="1:11" x14ac:dyDescent="0.25">
      <c r="A2770">
        <v>61.8647624761808</v>
      </c>
      <c r="B2770">
        <v>26.3341970292343</v>
      </c>
      <c r="C2770">
        <v>2001</v>
      </c>
    </row>
    <row r="2771" spans="1:11" x14ac:dyDescent="0.25">
      <c r="A2771">
        <v>68.464850250843497</v>
      </c>
      <c r="B2771">
        <v>32.9342848038971</v>
      </c>
      <c r="C2771">
        <v>2001</v>
      </c>
    </row>
    <row r="2772" spans="1:11" x14ac:dyDescent="0.25">
      <c r="A2772">
        <v>71.378881111208599</v>
      </c>
      <c r="B2772">
        <v>35.848315664262103</v>
      </c>
      <c r="C2772">
        <v>2001</v>
      </c>
    </row>
    <row r="2773" spans="1:11" x14ac:dyDescent="0.25">
      <c r="A2773">
        <v>70.941865086759705</v>
      </c>
      <c r="B2773">
        <v>36.285331688710897</v>
      </c>
      <c r="C2773">
        <v>2000</v>
      </c>
    </row>
    <row r="2774" spans="1:11" x14ac:dyDescent="0.25">
      <c r="A2774" t="s">
        <v>83</v>
      </c>
    </row>
    <row r="2775" spans="1:11" x14ac:dyDescent="0.25">
      <c r="A2775">
        <v>3182</v>
      </c>
      <c r="B2775">
        <v>0</v>
      </c>
      <c r="C2775">
        <v>9.4429485486026401</v>
      </c>
      <c r="D2775">
        <v>4.0067108870415398</v>
      </c>
      <c r="E2775">
        <v>6</v>
      </c>
      <c r="F2775">
        <v>1.01722196789785</v>
      </c>
      <c r="G2775" t="s">
        <v>84</v>
      </c>
      <c r="H2775" t="s">
        <v>81</v>
      </c>
      <c r="I2775">
        <v>0</v>
      </c>
      <c r="J2775">
        <v>858</v>
      </c>
      <c r="K2775">
        <v>6.9461822062734505E-2</v>
      </c>
    </row>
    <row r="2776" spans="1:11" x14ac:dyDescent="0.25">
      <c r="A2776" t="s">
        <v>82</v>
      </c>
    </row>
    <row r="2777" spans="1:11" x14ac:dyDescent="0.25">
      <c r="A2777">
        <v>78.390431167947895</v>
      </c>
      <c r="B2777">
        <v>6.52375940931503</v>
      </c>
      <c r="C2777">
        <v>2000</v>
      </c>
    </row>
    <row r="2778" spans="1:11" x14ac:dyDescent="0.25">
      <c r="A2778">
        <v>71.866671758632805</v>
      </c>
      <c r="B2778">
        <v>0</v>
      </c>
      <c r="C2778">
        <v>2000</v>
      </c>
    </row>
    <row r="2779" spans="1:11" x14ac:dyDescent="0.25">
      <c r="A2779">
        <v>70.992639709735201</v>
      </c>
      <c r="B2779">
        <v>0</v>
      </c>
      <c r="C2779">
        <v>2001</v>
      </c>
    </row>
    <row r="2780" spans="1:11" x14ac:dyDescent="0.25">
      <c r="A2780">
        <v>77.823226206645401</v>
      </c>
      <c r="B2780">
        <v>6.8305864969101604</v>
      </c>
      <c r="C2780">
        <v>2001</v>
      </c>
    </row>
    <row r="2781" spans="1:11" x14ac:dyDescent="0.25">
      <c r="A2781">
        <v>80.721493113553294</v>
      </c>
      <c r="B2781">
        <v>9.7288534038180394</v>
      </c>
      <c r="C2781">
        <v>2001</v>
      </c>
    </row>
    <row r="2782" spans="1:11" x14ac:dyDescent="0.25">
      <c r="A2782">
        <v>81.158509138002103</v>
      </c>
      <c r="B2782">
        <v>9.2918373793692197</v>
      </c>
      <c r="C2782">
        <v>2000</v>
      </c>
    </row>
    <row r="2783" spans="1:11" x14ac:dyDescent="0.25">
      <c r="A2783" t="s">
        <v>83</v>
      </c>
    </row>
    <row r="2784" spans="1:11" x14ac:dyDescent="0.25">
      <c r="A2784">
        <v>1102</v>
      </c>
      <c r="B2784">
        <v>0</v>
      </c>
      <c r="C2784">
        <v>8.4083525094074894</v>
      </c>
      <c r="D2784">
        <v>5.0379427932954997</v>
      </c>
      <c r="E2784">
        <v>10</v>
      </c>
      <c r="F2784">
        <v>1.01722196789785</v>
      </c>
      <c r="G2784" t="s">
        <v>81</v>
      </c>
      <c r="H2784" t="s">
        <v>81</v>
      </c>
      <c r="I2784">
        <v>1994</v>
      </c>
      <c r="J2784">
        <v>803</v>
      </c>
      <c r="K2784">
        <v>6.8511115909284506E-2</v>
      </c>
    </row>
    <row r="2785" spans="1:11" x14ac:dyDescent="0.25">
      <c r="A2785" t="s">
        <v>82</v>
      </c>
    </row>
    <row r="2786" spans="1:11" x14ac:dyDescent="0.25">
      <c r="A2786">
        <v>98.5530203937289</v>
      </c>
      <c r="B2786">
        <v>46.5064098772202</v>
      </c>
      <c r="C2786">
        <v>2000</v>
      </c>
    </row>
    <row r="2787" spans="1:11" x14ac:dyDescent="0.25">
      <c r="A2787">
        <v>92.607417315719999</v>
      </c>
      <c r="B2787">
        <v>40.5608067992112</v>
      </c>
      <c r="C2787">
        <v>2000</v>
      </c>
    </row>
    <row r="2788" spans="1:11" x14ac:dyDescent="0.25">
      <c r="A2788">
        <v>92.170401291271205</v>
      </c>
      <c r="B2788">
        <v>40.997822823660002</v>
      </c>
      <c r="C2788">
        <v>2001</v>
      </c>
    </row>
    <row r="2789" spans="1:11" x14ac:dyDescent="0.25">
      <c r="A2789">
        <v>98.116004369280105</v>
      </c>
      <c r="B2789">
        <v>46.943425901669002</v>
      </c>
      <c r="C2789">
        <v>2001</v>
      </c>
    </row>
    <row r="2790" spans="1:11" x14ac:dyDescent="0.25">
      <c r="A2790">
        <v>99.781491987775595</v>
      </c>
      <c r="B2790">
        <v>48.608913520164499</v>
      </c>
      <c r="C2790">
        <v>2001</v>
      </c>
    </row>
    <row r="2791" spans="1:11" x14ac:dyDescent="0.25">
      <c r="A2791">
        <v>101.39108647983601</v>
      </c>
      <c r="B2791">
        <v>50.218508012224397</v>
      </c>
      <c r="C2791">
        <v>2001</v>
      </c>
    </row>
    <row r="2792" spans="1:11" x14ac:dyDescent="0.25">
      <c r="A2792">
        <v>101.678367881649</v>
      </c>
      <c r="B2792">
        <v>50.505789414038098</v>
      </c>
      <c r="C2792">
        <v>2001</v>
      </c>
    </row>
    <row r="2793" spans="1:11" x14ac:dyDescent="0.25">
      <c r="A2793">
        <v>102.115383906098</v>
      </c>
      <c r="B2793">
        <v>50.068773389589303</v>
      </c>
      <c r="C2793">
        <v>2000</v>
      </c>
    </row>
    <row r="2794" spans="1:11" x14ac:dyDescent="0.25">
      <c r="A2794">
        <v>101.828102504284</v>
      </c>
      <c r="B2794">
        <v>49.781491987775603</v>
      </c>
      <c r="C2794">
        <v>2000</v>
      </c>
    </row>
    <row r="2795" spans="1:11" x14ac:dyDescent="0.25">
      <c r="A2795">
        <v>100.21850801222401</v>
      </c>
      <c r="B2795">
        <v>48.171897495715598</v>
      </c>
      <c r="C2795">
        <v>2000</v>
      </c>
    </row>
    <row r="2796" spans="1:11" x14ac:dyDescent="0.25">
      <c r="A2796" t="s">
        <v>83</v>
      </c>
    </row>
    <row r="2797" spans="1:11" x14ac:dyDescent="0.25">
      <c r="A2797">
        <v>2458</v>
      </c>
      <c r="B2797">
        <v>0</v>
      </c>
      <c r="C2797">
        <v>1.7942951241965399</v>
      </c>
      <c r="D2797">
        <v>11.6408088397553</v>
      </c>
      <c r="E2797">
        <v>6</v>
      </c>
      <c r="F2797">
        <v>1.01722196789785</v>
      </c>
      <c r="G2797" t="s">
        <v>81</v>
      </c>
      <c r="H2797" t="s">
        <v>84</v>
      </c>
      <c r="I2797">
        <v>1541</v>
      </c>
      <c r="J2797">
        <v>0</v>
      </c>
      <c r="K2797">
        <v>6.9167225277202898E-2</v>
      </c>
    </row>
    <row r="2798" spans="1:11" x14ac:dyDescent="0.25">
      <c r="A2798" t="s">
        <v>82</v>
      </c>
    </row>
    <row r="2799" spans="1:11" x14ac:dyDescent="0.25">
      <c r="A2799">
        <v>141.57937946532201</v>
      </c>
      <c r="B2799">
        <v>74.885448578303794</v>
      </c>
      <c r="C2799">
        <v>2000</v>
      </c>
    </row>
    <row r="2800" spans="1:11" x14ac:dyDescent="0.25">
      <c r="A2800">
        <v>140.281438868919</v>
      </c>
      <c r="B2800">
        <v>73.587507981900998</v>
      </c>
      <c r="C2800">
        <v>2000</v>
      </c>
    </row>
    <row r="2801" spans="1:11" x14ac:dyDescent="0.25">
      <c r="A2801">
        <v>140.718454893368</v>
      </c>
      <c r="B2801">
        <v>73.150491957452203</v>
      </c>
      <c r="C2801">
        <v>2001</v>
      </c>
    </row>
    <row r="2802" spans="1:11" x14ac:dyDescent="0.25">
      <c r="A2802">
        <v>141.958030796504</v>
      </c>
      <c r="B2802">
        <v>74.390067860588104</v>
      </c>
      <c r="C2802">
        <v>2001</v>
      </c>
    </row>
    <row r="2803" spans="1:11" x14ac:dyDescent="0.25">
      <c r="A2803">
        <v>150</v>
      </c>
      <c r="B2803">
        <v>82.432037064084398</v>
      </c>
      <c r="C2803">
        <v>2001</v>
      </c>
    </row>
    <row r="2804" spans="1:11" x14ac:dyDescent="0.25">
      <c r="A2804">
        <v>150</v>
      </c>
      <c r="B2804">
        <v>83.306069112982001</v>
      </c>
      <c r="C2804">
        <v>2000</v>
      </c>
    </row>
    <row r="2805" spans="1:11" x14ac:dyDescent="0.25">
      <c r="A2805" t="s">
        <v>83</v>
      </c>
    </row>
    <row r="2806" spans="1:11" x14ac:dyDescent="0.25">
      <c r="A2806">
        <v>595</v>
      </c>
      <c r="B2806">
        <v>0</v>
      </c>
      <c r="C2806">
        <v>8.4582894869143797</v>
      </c>
      <c r="D2806">
        <v>4.9693452399162696</v>
      </c>
      <c r="E2806">
        <v>6</v>
      </c>
      <c r="F2806">
        <v>1.01722196789785</v>
      </c>
      <c r="G2806" t="s">
        <v>81</v>
      </c>
      <c r="H2806" t="s">
        <v>81</v>
      </c>
      <c r="I2806">
        <v>2319</v>
      </c>
      <c r="J2806">
        <v>3050</v>
      </c>
      <c r="K2806">
        <v>0</v>
      </c>
    </row>
    <row r="2807" spans="1:11" x14ac:dyDescent="0.25">
      <c r="A2807" t="s">
        <v>82</v>
      </c>
    </row>
    <row r="2808" spans="1:11" x14ac:dyDescent="0.25">
      <c r="A2808">
        <v>34.903633141384098</v>
      </c>
      <c r="B2808">
        <v>124.835636295763</v>
      </c>
      <c r="C2808">
        <v>2000</v>
      </c>
    </row>
    <row r="2809" spans="1:11" x14ac:dyDescent="0.25">
      <c r="A2809">
        <v>28.922719287948102</v>
      </c>
      <c r="B2809">
        <v>118.854722442327</v>
      </c>
      <c r="C2809">
        <v>2000</v>
      </c>
    </row>
    <row r="2810" spans="1:11" x14ac:dyDescent="0.25">
      <c r="A2810">
        <v>29.3597353123969</v>
      </c>
      <c r="B2810">
        <v>118.41770641787799</v>
      </c>
      <c r="C2810">
        <v>2001</v>
      </c>
    </row>
    <row r="2811" spans="1:11" x14ac:dyDescent="0.25">
      <c r="A2811">
        <v>35.3406491658329</v>
      </c>
      <c r="B2811">
        <v>124.398620271314</v>
      </c>
      <c r="C2811">
        <v>2001</v>
      </c>
    </row>
    <row r="2812" spans="1:11" x14ac:dyDescent="0.25">
      <c r="A2812">
        <v>38.854506883034801</v>
      </c>
      <c r="B2812">
        <v>127.912477988516</v>
      </c>
      <c r="C2812">
        <v>2001</v>
      </c>
    </row>
    <row r="2813" spans="1:11" x14ac:dyDescent="0.25">
      <c r="A2813">
        <v>38.417490858586</v>
      </c>
      <c r="B2813">
        <v>128.34949401296501</v>
      </c>
      <c r="C2813">
        <v>2000</v>
      </c>
    </row>
    <row r="2814" spans="1:11" x14ac:dyDescent="0.25">
      <c r="A2814" t="s">
        <v>83</v>
      </c>
    </row>
    <row r="2815" spans="1:11" x14ac:dyDescent="0.25">
      <c r="A2815">
        <v>1769</v>
      </c>
      <c r="B2815">
        <v>0</v>
      </c>
      <c r="C2815">
        <v>4.27939123031243</v>
      </c>
      <c r="D2815">
        <v>9.0985393690534995</v>
      </c>
      <c r="E2815">
        <v>6</v>
      </c>
      <c r="F2815">
        <v>1.01722196789785</v>
      </c>
      <c r="G2815" t="s">
        <v>81</v>
      </c>
      <c r="H2815" t="s">
        <v>81</v>
      </c>
      <c r="I2815">
        <v>8</v>
      </c>
      <c r="J2815">
        <v>3704</v>
      </c>
      <c r="K2815">
        <v>6.8918071859244298E-2</v>
      </c>
    </row>
    <row r="2816" spans="1:11" x14ac:dyDescent="0.25">
      <c r="A2816" t="s">
        <v>82</v>
      </c>
    </row>
    <row r="2817" spans="1:11" x14ac:dyDescent="0.25">
      <c r="A2817">
        <v>3.74929395585306</v>
      </c>
      <c r="B2817">
        <v>20.874685264604299</v>
      </c>
      <c r="C2817">
        <v>2000</v>
      </c>
    </row>
    <row r="2818" spans="1:11" x14ac:dyDescent="0.25">
      <c r="A2818">
        <v>0.72330739754889795</v>
      </c>
      <c r="B2818">
        <v>17.848698706300102</v>
      </c>
      <c r="C2818">
        <v>2000</v>
      </c>
    </row>
    <row r="2819" spans="1:11" x14ac:dyDescent="0.25">
      <c r="A2819">
        <v>0.28629137310007702</v>
      </c>
      <c r="B2819">
        <v>18.285714730749</v>
      </c>
      <c r="C2819">
        <v>2001</v>
      </c>
    </row>
    <row r="2820" spans="1:11" x14ac:dyDescent="0.25">
      <c r="A2820">
        <v>3.3122779314042399</v>
      </c>
      <c r="B2820">
        <v>21.311701289053101</v>
      </c>
      <c r="C2820">
        <v>2001</v>
      </c>
    </row>
    <row r="2821" spans="1:11" x14ac:dyDescent="0.25">
      <c r="A2821">
        <v>9.7459168181547504</v>
      </c>
      <c r="B2821">
        <v>27.745340175803602</v>
      </c>
      <c r="C2821">
        <v>2001</v>
      </c>
    </row>
    <row r="2822" spans="1:11" x14ac:dyDescent="0.25">
      <c r="A2822">
        <v>10.1829328426036</v>
      </c>
      <c r="B2822">
        <v>27.3083241513548</v>
      </c>
      <c r="C2822">
        <v>2000</v>
      </c>
    </row>
    <row r="2823" spans="1:11" x14ac:dyDescent="0.25">
      <c r="A2823" t="s">
        <v>83</v>
      </c>
    </row>
    <row r="2824" spans="1:11" x14ac:dyDescent="0.25">
      <c r="A2824">
        <v>2369</v>
      </c>
      <c r="B2824">
        <v>0</v>
      </c>
      <c r="C2824">
        <v>6.4829246692082503</v>
      </c>
      <c r="D2824">
        <v>6.8817458868186403</v>
      </c>
      <c r="E2824">
        <v>6</v>
      </c>
      <c r="F2824">
        <v>1.01722196789785</v>
      </c>
      <c r="G2824" t="s">
        <v>81</v>
      </c>
      <c r="H2824" t="s">
        <v>81</v>
      </c>
      <c r="I2824">
        <v>3045</v>
      </c>
      <c r="J2824">
        <v>3089</v>
      </c>
      <c r="K2824">
        <v>6.9143365763943601E-2</v>
      </c>
    </row>
    <row r="2825" spans="1:11" x14ac:dyDescent="0.25">
      <c r="A2825" t="s">
        <v>82</v>
      </c>
    </row>
    <row r="2826" spans="1:11" x14ac:dyDescent="0.25">
      <c r="A2826">
        <v>128.05731538033501</v>
      </c>
      <c r="B2826">
        <v>115.06373409976899</v>
      </c>
      <c r="C2826">
        <v>2000</v>
      </c>
    </row>
    <row r="2827" spans="1:11" x14ac:dyDescent="0.25">
      <c r="A2827">
        <v>123.47319538481599</v>
      </c>
      <c r="B2827">
        <v>110.47961410425</v>
      </c>
      <c r="C2827">
        <v>2000</v>
      </c>
    </row>
    <row r="2828" spans="1:11" x14ac:dyDescent="0.25">
      <c r="A2828">
        <v>123.036179360367</v>
      </c>
      <c r="B2828">
        <v>110.916630128699</v>
      </c>
      <c r="C2828">
        <v>2001</v>
      </c>
    </row>
    <row r="2829" spans="1:11" x14ac:dyDescent="0.25">
      <c r="A2829">
        <v>127.620299355886</v>
      </c>
      <c r="B2829">
        <v>115.500750124218</v>
      </c>
      <c r="C2829">
        <v>2001</v>
      </c>
    </row>
    <row r="2830" spans="1:11" x14ac:dyDescent="0.25">
      <c r="A2830">
        <v>132.48642853885801</v>
      </c>
      <c r="B2830">
        <v>120.36687930719</v>
      </c>
      <c r="C2830">
        <v>2001</v>
      </c>
    </row>
    <row r="2831" spans="1:11" x14ac:dyDescent="0.25">
      <c r="A2831">
        <v>132.92344456330699</v>
      </c>
      <c r="B2831">
        <v>119.929863282741</v>
      </c>
      <c r="C2831">
        <v>2000</v>
      </c>
    </row>
    <row r="2832" spans="1:11" x14ac:dyDescent="0.25">
      <c r="A2832" t="s">
        <v>83</v>
      </c>
    </row>
    <row r="2833" spans="1:11" x14ac:dyDescent="0.25">
      <c r="A2833">
        <v>2327</v>
      </c>
      <c r="B2833">
        <v>0</v>
      </c>
      <c r="C2833">
        <v>2.61896360495949</v>
      </c>
      <c r="D2833">
        <v>10.741693828165101</v>
      </c>
      <c r="E2833">
        <v>8</v>
      </c>
      <c r="F2833">
        <v>1.01722196789785</v>
      </c>
      <c r="G2833" t="s">
        <v>81</v>
      </c>
      <c r="H2833" t="s">
        <v>81</v>
      </c>
      <c r="I2833">
        <v>2843</v>
      </c>
      <c r="J2833">
        <v>3639</v>
      </c>
      <c r="K2833">
        <v>6.9122591567913699E-2</v>
      </c>
    </row>
    <row r="2834" spans="1:11" x14ac:dyDescent="0.25">
      <c r="A2834" t="s">
        <v>82</v>
      </c>
    </row>
    <row r="2835" spans="1:11" x14ac:dyDescent="0.25">
      <c r="A2835">
        <v>93.116625438037403</v>
      </c>
      <c r="B2835">
        <v>19.523165085126401</v>
      </c>
      <c r="C2835">
        <v>2000</v>
      </c>
    </row>
    <row r="2836" spans="1:11" x14ac:dyDescent="0.25">
      <c r="A2836">
        <v>91.264738513289799</v>
      </c>
      <c r="B2836">
        <v>17.671278160378801</v>
      </c>
      <c r="C2836">
        <v>2000</v>
      </c>
    </row>
    <row r="2837" spans="1:11" x14ac:dyDescent="0.25">
      <c r="A2837">
        <v>91.701754537738594</v>
      </c>
      <c r="B2837">
        <v>17.234262135929999</v>
      </c>
      <c r="C2837">
        <v>2001</v>
      </c>
    </row>
    <row r="2838" spans="1:11" x14ac:dyDescent="0.25">
      <c r="A2838">
        <v>93.553641462486198</v>
      </c>
      <c r="B2838">
        <v>19.086149060677599</v>
      </c>
      <c r="C2838">
        <v>2001</v>
      </c>
    </row>
    <row r="2839" spans="1:11" x14ac:dyDescent="0.25">
      <c r="A2839">
        <v>100.21850801222401</v>
      </c>
      <c r="B2839">
        <v>25.751015610415699</v>
      </c>
      <c r="C2839">
        <v>2001</v>
      </c>
    </row>
    <row r="2840" spans="1:11" x14ac:dyDescent="0.25">
      <c r="A2840">
        <v>101.149166009811</v>
      </c>
      <c r="B2840">
        <v>26.6816736080029</v>
      </c>
      <c r="C2840">
        <v>2001</v>
      </c>
    </row>
    <row r="2841" spans="1:11" x14ac:dyDescent="0.25">
      <c r="A2841">
        <v>100.712149985363</v>
      </c>
      <c r="B2841">
        <v>27.118689632451701</v>
      </c>
      <c r="C2841">
        <v>2000</v>
      </c>
    </row>
    <row r="2842" spans="1:11" x14ac:dyDescent="0.25">
      <c r="A2842">
        <v>99.781491987775595</v>
      </c>
      <c r="B2842">
        <v>26.188031634864601</v>
      </c>
      <c r="C2842">
        <v>2000</v>
      </c>
    </row>
    <row r="2843" spans="1:11" x14ac:dyDescent="0.25">
      <c r="A2843" t="s">
        <v>83</v>
      </c>
    </row>
    <row r="2844" spans="1:11" x14ac:dyDescent="0.25">
      <c r="A2844">
        <v>1267</v>
      </c>
      <c r="B2844">
        <v>0</v>
      </c>
      <c r="C2844">
        <v>9.4989707488230692</v>
      </c>
      <c r="D2844">
        <v>3.8407374653889499</v>
      </c>
      <c r="E2844">
        <v>6</v>
      </c>
      <c r="F2844">
        <v>1.01722196789785</v>
      </c>
      <c r="G2844" t="s">
        <v>81</v>
      </c>
      <c r="H2844" t="s">
        <v>81</v>
      </c>
      <c r="I2844">
        <v>412</v>
      </c>
      <c r="J2844">
        <v>2462</v>
      </c>
      <c r="K2844">
        <v>6.8661070746869099E-2</v>
      </c>
    </row>
    <row r="2845" spans="1:11" x14ac:dyDescent="0.25">
      <c r="A2845" t="s">
        <v>82</v>
      </c>
    </row>
    <row r="2846" spans="1:11" x14ac:dyDescent="0.25">
      <c r="A2846">
        <v>81.332348600654797</v>
      </c>
      <c r="B2846">
        <v>65.396440203016098</v>
      </c>
      <c r="C2846">
        <v>2000</v>
      </c>
    </row>
    <row r="2847" spans="1:11" x14ac:dyDescent="0.25">
      <c r="A2847">
        <v>74.615561969869404</v>
      </c>
      <c r="B2847">
        <v>58.679653572230599</v>
      </c>
      <c r="C2847">
        <v>2000</v>
      </c>
    </row>
    <row r="2848" spans="1:11" x14ac:dyDescent="0.25">
      <c r="A2848">
        <v>75.052577994318199</v>
      </c>
      <c r="B2848">
        <v>58.242637547781797</v>
      </c>
      <c r="C2848">
        <v>2001</v>
      </c>
    </row>
    <row r="2849" spans="1:11" x14ac:dyDescent="0.25">
      <c r="A2849">
        <v>81.769364625103606</v>
      </c>
      <c r="B2849">
        <v>64.959424178567303</v>
      </c>
      <c r="C2849">
        <v>2001</v>
      </c>
    </row>
    <row r="2850" spans="1:11" x14ac:dyDescent="0.25">
      <c r="A2850">
        <v>84.485176131637402</v>
      </c>
      <c r="B2850">
        <v>67.675235685101001</v>
      </c>
      <c r="C2850">
        <v>2001</v>
      </c>
    </row>
    <row r="2851" spans="1:11" x14ac:dyDescent="0.25">
      <c r="A2851">
        <v>84.048160107188593</v>
      </c>
      <c r="B2851">
        <v>68.112251709549795</v>
      </c>
      <c r="C2851">
        <v>2000</v>
      </c>
    </row>
    <row r="2852" spans="1:11" x14ac:dyDescent="0.25">
      <c r="A2852" t="s">
        <v>83</v>
      </c>
    </row>
    <row r="2853" spans="1:11" x14ac:dyDescent="0.25">
      <c r="A2853">
        <v>3134</v>
      </c>
      <c r="B2853">
        <v>0</v>
      </c>
      <c r="C2853">
        <v>1.24376260451346</v>
      </c>
      <c r="D2853">
        <v>12.0848820570745</v>
      </c>
      <c r="E2853">
        <v>6</v>
      </c>
      <c r="F2853">
        <v>1.01722196789785</v>
      </c>
      <c r="G2853" t="s">
        <v>84</v>
      </c>
      <c r="H2853" t="s">
        <v>81</v>
      </c>
      <c r="I2853">
        <v>0</v>
      </c>
      <c r="J2853">
        <v>2526</v>
      </c>
      <c r="K2853">
        <v>6.9429534296767306E-2</v>
      </c>
    </row>
    <row r="2854" spans="1:11" x14ac:dyDescent="0.25">
      <c r="A2854" t="s">
        <v>82</v>
      </c>
    </row>
    <row r="2855" spans="1:11" x14ac:dyDescent="0.25">
      <c r="A2855">
        <v>0.85908289457993203</v>
      </c>
      <c r="B2855">
        <v>4.7472515088766496</v>
      </c>
      <c r="C2855">
        <v>2000</v>
      </c>
    </row>
    <row r="2856" spans="1:11" x14ac:dyDescent="0.25">
      <c r="A2856">
        <v>0</v>
      </c>
      <c r="B2856">
        <v>3.8881686142967098</v>
      </c>
      <c r="C2856">
        <v>2000</v>
      </c>
    </row>
    <row r="2857" spans="1:11" x14ac:dyDescent="0.25">
      <c r="A2857">
        <v>0</v>
      </c>
      <c r="B2857">
        <v>3.0141365653990699</v>
      </c>
      <c r="C2857">
        <v>2001</v>
      </c>
    </row>
    <row r="2858" spans="1:11" x14ac:dyDescent="0.25">
      <c r="A2858">
        <v>0.89986304909549497</v>
      </c>
      <c r="B2858">
        <v>3.9139996144945699</v>
      </c>
      <c r="C2858">
        <v>2001</v>
      </c>
    </row>
    <row r="2859" spans="1:11" x14ac:dyDescent="0.25">
      <c r="A2859">
        <v>9.64328303645914</v>
      </c>
      <c r="B2859">
        <v>12.6574196018582</v>
      </c>
      <c r="C2859">
        <v>2001</v>
      </c>
    </row>
    <row r="2860" spans="1:11" x14ac:dyDescent="0.25">
      <c r="A2860">
        <v>9.2062670120103203</v>
      </c>
      <c r="B2860">
        <v>13.094435626307</v>
      </c>
      <c r="C2860">
        <v>2000</v>
      </c>
    </row>
    <row r="2861" spans="1:11" x14ac:dyDescent="0.25">
      <c r="A2861" t="s">
        <v>83</v>
      </c>
    </row>
    <row r="2862" spans="1:11" x14ac:dyDescent="0.25">
      <c r="A2862">
        <v>1116</v>
      </c>
      <c r="B2862">
        <v>0</v>
      </c>
      <c r="C2862">
        <v>9.1866599405523601</v>
      </c>
      <c r="D2862">
        <v>4.1394428349105699</v>
      </c>
      <c r="E2862">
        <v>6</v>
      </c>
      <c r="F2862">
        <v>1.01722196789785</v>
      </c>
      <c r="G2862" t="s">
        <v>81</v>
      </c>
      <c r="H2862" t="s">
        <v>81</v>
      </c>
      <c r="I2862">
        <v>3536</v>
      </c>
      <c r="J2862">
        <v>1655</v>
      </c>
      <c r="K2862">
        <v>6.8542826775385798E-2</v>
      </c>
    </row>
    <row r="2863" spans="1:11" x14ac:dyDescent="0.25">
      <c r="A2863" t="s">
        <v>82</v>
      </c>
    </row>
    <row r="2864" spans="1:11" x14ac:dyDescent="0.25">
      <c r="A2864">
        <v>30.675474921551501</v>
      </c>
      <c r="B2864">
        <v>69.967866531562706</v>
      </c>
      <c r="C2864">
        <v>2000</v>
      </c>
    </row>
    <row r="2865" spans="1:11" x14ac:dyDescent="0.25">
      <c r="A2865">
        <v>24.179525381132098</v>
      </c>
      <c r="B2865">
        <v>63.471916991143402</v>
      </c>
      <c r="C2865">
        <v>2000</v>
      </c>
    </row>
    <row r="2866" spans="1:11" x14ac:dyDescent="0.25">
      <c r="A2866">
        <v>23.7425093566833</v>
      </c>
      <c r="B2866">
        <v>63.908933015592197</v>
      </c>
      <c r="C2866">
        <v>2001</v>
      </c>
    </row>
    <row r="2867" spans="1:11" x14ac:dyDescent="0.25">
      <c r="A2867">
        <v>30.2384588971026</v>
      </c>
      <c r="B2867">
        <v>70.404882556011501</v>
      </c>
      <c r="C2867">
        <v>2001</v>
      </c>
    </row>
    <row r="2868" spans="1:11" x14ac:dyDescent="0.25">
      <c r="A2868">
        <v>33.165486996002002</v>
      </c>
      <c r="B2868">
        <v>73.331910654910899</v>
      </c>
      <c r="C2868">
        <v>2001</v>
      </c>
    </row>
    <row r="2869" spans="1:11" x14ac:dyDescent="0.25">
      <c r="A2869">
        <v>33.602503020450797</v>
      </c>
      <c r="B2869">
        <v>72.894894630462105</v>
      </c>
      <c r="C2869">
        <v>2000</v>
      </c>
    </row>
    <row r="2870" spans="1:11" x14ac:dyDescent="0.25">
      <c r="A2870" t="s">
        <v>83</v>
      </c>
    </row>
    <row r="2871" spans="1:11" x14ac:dyDescent="0.25">
      <c r="A2871">
        <v>195</v>
      </c>
      <c r="B2871">
        <v>0</v>
      </c>
      <c r="C2871">
        <v>3.3087315443891301</v>
      </c>
      <c r="D2871">
        <v>10.015947140059801</v>
      </c>
      <c r="E2871">
        <v>8</v>
      </c>
      <c r="F2871">
        <v>1.01722196789785</v>
      </c>
      <c r="G2871" t="s">
        <v>81</v>
      </c>
      <c r="H2871" t="s">
        <v>81</v>
      </c>
      <c r="I2871">
        <v>1762</v>
      </c>
      <c r="J2871">
        <v>3899</v>
      </c>
      <c r="K2871">
        <v>0</v>
      </c>
    </row>
    <row r="2872" spans="1:11" x14ac:dyDescent="0.25">
      <c r="A2872" t="s">
        <v>82</v>
      </c>
    </row>
    <row r="2873" spans="1:11" x14ac:dyDescent="0.25">
      <c r="A2873">
        <v>98.339688990418793</v>
      </c>
      <c r="B2873">
        <v>102.980797362975</v>
      </c>
      <c r="C2873">
        <v>2000</v>
      </c>
    </row>
    <row r="2874" spans="1:11" x14ac:dyDescent="0.25">
      <c r="A2874">
        <v>96.000062478255401</v>
      </c>
      <c r="B2874">
        <v>100.641170850812</v>
      </c>
      <c r="C2874">
        <v>2000</v>
      </c>
    </row>
    <row r="2875" spans="1:11" x14ac:dyDescent="0.25">
      <c r="A2875">
        <v>95.563046453806606</v>
      </c>
      <c r="B2875">
        <v>101.07818687526</v>
      </c>
      <c r="C2875">
        <v>2001</v>
      </c>
    </row>
    <row r="2876" spans="1:11" x14ac:dyDescent="0.25">
      <c r="A2876">
        <v>97.902672965969998</v>
      </c>
      <c r="B2876">
        <v>103.417813387424</v>
      </c>
      <c r="C2876">
        <v>2001</v>
      </c>
    </row>
    <row r="2877" spans="1:11" x14ac:dyDescent="0.25">
      <c r="A2877">
        <v>99.781491987775595</v>
      </c>
      <c r="B2877">
        <v>105.29663240922901</v>
      </c>
      <c r="C2877">
        <v>2001</v>
      </c>
    </row>
    <row r="2878" spans="1:11" x14ac:dyDescent="0.25">
      <c r="A2878">
        <v>104.985017108712</v>
      </c>
      <c r="B2878">
        <v>110.50015753016601</v>
      </c>
      <c r="C2878">
        <v>2001</v>
      </c>
    </row>
    <row r="2879" spans="1:11" x14ac:dyDescent="0.25">
      <c r="A2879">
        <v>105.42203313316099</v>
      </c>
      <c r="B2879">
        <v>110.063141505717</v>
      </c>
      <c r="C2879">
        <v>2000</v>
      </c>
    </row>
    <row r="2880" spans="1:11" x14ac:dyDescent="0.25">
      <c r="A2880">
        <v>100.21850801222401</v>
      </c>
      <c r="B2880">
        <v>104.85961638478101</v>
      </c>
      <c r="C2880">
        <v>2000</v>
      </c>
    </row>
    <row r="2881" spans="1:11" x14ac:dyDescent="0.25">
      <c r="A2881" t="s">
        <v>83</v>
      </c>
    </row>
    <row r="2882" spans="1:11" x14ac:dyDescent="0.25">
      <c r="A2882">
        <v>1735</v>
      </c>
      <c r="B2882">
        <v>0</v>
      </c>
      <c r="C2882">
        <v>8.1192682164638708</v>
      </c>
      <c r="D2882">
        <v>5.1873743814533002</v>
      </c>
      <c r="E2882">
        <v>6</v>
      </c>
      <c r="F2882">
        <v>1.01722196789785</v>
      </c>
      <c r="G2882" t="s">
        <v>81</v>
      </c>
      <c r="H2882" t="s">
        <v>81</v>
      </c>
      <c r="I2882">
        <v>3204</v>
      </c>
      <c r="J2882">
        <v>2524</v>
      </c>
      <c r="K2882">
        <v>6.8914838375779996E-2</v>
      </c>
    </row>
    <row r="2883" spans="1:11" x14ac:dyDescent="0.25">
      <c r="A2883" t="s">
        <v>82</v>
      </c>
    </row>
    <row r="2884" spans="1:11" x14ac:dyDescent="0.25">
      <c r="A2884">
        <v>71.3715066962788</v>
      </c>
      <c r="B2884">
        <v>78.037923940470606</v>
      </c>
      <c r="C2884">
        <v>2000</v>
      </c>
    </row>
    <row r="2885" spans="1:11" x14ac:dyDescent="0.25">
      <c r="A2885">
        <v>65.630317082144799</v>
      </c>
      <c r="B2885">
        <v>72.296734326336605</v>
      </c>
      <c r="C2885">
        <v>2000</v>
      </c>
    </row>
    <row r="2886" spans="1:11" x14ac:dyDescent="0.25">
      <c r="A2886">
        <v>66.067333106593594</v>
      </c>
      <c r="B2886">
        <v>71.859718301887796</v>
      </c>
      <c r="C2886">
        <v>2001</v>
      </c>
    </row>
    <row r="2887" spans="1:11" x14ac:dyDescent="0.25">
      <c r="A2887">
        <v>71.808522720727595</v>
      </c>
      <c r="B2887">
        <v>77.600907916021796</v>
      </c>
      <c r="C2887">
        <v>2001</v>
      </c>
    </row>
    <row r="2888" spans="1:11" x14ac:dyDescent="0.25">
      <c r="A2888">
        <v>75.476550322406595</v>
      </c>
      <c r="B2888">
        <v>81.268935517700797</v>
      </c>
      <c r="C2888">
        <v>2001</v>
      </c>
    </row>
    <row r="2889" spans="1:11" x14ac:dyDescent="0.25">
      <c r="A2889">
        <v>75.0395342979578</v>
      </c>
      <c r="B2889">
        <v>81.705951542149606</v>
      </c>
      <c r="C2889">
        <v>2000</v>
      </c>
    </row>
    <row r="2890" spans="1:11" x14ac:dyDescent="0.25">
      <c r="A2890" t="s">
        <v>83</v>
      </c>
    </row>
    <row r="2891" spans="1:11" x14ac:dyDescent="0.25">
      <c r="A2891">
        <v>2622</v>
      </c>
      <c r="B2891">
        <v>0</v>
      </c>
      <c r="C2891">
        <v>6.0076609545237396</v>
      </c>
      <c r="D2891">
        <v>7.2726454141476902</v>
      </c>
      <c r="E2891">
        <v>6</v>
      </c>
      <c r="F2891">
        <v>1.01722196789785</v>
      </c>
      <c r="G2891" t="s">
        <v>81</v>
      </c>
      <c r="H2891" t="s">
        <v>81</v>
      </c>
      <c r="I2891">
        <v>2209</v>
      </c>
      <c r="J2891">
        <v>2927</v>
      </c>
      <c r="K2891">
        <v>6.9227651771427201E-2</v>
      </c>
    </row>
    <row r="2892" spans="1:11" x14ac:dyDescent="0.25">
      <c r="A2892" t="s">
        <v>82</v>
      </c>
    </row>
    <row r="2893" spans="1:11" x14ac:dyDescent="0.25">
      <c r="A2893">
        <v>61.3515480204304</v>
      </c>
      <c r="B2893">
        <v>24.049416082929699</v>
      </c>
      <c r="C2893">
        <v>2000</v>
      </c>
    </row>
    <row r="2894" spans="1:11" x14ac:dyDescent="0.25">
      <c r="A2894">
        <v>57.1034902204171</v>
      </c>
      <c r="B2894">
        <v>19.8013582829164</v>
      </c>
      <c r="C2894">
        <v>2000</v>
      </c>
    </row>
    <row r="2895" spans="1:11" x14ac:dyDescent="0.25">
      <c r="A2895">
        <v>57.540506244865902</v>
      </c>
      <c r="B2895">
        <v>19.364342258467499</v>
      </c>
      <c r="C2895">
        <v>2001</v>
      </c>
    </row>
    <row r="2896" spans="1:11" x14ac:dyDescent="0.25">
      <c r="A2896">
        <v>61.788564044879301</v>
      </c>
      <c r="B2896">
        <v>23.612400058480901</v>
      </c>
      <c r="C2896">
        <v>2001</v>
      </c>
    </row>
    <row r="2897" spans="1:11" x14ac:dyDescent="0.25">
      <c r="A2897">
        <v>66.931100934388297</v>
      </c>
      <c r="B2897">
        <v>28.75493694799</v>
      </c>
      <c r="C2897">
        <v>2001</v>
      </c>
    </row>
    <row r="2898" spans="1:11" x14ac:dyDescent="0.25">
      <c r="A2898">
        <v>66.494084909939502</v>
      </c>
      <c r="B2898">
        <v>29.191952972438798</v>
      </c>
      <c r="C2898">
        <v>2000</v>
      </c>
    </row>
    <row r="2899" spans="1:11" x14ac:dyDescent="0.25">
      <c r="A2899" t="s">
        <v>83</v>
      </c>
    </row>
    <row r="2900" spans="1:11" x14ac:dyDescent="0.25">
      <c r="A2900">
        <v>1517</v>
      </c>
      <c r="B2900">
        <v>0</v>
      </c>
      <c r="C2900">
        <v>4.8888060931118797</v>
      </c>
      <c r="D2900">
        <v>8.3824316632095197</v>
      </c>
      <c r="E2900">
        <v>6</v>
      </c>
      <c r="F2900">
        <v>1.01722196789785</v>
      </c>
      <c r="G2900" t="s">
        <v>81</v>
      </c>
      <c r="H2900" t="s">
        <v>81</v>
      </c>
      <c r="I2900">
        <v>2866</v>
      </c>
      <c r="J2900">
        <v>4129</v>
      </c>
      <c r="K2900">
        <v>6.8817786723996799E-2</v>
      </c>
    </row>
    <row r="2901" spans="1:11" x14ac:dyDescent="0.25">
      <c r="A2901" t="s">
        <v>82</v>
      </c>
    </row>
    <row r="2902" spans="1:11" x14ac:dyDescent="0.25">
      <c r="A2902">
        <v>39.102566023875099</v>
      </c>
      <c r="B2902">
        <v>124.41993916053799</v>
      </c>
      <c r="C2902">
        <v>2000</v>
      </c>
    </row>
    <row r="2903" spans="1:11" x14ac:dyDescent="0.25">
      <c r="A2903">
        <v>35.645658083529597</v>
      </c>
      <c r="B2903">
        <v>120.963031220193</v>
      </c>
      <c r="C2903">
        <v>2000</v>
      </c>
    </row>
    <row r="2904" spans="1:11" x14ac:dyDescent="0.25">
      <c r="A2904">
        <v>36.082674107978399</v>
      </c>
      <c r="B2904">
        <v>120.52601519574399</v>
      </c>
      <c r="C2904">
        <v>2001</v>
      </c>
    </row>
    <row r="2905" spans="1:11" x14ac:dyDescent="0.25">
      <c r="A2905">
        <v>39.539582048323901</v>
      </c>
      <c r="B2905">
        <v>123.982923136089</v>
      </c>
      <c r="C2905">
        <v>2001</v>
      </c>
    </row>
    <row r="2906" spans="1:11" x14ac:dyDescent="0.25">
      <c r="A2906">
        <v>45.466856320212202</v>
      </c>
      <c r="B2906">
        <v>129.91019740797799</v>
      </c>
      <c r="C2906">
        <v>2001</v>
      </c>
    </row>
    <row r="2907" spans="1:11" x14ac:dyDescent="0.25">
      <c r="A2907">
        <v>45.0298402957634</v>
      </c>
      <c r="B2907">
        <v>130.347213432426</v>
      </c>
      <c r="C2907">
        <v>2000</v>
      </c>
    </row>
    <row r="2908" spans="1:11" x14ac:dyDescent="0.25">
      <c r="A2908" t="s">
        <v>83</v>
      </c>
    </row>
    <row r="2909" spans="1:11" x14ac:dyDescent="0.25">
      <c r="A2909">
        <v>2440</v>
      </c>
      <c r="B2909">
        <v>0</v>
      </c>
      <c r="C2909">
        <v>4.3399585738236697</v>
      </c>
      <c r="D2909">
        <v>8.9260178794297502</v>
      </c>
      <c r="E2909">
        <v>6</v>
      </c>
      <c r="F2909">
        <v>1.01722196789785</v>
      </c>
      <c r="G2909" t="s">
        <v>81</v>
      </c>
      <c r="H2909" t="s">
        <v>84</v>
      </c>
      <c r="I2909">
        <v>2346</v>
      </c>
      <c r="J2909">
        <v>0</v>
      </c>
      <c r="K2909">
        <v>6.9165278951197895E-2</v>
      </c>
    </row>
    <row r="2910" spans="1:11" x14ac:dyDescent="0.25">
      <c r="A2910" t="s">
        <v>82</v>
      </c>
    </row>
    <row r="2911" spans="1:11" x14ac:dyDescent="0.25">
      <c r="A2911">
        <v>143.83537543710401</v>
      </c>
      <c r="B2911">
        <v>15.001983572872</v>
      </c>
      <c r="C2911">
        <v>2000</v>
      </c>
    </row>
    <row r="2912" spans="1:11" x14ac:dyDescent="0.25">
      <c r="A2912">
        <v>140.838046103068</v>
      </c>
      <c r="B2912">
        <v>12.004654238836</v>
      </c>
      <c r="C2912">
        <v>2000</v>
      </c>
    </row>
    <row r="2913" spans="1:11" x14ac:dyDescent="0.25">
      <c r="A2913">
        <v>140.40103007861899</v>
      </c>
      <c r="B2913">
        <v>12.4416702632848</v>
      </c>
      <c r="C2913">
        <v>2001</v>
      </c>
    </row>
    <row r="2914" spans="1:11" x14ac:dyDescent="0.25">
      <c r="A2914">
        <v>143.541329019822</v>
      </c>
      <c r="B2914">
        <v>15.581969204487599</v>
      </c>
      <c r="C2914">
        <v>2001</v>
      </c>
    </row>
    <row r="2915" spans="1:11" x14ac:dyDescent="0.25">
      <c r="A2915">
        <v>150</v>
      </c>
      <c r="B2915">
        <v>22.040640184665801</v>
      </c>
      <c r="C2915">
        <v>2001</v>
      </c>
    </row>
    <row r="2916" spans="1:11" x14ac:dyDescent="0.25">
      <c r="A2916">
        <v>150</v>
      </c>
      <c r="B2916">
        <v>21.166608135768101</v>
      </c>
      <c r="C2916">
        <v>2000</v>
      </c>
    </row>
    <row r="2917" spans="1:11" x14ac:dyDescent="0.25">
      <c r="A2917" t="s">
        <v>83</v>
      </c>
    </row>
    <row r="2918" spans="1:11" x14ac:dyDescent="0.25">
      <c r="A2918">
        <v>1372</v>
      </c>
      <c r="B2918">
        <v>0</v>
      </c>
      <c r="C2918">
        <v>4.8974267766920399</v>
      </c>
      <c r="D2918">
        <v>8.3470655543206398</v>
      </c>
      <c r="E2918">
        <v>6</v>
      </c>
      <c r="F2918">
        <v>1.01722196789785</v>
      </c>
      <c r="G2918" t="s">
        <v>81</v>
      </c>
      <c r="H2918" t="s">
        <v>84</v>
      </c>
      <c r="I2918">
        <v>2873</v>
      </c>
      <c r="J2918">
        <v>0</v>
      </c>
      <c r="K2918">
        <v>6.8734474897875306E-2</v>
      </c>
    </row>
    <row r="2919" spans="1:11" x14ac:dyDescent="0.25">
      <c r="A2919" t="s">
        <v>82</v>
      </c>
    </row>
    <row r="2920" spans="1:11" x14ac:dyDescent="0.25">
      <c r="A2920">
        <v>106.89864792170199</v>
      </c>
      <c r="B2920">
        <v>143.96002321794899</v>
      </c>
      <c r="C2920">
        <v>2000</v>
      </c>
    </row>
    <row r="2921" spans="1:11" x14ac:dyDescent="0.25">
      <c r="A2921">
        <v>103.35484635089701</v>
      </c>
      <c r="B2921">
        <v>140.416221647143</v>
      </c>
      <c r="C2921">
        <v>2000</v>
      </c>
    </row>
    <row r="2922" spans="1:11" x14ac:dyDescent="0.25">
      <c r="A2922">
        <v>102.917830326448</v>
      </c>
      <c r="B2922">
        <v>140.85323767159201</v>
      </c>
      <c r="C2922">
        <v>2001</v>
      </c>
    </row>
    <row r="2923" spans="1:11" x14ac:dyDescent="0.25">
      <c r="A2923">
        <v>106.30003612397</v>
      </c>
      <c r="B2923">
        <v>144.23544346911399</v>
      </c>
      <c r="C2923">
        <v>2001</v>
      </c>
    </row>
    <row r="2924" spans="1:11" x14ac:dyDescent="0.25">
      <c r="A2924">
        <v>112.064592654856</v>
      </c>
      <c r="B2924">
        <v>150</v>
      </c>
      <c r="C2924">
        <v>2001</v>
      </c>
    </row>
    <row r="2925" spans="1:11" x14ac:dyDescent="0.25">
      <c r="A2925">
        <v>112.93862470375301</v>
      </c>
      <c r="B2925">
        <v>150</v>
      </c>
      <c r="C2925">
        <v>2000</v>
      </c>
    </row>
    <row r="2926" spans="1:11" x14ac:dyDescent="0.25">
      <c r="A2926" t="s">
        <v>83</v>
      </c>
    </row>
    <row r="2927" spans="1:11" x14ac:dyDescent="0.25">
      <c r="A2927">
        <v>2000</v>
      </c>
      <c r="B2927">
        <v>0</v>
      </c>
      <c r="C2927">
        <v>0.81150349707852598</v>
      </c>
      <c r="D2927">
        <v>12.4268827306232</v>
      </c>
      <c r="E2927">
        <v>6</v>
      </c>
      <c r="F2927">
        <v>1.01722196789785</v>
      </c>
      <c r="G2927" t="s">
        <v>81</v>
      </c>
      <c r="H2927" t="s">
        <v>81</v>
      </c>
      <c r="I2927">
        <v>26</v>
      </c>
      <c r="J2927">
        <v>36</v>
      </c>
      <c r="K2927">
        <v>6.9011430221614295E-2</v>
      </c>
    </row>
    <row r="2928" spans="1:11" x14ac:dyDescent="0.25">
      <c r="A2928" t="s">
        <v>82</v>
      </c>
    </row>
    <row r="2929" spans="1:11" x14ac:dyDescent="0.25">
      <c r="A2929">
        <v>10.748434626850299</v>
      </c>
      <c r="B2929">
        <v>20.358995687379199</v>
      </c>
      <c r="C2929">
        <v>2000</v>
      </c>
    </row>
    <row r="2930" spans="1:11" x14ac:dyDescent="0.25">
      <c r="A2930">
        <v>10.174615001109499</v>
      </c>
      <c r="B2930">
        <v>19.785176061638399</v>
      </c>
      <c r="C2930">
        <v>2000</v>
      </c>
    </row>
    <row r="2931" spans="1:11" x14ac:dyDescent="0.25">
      <c r="A2931">
        <v>10.6116310255583</v>
      </c>
      <c r="B2931">
        <v>19.348160037189601</v>
      </c>
      <c r="C2931">
        <v>2001</v>
      </c>
    </row>
    <row r="2932" spans="1:11" x14ac:dyDescent="0.25">
      <c r="A2932">
        <v>11.185450651299099</v>
      </c>
      <c r="B2932">
        <v>19.921979662930401</v>
      </c>
      <c r="C2932">
        <v>2001</v>
      </c>
    </row>
    <row r="2933" spans="1:11" x14ac:dyDescent="0.25">
      <c r="A2933">
        <v>19.972583699132802</v>
      </c>
      <c r="B2933">
        <v>28.709112710764</v>
      </c>
      <c r="C2933">
        <v>2001</v>
      </c>
    </row>
    <row r="2934" spans="1:11" x14ac:dyDescent="0.25">
      <c r="A2934">
        <v>19.535567674684</v>
      </c>
      <c r="B2934">
        <v>29.146128735212901</v>
      </c>
      <c r="C2934">
        <v>2000</v>
      </c>
    </row>
    <row r="2935" spans="1:11" x14ac:dyDescent="0.25">
      <c r="A2935" t="s">
        <v>83</v>
      </c>
    </row>
    <row r="2936" spans="1:11" x14ac:dyDescent="0.25">
      <c r="A2936">
        <v>1746</v>
      </c>
      <c r="B2936">
        <v>0</v>
      </c>
      <c r="C2936">
        <v>1.41051592562241</v>
      </c>
      <c r="D2936">
        <v>11.8021224341578</v>
      </c>
      <c r="E2936">
        <v>6</v>
      </c>
      <c r="F2936">
        <v>1.01722196789785</v>
      </c>
      <c r="G2936" t="s">
        <v>81</v>
      </c>
      <c r="H2936" t="s">
        <v>81</v>
      </c>
      <c r="I2936">
        <v>3402</v>
      </c>
      <c r="J2936">
        <v>2783</v>
      </c>
      <c r="K2936">
        <v>6.8905002508343E-2</v>
      </c>
    </row>
    <row r="2937" spans="1:11" x14ac:dyDescent="0.25">
      <c r="A2937" t="s">
        <v>82</v>
      </c>
    </row>
    <row r="2938" spans="1:11" x14ac:dyDescent="0.25">
      <c r="A2938">
        <v>66.205113687652499</v>
      </c>
      <c r="B2938">
        <v>118.089462060519</v>
      </c>
      <c r="C2938">
        <v>2000</v>
      </c>
    </row>
    <row r="2939" spans="1:11" x14ac:dyDescent="0.25">
      <c r="A2939">
        <v>65.207728311673307</v>
      </c>
      <c r="B2939">
        <v>117.09207668453899</v>
      </c>
      <c r="C2939">
        <v>2000</v>
      </c>
    </row>
    <row r="2940" spans="1:11" x14ac:dyDescent="0.25">
      <c r="A2940">
        <v>65.644744336122102</v>
      </c>
      <c r="B2940">
        <v>116.65506066009</v>
      </c>
      <c r="C2940">
        <v>2001</v>
      </c>
    </row>
    <row r="2941" spans="1:11" x14ac:dyDescent="0.25">
      <c r="A2941">
        <v>66.642129712101294</v>
      </c>
      <c r="B2941">
        <v>117.65244603607</v>
      </c>
      <c r="C2941">
        <v>2001</v>
      </c>
    </row>
    <row r="2942" spans="1:11" x14ac:dyDescent="0.25">
      <c r="A2942">
        <v>74.987490517688201</v>
      </c>
      <c r="B2942">
        <v>125.997806841657</v>
      </c>
      <c r="C2942">
        <v>2001</v>
      </c>
    </row>
    <row r="2943" spans="1:11" x14ac:dyDescent="0.25">
      <c r="A2943">
        <v>74.550474493239406</v>
      </c>
      <c r="B2943">
        <v>126.43482286610499</v>
      </c>
      <c r="C2943">
        <v>2000</v>
      </c>
    </row>
    <row r="2944" spans="1:11" x14ac:dyDescent="0.25">
      <c r="A2944" t="s">
        <v>83</v>
      </c>
    </row>
    <row r="2945" spans="1:11" x14ac:dyDescent="0.25">
      <c r="A2945">
        <v>752</v>
      </c>
      <c r="B2945">
        <v>0</v>
      </c>
      <c r="C2945">
        <v>5.0533054709338803</v>
      </c>
      <c r="D2945">
        <v>8.1249250253052008</v>
      </c>
      <c r="E2945">
        <v>6</v>
      </c>
      <c r="F2945">
        <v>1.01722196789785</v>
      </c>
      <c r="G2945" t="s">
        <v>81</v>
      </c>
      <c r="H2945" t="s">
        <v>81</v>
      </c>
      <c r="I2945">
        <v>2718</v>
      </c>
      <c r="J2945">
        <v>1560</v>
      </c>
      <c r="K2945">
        <v>6.8063830090468305E-2</v>
      </c>
    </row>
    <row r="2946" spans="1:11" x14ac:dyDescent="0.25">
      <c r="A2946" t="s">
        <v>82</v>
      </c>
    </row>
    <row r="2947" spans="1:11" x14ac:dyDescent="0.25">
      <c r="A2947">
        <v>65.603382430781494</v>
      </c>
      <c r="B2947">
        <v>108.120679622577</v>
      </c>
      <c r="C2947">
        <v>2000</v>
      </c>
    </row>
    <row r="2948" spans="1:11" x14ac:dyDescent="0.25">
      <c r="A2948">
        <v>62.030155864877102</v>
      </c>
      <c r="B2948">
        <v>104.547453056672</v>
      </c>
      <c r="C2948">
        <v>2000</v>
      </c>
    </row>
    <row r="2949" spans="1:11" x14ac:dyDescent="0.25">
      <c r="A2949">
        <v>61.593139840428201</v>
      </c>
      <c r="B2949">
        <v>104.98446908112101</v>
      </c>
      <c r="C2949">
        <v>2001</v>
      </c>
    </row>
    <row r="2950" spans="1:11" x14ac:dyDescent="0.25">
      <c r="A2950">
        <v>65.166366406332699</v>
      </c>
      <c r="B2950">
        <v>108.55769564702599</v>
      </c>
      <c r="C2950">
        <v>2001</v>
      </c>
    </row>
    <row r="2951" spans="1:11" x14ac:dyDescent="0.25">
      <c r="A2951">
        <v>70.911555988358302</v>
      </c>
      <c r="B2951">
        <v>114.302885229051</v>
      </c>
      <c r="C2951">
        <v>2001</v>
      </c>
    </row>
    <row r="2952" spans="1:11" x14ac:dyDescent="0.25">
      <c r="A2952">
        <v>71.348572012807097</v>
      </c>
      <c r="B2952">
        <v>113.86586920460201</v>
      </c>
      <c r="C2952">
        <v>2000</v>
      </c>
    </row>
    <row r="2953" spans="1:11" x14ac:dyDescent="0.25">
      <c r="A2953" t="s">
        <v>83</v>
      </c>
    </row>
    <row r="2954" spans="1:11" x14ac:dyDescent="0.25">
      <c r="A2954">
        <v>1988</v>
      </c>
      <c r="B2954">
        <v>0</v>
      </c>
      <c r="C2954">
        <v>7.7000114541404097</v>
      </c>
      <c r="D2954">
        <v>5.4772878561848302</v>
      </c>
      <c r="E2954">
        <v>6</v>
      </c>
      <c r="F2954">
        <v>1.01722196789785</v>
      </c>
      <c r="G2954" t="s">
        <v>81</v>
      </c>
      <c r="H2954" t="s">
        <v>81</v>
      </c>
      <c r="I2954">
        <v>4479</v>
      </c>
      <c r="J2954">
        <v>4642</v>
      </c>
      <c r="K2954">
        <v>6.90060960909471E-2</v>
      </c>
    </row>
    <row r="2955" spans="1:11" x14ac:dyDescent="0.25">
      <c r="A2955" t="s">
        <v>82</v>
      </c>
    </row>
    <row r="2956" spans="1:11" x14ac:dyDescent="0.25">
      <c r="A2956">
        <v>22.326794902019401</v>
      </c>
      <c r="B2956">
        <v>146.345480626605</v>
      </c>
      <c r="C2956">
        <v>2000</v>
      </c>
    </row>
    <row r="2957" spans="1:11" x14ac:dyDescent="0.25">
      <c r="A2957">
        <v>16.882064587582601</v>
      </c>
      <c r="B2957">
        <v>140.90075031216901</v>
      </c>
      <c r="C2957">
        <v>2000</v>
      </c>
    </row>
    <row r="2958" spans="1:11" x14ac:dyDescent="0.25">
      <c r="A2958">
        <v>17.319080612031399</v>
      </c>
      <c r="B2958">
        <v>140.46373428772</v>
      </c>
      <c r="C2958">
        <v>2001</v>
      </c>
    </row>
    <row r="2959" spans="1:11" x14ac:dyDescent="0.25">
      <c r="A2959">
        <v>22.763810926468199</v>
      </c>
      <c r="B2959">
        <v>145.90846460215701</v>
      </c>
      <c r="C2959">
        <v>2001</v>
      </c>
    </row>
    <row r="2960" spans="1:11" x14ac:dyDescent="0.25">
      <c r="A2960">
        <v>26.6368383120872</v>
      </c>
      <c r="B2960">
        <v>149.78149198777601</v>
      </c>
      <c r="C2960">
        <v>2001</v>
      </c>
    </row>
    <row r="2961" spans="1:11" x14ac:dyDescent="0.25">
      <c r="A2961">
        <v>26.199822287638401</v>
      </c>
      <c r="B2961">
        <v>150.21850801222399</v>
      </c>
      <c r="C2961">
        <v>2000</v>
      </c>
    </row>
    <row r="2962" spans="1:11" x14ac:dyDescent="0.25">
      <c r="A2962" t="s">
        <v>83</v>
      </c>
    </row>
    <row r="2963" spans="1:11" x14ac:dyDescent="0.25">
      <c r="A2963">
        <v>1799</v>
      </c>
      <c r="B2963">
        <v>0</v>
      </c>
      <c r="C2963">
        <v>12.2049147331265</v>
      </c>
      <c r="D2963">
        <v>0.952021089908484</v>
      </c>
      <c r="E2963">
        <v>6</v>
      </c>
      <c r="F2963">
        <v>1.01722196789785</v>
      </c>
      <c r="G2963" t="s">
        <v>81</v>
      </c>
      <c r="H2963" t="s">
        <v>81</v>
      </c>
      <c r="I2963">
        <v>2828</v>
      </c>
      <c r="J2963">
        <v>2086</v>
      </c>
      <c r="K2963">
        <v>6.8933915454622893E-2</v>
      </c>
    </row>
    <row r="2964" spans="1:11" x14ac:dyDescent="0.25">
      <c r="A2964" t="s">
        <v>82</v>
      </c>
    </row>
    <row r="2965" spans="1:11" x14ac:dyDescent="0.25">
      <c r="A2965">
        <v>98.408721080244703</v>
      </c>
      <c r="B2965">
        <v>31.722279284015599</v>
      </c>
      <c r="C2965">
        <v>2000</v>
      </c>
    </row>
    <row r="2966" spans="1:11" x14ac:dyDescent="0.25">
      <c r="A2966">
        <v>89.778543108647298</v>
      </c>
      <c r="B2966">
        <v>23.092101312418301</v>
      </c>
      <c r="C2966">
        <v>2000</v>
      </c>
    </row>
    <row r="2967" spans="1:11" x14ac:dyDescent="0.25">
      <c r="A2967">
        <v>90.215559133096093</v>
      </c>
      <c r="B2967">
        <v>22.655085287969399</v>
      </c>
      <c r="C2967">
        <v>2001</v>
      </c>
    </row>
    <row r="2968" spans="1:11" x14ac:dyDescent="0.25">
      <c r="A2968">
        <v>98.845737104693498</v>
      </c>
      <c r="B2968">
        <v>31.285263259566801</v>
      </c>
      <c r="C2968">
        <v>2001</v>
      </c>
    </row>
    <row r="2969" spans="1:11" x14ac:dyDescent="0.25">
      <c r="A2969">
        <v>99.518917673200406</v>
      </c>
      <c r="B2969">
        <v>31.958443828073701</v>
      </c>
      <c r="C2969">
        <v>2001</v>
      </c>
    </row>
    <row r="2970" spans="1:11" x14ac:dyDescent="0.25">
      <c r="A2970">
        <v>99.081901648751597</v>
      </c>
      <c r="B2970">
        <v>32.395459852522499</v>
      </c>
      <c r="C2970">
        <v>2000</v>
      </c>
    </row>
    <row r="2971" spans="1:11" x14ac:dyDescent="0.25">
      <c r="A2971" t="s">
        <v>83</v>
      </c>
    </row>
    <row r="2972" spans="1:11" x14ac:dyDescent="0.25">
      <c r="A2972">
        <v>3511</v>
      </c>
      <c r="B2972">
        <v>0</v>
      </c>
      <c r="C2972">
        <v>9.2148182979248201</v>
      </c>
      <c r="D2972">
        <v>3.9374864632333102</v>
      </c>
      <c r="E2972">
        <v>8</v>
      </c>
      <c r="F2972">
        <v>1.01722196789785</v>
      </c>
      <c r="G2972" t="s">
        <v>81</v>
      </c>
      <c r="H2972" t="s">
        <v>81</v>
      </c>
      <c r="I2972">
        <v>2179</v>
      </c>
      <c r="J2972">
        <v>2087</v>
      </c>
      <c r="K2972">
        <v>6.9736657904371002E-2</v>
      </c>
    </row>
    <row r="2973" spans="1:11" x14ac:dyDescent="0.25">
      <c r="A2973" t="s">
        <v>82</v>
      </c>
    </row>
    <row r="2974" spans="1:11" x14ac:dyDescent="0.25">
      <c r="A2974">
        <v>99.799071877174399</v>
      </c>
      <c r="B2974">
        <v>32.141100424403099</v>
      </c>
      <c r="C2974">
        <v>2000</v>
      </c>
    </row>
    <row r="2975" spans="1:11" x14ac:dyDescent="0.25">
      <c r="A2975">
        <v>99.781491987775595</v>
      </c>
      <c r="B2975">
        <v>32.123520535004303</v>
      </c>
      <c r="C2975">
        <v>2000</v>
      </c>
    </row>
    <row r="2976" spans="1:11" x14ac:dyDescent="0.25">
      <c r="A2976">
        <v>93.283211371309903</v>
      </c>
      <c r="B2976">
        <v>25.6252399185386</v>
      </c>
      <c r="C2976">
        <v>2000</v>
      </c>
    </row>
    <row r="2977" spans="1:11" x14ac:dyDescent="0.25">
      <c r="A2977">
        <v>93.720227395758698</v>
      </c>
      <c r="B2977">
        <v>25.188223894089798</v>
      </c>
      <c r="C2977">
        <v>2001</v>
      </c>
    </row>
    <row r="2978" spans="1:11" x14ac:dyDescent="0.25">
      <c r="A2978">
        <v>100.21850801222401</v>
      </c>
      <c r="B2978">
        <v>31.686504510555501</v>
      </c>
      <c r="C2978">
        <v>2001</v>
      </c>
    </row>
    <row r="2979" spans="1:11" x14ac:dyDescent="0.25">
      <c r="A2979">
        <v>100.23608790162299</v>
      </c>
      <c r="B2979">
        <v>31.704084399954301</v>
      </c>
      <c r="C2979">
        <v>2001</v>
      </c>
    </row>
    <row r="2980" spans="1:11" x14ac:dyDescent="0.25">
      <c r="A2980">
        <v>103.02031128060599</v>
      </c>
      <c r="B2980">
        <v>34.4883077789368</v>
      </c>
      <c r="C2980">
        <v>2001</v>
      </c>
    </row>
    <row r="2981" spans="1:11" x14ac:dyDescent="0.25">
      <c r="A2981">
        <v>102.583295256157</v>
      </c>
      <c r="B2981">
        <v>34.925323803385602</v>
      </c>
      <c r="C2981">
        <v>2000</v>
      </c>
    </row>
    <row r="2982" spans="1:11" x14ac:dyDescent="0.25">
      <c r="A2982" t="s">
        <v>83</v>
      </c>
    </row>
    <row r="2983" spans="1:11" x14ac:dyDescent="0.25">
      <c r="A2983">
        <v>873</v>
      </c>
      <c r="B2983">
        <v>0</v>
      </c>
      <c r="C2983">
        <v>11.0919797087462</v>
      </c>
      <c r="D2983">
        <v>2.0579193727681999</v>
      </c>
      <c r="E2983">
        <v>6</v>
      </c>
      <c r="F2983">
        <v>1.01722196789785</v>
      </c>
      <c r="G2983" t="s">
        <v>81</v>
      </c>
      <c r="H2983" t="s">
        <v>81</v>
      </c>
      <c r="I2983">
        <v>4727</v>
      </c>
      <c r="J2983">
        <v>4399</v>
      </c>
      <c r="K2983">
        <v>6.8093464288679101E-2</v>
      </c>
    </row>
    <row r="2984" spans="1:11" x14ac:dyDescent="0.25">
      <c r="A2984" t="s">
        <v>82</v>
      </c>
    </row>
    <row r="2985" spans="1:11" x14ac:dyDescent="0.25">
      <c r="A2985">
        <v>25.168686375561698</v>
      </c>
      <c r="B2985">
        <v>43.071605328042601</v>
      </c>
      <c r="C2985">
        <v>2000</v>
      </c>
    </row>
    <row r="2986" spans="1:11" x14ac:dyDescent="0.25">
      <c r="A2986">
        <v>17.325472306723601</v>
      </c>
      <c r="B2986">
        <v>35.228391259204599</v>
      </c>
      <c r="C2986">
        <v>2000</v>
      </c>
    </row>
    <row r="2987" spans="1:11" x14ac:dyDescent="0.25">
      <c r="A2987">
        <v>16.888456282274799</v>
      </c>
      <c r="B2987">
        <v>35.665407283653401</v>
      </c>
      <c r="C2987">
        <v>2001</v>
      </c>
    </row>
    <row r="2988" spans="1:11" x14ac:dyDescent="0.25">
      <c r="A2988">
        <v>24.7316703511129</v>
      </c>
      <c r="B2988">
        <v>43.508621352491403</v>
      </c>
      <c r="C2988">
        <v>2001</v>
      </c>
    </row>
    <row r="2989" spans="1:11" x14ac:dyDescent="0.25">
      <c r="A2989">
        <v>26.186839094732399</v>
      </c>
      <c r="B2989">
        <v>44.963790096110998</v>
      </c>
      <c r="C2989">
        <v>2001</v>
      </c>
    </row>
    <row r="2990" spans="1:11" x14ac:dyDescent="0.25">
      <c r="A2990">
        <v>26.623855119181201</v>
      </c>
      <c r="B2990">
        <v>44.526774071662203</v>
      </c>
      <c r="C2990">
        <v>2000</v>
      </c>
    </row>
    <row r="2991" spans="1:11" x14ac:dyDescent="0.25">
      <c r="A2991" t="s">
        <v>83</v>
      </c>
    </row>
    <row r="2992" spans="1:11" x14ac:dyDescent="0.25">
      <c r="A2992">
        <v>820</v>
      </c>
      <c r="B2992">
        <v>0</v>
      </c>
      <c r="C2992">
        <v>10.4049559545671</v>
      </c>
      <c r="D2992">
        <v>2.7408150992114901</v>
      </c>
      <c r="E2992">
        <v>6</v>
      </c>
      <c r="F2992">
        <v>1.01722196789785</v>
      </c>
      <c r="G2992" t="s">
        <v>81</v>
      </c>
      <c r="H2992" t="s">
        <v>81</v>
      </c>
      <c r="I2992">
        <v>1096</v>
      </c>
      <c r="J2992">
        <v>3560</v>
      </c>
      <c r="K2992">
        <v>6.7898471110925701E-2</v>
      </c>
    </row>
    <row r="2993" spans="1:11" x14ac:dyDescent="0.25">
      <c r="A2993" t="s">
        <v>82</v>
      </c>
    </row>
    <row r="2994" spans="1:11" x14ac:dyDescent="0.25">
      <c r="A2994">
        <v>40.457117230839799</v>
      </c>
      <c r="B2994">
        <v>135.41621872104</v>
      </c>
      <c r="C2994">
        <v>2000</v>
      </c>
    </row>
    <row r="2995" spans="1:11" x14ac:dyDescent="0.25">
      <c r="A2995">
        <v>33.099702317418</v>
      </c>
      <c r="B2995">
        <v>128.058803807619</v>
      </c>
      <c r="C2995">
        <v>2000</v>
      </c>
    </row>
    <row r="2996" spans="1:11" x14ac:dyDescent="0.25">
      <c r="A2996">
        <v>32.662686292969198</v>
      </c>
      <c r="B2996">
        <v>128.49581983206701</v>
      </c>
      <c r="C2996">
        <v>2001</v>
      </c>
    </row>
    <row r="2997" spans="1:11" x14ac:dyDescent="0.25">
      <c r="A2997">
        <v>40.020101206390997</v>
      </c>
      <c r="B2997">
        <v>135.853234745489</v>
      </c>
      <c r="C2997">
        <v>2001</v>
      </c>
    </row>
    <row r="2998" spans="1:11" x14ac:dyDescent="0.25">
      <c r="A2998">
        <v>41.958150149021897</v>
      </c>
      <c r="B2998">
        <v>137.79128368811999</v>
      </c>
      <c r="C2998">
        <v>2001</v>
      </c>
    </row>
    <row r="2999" spans="1:11" x14ac:dyDescent="0.25">
      <c r="A2999">
        <v>42.395166173470699</v>
      </c>
      <c r="B2999">
        <v>137.35426766367101</v>
      </c>
      <c r="C2999">
        <v>2000</v>
      </c>
    </row>
    <row r="3000" spans="1:11" x14ac:dyDescent="0.25">
      <c r="A3000" t="s">
        <v>83</v>
      </c>
    </row>
    <row r="3001" spans="1:11" x14ac:dyDescent="0.25">
      <c r="A3001">
        <v>2608</v>
      </c>
      <c r="B3001">
        <v>0</v>
      </c>
      <c r="C3001">
        <v>11.6978946130551</v>
      </c>
      <c r="D3001">
        <v>1.4433114859545</v>
      </c>
      <c r="E3001">
        <v>6</v>
      </c>
      <c r="F3001">
        <v>1.01722196789785</v>
      </c>
      <c r="G3001" t="s">
        <v>81</v>
      </c>
      <c r="H3001" t="s">
        <v>81</v>
      </c>
      <c r="I3001">
        <v>3791</v>
      </c>
      <c r="J3001">
        <v>4355</v>
      </c>
      <c r="K3001">
        <v>6.9220691342985002E-2</v>
      </c>
    </row>
    <row r="3002" spans="1:11" x14ac:dyDescent="0.25">
      <c r="A3002" t="s">
        <v>82</v>
      </c>
    </row>
    <row r="3003" spans="1:11" x14ac:dyDescent="0.25">
      <c r="A3003">
        <v>130.216698622427</v>
      </c>
      <c r="B3003">
        <v>97.292885784666296</v>
      </c>
      <c r="C3003">
        <v>2000</v>
      </c>
    </row>
    <row r="3004" spans="1:11" x14ac:dyDescent="0.25">
      <c r="A3004">
        <v>121.945038015931</v>
      </c>
      <c r="B3004">
        <v>89.021225178169402</v>
      </c>
      <c r="C3004">
        <v>2000</v>
      </c>
    </row>
    <row r="3005" spans="1:11" x14ac:dyDescent="0.25">
      <c r="A3005">
        <v>121.508021991482</v>
      </c>
      <c r="B3005">
        <v>89.458241202618197</v>
      </c>
      <c r="C3005">
        <v>2001</v>
      </c>
    </row>
    <row r="3006" spans="1:11" x14ac:dyDescent="0.25">
      <c r="A3006">
        <v>129.77968259797899</v>
      </c>
      <c r="B3006">
        <v>97.729901809115105</v>
      </c>
      <c r="C3006">
        <v>2001</v>
      </c>
    </row>
    <row r="3007" spans="1:11" x14ac:dyDescent="0.25">
      <c r="A3007">
        <v>130.80025793706201</v>
      </c>
      <c r="B3007">
        <v>98.750477148197902</v>
      </c>
      <c r="C3007">
        <v>2001</v>
      </c>
    </row>
    <row r="3008" spans="1:11" x14ac:dyDescent="0.25">
      <c r="A3008">
        <v>131.23727396151</v>
      </c>
      <c r="B3008">
        <v>98.313461123749093</v>
      </c>
      <c r="C3008">
        <v>2000</v>
      </c>
    </row>
    <row r="3009" spans="1:11" x14ac:dyDescent="0.25">
      <c r="A3009" t="s">
        <v>83</v>
      </c>
    </row>
    <row r="3010" spans="1:11" x14ac:dyDescent="0.25">
      <c r="A3010">
        <v>2867</v>
      </c>
      <c r="B3010">
        <v>0</v>
      </c>
      <c r="C3010">
        <v>7.1017555423892098</v>
      </c>
      <c r="D3010">
        <v>6.0369785446798998</v>
      </c>
      <c r="E3010">
        <v>6</v>
      </c>
      <c r="F3010">
        <v>1.01722196789785</v>
      </c>
      <c r="G3010" t="s">
        <v>81</v>
      </c>
      <c r="H3010" t="s">
        <v>84</v>
      </c>
      <c r="I3010">
        <v>4718</v>
      </c>
      <c r="J3010">
        <v>0</v>
      </c>
      <c r="K3010">
        <v>6.93135863606507E-2</v>
      </c>
    </row>
    <row r="3011" spans="1:11" x14ac:dyDescent="0.25">
      <c r="A3011" t="s">
        <v>82</v>
      </c>
    </row>
    <row r="3012" spans="1:11" x14ac:dyDescent="0.25">
      <c r="A3012">
        <v>145.630811588032</v>
      </c>
      <c r="B3012">
        <v>123.991148185269</v>
      </c>
      <c r="C3012">
        <v>2000</v>
      </c>
    </row>
    <row r="3013" spans="1:11" x14ac:dyDescent="0.25">
      <c r="A3013">
        <v>140.49100401860201</v>
      </c>
      <c r="B3013">
        <v>118.85134061583901</v>
      </c>
      <c r="C3013">
        <v>2000</v>
      </c>
    </row>
    <row r="3014" spans="1:11" x14ac:dyDescent="0.25">
      <c r="A3014">
        <v>140.92802004305099</v>
      </c>
      <c r="B3014">
        <v>118.41432459139</v>
      </c>
      <c r="C3014">
        <v>2001</v>
      </c>
    </row>
    <row r="3015" spans="1:11" x14ac:dyDescent="0.25">
      <c r="A3015">
        <v>145.83161147832601</v>
      </c>
      <c r="B3015">
        <v>123.317916026665</v>
      </c>
      <c r="C3015">
        <v>2001</v>
      </c>
    </row>
    <row r="3016" spans="1:11" x14ac:dyDescent="0.25">
      <c r="A3016">
        <v>150</v>
      </c>
      <c r="B3016">
        <v>127.48630454833901</v>
      </c>
      <c r="C3016">
        <v>2001</v>
      </c>
    </row>
    <row r="3017" spans="1:11" x14ac:dyDescent="0.25">
      <c r="A3017">
        <v>150</v>
      </c>
      <c r="B3017">
        <v>128.360336597236</v>
      </c>
      <c r="C3017">
        <v>2000</v>
      </c>
    </row>
    <row r="3018" spans="1:11" x14ac:dyDescent="0.25">
      <c r="A3018" t="s">
        <v>83</v>
      </c>
    </row>
    <row r="3019" spans="1:11" x14ac:dyDescent="0.25">
      <c r="A3019">
        <v>2899</v>
      </c>
      <c r="B3019">
        <v>0</v>
      </c>
      <c r="C3019">
        <v>10.4422506488834</v>
      </c>
      <c r="D3019">
        <v>2.6859455012359499</v>
      </c>
      <c r="E3019">
        <v>8</v>
      </c>
      <c r="F3019">
        <v>1.01722196789785</v>
      </c>
      <c r="G3019" t="s">
        <v>81</v>
      </c>
      <c r="H3019" t="s">
        <v>81</v>
      </c>
      <c r="I3019">
        <v>3380</v>
      </c>
      <c r="J3019">
        <v>4418</v>
      </c>
      <c r="K3019">
        <v>6.9326649732816006E-2</v>
      </c>
    </row>
    <row r="3020" spans="1:11" x14ac:dyDescent="0.25">
      <c r="A3020" t="s">
        <v>82</v>
      </c>
    </row>
    <row r="3021" spans="1:11" x14ac:dyDescent="0.25">
      <c r="A3021">
        <v>48.4163447545873</v>
      </c>
      <c r="B3021">
        <v>42.827066143432901</v>
      </c>
      <c r="C3021">
        <v>2000</v>
      </c>
    </row>
    <row r="3022" spans="1:11" x14ac:dyDescent="0.25">
      <c r="A3022">
        <v>41.032558509912199</v>
      </c>
      <c r="B3022">
        <v>35.443279898757901</v>
      </c>
      <c r="C3022">
        <v>2000</v>
      </c>
    </row>
    <row r="3023" spans="1:11" x14ac:dyDescent="0.25">
      <c r="A3023">
        <v>40.595542485463397</v>
      </c>
      <c r="B3023">
        <v>35.880295923206702</v>
      </c>
      <c r="C3023">
        <v>2001</v>
      </c>
    </row>
    <row r="3024" spans="1:11" x14ac:dyDescent="0.25">
      <c r="A3024">
        <v>47.979328730138498</v>
      </c>
      <c r="B3024">
        <v>43.264082167881803</v>
      </c>
      <c r="C3024">
        <v>2001</v>
      </c>
    </row>
    <row r="3025" spans="1:11" x14ac:dyDescent="0.25">
      <c r="A3025">
        <v>49.781491987775603</v>
      </c>
      <c r="B3025">
        <v>45.0662454255189</v>
      </c>
      <c r="C3025">
        <v>2001</v>
      </c>
    </row>
    <row r="3026" spans="1:11" x14ac:dyDescent="0.25">
      <c r="A3026">
        <v>49.8785790079599</v>
      </c>
      <c r="B3026">
        <v>45.163332445703197</v>
      </c>
      <c r="C3026">
        <v>2001</v>
      </c>
    </row>
    <row r="3027" spans="1:11" x14ac:dyDescent="0.25">
      <c r="A3027">
        <v>50.315595032408702</v>
      </c>
      <c r="B3027">
        <v>44.726316421254403</v>
      </c>
      <c r="C3027">
        <v>2000</v>
      </c>
    </row>
    <row r="3028" spans="1:11" x14ac:dyDescent="0.25">
      <c r="A3028">
        <v>50.218508012224397</v>
      </c>
      <c r="B3028">
        <v>44.629229401070099</v>
      </c>
      <c r="C3028">
        <v>2000</v>
      </c>
    </row>
    <row r="3029" spans="1:11" x14ac:dyDescent="0.25">
      <c r="A3029" t="s">
        <v>83</v>
      </c>
    </row>
    <row r="3030" spans="1:11" x14ac:dyDescent="0.25">
      <c r="A3030">
        <v>3140</v>
      </c>
      <c r="B3030">
        <v>0</v>
      </c>
      <c r="C3030">
        <v>6.5077553227407101</v>
      </c>
      <c r="D3030">
        <v>6.6089607086804296</v>
      </c>
      <c r="E3030">
        <v>8</v>
      </c>
      <c r="F3030">
        <v>1.01722196789785</v>
      </c>
      <c r="G3030" t="s">
        <v>81</v>
      </c>
      <c r="H3030" t="s">
        <v>81</v>
      </c>
      <c r="I3030">
        <v>3577</v>
      </c>
      <c r="J3030">
        <v>3436</v>
      </c>
      <c r="K3030">
        <v>6.9434263478525202E-2</v>
      </c>
    </row>
    <row r="3031" spans="1:11" x14ac:dyDescent="0.25">
      <c r="A3031" t="s">
        <v>82</v>
      </c>
    </row>
    <row r="3032" spans="1:11" x14ac:dyDescent="0.25">
      <c r="A3032">
        <v>97.898924532303795</v>
      </c>
      <c r="B3032">
        <v>111.76097587205101</v>
      </c>
      <c r="C3032">
        <v>2000</v>
      </c>
    </row>
    <row r="3033" spans="1:11" x14ac:dyDescent="0.25">
      <c r="A3033">
        <v>93.297246613290994</v>
      </c>
      <c r="B3033">
        <v>107.15929795303801</v>
      </c>
      <c r="C3033">
        <v>2000</v>
      </c>
    </row>
    <row r="3034" spans="1:11" x14ac:dyDescent="0.25">
      <c r="A3034">
        <v>93.734262637739803</v>
      </c>
      <c r="B3034">
        <v>106.722281928589</v>
      </c>
      <c r="C3034">
        <v>2001</v>
      </c>
    </row>
    <row r="3035" spans="1:11" x14ac:dyDescent="0.25">
      <c r="A3035">
        <v>98.335940556752604</v>
      </c>
      <c r="B3035">
        <v>111.323959847602</v>
      </c>
      <c r="C3035">
        <v>2001</v>
      </c>
    </row>
    <row r="3036" spans="1:11" x14ac:dyDescent="0.25">
      <c r="A3036">
        <v>100.21850801222401</v>
      </c>
      <c r="B3036">
        <v>113.206527303074</v>
      </c>
      <c r="C3036">
        <v>2001</v>
      </c>
    </row>
    <row r="3037" spans="1:11" x14ac:dyDescent="0.25">
      <c r="A3037">
        <v>103.009181490456</v>
      </c>
      <c r="B3037">
        <v>115.997200781305</v>
      </c>
      <c r="C3037">
        <v>2001</v>
      </c>
    </row>
    <row r="3038" spans="1:11" x14ac:dyDescent="0.25">
      <c r="A3038">
        <v>102.57216546600699</v>
      </c>
      <c r="B3038">
        <v>116.43421680575401</v>
      </c>
      <c r="C3038">
        <v>2000</v>
      </c>
    </row>
    <row r="3039" spans="1:11" x14ac:dyDescent="0.25">
      <c r="A3039">
        <v>99.781491987775595</v>
      </c>
      <c r="B3039">
        <v>113.643543327522</v>
      </c>
      <c r="C3039">
        <v>2000</v>
      </c>
    </row>
    <row r="3040" spans="1:11" x14ac:dyDescent="0.25">
      <c r="A3040" t="s">
        <v>83</v>
      </c>
    </row>
    <row r="3041" spans="1:11" x14ac:dyDescent="0.25">
      <c r="A3041">
        <v>1427</v>
      </c>
      <c r="B3041">
        <v>0</v>
      </c>
      <c r="C3041">
        <v>8.4931164413409004</v>
      </c>
      <c r="D3041">
        <v>4.6229754711309701</v>
      </c>
      <c r="E3041">
        <v>8</v>
      </c>
      <c r="F3041">
        <v>1.01722196789785</v>
      </c>
      <c r="G3041" t="s">
        <v>81</v>
      </c>
      <c r="H3041" t="s">
        <v>81</v>
      </c>
      <c r="I3041">
        <v>950</v>
      </c>
      <c r="J3041">
        <v>4665</v>
      </c>
      <c r="K3041">
        <v>6.8757954521567299E-2</v>
      </c>
    </row>
    <row r="3042" spans="1:11" x14ac:dyDescent="0.25">
      <c r="A3042" t="s">
        <v>82</v>
      </c>
    </row>
    <row r="3043" spans="1:11" x14ac:dyDescent="0.25">
      <c r="A3043">
        <v>23.550111551564001</v>
      </c>
      <c r="B3043">
        <v>54.177886462848797</v>
      </c>
      <c r="C3043">
        <v>2000</v>
      </c>
    </row>
    <row r="3044" spans="1:11" x14ac:dyDescent="0.25">
      <c r="A3044">
        <v>19.590733100939701</v>
      </c>
      <c r="B3044">
        <v>50.218508012224397</v>
      </c>
      <c r="C3044">
        <v>2000</v>
      </c>
    </row>
    <row r="3045" spans="1:11" x14ac:dyDescent="0.25">
      <c r="A3045">
        <v>17.544571322484899</v>
      </c>
      <c r="B3045">
        <v>48.172346233769701</v>
      </c>
      <c r="C3045">
        <v>2000</v>
      </c>
    </row>
    <row r="3046" spans="1:11" x14ac:dyDescent="0.25">
      <c r="A3046">
        <v>17.9815873469338</v>
      </c>
      <c r="B3046">
        <v>47.7353302093208</v>
      </c>
      <c r="C3046">
        <v>2001</v>
      </c>
    </row>
    <row r="3047" spans="1:11" x14ac:dyDescent="0.25">
      <c r="A3047">
        <v>20.0277491253885</v>
      </c>
      <c r="B3047">
        <v>49.781491987775603</v>
      </c>
      <c r="C3047">
        <v>2001</v>
      </c>
    </row>
    <row r="3048" spans="1:11" x14ac:dyDescent="0.25">
      <c r="A3048">
        <v>23.987127576012899</v>
      </c>
      <c r="B3048">
        <v>53.740870438399902</v>
      </c>
      <c r="C3048">
        <v>2001</v>
      </c>
    </row>
    <row r="3049" spans="1:11" x14ac:dyDescent="0.25">
      <c r="A3049">
        <v>27.256064880908699</v>
      </c>
      <c r="B3049">
        <v>57.009807743295703</v>
      </c>
      <c r="C3049">
        <v>2001</v>
      </c>
    </row>
    <row r="3050" spans="1:11" x14ac:dyDescent="0.25">
      <c r="A3050">
        <v>26.819048856459801</v>
      </c>
      <c r="B3050">
        <v>57.446823767744498</v>
      </c>
      <c r="C3050">
        <v>2000</v>
      </c>
    </row>
    <row r="3051" spans="1:11" x14ac:dyDescent="0.25">
      <c r="A3051" t="s">
        <v>83</v>
      </c>
    </row>
    <row r="3052" spans="1:11" x14ac:dyDescent="0.25">
      <c r="A3052">
        <v>1973</v>
      </c>
      <c r="B3052">
        <v>0</v>
      </c>
      <c r="C3052">
        <v>0.46702733056470402</v>
      </c>
      <c r="D3052">
        <v>12.6470672194604</v>
      </c>
      <c r="E3052">
        <v>8</v>
      </c>
      <c r="F3052">
        <v>1.01722196789785</v>
      </c>
      <c r="G3052" t="s">
        <v>81</v>
      </c>
      <c r="H3052" t="s">
        <v>81</v>
      </c>
      <c r="I3052">
        <v>1377</v>
      </c>
      <c r="J3052">
        <v>4338</v>
      </c>
      <c r="K3052">
        <v>6.9000702851662404E-2</v>
      </c>
    </row>
    <row r="3053" spans="1:11" x14ac:dyDescent="0.25">
      <c r="A3053" t="s">
        <v>82</v>
      </c>
    </row>
    <row r="3054" spans="1:11" x14ac:dyDescent="0.25">
      <c r="A3054">
        <v>3.5004899350507701</v>
      </c>
      <c r="B3054">
        <v>46.5984064408526</v>
      </c>
      <c r="C3054">
        <v>2000</v>
      </c>
    </row>
    <row r="3055" spans="1:11" x14ac:dyDescent="0.25">
      <c r="A3055">
        <v>3.1702517426090102</v>
      </c>
      <c r="B3055">
        <v>46.268168248410802</v>
      </c>
      <c r="C3055">
        <v>2000</v>
      </c>
    </row>
    <row r="3056" spans="1:11" x14ac:dyDescent="0.25">
      <c r="A3056">
        <v>3.6072677670578299</v>
      </c>
      <c r="B3056">
        <v>45.831152223962</v>
      </c>
      <c r="C3056">
        <v>2001</v>
      </c>
    </row>
    <row r="3057" spans="1:11" x14ac:dyDescent="0.25">
      <c r="A3057">
        <v>3.9375059594995898</v>
      </c>
      <c r="B3057">
        <v>46.161390416403798</v>
      </c>
      <c r="C3057">
        <v>2001</v>
      </c>
    </row>
    <row r="3058" spans="1:11" x14ac:dyDescent="0.25">
      <c r="A3058">
        <v>7.5576075308714099</v>
      </c>
      <c r="B3058">
        <v>49.781491987775603</v>
      </c>
      <c r="C3058">
        <v>2001</v>
      </c>
    </row>
    <row r="3059" spans="1:11" x14ac:dyDescent="0.25">
      <c r="A3059">
        <v>12.880332952502201</v>
      </c>
      <c r="B3059">
        <v>55.104217409406303</v>
      </c>
      <c r="C3059">
        <v>2001</v>
      </c>
    </row>
    <row r="3060" spans="1:11" x14ac:dyDescent="0.25">
      <c r="A3060">
        <v>12.443316928053299</v>
      </c>
      <c r="B3060">
        <v>55.541233433855197</v>
      </c>
      <c r="C3060">
        <v>2000</v>
      </c>
    </row>
    <row r="3061" spans="1:11" x14ac:dyDescent="0.25">
      <c r="A3061">
        <v>7.1205915064225902</v>
      </c>
      <c r="B3061">
        <v>50.218508012224397</v>
      </c>
      <c r="C3061">
        <v>2000</v>
      </c>
    </row>
    <row r="3062" spans="1:11" x14ac:dyDescent="0.25">
      <c r="A3062" t="s">
        <v>83</v>
      </c>
    </row>
    <row r="3063" spans="1:11" x14ac:dyDescent="0.25">
      <c r="A3063">
        <v>1092</v>
      </c>
      <c r="B3063">
        <v>0</v>
      </c>
      <c r="C3063">
        <v>8.5417076969606303</v>
      </c>
      <c r="D3063">
        <v>4.5486514264787701</v>
      </c>
      <c r="E3063">
        <v>6</v>
      </c>
      <c r="F3063">
        <v>1.01722196789785</v>
      </c>
      <c r="G3063" t="s">
        <v>81</v>
      </c>
      <c r="H3063" t="s">
        <v>81</v>
      </c>
      <c r="I3063">
        <v>3211</v>
      </c>
      <c r="J3063">
        <v>4386</v>
      </c>
      <c r="K3063">
        <v>6.8511115909284506E-2</v>
      </c>
    </row>
    <row r="3064" spans="1:11" x14ac:dyDescent="0.25">
      <c r="A3064" t="s">
        <v>82</v>
      </c>
    </row>
    <row r="3065" spans="1:11" x14ac:dyDescent="0.25">
      <c r="A3065">
        <v>14.720220664847</v>
      </c>
      <c r="B3065">
        <v>146.56510971885899</v>
      </c>
      <c r="C3065">
        <v>2000</v>
      </c>
    </row>
    <row r="3066" spans="1:11" x14ac:dyDescent="0.25">
      <c r="A3066">
        <v>8.6803212294128294</v>
      </c>
      <c r="B3066">
        <v>140.525210283424</v>
      </c>
      <c r="C3066">
        <v>2000</v>
      </c>
    </row>
    <row r="3067" spans="1:11" x14ac:dyDescent="0.25">
      <c r="A3067">
        <v>8.2433052049640096</v>
      </c>
      <c r="B3067">
        <v>140.96222630787301</v>
      </c>
      <c r="C3067">
        <v>2001</v>
      </c>
    </row>
    <row r="3068" spans="1:11" x14ac:dyDescent="0.25">
      <c r="A3068">
        <v>14.2832046403982</v>
      </c>
      <c r="B3068">
        <v>147.002125743307</v>
      </c>
      <c r="C3068">
        <v>2001</v>
      </c>
    </row>
    <row r="3069" spans="1:11" x14ac:dyDescent="0.25">
      <c r="A3069">
        <v>17.499586909315202</v>
      </c>
      <c r="B3069">
        <v>150.21850801222399</v>
      </c>
      <c r="C3069">
        <v>2001</v>
      </c>
    </row>
    <row r="3070" spans="1:11" x14ac:dyDescent="0.25">
      <c r="A3070">
        <v>17.936602933764</v>
      </c>
      <c r="B3070">
        <v>149.78149198777601</v>
      </c>
      <c r="C3070">
        <v>2000</v>
      </c>
    </row>
    <row r="3071" spans="1:11" x14ac:dyDescent="0.25">
      <c r="A3071" t="s">
        <v>83</v>
      </c>
    </row>
    <row r="3072" spans="1:11" x14ac:dyDescent="0.25">
      <c r="A3072">
        <v>1614</v>
      </c>
      <c r="B3072">
        <v>0</v>
      </c>
      <c r="C3072">
        <v>4.3137063288970596</v>
      </c>
      <c r="D3072">
        <v>8.7733851917652093</v>
      </c>
      <c r="E3072">
        <v>8</v>
      </c>
      <c r="F3072">
        <v>1.01722196789785</v>
      </c>
      <c r="G3072" t="s">
        <v>81</v>
      </c>
      <c r="H3072" t="s">
        <v>81</v>
      </c>
      <c r="I3072">
        <v>2538</v>
      </c>
      <c r="J3072">
        <v>967</v>
      </c>
      <c r="K3072">
        <v>6.8844973098605794E-2</v>
      </c>
    </row>
    <row r="3073" spans="1:11" x14ac:dyDescent="0.25">
      <c r="A3073" t="s">
        <v>82</v>
      </c>
    </row>
    <row r="3074" spans="1:11" x14ac:dyDescent="0.25">
      <c r="A3074">
        <v>48.044566137732502</v>
      </c>
      <c r="B3074">
        <v>136.96680331089399</v>
      </c>
      <c r="C3074">
        <v>2000</v>
      </c>
    </row>
    <row r="3075" spans="1:11" x14ac:dyDescent="0.25">
      <c r="A3075">
        <v>44.994315140521998</v>
      </c>
      <c r="B3075">
        <v>133.91655231368301</v>
      </c>
      <c r="C3075">
        <v>2000</v>
      </c>
    </row>
    <row r="3076" spans="1:11" x14ac:dyDescent="0.25">
      <c r="A3076">
        <v>44.557299116073203</v>
      </c>
      <c r="B3076">
        <v>134.35356833813199</v>
      </c>
      <c r="C3076">
        <v>2001</v>
      </c>
    </row>
    <row r="3077" spans="1:11" x14ac:dyDescent="0.25">
      <c r="A3077">
        <v>47.607550113283601</v>
      </c>
      <c r="B3077">
        <v>137.40381933534201</v>
      </c>
      <c r="C3077">
        <v>2001</v>
      </c>
    </row>
    <row r="3078" spans="1:11" x14ac:dyDescent="0.25">
      <c r="A3078">
        <v>49.781491987775603</v>
      </c>
      <c r="B3078">
        <v>139.57776120983399</v>
      </c>
      <c r="C3078">
        <v>2001</v>
      </c>
    </row>
    <row r="3079" spans="1:11" x14ac:dyDescent="0.25">
      <c r="A3079">
        <v>53.811270276342498</v>
      </c>
      <c r="B3079">
        <v>143.607539498401</v>
      </c>
      <c r="C3079">
        <v>2001</v>
      </c>
    </row>
    <row r="3080" spans="1:11" x14ac:dyDescent="0.25">
      <c r="A3080">
        <v>54.2482863007913</v>
      </c>
      <c r="B3080">
        <v>143.17052347395199</v>
      </c>
      <c r="C3080">
        <v>2000</v>
      </c>
    </row>
    <row r="3081" spans="1:11" x14ac:dyDescent="0.25">
      <c r="A3081">
        <v>50.218508012224397</v>
      </c>
      <c r="B3081">
        <v>139.14074518538601</v>
      </c>
      <c r="C3081">
        <v>2000</v>
      </c>
    </row>
    <row r="3082" spans="1:11" x14ac:dyDescent="0.25">
      <c r="A3082" t="s">
        <v>83</v>
      </c>
    </row>
    <row r="3083" spans="1:11" x14ac:dyDescent="0.25">
      <c r="A3083">
        <v>1740</v>
      </c>
      <c r="B3083">
        <v>0</v>
      </c>
      <c r="C3083">
        <v>8.3536305747296407</v>
      </c>
      <c r="D3083">
        <v>4.7306236707422604</v>
      </c>
      <c r="E3083">
        <v>8</v>
      </c>
      <c r="F3083">
        <v>1.01722196789785</v>
      </c>
      <c r="G3083" t="s">
        <v>81</v>
      </c>
      <c r="H3083" t="s">
        <v>81</v>
      </c>
      <c r="I3083">
        <v>1188</v>
      </c>
      <c r="J3083">
        <v>3759</v>
      </c>
      <c r="K3083">
        <v>6.8905002508343E-2</v>
      </c>
    </row>
    <row r="3084" spans="1:11" x14ac:dyDescent="0.25">
      <c r="A3084" t="s">
        <v>82</v>
      </c>
    </row>
    <row r="3085" spans="1:11" x14ac:dyDescent="0.25">
      <c r="A3085">
        <v>29.1638968145351</v>
      </c>
      <c r="B3085">
        <v>104.04616399297301</v>
      </c>
      <c r="C3085">
        <v>2000</v>
      </c>
    </row>
    <row r="3086" spans="1:11" x14ac:dyDescent="0.25">
      <c r="A3086">
        <v>25.336240833786199</v>
      </c>
      <c r="B3086">
        <v>100.21850801222401</v>
      </c>
      <c r="C3086">
        <v>2000</v>
      </c>
    </row>
    <row r="3087" spans="1:11" x14ac:dyDescent="0.25">
      <c r="A3087">
        <v>23.256987987616501</v>
      </c>
      <c r="B3087">
        <v>98.139255166054696</v>
      </c>
      <c r="C3087">
        <v>2000</v>
      </c>
    </row>
    <row r="3088" spans="1:11" x14ac:dyDescent="0.25">
      <c r="A3088">
        <v>23.694004012065399</v>
      </c>
      <c r="B3088">
        <v>97.702239141605901</v>
      </c>
      <c r="C3088">
        <v>2001</v>
      </c>
    </row>
    <row r="3089" spans="1:11" x14ac:dyDescent="0.25">
      <c r="A3089">
        <v>25.773256858235101</v>
      </c>
      <c r="B3089">
        <v>99.781491987775595</v>
      </c>
      <c r="C3089">
        <v>2001</v>
      </c>
    </row>
    <row r="3090" spans="1:11" x14ac:dyDescent="0.25">
      <c r="A3090">
        <v>29.600912838984001</v>
      </c>
      <c r="B3090">
        <v>103.609147968524</v>
      </c>
      <c r="C3090">
        <v>2001</v>
      </c>
    </row>
    <row r="3091" spans="1:11" x14ac:dyDescent="0.25">
      <c r="A3091">
        <v>32.945968915807399</v>
      </c>
      <c r="B3091">
        <v>106.95420404534801</v>
      </c>
      <c r="C3091">
        <v>2001</v>
      </c>
    </row>
    <row r="3092" spans="1:11" x14ac:dyDescent="0.25">
      <c r="A3092">
        <v>32.508952891358597</v>
      </c>
      <c r="B3092">
        <v>107.391220069797</v>
      </c>
      <c r="C3092">
        <v>2000</v>
      </c>
    </row>
    <row r="3093" spans="1:11" x14ac:dyDescent="0.25">
      <c r="A3093" t="s">
        <v>83</v>
      </c>
    </row>
    <row r="3094" spans="1:11" x14ac:dyDescent="0.25">
      <c r="A3094">
        <v>3378</v>
      </c>
      <c r="B3094">
        <v>0</v>
      </c>
      <c r="C3094">
        <v>2.7538813746091799</v>
      </c>
      <c r="D3094">
        <v>10.3241118751762</v>
      </c>
      <c r="E3094">
        <v>6</v>
      </c>
      <c r="F3094">
        <v>1.01722196789785</v>
      </c>
      <c r="G3094" t="s">
        <v>81</v>
      </c>
      <c r="H3094" t="s">
        <v>81</v>
      </c>
      <c r="I3094">
        <v>2877</v>
      </c>
      <c r="J3094">
        <v>3498</v>
      </c>
      <c r="K3094">
        <v>6.9594049266117702E-2</v>
      </c>
    </row>
    <row r="3095" spans="1:11" x14ac:dyDescent="0.25">
      <c r="A3095" t="s">
        <v>82</v>
      </c>
    </row>
    <row r="3096" spans="1:11" x14ac:dyDescent="0.25">
      <c r="A3096">
        <v>29.648483212869099</v>
      </c>
      <c r="B3096">
        <v>74.463048608262397</v>
      </c>
      <c r="C3096">
        <v>2000</v>
      </c>
    </row>
    <row r="3097" spans="1:11" x14ac:dyDescent="0.25">
      <c r="A3097">
        <v>27.7011950182996</v>
      </c>
      <c r="B3097">
        <v>72.515760413692902</v>
      </c>
      <c r="C3097">
        <v>2000</v>
      </c>
    </row>
    <row r="3098" spans="1:11" x14ac:dyDescent="0.25">
      <c r="A3098">
        <v>27.264178993850798</v>
      </c>
      <c r="B3098">
        <v>72.952776438141697</v>
      </c>
      <c r="C3098">
        <v>2001</v>
      </c>
    </row>
    <row r="3099" spans="1:11" x14ac:dyDescent="0.25">
      <c r="A3099">
        <v>29.211467188420301</v>
      </c>
      <c r="B3099">
        <v>74.900064632711207</v>
      </c>
      <c r="C3099">
        <v>2001</v>
      </c>
    </row>
    <row r="3100" spans="1:11" x14ac:dyDescent="0.25">
      <c r="A3100">
        <v>36.511716705085902</v>
      </c>
      <c r="B3100">
        <v>82.200314149376794</v>
      </c>
      <c r="C3100">
        <v>2001</v>
      </c>
    </row>
    <row r="3101" spans="1:11" x14ac:dyDescent="0.25">
      <c r="A3101">
        <v>36.948732729534697</v>
      </c>
      <c r="B3101">
        <v>81.763298124927999</v>
      </c>
      <c r="C3101">
        <v>2000</v>
      </c>
    </row>
    <row r="3102" spans="1:11" x14ac:dyDescent="0.25">
      <c r="A3102" t="s">
        <v>83</v>
      </c>
    </row>
    <row r="3103" spans="1:11" x14ac:dyDescent="0.25">
      <c r="A3103">
        <v>1158</v>
      </c>
      <c r="B3103">
        <v>0</v>
      </c>
      <c r="C3103">
        <v>11.3966473593896</v>
      </c>
      <c r="D3103">
        <v>1.6800164136034299</v>
      </c>
      <c r="E3103">
        <v>8</v>
      </c>
      <c r="F3103">
        <v>1.01722196789785</v>
      </c>
      <c r="G3103" t="s">
        <v>81</v>
      </c>
      <c r="H3103" t="s">
        <v>81</v>
      </c>
      <c r="I3103">
        <v>2202</v>
      </c>
      <c r="J3103">
        <v>506</v>
      </c>
      <c r="K3103">
        <v>6.8625283629460507E-2</v>
      </c>
    </row>
    <row r="3104" spans="1:11" x14ac:dyDescent="0.25">
      <c r="A3104" t="s">
        <v>82</v>
      </c>
    </row>
    <row r="3105" spans="1:11" x14ac:dyDescent="0.25">
      <c r="A3105">
        <v>131.928505619959</v>
      </c>
      <c r="B3105">
        <v>50.338080762107097</v>
      </c>
      <c r="C3105">
        <v>2000</v>
      </c>
    </row>
    <row r="3106" spans="1:11" x14ac:dyDescent="0.25">
      <c r="A3106">
        <v>131.80893287007601</v>
      </c>
      <c r="B3106">
        <v>50.218508012224397</v>
      </c>
      <c r="C3106">
        <v>2000</v>
      </c>
    </row>
    <row r="3107" spans="1:11" x14ac:dyDescent="0.25">
      <c r="A3107">
        <v>123.869858989343</v>
      </c>
      <c r="B3107">
        <v>42.279434131490902</v>
      </c>
      <c r="C3107">
        <v>2000</v>
      </c>
    </row>
    <row r="3108" spans="1:11" x14ac:dyDescent="0.25">
      <c r="A3108">
        <v>124.30687501379199</v>
      </c>
      <c r="B3108">
        <v>41.8424181070421</v>
      </c>
      <c r="C3108">
        <v>2001</v>
      </c>
    </row>
    <row r="3109" spans="1:11" x14ac:dyDescent="0.25">
      <c r="A3109">
        <v>132.24594889452499</v>
      </c>
      <c r="B3109">
        <v>49.781491987775603</v>
      </c>
      <c r="C3109">
        <v>2001</v>
      </c>
    </row>
    <row r="3110" spans="1:11" x14ac:dyDescent="0.25">
      <c r="A3110">
        <v>132.36552164440801</v>
      </c>
      <c r="B3110">
        <v>49.901064737658302</v>
      </c>
      <c r="C3110">
        <v>2001</v>
      </c>
    </row>
    <row r="3111" spans="1:11" x14ac:dyDescent="0.25">
      <c r="A3111">
        <v>133.553472642972</v>
      </c>
      <c r="B3111">
        <v>51.089015736222002</v>
      </c>
      <c r="C3111">
        <v>2001</v>
      </c>
    </row>
    <row r="3112" spans="1:11" x14ac:dyDescent="0.25">
      <c r="A3112">
        <v>133.11645661852299</v>
      </c>
      <c r="B3112">
        <v>51.526031760670797</v>
      </c>
      <c r="C3112">
        <v>2000</v>
      </c>
    </row>
    <row r="3113" spans="1:11" x14ac:dyDescent="0.25">
      <c r="A3113" t="s">
        <v>83</v>
      </c>
    </row>
    <row r="3114" spans="1:11" x14ac:dyDescent="0.25">
      <c r="A3114">
        <v>1410</v>
      </c>
      <c r="B3114">
        <v>0</v>
      </c>
      <c r="C3114">
        <v>7.1594389052603598</v>
      </c>
      <c r="D3114">
        <v>5.9064955940635002</v>
      </c>
      <c r="E3114">
        <v>6</v>
      </c>
      <c r="F3114">
        <v>1.01722196789785</v>
      </c>
      <c r="G3114" t="s">
        <v>81</v>
      </c>
      <c r="H3114" t="s">
        <v>81</v>
      </c>
      <c r="I3114">
        <v>3892</v>
      </c>
      <c r="J3114">
        <v>3617</v>
      </c>
      <c r="K3114">
        <v>6.8753357514921606E-2</v>
      </c>
    </row>
    <row r="3115" spans="1:11" x14ac:dyDescent="0.25">
      <c r="A3115" t="s">
        <v>82</v>
      </c>
    </row>
    <row r="3116" spans="1:11" x14ac:dyDescent="0.25">
      <c r="A3116">
        <v>89.273255852639494</v>
      </c>
      <c r="B3116">
        <v>42.226279775721899</v>
      </c>
      <c r="C3116">
        <v>2000</v>
      </c>
    </row>
    <row r="3117" spans="1:11" x14ac:dyDescent="0.25">
      <c r="A3117">
        <v>84.210768053239093</v>
      </c>
      <c r="B3117">
        <v>37.163791976321498</v>
      </c>
      <c r="C3117">
        <v>2000</v>
      </c>
    </row>
    <row r="3118" spans="1:11" x14ac:dyDescent="0.25">
      <c r="A3118">
        <v>83.773752028790298</v>
      </c>
      <c r="B3118">
        <v>37.6008080007703</v>
      </c>
      <c r="C3118">
        <v>2001</v>
      </c>
    </row>
    <row r="3119" spans="1:11" x14ac:dyDescent="0.25">
      <c r="A3119">
        <v>88.836239828190699</v>
      </c>
      <c r="B3119">
        <v>42.663295800170701</v>
      </c>
      <c r="C3119">
        <v>2001</v>
      </c>
    </row>
    <row r="3120" spans="1:11" x14ac:dyDescent="0.25">
      <c r="A3120">
        <v>93.012762915801403</v>
      </c>
      <c r="B3120">
        <v>46.839818887781497</v>
      </c>
      <c r="C3120">
        <v>2001</v>
      </c>
    </row>
    <row r="3121" spans="1:11" x14ac:dyDescent="0.25">
      <c r="A3121">
        <v>93.449778940250297</v>
      </c>
      <c r="B3121">
        <v>46.402802863332703</v>
      </c>
      <c r="C3121">
        <v>2000</v>
      </c>
    </row>
    <row r="3122" spans="1:11" x14ac:dyDescent="0.25">
      <c r="A3122" t="s">
        <v>83</v>
      </c>
    </row>
    <row r="3123" spans="1:11" x14ac:dyDescent="0.25">
      <c r="A3123">
        <v>3728</v>
      </c>
      <c r="B3123">
        <v>0</v>
      </c>
      <c r="C3123">
        <v>10.5363813209289</v>
      </c>
      <c r="D3123">
        <v>2.5295531783949499</v>
      </c>
      <c r="E3123">
        <v>6</v>
      </c>
      <c r="F3123">
        <v>1.01722196789785</v>
      </c>
      <c r="G3123" t="s">
        <v>81</v>
      </c>
      <c r="H3123" t="s">
        <v>81</v>
      </c>
      <c r="I3123">
        <v>1798</v>
      </c>
      <c r="J3123">
        <v>3617</v>
      </c>
      <c r="K3123">
        <v>7.00507079553081E-2</v>
      </c>
    </row>
    <row r="3124" spans="1:11" x14ac:dyDescent="0.25">
      <c r="A3124" t="s">
        <v>82</v>
      </c>
    </row>
    <row r="3125" spans="1:11" x14ac:dyDescent="0.25">
      <c r="A3125">
        <v>91.834480051809905</v>
      </c>
      <c r="B3125">
        <v>44.440773340142897</v>
      </c>
      <c r="C3125">
        <v>2000</v>
      </c>
    </row>
    <row r="3126" spans="1:11" x14ac:dyDescent="0.25">
      <c r="A3126">
        <v>84.384133370613895</v>
      </c>
      <c r="B3126">
        <v>36.990426658946802</v>
      </c>
      <c r="C3126">
        <v>2000</v>
      </c>
    </row>
    <row r="3127" spans="1:11" x14ac:dyDescent="0.25">
      <c r="A3127">
        <v>84.821149395062704</v>
      </c>
      <c r="B3127">
        <v>36.553410634498</v>
      </c>
      <c r="C3127">
        <v>2001</v>
      </c>
    </row>
    <row r="3128" spans="1:11" x14ac:dyDescent="0.25">
      <c r="A3128">
        <v>92.271496076258799</v>
      </c>
      <c r="B3128">
        <v>44.003757315694003</v>
      </c>
      <c r="C3128">
        <v>2001</v>
      </c>
    </row>
    <row r="3129" spans="1:11" x14ac:dyDescent="0.25">
      <c r="A3129">
        <v>94.060160282073795</v>
      </c>
      <c r="B3129">
        <v>45.792421521509098</v>
      </c>
      <c r="C3129">
        <v>2001</v>
      </c>
    </row>
    <row r="3130" spans="1:11" x14ac:dyDescent="0.25">
      <c r="A3130">
        <v>93.623144257625</v>
      </c>
      <c r="B3130">
        <v>46.2294375459579</v>
      </c>
      <c r="C3130">
        <v>2000</v>
      </c>
    </row>
    <row r="3131" spans="1:11" x14ac:dyDescent="0.25">
      <c r="A3131" t="s">
        <v>83</v>
      </c>
    </row>
    <row r="3132" spans="1:11" x14ac:dyDescent="0.25">
      <c r="A3132">
        <v>3494</v>
      </c>
      <c r="B3132">
        <v>0</v>
      </c>
      <c r="C3132">
        <v>2.9353690037930802</v>
      </c>
      <c r="D3132">
        <v>10.1292685873998</v>
      </c>
      <c r="E3132">
        <v>6</v>
      </c>
      <c r="F3132">
        <v>1.01722196789785</v>
      </c>
      <c r="G3132" t="s">
        <v>81</v>
      </c>
      <c r="H3132" t="s">
        <v>84</v>
      </c>
      <c r="I3132">
        <v>3522</v>
      </c>
      <c r="J3132">
        <v>0</v>
      </c>
      <c r="K3132">
        <v>6.9720426032886196E-2</v>
      </c>
    </row>
    <row r="3133" spans="1:11" x14ac:dyDescent="0.25">
      <c r="A3133" t="s">
        <v>82</v>
      </c>
    </row>
    <row r="3134" spans="1:11" x14ac:dyDescent="0.25">
      <c r="A3134">
        <v>132.04901457876201</v>
      </c>
      <c r="B3134">
        <v>142.66811196554599</v>
      </c>
      <c r="C3134">
        <v>2000</v>
      </c>
    </row>
    <row r="3135" spans="1:11" x14ac:dyDescent="0.25">
      <c r="A3135">
        <v>129.92430076651399</v>
      </c>
      <c r="B3135">
        <v>140.543398153298</v>
      </c>
      <c r="C3135">
        <v>2000</v>
      </c>
    </row>
    <row r="3136" spans="1:11" x14ac:dyDescent="0.25">
      <c r="A3136">
        <v>129.48728474206601</v>
      </c>
      <c r="B3136">
        <v>140.98041417774701</v>
      </c>
      <c r="C3136">
        <v>2001</v>
      </c>
    </row>
    <row r="3137" spans="1:11" x14ac:dyDescent="0.25">
      <c r="A3137">
        <v>131.513809585551</v>
      </c>
      <c r="B3137">
        <v>143.00693902123299</v>
      </c>
      <c r="C3137">
        <v>2001</v>
      </c>
    </row>
    <row r="3138" spans="1:11" x14ac:dyDescent="0.25">
      <c r="A3138">
        <v>138.50687056431801</v>
      </c>
      <c r="B3138">
        <v>150</v>
      </c>
      <c r="C3138">
        <v>2001</v>
      </c>
    </row>
    <row r="3139" spans="1:11" x14ac:dyDescent="0.25">
      <c r="A3139">
        <v>139.38090261321599</v>
      </c>
      <c r="B3139">
        <v>150</v>
      </c>
      <c r="C3139">
        <v>2000</v>
      </c>
    </row>
    <row r="3140" spans="1:11" x14ac:dyDescent="0.25">
      <c r="A3140" t="s">
        <v>83</v>
      </c>
    </row>
    <row r="3141" spans="1:11" x14ac:dyDescent="0.25">
      <c r="A3141">
        <v>3429</v>
      </c>
      <c r="B3141">
        <v>0</v>
      </c>
      <c r="C3141">
        <v>9.5173561469093393</v>
      </c>
      <c r="D3141">
        <v>3.52266190113113</v>
      </c>
      <c r="E3141">
        <v>8</v>
      </c>
      <c r="F3141">
        <v>1.01722196789785</v>
      </c>
      <c r="G3141" t="s">
        <v>81</v>
      </c>
      <c r="H3141" t="s">
        <v>81</v>
      </c>
      <c r="I3141">
        <v>851</v>
      </c>
      <c r="J3141">
        <v>3885</v>
      </c>
      <c r="K3141">
        <v>6.9654666706955207E-2</v>
      </c>
    </row>
    <row r="3142" spans="1:11" x14ac:dyDescent="0.25">
      <c r="A3142" t="s">
        <v>82</v>
      </c>
    </row>
    <row r="3143" spans="1:11" x14ac:dyDescent="0.25">
      <c r="A3143">
        <v>99.412910286999505</v>
      </c>
      <c r="B3143">
        <v>47.214887968825799</v>
      </c>
      <c r="C3143">
        <v>2000</v>
      </c>
    </row>
    <row r="3144" spans="1:11" x14ac:dyDescent="0.25">
      <c r="A3144">
        <v>92.683123216552502</v>
      </c>
      <c r="B3144">
        <v>40.485100898378697</v>
      </c>
      <c r="C3144">
        <v>2000</v>
      </c>
    </row>
    <row r="3145" spans="1:11" x14ac:dyDescent="0.25">
      <c r="A3145">
        <v>93.120139241001297</v>
      </c>
      <c r="B3145">
        <v>40.048084873929902</v>
      </c>
      <c r="C3145">
        <v>2001</v>
      </c>
    </row>
    <row r="3146" spans="1:11" x14ac:dyDescent="0.25">
      <c r="A3146">
        <v>99.849926311448399</v>
      </c>
      <c r="B3146">
        <v>46.777871944376898</v>
      </c>
      <c r="C3146">
        <v>2001</v>
      </c>
    </row>
    <row r="3147" spans="1:11" x14ac:dyDescent="0.25">
      <c r="A3147">
        <v>100.21850801222401</v>
      </c>
      <c r="B3147">
        <v>47.146453645153002</v>
      </c>
      <c r="C3147">
        <v>2001</v>
      </c>
    </row>
    <row r="3148" spans="1:11" x14ac:dyDescent="0.25">
      <c r="A3148">
        <v>102.340824429566</v>
      </c>
      <c r="B3148">
        <v>49.268770062494298</v>
      </c>
      <c r="C3148">
        <v>2001</v>
      </c>
    </row>
    <row r="3149" spans="1:11" x14ac:dyDescent="0.25">
      <c r="A3149">
        <v>101.903808405117</v>
      </c>
      <c r="B3149">
        <v>49.7057860869431</v>
      </c>
      <c r="C3149">
        <v>2000</v>
      </c>
    </row>
    <row r="3150" spans="1:11" x14ac:dyDescent="0.25">
      <c r="A3150">
        <v>99.781491987775595</v>
      </c>
      <c r="B3150">
        <v>47.583469669601797</v>
      </c>
      <c r="C3150">
        <v>2000</v>
      </c>
    </row>
    <row r="3151" spans="1:11" x14ac:dyDescent="0.25">
      <c r="A3151" t="s">
        <v>83</v>
      </c>
    </row>
    <row r="3152" spans="1:11" x14ac:dyDescent="0.25">
      <c r="A3152">
        <v>3146</v>
      </c>
      <c r="B3152">
        <v>0</v>
      </c>
      <c r="C3152">
        <v>8.2104398935093901</v>
      </c>
      <c r="D3152">
        <v>4.8197480301137103</v>
      </c>
      <c r="E3152">
        <v>6</v>
      </c>
      <c r="F3152">
        <v>1.01722196789785</v>
      </c>
      <c r="G3152" t="s">
        <v>84</v>
      </c>
      <c r="H3152" t="s">
        <v>81</v>
      </c>
      <c r="I3152">
        <v>0</v>
      </c>
      <c r="J3152">
        <v>4383</v>
      </c>
      <c r="K3152">
        <v>6.9434263478525202E-2</v>
      </c>
    </row>
    <row r="3153" spans="1:11" x14ac:dyDescent="0.25">
      <c r="A3153" t="s">
        <v>82</v>
      </c>
    </row>
    <row r="3154" spans="1:11" x14ac:dyDescent="0.25">
      <c r="A3154">
        <v>5.6679738398402302</v>
      </c>
      <c r="B3154">
        <v>111.430854657708</v>
      </c>
      <c r="C3154">
        <v>2000</v>
      </c>
    </row>
    <row r="3155" spans="1:11" x14ac:dyDescent="0.25">
      <c r="A3155">
        <v>0</v>
      </c>
      <c r="B3155">
        <v>105.76288081786799</v>
      </c>
      <c r="C3155">
        <v>2000</v>
      </c>
    </row>
    <row r="3156" spans="1:11" x14ac:dyDescent="0.25">
      <c r="A3156">
        <v>0</v>
      </c>
      <c r="B3156">
        <v>104.88884876897001</v>
      </c>
      <c r="C3156">
        <v>2001</v>
      </c>
    </row>
    <row r="3157" spans="1:11" x14ac:dyDescent="0.25">
      <c r="A3157">
        <v>5.9433416106098598</v>
      </c>
      <c r="B3157">
        <v>110.83219037958</v>
      </c>
      <c r="C3157">
        <v>2001</v>
      </c>
    </row>
    <row r="3158" spans="1:11" x14ac:dyDescent="0.25">
      <c r="A3158">
        <v>9.4322422531533707</v>
      </c>
      <c r="B3158">
        <v>114.321091022123</v>
      </c>
      <c r="C3158">
        <v>2001</v>
      </c>
    </row>
    <row r="3159" spans="1:11" x14ac:dyDescent="0.25">
      <c r="A3159">
        <v>8.9952262287045492</v>
      </c>
      <c r="B3159">
        <v>114.75810704657199</v>
      </c>
      <c r="C3159">
        <v>2000</v>
      </c>
    </row>
    <row r="3160" spans="1:11" x14ac:dyDescent="0.25">
      <c r="A3160" t="s">
        <v>83</v>
      </c>
    </row>
    <row r="3161" spans="1:11" x14ac:dyDescent="0.25">
      <c r="A3161">
        <v>3375</v>
      </c>
      <c r="B3161">
        <v>0</v>
      </c>
      <c r="C3161">
        <v>2.6388739386365199</v>
      </c>
      <c r="D3161">
        <v>10.3534275982687</v>
      </c>
      <c r="E3161">
        <v>6</v>
      </c>
      <c r="F3161">
        <v>1.01722196789785</v>
      </c>
      <c r="G3161" t="s">
        <v>81</v>
      </c>
      <c r="H3161" t="s">
        <v>81</v>
      </c>
      <c r="I3161">
        <v>4239</v>
      </c>
      <c r="J3161">
        <v>2359</v>
      </c>
      <c r="K3161">
        <v>6.9587803396322701E-2</v>
      </c>
    </row>
    <row r="3162" spans="1:11" x14ac:dyDescent="0.25">
      <c r="A3162" t="s">
        <v>82</v>
      </c>
    </row>
    <row r="3163" spans="1:11" x14ac:dyDescent="0.25">
      <c r="A3163">
        <v>142.16389951769</v>
      </c>
      <c r="B3163">
        <v>51.848031717286297</v>
      </c>
      <c r="C3163">
        <v>2000</v>
      </c>
    </row>
    <row r="3164" spans="1:11" x14ac:dyDescent="0.25">
      <c r="A3164">
        <v>140.29793386098399</v>
      </c>
      <c r="B3164">
        <v>49.982066060579903</v>
      </c>
      <c r="C3164">
        <v>2000</v>
      </c>
    </row>
    <row r="3165" spans="1:11" x14ac:dyDescent="0.25">
      <c r="A3165">
        <v>139.86091783653501</v>
      </c>
      <c r="B3165">
        <v>50.419082085028698</v>
      </c>
      <c r="C3165">
        <v>2001</v>
      </c>
    </row>
    <row r="3166" spans="1:11" x14ac:dyDescent="0.25">
      <c r="A3166">
        <v>141.72688349324099</v>
      </c>
      <c r="B3166">
        <v>52.285047741735099</v>
      </c>
      <c r="C3166">
        <v>2001</v>
      </c>
    </row>
    <row r="3167" spans="1:11" x14ac:dyDescent="0.25">
      <c r="A3167">
        <v>149.04786235650101</v>
      </c>
      <c r="B3167">
        <v>59.606026604994902</v>
      </c>
      <c r="C3167">
        <v>2001</v>
      </c>
    </row>
    <row r="3168" spans="1:11" x14ac:dyDescent="0.25">
      <c r="A3168">
        <v>149.48487838094999</v>
      </c>
      <c r="B3168">
        <v>59.169010580546001</v>
      </c>
      <c r="C3168">
        <v>2000</v>
      </c>
    </row>
    <row r="3169" spans="1:11" x14ac:dyDescent="0.25">
      <c r="A3169" t="s">
        <v>83</v>
      </c>
    </row>
    <row r="3170" spans="1:11" x14ac:dyDescent="0.25">
      <c r="A3170">
        <v>3453</v>
      </c>
      <c r="B3170">
        <v>0</v>
      </c>
      <c r="C3170">
        <v>6.3745723483310899</v>
      </c>
      <c r="D3170">
        <v>6.6090419246282597</v>
      </c>
      <c r="E3170">
        <v>6</v>
      </c>
      <c r="F3170">
        <v>1.01722196789785</v>
      </c>
      <c r="G3170" t="s">
        <v>81</v>
      </c>
      <c r="H3170" t="s">
        <v>81</v>
      </c>
      <c r="I3170">
        <v>641</v>
      </c>
      <c r="J3170">
        <v>668</v>
      </c>
      <c r="K3170">
        <v>6.9661029146213096E-2</v>
      </c>
    </row>
    <row r="3171" spans="1:11" x14ac:dyDescent="0.25">
      <c r="A3171" t="s">
        <v>82</v>
      </c>
    </row>
    <row r="3172" spans="1:11" x14ac:dyDescent="0.25">
      <c r="A3172">
        <v>8.44480526467561</v>
      </c>
      <c r="B3172">
        <v>61.283464312224197</v>
      </c>
      <c r="C3172">
        <v>2000</v>
      </c>
    </row>
    <row r="3173" spans="1:11" x14ac:dyDescent="0.25">
      <c r="A3173">
        <v>3.93730193000644</v>
      </c>
      <c r="B3173">
        <v>56.775960977555101</v>
      </c>
      <c r="C3173">
        <v>2000</v>
      </c>
    </row>
    <row r="3174" spans="1:11" x14ac:dyDescent="0.25">
      <c r="A3174">
        <v>3.5002859055576199</v>
      </c>
      <c r="B3174">
        <v>57.212977002003903</v>
      </c>
      <c r="C3174">
        <v>2001</v>
      </c>
    </row>
    <row r="3175" spans="1:11" x14ac:dyDescent="0.25">
      <c r="A3175">
        <v>8.0077892402267903</v>
      </c>
      <c r="B3175">
        <v>61.720480336672999</v>
      </c>
      <c r="C3175">
        <v>2001</v>
      </c>
    </row>
    <row r="3176" spans="1:11" x14ac:dyDescent="0.25">
      <c r="A3176">
        <v>12.6810876022776</v>
      </c>
      <c r="B3176">
        <v>66.393778698723906</v>
      </c>
      <c r="C3176">
        <v>2001</v>
      </c>
    </row>
    <row r="3177" spans="1:11" x14ac:dyDescent="0.25">
      <c r="A3177">
        <v>13.1181036267264</v>
      </c>
      <c r="B3177">
        <v>65.956762674275097</v>
      </c>
      <c r="C3177">
        <v>2000</v>
      </c>
    </row>
    <row r="3178" spans="1:11" x14ac:dyDescent="0.25">
      <c r="A3178" t="s">
        <v>83</v>
      </c>
    </row>
    <row r="3179" spans="1:11" x14ac:dyDescent="0.25">
      <c r="A3179">
        <v>431</v>
      </c>
      <c r="B3179">
        <v>0</v>
      </c>
      <c r="C3179">
        <v>8.3443383840195402</v>
      </c>
      <c r="D3179">
        <v>4.6374270280958898</v>
      </c>
      <c r="E3179">
        <v>6</v>
      </c>
      <c r="F3179">
        <v>1.01722196789785</v>
      </c>
      <c r="G3179" t="s">
        <v>81</v>
      </c>
      <c r="H3179" t="s">
        <v>81</v>
      </c>
      <c r="I3179">
        <v>3098</v>
      </c>
      <c r="J3179">
        <v>440</v>
      </c>
      <c r="K3179">
        <v>0</v>
      </c>
    </row>
    <row r="3180" spans="1:11" x14ac:dyDescent="0.25">
      <c r="A3180" t="s">
        <v>82</v>
      </c>
    </row>
    <row r="3181" spans="1:11" x14ac:dyDescent="0.25">
      <c r="A3181">
        <v>85.827317551624802</v>
      </c>
      <c r="B3181">
        <v>87.105669676845594</v>
      </c>
      <c r="C3181">
        <v>2000</v>
      </c>
    </row>
    <row r="3182" spans="1:11" x14ac:dyDescent="0.25">
      <c r="A3182">
        <v>79.926979295769399</v>
      </c>
      <c r="B3182">
        <v>81.205331420990206</v>
      </c>
      <c r="C3182">
        <v>2000</v>
      </c>
    </row>
    <row r="3183" spans="1:11" x14ac:dyDescent="0.25">
      <c r="A3183">
        <v>79.489963271320605</v>
      </c>
      <c r="B3183">
        <v>81.642347445439</v>
      </c>
      <c r="C3183">
        <v>2001</v>
      </c>
    </row>
    <row r="3184" spans="1:11" x14ac:dyDescent="0.25">
      <c r="A3184">
        <v>85.390301527176007</v>
      </c>
      <c r="B3184">
        <v>87.542685701294403</v>
      </c>
      <c r="C3184">
        <v>2001</v>
      </c>
    </row>
    <row r="3185" spans="1:11" x14ac:dyDescent="0.25">
      <c r="A3185">
        <v>88.669457626000394</v>
      </c>
      <c r="B3185">
        <v>90.821841800118804</v>
      </c>
      <c r="C3185">
        <v>2001</v>
      </c>
    </row>
    <row r="3186" spans="1:11" x14ac:dyDescent="0.25">
      <c r="A3186">
        <v>89.106473650449203</v>
      </c>
      <c r="B3186">
        <v>90.384825775669995</v>
      </c>
      <c r="C3186">
        <v>2000</v>
      </c>
    </row>
    <row r="3187" spans="1:11" x14ac:dyDescent="0.25">
      <c r="A3187" t="s">
        <v>83</v>
      </c>
    </row>
    <row r="3188" spans="1:11" x14ac:dyDescent="0.25">
      <c r="A3188">
        <v>1181</v>
      </c>
      <c r="B3188">
        <v>0</v>
      </c>
      <c r="C3188">
        <v>10.241643351729</v>
      </c>
      <c r="D3188">
        <v>2.7329430748581398</v>
      </c>
      <c r="E3188">
        <v>6</v>
      </c>
      <c r="F3188">
        <v>1.01722196789785</v>
      </c>
      <c r="G3188" t="s">
        <v>81</v>
      </c>
      <c r="H3188" t="s">
        <v>81</v>
      </c>
      <c r="I3188">
        <v>4482</v>
      </c>
      <c r="J3188">
        <v>1238</v>
      </c>
      <c r="K3188">
        <v>6.8619010170413497E-2</v>
      </c>
    </row>
    <row r="3189" spans="1:11" x14ac:dyDescent="0.25">
      <c r="A3189" t="s">
        <v>82</v>
      </c>
    </row>
    <row r="3190" spans="1:11" x14ac:dyDescent="0.25">
      <c r="A3190">
        <v>18.9282457469584</v>
      </c>
      <c r="B3190">
        <v>114.521328549148</v>
      </c>
      <c r="C3190">
        <v>2000</v>
      </c>
    </row>
    <row r="3191" spans="1:11" x14ac:dyDescent="0.25">
      <c r="A3191">
        <v>11.686310282456599</v>
      </c>
      <c r="B3191">
        <v>107.279393084646</v>
      </c>
      <c r="C3191">
        <v>2000</v>
      </c>
    </row>
    <row r="3192" spans="1:11" x14ac:dyDescent="0.25">
      <c r="A3192">
        <v>11.249294258007801</v>
      </c>
      <c r="B3192">
        <v>107.716409109095</v>
      </c>
      <c r="C3192">
        <v>2001</v>
      </c>
    </row>
    <row r="3193" spans="1:11" x14ac:dyDescent="0.25">
      <c r="A3193">
        <v>18.491229722509502</v>
      </c>
      <c r="B3193">
        <v>114.958344573597</v>
      </c>
      <c r="C3193">
        <v>2001</v>
      </c>
    </row>
    <row r="3194" spans="1:11" x14ac:dyDescent="0.25">
      <c r="A3194">
        <v>20.423712303338501</v>
      </c>
      <c r="B3194">
        <v>116.89082715442601</v>
      </c>
      <c r="C3194">
        <v>2001</v>
      </c>
    </row>
    <row r="3195" spans="1:11" x14ac:dyDescent="0.25">
      <c r="A3195">
        <v>20.860728327787399</v>
      </c>
      <c r="B3195">
        <v>116.453811129977</v>
      </c>
      <c r="C3195">
        <v>2000</v>
      </c>
    </row>
    <row r="3196" spans="1:11" x14ac:dyDescent="0.25">
      <c r="A3196" t="s">
        <v>83</v>
      </c>
    </row>
    <row r="3197" spans="1:11" x14ac:dyDescent="0.25">
      <c r="A3197">
        <v>2343</v>
      </c>
      <c r="B3197">
        <v>0</v>
      </c>
      <c r="C3197">
        <v>7.2875978648520903</v>
      </c>
      <c r="D3197">
        <v>5.6862960193966199</v>
      </c>
      <c r="E3197">
        <v>6</v>
      </c>
      <c r="F3197">
        <v>1.01722196789785</v>
      </c>
      <c r="G3197" t="s">
        <v>81</v>
      </c>
      <c r="H3197" t="s">
        <v>81</v>
      </c>
      <c r="I3197">
        <v>4136</v>
      </c>
      <c r="J3197">
        <v>1016</v>
      </c>
      <c r="K3197">
        <v>6.9128913662192606E-2</v>
      </c>
    </row>
    <row r="3198" spans="1:11" x14ac:dyDescent="0.25">
      <c r="A3198" t="s">
        <v>82</v>
      </c>
    </row>
    <row r="3199" spans="1:11" x14ac:dyDescent="0.25">
      <c r="A3199">
        <v>106.36322173027</v>
      </c>
      <c r="B3199">
        <v>82.621397462036001</v>
      </c>
      <c r="C3199">
        <v>2000</v>
      </c>
    </row>
    <row r="3200" spans="1:11" x14ac:dyDescent="0.25">
      <c r="A3200">
        <v>101.210111861473</v>
      </c>
      <c r="B3200">
        <v>77.4682875932385</v>
      </c>
      <c r="C3200">
        <v>2000</v>
      </c>
    </row>
    <row r="3201" spans="1:11" x14ac:dyDescent="0.25">
      <c r="A3201">
        <v>100.773095837024</v>
      </c>
      <c r="B3201">
        <v>77.905303617687295</v>
      </c>
      <c r="C3201">
        <v>2001</v>
      </c>
    </row>
    <row r="3202" spans="1:11" x14ac:dyDescent="0.25">
      <c r="A3202">
        <v>105.926205705821</v>
      </c>
      <c r="B3202">
        <v>83.058413486484795</v>
      </c>
      <c r="C3202">
        <v>2001</v>
      </c>
    </row>
    <row r="3203" spans="1:11" x14ac:dyDescent="0.25">
      <c r="A3203">
        <v>109.947024180971</v>
      </c>
      <c r="B3203">
        <v>87.079231961634207</v>
      </c>
      <c r="C3203">
        <v>2001</v>
      </c>
    </row>
    <row r="3204" spans="1:11" x14ac:dyDescent="0.25">
      <c r="A3204">
        <v>110.38404020542001</v>
      </c>
      <c r="B3204">
        <v>86.642215937185398</v>
      </c>
      <c r="C3204">
        <v>2000</v>
      </c>
    </row>
    <row r="3205" spans="1:11" x14ac:dyDescent="0.25">
      <c r="A3205" t="s">
        <v>83</v>
      </c>
    </row>
    <row r="3206" spans="1:11" x14ac:dyDescent="0.25">
      <c r="A3206">
        <v>424</v>
      </c>
      <c r="B3206">
        <v>0</v>
      </c>
      <c r="C3206">
        <v>8.1023104285962795</v>
      </c>
      <c r="D3206">
        <v>4.8714831741373796</v>
      </c>
      <c r="E3206">
        <v>8</v>
      </c>
      <c r="F3206">
        <v>1.01722196789785</v>
      </c>
      <c r="G3206" t="s">
        <v>81</v>
      </c>
      <c r="H3206" t="s">
        <v>81</v>
      </c>
      <c r="I3206">
        <v>2891</v>
      </c>
      <c r="J3206">
        <v>3972</v>
      </c>
      <c r="K3206">
        <v>0</v>
      </c>
    </row>
    <row r="3207" spans="1:11" x14ac:dyDescent="0.25">
      <c r="A3207" t="s">
        <v>82</v>
      </c>
    </row>
    <row r="3208" spans="1:11" x14ac:dyDescent="0.25">
      <c r="A3208">
        <v>79.619326499118003</v>
      </c>
      <c r="B3208">
        <v>52.171259098761603</v>
      </c>
      <c r="C3208">
        <v>2000</v>
      </c>
    </row>
    <row r="3209" spans="1:11" x14ac:dyDescent="0.25">
      <c r="A3209">
        <v>77.666575412580798</v>
      </c>
      <c r="B3209">
        <v>50.218508012224397</v>
      </c>
      <c r="C3209">
        <v>2000</v>
      </c>
    </row>
    <row r="3210" spans="1:11" x14ac:dyDescent="0.25">
      <c r="A3210">
        <v>73.890127851779098</v>
      </c>
      <c r="B3210">
        <v>46.442060451422599</v>
      </c>
      <c r="C3210">
        <v>2000</v>
      </c>
    </row>
    <row r="3211" spans="1:11" x14ac:dyDescent="0.25">
      <c r="A3211">
        <v>74.327143876227893</v>
      </c>
      <c r="B3211">
        <v>46.005044426973797</v>
      </c>
      <c r="C3211">
        <v>2001</v>
      </c>
    </row>
    <row r="3212" spans="1:11" x14ac:dyDescent="0.25">
      <c r="A3212">
        <v>78.103591437029607</v>
      </c>
      <c r="B3212">
        <v>49.781491987775603</v>
      </c>
      <c r="C3212">
        <v>2001</v>
      </c>
    </row>
    <row r="3213" spans="1:11" x14ac:dyDescent="0.25">
      <c r="A3213">
        <v>80.056342523566798</v>
      </c>
      <c r="B3213">
        <v>51.734243074312701</v>
      </c>
      <c r="C3213">
        <v>2001</v>
      </c>
    </row>
    <row r="3214" spans="1:11" x14ac:dyDescent="0.25">
      <c r="A3214">
        <v>83.501001310435498</v>
      </c>
      <c r="B3214">
        <v>55.178901861181402</v>
      </c>
      <c r="C3214">
        <v>2001</v>
      </c>
    </row>
    <row r="3215" spans="1:11" x14ac:dyDescent="0.25">
      <c r="A3215">
        <v>83.063985285986703</v>
      </c>
      <c r="B3215">
        <v>55.615917885630303</v>
      </c>
      <c r="C3215">
        <v>2000</v>
      </c>
    </row>
    <row r="3216" spans="1:11" x14ac:dyDescent="0.25">
      <c r="A3216" t="s">
        <v>83</v>
      </c>
    </row>
    <row r="3217" spans="1:11" x14ac:dyDescent="0.25">
      <c r="A3217">
        <v>3524</v>
      </c>
      <c r="B3217">
        <v>0</v>
      </c>
      <c r="C3217">
        <v>2.4591152401610401</v>
      </c>
      <c r="D3217">
        <v>10.476733775666901</v>
      </c>
      <c r="E3217">
        <v>6</v>
      </c>
      <c r="F3217">
        <v>1.01722196789785</v>
      </c>
      <c r="G3217" t="s">
        <v>81</v>
      </c>
      <c r="H3217" t="s">
        <v>81</v>
      </c>
      <c r="I3217">
        <v>3166</v>
      </c>
      <c r="J3217">
        <v>790</v>
      </c>
      <c r="K3217">
        <v>6.9755841853294795E-2</v>
      </c>
    </row>
    <row r="3218" spans="1:11" x14ac:dyDescent="0.25">
      <c r="A3218" t="s">
        <v>82</v>
      </c>
    </row>
    <row r="3219" spans="1:11" x14ac:dyDescent="0.25">
      <c r="A3219">
        <v>57.240876764641399</v>
      </c>
      <c r="B3219">
        <v>81.075566629444197</v>
      </c>
      <c r="C3219">
        <v>2000</v>
      </c>
    </row>
    <row r="3220" spans="1:11" x14ac:dyDescent="0.25">
      <c r="A3220">
        <v>55.502019702604301</v>
      </c>
      <c r="B3220">
        <v>79.336709567407198</v>
      </c>
      <c r="C3220">
        <v>2000</v>
      </c>
    </row>
    <row r="3221" spans="1:11" x14ac:dyDescent="0.25">
      <c r="A3221">
        <v>55.939035727053103</v>
      </c>
      <c r="B3221">
        <v>78.899693542958403</v>
      </c>
      <c r="C3221">
        <v>2001</v>
      </c>
    </row>
    <row r="3222" spans="1:11" x14ac:dyDescent="0.25">
      <c r="A3222">
        <v>57.677892789090201</v>
      </c>
      <c r="B3222">
        <v>80.638550604995402</v>
      </c>
      <c r="C3222">
        <v>2001</v>
      </c>
    </row>
    <row r="3223" spans="1:11" x14ac:dyDescent="0.25">
      <c r="A3223">
        <v>65.086062286550401</v>
      </c>
      <c r="B3223">
        <v>88.046720102455595</v>
      </c>
      <c r="C3223">
        <v>2001</v>
      </c>
    </row>
    <row r="3224" spans="1:11" x14ac:dyDescent="0.25">
      <c r="A3224">
        <v>64.649046262101606</v>
      </c>
      <c r="B3224">
        <v>88.483736126904404</v>
      </c>
      <c r="C3224">
        <v>2000</v>
      </c>
    </row>
    <row r="3225" spans="1:11" x14ac:dyDescent="0.25">
      <c r="A3225" t="s">
        <v>83</v>
      </c>
    </row>
    <row r="3226" spans="1:11" x14ac:dyDescent="0.25">
      <c r="A3226">
        <v>1711</v>
      </c>
      <c r="B3226">
        <v>0</v>
      </c>
      <c r="C3226">
        <v>1.2136167429236899</v>
      </c>
      <c r="D3226">
        <v>11.711100793971699</v>
      </c>
      <c r="E3226">
        <v>6</v>
      </c>
      <c r="F3226">
        <v>1.01722196789785</v>
      </c>
      <c r="G3226" t="s">
        <v>81</v>
      </c>
      <c r="H3226" t="s">
        <v>81</v>
      </c>
      <c r="I3226">
        <v>3192</v>
      </c>
      <c r="J3226">
        <v>4112</v>
      </c>
      <c r="K3226">
        <v>6.8891558883014403E-2</v>
      </c>
    </row>
    <row r="3227" spans="1:11" x14ac:dyDescent="0.25">
      <c r="A3227" t="s">
        <v>82</v>
      </c>
    </row>
    <row r="3228" spans="1:11" x14ac:dyDescent="0.25">
      <c r="A3228">
        <v>141.937509225648</v>
      </c>
      <c r="B3228">
        <v>24.533074659548099</v>
      </c>
      <c r="C3228">
        <v>2000</v>
      </c>
    </row>
    <row r="3229" spans="1:11" x14ac:dyDescent="0.25">
      <c r="A3229">
        <v>141.07935259696501</v>
      </c>
      <c r="B3229">
        <v>23.6749180308652</v>
      </c>
      <c r="C3229">
        <v>2000</v>
      </c>
    </row>
    <row r="3230" spans="1:11" x14ac:dyDescent="0.25">
      <c r="A3230">
        <v>140.642336572516</v>
      </c>
      <c r="B3230">
        <v>24.111934055313998</v>
      </c>
      <c r="C3230">
        <v>2001</v>
      </c>
    </row>
    <row r="3231" spans="1:11" x14ac:dyDescent="0.25">
      <c r="A3231">
        <v>141.50049320119899</v>
      </c>
      <c r="B3231">
        <v>24.970090683996901</v>
      </c>
      <c r="C3231">
        <v>2001</v>
      </c>
    </row>
    <row r="3232" spans="1:11" x14ac:dyDescent="0.25">
      <c r="A3232">
        <v>149.78149198777601</v>
      </c>
      <c r="B3232">
        <v>33.251089470573397</v>
      </c>
      <c r="C3232">
        <v>2001</v>
      </c>
    </row>
    <row r="3233" spans="1:11" x14ac:dyDescent="0.25">
      <c r="A3233">
        <v>150.21850801222399</v>
      </c>
      <c r="B3233">
        <v>32.814073446124603</v>
      </c>
      <c r="C3233">
        <v>2000</v>
      </c>
    </row>
    <row r="3234" spans="1:11" x14ac:dyDescent="0.25">
      <c r="A3234" t="s">
        <v>83</v>
      </c>
    </row>
    <row r="3235" spans="1:11" x14ac:dyDescent="0.25">
      <c r="A3235">
        <v>505</v>
      </c>
      <c r="B3235">
        <v>0</v>
      </c>
      <c r="C3235">
        <v>7.9792843316762099</v>
      </c>
      <c r="D3235">
        <v>4.9310020634624996</v>
      </c>
      <c r="E3235">
        <v>6</v>
      </c>
      <c r="F3235">
        <v>1.01722196789785</v>
      </c>
      <c r="G3235" t="s">
        <v>81</v>
      </c>
      <c r="H3235" t="s">
        <v>81</v>
      </c>
      <c r="I3235">
        <v>2975</v>
      </c>
      <c r="J3235">
        <v>2631</v>
      </c>
      <c r="K3235">
        <v>0</v>
      </c>
    </row>
    <row r="3236" spans="1:11" x14ac:dyDescent="0.25">
      <c r="A3236" t="s">
        <v>82</v>
      </c>
    </row>
    <row r="3237" spans="1:11" x14ac:dyDescent="0.25">
      <c r="A3237">
        <v>137.56793058923299</v>
      </c>
      <c r="B3237">
        <v>90.4487682732004</v>
      </c>
      <c r="C3237">
        <v>2000</v>
      </c>
    </row>
    <row r="3238" spans="1:11" x14ac:dyDescent="0.25">
      <c r="A3238">
        <v>131.925724529289</v>
      </c>
      <c r="B3238">
        <v>84.806562213256598</v>
      </c>
      <c r="C3238">
        <v>2000</v>
      </c>
    </row>
    <row r="3239" spans="1:11" x14ac:dyDescent="0.25">
      <c r="A3239">
        <v>132.36274055373801</v>
      </c>
      <c r="B3239">
        <v>84.369546188807803</v>
      </c>
      <c r="C3239">
        <v>2001</v>
      </c>
    </row>
    <row r="3240" spans="1:11" x14ac:dyDescent="0.25">
      <c r="A3240">
        <v>138.00494661368199</v>
      </c>
      <c r="B3240">
        <v>90.011752248751606</v>
      </c>
      <c r="C3240">
        <v>2001</v>
      </c>
    </row>
    <row r="3241" spans="1:11" x14ac:dyDescent="0.25">
      <c r="A3241">
        <v>141.49169161080101</v>
      </c>
      <c r="B3241">
        <v>93.498497245870794</v>
      </c>
      <c r="C3241">
        <v>2001</v>
      </c>
    </row>
    <row r="3242" spans="1:11" x14ac:dyDescent="0.25">
      <c r="A3242">
        <v>141.054675586353</v>
      </c>
      <c r="B3242">
        <v>93.935513270319603</v>
      </c>
      <c r="C3242">
        <v>2000</v>
      </c>
    </row>
    <row r="3243" spans="1:11" x14ac:dyDescent="0.25">
      <c r="A3243" t="s">
        <v>83</v>
      </c>
    </row>
    <row r="3244" spans="1:11" x14ac:dyDescent="0.25">
      <c r="A3244">
        <v>3093</v>
      </c>
      <c r="B3244">
        <v>0</v>
      </c>
      <c r="C3244">
        <v>1.06845038220445</v>
      </c>
      <c r="D3244">
        <v>11.8360341946016</v>
      </c>
      <c r="E3244">
        <v>8</v>
      </c>
      <c r="F3244">
        <v>1.01722196789785</v>
      </c>
      <c r="G3244" t="s">
        <v>81</v>
      </c>
      <c r="H3244" t="s">
        <v>84</v>
      </c>
      <c r="I3244">
        <v>2321</v>
      </c>
      <c r="J3244">
        <v>0</v>
      </c>
      <c r="K3244">
        <v>6.9407736907694001E-2</v>
      </c>
    </row>
    <row r="3245" spans="1:11" x14ac:dyDescent="0.25">
      <c r="A3245" t="s">
        <v>82</v>
      </c>
    </row>
    <row r="3246" spans="1:11" x14ac:dyDescent="0.25">
      <c r="A3246">
        <v>141.831728113998</v>
      </c>
      <c r="B3246">
        <v>43.997957035236901</v>
      </c>
      <c r="C3246">
        <v>2000</v>
      </c>
    </row>
    <row r="3247" spans="1:11" x14ac:dyDescent="0.25">
      <c r="A3247">
        <v>141.09365946024801</v>
      </c>
      <c r="B3247">
        <v>43.259888381486597</v>
      </c>
      <c r="C3247">
        <v>2000</v>
      </c>
    </row>
    <row r="3248" spans="1:11" x14ac:dyDescent="0.25">
      <c r="A3248">
        <v>140.656643435799</v>
      </c>
      <c r="B3248">
        <v>43.696904405935399</v>
      </c>
      <c r="C3248">
        <v>2001</v>
      </c>
    </row>
    <row r="3249" spans="1:11" x14ac:dyDescent="0.25">
      <c r="A3249">
        <v>141.42959180328501</v>
      </c>
      <c r="B3249">
        <v>44.469852773421401</v>
      </c>
      <c r="C3249">
        <v>2001</v>
      </c>
    </row>
    <row r="3250" spans="1:11" x14ac:dyDescent="0.25">
      <c r="A3250">
        <v>147.32878913637799</v>
      </c>
      <c r="B3250">
        <v>50.3690501065145</v>
      </c>
      <c r="C3250">
        <v>2001</v>
      </c>
    </row>
    <row r="3251" spans="1:11" x14ac:dyDescent="0.25">
      <c r="A3251">
        <v>150</v>
      </c>
      <c r="B3251">
        <v>53.0402609701366</v>
      </c>
      <c r="C3251">
        <v>2001</v>
      </c>
    </row>
    <row r="3252" spans="1:11" x14ac:dyDescent="0.25">
      <c r="A3252">
        <v>150</v>
      </c>
      <c r="B3252">
        <v>52.166228921238897</v>
      </c>
      <c r="C3252">
        <v>2000</v>
      </c>
    </row>
    <row r="3253" spans="1:11" x14ac:dyDescent="0.25">
      <c r="A3253">
        <v>147.46472097224699</v>
      </c>
      <c r="B3253">
        <v>49.6309498934855</v>
      </c>
      <c r="C3253">
        <v>2000</v>
      </c>
    </row>
    <row r="3254" spans="1:11" x14ac:dyDescent="0.25">
      <c r="A3254" t="s">
        <v>83</v>
      </c>
    </row>
    <row r="3255" spans="1:11" x14ac:dyDescent="0.25">
      <c r="A3255">
        <v>1979</v>
      </c>
      <c r="B3255">
        <v>0</v>
      </c>
      <c r="C3255">
        <v>6.84601684985918</v>
      </c>
      <c r="D3255">
        <v>6.0285450542046997</v>
      </c>
      <c r="E3255">
        <v>6</v>
      </c>
      <c r="F3255">
        <v>1.01722196789785</v>
      </c>
      <c r="G3255" t="s">
        <v>81</v>
      </c>
      <c r="H3255" t="s">
        <v>81</v>
      </c>
      <c r="I3255">
        <v>3029</v>
      </c>
      <c r="J3255">
        <v>3695</v>
      </c>
      <c r="K3255">
        <v>6.9003406948455803E-2</v>
      </c>
    </row>
    <row r="3256" spans="1:11" x14ac:dyDescent="0.25">
      <c r="A3256" t="s">
        <v>82</v>
      </c>
    </row>
    <row r="3257" spans="1:11" x14ac:dyDescent="0.25">
      <c r="A3257">
        <v>117.428855346254</v>
      </c>
      <c r="B3257">
        <v>81.467490917750595</v>
      </c>
      <c r="C3257">
        <v>2000</v>
      </c>
    </row>
    <row r="3258" spans="1:11" x14ac:dyDescent="0.25">
      <c r="A3258">
        <v>112.587990407601</v>
      </c>
      <c r="B3258">
        <v>76.626625979097795</v>
      </c>
      <c r="C3258">
        <v>2000</v>
      </c>
    </row>
    <row r="3259" spans="1:11" x14ac:dyDescent="0.25">
      <c r="A3259">
        <v>113.02500643205001</v>
      </c>
      <c r="B3259">
        <v>76.189609954649001</v>
      </c>
      <c r="C3259">
        <v>2001</v>
      </c>
    </row>
    <row r="3260" spans="1:11" x14ac:dyDescent="0.25">
      <c r="A3260">
        <v>117.865871370703</v>
      </c>
      <c r="B3260">
        <v>81.030474893301701</v>
      </c>
      <c r="C3260">
        <v>2001</v>
      </c>
    </row>
    <row r="3261" spans="1:11" x14ac:dyDescent="0.25">
      <c r="A3261">
        <v>122.12869645922</v>
      </c>
      <c r="B3261">
        <v>85.293299981818507</v>
      </c>
      <c r="C3261">
        <v>2001</v>
      </c>
    </row>
    <row r="3262" spans="1:11" x14ac:dyDescent="0.25">
      <c r="A3262">
        <v>121.691680434771</v>
      </c>
      <c r="B3262">
        <v>85.730316006267302</v>
      </c>
      <c r="C3262">
        <v>2000</v>
      </c>
    </row>
    <row r="3263" spans="1:11" x14ac:dyDescent="0.25">
      <c r="A3263" t="s">
        <v>83</v>
      </c>
    </row>
    <row r="3264" spans="1:11" x14ac:dyDescent="0.25">
      <c r="A3264">
        <v>3773</v>
      </c>
      <c r="B3264">
        <v>0</v>
      </c>
      <c r="C3264">
        <v>10.663675445449</v>
      </c>
      <c r="D3264">
        <v>2.17962552348795</v>
      </c>
      <c r="E3264">
        <v>6</v>
      </c>
      <c r="F3264">
        <v>1.01722196789785</v>
      </c>
      <c r="G3264" t="s">
        <v>81</v>
      </c>
      <c r="H3264" t="s">
        <v>81</v>
      </c>
      <c r="I3264">
        <v>2862</v>
      </c>
      <c r="J3264">
        <v>3117</v>
      </c>
      <c r="K3264">
        <v>7.0141779425660106E-2</v>
      </c>
    </row>
    <row r="3265" spans="1:11" x14ac:dyDescent="0.25">
      <c r="A3265" t="s">
        <v>82</v>
      </c>
    </row>
    <row r="3266" spans="1:11" x14ac:dyDescent="0.25">
      <c r="A3266">
        <v>17.7653271824847</v>
      </c>
      <c r="B3266">
        <v>40.184465577916299</v>
      </c>
      <c r="C3266">
        <v>2000</v>
      </c>
    </row>
    <row r="3267" spans="1:11" x14ac:dyDescent="0.25">
      <c r="A3267">
        <v>10.2249699626352</v>
      </c>
      <c r="B3267">
        <v>32.644108358066802</v>
      </c>
      <c r="C3267">
        <v>2000</v>
      </c>
    </row>
    <row r="3268" spans="1:11" x14ac:dyDescent="0.25">
      <c r="A3268">
        <v>9.7879539381863907</v>
      </c>
      <c r="B3268">
        <v>33.081124382515704</v>
      </c>
      <c r="C3268">
        <v>2001</v>
      </c>
    </row>
    <row r="3269" spans="1:11" x14ac:dyDescent="0.25">
      <c r="A3269">
        <v>17.328311158035799</v>
      </c>
      <c r="B3269">
        <v>40.621481602365101</v>
      </c>
      <c r="C3269">
        <v>2001</v>
      </c>
    </row>
    <row r="3270" spans="1:11" x14ac:dyDescent="0.25">
      <c r="A3270">
        <v>18.869539146141399</v>
      </c>
      <c r="B3270">
        <v>42.162709590470698</v>
      </c>
      <c r="C3270">
        <v>2001</v>
      </c>
    </row>
    <row r="3271" spans="1:11" x14ac:dyDescent="0.25">
      <c r="A3271">
        <v>19.3065551705903</v>
      </c>
      <c r="B3271">
        <v>41.725693566021903</v>
      </c>
      <c r="C3271">
        <v>2000</v>
      </c>
    </row>
    <row r="3272" spans="1:11" x14ac:dyDescent="0.25">
      <c r="A3272" t="s">
        <v>83</v>
      </c>
    </row>
    <row r="3273" spans="1:11" x14ac:dyDescent="0.25">
      <c r="A3273">
        <v>1044</v>
      </c>
      <c r="B3273">
        <v>0</v>
      </c>
      <c r="C3273">
        <v>4.64023309294996</v>
      </c>
      <c r="D3273">
        <v>8.20080009027423</v>
      </c>
      <c r="E3273">
        <v>6</v>
      </c>
      <c r="F3273">
        <v>1.01722196789785</v>
      </c>
      <c r="G3273" t="s">
        <v>81</v>
      </c>
      <c r="H3273" t="s">
        <v>81</v>
      </c>
      <c r="I3273">
        <v>2252</v>
      </c>
      <c r="J3273">
        <v>3216</v>
      </c>
      <c r="K3273">
        <v>6.8476618095571207E-2</v>
      </c>
    </row>
    <row r="3274" spans="1:11" x14ac:dyDescent="0.25">
      <c r="A3274" t="s">
        <v>82</v>
      </c>
    </row>
    <row r="3275" spans="1:11" x14ac:dyDescent="0.25">
      <c r="A3275">
        <v>119.686657459325</v>
      </c>
      <c r="B3275">
        <v>26.2586509661135</v>
      </c>
      <c r="C3275">
        <v>2000</v>
      </c>
    </row>
    <row r="3276" spans="1:11" x14ac:dyDescent="0.25">
      <c r="A3276">
        <v>116.405517173014</v>
      </c>
      <c r="B3276">
        <v>22.9775106798024</v>
      </c>
      <c r="C3276">
        <v>2000</v>
      </c>
    </row>
    <row r="3277" spans="1:11" x14ac:dyDescent="0.25">
      <c r="A3277">
        <v>115.968501148565</v>
      </c>
      <c r="B3277">
        <v>23.414526704251202</v>
      </c>
      <c r="C3277">
        <v>2001</v>
      </c>
    </row>
    <row r="3278" spans="1:11" x14ac:dyDescent="0.25">
      <c r="A3278">
        <v>119.249641434876</v>
      </c>
      <c r="B3278">
        <v>26.695666990562401</v>
      </c>
      <c r="C3278">
        <v>2001</v>
      </c>
    </row>
    <row r="3279" spans="1:11" x14ac:dyDescent="0.25">
      <c r="A3279">
        <v>125.048482789864</v>
      </c>
      <c r="B3279">
        <v>32.4945083455505</v>
      </c>
      <c r="C3279">
        <v>2001</v>
      </c>
    </row>
    <row r="3280" spans="1:11" x14ac:dyDescent="0.25">
      <c r="A3280">
        <v>125.485498814313</v>
      </c>
      <c r="B3280">
        <v>32.057492321101698</v>
      </c>
      <c r="C3280">
        <v>2000</v>
      </c>
    </row>
    <row r="3281" spans="1:11" x14ac:dyDescent="0.25">
      <c r="A3281" t="s">
        <v>83</v>
      </c>
    </row>
    <row r="3282" spans="1:11" x14ac:dyDescent="0.25">
      <c r="A3282">
        <v>2375</v>
      </c>
      <c r="B3282">
        <v>0</v>
      </c>
      <c r="C3282">
        <v>7.26636527002296</v>
      </c>
      <c r="D3282">
        <v>5.5632132509118701</v>
      </c>
      <c r="E3282">
        <v>6</v>
      </c>
      <c r="F3282">
        <v>1.01722196789785</v>
      </c>
      <c r="G3282" t="s">
        <v>81</v>
      </c>
      <c r="H3282" t="s">
        <v>81</v>
      </c>
      <c r="I3282">
        <v>3214</v>
      </c>
      <c r="J3282">
        <v>4691</v>
      </c>
      <c r="K3282">
        <v>6.9141326173027901E-2</v>
      </c>
    </row>
    <row r="3283" spans="1:11" x14ac:dyDescent="0.25">
      <c r="A3283" t="s">
        <v>82</v>
      </c>
    </row>
    <row r="3284" spans="1:11" x14ac:dyDescent="0.25">
      <c r="A3284">
        <v>70.392683254733299</v>
      </c>
      <c r="B3284">
        <v>122.725042474798</v>
      </c>
      <c r="C3284">
        <v>2000</v>
      </c>
    </row>
    <row r="3285" spans="1:11" x14ac:dyDescent="0.25">
      <c r="A3285">
        <v>65.254587097721597</v>
      </c>
      <c r="B3285">
        <v>117.586946317787</v>
      </c>
      <c r="C3285">
        <v>2000</v>
      </c>
    </row>
    <row r="3286" spans="1:11" x14ac:dyDescent="0.25">
      <c r="A3286">
        <v>64.817571073272802</v>
      </c>
      <c r="B3286">
        <v>118.023962342235</v>
      </c>
      <c r="C3286">
        <v>2001</v>
      </c>
    </row>
    <row r="3287" spans="1:11" x14ac:dyDescent="0.25">
      <c r="A3287">
        <v>69.955667230284405</v>
      </c>
      <c r="B3287">
        <v>123.162058499247</v>
      </c>
      <c r="C3287">
        <v>2001</v>
      </c>
    </row>
    <row r="3288" spans="1:11" x14ac:dyDescent="0.25">
      <c r="A3288">
        <v>73.889453045191104</v>
      </c>
      <c r="B3288">
        <v>127.09584431415399</v>
      </c>
      <c r="C3288">
        <v>2001</v>
      </c>
    </row>
    <row r="3289" spans="1:11" x14ac:dyDescent="0.25">
      <c r="A3289">
        <v>74.326469069639899</v>
      </c>
      <c r="B3289">
        <v>126.658828289705</v>
      </c>
      <c r="C3289">
        <v>2000</v>
      </c>
    </row>
    <row r="3290" spans="1:11" x14ac:dyDescent="0.25">
      <c r="A3290" t="s">
        <v>83</v>
      </c>
    </row>
    <row r="3291" spans="1:11" x14ac:dyDescent="0.25">
      <c r="A3291">
        <v>876</v>
      </c>
      <c r="B3291">
        <v>0</v>
      </c>
      <c r="C3291">
        <v>9.8911005970024402</v>
      </c>
      <c r="D3291">
        <v>2.9335818732154202</v>
      </c>
      <c r="E3291">
        <v>6</v>
      </c>
      <c r="F3291">
        <v>1.01722196789785</v>
      </c>
      <c r="G3291" t="s">
        <v>81</v>
      </c>
      <c r="H3291" t="s">
        <v>81</v>
      </c>
      <c r="I3291">
        <v>3265</v>
      </c>
      <c r="J3291">
        <v>1422</v>
      </c>
      <c r="K3291">
        <v>6.8167966784389397E-2</v>
      </c>
    </row>
    <row r="3292" spans="1:11" x14ac:dyDescent="0.25">
      <c r="A3292" t="s">
        <v>82</v>
      </c>
    </row>
    <row r="3293" spans="1:11" x14ac:dyDescent="0.25">
      <c r="A3293">
        <v>38.943691309985397</v>
      </c>
      <c r="B3293">
        <v>33.080148180513902</v>
      </c>
      <c r="C3293">
        <v>2000</v>
      </c>
    </row>
    <row r="3294" spans="1:11" x14ac:dyDescent="0.25">
      <c r="A3294">
        <v>31.949627004446601</v>
      </c>
      <c r="B3294">
        <v>26.086083874975198</v>
      </c>
      <c r="C3294">
        <v>2000</v>
      </c>
    </row>
    <row r="3295" spans="1:11" x14ac:dyDescent="0.25">
      <c r="A3295">
        <v>32.386643028895499</v>
      </c>
      <c r="B3295">
        <v>25.649067850526301</v>
      </c>
      <c r="C3295">
        <v>2001</v>
      </c>
    </row>
    <row r="3296" spans="1:11" x14ac:dyDescent="0.25">
      <c r="A3296">
        <v>39.380707334434199</v>
      </c>
      <c r="B3296">
        <v>32.6431321560651</v>
      </c>
      <c r="C3296">
        <v>2001</v>
      </c>
    </row>
    <row r="3297" spans="1:11" x14ac:dyDescent="0.25">
      <c r="A3297">
        <v>41.455062970150799</v>
      </c>
      <c r="B3297">
        <v>34.7174877917816</v>
      </c>
      <c r="C3297">
        <v>2001</v>
      </c>
    </row>
    <row r="3298" spans="1:11" x14ac:dyDescent="0.25">
      <c r="A3298">
        <v>41.018046945701897</v>
      </c>
      <c r="B3298">
        <v>35.154503816230502</v>
      </c>
      <c r="C3298">
        <v>2000</v>
      </c>
    </row>
    <row r="3299" spans="1:11" x14ac:dyDescent="0.25">
      <c r="A3299" t="s">
        <v>83</v>
      </c>
    </row>
    <row r="3300" spans="1:11" x14ac:dyDescent="0.25">
      <c r="A3300">
        <v>355</v>
      </c>
      <c r="B3300">
        <v>0</v>
      </c>
      <c r="C3300">
        <v>6.6872745334374901</v>
      </c>
      <c r="D3300">
        <v>6.1270734152304298</v>
      </c>
      <c r="E3300">
        <v>6</v>
      </c>
      <c r="F3300">
        <v>1.01722196789785</v>
      </c>
      <c r="G3300" t="s">
        <v>81</v>
      </c>
      <c r="H3300" t="s">
        <v>81</v>
      </c>
      <c r="I3300">
        <v>195</v>
      </c>
      <c r="J3300">
        <v>4267</v>
      </c>
      <c r="K3300">
        <v>0</v>
      </c>
    </row>
    <row r="3301" spans="1:11" x14ac:dyDescent="0.25">
      <c r="A3301" t="s">
        <v>82</v>
      </c>
    </row>
    <row r="3302" spans="1:11" x14ac:dyDescent="0.25">
      <c r="A3302">
        <v>110.277068833014</v>
      </c>
      <c r="B3302">
        <v>114.665340146364</v>
      </c>
      <c r="C3302">
        <v>2000</v>
      </c>
    </row>
    <row r="3303" spans="1:11" x14ac:dyDescent="0.25">
      <c r="A3303">
        <v>105.54845166276399</v>
      </c>
      <c r="B3303">
        <v>109.936722976114</v>
      </c>
      <c r="C3303">
        <v>2000</v>
      </c>
    </row>
    <row r="3304" spans="1:11" x14ac:dyDescent="0.25">
      <c r="A3304">
        <v>105.111435638315</v>
      </c>
      <c r="B3304">
        <v>110.37373900056301</v>
      </c>
      <c r="C3304">
        <v>2001</v>
      </c>
    </row>
    <row r="3305" spans="1:11" x14ac:dyDescent="0.25">
      <c r="A3305">
        <v>109.84005280856501</v>
      </c>
      <c r="B3305">
        <v>115.102356170813</v>
      </c>
      <c r="C3305">
        <v>2001</v>
      </c>
    </row>
    <row r="3306" spans="1:11" x14ac:dyDescent="0.25">
      <c r="A3306">
        <v>114.172547969302</v>
      </c>
      <c r="B3306">
        <v>119.43485133154999</v>
      </c>
      <c r="C3306">
        <v>2001</v>
      </c>
    </row>
    <row r="3307" spans="1:11" x14ac:dyDescent="0.25">
      <c r="A3307">
        <v>114.609563993751</v>
      </c>
      <c r="B3307">
        <v>118.997835307101</v>
      </c>
      <c r="C3307">
        <v>2000</v>
      </c>
    </row>
    <row r="3308" spans="1:11" x14ac:dyDescent="0.25">
      <c r="A3308" t="s">
        <v>83</v>
      </c>
    </row>
    <row r="3309" spans="1:11" x14ac:dyDescent="0.25">
      <c r="A3309">
        <v>1314</v>
      </c>
      <c r="B3309">
        <v>0</v>
      </c>
      <c r="C3309">
        <v>7.3126944773810196</v>
      </c>
      <c r="D3309">
        <v>5.5001858791999796</v>
      </c>
      <c r="E3309">
        <v>8</v>
      </c>
      <c r="F3309">
        <v>1.01722196789785</v>
      </c>
      <c r="G3309" t="s">
        <v>81</v>
      </c>
      <c r="H3309" t="s">
        <v>81</v>
      </c>
      <c r="I3309">
        <v>4403</v>
      </c>
      <c r="J3309">
        <v>777</v>
      </c>
      <c r="K3309">
        <v>6.8699331950283604E-2</v>
      </c>
    </row>
    <row r="3310" spans="1:11" x14ac:dyDescent="0.25">
      <c r="A3310" t="s">
        <v>82</v>
      </c>
    </row>
    <row r="3311" spans="1:11" x14ac:dyDescent="0.25">
      <c r="A3311">
        <v>55.141820012196597</v>
      </c>
      <c r="B3311">
        <v>50.241803148869501</v>
      </c>
      <c r="C3311">
        <v>2000</v>
      </c>
    </row>
    <row r="3312" spans="1:11" x14ac:dyDescent="0.25">
      <c r="A3312">
        <v>55.1185248755515</v>
      </c>
      <c r="B3312">
        <v>50.218508012224397</v>
      </c>
      <c r="C3312">
        <v>2000</v>
      </c>
    </row>
    <row r="3313" spans="1:11" x14ac:dyDescent="0.25">
      <c r="A3313">
        <v>49.9709641584951</v>
      </c>
      <c r="B3313">
        <v>45.070947295167997</v>
      </c>
      <c r="C3313">
        <v>2000</v>
      </c>
    </row>
    <row r="3314" spans="1:11" x14ac:dyDescent="0.25">
      <c r="A3314">
        <v>50.407980182943902</v>
      </c>
      <c r="B3314">
        <v>44.633931270719202</v>
      </c>
      <c r="C3314">
        <v>2001</v>
      </c>
    </row>
    <row r="3315" spans="1:11" x14ac:dyDescent="0.25">
      <c r="A3315">
        <v>55.555540900000302</v>
      </c>
      <c r="B3315">
        <v>49.781491987775603</v>
      </c>
      <c r="C3315">
        <v>2001</v>
      </c>
    </row>
    <row r="3316" spans="1:11" x14ac:dyDescent="0.25">
      <c r="A3316">
        <v>55.578836036645399</v>
      </c>
      <c r="B3316">
        <v>49.804787124420699</v>
      </c>
      <c r="C3316">
        <v>2001</v>
      </c>
    </row>
    <row r="3317" spans="1:11" x14ac:dyDescent="0.25">
      <c r="A3317">
        <v>59.468054769614199</v>
      </c>
      <c r="B3317">
        <v>53.694005857389499</v>
      </c>
      <c r="C3317">
        <v>2001</v>
      </c>
    </row>
    <row r="3318" spans="1:11" x14ac:dyDescent="0.25">
      <c r="A3318">
        <v>59.031038745165397</v>
      </c>
      <c r="B3318">
        <v>54.131021881838301</v>
      </c>
      <c r="C3318">
        <v>2000</v>
      </c>
    </row>
    <row r="3319" spans="1:11" x14ac:dyDescent="0.25">
      <c r="A3319" t="s">
        <v>83</v>
      </c>
    </row>
    <row r="3320" spans="1:11" x14ac:dyDescent="0.25">
      <c r="A3320">
        <v>2240</v>
      </c>
      <c r="B3320">
        <v>0</v>
      </c>
      <c r="C3320">
        <v>10.6273893686959</v>
      </c>
      <c r="D3320">
        <v>2.1696574159862299</v>
      </c>
      <c r="E3320">
        <v>8</v>
      </c>
      <c r="F3320">
        <v>1.01722196789785</v>
      </c>
      <c r="G3320" t="s">
        <v>81</v>
      </c>
      <c r="H3320" t="s">
        <v>81</v>
      </c>
      <c r="I3320">
        <v>2190</v>
      </c>
      <c r="J3320">
        <v>1365</v>
      </c>
      <c r="K3320">
        <v>6.9089734623266799E-2</v>
      </c>
    </row>
    <row r="3321" spans="1:11" x14ac:dyDescent="0.25">
      <c r="A3321" t="s">
        <v>82</v>
      </c>
    </row>
    <row r="3322" spans="1:11" x14ac:dyDescent="0.25">
      <c r="A3322">
        <v>32.831730821561699</v>
      </c>
      <c r="B3322">
        <v>55.962501263223999</v>
      </c>
      <c r="C3322">
        <v>2000</v>
      </c>
    </row>
    <row r="3323" spans="1:11" x14ac:dyDescent="0.25">
      <c r="A3323">
        <v>27.087737570562101</v>
      </c>
      <c r="B3323">
        <v>50.218508012224397</v>
      </c>
      <c r="C3323">
        <v>2000</v>
      </c>
    </row>
    <row r="3324" spans="1:11" x14ac:dyDescent="0.25">
      <c r="A3324">
        <v>25.317031732646999</v>
      </c>
      <c r="B3324">
        <v>48.447802174309402</v>
      </c>
      <c r="C3324">
        <v>2000</v>
      </c>
    </row>
    <row r="3325" spans="1:11" x14ac:dyDescent="0.25">
      <c r="A3325">
        <v>25.754047757095801</v>
      </c>
      <c r="B3325">
        <v>48.0107861498605</v>
      </c>
      <c r="C3325">
        <v>2001</v>
      </c>
    </row>
    <row r="3326" spans="1:11" x14ac:dyDescent="0.25">
      <c r="A3326">
        <v>27.5247535950109</v>
      </c>
      <c r="B3326">
        <v>49.781491987775603</v>
      </c>
      <c r="C3326">
        <v>2001</v>
      </c>
    </row>
    <row r="3327" spans="1:11" x14ac:dyDescent="0.25">
      <c r="A3327">
        <v>33.268746846010501</v>
      </c>
      <c r="B3327">
        <v>55.525485238775197</v>
      </c>
      <c r="C3327">
        <v>2001</v>
      </c>
    </row>
    <row r="3328" spans="1:11" x14ac:dyDescent="0.25">
      <c r="A3328">
        <v>34.802926317706003</v>
      </c>
      <c r="B3328">
        <v>57.059664710470699</v>
      </c>
      <c r="C3328">
        <v>2001</v>
      </c>
    </row>
    <row r="3329" spans="1:11" x14ac:dyDescent="0.25">
      <c r="A3329">
        <v>34.365910293257201</v>
      </c>
      <c r="B3329">
        <v>57.496680734919501</v>
      </c>
      <c r="C3329">
        <v>2000</v>
      </c>
    </row>
    <row r="3330" spans="1:11" x14ac:dyDescent="0.25">
      <c r="A3330" t="s">
        <v>83</v>
      </c>
    </row>
    <row r="3331" spans="1:11" x14ac:dyDescent="0.25">
      <c r="A3331">
        <v>1428</v>
      </c>
      <c r="B3331">
        <v>0</v>
      </c>
      <c r="C3331">
        <v>11.3327190645524</v>
      </c>
      <c r="D3331">
        <v>1.46346520051853</v>
      </c>
      <c r="E3331">
        <v>6</v>
      </c>
      <c r="F3331">
        <v>1.01722196789785</v>
      </c>
      <c r="G3331" t="s">
        <v>81</v>
      </c>
      <c r="H3331" t="s">
        <v>81</v>
      </c>
      <c r="I3331">
        <v>890</v>
      </c>
      <c r="J3331">
        <v>1426</v>
      </c>
      <c r="K3331">
        <v>6.8762504302980906E-2</v>
      </c>
    </row>
    <row r="3332" spans="1:11" x14ac:dyDescent="0.25">
      <c r="A3332" t="s">
        <v>82</v>
      </c>
    </row>
    <row r="3333" spans="1:11" x14ac:dyDescent="0.25">
      <c r="A3333">
        <v>31.7166017246089</v>
      </c>
      <c r="B3333">
        <v>78.435491577920402</v>
      </c>
      <c r="C3333">
        <v>2000</v>
      </c>
    </row>
    <row r="3334" spans="1:11" x14ac:dyDescent="0.25">
      <c r="A3334">
        <v>23.7031592247818</v>
      </c>
      <c r="B3334">
        <v>70.422049078093394</v>
      </c>
      <c r="C3334">
        <v>2000</v>
      </c>
    </row>
    <row r="3335" spans="1:11" x14ac:dyDescent="0.25">
      <c r="A3335">
        <v>24.140175249230701</v>
      </c>
      <c r="B3335">
        <v>69.985033053644599</v>
      </c>
      <c r="C3335">
        <v>2001</v>
      </c>
    </row>
    <row r="3336" spans="1:11" x14ac:dyDescent="0.25">
      <c r="A3336">
        <v>32.153617749057702</v>
      </c>
      <c r="B3336">
        <v>77.998475553471593</v>
      </c>
      <c r="C3336">
        <v>2001</v>
      </c>
    </row>
    <row r="3337" spans="1:11" x14ac:dyDescent="0.25">
      <c r="A3337">
        <v>33.188443916374901</v>
      </c>
      <c r="B3337">
        <v>79.033301720788799</v>
      </c>
      <c r="C3337">
        <v>2001</v>
      </c>
    </row>
    <row r="3338" spans="1:11" x14ac:dyDescent="0.25">
      <c r="A3338">
        <v>32.751427891926099</v>
      </c>
      <c r="B3338">
        <v>79.470317745237594</v>
      </c>
      <c r="C3338">
        <v>2000</v>
      </c>
    </row>
    <row r="3339" spans="1:11" x14ac:dyDescent="0.25">
      <c r="A3339" t="s">
        <v>83</v>
      </c>
    </row>
    <row r="3340" spans="1:11" x14ac:dyDescent="0.25">
      <c r="A3340">
        <v>1121</v>
      </c>
      <c r="B3340">
        <v>0</v>
      </c>
      <c r="C3340">
        <v>5.1280672189453602</v>
      </c>
      <c r="D3340">
        <v>7.6637382984084796</v>
      </c>
      <c r="E3340">
        <v>6</v>
      </c>
      <c r="F3340">
        <v>1.01722196789785</v>
      </c>
      <c r="G3340" t="s">
        <v>81</v>
      </c>
      <c r="H3340" t="s">
        <v>81</v>
      </c>
      <c r="I3340">
        <v>2370</v>
      </c>
      <c r="J3340">
        <v>4435</v>
      </c>
      <c r="K3340">
        <v>6.8579227996894601E-2</v>
      </c>
    </row>
    <row r="3341" spans="1:11" x14ac:dyDescent="0.25">
      <c r="A3341" t="s">
        <v>82</v>
      </c>
    </row>
    <row r="3342" spans="1:11" x14ac:dyDescent="0.25">
      <c r="A3342">
        <v>19.944554642752799</v>
      </c>
      <c r="B3342">
        <v>92.249584244675901</v>
      </c>
      <c r="C3342">
        <v>2000</v>
      </c>
    </row>
    <row r="3343" spans="1:11" x14ac:dyDescent="0.25">
      <c r="A3343">
        <v>16.3184635378561</v>
      </c>
      <c r="B3343">
        <v>88.6234931397792</v>
      </c>
      <c r="C3343">
        <v>2000</v>
      </c>
    </row>
    <row r="3344" spans="1:11" x14ac:dyDescent="0.25">
      <c r="A3344">
        <v>16.755479562304899</v>
      </c>
      <c r="B3344">
        <v>88.186477115330405</v>
      </c>
      <c r="C3344">
        <v>2001</v>
      </c>
    </row>
    <row r="3345" spans="1:11" x14ac:dyDescent="0.25">
      <c r="A3345">
        <v>20.381570667201601</v>
      </c>
      <c r="B3345">
        <v>91.812568220227107</v>
      </c>
      <c r="C3345">
        <v>2001</v>
      </c>
    </row>
    <row r="3346" spans="1:11" x14ac:dyDescent="0.25">
      <c r="A3346">
        <v>25.800651987245299</v>
      </c>
      <c r="B3346">
        <v>97.231649540270794</v>
      </c>
      <c r="C3346">
        <v>2001</v>
      </c>
    </row>
    <row r="3347" spans="1:11" x14ac:dyDescent="0.25">
      <c r="A3347">
        <v>25.363635962796501</v>
      </c>
      <c r="B3347">
        <v>97.668665564719603</v>
      </c>
      <c r="C3347">
        <v>2000</v>
      </c>
    </row>
    <row r="3348" spans="1:11" x14ac:dyDescent="0.25">
      <c r="A3348" t="s">
        <v>83</v>
      </c>
    </row>
    <row r="3349" spans="1:11" x14ac:dyDescent="0.25">
      <c r="A3349">
        <v>826</v>
      </c>
      <c r="B3349">
        <v>0</v>
      </c>
      <c r="C3349">
        <v>4.6021653366951796</v>
      </c>
      <c r="D3349">
        <v>8.1812148358416898</v>
      </c>
      <c r="E3349">
        <v>6</v>
      </c>
      <c r="F3349">
        <v>1.01722196789785</v>
      </c>
      <c r="G3349" t="s">
        <v>81</v>
      </c>
      <c r="H3349" t="s">
        <v>81</v>
      </c>
      <c r="I3349">
        <v>1358</v>
      </c>
      <c r="J3349">
        <v>3061</v>
      </c>
      <c r="K3349">
        <v>6.8120391654489201E-2</v>
      </c>
    </row>
    <row r="3350" spans="1:11" x14ac:dyDescent="0.25">
      <c r="A3350" t="s">
        <v>82</v>
      </c>
    </row>
    <row r="3351" spans="1:11" x14ac:dyDescent="0.25">
      <c r="A3351">
        <v>38.441151255020301</v>
      </c>
      <c r="B3351">
        <v>124.75297014822399</v>
      </c>
      <c r="C3351">
        <v>2000</v>
      </c>
    </row>
    <row r="3352" spans="1:11" x14ac:dyDescent="0.25">
      <c r="A3352">
        <v>35.186928937301502</v>
      </c>
      <c r="B3352">
        <v>121.498747830505</v>
      </c>
      <c r="C3352">
        <v>2000</v>
      </c>
    </row>
    <row r="3353" spans="1:11" x14ac:dyDescent="0.25">
      <c r="A3353">
        <v>35.623944961750297</v>
      </c>
      <c r="B3353">
        <v>121.061731806056</v>
      </c>
      <c r="C3353">
        <v>2001</v>
      </c>
    </row>
    <row r="3354" spans="1:11" x14ac:dyDescent="0.25">
      <c r="A3354">
        <v>38.878167279469103</v>
      </c>
      <c r="B3354">
        <v>124.315954123775</v>
      </c>
      <c r="C3354">
        <v>2001</v>
      </c>
    </row>
    <row r="3355" spans="1:11" x14ac:dyDescent="0.25">
      <c r="A3355">
        <v>44.663159768236802</v>
      </c>
      <c r="B3355">
        <v>130.100946612543</v>
      </c>
      <c r="C3355">
        <v>2001</v>
      </c>
    </row>
    <row r="3356" spans="1:11" x14ac:dyDescent="0.25">
      <c r="A3356">
        <v>44.226143743787901</v>
      </c>
      <c r="B3356">
        <v>130.53796263699201</v>
      </c>
      <c r="C3356">
        <v>2000</v>
      </c>
    </row>
    <row r="3357" spans="1:11" x14ac:dyDescent="0.25">
      <c r="A3357" t="s">
        <v>83</v>
      </c>
    </row>
    <row r="3358" spans="1:11" x14ac:dyDescent="0.25">
      <c r="A3358">
        <v>1385</v>
      </c>
      <c r="B3358">
        <v>0</v>
      </c>
      <c r="C3358">
        <v>2.6352258042063599</v>
      </c>
      <c r="D3358">
        <v>10.1387331353584</v>
      </c>
      <c r="E3358">
        <v>6</v>
      </c>
      <c r="F3358">
        <v>1.01722196789785</v>
      </c>
      <c r="G3358" t="s">
        <v>81</v>
      </c>
      <c r="H3358" t="s">
        <v>81</v>
      </c>
      <c r="I3358">
        <v>1568</v>
      </c>
      <c r="J3358">
        <v>2476</v>
      </c>
      <c r="K3358">
        <v>6.8739272079380007E-2</v>
      </c>
    </row>
    <row r="3359" spans="1:11" x14ac:dyDescent="0.25">
      <c r="A3359" t="s">
        <v>82</v>
      </c>
    </row>
    <row r="3360" spans="1:11" x14ac:dyDescent="0.25">
      <c r="A3360">
        <v>134.21833412358899</v>
      </c>
      <c r="B3360">
        <v>83.239243447430795</v>
      </c>
      <c r="C3360">
        <v>2000</v>
      </c>
    </row>
    <row r="3361" spans="1:11" x14ac:dyDescent="0.25">
      <c r="A3361">
        <v>132.354948087477</v>
      </c>
      <c r="B3361">
        <v>81.375857411318705</v>
      </c>
      <c r="C3361">
        <v>2000</v>
      </c>
    </row>
    <row r="3362" spans="1:11" x14ac:dyDescent="0.25">
      <c r="A3362">
        <v>131.91793206302901</v>
      </c>
      <c r="B3362">
        <v>81.8128734357675</v>
      </c>
      <c r="C3362">
        <v>2001</v>
      </c>
    </row>
    <row r="3363" spans="1:11" x14ac:dyDescent="0.25">
      <c r="A3363">
        <v>133.781318099141</v>
      </c>
      <c r="B3363">
        <v>83.676259471879604</v>
      </c>
      <c r="C3363">
        <v>2001</v>
      </c>
    </row>
    <row r="3364" spans="1:11" x14ac:dyDescent="0.25">
      <c r="A3364">
        <v>140.95048505179301</v>
      </c>
      <c r="B3364">
        <v>90.845426424532306</v>
      </c>
      <c r="C3364">
        <v>2001</v>
      </c>
    </row>
    <row r="3365" spans="1:11" x14ac:dyDescent="0.25">
      <c r="A3365">
        <v>141.38750107624199</v>
      </c>
      <c r="B3365">
        <v>90.408410400083497</v>
      </c>
      <c r="C3365">
        <v>2000</v>
      </c>
    </row>
    <row r="3366" spans="1:11" x14ac:dyDescent="0.25">
      <c r="A3366" t="s">
        <v>83</v>
      </c>
    </row>
    <row r="3367" spans="1:11" x14ac:dyDescent="0.25">
      <c r="A3367">
        <v>948</v>
      </c>
      <c r="B3367">
        <v>0</v>
      </c>
      <c r="C3367">
        <v>10.634915656110399</v>
      </c>
      <c r="D3367">
        <v>2.1296669778726001</v>
      </c>
      <c r="E3367">
        <v>6</v>
      </c>
      <c r="F3367">
        <v>1.01722196789785</v>
      </c>
      <c r="G3367" t="s">
        <v>81</v>
      </c>
      <c r="H3367" t="s">
        <v>81</v>
      </c>
      <c r="I3367">
        <v>1997</v>
      </c>
      <c r="J3367">
        <v>4745</v>
      </c>
      <c r="K3367">
        <v>6.8485533990585004E-2</v>
      </c>
    </row>
    <row r="3368" spans="1:11" x14ac:dyDescent="0.25">
      <c r="A3368" t="s">
        <v>82</v>
      </c>
    </row>
    <row r="3369" spans="1:11" x14ac:dyDescent="0.25">
      <c r="A3369">
        <v>39.912468636363201</v>
      </c>
      <c r="B3369">
        <v>44.832246674616798</v>
      </c>
      <c r="C3369">
        <v>2000</v>
      </c>
    </row>
    <row r="3370" spans="1:11" x14ac:dyDescent="0.25">
      <c r="A3370">
        <v>32.3924476585806</v>
      </c>
      <c r="B3370">
        <v>37.312225696834098</v>
      </c>
      <c r="C3370">
        <v>2000</v>
      </c>
    </row>
    <row r="3371" spans="1:11" x14ac:dyDescent="0.25">
      <c r="A3371">
        <v>31.955431634131799</v>
      </c>
      <c r="B3371">
        <v>37.749241721282999</v>
      </c>
      <c r="C3371">
        <v>2001</v>
      </c>
    </row>
    <row r="3372" spans="1:11" x14ac:dyDescent="0.25">
      <c r="A3372">
        <v>39.475452611914399</v>
      </c>
      <c r="B3372">
        <v>45.2692626990656</v>
      </c>
      <c r="C3372">
        <v>2001</v>
      </c>
    </row>
    <row r="3373" spans="1:11" x14ac:dyDescent="0.25">
      <c r="A3373">
        <v>40.981354573637198</v>
      </c>
      <c r="B3373">
        <v>46.775164660788299</v>
      </c>
      <c r="C3373">
        <v>2001</v>
      </c>
    </row>
    <row r="3374" spans="1:11" x14ac:dyDescent="0.25">
      <c r="A3374">
        <v>41.418370598086</v>
      </c>
      <c r="B3374">
        <v>46.338148636339497</v>
      </c>
      <c r="C3374">
        <v>2000</v>
      </c>
    </row>
    <row r="3375" spans="1:11" x14ac:dyDescent="0.25">
      <c r="A3375" t="s">
        <v>83</v>
      </c>
    </row>
    <row r="3376" spans="1:11" x14ac:dyDescent="0.25">
      <c r="A3376">
        <v>3260</v>
      </c>
      <c r="B3376">
        <v>0</v>
      </c>
      <c r="C3376">
        <v>5.7704605644840399</v>
      </c>
      <c r="D3376">
        <v>6.97563079490783</v>
      </c>
      <c r="E3376">
        <v>6</v>
      </c>
      <c r="F3376">
        <v>1.01722196789785</v>
      </c>
      <c r="G3376" t="s">
        <v>81</v>
      </c>
      <c r="H3376" t="s">
        <v>81</v>
      </c>
      <c r="I3376">
        <v>2780</v>
      </c>
      <c r="J3376">
        <v>2765</v>
      </c>
      <c r="K3376">
        <v>6.95090657736981E-2</v>
      </c>
    </row>
    <row r="3377" spans="1:11" x14ac:dyDescent="0.25">
      <c r="A3377" t="s">
        <v>82</v>
      </c>
    </row>
    <row r="3378" spans="1:11" x14ac:dyDescent="0.25">
      <c r="A3378">
        <v>132.05487855712201</v>
      </c>
      <c r="B3378">
        <v>138.29236669945601</v>
      </c>
      <c r="C3378">
        <v>2000</v>
      </c>
    </row>
    <row r="3379" spans="1:11" x14ac:dyDescent="0.25">
      <c r="A3379">
        <v>127.974546761406</v>
      </c>
      <c r="B3379">
        <v>134.21203490374</v>
      </c>
      <c r="C3379">
        <v>2000</v>
      </c>
    </row>
    <row r="3380" spans="1:11" x14ac:dyDescent="0.25">
      <c r="A3380">
        <v>127.537530736957</v>
      </c>
      <c r="B3380">
        <v>134.64905092818901</v>
      </c>
      <c r="C3380">
        <v>2001</v>
      </c>
    </row>
    <row r="3381" spans="1:11" x14ac:dyDescent="0.25">
      <c r="A3381">
        <v>131.617862532673</v>
      </c>
      <c r="B3381">
        <v>138.72938272390499</v>
      </c>
      <c r="C3381">
        <v>2001</v>
      </c>
    </row>
    <row r="3382" spans="1:11" x14ac:dyDescent="0.25">
      <c r="A3382">
        <v>136.55037837080599</v>
      </c>
      <c r="B3382">
        <v>143.661898562038</v>
      </c>
      <c r="C3382">
        <v>2001</v>
      </c>
    </row>
    <row r="3383" spans="1:11" x14ac:dyDescent="0.25">
      <c r="A3383">
        <v>136.987394395255</v>
      </c>
      <c r="B3383">
        <v>143.224882537589</v>
      </c>
      <c r="C3383">
        <v>2000</v>
      </c>
    </row>
    <row r="3384" spans="1:11" x14ac:dyDescent="0.25">
      <c r="A3384" t="s">
        <v>83</v>
      </c>
    </row>
    <row r="3385" spans="1:11" x14ac:dyDescent="0.25">
      <c r="A3385">
        <v>2718</v>
      </c>
      <c r="B3385">
        <v>0</v>
      </c>
      <c r="C3385">
        <v>4.6661304433894202</v>
      </c>
      <c r="D3385">
        <v>8.0421324023339302</v>
      </c>
      <c r="E3385">
        <v>8</v>
      </c>
      <c r="F3385">
        <v>1.01722196789785</v>
      </c>
      <c r="G3385" t="s">
        <v>81</v>
      </c>
      <c r="H3385" t="s">
        <v>81</v>
      </c>
      <c r="I3385">
        <v>3246</v>
      </c>
      <c r="J3385">
        <v>4218</v>
      </c>
      <c r="K3385">
        <v>6.9261130235598295E-2</v>
      </c>
    </row>
    <row r="3386" spans="1:11" x14ac:dyDescent="0.25">
      <c r="A3386" t="s">
        <v>82</v>
      </c>
    </row>
    <row r="3387" spans="1:11" x14ac:dyDescent="0.25">
      <c r="A3387">
        <v>55.732095403476499</v>
      </c>
      <c r="B3387">
        <v>99.472220804292107</v>
      </c>
      <c r="C3387">
        <v>2000</v>
      </c>
    </row>
    <row r="3388" spans="1:11" x14ac:dyDescent="0.25">
      <c r="A3388">
        <v>52.4326429250548</v>
      </c>
      <c r="B3388">
        <v>96.172768325870393</v>
      </c>
      <c r="C3388">
        <v>2000</v>
      </c>
    </row>
    <row r="3389" spans="1:11" x14ac:dyDescent="0.25">
      <c r="A3389">
        <v>52.869658949503702</v>
      </c>
      <c r="B3389">
        <v>95.735752301421599</v>
      </c>
      <c r="C3389">
        <v>2001</v>
      </c>
    </row>
    <row r="3390" spans="1:11" x14ac:dyDescent="0.25">
      <c r="A3390">
        <v>56.169111427925301</v>
      </c>
      <c r="B3390">
        <v>99.035204779843198</v>
      </c>
      <c r="C3390">
        <v>2001</v>
      </c>
    </row>
    <row r="3391" spans="1:11" x14ac:dyDescent="0.25">
      <c r="A3391">
        <v>56.915398635857599</v>
      </c>
      <c r="B3391">
        <v>99.781491987775595</v>
      </c>
      <c r="C3391">
        <v>2001</v>
      </c>
    </row>
    <row r="3392" spans="1:11" x14ac:dyDescent="0.25">
      <c r="A3392">
        <v>61.855757784815701</v>
      </c>
      <c r="B3392">
        <v>104.721851136734</v>
      </c>
      <c r="C3392">
        <v>2001</v>
      </c>
    </row>
    <row r="3393" spans="1:11" x14ac:dyDescent="0.25">
      <c r="A3393">
        <v>61.418741760366899</v>
      </c>
      <c r="B3393">
        <v>105.158867161182</v>
      </c>
      <c r="C3393">
        <v>2000</v>
      </c>
    </row>
    <row r="3394" spans="1:11" x14ac:dyDescent="0.25">
      <c r="A3394">
        <v>56.478382611408797</v>
      </c>
      <c r="B3394">
        <v>100.21850801222401</v>
      </c>
      <c r="C3394">
        <v>2000</v>
      </c>
    </row>
    <row r="3395" spans="1:11" x14ac:dyDescent="0.25">
      <c r="A3395" t="s">
        <v>83</v>
      </c>
    </row>
    <row r="3396" spans="1:11" x14ac:dyDescent="0.25">
      <c r="A3396">
        <v>2199</v>
      </c>
      <c r="B3396">
        <v>0</v>
      </c>
      <c r="C3396">
        <v>9.6225384598516808</v>
      </c>
      <c r="D3396">
        <v>3.0836954519067898</v>
      </c>
      <c r="E3396">
        <v>6</v>
      </c>
      <c r="F3396">
        <v>1.01722196789785</v>
      </c>
      <c r="G3396" t="s">
        <v>81</v>
      </c>
      <c r="H3396" t="s">
        <v>81</v>
      </c>
      <c r="I3396">
        <v>2201</v>
      </c>
      <c r="J3396">
        <v>1180</v>
      </c>
      <c r="K3396">
        <v>6.9075964365631806E-2</v>
      </c>
    </row>
    <row r="3397" spans="1:11" x14ac:dyDescent="0.25">
      <c r="A3397" t="s">
        <v>82</v>
      </c>
    </row>
    <row r="3398" spans="1:11" x14ac:dyDescent="0.25">
      <c r="A3398">
        <v>23.863681436457298</v>
      </c>
      <c r="B3398">
        <v>134.41729014385899</v>
      </c>
      <c r="C3398">
        <v>2000</v>
      </c>
    </row>
    <row r="3399" spans="1:11" x14ac:dyDescent="0.25">
      <c r="A3399">
        <v>17.0595192392679</v>
      </c>
      <c r="B3399">
        <v>127.613127946669</v>
      </c>
      <c r="C3399">
        <v>2000</v>
      </c>
    </row>
    <row r="3400" spans="1:11" x14ac:dyDescent="0.25">
      <c r="A3400">
        <v>17.496535263716702</v>
      </c>
      <c r="B3400">
        <v>127.17611192222</v>
      </c>
      <c r="C3400">
        <v>2001</v>
      </c>
    </row>
    <row r="3401" spans="1:11" x14ac:dyDescent="0.25">
      <c r="A3401">
        <v>24.3006974609062</v>
      </c>
      <c r="B3401">
        <v>133.98027411941001</v>
      </c>
      <c r="C3401">
        <v>2001</v>
      </c>
    </row>
    <row r="3402" spans="1:11" x14ac:dyDescent="0.25">
      <c r="A3402">
        <v>26.481199426063601</v>
      </c>
      <c r="B3402">
        <v>136.160776084567</v>
      </c>
      <c r="C3402">
        <v>2001</v>
      </c>
    </row>
    <row r="3403" spans="1:11" x14ac:dyDescent="0.25">
      <c r="A3403">
        <v>26.044183401614699</v>
      </c>
      <c r="B3403">
        <v>136.59779210901601</v>
      </c>
      <c r="C3403">
        <v>2000</v>
      </c>
    </row>
    <row r="3404" spans="1:11" x14ac:dyDescent="0.25">
      <c r="A3404" t="s">
        <v>83</v>
      </c>
    </row>
    <row r="3405" spans="1:11" x14ac:dyDescent="0.25">
      <c r="A3405">
        <v>1171</v>
      </c>
      <c r="B3405">
        <v>0</v>
      </c>
      <c r="C3405">
        <v>6.3408961644752004</v>
      </c>
      <c r="D3405">
        <v>6.3593915048881797</v>
      </c>
      <c r="E3405">
        <v>6</v>
      </c>
      <c r="F3405">
        <v>1.01722196789785</v>
      </c>
      <c r="G3405" t="s">
        <v>81</v>
      </c>
      <c r="H3405" t="s">
        <v>81</v>
      </c>
      <c r="I3405">
        <v>1518</v>
      </c>
      <c r="J3405">
        <v>2316</v>
      </c>
      <c r="K3405">
        <v>6.8599599498364999E-2</v>
      </c>
    </row>
    <row r="3406" spans="1:11" x14ac:dyDescent="0.25">
      <c r="A3406" t="s">
        <v>82</v>
      </c>
    </row>
    <row r="3407" spans="1:11" x14ac:dyDescent="0.25">
      <c r="A3407">
        <v>29.010345245246199</v>
      </c>
      <c r="B3407">
        <v>36.440299324900799</v>
      </c>
      <c r="C3407">
        <v>2000</v>
      </c>
    </row>
    <row r="3408" spans="1:11" x14ac:dyDescent="0.25">
      <c r="A3408">
        <v>24.526654568546</v>
      </c>
      <c r="B3408">
        <v>31.9566086482006</v>
      </c>
      <c r="C3408">
        <v>2000</v>
      </c>
    </row>
    <row r="3409" spans="1:11" x14ac:dyDescent="0.25">
      <c r="A3409">
        <v>24.089638544097198</v>
      </c>
      <c r="B3409">
        <v>32.393624672649402</v>
      </c>
      <c r="C3409">
        <v>2001</v>
      </c>
    </row>
    <row r="3410" spans="1:11" x14ac:dyDescent="0.25">
      <c r="A3410">
        <v>28.573329220797401</v>
      </c>
      <c r="B3410">
        <v>36.877315349349601</v>
      </c>
      <c r="C3410">
        <v>2001</v>
      </c>
    </row>
    <row r="3411" spans="1:11" x14ac:dyDescent="0.25">
      <c r="A3411">
        <v>33.070098078123898</v>
      </c>
      <c r="B3411">
        <v>41.374084206676201</v>
      </c>
      <c r="C3411">
        <v>2001</v>
      </c>
    </row>
    <row r="3412" spans="1:11" x14ac:dyDescent="0.25">
      <c r="A3412">
        <v>33.5071141025727</v>
      </c>
      <c r="B3412">
        <v>40.937068182227399</v>
      </c>
      <c r="C3412">
        <v>2000</v>
      </c>
    </row>
    <row r="3413" spans="1:11" x14ac:dyDescent="0.25">
      <c r="A3413" t="s">
        <v>83</v>
      </c>
    </row>
    <row r="3414" spans="1:11" x14ac:dyDescent="0.25">
      <c r="A3414">
        <v>1783</v>
      </c>
      <c r="B3414">
        <v>0</v>
      </c>
      <c r="C3414">
        <v>11.0059744710377</v>
      </c>
      <c r="D3414">
        <v>1.6652205456665601</v>
      </c>
      <c r="E3414">
        <v>6</v>
      </c>
      <c r="F3414">
        <v>1.01722196789785</v>
      </c>
      <c r="G3414" t="s">
        <v>81</v>
      </c>
      <c r="H3414" t="s">
        <v>81</v>
      </c>
      <c r="I3414">
        <v>3313</v>
      </c>
      <c r="J3414">
        <v>1815</v>
      </c>
      <c r="K3414">
        <v>6.8921283331453004E-2</v>
      </c>
    </row>
    <row r="3415" spans="1:11" x14ac:dyDescent="0.25">
      <c r="A3415" t="s">
        <v>82</v>
      </c>
    </row>
    <row r="3416" spans="1:11" x14ac:dyDescent="0.25">
      <c r="A3416">
        <v>70.751975327144606</v>
      </c>
      <c r="B3416">
        <v>139.036512831713</v>
      </c>
      <c r="C3416">
        <v>2000</v>
      </c>
    </row>
    <row r="3417" spans="1:11" x14ac:dyDescent="0.25">
      <c r="A3417">
        <v>62.969576145107801</v>
      </c>
      <c r="B3417">
        <v>131.25411364967599</v>
      </c>
      <c r="C3417">
        <v>2000</v>
      </c>
    </row>
    <row r="3418" spans="1:11" x14ac:dyDescent="0.25">
      <c r="A3418">
        <v>62.5325601206589</v>
      </c>
      <c r="B3418">
        <v>131.69112967412499</v>
      </c>
      <c r="C3418">
        <v>2001</v>
      </c>
    </row>
    <row r="3419" spans="1:11" x14ac:dyDescent="0.25">
      <c r="A3419">
        <v>70.314959302695698</v>
      </c>
      <c r="B3419">
        <v>139.47352885616201</v>
      </c>
      <c r="C3419">
        <v>2001</v>
      </c>
    </row>
    <row r="3420" spans="1:11" x14ac:dyDescent="0.25">
      <c r="A3420">
        <v>71.492448042707693</v>
      </c>
      <c r="B3420">
        <v>140.651017596174</v>
      </c>
      <c r="C3420">
        <v>2001</v>
      </c>
    </row>
    <row r="3421" spans="1:11" x14ac:dyDescent="0.25">
      <c r="A3421">
        <v>71.929464067156502</v>
      </c>
      <c r="B3421">
        <v>140.21400157172499</v>
      </c>
      <c r="C3421">
        <v>2000</v>
      </c>
    </row>
    <row r="3422" spans="1:11" x14ac:dyDescent="0.25">
      <c r="A3422" t="s">
        <v>83</v>
      </c>
    </row>
    <row r="3423" spans="1:11" x14ac:dyDescent="0.25">
      <c r="A3423">
        <v>3572</v>
      </c>
      <c r="B3423">
        <v>0</v>
      </c>
      <c r="C3423">
        <v>10.2177930073084</v>
      </c>
      <c r="D3423">
        <v>2.43867597951294</v>
      </c>
      <c r="E3423">
        <v>8</v>
      </c>
      <c r="F3423">
        <v>1.01722196789785</v>
      </c>
      <c r="G3423" t="s">
        <v>81</v>
      </c>
      <c r="H3423" t="s">
        <v>81</v>
      </c>
      <c r="I3423">
        <v>4272</v>
      </c>
      <c r="J3423">
        <v>3764</v>
      </c>
      <c r="K3423">
        <v>6.9832376922704095E-2</v>
      </c>
    </row>
    <row r="3424" spans="1:11" x14ac:dyDescent="0.25">
      <c r="A3424" t="s">
        <v>82</v>
      </c>
    </row>
    <row r="3425" spans="1:11" x14ac:dyDescent="0.25">
      <c r="A3425">
        <v>105.19581700079399</v>
      </c>
      <c r="B3425">
        <v>108.57448562354099</v>
      </c>
      <c r="C3425">
        <v>2000</v>
      </c>
    </row>
    <row r="3426" spans="1:11" x14ac:dyDescent="0.25">
      <c r="A3426">
        <v>99.781491987775595</v>
      </c>
      <c r="B3426">
        <v>103.160160610522</v>
      </c>
      <c r="C3426">
        <v>2000</v>
      </c>
    </row>
    <row r="3427" spans="1:11" x14ac:dyDescent="0.25">
      <c r="A3427">
        <v>97.970746276565706</v>
      </c>
      <c r="B3427">
        <v>101.349414899313</v>
      </c>
      <c r="C3427">
        <v>2000</v>
      </c>
    </row>
    <row r="3428" spans="1:11" x14ac:dyDescent="0.25">
      <c r="A3428">
        <v>98.4077623010145</v>
      </c>
      <c r="B3428">
        <v>100.912398874864</v>
      </c>
      <c r="C3428">
        <v>2001</v>
      </c>
    </row>
    <row r="3429" spans="1:11" x14ac:dyDescent="0.25">
      <c r="A3429">
        <v>100.21850801222401</v>
      </c>
      <c r="B3429">
        <v>102.723144586074</v>
      </c>
      <c r="C3429">
        <v>2001</v>
      </c>
    </row>
    <row r="3430" spans="1:11" x14ac:dyDescent="0.25">
      <c r="A3430">
        <v>105.632833025243</v>
      </c>
      <c r="B3430">
        <v>108.137469599092</v>
      </c>
      <c r="C3430">
        <v>2001</v>
      </c>
    </row>
    <row r="3431" spans="1:11" x14ac:dyDescent="0.25">
      <c r="A3431">
        <v>107.357237347473</v>
      </c>
      <c r="B3431">
        <v>109.861873921322</v>
      </c>
      <c r="C3431">
        <v>2001</v>
      </c>
    </row>
    <row r="3432" spans="1:11" x14ac:dyDescent="0.25">
      <c r="A3432">
        <v>106.92022132302399</v>
      </c>
      <c r="B3432">
        <v>110.29888994577099</v>
      </c>
      <c r="C3432">
        <v>2000</v>
      </c>
    </row>
    <row r="3433" spans="1:11" x14ac:dyDescent="0.25">
      <c r="A3433" t="s">
        <v>83</v>
      </c>
    </row>
    <row r="3434" spans="1:11" x14ac:dyDescent="0.25">
      <c r="A3434">
        <v>2136</v>
      </c>
      <c r="B3434">
        <v>0</v>
      </c>
      <c r="C3434">
        <v>9.8476206293416197</v>
      </c>
      <c r="D3434">
        <v>2.8013859774042098</v>
      </c>
      <c r="E3434">
        <v>6</v>
      </c>
      <c r="F3434">
        <v>1.01722196789785</v>
      </c>
      <c r="G3434" t="s">
        <v>81</v>
      </c>
      <c r="H3434" t="s">
        <v>81</v>
      </c>
      <c r="I3434">
        <v>3418</v>
      </c>
      <c r="J3434">
        <v>1955</v>
      </c>
      <c r="K3434">
        <v>6.90594025743239E-2</v>
      </c>
    </row>
    <row r="3435" spans="1:11" x14ac:dyDescent="0.25">
      <c r="A3435" t="s">
        <v>82</v>
      </c>
    </row>
    <row r="3436" spans="1:11" x14ac:dyDescent="0.25">
      <c r="A3436">
        <v>13.6210527530083</v>
      </c>
      <c r="B3436">
        <v>82.223934303137597</v>
      </c>
      <c r="C3436">
        <v>2000</v>
      </c>
    </row>
    <row r="3437" spans="1:11" x14ac:dyDescent="0.25">
      <c r="A3437">
        <v>6.6577334274482602</v>
      </c>
      <c r="B3437">
        <v>75.260614977577603</v>
      </c>
      <c r="C3437">
        <v>2000</v>
      </c>
    </row>
    <row r="3438" spans="1:11" x14ac:dyDescent="0.25">
      <c r="A3438">
        <v>7.0947494518970897</v>
      </c>
      <c r="B3438">
        <v>74.823598953128794</v>
      </c>
      <c r="C3438">
        <v>2001</v>
      </c>
    </row>
    <row r="3439" spans="1:11" x14ac:dyDescent="0.25">
      <c r="A3439">
        <v>14.0580687774571</v>
      </c>
      <c r="B3439">
        <v>81.786918278688802</v>
      </c>
      <c r="C3439">
        <v>2001</v>
      </c>
    </row>
    <row r="3440" spans="1:11" x14ac:dyDescent="0.25">
      <c r="A3440">
        <v>16.0389477988005</v>
      </c>
      <c r="B3440">
        <v>83.7677973000322</v>
      </c>
      <c r="C3440">
        <v>2001</v>
      </c>
    </row>
    <row r="3441" spans="1:11" x14ac:dyDescent="0.25">
      <c r="A3441">
        <v>15.6019317743517</v>
      </c>
      <c r="B3441">
        <v>84.204813324480995</v>
      </c>
      <c r="C3441">
        <v>2000</v>
      </c>
    </row>
    <row r="3442" spans="1:11" x14ac:dyDescent="0.25">
      <c r="A3442" t="s">
        <v>83</v>
      </c>
    </row>
    <row r="3443" spans="1:11" x14ac:dyDescent="0.25">
      <c r="A3443">
        <v>1028</v>
      </c>
      <c r="B3443">
        <v>0</v>
      </c>
      <c r="C3443">
        <v>8.5658903126025301</v>
      </c>
      <c r="D3443">
        <v>4.0446361837627203</v>
      </c>
      <c r="E3443">
        <v>6</v>
      </c>
      <c r="F3443">
        <v>1.01722196789785</v>
      </c>
      <c r="G3443" t="s">
        <v>81</v>
      </c>
      <c r="H3443" t="s">
        <v>81</v>
      </c>
      <c r="I3443">
        <v>4699</v>
      </c>
      <c r="J3443">
        <v>1362</v>
      </c>
      <c r="K3443">
        <v>6.8458141259377006E-2</v>
      </c>
    </row>
    <row r="3444" spans="1:11" x14ac:dyDescent="0.25">
      <c r="A3444" t="s">
        <v>82</v>
      </c>
    </row>
    <row r="3445" spans="1:11" x14ac:dyDescent="0.25">
      <c r="A3445">
        <v>5.8384911147169998</v>
      </c>
      <c r="B3445">
        <v>117.736206075981</v>
      </c>
      <c r="C3445">
        <v>2000</v>
      </c>
    </row>
    <row r="3446" spans="1:11" x14ac:dyDescent="0.25">
      <c r="A3446">
        <v>-0.21850801222440999</v>
      </c>
      <c r="B3446">
        <v>111.679206949039</v>
      </c>
      <c r="C3446">
        <v>2000</v>
      </c>
    </row>
    <row r="3447" spans="1:11" x14ac:dyDescent="0.25">
      <c r="A3447">
        <v>0.21850801222440999</v>
      </c>
      <c r="B3447">
        <v>111.24219092459001</v>
      </c>
      <c r="C3447">
        <v>2001</v>
      </c>
    </row>
    <row r="3448" spans="1:11" x14ac:dyDescent="0.25">
      <c r="A3448">
        <v>6.2755071391658204</v>
      </c>
      <c r="B3448">
        <v>117.29919005153199</v>
      </c>
      <c r="C3448">
        <v>2001</v>
      </c>
    </row>
    <row r="3449" spans="1:11" x14ac:dyDescent="0.25">
      <c r="A3449">
        <v>9.1354968121369104</v>
      </c>
      <c r="B3449">
        <v>120.15917972450301</v>
      </c>
      <c r="C3449">
        <v>2001</v>
      </c>
    </row>
    <row r="3450" spans="1:11" x14ac:dyDescent="0.25">
      <c r="A3450">
        <v>8.6984807876880907</v>
      </c>
      <c r="B3450">
        <v>120.596195748952</v>
      </c>
      <c r="C3450">
        <v>2000</v>
      </c>
    </row>
    <row r="3451" spans="1:11" x14ac:dyDescent="0.25">
      <c r="A3451" t="s">
        <v>83</v>
      </c>
    </row>
    <row r="3452" spans="1:11" x14ac:dyDescent="0.25">
      <c r="A3452">
        <v>2675</v>
      </c>
      <c r="B3452">
        <v>0</v>
      </c>
      <c r="C3452">
        <v>4.4142049924663498</v>
      </c>
      <c r="D3452">
        <v>8.1554678776403193</v>
      </c>
      <c r="E3452">
        <v>6</v>
      </c>
      <c r="F3452">
        <v>1.01722196789785</v>
      </c>
      <c r="G3452" t="s">
        <v>81</v>
      </c>
      <c r="H3452" t="s">
        <v>81</v>
      </c>
      <c r="I3452">
        <v>4564</v>
      </c>
      <c r="J3452">
        <v>2744</v>
      </c>
      <c r="K3452">
        <v>6.9247993887510906E-2</v>
      </c>
    </row>
    <row r="3453" spans="1:11" x14ac:dyDescent="0.25">
      <c r="A3453" t="s">
        <v>82</v>
      </c>
    </row>
    <row r="3454" spans="1:11" x14ac:dyDescent="0.25">
      <c r="A3454">
        <v>89.985842652607801</v>
      </c>
      <c r="B3454">
        <v>89.424510175098703</v>
      </c>
      <c r="C3454">
        <v>2000</v>
      </c>
    </row>
    <row r="3455" spans="1:11" x14ac:dyDescent="0.25">
      <c r="A3455">
        <v>86.864528368887306</v>
      </c>
      <c r="B3455">
        <v>86.303195891378294</v>
      </c>
      <c r="C3455">
        <v>2000</v>
      </c>
    </row>
    <row r="3456" spans="1:11" x14ac:dyDescent="0.25">
      <c r="A3456">
        <v>86.427512344438497</v>
      </c>
      <c r="B3456">
        <v>86.740211915827103</v>
      </c>
      <c r="C3456">
        <v>2001</v>
      </c>
    </row>
    <row r="3457" spans="1:11" x14ac:dyDescent="0.25">
      <c r="A3457">
        <v>89.548826628159006</v>
      </c>
      <c r="B3457">
        <v>89.861526199547498</v>
      </c>
      <c r="C3457">
        <v>2001</v>
      </c>
    </row>
    <row r="3458" spans="1:11" x14ac:dyDescent="0.25">
      <c r="A3458">
        <v>95.315613268187505</v>
      </c>
      <c r="B3458">
        <v>95.628312839576097</v>
      </c>
      <c r="C3458">
        <v>2001</v>
      </c>
    </row>
    <row r="3459" spans="1:11" x14ac:dyDescent="0.25">
      <c r="A3459">
        <v>95.752629292636399</v>
      </c>
      <c r="B3459">
        <v>95.191296815127302</v>
      </c>
      <c r="C3459">
        <v>2000</v>
      </c>
    </row>
    <row r="3460" spans="1:11" x14ac:dyDescent="0.25">
      <c r="A3460" t="s">
        <v>83</v>
      </c>
    </row>
    <row r="3461" spans="1:11" x14ac:dyDescent="0.25">
      <c r="A3461">
        <v>1094</v>
      </c>
      <c r="B3461">
        <v>0</v>
      </c>
      <c r="C3461">
        <v>6.2417987802031396</v>
      </c>
      <c r="D3461">
        <v>6.3242536091344199</v>
      </c>
      <c r="E3461">
        <v>6</v>
      </c>
      <c r="F3461">
        <v>1.01722196789785</v>
      </c>
      <c r="G3461" t="s">
        <v>81</v>
      </c>
      <c r="H3461" t="s">
        <v>81</v>
      </c>
      <c r="I3461">
        <v>1236</v>
      </c>
      <c r="J3461">
        <v>2866</v>
      </c>
      <c r="K3461">
        <v>6.8527288316010695E-2</v>
      </c>
    </row>
    <row r="3462" spans="1:11" x14ac:dyDescent="0.25">
      <c r="A3462" t="s">
        <v>82</v>
      </c>
    </row>
    <row r="3463" spans="1:11" x14ac:dyDescent="0.25">
      <c r="A3463">
        <v>29.534935914699201</v>
      </c>
      <c r="B3463">
        <v>114.75934904196799</v>
      </c>
      <c r="C3463">
        <v>2000</v>
      </c>
    </row>
    <row r="3464" spans="1:11" x14ac:dyDescent="0.25">
      <c r="A3464">
        <v>25.121317670415699</v>
      </c>
      <c r="B3464">
        <v>110.345730797684</v>
      </c>
      <c r="C3464">
        <v>2000</v>
      </c>
    </row>
    <row r="3465" spans="1:11" x14ac:dyDescent="0.25">
      <c r="A3465">
        <v>25.558333694864501</v>
      </c>
      <c r="B3465">
        <v>109.908714773235</v>
      </c>
      <c r="C3465">
        <v>2001</v>
      </c>
    </row>
    <row r="3466" spans="1:11" x14ac:dyDescent="0.25">
      <c r="A3466">
        <v>29.971951939148099</v>
      </c>
      <c r="B3466">
        <v>114.322333017519</v>
      </c>
      <c r="C3466">
        <v>2001</v>
      </c>
    </row>
    <row r="3467" spans="1:11" x14ac:dyDescent="0.25">
      <c r="A3467">
        <v>34.443874552110501</v>
      </c>
      <c r="B3467">
        <v>118.794255630481</v>
      </c>
      <c r="C3467">
        <v>2001</v>
      </c>
    </row>
    <row r="3468" spans="1:11" x14ac:dyDescent="0.25">
      <c r="A3468">
        <v>34.006858527661699</v>
      </c>
      <c r="B3468">
        <v>119.23127165493</v>
      </c>
      <c r="C3468">
        <v>2000</v>
      </c>
    </row>
    <row r="3469" spans="1:11" x14ac:dyDescent="0.25">
      <c r="A3469" t="s">
        <v>83</v>
      </c>
    </row>
    <row r="3470" spans="1:11" x14ac:dyDescent="0.25">
      <c r="A3470">
        <v>1183</v>
      </c>
      <c r="B3470">
        <v>0</v>
      </c>
      <c r="C3470">
        <v>5.1779365747466697</v>
      </c>
      <c r="D3470">
        <v>7.3861018375200302</v>
      </c>
      <c r="E3470">
        <v>6</v>
      </c>
      <c r="F3470">
        <v>1.01722196789785</v>
      </c>
      <c r="G3470" t="s">
        <v>81</v>
      </c>
      <c r="H3470" t="s">
        <v>81</v>
      </c>
      <c r="I3470">
        <v>2999</v>
      </c>
      <c r="J3470">
        <v>3760</v>
      </c>
      <c r="K3470">
        <v>6.8631464076585796E-2</v>
      </c>
    </row>
    <row r="3471" spans="1:11" x14ac:dyDescent="0.25">
      <c r="A3471" t="s">
        <v>82</v>
      </c>
    </row>
    <row r="3472" spans="1:11" x14ac:dyDescent="0.25">
      <c r="A3472">
        <v>7.62842912954223</v>
      </c>
      <c r="B3472">
        <v>120.72336357679799</v>
      </c>
      <c r="C3472">
        <v>2000</v>
      </c>
    </row>
    <row r="3473" spans="1:11" x14ac:dyDescent="0.25">
      <c r="A3473">
        <v>3.9670750649850199</v>
      </c>
      <c r="B3473">
        <v>117.062009512241</v>
      </c>
      <c r="C3473">
        <v>2000</v>
      </c>
    </row>
    <row r="3474" spans="1:11" x14ac:dyDescent="0.25">
      <c r="A3474">
        <v>3.5300590405361998</v>
      </c>
      <c r="B3474">
        <v>117.49902553669</v>
      </c>
      <c r="C3474">
        <v>2001</v>
      </c>
    </row>
    <row r="3475" spans="1:11" x14ac:dyDescent="0.25">
      <c r="A3475">
        <v>7.1914131050934103</v>
      </c>
      <c r="B3475">
        <v>121.160379601247</v>
      </c>
      <c r="C3475">
        <v>2001</v>
      </c>
    </row>
    <row r="3476" spans="1:11" x14ac:dyDescent="0.25">
      <c r="A3476">
        <v>12.4141758009382</v>
      </c>
      <c r="B3476">
        <v>126.38314229709199</v>
      </c>
      <c r="C3476">
        <v>2001</v>
      </c>
    </row>
    <row r="3477" spans="1:11" x14ac:dyDescent="0.25">
      <c r="A3477">
        <v>12.851191825387099</v>
      </c>
      <c r="B3477">
        <v>125.946126272643</v>
      </c>
      <c r="C3477">
        <v>2000</v>
      </c>
    </row>
    <row r="3478" spans="1:11" x14ac:dyDescent="0.25">
      <c r="A3478" t="s">
        <v>83</v>
      </c>
    </row>
    <row r="3479" spans="1:11" x14ac:dyDescent="0.25">
      <c r="A3479">
        <v>2268</v>
      </c>
      <c r="B3479">
        <v>0</v>
      </c>
      <c r="C3479">
        <v>0.45153468387572099</v>
      </c>
      <c r="D3479">
        <v>12.1082407518252</v>
      </c>
      <c r="E3479">
        <v>6</v>
      </c>
      <c r="F3479">
        <v>1.01722196789785</v>
      </c>
      <c r="G3479" t="s">
        <v>81</v>
      </c>
      <c r="H3479" t="s">
        <v>81</v>
      </c>
      <c r="I3479">
        <v>2145</v>
      </c>
      <c r="J3479">
        <v>241</v>
      </c>
      <c r="K3479">
        <v>6.9105335278701899E-2</v>
      </c>
    </row>
    <row r="3480" spans="1:11" x14ac:dyDescent="0.25">
      <c r="A3480" t="s">
        <v>82</v>
      </c>
    </row>
    <row r="3481" spans="1:11" x14ac:dyDescent="0.25">
      <c r="A3481">
        <v>54.435754340340402</v>
      </c>
      <c r="B3481">
        <v>34.289887513173497</v>
      </c>
      <c r="C3481">
        <v>2000</v>
      </c>
    </row>
    <row r="3482" spans="1:11" x14ac:dyDescent="0.25">
      <c r="A3482">
        <v>54.116471103431003</v>
      </c>
      <c r="B3482">
        <v>33.970604276264098</v>
      </c>
      <c r="C3482">
        <v>2000</v>
      </c>
    </row>
    <row r="3483" spans="1:11" x14ac:dyDescent="0.25">
      <c r="A3483">
        <v>53.679455078982201</v>
      </c>
      <c r="B3483">
        <v>34.4076203007129</v>
      </c>
      <c r="C3483">
        <v>2001</v>
      </c>
    </row>
    <row r="3484" spans="1:11" x14ac:dyDescent="0.25">
      <c r="A3484">
        <v>53.9987383158916</v>
      </c>
      <c r="B3484">
        <v>34.726903537622299</v>
      </c>
      <c r="C3484">
        <v>2001</v>
      </c>
    </row>
    <row r="3485" spans="1:11" x14ac:dyDescent="0.25">
      <c r="A3485">
        <v>62.560557459746597</v>
      </c>
      <c r="B3485">
        <v>43.288722681477303</v>
      </c>
      <c r="C3485">
        <v>2001</v>
      </c>
    </row>
    <row r="3486" spans="1:11" x14ac:dyDescent="0.25">
      <c r="A3486">
        <v>62.997573484195399</v>
      </c>
      <c r="B3486">
        <v>42.851706657028402</v>
      </c>
      <c r="C3486">
        <v>2000</v>
      </c>
    </row>
    <row r="3487" spans="1:11" x14ac:dyDescent="0.25">
      <c r="A3487" t="s">
        <v>83</v>
      </c>
    </row>
    <row r="3488" spans="1:11" x14ac:dyDescent="0.25">
      <c r="A3488">
        <v>913</v>
      </c>
      <c r="B3488">
        <v>0</v>
      </c>
      <c r="C3488">
        <v>5.9837753288434801</v>
      </c>
      <c r="D3488">
        <v>6.5664722345102602</v>
      </c>
      <c r="E3488">
        <v>6</v>
      </c>
      <c r="F3488">
        <v>1.01722196789785</v>
      </c>
      <c r="G3488" t="s">
        <v>81</v>
      </c>
      <c r="H3488" t="s">
        <v>84</v>
      </c>
      <c r="I3488">
        <v>2413</v>
      </c>
      <c r="J3488">
        <v>0</v>
      </c>
      <c r="K3488">
        <v>6.7605063691436595E-2</v>
      </c>
    </row>
    <row r="3489" spans="1:11" x14ac:dyDescent="0.25">
      <c r="A3489" t="s">
        <v>82</v>
      </c>
    </row>
    <row r="3490" spans="1:11" x14ac:dyDescent="0.25">
      <c r="A3490">
        <v>133.19207398596001</v>
      </c>
      <c r="B3490">
        <v>145.24247638141901</v>
      </c>
      <c r="C3490">
        <v>2000</v>
      </c>
    </row>
    <row r="3491" spans="1:11" x14ac:dyDescent="0.25">
      <c r="A3491">
        <v>128.856724434699</v>
      </c>
      <c r="B3491">
        <v>140.90712683015801</v>
      </c>
      <c r="C3491">
        <v>2000</v>
      </c>
    </row>
    <row r="3492" spans="1:11" x14ac:dyDescent="0.25">
      <c r="A3492">
        <v>128.41970841025</v>
      </c>
      <c r="B3492">
        <v>141.34414285460701</v>
      </c>
      <c r="C3492">
        <v>2001</v>
      </c>
    </row>
    <row r="3493" spans="1:11" x14ac:dyDescent="0.25">
      <c r="A3493">
        <v>132.546695083233</v>
      </c>
      <c r="B3493">
        <v>145.47112952758999</v>
      </c>
      <c r="C3493">
        <v>2001</v>
      </c>
    </row>
    <row r="3494" spans="1:11" x14ac:dyDescent="0.25">
      <c r="A3494">
        <v>137.07556555564301</v>
      </c>
      <c r="B3494">
        <v>150</v>
      </c>
      <c r="C3494">
        <v>2001</v>
      </c>
    </row>
    <row r="3495" spans="1:11" x14ac:dyDescent="0.25">
      <c r="A3495">
        <v>137.94959760454</v>
      </c>
      <c r="B3495">
        <v>150</v>
      </c>
      <c r="C3495">
        <v>2000</v>
      </c>
    </row>
    <row r="3496" spans="1:11" x14ac:dyDescent="0.25">
      <c r="A3496" t="s">
        <v>83</v>
      </c>
    </row>
    <row r="3497" spans="1:11" x14ac:dyDescent="0.25">
      <c r="A3497">
        <v>2347</v>
      </c>
      <c r="B3497">
        <v>0</v>
      </c>
      <c r="C3497">
        <v>6.4813803170595703</v>
      </c>
      <c r="D3497">
        <v>6.0652968176006103</v>
      </c>
      <c r="E3497">
        <v>6</v>
      </c>
      <c r="F3497">
        <v>1.01722196789785</v>
      </c>
      <c r="G3497" t="s">
        <v>81</v>
      </c>
      <c r="H3497" t="s">
        <v>81</v>
      </c>
      <c r="I3497">
        <v>4450</v>
      </c>
      <c r="J3497">
        <v>3762</v>
      </c>
      <c r="K3497">
        <v>6.9135157849228301E-2</v>
      </c>
    </row>
    <row r="3498" spans="1:11" x14ac:dyDescent="0.25">
      <c r="A3498" t="s">
        <v>82</v>
      </c>
    </row>
    <row r="3499" spans="1:11" x14ac:dyDescent="0.25">
      <c r="A3499">
        <v>140.23024546830899</v>
      </c>
      <c r="B3499">
        <v>33.10495297197</v>
      </c>
      <c r="C3499">
        <v>2000</v>
      </c>
    </row>
    <row r="3500" spans="1:11" x14ac:dyDescent="0.25">
      <c r="A3500">
        <v>135.64721749466801</v>
      </c>
      <c r="B3500">
        <v>28.5219249983281</v>
      </c>
      <c r="C3500">
        <v>2000</v>
      </c>
    </row>
    <row r="3501" spans="1:11" x14ac:dyDescent="0.25">
      <c r="A3501">
        <v>135.210201470219</v>
      </c>
      <c r="B3501">
        <v>28.958941022777001</v>
      </c>
      <c r="C3501">
        <v>2001</v>
      </c>
    </row>
    <row r="3502" spans="1:11" x14ac:dyDescent="0.25">
      <c r="A3502">
        <v>139.79322944386101</v>
      </c>
      <c r="B3502">
        <v>33.541968996418802</v>
      </c>
      <c r="C3502">
        <v>2001</v>
      </c>
    </row>
    <row r="3503" spans="1:11" x14ac:dyDescent="0.25">
      <c r="A3503">
        <v>144.08204195349501</v>
      </c>
      <c r="B3503">
        <v>37.830781506053398</v>
      </c>
      <c r="C3503">
        <v>2001</v>
      </c>
    </row>
    <row r="3504" spans="1:11" x14ac:dyDescent="0.25">
      <c r="A3504">
        <v>144.51905797794399</v>
      </c>
      <c r="B3504">
        <v>37.393765481604497</v>
      </c>
      <c r="C3504">
        <v>2000</v>
      </c>
    </row>
    <row r="3505" spans="1:11" x14ac:dyDescent="0.25">
      <c r="A3505" t="s">
        <v>83</v>
      </c>
    </row>
    <row r="3506" spans="1:11" x14ac:dyDescent="0.25">
      <c r="A3506">
        <v>3381</v>
      </c>
      <c r="B3506">
        <v>0</v>
      </c>
      <c r="C3506">
        <v>3.97774037848531</v>
      </c>
      <c r="D3506">
        <v>8.5607328899094703</v>
      </c>
      <c r="E3506">
        <v>6</v>
      </c>
      <c r="F3506">
        <v>1.01722196789785</v>
      </c>
      <c r="G3506" t="s">
        <v>81</v>
      </c>
      <c r="H3506" t="s">
        <v>81</v>
      </c>
      <c r="I3506">
        <v>4002</v>
      </c>
      <c r="J3506">
        <v>3541</v>
      </c>
      <c r="K3506">
        <v>6.9601105632141405E-2</v>
      </c>
    </row>
    <row r="3507" spans="1:11" x14ac:dyDescent="0.25">
      <c r="A3507" t="s">
        <v>82</v>
      </c>
    </row>
    <row r="3508" spans="1:11" x14ac:dyDescent="0.25">
      <c r="A3508">
        <v>29.296543582941801</v>
      </c>
      <c r="B3508">
        <v>33.023342757966802</v>
      </c>
      <c r="C3508">
        <v>2000</v>
      </c>
    </row>
    <row r="3509" spans="1:11" x14ac:dyDescent="0.25">
      <c r="A3509">
        <v>26.483856387515299</v>
      </c>
      <c r="B3509">
        <v>30.2106555625403</v>
      </c>
      <c r="C3509">
        <v>2000</v>
      </c>
    </row>
    <row r="3510" spans="1:11" x14ac:dyDescent="0.25">
      <c r="A3510">
        <v>26.046840363066501</v>
      </c>
      <c r="B3510">
        <v>30.647671586989102</v>
      </c>
      <c r="C3510">
        <v>2001</v>
      </c>
    </row>
    <row r="3511" spans="1:11" x14ac:dyDescent="0.25">
      <c r="A3511">
        <v>28.859527558492999</v>
      </c>
      <c r="B3511">
        <v>33.460358782415597</v>
      </c>
      <c r="C3511">
        <v>2001</v>
      </c>
    </row>
    <row r="3512" spans="1:11" x14ac:dyDescent="0.25">
      <c r="A3512">
        <v>34.912879836874701</v>
      </c>
      <c r="B3512">
        <v>39.513711060797299</v>
      </c>
      <c r="C3512">
        <v>2001</v>
      </c>
    </row>
    <row r="3513" spans="1:11" x14ac:dyDescent="0.25">
      <c r="A3513">
        <v>35.349895861323503</v>
      </c>
      <c r="B3513">
        <v>39.076695036348497</v>
      </c>
      <c r="C3513">
        <v>2000</v>
      </c>
    </row>
    <row r="3514" spans="1:11" x14ac:dyDescent="0.25">
      <c r="A3514" t="s">
        <v>83</v>
      </c>
    </row>
    <row r="3515" spans="1:11" x14ac:dyDescent="0.25">
      <c r="A3515">
        <v>1732</v>
      </c>
      <c r="B3515">
        <v>0</v>
      </c>
      <c r="C3515">
        <v>7.2996893373679903</v>
      </c>
      <c r="D3515">
        <v>5.2351404560837702</v>
      </c>
      <c r="E3515">
        <v>8</v>
      </c>
      <c r="F3515">
        <v>1.01722196789785</v>
      </c>
      <c r="G3515" t="s">
        <v>81</v>
      </c>
      <c r="H3515" t="s">
        <v>81</v>
      </c>
      <c r="I3515">
        <v>2260</v>
      </c>
      <c r="J3515">
        <v>2926</v>
      </c>
      <c r="K3515">
        <v>6.8905002508343E-2</v>
      </c>
    </row>
    <row r="3516" spans="1:11" x14ac:dyDescent="0.25">
      <c r="A3516" t="s">
        <v>82</v>
      </c>
    </row>
    <row r="3517" spans="1:11" x14ac:dyDescent="0.25">
      <c r="A3517">
        <v>98.888235278845698</v>
      </c>
      <c r="B3517">
        <v>56.277928135482803</v>
      </c>
      <c r="C3517">
        <v>2000</v>
      </c>
    </row>
    <row r="3518" spans="1:11" x14ac:dyDescent="0.25">
      <c r="A3518">
        <v>93.726575447837604</v>
      </c>
      <c r="B3518">
        <v>51.116268304474701</v>
      </c>
      <c r="C3518">
        <v>2000</v>
      </c>
    </row>
    <row r="3519" spans="1:11" x14ac:dyDescent="0.25">
      <c r="A3519">
        <v>94.163591472286498</v>
      </c>
      <c r="B3519">
        <v>50.679252280025899</v>
      </c>
      <c r="C3519">
        <v>2001</v>
      </c>
    </row>
    <row r="3520" spans="1:11" x14ac:dyDescent="0.25">
      <c r="A3520">
        <v>99.325251303294493</v>
      </c>
      <c r="B3520">
        <v>55.840912111033902</v>
      </c>
      <c r="C3520">
        <v>2001</v>
      </c>
    </row>
    <row r="3521" spans="1:11" x14ac:dyDescent="0.25">
      <c r="A3521">
        <v>100.21850801222401</v>
      </c>
      <c r="B3521">
        <v>56.734168819963799</v>
      </c>
      <c r="C3521">
        <v>2001</v>
      </c>
    </row>
    <row r="3522" spans="1:11" x14ac:dyDescent="0.25">
      <c r="A3522">
        <v>103.027054620255</v>
      </c>
      <c r="B3522">
        <v>59.5427154279948</v>
      </c>
      <c r="C3522">
        <v>2001</v>
      </c>
    </row>
    <row r="3523" spans="1:11" x14ac:dyDescent="0.25">
      <c r="A3523">
        <v>102.590038595807</v>
      </c>
      <c r="B3523">
        <v>59.979731452443602</v>
      </c>
      <c r="C3523">
        <v>2000</v>
      </c>
    </row>
    <row r="3524" spans="1:11" x14ac:dyDescent="0.25">
      <c r="A3524">
        <v>99.781491987775595</v>
      </c>
      <c r="B3524">
        <v>57.1711848444127</v>
      </c>
      <c r="C3524">
        <v>2000</v>
      </c>
    </row>
    <row r="3525" spans="1:11" x14ac:dyDescent="0.25">
      <c r="A3525" t="s">
        <v>83</v>
      </c>
    </row>
    <row r="3526" spans="1:11" x14ac:dyDescent="0.25">
      <c r="A3526">
        <v>1343</v>
      </c>
      <c r="B3526">
        <v>0</v>
      </c>
      <c r="C3526">
        <v>6.5868579751936798</v>
      </c>
      <c r="D3526">
        <v>5.9202709783298699</v>
      </c>
      <c r="E3526">
        <v>6</v>
      </c>
      <c r="F3526">
        <v>1.01722196789785</v>
      </c>
      <c r="G3526" t="s">
        <v>81</v>
      </c>
      <c r="H3526" t="s">
        <v>81</v>
      </c>
      <c r="I3526">
        <v>118</v>
      </c>
      <c r="J3526">
        <v>1341</v>
      </c>
      <c r="K3526">
        <v>6.8714742181034905E-2</v>
      </c>
    </row>
    <row r="3527" spans="1:11" x14ac:dyDescent="0.25">
      <c r="A3527" t="s">
        <v>82</v>
      </c>
    </row>
    <row r="3528" spans="1:11" x14ac:dyDescent="0.25">
      <c r="A3528">
        <v>136.291227487047</v>
      </c>
      <c r="B3528">
        <v>30.4638744669377</v>
      </c>
      <c r="C3528">
        <v>2000</v>
      </c>
    </row>
    <row r="3529" spans="1:11" x14ac:dyDescent="0.25">
      <c r="A3529">
        <v>131.63361554607499</v>
      </c>
      <c r="B3529">
        <v>25.8062625259656</v>
      </c>
      <c r="C3529">
        <v>2000</v>
      </c>
    </row>
    <row r="3530" spans="1:11" x14ac:dyDescent="0.25">
      <c r="A3530">
        <v>131.19659952162601</v>
      </c>
      <c r="B3530">
        <v>26.243278550414399</v>
      </c>
      <c r="C3530">
        <v>2001</v>
      </c>
    </row>
    <row r="3531" spans="1:11" x14ac:dyDescent="0.25">
      <c r="A3531">
        <v>135.85421146259799</v>
      </c>
      <c r="B3531">
        <v>30.900890491386502</v>
      </c>
      <c r="C3531">
        <v>2001</v>
      </c>
    </row>
    <row r="3532" spans="1:11" x14ac:dyDescent="0.25">
      <c r="A3532">
        <v>140.04047521783701</v>
      </c>
      <c r="B3532">
        <v>35.087154246625502</v>
      </c>
      <c r="C3532">
        <v>2001</v>
      </c>
    </row>
    <row r="3533" spans="1:11" x14ac:dyDescent="0.25">
      <c r="A3533">
        <v>140.47749124228599</v>
      </c>
      <c r="B3533">
        <v>34.6501382221767</v>
      </c>
      <c r="C3533">
        <v>2000</v>
      </c>
    </row>
    <row r="3534" spans="1:11" x14ac:dyDescent="0.25">
      <c r="A3534" t="s">
        <v>83</v>
      </c>
    </row>
    <row r="3535" spans="1:11" x14ac:dyDescent="0.25">
      <c r="A3535">
        <v>3899</v>
      </c>
      <c r="B3535">
        <v>0</v>
      </c>
      <c r="C3535">
        <v>6.2625154000060403</v>
      </c>
      <c r="D3535">
        <v>6.2437019032870804</v>
      </c>
      <c r="E3535">
        <v>6</v>
      </c>
      <c r="F3535">
        <v>1.01722196789785</v>
      </c>
      <c r="G3535" t="s">
        <v>81</v>
      </c>
      <c r="H3535" t="s">
        <v>81</v>
      </c>
      <c r="I3535">
        <v>195</v>
      </c>
      <c r="J3535">
        <v>2780</v>
      </c>
      <c r="K3535">
        <v>7.0354523603368399E-2</v>
      </c>
    </row>
    <row r="3536" spans="1:11" x14ac:dyDescent="0.25">
      <c r="A3536" t="s">
        <v>82</v>
      </c>
    </row>
    <row r="3537" spans="1:11" x14ac:dyDescent="0.25">
      <c r="A3537">
        <v>109.495334125816</v>
      </c>
      <c r="B3537">
        <v>114.846374726322</v>
      </c>
      <c r="C3537">
        <v>2000</v>
      </c>
    </row>
    <row r="3538" spans="1:11" x14ac:dyDescent="0.25">
      <c r="A3538">
        <v>105.067067019186</v>
      </c>
      <c r="B3538">
        <v>110.41810761969199</v>
      </c>
      <c r="C3538">
        <v>2000</v>
      </c>
    </row>
    <row r="3539" spans="1:11" x14ac:dyDescent="0.25">
      <c r="A3539">
        <v>104.630050994737</v>
      </c>
      <c r="B3539">
        <v>110.855123644141</v>
      </c>
      <c r="C3539">
        <v>2001</v>
      </c>
    </row>
    <row r="3540" spans="1:11" x14ac:dyDescent="0.25">
      <c r="A3540">
        <v>109.05831810136701</v>
      </c>
      <c r="B3540">
        <v>115.28339075077</v>
      </c>
      <c r="C3540">
        <v>2001</v>
      </c>
    </row>
    <row r="3541" spans="1:11" x14ac:dyDescent="0.25">
      <c r="A3541">
        <v>113.473282056889</v>
      </c>
      <c r="B3541">
        <v>119.69835470629199</v>
      </c>
      <c r="C3541">
        <v>2001</v>
      </c>
    </row>
    <row r="3542" spans="1:11" x14ac:dyDescent="0.25">
      <c r="A3542">
        <v>113.910298081337</v>
      </c>
      <c r="B3542">
        <v>119.261338681843</v>
      </c>
      <c r="C3542">
        <v>2000</v>
      </c>
    </row>
    <row r="3543" spans="1:11" x14ac:dyDescent="0.25">
      <c r="A3543" t="s">
        <v>83</v>
      </c>
    </row>
    <row r="3544" spans="1:11" x14ac:dyDescent="0.25">
      <c r="A3544">
        <v>981</v>
      </c>
      <c r="B3544">
        <v>0</v>
      </c>
      <c r="C3544">
        <v>8.2115838177880107</v>
      </c>
      <c r="D3544">
        <v>4.2937457226246396</v>
      </c>
      <c r="E3544">
        <v>6</v>
      </c>
      <c r="F3544">
        <v>1.01722196789785</v>
      </c>
      <c r="G3544" t="s">
        <v>81</v>
      </c>
      <c r="H3544" t="s">
        <v>81</v>
      </c>
      <c r="I3544">
        <v>4380</v>
      </c>
      <c r="J3544">
        <v>2009</v>
      </c>
      <c r="K3544">
        <v>6.8407576784579593E-2</v>
      </c>
    </row>
    <row r="3545" spans="1:11" x14ac:dyDescent="0.25">
      <c r="A3545" t="s">
        <v>82</v>
      </c>
    </row>
    <row r="3546" spans="1:11" x14ac:dyDescent="0.25">
      <c r="A3546">
        <v>87.360981376548594</v>
      </c>
      <c r="B3546">
        <v>93.974966975844197</v>
      </c>
      <c r="C3546">
        <v>2000</v>
      </c>
    </row>
    <row r="3547" spans="1:11" x14ac:dyDescent="0.25">
      <c r="A3547">
        <v>81.554514774709006</v>
      </c>
      <c r="B3547">
        <v>88.168500374004495</v>
      </c>
      <c r="C3547">
        <v>2000</v>
      </c>
    </row>
    <row r="3548" spans="1:11" x14ac:dyDescent="0.25">
      <c r="A3548">
        <v>81.9915307991578</v>
      </c>
      <c r="B3548">
        <v>87.7314843495557</v>
      </c>
      <c r="C3548">
        <v>2001</v>
      </c>
    </row>
    <row r="3549" spans="1:11" x14ac:dyDescent="0.25">
      <c r="A3549">
        <v>87.797997400997403</v>
      </c>
      <c r="B3549">
        <v>93.537950951395402</v>
      </c>
      <c r="C3549">
        <v>2001</v>
      </c>
    </row>
    <row r="3550" spans="1:11" x14ac:dyDescent="0.25">
      <c r="A3550">
        <v>90.834134118156001</v>
      </c>
      <c r="B3550">
        <v>96.574087668554</v>
      </c>
      <c r="C3550">
        <v>2001</v>
      </c>
    </row>
    <row r="3551" spans="1:11" x14ac:dyDescent="0.25">
      <c r="A3551">
        <v>90.397118093707206</v>
      </c>
      <c r="B3551">
        <v>97.011103693002795</v>
      </c>
      <c r="C3551">
        <v>2000</v>
      </c>
    </row>
    <row r="3552" spans="1:11" x14ac:dyDescent="0.25">
      <c r="A3552" t="s">
        <v>83</v>
      </c>
    </row>
    <row r="3553" spans="1:11" x14ac:dyDescent="0.25">
      <c r="A3553">
        <v>2085</v>
      </c>
      <c r="B3553">
        <v>0</v>
      </c>
      <c r="C3553">
        <v>9.3703403149644497</v>
      </c>
      <c r="D3553">
        <v>3.1251769564934202</v>
      </c>
      <c r="E3553">
        <v>10</v>
      </c>
      <c r="F3553">
        <v>1.01722196789785</v>
      </c>
      <c r="G3553" t="s">
        <v>81</v>
      </c>
      <c r="H3553" t="s">
        <v>81</v>
      </c>
      <c r="I3553">
        <v>2615</v>
      </c>
      <c r="J3553">
        <v>3909</v>
      </c>
      <c r="K3553">
        <v>6.9042267983234096E-2</v>
      </c>
    </row>
    <row r="3554" spans="1:11" x14ac:dyDescent="0.25">
      <c r="A3554" t="s">
        <v>82</v>
      </c>
    </row>
    <row r="3555" spans="1:11" x14ac:dyDescent="0.25">
      <c r="A3555">
        <v>99.3236991610909</v>
      </c>
      <c r="B3555">
        <v>48.440790497907599</v>
      </c>
      <c r="C3555">
        <v>2000</v>
      </c>
    </row>
    <row r="3556" spans="1:11" x14ac:dyDescent="0.25">
      <c r="A3556">
        <v>92.697867982353898</v>
      </c>
      <c r="B3556">
        <v>41.814959319170597</v>
      </c>
      <c r="C3556">
        <v>2000</v>
      </c>
    </row>
    <row r="3557" spans="1:11" x14ac:dyDescent="0.25">
      <c r="A3557">
        <v>92.260851957905103</v>
      </c>
      <c r="B3557">
        <v>42.251975343619399</v>
      </c>
      <c r="C3557">
        <v>2001</v>
      </c>
    </row>
    <row r="3558" spans="1:11" x14ac:dyDescent="0.25">
      <c r="A3558">
        <v>98.886683136642105</v>
      </c>
      <c r="B3558">
        <v>48.877806522356401</v>
      </c>
      <c r="C3558">
        <v>2001</v>
      </c>
    </row>
    <row r="3559" spans="1:11" x14ac:dyDescent="0.25">
      <c r="A3559">
        <v>99.781491987775595</v>
      </c>
      <c r="B3559">
        <v>49.772615373489899</v>
      </c>
      <c r="C3559">
        <v>2001</v>
      </c>
    </row>
    <row r="3560" spans="1:11" x14ac:dyDescent="0.25">
      <c r="A3560">
        <v>100.22738462651</v>
      </c>
      <c r="B3560">
        <v>50.218508012224397</v>
      </c>
      <c r="C3560">
        <v>2001</v>
      </c>
    </row>
    <row r="3561" spans="1:11" x14ac:dyDescent="0.25">
      <c r="A3561">
        <v>101.096516954987</v>
      </c>
      <c r="B3561">
        <v>51.087640340700901</v>
      </c>
      <c r="C3561">
        <v>2001</v>
      </c>
    </row>
    <row r="3562" spans="1:11" x14ac:dyDescent="0.25">
      <c r="A3562">
        <v>101.53353297943499</v>
      </c>
      <c r="B3562">
        <v>50.650624316251999</v>
      </c>
      <c r="C3562">
        <v>2000</v>
      </c>
    </row>
    <row r="3563" spans="1:11" x14ac:dyDescent="0.25">
      <c r="A3563">
        <v>100.664400650959</v>
      </c>
      <c r="B3563">
        <v>49.781491987775603</v>
      </c>
      <c r="C3563">
        <v>2000</v>
      </c>
    </row>
    <row r="3564" spans="1:11" x14ac:dyDescent="0.25">
      <c r="A3564">
        <v>100.21850801222401</v>
      </c>
      <c r="B3564">
        <v>49.335599349041097</v>
      </c>
      <c r="C3564">
        <v>2000</v>
      </c>
    </row>
    <row r="3565" spans="1:11" x14ac:dyDescent="0.25">
      <c r="A3565" t="s">
        <v>83</v>
      </c>
    </row>
    <row r="3566" spans="1:11" x14ac:dyDescent="0.25">
      <c r="A3566">
        <v>2834</v>
      </c>
      <c r="B3566">
        <v>0</v>
      </c>
      <c r="C3566">
        <v>2.41405708780947</v>
      </c>
      <c r="D3566">
        <v>10.0700899345176</v>
      </c>
      <c r="E3566">
        <v>6</v>
      </c>
      <c r="F3566">
        <v>1.01722196789785</v>
      </c>
      <c r="G3566" t="s">
        <v>81</v>
      </c>
      <c r="H3566" t="s">
        <v>81</v>
      </c>
      <c r="I3566">
        <v>2385</v>
      </c>
      <c r="J3566">
        <v>3744</v>
      </c>
      <c r="K3566">
        <v>6.9301700768484895E-2</v>
      </c>
    </row>
    <row r="3567" spans="1:11" x14ac:dyDescent="0.25">
      <c r="A3567" t="s">
        <v>82</v>
      </c>
    </row>
    <row r="3568" spans="1:11" x14ac:dyDescent="0.25">
      <c r="A3568">
        <v>56.279576289602197</v>
      </c>
      <c r="B3568">
        <v>62.482749913108201</v>
      </c>
      <c r="C3568">
        <v>2000</v>
      </c>
    </row>
    <row r="3569" spans="1:11" x14ac:dyDescent="0.25">
      <c r="A3569">
        <v>54.572580152640597</v>
      </c>
      <c r="B3569">
        <v>60.775753776146601</v>
      </c>
      <c r="C3569">
        <v>2000</v>
      </c>
    </row>
    <row r="3570" spans="1:11" x14ac:dyDescent="0.25">
      <c r="A3570">
        <v>55.009596177089499</v>
      </c>
      <c r="B3570">
        <v>60.338737751697799</v>
      </c>
      <c r="C3570">
        <v>2001</v>
      </c>
    </row>
    <row r="3571" spans="1:11" x14ac:dyDescent="0.25">
      <c r="A3571">
        <v>56.716592314050999</v>
      </c>
      <c r="B3571">
        <v>62.045733888659299</v>
      </c>
      <c r="C3571">
        <v>2001</v>
      </c>
    </row>
    <row r="3572" spans="1:11" x14ac:dyDescent="0.25">
      <c r="A3572">
        <v>63.837221193906799</v>
      </c>
      <c r="B3572">
        <v>69.1663627685151</v>
      </c>
      <c r="C3572">
        <v>2001</v>
      </c>
    </row>
    <row r="3573" spans="1:11" x14ac:dyDescent="0.25">
      <c r="A3573">
        <v>63.400205169457998</v>
      </c>
      <c r="B3573">
        <v>69.603378792963994</v>
      </c>
      <c r="C3573">
        <v>2000</v>
      </c>
    </row>
    <row r="3574" spans="1:11" x14ac:dyDescent="0.25">
      <c r="A3574" t="s">
        <v>83</v>
      </c>
    </row>
    <row r="3575" spans="1:11" x14ac:dyDescent="0.25">
      <c r="A3575">
        <v>1266</v>
      </c>
      <c r="B3575">
        <v>0</v>
      </c>
      <c r="C3575">
        <v>1.67035780149864</v>
      </c>
      <c r="D3575">
        <v>10.8113045940365</v>
      </c>
      <c r="E3575">
        <v>6</v>
      </c>
      <c r="F3575">
        <v>1.01722196789785</v>
      </c>
      <c r="G3575" t="s">
        <v>81</v>
      </c>
      <c r="H3575" t="s">
        <v>81</v>
      </c>
      <c r="I3575">
        <v>2805</v>
      </c>
      <c r="J3575">
        <v>3312</v>
      </c>
      <c r="K3575">
        <v>6.8655313337500995E-2</v>
      </c>
    </row>
    <row r="3576" spans="1:11" x14ac:dyDescent="0.25">
      <c r="A3576" t="s">
        <v>82</v>
      </c>
    </row>
    <row r="3577" spans="1:11" x14ac:dyDescent="0.25">
      <c r="A3577">
        <v>88.185965896666204</v>
      </c>
      <c r="B3577">
        <v>56.518526188343799</v>
      </c>
      <c r="C3577">
        <v>2000</v>
      </c>
    </row>
    <row r="3578" spans="1:11" x14ac:dyDescent="0.25">
      <c r="A3578">
        <v>87.004844568218701</v>
      </c>
      <c r="B3578">
        <v>55.337404859896303</v>
      </c>
      <c r="C3578">
        <v>2000</v>
      </c>
    </row>
    <row r="3579" spans="1:11" x14ac:dyDescent="0.25">
      <c r="A3579">
        <v>86.567828543769807</v>
      </c>
      <c r="B3579">
        <v>55.774420884345098</v>
      </c>
      <c r="C3579">
        <v>2001</v>
      </c>
    </row>
    <row r="3580" spans="1:11" x14ac:dyDescent="0.25">
      <c r="A3580">
        <v>87.748949872217395</v>
      </c>
      <c r="B3580">
        <v>56.955542212792601</v>
      </c>
      <c r="C3580">
        <v>2001</v>
      </c>
    </row>
    <row r="3581" spans="1:11" x14ac:dyDescent="0.25">
      <c r="A3581">
        <v>95.393696664133799</v>
      </c>
      <c r="B3581">
        <v>64.600289004709097</v>
      </c>
      <c r="C3581">
        <v>2001</v>
      </c>
    </row>
    <row r="3582" spans="1:11" x14ac:dyDescent="0.25">
      <c r="A3582">
        <v>95.830712688582693</v>
      </c>
      <c r="B3582">
        <v>64.163272980260302</v>
      </c>
      <c r="C3582">
        <v>2000</v>
      </c>
    </row>
    <row r="3583" spans="1:11" x14ac:dyDescent="0.25">
      <c r="A3583" t="s">
        <v>83</v>
      </c>
    </row>
    <row r="3584" spans="1:11" x14ac:dyDescent="0.25">
      <c r="A3584">
        <v>1884</v>
      </c>
      <c r="B3584">
        <v>0</v>
      </c>
      <c r="C3584">
        <v>3.5595450297967699</v>
      </c>
      <c r="D3584">
        <v>8.9121741321088095</v>
      </c>
      <c r="E3584">
        <v>6</v>
      </c>
      <c r="F3584">
        <v>1.01722196789785</v>
      </c>
      <c r="G3584" t="s">
        <v>81</v>
      </c>
      <c r="H3584" t="s">
        <v>81</v>
      </c>
      <c r="I3584">
        <v>4426</v>
      </c>
      <c r="J3584">
        <v>4748</v>
      </c>
      <c r="K3584">
        <v>6.8972797716395001E-2</v>
      </c>
    </row>
    <row r="3585" spans="1:11" x14ac:dyDescent="0.25">
      <c r="A3585" t="s">
        <v>82</v>
      </c>
    </row>
    <row r="3586" spans="1:11" x14ac:dyDescent="0.25">
      <c r="A3586">
        <v>32.384460826587897</v>
      </c>
      <c r="B3586">
        <v>57.158076653791802</v>
      </c>
      <c r="C3586">
        <v>2000</v>
      </c>
    </row>
    <row r="3587" spans="1:11" x14ac:dyDescent="0.25">
      <c r="A3587">
        <v>29.867482398079702</v>
      </c>
      <c r="B3587">
        <v>54.641098225283599</v>
      </c>
      <c r="C3587">
        <v>2000</v>
      </c>
    </row>
    <row r="3588" spans="1:11" x14ac:dyDescent="0.25">
      <c r="A3588">
        <v>30.3044984225285</v>
      </c>
      <c r="B3588">
        <v>54.204082200834797</v>
      </c>
      <c r="C3588">
        <v>2001</v>
      </c>
    </row>
    <row r="3589" spans="1:11" x14ac:dyDescent="0.25">
      <c r="A3589">
        <v>32.821476851036699</v>
      </c>
      <c r="B3589">
        <v>56.721060629343</v>
      </c>
      <c r="C3589">
        <v>2001</v>
      </c>
    </row>
    <row r="3590" spans="1:11" x14ac:dyDescent="0.25">
      <c r="A3590">
        <v>39.123335614966201</v>
      </c>
      <c r="B3590">
        <v>63.022919393272502</v>
      </c>
      <c r="C3590">
        <v>2001</v>
      </c>
    </row>
    <row r="3591" spans="1:11" x14ac:dyDescent="0.25">
      <c r="A3591">
        <v>38.6863195905174</v>
      </c>
      <c r="B3591">
        <v>63.459935417721297</v>
      </c>
      <c r="C3591">
        <v>2000</v>
      </c>
    </row>
    <row r="3592" spans="1:11" x14ac:dyDescent="0.25">
      <c r="A3592" t="s">
        <v>83</v>
      </c>
    </row>
    <row r="3593" spans="1:11" x14ac:dyDescent="0.25">
      <c r="A3593">
        <v>2969</v>
      </c>
      <c r="B3593">
        <v>0</v>
      </c>
      <c r="C3593">
        <v>10.653915006129701</v>
      </c>
      <c r="D3593">
        <v>1.7765471271322899</v>
      </c>
      <c r="E3593">
        <v>6</v>
      </c>
      <c r="F3593">
        <v>1.01722196789785</v>
      </c>
      <c r="G3593" t="s">
        <v>81</v>
      </c>
      <c r="H3593" t="s">
        <v>81</v>
      </c>
      <c r="I3593">
        <v>3486</v>
      </c>
      <c r="J3593">
        <v>3837</v>
      </c>
      <c r="K3593">
        <v>6.9357308329984796E-2</v>
      </c>
    </row>
    <row r="3594" spans="1:11" x14ac:dyDescent="0.25">
      <c r="A3594" t="s">
        <v>82</v>
      </c>
    </row>
    <row r="3595" spans="1:11" x14ac:dyDescent="0.25">
      <c r="A3595">
        <v>130.33869253580801</v>
      </c>
      <c r="B3595">
        <v>44.925206598320798</v>
      </c>
      <c r="C3595">
        <v>2000</v>
      </c>
    </row>
    <row r="3596" spans="1:11" x14ac:dyDescent="0.25">
      <c r="A3596">
        <v>122.80523698878901</v>
      </c>
      <c r="B3596">
        <v>37.391751051301299</v>
      </c>
      <c r="C3596">
        <v>2000</v>
      </c>
    </row>
    <row r="3597" spans="1:11" x14ac:dyDescent="0.25">
      <c r="A3597">
        <v>123.242253013238</v>
      </c>
      <c r="B3597">
        <v>36.954735026852497</v>
      </c>
      <c r="C3597">
        <v>2001</v>
      </c>
    </row>
    <row r="3598" spans="1:11" x14ac:dyDescent="0.25">
      <c r="A3598">
        <v>130.77570856025699</v>
      </c>
      <c r="B3598">
        <v>44.488190573871996</v>
      </c>
      <c r="C3598">
        <v>2001</v>
      </c>
    </row>
    <row r="3599" spans="1:11" x14ac:dyDescent="0.25">
      <c r="A3599">
        <v>132.03191708095</v>
      </c>
      <c r="B3599">
        <v>45.744399094564699</v>
      </c>
      <c r="C3599">
        <v>2001</v>
      </c>
    </row>
    <row r="3600" spans="1:11" x14ac:dyDescent="0.25">
      <c r="A3600">
        <v>131.59490105650099</v>
      </c>
      <c r="B3600">
        <v>46.181415119013501</v>
      </c>
      <c r="C3600">
        <v>2000</v>
      </c>
    </row>
    <row r="3601" spans="1:11" x14ac:dyDescent="0.25">
      <c r="A3601" t="s">
        <v>83</v>
      </c>
    </row>
    <row r="3602" spans="1:11" x14ac:dyDescent="0.25">
      <c r="A3602">
        <v>3025</v>
      </c>
      <c r="B3602">
        <v>0</v>
      </c>
      <c r="C3602">
        <v>8.7134379052671402</v>
      </c>
      <c r="D3602">
        <v>3.7109232136566601</v>
      </c>
      <c r="E3602">
        <v>6</v>
      </c>
      <c r="F3602">
        <v>1.01722196789785</v>
      </c>
      <c r="G3602" t="s">
        <v>81</v>
      </c>
      <c r="H3602" t="s">
        <v>81</v>
      </c>
      <c r="I3602">
        <v>196</v>
      </c>
      <c r="J3602">
        <v>4725</v>
      </c>
      <c r="K3602">
        <v>6.93798649314743E-2</v>
      </c>
    </row>
    <row r="3603" spans="1:11" x14ac:dyDescent="0.25">
      <c r="A3603" t="s">
        <v>82</v>
      </c>
    </row>
    <row r="3604" spans="1:11" x14ac:dyDescent="0.25">
      <c r="A3604">
        <v>108.936257039628</v>
      </c>
      <c r="B3604">
        <v>147.157473018936</v>
      </c>
      <c r="C3604">
        <v>2000</v>
      </c>
    </row>
    <row r="3605" spans="1:11" x14ac:dyDescent="0.25">
      <c r="A3605">
        <v>102.774926009366</v>
      </c>
      <c r="B3605">
        <v>140.996141988674</v>
      </c>
      <c r="C3605">
        <v>2000</v>
      </c>
    </row>
    <row r="3606" spans="1:11" x14ac:dyDescent="0.25">
      <c r="A3606">
        <v>102.337909984917</v>
      </c>
      <c r="B3606">
        <v>141.43315801312301</v>
      </c>
      <c r="C3606">
        <v>2001</v>
      </c>
    </row>
    <row r="3607" spans="1:11" x14ac:dyDescent="0.25">
      <c r="A3607">
        <v>108.499241015179</v>
      </c>
      <c r="B3607">
        <v>147.59448904338501</v>
      </c>
      <c r="C3607">
        <v>2001</v>
      </c>
    </row>
    <row r="3608" spans="1:11" x14ac:dyDescent="0.25">
      <c r="A3608">
        <v>111.123259984019</v>
      </c>
      <c r="B3608">
        <v>150.21850801222399</v>
      </c>
      <c r="C3608">
        <v>2001</v>
      </c>
    </row>
    <row r="3609" spans="1:11" x14ac:dyDescent="0.25">
      <c r="A3609">
        <v>111.560276008467</v>
      </c>
      <c r="B3609">
        <v>149.78149198777601</v>
      </c>
      <c r="C3609">
        <v>2000</v>
      </c>
    </row>
    <row r="3610" spans="1:11" x14ac:dyDescent="0.25">
      <c r="A3610" t="s">
        <v>83</v>
      </c>
    </row>
    <row r="3611" spans="1:11" x14ac:dyDescent="0.25">
      <c r="A3611">
        <v>1076</v>
      </c>
      <c r="B3611">
        <v>0</v>
      </c>
      <c r="C3611">
        <v>8.9136772414492906</v>
      </c>
      <c r="D3611">
        <v>3.5031242137407999</v>
      </c>
      <c r="E3611">
        <v>6</v>
      </c>
      <c r="F3611">
        <v>1.01722196789785</v>
      </c>
      <c r="G3611" t="s">
        <v>81</v>
      </c>
      <c r="H3611" t="s">
        <v>81</v>
      </c>
      <c r="I3611">
        <v>4373</v>
      </c>
      <c r="J3611">
        <v>2302</v>
      </c>
      <c r="K3611">
        <v>6.8542826775385798E-2</v>
      </c>
    </row>
    <row r="3612" spans="1:11" x14ac:dyDescent="0.25">
      <c r="A3612" t="s">
        <v>82</v>
      </c>
    </row>
    <row r="3613" spans="1:11" x14ac:dyDescent="0.25">
      <c r="A3613">
        <v>68.627650342247094</v>
      </c>
      <c r="B3613">
        <v>82.903254051177598</v>
      </c>
      <c r="C3613">
        <v>2000</v>
      </c>
    </row>
    <row r="3614" spans="1:11" x14ac:dyDescent="0.25">
      <c r="A3614">
        <v>62.324728719510098</v>
      </c>
      <c r="B3614">
        <v>76.600332428440595</v>
      </c>
      <c r="C3614">
        <v>2000</v>
      </c>
    </row>
    <row r="3615" spans="1:11" x14ac:dyDescent="0.25">
      <c r="A3615">
        <v>62.7617447439589</v>
      </c>
      <c r="B3615">
        <v>76.1633164039918</v>
      </c>
      <c r="C3615">
        <v>2001</v>
      </c>
    </row>
    <row r="3616" spans="1:11" x14ac:dyDescent="0.25">
      <c r="A3616">
        <v>69.064666366695903</v>
      </c>
      <c r="B3616">
        <v>82.466238026728803</v>
      </c>
      <c r="C3616">
        <v>2001</v>
      </c>
    </row>
    <row r="3617" spans="1:11" x14ac:dyDescent="0.25">
      <c r="A3617">
        <v>71.541749253570799</v>
      </c>
      <c r="B3617">
        <v>84.943320913603699</v>
      </c>
      <c r="C3617">
        <v>2001</v>
      </c>
    </row>
    <row r="3618" spans="1:11" x14ac:dyDescent="0.25">
      <c r="A3618">
        <v>71.104733229122004</v>
      </c>
      <c r="B3618">
        <v>85.380336938052494</v>
      </c>
      <c r="C3618">
        <v>2000</v>
      </c>
    </row>
    <row r="3619" spans="1:11" x14ac:dyDescent="0.25">
      <c r="A3619" t="s">
        <v>83</v>
      </c>
    </row>
    <row r="3620" spans="1:11" x14ac:dyDescent="0.25">
      <c r="A3620">
        <v>4506</v>
      </c>
      <c r="B3620">
        <v>0</v>
      </c>
      <c r="C3620">
        <v>4.7963887448128997</v>
      </c>
      <c r="D3620">
        <v>7.6085201272922198</v>
      </c>
      <c r="E3620">
        <v>8</v>
      </c>
      <c r="F3620">
        <v>1.01722196789785</v>
      </c>
      <c r="G3620" t="s">
        <v>81</v>
      </c>
      <c r="H3620" t="s">
        <v>81</v>
      </c>
      <c r="I3620">
        <v>3513</v>
      </c>
      <c r="J3620">
        <v>2590</v>
      </c>
      <c r="K3620">
        <v>7.1321287649665693E-2</v>
      </c>
    </row>
    <row r="3621" spans="1:11" x14ac:dyDescent="0.25">
      <c r="A3621" t="s">
        <v>82</v>
      </c>
    </row>
    <row r="3622" spans="1:11" x14ac:dyDescent="0.25">
      <c r="A3622">
        <v>71.024402865690206</v>
      </c>
      <c r="B3622">
        <v>100.093155171761</v>
      </c>
      <c r="C3622">
        <v>2000</v>
      </c>
    </row>
    <row r="3623" spans="1:11" x14ac:dyDescent="0.25">
      <c r="A3623">
        <v>67.632843859026195</v>
      </c>
      <c r="B3623">
        <v>96.701596165097001</v>
      </c>
      <c r="C3623">
        <v>2000</v>
      </c>
    </row>
    <row r="3624" spans="1:11" x14ac:dyDescent="0.25">
      <c r="A3624">
        <v>68.069859883475004</v>
      </c>
      <c r="B3624">
        <v>96.264580140648206</v>
      </c>
      <c r="C3624">
        <v>2001</v>
      </c>
    </row>
    <row r="3625" spans="1:11" x14ac:dyDescent="0.25">
      <c r="A3625">
        <v>71.461418890139001</v>
      </c>
      <c r="B3625">
        <v>99.656139147312203</v>
      </c>
      <c r="C3625">
        <v>2001</v>
      </c>
    </row>
    <row r="3626" spans="1:11" x14ac:dyDescent="0.25">
      <c r="A3626">
        <v>71.586771730602294</v>
      </c>
      <c r="B3626">
        <v>99.781491987775595</v>
      </c>
      <c r="C3626">
        <v>2001</v>
      </c>
    </row>
    <row r="3627" spans="1:11" x14ac:dyDescent="0.25">
      <c r="A3627">
        <v>76.841455066941705</v>
      </c>
      <c r="B3627">
        <v>105.03617532411501</v>
      </c>
      <c r="C3627">
        <v>2001</v>
      </c>
    </row>
    <row r="3628" spans="1:11" x14ac:dyDescent="0.25">
      <c r="A3628">
        <v>76.404439042492896</v>
      </c>
      <c r="B3628">
        <v>105.473191348564</v>
      </c>
      <c r="C3628">
        <v>2000</v>
      </c>
    </row>
    <row r="3629" spans="1:11" x14ac:dyDescent="0.25">
      <c r="A3629">
        <v>71.149755706153499</v>
      </c>
      <c r="B3629">
        <v>100.21850801222401</v>
      </c>
      <c r="C3629">
        <v>2000</v>
      </c>
    </row>
    <row r="3630" spans="1:11" x14ac:dyDescent="0.25">
      <c r="A3630" t="s">
        <v>83</v>
      </c>
    </row>
    <row r="3631" spans="1:11" x14ac:dyDescent="0.25">
      <c r="A3631">
        <v>736</v>
      </c>
      <c r="B3631">
        <v>0</v>
      </c>
      <c r="C3631">
        <v>7.4053119795115503</v>
      </c>
      <c r="D3631">
        <v>4.9975920809254903</v>
      </c>
      <c r="E3631">
        <v>6</v>
      </c>
      <c r="F3631">
        <v>1.01722196789785</v>
      </c>
      <c r="G3631" t="s">
        <v>81</v>
      </c>
      <c r="H3631" t="s">
        <v>81</v>
      </c>
      <c r="I3631">
        <v>2566</v>
      </c>
      <c r="J3631">
        <v>1435</v>
      </c>
      <c r="K3631">
        <v>6.8245727771333697E-2</v>
      </c>
    </row>
    <row r="3632" spans="1:11" x14ac:dyDescent="0.25">
      <c r="A3632" t="s">
        <v>82</v>
      </c>
    </row>
    <row r="3633" spans="1:11" x14ac:dyDescent="0.25">
      <c r="A3633">
        <v>139.19125347454101</v>
      </c>
      <c r="B3633">
        <v>38.197936302138601</v>
      </c>
      <c r="C3633">
        <v>2000</v>
      </c>
    </row>
    <row r="3634" spans="1:11" x14ac:dyDescent="0.25">
      <c r="A3634">
        <v>133.95490715702701</v>
      </c>
      <c r="B3634">
        <v>32.961589984623998</v>
      </c>
      <c r="C3634">
        <v>2000</v>
      </c>
    </row>
    <row r="3635" spans="1:11" x14ac:dyDescent="0.25">
      <c r="A3635">
        <v>134.39192318147599</v>
      </c>
      <c r="B3635">
        <v>32.524573960175204</v>
      </c>
      <c r="C3635">
        <v>2001</v>
      </c>
    </row>
    <row r="3636" spans="1:11" x14ac:dyDescent="0.25">
      <c r="A3636">
        <v>139.62826949898999</v>
      </c>
      <c r="B3636">
        <v>37.760920277689799</v>
      </c>
      <c r="C3636">
        <v>2001</v>
      </c>
    </row>
    <row r="3637" spans="1:11" x14ac:dyDescent="0.25">
      <c r="A3637">
        <v>143.16210074901699</v>
      </c>
      <c r="B3637">
        <v>41.2947515277164</v>
      </c>
      <c r="C3637">
        <v>2001</v>
      </c>
    </row>
    <row r="3638" spans="1:11" x14ac:dyDescent="0.25">
      <c r="A3638">
        <v>142.72508472456801</v>
      </c>
      <c r="B3638">
        <v>41.731767552165202</v>
      </c>
      <c r="C3638">
        <v>2000</v>
      </c>
    </row>
    <row r="3639" spans="1:11" x14ac:dyDescent="0.25">
      <c r="A3639" t="s">
        <v>83</v>
      </c>
    </row>
    <row r="3640" spans="1:11" x14ac:dyDescent="0.25">
      <c r="A3640">
        <v>3732</v>
      </c>
      <c r="B3640">
        <v>0</v>
      </c>
      <c r="C3640">
        <v>8.70194144570746</v>
      </c>
      <c r="D3640">
        <v>3.6894033126783898</v>
      </c>
      <c r="E3640">
        <v>6</v>
      </c>
      <c r="F3640">
        <v>1.01722196789785</v>
      </c>
      <c r="G3640" t="s">
        <v>81</v>
      </c>
      <c r="H3640" t="s">
        <v>81</v>
      </c>
      <c r="I3640">
        <v>1217</v>
      </c>
      <c r="J3640">
        <v>493</v>
      </c>
      <c r="K3640">
        <v>7.0049447675416099E-2</v>
      </c>
    </row>
    <row r="3641" spans="1:11" x14ac:dyDescent="0.25">
      <c r="A3641" t="s">
        <v>82</v>
      </c>
    </row>
    <row r="3642" spans="1:11" x14ac:dyDescent="0.25">
      <c r="A3642">
        <v>107.004146975937</v>
      </c>
      <c r="B3642">
        <v>92.133667110523305</v>
      </c>
      <c r="C3642">
        <v>2000</v>
      </c>
    </row>
    <row r="3643" spans="1:11" x14ac:dyDescent="0.25">
      <c r="A3643">
        <v>100.85094517018899</v>
      </c>
      <c r="B3643">
        <v>85.980465304775194</v>
      </c>
      <c r="C3643">
        <v>2000</v>
      </c>
    </row>
    <row r="3644" spans="1:11" x14ac:dyDescent="0.25">
      <c r="A3644">
        <v>101.287961194638</v>
      </c>
      <c r="B3644">
        <v>85.543449280326399</v>
      </c>
      <c r="C3644">
        <v>2001</v>
      </c>
    </row>
    <row r="3645" spans="1:11" x14ac:dyDescent="0.25">
      <c r="A3645">
        <v>107.441163000386</v>
      </c>
      <c r="B3645">
        <v>91.696651086074397</v>
      </c>
      <c r="C3645">
        <v>2001</v>
      </c>
    </row>
    <row r="3646" spans="1:11" x14ac:dyDescent="0.25">
      <c r="A3646">
        <v>110.04996510131301</v>
      </c>
      <c r="B3646">
        <v>94.305453187001405</v>
      </c>
      <c r="C3646">
        <v>2001</v>
      </c>
    </row>
    <row r="3647" spans="1:11" x14ac:dyDescent="0.25">
      <c r="A3647">
        <v>109.612949076864</v>
      </c>
      <c r="B3647">
        <v>94.742469211450299</v>
      </c>
      <c r="C3647">
        <v>2000</v>
      </c>
    </row>
    <row r="3648" spans="1:11" x14ac:dyDescent="0.25">
      <c r="A3648" t="s">
        <v>83</v>
      </c>
    </row>
    <row r="3649" spans="1:11" x14ac:dyDescent="0.25">
      <c r="A3649">
        <v>1455</v>
      </c>
      <c r="B3649">
        <v>0</v>
      </c>
      <c r="C3649">
        <v>7.33872868018776</v>
      </c>
      <c r="D3649">
        <v>5.0457210826759296</v>
      </c>
      <c r="E3649">
        <v>8</v>
      </c>
      <c r="F3649">
        <v>1.01722196789785</v>
      </c>
      <c r="G3649" t="s">
        <v>81</v>
      </c>
      <c r="H3649" t="s">
        <v>81</v>
      </c>
      <c r="I3649">
        <v>3221</v>
      </c>
      <c r="J3649">
        <v>1775</v>
      </c>
      <c r="K3649">
        <v>6.8784580290855601E-2</v>
      </c>
    </row>
    <row r="3650" spans="1:11" x14ac:dyDescent="0.25">
      <c r="A3650" t="s">
        <v>82</v>
      </c>
    </row>
    <row r="3651" spans="1:11" x14ac:dyDescent="0.25">
      <c r="A3651">
        <v>40.691347319027798</v>
      </c>
      <c r="B3651">
        <v>54.7193531238985</v>
      </c>
      <c r="C3651">
        <v>2000</v>
      </c>
    </row>
    <row r="3652" spans="1:11" x14ac:dyDescent="0.25">
      <c r="A3652">
        <v>36.190502207353802</v>
      </c>
      <c r="B3652">
        <v>50.218508012224397</v>
      </c>
      <c r="C3652">
        <v>2000</v>
      </c>
    </row>
    <row r="3653" spans="1:11" x14ac:dyDescent="0.25">
      <c r="A3653">
        <v>35.502082503978897</v>
      </c>
      <c r="B3653">
        <v>49.5300883088495</v>
      </c>
      <c r="C3653">
        <v>2000</v>
      </c>
    </row>
    <row r="3654" spans="1:11" x14ac:dyDescent="0.25">
      <c r="A3654">
        <v>35.939098528427699</v>
      </c>
      <c r="B3654">
        <v>49.093072284400698</v>
      </c>
      <c r="C3654">
        <v>2001</v>
      </c>
    </row>
    <row r="3655" spans="1:11" x14ac:dyDescent="0.25">
      <c r="A3655">
        <v>36.627518231802597</v>
      </c>
      <c r="B3655">
        <v>49.781491987775603</v>
      </c>
      <c r="C3655">
        <v>2001</v>
      </c>
    </row>
    <row r="3656" spans="1:11" x14ac:dyDescent="0.25">
      <c r="A3656">
        <v>41.1283633434767</v>
      </c>
      <c r="B3656">
        <v>54.282337099449698</v>
      </c>
      <c r="C3656">
        <v>2001</v>
      </c>
    </row>
    <row r="3657" spans="1:11" x14ac:dyDescent="0.25">
      <c r="A3657">
        <v>44.696226937012703</v>
      </c>
      <c r="B3657">
        <v>57.850200692985702</v>
      </c>
      <c r="C3657">
        <v>2001</v>
      </c>
    </row>
    <row r="3658" spans="1:11" x14ac:dyDescent="0.25">
      <c r="A3658">
        <v>44.259210912563901</v>
      </c>
      <c r="B3658">
        <v>58.287216717434603</v>
      </c>
      <c r="C3658">
        <v>2000</v>
      </c>
    </row>
    <row r="3659" spans="1:11" x14ac:dyDescent="0.25">
      <c r="A3659" t="s">
        <v>83</v>
      </c>
    </row>
    <row r="3660" spans="1:11" x14ac:dyDescent="0.25">
      <c r="A3660">
        <v>3569</v>
      </c>
      <c r="B3660">
        <v>0</v>
      </c>
      <c r="C3660">
        <v>11.627308194243099</v>
      </c>
      <c r="D3660">
        <v>0.74886361763893206</v>
      </c>
      <c r="E3660">
        <v>6</v>
      </c>
      <c r="F3660">
        <v>1.01722196789785</v>
      </c>
      <c r="G3660" t="s">
        <v>81</v>
      </c>
      <c r="H3660" t="s">
        <v>81</v>
      </c>
      <c r="I3660">
        <v>936</v>
      </c>
      <c r="J3660">
        <v>2981</v>
      </c>
      <c r="K3660">
        <v>6.9821584009854096E-2</v>
      </c>
    </row>
    <row r="3661" spans="1:11" x14ac:dyDescent="0.25">
      <c r="A3661" t="s">
        <v>82</v>
      </c>
    </row>
    <row r="3662" spans="1:11" x14ac:dyDescent="0.25">
      <c r="A3662">
        <v>120.654253977651</v>
      </c>
      <c r="B3662">
        <v>135.52734119702899</v>
      </c>
      <c r="C3662">
        <v>2000</v>
      </c>
    </row>
    <row r="3663" spans="1:11" x14ac:dyDescent="0.25">
      <c r="A3663">
        <v>112.432505506556</v>
      </c>
      <c r="B3663">
        <v>127.30559272593401</v>
      </c>
      <c r="C3663">
        <v>2000</v>
      </c>
    </row>
    <row r="3664" spans="1:11" x14ac:dyDescent="0.25">
      <c r="A3664">
        <v>111.995489482107</v>
      </c>
      <c r="B3664">
        <v>127.742608750383</v>
      </c>
      <c r="C3664">
        <v>2001</v>
      </c>
    </row>
    <row r="3665" spans="1:11" x14ac:dyDescent="0.25">
      <c r="A3665">
        <v>120.217237953202</v>
      </c>
      <c r="B3665">
        <v>135.964357221478</v>
      </c>
      <c r="C3665">
        <v>2001</v>
      </c>
    </row>
    <row r="3666" spans="1:11" x14ac:dyDescent="0.25">
      <c r="A3666">
        <v>120.746764495419</v>
      </c>
      <c r="B3666">
        <v>136.49388376369399</v>
      </c>
      <c r="C3666">
        <v>2001</v>
      </c>
    </row>
    <row r="3667" spans="1:11" x14ac:dyDescent="0.25">
      <c r="A3667">
        <v>121.183780519867</v>
      </c>
      <c r="B3667">
        <v>136.056867739246</v>
      </c>
      <c r="C3667">
        <v>2000</v>
      </c>
    </row>
    <row r="3668" spans="1:11" x14ac:dyDescent="0.25">
      <c r="A3668" t="s">
        <v>83</v>
      </c>
    </row>
    <row r="3669" spans="1:11" x14ac:dyDescent="0.25">
      <c r="A3669">
        <v>1074</v>
      </c>
      <c r="B3669">
        <v>0</v>
      </c>
      <c r="C3669">
        <v>3.4181746713942802</v>
      </c>
      <c r="D3669">
        <v>8.9450046802967496</v>
      </c>
      <c r="E3669">
        <v>6</v>
      </c>
      <c r="F3669">
        <v>1.01722196789785</v>
      </c>
      <c r="G3669" t="s">
        <v>81</v>
      </c>
      <c r="H3669" t="s">
        <v>81</v>
      </c>
      <c r="I3669">
        <v>2225</v>
      </c>
      <c r="J3669">
        <v>1076</v>
      </c>
      <c r="K3669">
        <v>6.8527288316010695E-2</v>
      </c>
    </row>
    <row r="3670" spans="1:11" x14ac:dyDescent="0.25">
      <c r="A3670" t="s">
        <v>82</v>
      </c>
    </row>
    <row r="3671" spans="1:11" x14ac:dyDescent="0.25">
      <c r="A3671">
        <v>55.893708252303</v>
      </c>
      <c r="B3671">
        <v>70.381205961281296</v>
      </c>
      <c r="C3671">
        <v>2000</v>
      </c>
    </row>
    <row r="3672" spans="1:11" x14ac:dyDescent="0.25">
      <c r="A3672">
        <v>53.476693762879997</v>
      </c>
      <c r="B3672">
        <v>67.9641914718583</v>
      </c>
      <c r="C3672">
        <v>2000</v>
      </c>
    </row>
    <row r="3673" spans="1:11" x14ac:dyDescent="0.25">
      <c r="A3673">
        <v>53.913709787328798</v>
      </c>
      <c r="B3673">
        <v>67.527175447409405</v>
      </c>
      <c r="C3673">
        <v>2001</v>
      </c>
    </row>
    <row r="3674" spans="1:11" x14ac:dyDescent="0.25">
      <c r="A3674">
        <v>56.330724276751802</v>
      </c>
      <c r="B3674">
        <v>69.944189936832501</v>
      </c>
      <c r="C3674">
        <v>2001</v>
      </c>
    </row>
    <row r="3675" spans="1:11" x14ac:dyDescent="0.25">
      <c r="A3675">
        <v>62.655797743935103</v>
      </c>
      <c r="B3675">
        <v>76.269263404015703</v>
      </c>
      <c r="C3675">
        <v>2001</v>
      </c>
    </row>
    <row r="3676" spans="1:11" x14ac:dyDescent="0.25">
      <c r="A3676">
        <v>62.218781719486202</v>
      </c>
      <c r="B3676">
        <v>76.706279428464498</v>
      </c>
      <c r="C3676">
        <v>2000</v>
      </c>
    </row>
    <row r="3677" spans="1:11" x14ac:dyDescent="0.25">
      <c r="A3677" t="s">
        <v>83</v>
      </c>
    </row>
    <row r="3678" spans="1:11" x14ac:dyDescent="0.25">
      <c r="A3678">
        <v>3847</v>
      </c>
      <c r="B3678">
        <v>0</v>
      </c>
      <c r="C3678">
        <v>2.46537719338049</v>
      </c>
      <c r="D3678">
        <v>9.8898350015309795</v>
      </c>
      <c r="E3678">
        <v>6</v>
      </c>
      <c r="F3678">
        <v>1.01722196789785</v>
      </c>
      <c r="G3678" t="s">
        <v>81</v>
      </c>
      <c r="H3678" t="s">
        <v>81</v>
      </c>
      <c r="I3678">
        <v>1777</v>
      </c>
      <c r="J3678">
        <v>2930</v>
      </c>
      <c r="K3678">
        <v>7.0224957778176694E-2</v>
      </c>
    </row>
    <row r="3679" spans="1:11" x14ac:dyDescent="0.25">
      <c r="A3679" t="s">
        <v>82</v>
      </c>
    </row>
    <row r="3680" spans="1:11" x14ac:dyDescent="0.25">
      <c r="A3680">
        <v>114.065867548844</v>
      </c>
      <c r="B3680">
        <v>19.4568950577859</v>
      </c>
      <c r="C3680">
        <v>2000</v>
      </c>
    </row>
    <row r="3681" spans="1:11" x14ac:dyDescent="0.25">
      <c r="A3681">
        <v>112.322582617222</v>
      </c>
      <c r="B3681">
        <v>17.7136101261639</v>
      </c>
      <c r="C3681">
        <v>2000</v>
      </c>
    </row>
    <row r="3682" spans="1:11" x14ac:dyDescent="0.25">
      <c r="A3682">
        <v>112.75959864167</v>
      </c>
      <c r="B3682">
        <v>17.276594101715101</v>
      </c>
      <c r="C3682">
        <v>2001</v>
      </c>
    </row>
    <row r="3683" spans="1:11" x14ac:dyDescent="0.25">
      <c r="A3683">
        <v>114.502883573292</v>
      </c>
      <c r="B3683">
        <v>19.019879033337102</v>
      </c>
      <c r="C3683">
        <v>2001</v>
      </c>
    </row>
    <row r="3684" spans="1:11" x14ac:dyDescent="0.25">
      <c r="A3684">
        <v>121.496052967691</v>
      </c>
      <c r="B3684">
        <v>26.013048427735701</v>
      </c>
      <c r="C3684">
        <v>2001</v>
      </c>
    </row>
    <row r="3685" spans="1:11" x14ac:dyDescent="0.25">
      <c r="A3685">
        <v>121.05903694324201</v>
      </c>
      <c r="B3685">
        <v>26.450064452184499</v>
      </c>
      <c r="C3685">
        <v>2000</v>
      </c>
    </row>
    <row r="3686" spans="1:11" x14ac:dyDescent="0.25">
      <c r="A3686" t="s">
        <v>83</v>
      </c>
    </row>
    <row r="3687" spans="1:11" x14ac:dyDescent="0.25">
      <c r="A3687">
        <v>2008</v>
      </c>
      <c r="B3687">
        <v>0</v>
      </c>
      <c r="C3687">
        <v>8.13873698697547</v>
      </c>
      <c r="D3687">
        <v>4.2037407646426699</v>
      </c>
      <c r="E3687">
        <v>6</v>
      </c>
      <c r="F3687">
        <v>1.01722196789785</v>
      </c>
      <c r="G3687" t="s">
        <v>81</v>
      </c>
      <c r="H3687" t="s">
        <v>81</v>
      </c>
      <c r="I3687">
        <v>1494</v>
      </c>
      <c r="J3687">
        <v>4690</v>
      </c>
      <c r="K3687">
        <v>6.9003406948455803E-2</v>
      </c>
    </row>
    <row r="3688" spans="1:11" x14ac:dyDescent="0.25">
      <c r="A3688" t="s">
        <v>82</v>
      </c>
    </row>
    <row r="3689" spans="1:11" x14ac:dyDescent="0.25">
      <c r="A3689">
        <v>81.9010023446248</v>
      </c>
      <c r="B3689">
        <v>91.086453564044106</v>
      </c>
      <c r="C3689">
        <v>2000</v>
      </c>
    </row>
    <row r="3690" spans="1:11" x14ac:dyDescent="0.25">
      <c r="A3690">
        <v>76.146046230840696</v>
      </c>
      <c r="B3690">
        <v>85.331497450260002</v>
      </c>
      <c r="C3690">
        <v>2000</v>
      </c>
    </row>
    <row r="3691" spans="1:11" x14ac:dyDescent="0.25">
      <c r="A3691">
        <v>75.709030206391901</v>
      </c>
      <c r="B3691">
        <v>85.768513474708797</v>
      </c>
      <c r="C3691">
        <v>2001</v>
      </c>
    </row>
    <row r="3692" spans="1:11" x14ac:dyDescent="0.25">
      <c r="A3692">
        <v>81.463986320176005</v>
      </c>
      <c r="B3692">
        <v>91.523469588492901</v>
      </c>
      <c r="C3692">
        <v>2001</v>
      </c>
    </row>
    <row r="3693" spans="1:11" x14ac:dyDescent="0.25">
      <c r="A3693">
        <v>84.436479921205105</v>
      </c>
      <c r="B3693">
        <v>94.495963189522101</v>
      </c>
      <c r="C3693">
        <v>2001</v>
      </c>
    </row>
    <row r="3694" spans="1:11" x14ac:dyDescent="0.25">
      <c r="A3694">
        <v>84.873495945654</v>
      </c>
      <c r="B3694">
        <v>94.058947165073306</v>
      </c>
      <c r="C3694">
        <v>2000</v>
      </c>
    </row>
    <row r="3695" spans="1:11" x14ac:dyDescent="0.25">
      <c r="A3695" t="s">
        <v>83</v>
      </c>
    </row>
    <row r="3696" spans="1:11" x14ac:dyDescent="0.25">
      <c r="A3696">
        <v>1005</v>
      </c>
      <c r="B3696">
        <v>0</v>
      </c>
      <c r="C3696">
        <v>4.0673791193777804</v>
      </c>
      <c r="D3696">
        <v>8.2664095375782995</v>
      </c>
      <c r="E3696">
        <v>8</v>
      </c>
      <c r="F3696">
        <v>1.01722196789785</v>
      </c>
      <c r="G3696" t="s">
        <v>81</v>
      </c>
      <c r="H3696" t="s">
        <v>81</v>
      </c>
      <c r="I3696">
        <v>2217</v>
      </c>
      <c r="J3696">
        <v>3476</v>
      </c>
      <c r="K3696">
        <v>6.85027734984755E-2</v>
      </c>
    </row>
    <row r="3697" spans="1:11" x14ac:dyDescent="0.25">
      <c r="A3697" t="s">
        <v>82</v>
      </c>
    </row>
    <row r="3698" spans="1:11" x14ac:dyDescent="0.25">
      <c r="A3698">
        <v>49.075611940150203</v>
      </c>
      <c r="B3698">
        <v>58.559355465960202</v>
      </c>
      <c r="C3698">
        <v>2000</v>
      </c>
    </row>
    <row r="3699" spans="1:11" x14ac:dyDescent="0.25">
      <c r="A3699">
        <v>46.199540583181602</v>
      </c>
      <c r="B3699">
        <v>55.6832841089916</v>
      </c>
      <c r="C3699">
        <v>2000</v>
      </c>
    </row>
    <row r="3700" spans="1:11" x14ac:dyDescent="0.25">
      <c r="A3700">
        <v>45.7625245587327</v>
      </c>
      <c r="B3700">
        <v>56.120300133440402</v>
      </c>
      <c r="C3700">
        <v>2001</v>
      </c>
    </row>
    <row r="3701" spans="1:11" x14ac:dyDescent="0.25">
      <c r="A3701">
        <v>48.638595915701302</v>
      </c>
      <c r="B3701">
        <v>58.996371490408997</v>
      </c>
      <c r="C3701">
        <v>2001</v>
      </c>
    </row>
    <row r="3702" spans="1:11" x14ac:dyDescent="0.25">
      <c r="A3702">
        <v>49.781491987775603</v>
      </c>
      <c r="B3702">
        <v>60.139267562483298</v>
      </c>
      <c r="C3702">
        <v>2001</v>
      </c>
    </row>
    <row r="3703" spans="1:11" x14ac:dyDescent="0.25">
      <c r="A3703">
        <v>54.483830155788098</v>
      </c>
      <c r="B3703">
        <v>64.8416057304958</v>
      </c>
      <c r="C3703">
        <v>2001</v>
      </c>
    </row>
    <row r="3704" spans="1:11" x14ac:dyDescent="0.25">
      <c r="A3704">
        <v>54.9208461802369</v>
      </c>
      <c r="B3704">
        <v>64.404589706047005</v>
      </c>
      <c r="C3704">
        <v>2000</v>
      </c>
    </row>
    <row r="3705" spans="1:11" x14ac:dyDescent="0.25">
      <c r="A3705">
        <v>50.218508012224397</v>
      </c>
      <c r="B3705">
        <v>59.702251538034503</v>
      </c>
      <c r="C3705">
        <v>2000</v>
      </c>
    </row>
    <row r="3706" spans="1:11" x14ac:dyDescent="0.25">
      <c r="A3706" t="s">
        <v>83</v>
      </c>
    </row>
    <row r="3707" spans="1:11" x14ac:dyDescent="0.25">
      <c r="A3707">
        <v>750</v>
      </c>
      <c r="B3707">
        <v>0</v>
      </c>
      <c r="C3707">
        <v>6.2240879333634496</v>
      </c>
      <c r="D3707">
        <v>6.1051796133624503</v>
      </c>
      <c r="E3707">
        <v>6</v>
      </c>
      <c r="F3707">
        <v>1.01722196789785</v>
      </c>
      <c r="G3707" t="s">
        <v>81</v>
      </c>
      <c r="H3707" t="s">
        <v>81</v>
      </c>
      <c r="I3707">
        <v>2817</v>
      </c>
      <c r="J3707">
        <v>3662</v>
      </c>
      <c r="K3707">
        <v>6.7993409098132507E-2</v>
      </c>
    </row>
    <row r="3708" spans="1:11" x14ac:dyDescent="0.25">
      <c r="A3708" t="s">
        <v>82</v>
      </c>
    </row>
    <row r="3709" spans="1:11" x14ac:dyDescent="0.25">
      <c r="A3709">
        <v>86.056778972990401</v>
      </c>
      <c r="B3709">
        <v>141.40841194122001</v>
      </c>
      <c r="C3709">
        <v>2000</v>
      </c>
    </row>
    <row r="3710" spans="1:11" x14ac:dyDescent="0.25">
      <c r="A3710">
        <v>81.655684188607793</v>
      </c>
      <c r="B3710">
        <v>137.00731715683699</v>
      </c>
      <c r="C3710">
        <v>2000</v>
      </c>
    </row>
    <row r="3711" spans="1:11" x14ac:dyDescent="0.25">
      <c r="A3711">
        <v>81.218668164158998</v>
      </c>
      <c r="B3711">
        <v>137.444333181286</v>
      </c>
      <c r="C3711">
        <v>2001</v>
      </c>
    </row>
    <row r="3712" spans="1:11" x14ac:dyDescent="0.25">
      <c r="A3712">
        <v>85.619762948541606</v>
      </c>
      <c r="B3712">
        <v>141.84542796566899</v>
      </c>
      <c r="C3712">
        <v>2001</v>
      </c>
    </row>
    <row r="3713" spans="1:11" x14ac:dyDescent="0.25">
      <c r="A3713">
        <v>89.9367768535121</v>
      </c>
      <c r="B3713">
        <v>146.16244187063899</v>
      </c>
      <c r="C3713">
        <v>2001</v>
      </c>
    </row>
    <row r="3714" spans="1:11" x14ac:dyDescent="0.25">
      <c r="A3714">
        <v>90.373792877960895</v>
      </c>
      <c r="B3714">
        <v>145.725425846191</v>
      </c>
      <c r="C3714">
        <v>2000</v>
      </c>
    </row>
    <row r="3715" spans="1:11" x14ac:dyDescent="0.25">
      <c r="A3715" t="s">
        <v>83</v>
      </c>
    </row>
    <row r="3716" spans="1:11" x14ac:dyDescent="0.25">
      <c r="A3716">
        <v>2142</v>
      </c>
      <c r="B3716">
        <v>0</v>
      </c>
      <c r="C3716">
        <v>8.1820369347213102</v>
      </c>
      <c r="D3716">
        <v>4.1454731984270996</v>
      </c>
      <c r="E3716">
        <v>6</v>
      </c>
      <c r="F3716">
        <v>1.01722196789785</v>
      </c>
      <c r="G3716" t="s">
        <v>84</v>
      </c>
      <c r="H3716" t="s">
        <v>81</v>
      </c>
      <c r="I3716">
        <v>0</v>
      </c>
      <c r="J3716">
        <v>3196</v>
      </c>
      <c r="K3716">
        <v>6.90594025743239E-2</v>
      </c>
    </row>
    <row r="3717" spans="1:11" x14ac:dyDescent="0.25">
      <c r="A3717" t="s">
        <v>82</v>
      </c>
    </row>
    <row r="3718" spans="1:11" x14ac:dyDescent="0.25">
      <c r="A3718">
        <v>5.9306023266786196</v>
      </c>
      <c r="B3718">
        <v>111.81318755691601</v>
      </c>
      <c r="C3718">
        <v>2000</v>
      </c>
    </row>
    <row r="3719" spans="1:11" x14ac:dyDescent="0.25">
      <c r="A3719">
        <v>0</v>
      </c>
      <c r="B3719">
        <v>105.88258523023801</v>
      </c>
      <c r="C3719">
        <v>2000</v>
      </c>
    </row>
    <row r="3720" spans="1:11" x14ac:dyDescent="0.25">
      <c r="A3720">
        <v>0</v>
      </c>
      <c r="B3720">
        <v>106.756617279135</v>
      </c>
      <c r="C3720">
        <v>2001</v>
      </c>
    </row>
    <row r="3721" spans="1:11" x14ac:dyDescent="0.25">
      <c r="A3721">
        <v>5.6405452742418598</v>
      </c>
      <c r="B3721">
        <v>112.397162553377</v>
      </c>
      <c r="C3721">
        <v>2001</v>
      </c>
    </row>
    <row r="3722" spans="1:11" x14ac:dyDescent="0.25">
      <c r="A3722">
        <v>8.4983579980707198</v>
      </c>
      <c r="B3722">
        <v>115.254975277206</v>
      </c>
      <c r="C3722">
        <v>2001</v>
      </c>
    </row>
    <row r="3723" spans="1:11" x14ac:dyDescent="0.25">
      <c r="A3723">
        <v>8.9353740225195395</v>
      </c>
      <c r="B3723">
        <v>114.81795925275701</v>
      </c>
      <c r="C3723">
        <v>2000</v>
      </c>
    </row>
    <row r="3724" spans="1:11" x14ac:dyDescent="0.25">
      <c r="A3724" t="s">
        <v>83</v>
      </c>
    </row>
    <row r="3725" spans="1:11" x14ac:dyDescent="0.25">
      <c r="A3725">
        <v>25</v>
      </c>
      <c r="B3725">
        <v>0</v>
      </c>
      <c r="C3725">
        <v>6.1421208718383102</v>
      </c>
      <c r="D3725">
        <v>6.1827543855735296</v>
      </c>
      <c r="E3725">
        <v>6</v>
      </c>
      <c r="F3725">
        <v>1.01722196789785</v>
      </c>
      <c r="G3725" t="s">
        <v>84</v>
      </c>
      <c r="H3725" t="s">
        <v>81</v>
      </c>
      <c r="I3725">
        <v>0</v>
      </c>
      <c r="J3725">
        <v>3564</v>
      </c>
      <c r="K3725">
        <v>0</v>
      </c>
    </row>
    <row r="3726" spans="1:11" x14ac:dyDescent="0.25">
      <c r="A3726" t="s">
        <v>82</v>
      </c>
    </row>
    <row r="3727" spans="1:11" x14ac:dyDescent="0.25">
      <c r="A3727">
        <v>4.4520291291814704</v>
      </c>
      <c r="B3727">
        <v>15.809393744316599</v>
      </c>
      <c r="C3727">
        <v>2000</v>
      </c>
    </row>
    <row r="3728" spans="1:11" x14ac:dyDescent="0.25">
      <c r="A3728">
        <v>0</v>
      </c>
      <c r="B3728">
        <v>11.3573646151352</v>
      </c>
      <c r="C3728">
        <v>2000</v>
      </c>
    </row>
    <row r="3729" spans="1:11" x14ac:dyDescent="0.25">
      <c r="A3729">
        <v>0</v>
      </c>
      <c r="B3729">
        <v>12.2313966640328</v>
      </c>
      <c r="C3729">
        <v>2001</v>
      </c>
    </row>
    <row r="3730" spans="1:11" x14ac:dyDescent="0.25">
      <c r="A3730">
        <v>4.2342415095071297</v>
      </c>
      <c r="B3730">
        <v>16.465638173539901</v>
      </c>
      <c r="C3730">
        <v>2001</v>
      </c>
    </row>
    <row r="3731" spans="1:11" x14ac:dyDescent="0.25">
      <c r="A3731">
        <v>8.4964948595698004</v>
      </c>
      <c r="B3731">
        <v>20.727891523602601</v>
      </c>
      <c r="C3731">
        <v>2001</v>
      </c>
    </row>
    <row r="3732" spans="1:11" x14ac:dyDescent="0.25">
      <c r="A3732">
        <v>8.9335108840186201</v>
      </c>
      <c r="B3732">
        <v>20.290875499153799</v>
      </c>
      <c r="C3732">
        <v>2000</v>
      </c>
    </row>
    <row r="3733" spans="1:11" x14ac:dyDescent="0.25">
      <c r="A3733" t="s">
        <v>83</v>
      </c>
    </row>
    <row r="3734" spans="1:11" x14ac:dyDescent="0.25">
      <c r="A3734">
        <v>2048</v>
      </c>
      <c r="B3734">
        <v>0</v>
      </c>
      <c r="C3734">
        <v>3.7126597962386501</v>
      </c>
      <c r="D3734">
        <v>8.5893977931440002</v>
      </c>
      <c r="E3734">
        <v>6</v>
      </c>
      <c r="F3734">
        <v>1.01722196789785</v>
      </c>
      <c r="G3734" t="s">
        <v>81</v>
      </c>
      <c r="H3734" t="s">
        <v>81</v>
      </c>
      <c r="I3734">
        <v>2031</v>
      </c>
      <c r="J3734">
        <v>3177</v>
      </c>
      <c r="K3734">
        <v>6.9024515919771101E-2</v>
      </c>
    </row>
    <row r="3735" spans="1:11" x14ac:dyDescent="0.25">
      <c r="A3735" t="s">
        <v>82</v>
      </c>
    </row>
    <row r="3736" spans="1:11" x14ac:dyDescent="0.25">
      <c r="A3736">
        <v>115.21923696027601</v>
      </c>
      <c r="B3736">
        <v>129.87416844715599</v>
      </c>
      <c r="C3736">
        <v>2000</v>
      </c>
    </row>
    <row r="3737" spans="1:11" x14ac:dyDescent="0.25">
      <c r="A3737">
        <v>112.593990042116</v>
      </c>
      <c r="B3737">
        <v>127.248921528997</v>
      </c>
      <c r="C3737">
        <v>2000</v>
      </c>
    </row>
    <row r="3738" spans="1:11" x14ac:dyDescent="0.25">
      <c r="A3738">
        <v>113.031006066565</v>
      </c>
      <c r="B3738">
        <v>126.81190550454799</v>
      </c>
      <c r="C3738">
        <v>2001</v>
      </c>
    </row>
    <row r="3739" spans="1:11" x14ac:dyDescent="0.25">
      <c r="A3739">
        <v>115.65625298472401</v>
      </c>
      <c r="B3739">
        <v>129.43715242270699</v>
      </c>
      <c r="C3739">
        <v>2001</v>
      </c>
    </row>
    <row r="3740" spans="1:11" x14ac:dyDescent="0.25">
      <c r="A3740">
        <v>121.729874410565</v>
      </c>
      <c r="B3740">
        <v>135.51077384854801</v>
      </c>
      <c r="C3740">
        <v>2001</v>
      </c>
    </row>
    <row r="3741" spans="1:11" x14ac:dyDescent="0.25">
      <c r="A3741">
        <v>121.292858386116</v>
      </c>
      <c r="B3741">
        <v>135.94778987299699</v>
      </c>
      <c r="C3741">
        <v>2000</v>
      </c>
    </row>
    <row r="3742" spans="1:11" x14ac:dyDescent="0.25">
      <c r="A3742" t="s">
        <v>83</v>
      </c>
    </row>
    <row r="3743" spans="1:11" x14ac:dyDescent="0.25">
      <c r="A3743">
        <v>3738</v>
      </c>
      <c r="B3743">
        <v>0</v>
      </c>
      <c r="C3743">
        <v>10.474859908057599</v>
      </c>
      <c r="D3743">
        <v>1.81983163839072</v>
      </c>
      <c r="E3743">
        <v>6</v>
      </c>
      <c r="F3743">
        <v>1.01722196789785</v>
      </c>
      <c r="G3743" t="s">
        <v>81</v>
      </c>
      <c r="H3743" t="s">
        <v>81</v>
      </c>
      <c r="I3743">
        <v>2596</v>
      </c>
      <c r="J3743">
        <v>1714</v>
      </c>
      <c r="K3743">
        <v>7.0097252180097894E-2</v>
      </c>
    </row>
    <row r="3744" spans="1:11" x14ac:dyDescent="0.25">
      <c r="A3744" t="s">
        <v>82</v>
      </c>
    </row>
    <row r="3745" spans="1:11" x14ac:dyDescent="0.25">
      <c r="A3745">
        <v>36.0831736484974</v>
      </c>
      <c r="B3745">
        <v>97.071093975129301</v>
      </c>
      <c r="C3745">
        <v>2000</v>
      </c>
    </row>
    <row r="3746" spans="1:11" x14ac:dyDescent="0.25">
      <c r="A3746">
        <v>28.6763291755308</v>
      </c>
      <c r="B3746">
        <v>89.664249502162704</v>
      </c>
      <c r="C3746">
        <v>2000</v>
      </c>
    </row>
    <row r="3747" spans="1:11" x14ac:dyDescent="0.25">
      <c r="A3747">
        <v>29.113345199979701</v>
      </c>
      <c r="B3747">
        <v>89.227233477713895</v>
      </c>
      <c r="C3747">
        <v>2001</v>
      </c>
    </row>
    <row r="3748" spans="1:11" x14ac:dyDescent="0.25">
      <c r="A3748">
        <v>36.520189672946302</v>
      </c>
      <c r="B3748">
        <v>96.634077950680506</v>
      </c>
      <c r="C3748">
        <v>2001</v>
      </c>
    </row>
    <row r="3749" spans="1:11" x14ac:dyDescent="0.25">
      <c r="A3749">
        <v>37.807004965070199</v>
      </c>
      <c r="B3749">
        <v>97.920893242804397</v>
      </c>
      <c r="C3749">
        <v>2001</v>
      </c>
    </row>
    <row r="3750" spans="1:11" x14ac:dyDescent="0.25">
      <c r="A3750">
        <v>37.369988940621298</v>
      </c>
      <c r="B3750">
        <v>98.357909267253206</v>
      </c>
      <c r="C3750">
        <v>2000</v>
      </c>
    </row>
    <row r="3751" spans="1:11" x14ac:dyDescent="0.25">
      <c r="A3751" t="s">
        <v>83</v>
      </c>
    </row>
    <row r="3752" spans="1:11" x14ac:dyDescent="0.25">
      <c r="A3752">
        <v>1835</v>
      </c>
      <c r="B3752">
        <v>0</v>
      </c>
      <c r="C3752">
        <v>1.94277847438707</v>
      </c>
      <c r="D3752">
        <v>10.3446138602538</v>
      </c>
      <c r="E3752">
        <v>6</v>
      </c>
      <c r="F3752">
        <v>1.01722196789785</v>
      </c>
      <c r="G3752" t="s">
        <v>81</v>
      </c>
      <c r="H3752" t="s">
        <v>81</v>
      </c>
      <c r="I3752">
        <v>116</v>
      </c>
      <c r="J3752">
        <v>2793</v>
      </c>
      <c r="K3752">
        <v>6.8949247046444895E-2</v>
      </c>
    </row>
    <row r="3753" spans="1:11" x14ac:dyDescent="0.25">
      <c r="A3753" t="s">
        <v>82</v>
      </c>
    </row>
    <row r="3754" spans="1:11" x14ac:dyDescent="0.25">
      <c r="A3754">
        <v>125.54112175365501</v>
      </c>
      <c r="B3754">
        <v>14.6052308485823</v>
      </c>
      <c r="C3754">
        <v>2000</v>
      </c>
    </row>
    <row r="3755" spans="1:11" x14ac:dyDescent="0.25">
      <c r="A3755">
        <v>124.16736992007201</v>
      </c>
      <c r="B3755">
        <v>13.2314790149999</v>
      </c>
      <c r="C3755">
        <v>2000</v>
      </c>
    </row>
    <row r="3756" spans="1:11" x14ac:dyDescent="0.25">
      <c r="A3756">
        <v>124.604385944521</v>
      </c>
      <c r="B3756">
        <v>12.7944629905511</v>
      </c>
      <c r="C3756">
        <v>2001</v>
      </c>
    </row>
    <row r="3757" spans="1:11" x14ac:dyDescent="0.25">
      <c r="A3757">
        <v>125.978137778104</v>
      </c>
      <c r="B3757">
        <v>14.1682148241335</v>
      </c>
      <c r="C3757">
        <v>2001</v>
      </c>
    </row>
    <row r="3758" spans="1:11" x14ac:dyDescent="0.25">
      <c r="A3758">
        <v>133.29288438744501</v>
      </c>
      <c r="B3758">
        <v>21.4829614334752</v>
      </c>
      <c r="C3758">
        <v>2001</v>
      </c>
    </row>
    <row r="3759" spans="1:11" x14ac:dyDescent="0.25">
      <c r="A3759">
        <v>132.855868362997</v>
      </c>
      <c r="B3759">
        <v>21.919977457924102</v>
      </c>
      <c r="C3759">
        <v>2000</v>
      </c>
    </row>
    <row r="3760" spans="1:11" x14ac:dyDescent="0.25">
      <c r="A3760" t="s">
        <v>83</v>
      </c>
    </row>
    <row r="3761" spans="1:11" x14ac:dyDescent="0.25">
      <c r="A3761">
        <v>2980</v>
      </c>
      <c r="B3761">
        <v>0</v>
      </c>
      <c r="C3761">
        <v>11.517109139943701</v>
      </c>
      <c r="D3761">
        <v>0.76662651839356499</v>
      </c>
      <c r="E3761">
        <v>6</v>
      </c>
      <c r="F3761">
        <v>1.01722196789785</v>
      </c>
      <c r="G3761" t="s">
        <v>81</v>
      </c>
      <c r="H3761" t="s">
        <v>81</v>
      </c>
      <c r="I3761">
        <v>1224</v>
      </c>
      <c r="J3761">
        <v>3253</v>
      </c>
      <c r="K3761">
        <v>6.9364040337285798E-2</v>
      </c>
    </row>
    <row r="3762" spans="1:11" x14ac:dyDescent="0.25">
      <c r="A3762" t="s">
        <v>82</v>
      </c>
    </row>
    <row r="3763" spans="1:11" x14ac:dyDescent="0.25">
      <c r="A3763">
        <v>92.544528586107702</v>
      </c>
      <c r="B3763">
        <v>138.11173482338</v>
      </c>
      <c r="C3763">
        <v>2000</v>
      </c>
    </row>
    <row r="3764" spans="1:11" x14ac:dyDescent="0.25">
      <c r="A3764">
        <v>84.400702613587995</v>
      </c>
      <c r="B3764">
        <v>129.96790885086099</v>
      </c>
      <c r="C3764">
        <v>2000</v>
      </c>
    </row>
    <row r="3765" spans="1:11" x14ac:dyDescent="0.25">
      <c r="A3765">
        <v>83.963686589139201</v>
      </c>
      <c r="B3765">
        <v>130.40492487530901</v>
      </c>
      <c r="C3765">
        <v>2001</v>
      </c>
    </row>
    <row r="3766" spans="1:11" x14ac:dyDescent="0.25">
      <c r="A3766">
        <v>92.107512561658893</v>
      </c>
      <c r="B3766">
        <v>138.54875084782901</v>
      </c>
      <c r="C3766">
        <v>2001</v>
      </c>
    </row>
    <row r="3767" spans="1:11" x14ac:dyDescent="0.25">
      <c r="A3767">
        <v>92.649599371452496</v>
      </c>
      <c r="B3767">
        <v>139.09083765762301</v>
      </c>
      <c r="C3767">
        <v>2001</v>
      </c>
    </row>
    <row r="3768" spans="1:11" x14ac:dyDescent="0.25">
      <c r="A3768">
        <v>93.086615395901305</v>
      </c>
      <c r="B3768">
        <v>138.653821633174</v>
      </c>
      <c r="C3768">
        <v>2000</v>
      </c>
    </row>
    <row r="3769" spans="1:11" x14ac:dyDescent="0.25">
      <c r="A3769" t="s">
        <v>83</v>
      </c>
    </row>
    <row r="3770" spans="1:11" x14ac:dyDescent="0.25">
      <c r="A3770">
        <v>1241</v>
      </c>
      <c r="B3770">
        <v>0</v>
      </c>
      <c r="C3770">
        <v>3.8661578506701901</v>
      </c>
      <c r="D3770">
        <v>8.4167245316903099</v>
      </c>
      <c r="E3770">
        <v>6</v>
      </c>
      <c r="F3770">
        <v>1.01722196789785</v>
      </c>
      <c r="G3770" t="s">
        <v>81</v>
      </c>
      <c r="H3770" t="s">
        <v>81</v>
      </c>
      <c r="I3770">
        <v>2400</v>
      </c>
      <c r="J3770">
        <v>593</v>
      </c>
      <c r="K3770">
        <v>6.8672356460518003E-2</v>
      </c>
    </row>
    <row r="3771" spans="1:11" x14ac:dyDescent="0.25">
      <c r="A3771" t="s">
        <v>82</v>
      </c>
    </row>
    <row r="3772" spans="1:11" x14ac:dyDescent="0.25">
      <c r="A3772">
        <v>25.714731643779398</v>
      </c>
      <c r="B3772">
        <v>118.58402622238501</v>
      </c>
      <c r="C3772">
        <v>2000</v>
      </c>
    </row>
    <row r="3773" spans="1:11" x14ac:dyDescent="0.25">
      <c r="A3773">
        <v>22.9809452104329</v>
      </c>
      <c r="B3773">
        <v>115.850239789038</v>
      </c>
      <c r="C3773">
        <v>2000</v>
      </c>
    </row>
    <row r="3774" spans="1:11" x14ac:dyDescent="0.25">
      <c r="A3774">
        <v>23.417961234881702</v>
      </c>
      <c r="B3774">
        <v>115.41322376458901</v>
      </c>
      <c r="C3774">
        <v>2001</v>
      </c>
    </row>
    <row r="3775" spans="1:11" x14ac:dyDescent="0.25">
      <c r="A3775">
        <v>26.1517476682282</v>
      </c>
      <c r="B3775">
        <v>118.147010197936</v>
      </c>
      <c r="C3775">
        <v>2001</v>
      </c>
    </row>
    <row r="3776" spans="1:11" x14ac:dyDescent="0.25">
      <c r="A3776">
        <v>32.103270659965602</v>
      </c>
      <c r="B3776">
        <v>124.09853318967301</v>
      </c>
      <c r="C3776">
        <v>2001</v>
      </c>
    </row>
    <row r="3777" spans="1:11" x14ac:dyDescent="0.25">
      <c r="A3777">
        <v>31.6662546355168</v>
      </c>
      <c r="B3777">
        <v>124.535549214122</v>
      </c>
      <c r="C3777">
        <v>2000</v>
      </c>
    </row>
    <row r="3778" spans="1:11" x14ac:dyDescent="0.25">
      <c r="A3778" t="s">
        <v>83</v>
      </c>
    </row>
    <row r="3779" spans="1:11" x14ac:dyDescent="0.25">
      <c r="A3779">
        <v>3810</v>
      </c>
      <c r="B3779">
        <v>0</v>
      </c>
      <c r="C3779">
        <v>11.7369917791285</v>
      </c>
      <c r="D3779">
        <v>0.54564589538763597</v>
      </c>
      <c r="E3779">
        <v>6</v>
      </c>
      <c r="F3779">
        <v>1.01722196789785</v>
      </c>
      <c r="G3779" t="s">
        <v>81</v>
      </c>
      <c r="H3779" t="s">
        <v>81</v>
      </c>
      <c r="I3779">
        <v>4589</v>
      </c>
      <c r="J3779">
        <v>3122</v>
      </c>
      <c r="K3779">
        <v>7.0180042869729203E-2</v>
      </c>
    </row>
    <row r="3780" spans="1:11" x14ac:dyDescent="0.25">
      <c r="A3780" t="s">
        <v>82</v>
      </c>
    </row>
    <row r="3781" spans="1:11" x14ac:dyDescent="0.25">
      <c r="A3781">
        <v>130.77195463178799</v>
      </c>
      <c r="B3781">
        <v>41.987745130433403</v>
      </c>
      <c r="C3781">
        <v>2000</v>
      </c>
    </row>
    <row r="3782" spans="1:11" x14ac:dyDescent="0.25">
      <c r="A3782">
        <v>122.472648154035</v>
      </c>
      <c r="B3782">
        <v>33.688438652680901</v>
      </c>
      <c r="C3782">
        <v>2000</v>
      </c>
    </row>
    <row r="3783" spans="1:11" x14ac:dyDescent="0.25">
      <c r="A3783">
        <v>122.035632129587</v>
      </c>
      <c r="B3783">
        <v>34.125454677129703</v>
      </c>
      <c r="C3783">
        <v>2001</v>
      </c>
    </row>
    <row r="3784" spans="1:11" x14ac:dyDescent="0.25">
      <c r="A3784">
        <v>130.33493860733901</v>
      </c>
      <c r="B3784">
        <v>42.424761154882198</v>
      </c>
      <c r="C3784">
        <v>2001</v>
      </c>
    </row>
    <row r="3785" spans="1:11" x14ac:dyDescent="0.25">
      <c r="A3785">
        <v>130.720768520094</v>
      </c>
      <c r="B3785">
        <v>42.810591067637397</v>
      </c>
      <c r="C3785">
        <v>2001</v>
      </c>
    </row>
    <row r="3786" spans="1:11" x14ac:dyDescent="0.25">
      <c r="A3786">
        <v>131.15778454454301</v>
      </c>
      <c r="B3786">
        <v>42.373575043188602</v>
      </c>
      <c r="C3786">
        <v>2000</v>
      </c>
    </row>
    <row r="3787" spans="1:11" x14ac:dyDescent="0.25">
      <c r="A3787" t="s">
        <v>83</v>
      </c>
    </row>
    <row r="3788" spans="1:11" x14ac:dyDescent="0.25">
      <c r="A3788">
        <v>1412</v>
      </c>
      <c r="B3788">
        <v>0</v>
      </c>
      <c r="C3788">
        <v>7.0548166674762296</v>
      </c>
      <c r="D3788">
        <v>5.2112928973987902</v>
      </c>
      <c r="E3788">
        <v>6</v>
      </c>
      <c r="F3788">
        <v>1.01722196789785</v>
      </c>
      <c r="G3788" t="s">
        <v>81</v>
      </c>
      <c r="H3788" t="s">
        <v>81</v>
      </c>
      <c r="I3788">
        <v>2949</v>
      </c>
      <c r="J3788">
        <v>2813</v>
      </c>
      <c r="K3788">
        <v>6.8762504302980906E-2</v>
      </c>
    </row>
    <row r="3789" spans="1:11" x14ac:dyDescent="0.25">
      <c r="A3789" t="s">
        <v>82</v>
      </c>
    </row>
    <row r="3790" spans="1:11" x14ac:dyDescent="0.25">
      <c r="A3790">
        <v>59.930273635284898</v>
      </c>
      <c r="B3790">
        <v>42.987981532224602</v>
      </c>
      <c r="C3790">
        <v>2000</v>
      </c>
    </row>
    <row r="3791" spans="1:11" x14ac:dyDescent="0.25">
      <c r="A3791">
        <v>54.941764929684602</v>
      </c>
      <c r="B3791">
        <v>37.999472826624299</v>
      </c>
      <c r="C3791">
        <v>2000</v>
      </c>
    </row>
    <row r="3792" spans="1:11" x14ac:dyDescent="0.25">
      <c r="A3792">
        <v>55.378780954133397</v>
      </c>
      <c r="B3792">
        <v>37.562456802175497</v>
      </c>
      <c r="C3792">
        <v>2001</v>
      </c>
    </row>
    <row r="3793" spans="1:11" x14ac:dyDescent="0.25">
      <c r="A3793">
        <v>60.3672896597337</v>
      </c>
      <c r="B3793">
        <v>42.5509655077758</v>
      </c>
      <c r="C3793">
        <v>2001</v>
      </c>
    </row>
    <row r="3794" spans="1:11" x14ac:dyDescent="0.25">
      <c r="A3794">
        <v>64.052230206233702</v>
      </c>
      <c r="B3794">
        <v>46.235906054275802</v>
      </c>
      <c r="C3794">
        <v>2001</v>
      </c>
    </row>
    <row r="3795" spans="1:11" x14ac:dyDescent="0.25">
      <c r="A3795">
        <v>63.6152141817849</v>
      </c>
      <c r="B3795">
        <v>46.672922078724604</v>
      </c>
      <c r="C3795">
        <v>2000</v>
      </c>
    </row>
    <row r="3796" spans="1:11" x14ac:dyDescent="0.25">
      <c r="A3796" t="s">
        <v>83</v>
      </c>
    </row>
    <row r="3797" spans="1:11" x14ac:dyDescent="0.25">
      <c r="A3797">
        <v>2051</v>
      </c>
      <c r="B3797">
        <v>0</v>
      </c>
      <c r="C3797">
        <v>0.80489910170399503</v>
      </c>
      <c r="D3797">
        <v>11.456536594734301</v>
      </c>
      <c r="E3797">
        <v>6</v>
      </c>
      <c r="F3797">
        <v>1.01722196789785</v>
      </c>
      <c r="G3797" t="s">
        <v>81</v>
      </c>
      <c r="H3797" t="s">
        <v>84</v>
      </c>
      <c r="I3797">
        <v>3912</v>
      </c>
      <c r="J3797">
        <v>0</v>
      </c>
      <c r="K3797">
        <v>6.9027091572877397E-2</v>
      </c>
    </row>
    <row r="3798" spans="1:11" x14ac:dyDescent="0.25">
      <c r="A3798" t="s">
        <v>82</v>
      </c>
    </row>
    <row r="3799" spans="1:11" x14ac:dyDescent="0.25">
      <c r="A3799">
        <v>142.10316938940599</v>
      </c>
      <c r="B3799">
        <v>77.4975471487909</v>
      </c>
      <c r="C3799">
        <v>2000</v>
      </c>
    </row>
    <row r="3800" spans="1:11" x14ac:dyDescent="0.25">
      <c r="A3800">
        <v>141.54836368419001</v>
      </c>
      <c r="B3800">
        <v>76.942741443574803</v>
      </c>
      <c r="C3800">
        <v>2000</v>
      </c>
    </row>
    <row r="3801" spans="1:11" x14ac:dyDescent="0.25">
      <c r="A3801">
        <v>141.111347659741</v>
      </c>
      <c r="B3801">
        <v>77.379757468023598</v>
      </c>
      <c r="C3801">
        <v>2001</v>
      </c>
    </row>
    <row r="3802" spans="1:11" x14ac:dyDescent="0.25">
      <c r="A3802">
        <v>141.69484118049701</v>
      </c>
      <c r="B3802">
        <v>77.963250988779194</v>
      </c>
      <c r="C3802">
        <v>2001</v>
      </c>
    </row>
    <row r="3803" spans="1:11" x14ac:dyDescent="0.25">
      <c r="A3803">
        <v>150</v>
      </c>
      <c r="B3803">
        <v>86.2684098082823</v>
      </c>
      <c r="C3803">
        <v>2001</v>
      </c>
    </row>
    <row r="3804" spans="1:11" x14ac:dyDescent="0.25">
      <c r="A3804">
        <v>150</v>
      </c>
      <c r="B3804">
        <v>85.394377759384696</v>
      </c>
      <c r="C3804">
        <v>2000</v>
      </c>
    </row>
    <row r="3805" spans="1:11" x14ac:dyDescent="0.25">
      <c r="A3805" t="s">
        <v>83</v>
      </c>
    </row>
    <row r="3806" spans="1:11" x14ac:dyDescent="0.25">
      <c r="A3806">
        <v>3189</v>
      </c>
      <c r="B3806">
        <v>0</v>
      </c>
      <c r="C3806">
        <v>1.88880487047896</v>
      </c>
      <c r="D3806">
        <v>10.3301365656201</v>
      </c>
      <c r="E3806">
        <v>6</v>
      </c>
      <c r="F3806">
        <v>1.01722196789785</v>
      </c>
      <c r="G3806" t="s">
        <v>81</v>
      </c>
      <c r="H3806" t="s">
        <v>81</v>
      </c>
      <c r="I3806">
        <v>844</v>
      </c>
      <c r="J3806">
        <v>3803</v>
      </c>
      <c r="K3806">
        <v>6.9462941241166698E-2</v>
      </c>
    </row>
    <row r="3807" spans="1:11" x14ac:dyDescent="0.25">
      <c r="A3807" t="s">
        <v>82</v>
      </c>
    </row>
    <row r="3808" spans="1:11" x14ac:dyDescent="0.25">
      <c r="A3808">
        <v>67.424467986177106</v>
      </c>
      <c r="B3808">
        <v>51.261728323656797</v>
      </c>
      <c r="C3808">
        <v>2000</v>
      </c>
    </row>
    <row r="3809" spans="1:11" x14ac:dyDescent="0.25">
      <c r="A3809">
        <v>66.088881253923205</v>
      </c>
      <c r="B3809">
        <v>49.926141591402903</v>
      </c>
      <c r="C3809">
        <v>2000</v>
      </c>
    </row>
    <row r="3810" spans="1:11" x14ac:dyDescent="0.25">
      <c r="A3810">
        <v>65.651865229474396</v>
      </c>
      <c r="B3810">
        <v>50.363157615851698</v>
      </c>
      <c r="C3810">
        <v>2001</v>
      </c>
    </row>
    <row r="3811" spans="1:11" x14ac:dyDescent="0.25">
      <c r="A3811">
        <v>66.987451961728297</v>
      </c>
      <c r="B3811">
        <v>51.698744348105599</v>
      </c>
      <c r="C3811">
        <v>2001</v>
      </c>
    </row>
    <row r="3812" spans="1:11" x14ac:dyDescent="0.25">
      <c r="A3812">
        <v>74.2919615778614</v>
      </c>
      <c r="B3812">
        <v>59.003253964238702</v>
      </c>
      <c r="C3812">
        <v>2001</v>
      </c>
    </row>
    <row r="3813" spans="1:11" x14ac:dyDescent="0.25">
      <c r="A3813">
        <v>74.728977602310195</v>
      </c>
      <c r="B3813">
        <v>58.566237939789801</v>
      </c>
      <c r="C3813">
        <v>2000</v>
      </c>
    </row>
    <row r="3814" spans="1:11" x14ac:dyDescent="0.25">
      <c r="A3814" t="s">
        <v>83</v>
      </c>
    </row>
    <row r="3815" spans="1:11" x14ac:dyDescent="0.25">
      <c r="A3815">
        <v>817</v>
      </c>
      <c r="B3815">
        <v>0</v>
      </c>
      <c r="C3815">
        <v>10.190737785980801</v>
      </c>
      <c r="D3815">
        <v>2.0192114235423899</v>
      </c>
      <c r="E3815">
        <v>6</v>
      </c>
      <c r="F3815">
        <v>1.01722196789785</v>
      </c>
      <c r="G3815" t="s">
        <v>81</v>
      </c>
      <c r="H3815" t="s">
        <v>81</v>
      </c>
      <c r="I3815">
        <v>3527</v>
      </c>
      <c r="J3815">
        <v>3879</v>
      </c>
      <c r="K3815">
        <v>6.7605063691436595E-2</v>
      </c>
    </row>
    <row r="3816" spans="1:11" x14ac:dyDescent="0.25">
      <c r="A3816" t="s">
        <v>82</v>
      </c>
    </row>
    <row r="3817" spans="1:11" x14ac:dyDescent="0.25">
      <c r="A3817">
        <v>33.554586554665597</v>
      </c>
      <c r="B3817">
        <v>130.58596626976299</v>
      </c>
      <c r="C3817">
        <v>2000</v>
      </c>
    </row>
    <row r="3818" spans="1:11" x14ac:dyDescent="0.25">
      <c r="A3818">
        <v>26.3486467609046</v>
      </c>
      <c r="B3818">
        <v>123.380026476002</v>
      </c>
      <c r="C3818">
        <v>2000</v>
      </c>
    </row>
    <row r="3819" spans="1:11" x14ac:dyDescent="0.25">
      <c r="A3819">
        <v>25.911630736455798</v>
      </c>
      <c r="B3819">
        <v>123.817042500451</v>
      </c>
      <c r="C3819">
        <v>2001</v>
      </c>
    </row>
    <row r="3820" spans="1:11" x14ac:dyDescent="0.25">
      <c r="A3820">
        <v>33.117570530216803</v>
      </c>
      <c r="B3820">
        <v>131.022982294212</v>
      </c>
      <c r="C3820">
        <v>2001</v>
      </c>
    </row>
    <row r="3821" spans="1:11" x14ac:dyDescent="0.25">
      <c r="A3821">
        <v>34.545368620452898</v>
      </c>
      <c r="B3821">
        <v>132.450780384448</v>
      </c>
      <c r="C3821">
        <v>2001</v>
      </c>
    </row>
    <row r="3822" spans="1:11" x14ac:dyDescent="0.25">
      <c r="A3822">
        <v>34.9823846449017</v>
      </c>
      <c r="B3822">
        <v>132.01376435999899</v>
      </c>
      <c r="C3822">
        <v>2000</v>
      </c>
    </row>
    <row r="3823" spans="1:11" x14ac:dyDescent="0.25">
      <c r="A3823" t="s">
        <v>83</v>
      </c>
    </row>
    <row r="3824" spans="1:11" x14ac:dyDescent="0.25">
      <c r="A3824">
        <v>2165</v>
      </c>
      <c r="B3824">
        <v>0</v>
      </c>
      <c r="C3824">
        <v>9.9490679918200406</v>
      </c>
      <c r="D3824">
        <v>2.2544555522415402</v>
      </c>
      <c r="E3824">
        <v>6</v>
      </c>
      <c r="F3824">
        <v>1.01722196789785</v>
      </c>
      <c r="G3824" t="s">
        <v>81</v>
      </c>
      <c r="H3824" t="s">
        <v>81</v>
      </c>
      <c r="I3824">
        <v>3743</v>
      </c>
      <c r="J3824">
        <v>2108</v>
      </c>
      <c r="K3824">
        <v>6.9066568196939002E-2</v>
      </c>
    </row>
    <row r="3825" spans="1:11" x14ac:dyDescent="0.25">
      <c r="A3825" t="s">
        <v>82</v>
      </c>
    </row>
    <row r="3826" spans="1:11" x14ac:dyDescent="0.25">
      <c r="A3826">
        <v>80.140525679164995</v>
      </c>
      <c r="B3826">
        <v>62.305238751841202</v>
      </c>
      <c r="C3826">
        <v>2000</v>
      </c>
    </row>
    <row r="3827" spans="1:11" x14ac:dyDescent="0.25">
      <c r="A3827">
        <v>73.105472235663001</v>
      </c>
      <c r="B3827">
        <v>55.270185308339201</v>
      </c>
      <c r="C3827">
        <v>2000</v>
      </c>
    </row>
    <row r="3828" spans="1:11" x14ac:dyDescent="0.25">
      <c r="A3828">
        <v>72.668456211214206</v>
      </c>
      <c r="B3828">
        <v>55.707201332788003</v>
      </c>
      <c r="C3828">
        <v>2001</v>
      </c>
    </row>
    <row r="3829" spans="1:11" x14ac:dyDescent="0.25">
      <c r="A3829">
        <v>79.7035096547162</v>
      </c>
      <c r="B3829">
        <v>62.742254776289997</v>
      </c>
      <c r="C3829">
        <v>2001</v>
      </c>
    </row>
    <row r="3830" spans="1:11" x14ac:dyDescent="0.25">
      <c r="A3830">
        <v>81.297650463589804</v>
      </c>
      <c r="B3830">
        <v>64.336395585163601</v>
      </c>
      <c r="C3830">
        <v>2001</v>
      </c>
    </row>
    <row r="3831" spans="1:11" x14ac:dyDescent="0.25">
      <c r="A3831">
        <v>81.734666488038599</v>
      </c>
      <c r="B3831">
        <v>63.899379560714799</v>
      </c>
      <c r="C3831">
        <v>2000</v>
      </c>
    </row>
    <row r="3832" spans="1:11" x14ac:dyDescent="0.25">
      <c r="A3832" t="s">
        <v>83</v>
      </c>
    </row>
    <row r="3833" spans="1:11" x14ac:dyDescent="0.25">
      <c r="A3833">
        <v>798</v>
      </c>
      <c r="B3833">
        <v>0</v>
      </c>
      <c r="C3833">
        <v>7.0330327295754698</v>
      </c>
      <c r="D3833">
        <v>5.15548540294549</v>
      </c>
      <c r="E3833">
        <v>6</v>
      </c>
      <c r="F3833">
        <v>1.01722196789785</v>
      </c>
      <c r="G3833" t="s">
        <v>81</v>
      </c>
      <c r="H3833" t="s">
        <v>81</v>
      </c>
      <c r="I3833">
        <v>2579</v>
      </c>
      <c r="J3833">
        <v>2061</v>
      </c>
      <c r="K3833">
        <v>6.7993409098132507E-2</v>
      </c>
    </row>
    <row r="3834" spans="1:11" x14ac:dyDescent="0.25">
      <c r="A3834" t="s">
        <v>82</v>
      </c>
    </row>
    <row r="3835" spans="1:11" x14ac:dyDescent="0.25">
      <c r="A3835">
        <v>142.13082187348999</v>
      </c>
      <c r="B3835">
        <v>81.927714507997607</v>
      </c>
      <c r="C3835">
        <v>2000</v>
      </c>
    </row>
    <row r="3836" spans="1:11" x14ac:dyDescent="0.25">
      <c r="A3836">
        <v>137.15771673810099</v>
      </c>
      <c r="B3836">
        <v>76.954609372607905</v>
      </c>
      <c r="C3836">
        <v>2000</v>
      </c>
    </row>
    <row r="3837" spans="1:11" x14ac:dyDescent="0.25">
      <c r="A3837">
        <v>136.72070071365201</v>
      </c>
      <c r="B3837">
        <v>77.3916253970567</v>
      </c>
      <c r="C3837">
        <v>2001</v>
      </c>
    </row>
    <row r="3838" spans="1:11" x14ac:dyDescent="0.25">
      <c r="A3838">
        <v>141.69380584904101</v>
      </c>
      <c r="B3838">
        <v>82.364730532446501</v>
      </c>
      <c r="C3838">
        <v>2001</v>
      </c>
    </row>
    <row r="3839" spans="1:11" x14ac:dyDescent="0.25">
      <c r="A3839">
        <v>145.33928453777301</v>
      </c>
      <c r="B3839">
        <v>86.010209221177504</v>
      </c>
      <c r="C3839">
        <v>2001</v>
      </c>
    </row>
    <row r="3840" spans="1:11" x14ac:dyDescent="0.25">
      <c r="A3840">
        <v>145.776300562221</v>
      </c>
      <c r="B3840">
        <v>85.573193196728695</v>
      </c>
      <c r="C3840">
        <v>2000</v>
      </c>
    </row>
    <row r="3841" spans="1:11" x14ac:dyDescent="0.25">
      <c r="A3841" t="s">
        <v>83</v>
      </c>
    </row>
    <row r="3842" spans="1:11" x14ac:dyDescent="0.25">
      <c r="A3842">
        <v>101</v>
      </c>
      <c r="B3842">
        <v>0</v>
      </c>
      <c r="C3842">
        <v>3.7375668064996601</v>
      </c>
      <c r="D3842">
        <v>8.4354561578425695</v>
      </c>
      <c r="E3842">
        <v>8</v>
      </c>
      <c r="F3842">
        <v>1.01722196789785</v>
      </c>
      <c r="G3842" t="s">
        <v>81</v>
      </c>
      <c r="H3842" t="s">
        <v>81</v>
      </c>
      <c r="I3842">
        <v>734</v>
      </c>
      <c r="J3842">
        <v>3118</v>
      </c>
      <c r="K3842">
        <v>0</v>
      </c>
    </row>
    <row r="3843" spans="1:11" x14ac:dyDescent="0.25">
      <c r="A3843" t="s">
        <v>82</v>
      </c>
    </row>
    <row r="3844" spans="1:11" x14ac:dyDescent="0.25">
      <c r="A3844">
        <v>111.41704877532401</v>
      </c>
      <c r="B3844">
        <v>45.2725924566681</v>
      </c>
      <c r="C3844">
        <v>2000</v>
      </c>
    </row>
    <row r="3845" spans="1:11" x14ac:dyDescent="0.25">
      <c r="A3845">
        <v>108.77418994131</v>
      </c>
      <c r="B3845">
        <v>42.629733622654499</v>
      </c>
      <c r="C3845">
        <v>2000</v>
      </c>
    </row>
    <row r="3846" spans="1:11" x14ac:dyDescent="0.25">
      <c r="A3846">
        <v>109.21120596575901</v>
      </c>
      <c r="B3846">
        <v>42.192717598205697</v>
      </c>
      <c r="C3846">
        <v>2001</v>
      </c>
    </row>
    <row r="3847" spans="1:11" x14ac:dyDescent="0.25">
      <c r="A3847">
        <v>111.854064799773</v>
      </c>
      <c r="B3847">
        <v>44.835576432219298</v>
      </c>
      <c r="C3847">
        <v>2001</v>
      </c>
    </row>
    <row r="3848" spans="1:11" x14ac:dyDescent="0.25">
      <c r="A3848">
        <v>116.799980355329</v>
      </c>
      <c r="B3848">
        <v>49.781491987775603</v>
      </c>
      <c r="C3848">
        <v>2001</v>
      </c>
    </row>
    <row r="3849" spans="1:11" x14ac:dyDescent="0.25">
      <c r="A3849">
        <v>117.818833051385</v>
      </c>
      <c r="B3849">
        <v>50.800344683831597</v>
      </c>
      <c r="C3849">
        <v>2001</v>
      </c>
    </row>
    <row r="3850" spans="1:11" x14ac:dyDescent="0.25">
      <c r="A3850">
        <v>117.38181702693601</v>
      </c>
      <c r="B3850">
        <v>51.237360708280399</v>
      </c>
      <c r="C3850">
        <v>2000</v>
      </c>
    </row>
    <row r="3851" spans="1:11" x14ac:dyDescent="0.25">
      <c r="A3851">
        <v>116.36296433088</v>
      </c>
      <c r="B3851">
        <v>50.218508012224397</v>
      </c>
      <c r="C3851">
        <v>2000</v>
      </c>
    </row>
    <row r="3852" spans="1:11" x14ac:dyDescent="0.25">
      <c r="A3852" t="s">
        <v>83</v>
      </c>
    </row>
    <row r="3853" spans="1:11" x14ac:dyDescent="0.25">
      <c r="A3853">
        <v>1533</v>
      </c>
      <c r="B3853">
        <v>0</v>
      </c>
      <c r="C3853">
        <v>0.34029689978186201</v>
      </c>
      <c r="D3853">
        <v>11.815471066377</v>
      </c>
      <c r="E3853">
        <v>6</v>
      </c>
      <c r="F3853">
        <v>1.01722196789785</v>
      </c>
      <c r="G3853" t="s">
        <v>81</v>
      </c>
      <c r="H3853" t="s">
        <v>81</v>
      </c>
      <c r="I3853">
        <v>2192</v>
      </c>
      <c r="J3853">
        <v>3154</v>
      </c>
      <c r="K3853">
        <v>6.8809711282391897E-2</v>
      </c>
    </row>
    <row r="3854" spans="1:11" x14ac:dyDescent="0.25">
      <c r="A3854" t="s">
        <v>82</v>
      </c>
    </row>
    <row r="3855" spans="1:11" x14ac:dyDescent="0.25">
      <c r="A3855">
        <v>57.486271438885403</v>
      </c>
      <c r="B3855">
        <v>140.858870208659</v>
      </c>
      <c r="C3855">
        <v>2000</v>
      </c>
    </row>
    <row r="3856" spans="1:11" x14ac:dyDescent="0.25">
      <c r="A3856">
        <v>57.2456451934329</v>
      </c>
      <c r="B3856">
        <v>140.618243963206</v>
      </c>
      <c r="C3856">
        <v>2000</v>
      </c>
    </row>
    <row r="3857" spans="1:11" x14ac:dyDescent="0.25">
      <c r="A3857">
        <v>57.682661217881702</v>
      </c>
      <c r="B3857">
        <v>140.18122793875801</v>
      </c>
      <c r="C3857">
        <v>2001</v>
      </c>
    </row>
    <row r="3858" spans="1:11" x14ac:dyDescent="0.25">
      <c r="A3858">
        <v>57.923287463334297</v>
      </c>
      <c r="B3858">
        <v>140.42185418420999</v>
      </c>
      <c r="C3858">
        <v>2001</v>
      </c>
    </row>
    <row r="3859" spans="1:11" x14ac:dyDescent="0.25">
      <c r="A3859">
        <v>66.278087177282899</v>
      </c>
      <c r="B3859">
        <v>148.776653898159</v>
      </c>
      <c r="C3859">
        <v>2001</v>
      </c>
    </row>
    <row r="3860" spans="1:11" x14ac:dyDescent="0.25">
      <c r="A3860">
        <v>65.841071152834104</v>
      </c>
      <c r="B3860">
        <v>149.21366992260801</v>
      </c>
      <c r="C3860">
        <v>2000</v>
      </c>
    </row>
    <row r="3861" spans="1:11" x14ac:dyDescent="0.25">
      <c r="A3861" t="s">
        <v>83</v>
      </c>
    </row>
    <row r="3862" spans="1:11" x14ac:dyDescent="0.25">
      <c r="A3862">
        <v>800</v>
      </c>
      <c r="B3862">
        <v>0</v>
      </c>
      <c r="C3862">
        <v>9.5529297775697408</v>
      </c>
      <c r="D3862">
        <v>2.59670421903951</v>
      </c>
      <c r="E3862">
        <v>6</v>
      </c>
      <c r="F3862">
        <v>1.01722196789785</v>
      </c>
      <c r="G3862" t="s">
        <v>81</v>
      </c>
      <c r="H3862" t="s">
        <v>81</v>
      </c>
      <c r="I3862">
        <v>3002</v>
      </c>
      <c r="J3862">
        <v>3516</v>
      </c>
      <c r="K3862">
        <v>6.8063830090468305E-2</v>
      </c>
    </row>
    <row r="3863" spans="1:11" x14ac:dyDescent="0.25">
      <c r="A3863" t="s">
        <v>82</v>
      </c>
    </row>
    <row r="3864" spans="1:11" x14ac:dyDescent="0.25">
      <c r="A3864">
        <v>119.196435682097</v>
      </c>
      <c r="B3864">
        <v>93.717024911067696</v>
      </c>
      <c r="C3864">
        <v>2000</v>
      </c>
    </row>
    <row r="3865" spans="1:11" x14ac:dyDescent="0.25">
      <c r="A3865">
        <v>112.441494256178</v>
      </c>
      <c r="B3865">
        <v>86.962083485149293</v>
      </c>
      <c r="C3865">
        <v>2000</v>
      </c>
    </row>
    <row r="3866" spans="1:11" x14ac:dyDescent="0.25">
      <c r="A3866">
        <v>112.00447823173</v>
      </c>
      <c r="B3866">
        <v>87.399099509598102</v>
      </c>
      <c r="C3866">
        <v>2001</v>
      </c>
    </row>
    <row r="3867" spans="1:11" x14ac:dyDescent="0.25">
      <c r="A3867">
        <v>118.759419657648</v>
      </c>
      <c r="B3867">
        <v>94.154040935516605</v>
      </c>
      <c r="C3867">
        <v>2001</v>
      </c>
    </row>
    <row r="3868" spans="1:11" x14ac:dyDescent="0.25">
      <c r="A3868">
        <v>120.595566819667</v>
      </c>
      <c r="B3868">
        <v>95.990188097535096</v>
      </c>
      <c r="C3868">
        <v>2001</v>
      </c>
    </row>
    <row r="3869" spans="1:11" x14ac:dyDescent="0.25">
      <c r="A3869">
        <v>121.032582844115</v>
      </c>
      <c r="B3869">
        <v>95.553172073086301</v>
      </c>
      <c r="C3869">
        <v>2000</v>
      </c>
    </row>
    <row r="3870" spans="1:11" x14ac:dyDescent="0.25">
      <c r="A3870" t="s">
        <v>83</v>
      </c>
    </row>
    <row r="3871" spans="1:11" x14ac:dyDescent="0.25">
      <c r="A3871">
        <v>347</v>
      </c>
      <c r="B3871">
        <v>0</v>
      </c>
      <c r="C3871">
        <v>7.5657937251546103</v>
      </c>
      <c r="D3871">
        <v>4.5773337068927198</v>
      </c>
      <c r="E3871">
        <v>8</v>
      </c>
      <c r="F3871">
        <v>1.01722196789785</v>
      </c>
      <c r="G3871" t="s">
        <v>81</v>
      </c>
      <c r="H3871" t="s">
        <v>81</v>
      </c>
      <c r="I3871">
        <v>3839</v>
      </c>
      <c r="J3871">
        <v>4722</v>
      </c>
      <c r="K3871">
        <v>0</v>
      </c>
    </row>
    <row r="3872" spans="1:11" x14ac:dyDescent="0.25">
      <c r="A3872" t="s">
        <v>82</v>
      </c>
    </row>
    <row r="3873" spans="1:11" x14ac:dyDescent="0.25">
      <c r="A3873">
        <v>138.13253616920801</v>
      </c>
      <c r="B3873">
        <v>104.89250652626301</v>
      </c>
      <c r="C3873">
        <v>2000</v>
      </c>
    </row>
    <row r="3874" spans="1:11" x14ac:dyDescent="0.25">
      <c r="A3874">
        <v>133.45853765516901</v>
      </c>
      <c r="B3874">
        <v>100.21850801222401</v>
      </c>
      <c r="C3874">
        <v>2000</v>
      </c>
    </row>
    <row r="3875" spans="1:11" x14ac:dyDescent="0.25">
      <c r="A3875">
        <v>132.782712121092</v>
      </c>
      <c r="B3875">
        <v>99.542682478147498</v>
      </c>
      <c r="C3875">
        <v>2000</v>
      </c>
    </row>
    <row r="3876" spans="1:11" x14ac:dyDescent="0.25">
      <c r="A3876">
        <v>133.21972814554101</v>
      </c>
      <c r="B3876">
        <v>99.105666453698703</v>
      </c>
      <c r="C3876">
        <v>2001</v>
      </c>
    </row>
    <row r="3877" spans="1:11" x14ac:dyDescent="0.25">
      <c r="A3877">
        <v>133.89555367961799</v>
      </c>
      <c r="B3877">
        <v>99.781491987775595</v>
      </c>
      <c r="C3877">
        <v>2001</v>
      </c>
    </row>
    <row r="3878" spans="1:11" x14ac:dyDescent="0.25">
      <c r="A3878">
        <v>138.56955219365699</v>
      </c>
      <c r="B3878">
        <v>104.455490501814</v>
      </c>
      <c r="C3878">
        <v>2001</v>
      </c>
    </row>
    <row r="3879" spans="1:11" x14ac:dyDescent="0.25">
      <c r="A3879">
        <v>141.80621589755401</v>
      </c>
      <c r="B3879">
        <v>107.692154205712</v>
      </c>
      <c r="C3879">
        <v>2001</v>
      </c>
    </row>
    <row r="3880" spans="1:11" x14ac:dyDescent="0.25">
      <c r="A3880">
        <v>141.369199873105</v>
      </c>
      <c r="B3880">
        <v>108.12917023016099</v>
      </c>
      <c r="C3880">
        <v>2000</v>
      </c>
    </row>
    <row r="3881" spans="1:11" x14ac:dyDescent="0.25">
      <c r="A3881" t="s">
        <v>83</v>
      </c>
    </row>
    <row r="3882" spans="1:11" x14ac:dyDescent="0.25">
      <c r="A3882">
        <v>267</v>
      </c>
      <c r="B3882">
        <v>0</v>
      </c>
      <c r="C3882">
        <v>6.3527287591125399</v>
      </c>
      <c r="D3882">
        <v>5.7705132255853604</v>
      </c>
      <c r="E3882">
        <v>6</v>
      </c>
      <c r="F3882">
        <v>1.01722196789785</v>
      </c>
      <c r="G3882" t="s">
        <v>81</v>
      </c>
      <c r="H3882" t="s">
        <v>81</v>
      </c>
      <c r="I3882">
        <v>3619</v>
      </c>
      <c r="J3882">
        <v>1509</v>
      </c>
      <c r="K3882">
        <v>0</v>
      </c>
    </row>
    <row r="3883" spans="1:11" x14ac:dyDescent="0.25">
      <c r="A3883" t="s">
        <v>82</v>
      </c>
    </row>
    <row r="3884" spans="1:11" x14ac:dyDescent="0.25">
      <c r="A3884">
        <v>61.065983354614801</v>
      </c>
      <c r="B3884">
        <v>8.8770086489931792</v>
      </c>
      <c r="C3884">
        <v>2000</v>
      </c>
    </row>
    <row r="3885" spans="1:11" x14ac:dyDescent="0.25">
      <c r="A3885">
        <v>56.573925770007598</v>
      </c>
      <c r="B3885">
        <v>4.3849510643859002</v>
      </c>
      <c r="C3885">
        <v>2000</v>
      </c>
    </row>
    <row r="3886" spans="1:11" x14ac:dyDescent="0.25">
      <c r="A3886">
        <v>57.0109417944564</v>
      </c>
      <c r="B3886">
        <v>3.9479350399370801</v>
      </c>
      <c r="C3886">
        <v>2001</v>
      </c>
    </row>
    <row r="3887" spans="1:11" x14ac:dyDescent="0.25">
      <c r="A3887">
        <v>61.502999379063702</v>
      </c>
      <c r="B3887">
        <v>8.4399926245443595</v>
      </c>
      <c r="C3887">
        <v>2001</v>
      </c>
    </row>
    <row r="3888" spans="1:11" x14ac:dyDescent="0.25">
      <c r="A3888">
        <v>65.5833684118017</v>
      </c>
      <c r="B3888">
        <v>12.5203616572824</v>
      </c>
      <c r="C3888">
        <v>2001</v>
      </c>
    </row>
    <row r="3889" spans="1:11" x14ac:dyDescent="0.25">
      <c r="A3889">
        <v>65.146352387352906</v>
      </c>
      <c r="B3889">
        <v>12.957377681731201</v>
      </c>
      <c r="C3889">
        <v>2000</v>
      </c>
    </row>
    <row r="3890" spans="1:11" x14ac:dyDescent="0.25">
      <c r="A3890" t="s">
        <v>83</v>
      </c>
    </row>
    <row r="3891" spans="1:11" x14ac:dyDescent="0.25">
      <c r="A3891">
        <v>3517</v>
      </c>
      <c r="B3891">
        <v>0</v>
      </c>
      <c r="C3891">
        <v>7.7255943966257403</v>
      </c>
      <c r="D3891">
        <v>4.3758216557070604</v>
      </c>
      <c r="E3891">
        <v>6</v>
      </c>
      <c r="F3891">
        <v>1.01722196789785</v>
      </c>
      <c r="G3891" t="s">
        <v>81</v>
      </c>
      <c r="H3891" t="s">
        <v>81</v>
      </c>
      <c r="I3891">
        <v>3211</v>
      </c>
      <c r="J3891">
        <v>4550</v>
      </c>
      <c r="K3891">
        <v>6.9751103091467107E-2</v>
      </c>
    </row>
    <row r="3892" spans="1:11" x14ac:dyDescent="0.25">
      <c r="A3892" t="s">
        <v>82</v>
      </c>
    </row>
    <row r="3893" spans="1:11" x14ac:dyDescent="0.25">
      <c r="A3893">
        <v>13.4438530641768</v>
      </c>
      <c r="B3893">
        <v>146.68731882176201</v>
      </c>
      <c r="C3893">
        <v>2000</v>
      </c>
    </row>
    <row r="3894" spans="1:11" x14ac:dyDescent="0.25">
      <c r="A3894">
        <v>7.9810328776258999</v>
      </c>
      <c r="B3894">
        <v>141.22449863521101</v>
      </c>
      <c r="C3894">
        <v>2000</v>
      </c>
    </row>
    <row r="3895" spans="1:11" x14ac:dyDescent="0.25">
      <c r="A3895">
        <v>7.5440168531770802</v>
      </c>
      <c r="B3895">
        <v>141.66151465966001</v>
      </c>
      <c r="C3895">
        <v>2001</v>
      </c>
    </row>
    <row r="3896" spans="1:11" x14ac:dyDescent="0.25">
      <c r="A3896">
        <v>13.0068370397279</v>
      </c>
      <c r="B3896">
        <v>147.12433484621101</v>
      </c>
      <c r="C3896">
        <v>2001</v>
      </c>
    </row>
    <row r="3897" spans="1:11" x14ac:dyDescent="0.25">
      <c r="A3897">
        <v>16.1010102057413</v>
      </c>
      <c r="B3897">
        <v>150.21850801222399</v>
      </c>
      <c r="C3897">
        <v>2001</v>
      </c>
    </row>
    <row r="3898" spans="1:11" x14ac:dyDescent="0.25">
      <c r="A3898">
        <v>16.538026230190201</v>
      </c>
      <c r="B3898">
        <v>149.78149198777601</v>
      </c>
      <c r="C3898">
        <v>2000</v>
      </c>
    </row>
    <row r="3899" spans="1:11" x14ac:dyDescent="0.25">
      <c r="A3899" t="s">
        <v>83</v>
      </c>
    </row>
    <row r="3900" spans="1:11" x14ac:dyDescent="0.25">
      <c r="A3900">
        <v>3598</v>
      </c>
      <c r="B3900">
        <v>0</v>
      </c>
      <c r="C3900">
        <v>9.4958633645611705</v>
      </c>
      <c r="D3900">
        <v>2.5858828813887</v>
      </c>
      <c r="E3900">
        <v>8</v>
      </c>
      <c r="F3900">
        <v>1.01722196789785</v>
      </c>
      <c r="G3900" t="s">
        <v>81</v>
      </c>
      <c r="H3900" t="s">
        <v>81</v>
      </c>
      <c r="I3900">
        <v>3586</v>
      </c>
      <c r="J3900">
        <v>3633</v>
      </c>
      <c r="K3900">
        <v>6.9882571593403095E-2</v>
      </c>
    </row>
    <row r="3901" spans="1:11" x14ac:dyDescent="0.25">
      <c r="A3901" t="s">
        <v>82</v>
      </c>
    </row>
    <row r="3902" spans="1:11" x14ac:dyDescent="0.25">
      <c r="A3902">
        <v>104.482908087072</v>
      </c>
      <c r="B3902">
        <v>74.788901543616504</v>
      </c>
      <c r="C3902">
        <v>2000</v>
      </c>
    </row>
    <row r="3903" spans="1:11" x14ac:dyDescent="0.25">
      <c r="A3903">
        <v>100.21850801222401</v>
      </c>
      <c r="B3903">
        <v>70.524501468769301</v>
      </c>
      <c r="C3903">
        <v>2000</v>
      </c>
    </row>
    <row r="3904" spans="1:11" x14ac:dyDescent="0.25">
      <c r="A3904">
        <v>97.768318708769499</v>
      </c>
      <c r="B3904">
        <v>68.074312165314396</v>
      </c>
      <c r="C3904">
        <v>2000</v>
      </c>
    </row>
    <row r="3905" spans="1:11" x14ac:dyDescent="0.25">
      <c r="A3905">
        <v>97.331302684320704</v>
      </c>
      <c r="B3905">
        <v>68.511328189763205</v>
      </c>
      <c r="C3905">
        <v>2001</v>
      </c>
    </row>
    <row r="3906" spans="1:11" x14ac:dyDescent="0.25">
      <c r="A3906">
        <v>99.781491987775595</v>
      </c>
      <c r="B3906">
        <v>70.961517493218096</v>
      </c>
      <c r="C3906">
        <v>2001</v>
      </c>
    </row>
    <row r="3907" spans="1:11" x14ac:dyDescent="0.25">
      <c r="A3907">
        <v>104.045892062623</v>
      </c>
      <c r="B3907">
        <v>75.225917568065398</v>
      </c>
      <c r="C3907">
        <v>2001</v>
      </c>
    </row>
    <row r="3908" spans="1:11" x14ac:dyDescent="0.25">
      <c r="A3908">
        <v>105.874387383407</v>
      </c>
      <c r="B3908">
        <v>77.054412888849498</v>
      </c>
      <c r="C3908">
        <v>2001</v>
      </c>
    </row>
    <row r="3909" spans="1:11" x14ac:dyDescent="0.25">
      <c r="A3909">
        <v>106.31140340785601</v>
      </c>
      <c r="B3909">
        <v>76.617396864400703</v>
      </c>
      <c r="C3909">
        <v>2000</v>
      </c>
    </row>
    <row r="3910" spans="1:11" x14ac:dyDescent="0.25">
      <c r="A3910" t="s">
        <v>83</v>
      </c>
    </row>
    <row r="3911" spans="1:11" x14ac:dyDescent="0.25">
      <c r="A3911">
        <v>1903</v>
      </c>
      <c r="B3911">
        <v>0</v>
      </c>
      <c r="C3911">
        <v>9.2816696814335593</v>
      </c>
      <c r="D3911">
        <v>2.8000281611679898</v>
      </c>
      <c r="E3911">
        <v>6</v>
      </c>
      <c r="F3911">
        <v>1.01722196789785</v>
      </c>
      <c r="G3911" t="s">
        <v>81</v>
      </c>
      <c r="H3911" t="s">
        <v>81</v>
      </c>
      <c r="I3911">
        <v>4330</v>
      </c>
      <c r="J3911">
        <v>1376</v>
      </c>
      <c r="K3911">
        <v>6.8972797716395001E-2</v>
      </c>
    </row>
    <row r="3912" spans="1:11" x14ac:dyDescent="0.25">
      <c r="A3912" t="s">
        <v>82</v>
      </c>
    </row>
    <row r="3913" spans="1:11" x14ac:dyDescent="0.25">
      <c r="A3913">
        <v>23.413988023727899</v>
      </c>
      <c r="B3913">
        <v>6.7816395846996604</v>
      </c>
      <c r="C3913">
        <v>2000</v>
      </c>
    </row>
    <row r="3914" spans="1:11" x14ac:dyDescent="0.25">
      <c r="A3914">
        <v>16.850856451252699</v>
      </c>
      <c r="B3914">
        <v>0.21850801222440899</v>
      </c>
      <c r="C3914">
        <v>2000</v>
      </c>
    </row>
    <row r="3915" spans="1:11" x14ac:dyDescent="0.25">
      <c r="A3915">
        <v>17.287872475701501</v>
      </c>
      <c r="B3915">
        <v>-0.21850801222441199</v>
      </c>
      <c r="C3915">
        <v>2001</v>
      </c>
    </row>
    <row r="3916" spans="1:11" x14ac:dyDescent="0.25">
      <c r="A3916">
        <v>23.851004048176701</v>
      </c>
      <c r="B3916">
        <v>6.3446235602508398</v>
      </c>
      <c r="C3916">
        <v>2001</v>
      </c>
    </row>
    <row r="3917" spans="1:11" x14ac:dyDescent="0.25">
      <c r="A3917">
        <v>25.830922948451899</v>
      </c>
      <c r="B3917">
        <v>8.3245424605260308</v>
      </c>
      <c r="C3917">
        <v>2001</v>
      </c>
    </row>
    <row r="3918" spans="1:11" x14ac:dyDescent="0.25">
      <c r="A3918">
        <v>25.393906924003101</v>
      </c>
      <c r="B3918">
        <v>8.7615584849748505</v>
      </c>
      <c r="C3918">
        <v>2000</v>
      </c>
    </row>
    <row r="3919" spans="1:11" x14ac:dyDescent="0.25">
      <c r="A3919" t="s">
        <v>83</v>
      </c>
    </row>
    <row r="3920" spans="1:11" x14ac:dyDescent="0.25">
      <c r="A3920">
        <v>2437</v>
      </c>
      <c r="B3920">
        <v>0</v>
      </c>
      <c r="C3920">
        <v>0.88048950783814905</v>
      </c>
      <c r="D3920">
        <v>11.1918655582112</v>
      </c>
      <c r="E3920">
        <v>6</v>
      </c>
      <c r="F3920">
        <v>1.01722196789785</v>
      </c>
      <c r="G3920" t="s">
        <v>81</v>
      </c>
      <c r="H3920" t="s">
        <v>81</v>
      </c>
      <c r="I3920">
        <v>2006</v>
      </c>
      <c r="J3920">
        <v>3177</v>
      </c>
      <c r="K3920">
        <v>6.9163325205243806E-2</v>
      </c>
    </row>
    <row r="3921" spans="1:11" x14ac:dyDescent="0.25">
      <c r="A3921" t="s">
        <v>82</v>
      </c>
    </row>
    <row r="3922" spans="1:11" x14ac:dyDescent="0.25">
      <c r="A3922">
        <v>114.04460384792399</v>
      </c>
      <c r="B3922">
        <v>127.36835635051099</v>
      </c>
      <c r="C3922">
        <v>2000</v>
      </c>
    </row>
    <row r="3923" spans="1:11" x14ac:dyDescent="0.25">
      <c r="A3923">
        <v>113.422003746168</v>
      </c>
      <c r="B3923">
        <v>126.745756248755</v>
      </c>
      <c r="C3923">
        <v>2000</v>
      </c>
    </row>
    <row r="3924" spans="1:11" x14ac:dyDescent="0.25">
      <c r="A3924">
        <v>113.859019770617</v>
      </c>
      <c r="B3924">
        <v>126.30874022430601</v>
      </c>
      <c r="C3924">
        <v>2001</v>
      </c>
    </row>
    <row r="3925" spans="1:11" x14ac:dyDescent="0.25">
      <c r="A3925">
        <v>114.481619872373</v>
      </c>
      <c r="B3925">
        <v>126.931340326062</v>
      </c>
      <c r="C3925">
        <v>2001</v>
      </c>
    </row>
    <row r="3926" spans="1:11" x14ac:dyDescent="0.25">
      <c r="A3926">
        <v>122.395463902712</v>
      </c>
      <c r="B3926">
        <v>134.84518435640101</v>
      </c>
      <c r="C3926">
        <v>2001</v>
      </c>
    </row>
    <row r="3927" spans="1:11" x14ac:dyDescent="0.25">
      <c r="A3927">
        <v>121.958447878263</v>
      </c>
      <c r="B3927">
        <v>135.28220038085001</v>
      </c>
      <c r="C3927">
        <v>2000</v>
      </c>
    </row>
    <row r="3928" spans="1:11" x14ac:dyDescent="0.25">
      <c r="A3928" t="s">
        <v>83</v>
      </c>
    </row>
    <row r="3929" spans="1:11" x14ac:dyDescent="0.25">
      <c r="A3929">
        <v>2337</v>
      </c>
      <c r="B3929">
        <v>0</v>
      </c>
      <c r="C3929">
        <v>11.1295038909602</v>
      </c>
      <c r="D3929">
        <v>0.92082543329326005</v>
      </c>
      <c r="E3929">
        <v>6</v>
      </c>
      <c r="F3929">
        <v>1.01722196789785</v>
      </c>
      <c r="G3929" t="s">
        <v>81</v>
      </c>
      <c r="H3929" t="s">
        <v>81</v>
      </c>
      <c r="I3929">
        <v>3396</v>
      </c>
      <c r="J3929">
        <v>572</v>
      </c>
      <c r="K3929">
        <v>6.9128913662192606E-2</v>
      </c>
    </row>
    <row r="3930" spans="1:11" x14ac:dyDescent="0.25">
      <c r="A3930" t="s">
        <v>82</v>
      </c>
    </row>
    <row r="3931" spans="1:11" x14ac:dyDescent="0.25">
      <c r="A3931">
        <v>9.5773927409141208</v>
      </c>
      <c r="B3931">
        <v>147.254611204958</v>
      </c>
      <c r="C3931">
        <v>2000</v>
      </c>
    </row>
    <row r="3932" spans="1:11" x14ac:dyDescent="0.25">
      <c r="A3932">
        <v>1.7076450683741</v>
      </c>
      <c r="B3932">
        <v>139.384863532418</v>
      </c>
      <c r="C3932">
        <v>2000</v>
      </c>
    </row>
    <row r="3933" spans="1:11" x14ac:dyDescent="0.25">
      <c r="A3933">
        <v>2.1446610928229202</v>
      </c>
      <c r="B3933">
        <v>138.94784750796899</v>
      </c>
      <c r="C3933">
        <v>2001</v>
      </c>
    </row>
    <row r="3934" spans="1:11" x14ac:dyDescent="0.25">
      <c r="A3934">
        <v>10.0144087653629</v>
      </c>
      <c r="B3934">
        <v>146.81759518050899</v>
      </c>
      <c r="C3934">
        <v>2001</v>
      </c>
    </row>
    <row r="3935" spans="1:11" x14ac:dyDescent="0.25">
      <c r="A3935">
        <v>10.665530673533601</v>
      </c>
      <c r="B3935">
        <v>147.46871708867999</v>
      </c>
      <c r="C3935">
        <v>2001</v>
      </c>
    </row>
    <row r="3936" spans="1:11" x14ac:dyDescent="0.25">
      <c r="A3936">
        <v>10.228514649084801</v>
      </c>
      <c r="B3936">
        <v>147.905733113129</v>
      </c>
      <c r="C3936">
        <v>2000</v>
      </c>
    </row>
    <row r="3937" spans="1:11" x14ac:dyDescent="0.25">
      <c r="A3937" t="s">
        <v>83</v>
      </c>
    </row>
    <row r="3938" spans="1:11" x14ac:dyDescent="0.25">
      <c r="A3938">
        <v>964</v>
      </c>
      <c r="B3938">
        <v>0</v>
      </c>
      <c r="C3938">
        <v>9.8703088262427894</v>
      </c>
      <c r="D3938">
        <v>2.1695847077006101</v>
      </c>
      <c r="E3938">
        <v>6</v>
      </c>
      <c r="F3938">
        <v>1.01722196789785</v>
      </c>
      <c r="G3938" t="s">
        <v>81</v>
      </c>
      <c r="H3938" t="s">
        <v>81</v>
      </c>
      <c r="I3938">
        <v>3612</v>
      </c>
      <c r="J3938">
        <v>3659</v>
      </c>
      <c r="K3938">
        <v>6.8373565614895299E-2</v>
      </c>
    </row>
    <row r="3939" spans="1:11" x14ac:dyDescent="0.25">
      <c r="A3939" t="s">
        <v>82</v>
      </c>
    </row>
    <row r="3940" spans="1:11" x14ac:dyDescent="0.25">
      <c r="A3940">
        <v>83.688296140953298</v>
      </c>
      <c r="B3940">
        <v>115.281488912781</v>
      </c>
      <c r="C3940">
        <v>2000</v>
      </c>
    </row>
    <row r="3941" spans="1:11" x14ac:dyDescent="0.25">
      <c r="A3941">
        <v>76.708933837511594</v>
      </c>
      <c r="B3941">
        <v>108.30212660933999</v>
      </c>
      <c r="C3941">
        <v>2000</v>
      </c>
    </row>
    <row r="3942" spans="1:11" x14ac:dyDescent="0.25">
      <c r="A3942">
        <v>76.271917813062799</v>
      </c>
      <c r="B3942">
        <v>108.73914263378801</v>
      </c>
      <c r="C3942">
        <v>2001</v>
      </c>
    </row>
    <row r="3943" spans="1:11" x14ac:dyDescent="0.25">
      <c r="A3943">
        <v>83.251280116504503</v>
      </c>
      <c r="B3943">
        <v>115.71850493722999</v>
      </c>
      <c r="C3943">
        <v>2001</v>
      </c>
    </row>
    <row r="3944" spans="1:11" x14ac:dyDescent="0.25">
      <c r="A3944">
        <v>84.785408175678199</v>
      </c>
      <c r="B3944">
        <v>117.252632996404</v>
      </c>
      <c r="C3944">
        <v>2001</v>
      </c>
    </row>
    <row r="3945" spans="1:11" x14ac:dyDescent="0.25">
      <c r="A3945">
        <v>85.222424200126994</v>
      </c>
      <c r="B3945">
        <v>116.815616971955</v>
      </c>
      <c r="C3945">
        <v>2000</v>
      </c>
    </row>
    <row r="3946" spans="1:11" x14ac:dyDescent="0.25">
      <c r="A3946" t="s">
        <v>83</v>
      </c>
    </row>
    <row r="3947" spans="1:11" x14ac:dyDescent="0.25">
      <c r="A3947">
        <v>1529</v>
      </c>
      <c r="B3947">
        <v>0</v>
      </c>
      <c r="C3947">
        <v>2.7520106940903699</v>
      </c>
      <c r="D3947">
        <v>9.2679940743301703</v>
      </c>
      <c r="E3947">
        <v>6</v>
      </c>
      <c r="F3947">
        <v>1.01722196789785</v>
      </c>
      <c r="G3947" t="s">
        <v>81</v>
      </c>
      <c r="H3947" t="s">
        <v>81</v>
      </c>
      <c r="I3947">
        <v>4488</v>
      </c>
      <c r="J3947">
        <v>3737</v>
      </c>
      <c r="K3947">
        <v>6.8809711282391897E-2</v>
      </c>
    </row>
    <row r="3948" spans="1:11" x14ac:dyDescent="0.25">
      <c r="A3948" t="s">
        <v>82</v>
      </c>
    </row>
    <row r="3949" spans="1:11" x14ac:dyDescent="0.25">
      <c r="A3949">
        <v>1.72745741146479</v>
      </c>
      <c r="B3949">
        <v>61.315741096300101</v>
      </c>
      <c r="C3949">
        <v>2000</v>
      </c>
    </row>
    <row r="3950" spans="1:11" x14ac:dyDescent="0.25">
      <c r="A3950">
        <v>-0.21850801222441399</v>
      </c>
      <c r="B3950">
        <v>59.369775672610899</v>
      </c>
      <c r="C3950">
        <v>2000</v>
      </c>
    </row>
    <row r="3951" spans="1:11" x14ac:dyDescent="0.25">
      <c r="A3951">
        <v>0.21850801222440699</v>
      </c>
      <c r="B3951">
        <v>58.932759648162097</v>
      </c>
      <c r="C3951">
        <v>2001</v>
      </c>
    </row>
    <row r="3952" spans="1:11" x14ac:dyDescent="0.25">
      <c r="A3952">
        <v>2.1644734359136102</v>
      </c>
      <c r="B3952">
        <v>60.878725071851299</v>
      </c>
      <c r="C3952">
        <v>2001</v>
      </c>
    </row>
    <row r="3953" spans="1:11" x14ac:dyDescent="0.25">
      <c r="A3953">
        <v>8.7179348938692094</v>
      </c>
      <c r="B3953">
        <v>67.432186529806899</v>
      </c>
      <c r="C3953">
        <v>2001</v>
      </c>
    </row>
    <row r="3954" spans="1:11" x14ac:dyDescent="0.25">
      <c r="A3954">
        <v>8.2809188694203897</v>
      </c>
      <c r="B3954">
        <v>67.869202554255693</v>
      </c>
      <c r="C3954">
        <v>2000</v>
      </c>
    </row>
    <row r="3955" spans="1:11" x14ac:dyDescent="0.25">
      <c r="A3955" t="s">
        <v>83</v>
      </c>
    </row>
    <row r="3956" spans="1:11" x14ac:dyDescent="0.25">
      <c r="A3956">
        <v>799</v>
      </c>
      <c r="B3956">
        <v>0</v>
      </c>
      <c r="C3956">
        <v>5.2435817666852804</v>
      </c>
      <c r="D3956">
        <v>6.7755094408921899</v>
      </c>
      <c r="E3956">
        <v>6</v>
      </c>
      <c r="F3956">
        <v>1.01722196789785</v>
      </c>
      <c r="G3956" t="s">
        <v>81</v>
      </c>
      <c r="H3956" t="s">
        <v>81</v>
      </c>
      <c r="I3956">
        <v>4452</v>
      </c>
      <c r="J3956">
        <v>4357</v>
      </c>
      <c r="K3956">
        <v>6.8030807269156099E-2</v>
      </c>
    </row>
    <row r="3957" spans="1:11" x14ac:dyDescent="0.25">
      <c r="A3957" t="s">
        <v>82</v>
      </c>
    </row>
    <row r="3958" spans="1:11" x14ac:dyDescent="0.25">
      <c r="A3958">
        <v>145.42749934057599</v>
      </c>
      <c r="B3958">
        <v>53.860131486258297</v>
      </c>
      <c r="C3958">
        <v>2000</v>
      </c>
    </row>
    <row r="3959" spans="1:11" x14ac:dyDescent="0.25">
      <c r="A3959">
        <v>141.719727115647</v>
      </c>
      <c r="B3959">
        <v>50.152359261329003</v>
      </c>
      <c r="C3959">
        <v>2000</v>
      </c>
    </row>
    <row r="3960" spans="1:11" x14ac:dyDescent="0.25">
      <c r="A3960">
        <v>141.282711091198</v>
      </c>
      <c r="B3960">
        <v>50.589375285777898</v>
      </c>
      <c r="C3960">
        <v>2001</v>
      </c>
    </row>
    <row r="3961" spans="1:11" x14ac:dyDescent="0.25">
      <c r="A3961">
        <v>144.99048331612701</v>
      </c>
      <c r="B3961">
        <v>54.297147510707198</v>
      </c>
      <c r="C3961">
        <v>2001</v>
      </c>
    </row>
    <row r="3962" spans="1:11" x14ac:dyDescent="0.25">
      <c r="A3962">
        <v>149.78149198777601</v>
      </c>
      <c r="B3962">
        <v>59.088156182355497</v>
      </c>
      <c r="C3962">
        <v>2001</v>
      </c>
    </row>
    <row r="3963" spans="1:11" x14ac:dyDescent="0.25">
      <c r="A3963">
        <v>150.21850801222399</v>
      </c>
      <c r="B3963">
        <v>58.651140157906703</v>
      </c>
      <c r="C3963">
        <v>2000</v>
      </c>
    </row>
    <row r="3964" spans="1:11" x14ac:dyDescent="0.25">
      <c r="A3964" t="s">
        <v>83</v>
      </c>
    </row>
    <row r="3965" spans="1:11" x14ac:dyDescent="0.25">
      <c r="A3965">
        <v>669</v>
      </c>
      <c r="B3965">
        <v>0</v>
      </c>
      <c r="C3965">
        <v>5.90144063405348</v>
      </c>
      <c r="D3965">
        <v>6.1101943212677998</v>
      </c>
      <c r="E3965">
        <v>8</v>
      </c>
      <c r="F3965">
        <v>1.01722196789785</v>
      </c>
      <c r="G3965" t="s">
        <v>81</v>
      </c>
      <c r="H3965" t="s">
        <v>81</v>
      </c>
      <c r="I3965">
        <v>1521</v>
      </c>
      <c r="J3965">
        <v>648</v>
      </c>
      <c r="K3965">
        <v>0</v>
      </c>
    </row>
    <row r="3966" spans="1:11" x14ac:dyDescent="0.25">
      <c r="A3966" t="s">
        <v>82</v>
      </c>
    </row>
    <row r="3967" spans="1:11" x14ac:dyDescent="0.25">
      <c r="A3967">
        <v>20.3226419996065</v>
      </c>
      <c r="B3967">
        <v>52.461068026940701</v>
      </c>
      <c r="C3967">
        <v>2000</v>
      </c>
    </row>
    <row r="3968" spans="1:11" x14ac:dyDescent="0.25">
      <c r="A3968">
        <v>17.643065960441501</v>
      </c>
      <c r="B3968">
        <v>49.781491987775603</v>
      </c>
      <c r="C3968">
        <v>2000</v>
      </c>
    </row>
    <row r="3969" spans="1:11" x14ac:dyDescent="0.25">
      <c r="A3969">
        <v>16.149693308497501</v>
      </c>
      <c r="B3969">
        <v>48.288119335831603</v>
      </c>
      <c r="C3969">
        <v>2000</v>
      </c>
    </row>
    <row r="3970" spans="1:11" x14ac:dyDescent="0.25">
      <c r="A3970">
        <v>15.712677284048601</v>
      </c>
      <c r="B3970">
        <v>48.725135360280397</v>
      </c>
      <c r="C3970">
        <v>2001</v>
      </c>
    </row>
    <row r="3971" spans="1:11" x14ac:dyDescent="0.25">
      <c r="A3971">
        <v>17.206049935992599</v>
      </c>
      <c r="B3971">
        <v>50.218508012224397</v>
      </c>
      <c r="C3971">
        <v>2001</v>
      </c>
    </row>
    <row r="3972" spans="1:11" x14ac:dyDescent="0.25">
      <c r="A3972">
        <v>19.885625975157701</v>
      </c>
      <c r="B3972">
        <v>52.898084051389503</v>
      </c>
      <c r="C3972">
        <v>2001</v>
      </c>
    </row>
    <row r="3973" spans="1:11" x14ac:dyDescent="0.25">
      <c r="A3973">
        <v>24.206185814093701</v>
      </c>
      <c r="B3973">
        <v>57.218643890325502</v>
      </c>
      <c r="C3973">
        <v>2001</v>
      </c>
    </row>
    <row r="3974" spans="1:11" x14ac:dyDescent="0.25">
      <c r="A3974">
        <v>24.643201838542499</v>
      </c>
      <c r="B3974">
        <v>56.781627865876601</v>
      </c>
      <c r="C3974">
        <v>2000</v>
      </c>
    </row>
    <row r="3975" spans="1:11" x14ac:dyDescent="0.25">
      <c r="A3975" t="s">
        <v>83</v>
      </c>
    </row>
    <row r="3976" spans="1:11" x14ac:dyDescent="0.25">
      <c r="A3976">
        <v>3236</v>
      </c>
      <c r="B3976">
        <v>0</v>
      </c>
      <c r="C3976">
        <v>11.9428609672237</v>
      </c>
      <c r="D3976">
        <v>5.0882385356942499E-2</v>
      </c>
      <c r="E3976">
        <v>6</v>
      </c>
      <c r="F3976">
        <v>1.01722196789785</v>
      </c>
      <c r="G3976" t="s">
        <v>81</v>
      </c>
      <c r="H3976" t="s">
        <v>81</v>
      </c>
      <c r="I3976">
        <v>1892</v>
      </c>
      <c r="J3976">
        <v>3098</v>
      </c>
      <c r="K3976">
        <v>6.9492342426829196E-2</v>
      </c>
    </row>
    <row r="3977" spans="1:11" x14ac:dyDescent="0.25">
      <c r="A3977" t="s">
        <v>82</v>
      </c>
    </row>
    <row r="3978" spans="1:11" x14ac:dyDescent="0.25">
      <c r="A3978">
        <v>76.275073349608405</v>
      </c>
      <c r="B3978">
        <v>78.043980796837403</v>
      </c>
      <c r="C3978">
        <v>2000</v>
      </c>
    </row>
    <row r="3979" spans="1:11" x14ac:dyDescent="0.25">
      <c r="A3979">
        <v>67.830195372916407</v>
      </c>
      <c r="B3979">
        <v>69.599102820145404</v>
      </c>
      <c r="C3979">
        <v>2000</v>
      </c>
    </row>
    <row r="3980" spans="1:11" x14ac:dyDescent="0.25">
      <c r="A3980">
        <v>68.267211397365202</v>
      </c>
      <c r="B3980">
        <v>69.162086795696595</v>
      </c>
      <c r="C3980">
        <v>2001</v>
      </c>
    </row>
    <row r="3981" spans="1:11" x14ac:dyDescent="0.25">
      <c r="A3981">
        <v>76.7120893740572</v>
      </c>
      <c r="B3981">
        <v>77.606964772388594</v>
      </c>
      <c r="C3981">
        <v>2001</v>
      </c>
    </row>
    <row r="3982" spans="1:11" x14ac:dyDescent="0.25">
      <c r="A3982">
        <v>76.748068653786106</v>
      </c>
      <c r="B3982">
        <v>77.6429440521175</v>
      </c>
      <c r="C3982">
        <v>2001</v>
      </c>
    </row>
    <row r="3983" spans="1:11" x14ac:dyDescent="0.25">
      <c r="A3983">
        <v>76.311052629337297</v>
      </c>
      <c r="B3983">
        <v>78.079960076566294</v>
      </c>
      <c r="C3983">
        <v>2000</v>
      </c>
    </row>
    <row r="3984" spans="1:11" x14ac:dyDescent="0.25">
      <c r="A3984" t="s">
        <v>83</v>
      </c>
    </row>
    <row r="3985" spans="1:11" x14ac:dyDescent="0.25">
      <c r="A3985">
        <v>592</v>
      </c>
      <c r="B3985">
        <v>0</v>
      </c>
      <c r="C3985">
        <v>8.6015958808165003</v>
      </c>
      <c r="D3985">
        <v>3.3835583459724901</v>
      </c>
      <c r="E3985">
        <v>6</v>
      </c>
      <c r="F3985">
        <v>1.01722196789785</v>
      </c>
      <c r="G3985" t="s">
        <v>81</v>
      </c>
      <c r="H3985" t="s">
        <v>81</v>
      </c>
      <c r="I3985">
        <v>2306</v>
      </c>
      <c r="J3985">
        <v>1334</v>
      </c>
      <c r="K3985">
        <v>0</v>
      </c>
    </row>
    <row r="3986" spans="1:11" x14ac:dyDescent="0.25">
      <c r="A3986" t="s">
        <v>82</v>
      </c>
    </row>
    <row r="3987" spans="1:11" x14ac:dyDescent="0.25">
      <c r="A3987">
        <v>12.9498373274503</v>
      </c>
      <c r="B3987">
        <v>142.453861865422</v>
      </c>
      <c r="C3987">
        <v>2000</v>
      </c>
    </row>
    <row r="3988" spans="1:11" x14ac:dyDescent="0.25">
      <c r="A3988">
        <v>6.8675905510986199</v>
      </c>
      <c r="B3988">
        <v>136.37161508906999</v>
      </c>
      <c r="C3988">
        <v>2000</v>
      </c>
    </row>
    <row r="3989" spans="1:11" x14ac:dyDescent="0.25">
      <c r="A3989">
        <v>7.3046065755474503</v>
      </c>
      <c r="B3989">
        <v>135.93459906462101</v>
      </c>
      <c r="C3989">
        <v>2001</v>
      </c>
    </row>
    <row r="3990" spans="1:11" x14ac:dyDescent="0.25">
      <c r="A3990">
        <v>13.3868533518991</v>
      </c>
      <c r="B3990">
        <v>142.01684584097299</v>
      </c>
      <c r="C3990">
        <v>2001</v>
      </c>
    </row>
    <row r="3991" spans="1:11" x14ac:dyDescent="0.25">
      <c r="A3991">
        <v>15.779390402876601</v>
      </c>
      <c r="B3991">
        <v>144.409382891951</v>
      </c>
      <c r="C3991">
        <v>2001</v>
      </c>
    </row>
    <row r="3992" spans="1:11" x14ac:dyDescent="0.25">
      <c r="A3992">
        <v>15.342374378427699</v>
      </c>
      <c r="B3992">
        <v>144.84639891639901</v>
      </c>
      <c r="C3992">
        <v>2000</v>
      </c>
    </row>
    <row r="3993" spans="1:11" x14ac:dyDescent="0.25">
      <c r="A3993" t="s">
        <v>83</v>
      </c>
    </row>
    <row r="3994" spans="1:11" x14ac:dyDescent="0.25">
      <c r="A3994">
        <v>1066</v>
      </c>
      <c r="B3994">
        <v>0</v>
      </c>
      <c r="C3994">
        <v>2.2345039716536501</v>
      </c>
      <c r="D3994">
        <v>9.7469427818171006</v>
      </c>
      <c r="E3994">
        <v>6</v>
      </c>
      <c r="F3994">
        <v>1.01722196789785</v>
      </c>
      <c r="G3994" t="s">
        <v>81</v>
      </c>
      <c r="H3994" t="s">
        <v>81</v>
      </c>
      <c r="I3994">
        <v>1056</v>
      </c>
      <c r="J3994">
        <v>3338</v>
      </c>
      <c r="K3994">
        <v>6.8542826775385798E-2</v>
      </c>
    </row>
    <row r="3995" spans="1:11" x14ac:dyDescent="0.25">
      <c r="A3995" t="s">
        <v>82</v>
      </c>
    </row>
    <row r="3996" spans="1:11" x14ac:dyDescent="0.25">
      <c r="A3996">
        <v>127.959673845186</v>
      </c>
      <c r="B3996">
        <v>132.46905760582499</v>
      </c>
      <c r="C3996">
        <v>2000</v>
      </c>
    </row>
    <row r="3997" spans="1:11" x14ac:dyDescent="0.25">
      <c r="A3997">
        <v>126.379640934241</v>
      </c>
      <c r="B3997">
        <v>130.88902469487999</v>
      </c>
      <c r="C3997">
        <v>2000</v>
      </c>
    </row>
    <row r="3998" spans="1:11" x14ac:dyDescent="0.25">
      <c r="A3998">
        <v>125.942624909793</v>
      </c>
      <c r="B3998">
        <v>131.326040719329</v>
      </c>
      <c r="C3998">
        <v>2001</v>
      </c>
    </row>
    <row r="3999" spans="1:11" x14ac:dyDescent="0.25">
      <c r="A3999">
        <v>127.522657820737</v>
      </c>
      <c r="B3999">
        <v>132.90607363027399</v>
      </c>
      <c r="C3999">
        <v>2001</v>
      </c>
    </row>
    <row r="4000" spans="1:11" x14ac:dyDescent="0.25">
      <c r="A4000">
        <v>134.414787157597</v>
      </c>
      <c r="B4000">
        <v>139.79820296713399</v>
      </c>
      <c r="C4000">
        <v>2001</v>
      </c>
    </row>
    <row r="4001" spans="1:11" x14ac:dyDescent="0.25">
      <c r="A4001">
        <v>134.85180318204601</v>
      </c>
      <c r="B4001">
        <v>139.36118694268501</v>
      </c>
      <c r="C4001">
        <v>2000</v>
      </c>
    </row>
    <row r="4002" spans="1:11" x14ac:dyDescent="0.25">
      <c r="A4002" t="s">
        <v>83</v>
      </c>
    </row>
    <row r="4003" spans="1:11" x14ac:dyDescent="0.25">
      <c r="A4003">
        <v>987</v>
      </c>
      <c r="B4003">
        <v>0</v>
      </c>
      <c r="C4003">
        <v>6.9024974630215503</v>
      </c>
      <c r="D4003">
        <v>5.0759417251740802</v>
      </c>
      <c r="E4003">
        <v>6</v>
      </c>
      <c r="F4003">
        <v>1.01722196789785</v>
      </c>
      <c r="G4003" t="s">
        <v>81</v>
      </c>
      <c r="H4003" t="s">
        <v>81</v>
      </c>
      <c r="I4003">
        <v>3073</v>
      </c>
      <c r="J4003">
        <v>428</v>
      </c>
      <c r="K4003">
        <v>6.8467490992161803E-2</v>
      </c>
    </row>
    <row r="4004" spans="1:11" x14ac:dyDescent="0.25">
      <c r="A4004" t="s">
        <v>82</v>
      </c>
    </row>
    <row r="4005" spans="1:11" x14ac:dyDescent="0.25">
      <c r="A4005">
        <v>68.026941468015906</v>
      </c>
      <c r="B4005">
        <v>85.849297664993898</v>
      </c>
      <c r="C4005">
        <v>2000</v>
      </c>
    </row>
    <row r="4006" spans="1:11" x14ac:dyDescent="0.25">
      <c r="A4006">
        <v>63.146138704790502</v>
      </c>
      <c r="B4006">
        <v>80.968494901768395</v>
      </c>
      <c r="C4006">
        <v>2000</v>
      </c>
    </row>
    <row r="4007" spans="1:11" x14ac:dyDescent="0.25">
      <c r="A4007">
        <v>62.709122680341601</v>
      </c>
      <c r="B4007">
        <v>81.405510926217204</v>
      </c>
      <c r="C4007">
        <v>2001</v>
      </c>
    </row>
    <row r="4008" spans="1:11" x14ac:dyDescent="0.25">
      <c r="A4008">
        <v>67.589925443567097</v>
      </c>
      <c r="B4008">
        <v>86.286313689442693</v>
      </c>
      <c r="C4008">
        <v>2001</v>
      </c>
    </row>
    <row r="4009" spans="1:11" x14ac:dyDescent="0.25">
      <c r="A4009">
        <v>71.179158258345495</v>
      </c>
      <c r="B4009">
        <v>89.875546504221006</v>
      </c>
      <c r="C4009">
        <v>2001</v>
      </c>
    </row>
    <row r="4010" spans="1:11" x14ac:dyDescent="0.25">
      <c r="A4010">
        <v>71.616174282794304</v>
      </c>
      <c r="B4010">
        <v>89.438530479772197</v>
      </c>
      <c r="C4010">
        <v>2000</v>
      </c>
    </row>
    <row r="4011" spans="1:11" x14ac:dyDescent="0.25">
      <c r="A4011" t="s">
        <v>83</v>
      </c>
    </row>
    <row r="4012" spans="1:11" x14ac:dyDescent="0.25">
      <c r="A4012">
        <v>1750</v>
      </c>
      <c r="B4012">
        <v>0</v>
      </c>
      <c r="C4012">
        <v>2.9105049752910501</v>
      </c>
      <c r="D4012">
        <v>9.0631031582499393</v>
      </c>
      <c r="E4012">
        <v>6</v>
      </c>
      <c r="F4012">
        <v>1.01722196789785</v>
      </c>
      <c r="G4012" t="s">
        <v>81</v>
      </c>
      <c r="H4012" t="s">
        <v>81</v>
      </c>
      <c r="I4012">
        <v>1546</v>
      </c>
      <c r="J4012">
        <v>4135</v>
      </c>
      <c r="K4012">
        <v>6.8911582549572706E-2</v>
      </c>
    </row>
    <row r="4013" spans="1:11" x14ac:dyDescent="0.25">
      <c r="A4013" t="s">
        <v>82</v>
      </c>
    </row>
    <row r="4014" spans="1:11" x14ac:dyDescent="0.25">
      <c r="A4014">
        <v>73.262235164294296</v>
      </c>
      <c r="B4014">
        <v>38.081037220587298</v>
      </c>
      <c r="C4014">
        <v>2000</v>
      </c>
    </row>
    <row r="4015" spans="1:11" x14ac:dyDescent="0.25">
      <c r="A4015">
        <v>71.204197359588804</v>
      </c>
      <c r="B4015">
        <v>36.022999415881799</v>
      </c>
      <c r="C4015">
        <v>2000</v>
      </c>
    </row>
    <row r="4016" spans="1:11" x14ac:dyDescent="0.25">
      <c r="A4016">
        <v>70.767181335139995</v>
      </c>
      <c r="B4016">
        <v>36.4600154403307</v>
      </c>
      <c r="C4016">
        <v>2001</v>
      </c>
    </row>
    <row r="4017" spans="1:11" x14ac:dyDescent="0.25">
      <c r="A4017">
        <v>72.825219139845501</v>
      </c>
      <c r="B4017">
        <v>38.5180532450361</v>
      </c>
      <c r="C4017">
        <v>2001</v>
      </c>
    </row>
    <row r="4018" spans="1:11" x14ac:dyDescent="0.25">
      <c r="A4018">
        <v>79.233800841637205</v>
      </c>
      <c r="B4018">
        <v>44.926634946827903</v>
      </c>
      <c r="C4018">
        <v>2001</v>
      </c>
    </row>
    <row r="4019" spans="1:11" x14ac:dyDescent="0.25">
      <c r="A4019">
        <v>79.670816866086099</v>
      </c>
      <c r="B4019">
        <v>44.489618922379101</v>
      </c>
      <c r="C4019">
        <v>2000</v>
      </c>
    </row>
    <row r="4020" spans="1:11" x14ac:dyDescent="0.25">
      <c r="A4020" t="s">
        <v>83</v>
      </c>
    </row>
    <row r="4021" spans="1:11" x14ac:dyDescent="0.25">
      <c r="A4021">
        <v>1063</v>
      </c>
      <c r="B4021">
        <v>0</v>
      </c>
      <c r="C4021">
        <v>0.73656226755238696</v>
      </c>
      <c r="D4021">
        <v>11.2293612657253</v>
      </c>
      <c r="E4021">
        <v>6</v>
      </c>
      <c r="F4021">
        <v>1.01722196789785</v>
      </c>
      <c r="G4021" t="s">
        <v>81</v>
      </c>
      <c r="H4021" t="s">
        <v>81</v>
      </c>
      <c r="I4021">
        <v>4228</v>
      </c>
      <c r="J4021">
        <v>2820</v>
      </c>
      <c r="K4021">
        <v>6.8519284920013399E-2</v>
      </c>
    </row>
    <row r="4022" spans="1:11" x14ac:dyDescent="0.25">
      <c r="A4022" t="s">
        <v>82</v>
      </c>
    </row>
    <row r="4023" spans="1:11" x14ac:dyDescent="0.25">
      <c r="A4023">
        <v>126.760074512451</v>
      </c>
      <c r="B4023">
        <v>106.504685803556</v>
      </c>
      <c r="C4023">
        <v>2000</v>
      </c>
    </row>
    <row r="4024" spans="1:11" x14ac:dyDescent="0.25">
      <c r="A4024">
        <v>126.239246338299</v>
      </c>
      <c r="B4024">
        <v>105.983857629404</v>
      </c>
      <c r="C4024">
        <v>2000</v>
      </c>
    </row>
    <row r="4025" spans="1:11" x14ac:dyDescent="0.25">
      <c r="A4025">
        <v>125.80223031385</v>
      </c>
      <c r="B4025">
        <v>106.420873653852</v>
      </c>
      <c r="C4025">
        <v>2001</v>
      </c>
    </row>
    <row r="4026" spans="1:11" x14ac:dyDescent="0.25">
      <c r="A4026">
        <v>126.323058488002</v>
      </c>
      <c r="B4026">
        <v>106.94170182800499</v>
      </c>
      <c r="C4026">
        <v>2001</v>
      </c>
    </row>
    <row r="4027" spans="1:11" x14ac:dyDescent="0.25">
      <c r="A4027">
        <v>134.26341598739</v>
      </c>
      <c r="B4027">
        <v>114.88205932739299</v>
      </c>
      <c r="C4027">
        <v>2001</v>
      </c>
    </row>
    <row r="4028" spans="1:11" x14ac:dyDescent="0.25">
      <c r="A4028">
        <v>134.70043201183901</v>
      </c>
      <c r="B4028">
        <v>114.445043302944</v>
      </c>
      <c r="C4028">
        <v>2000</v>
      </c>
    </row>
    <row r="4029" spans="1:11" x14ac:dyDescent="0.25">
      <c r="A4029" t="s">
        <v>83</v>
      </c>
    </row>
    <row r="4030" spans="1:11" x14ac:dyDescent="0.25">
      <c r="A4030">
        <v>1996</v>
      </c>
      <c r="B4030">
        <v>0</v>
      </c>
      <c r="C4030">
        <v>4.8272270221738998</v>
      </c>
      <c r="D4030">
        <v>7.1139127342942503</v>
      </c>
      <c r="E4030">
        <v>8</v>
      </c>
      <c r="F4030">
        <v>1.01722196789785</v>
      </c>
      <c r="G4030" t="s">
        <v>81</v>
      </c>
      <c r="H4030" t="s">
        <v>81</v>
      </c>
      <c r="I4030">
        <v>3007</v>
      </c>
      <c r="J4030">
        <v>1642</v>
      </c>
      <c r="K4030">
        <v>6.9011430221614295E-2</v>
      </c>
    </row>
    <row r="4031" spans="1:11" x14ac:dyDescent="0.25">
      <c r="A4031" t="s">
        <v>82</v>
      </c>
    </row>
    <row r="4032" spans="1:11" x14ac:dyDescent="0.25">
      <c r="A4032">
        <v>97.335741198316796</v>
      </c>
      <c r="B4032">
        <v>16.580292896633299</v>
      </c>
      <c r="C4032">
        <v>2000</v>
      </c>
    </row>
    <row r="4033" spans="1:11" x14ac:dyDescent="0.25">
      <c r="A4033">
        <v>93.922376236610702</v>
      </c>
      <c r="B4033">
        <v>13.1669279349272</v>
      </c>
      <c r="C4033">
        <v>2000</v>
      </c>
    </row>
    <row r="4034" spans="1:11" x14ac:dyDescent="0.25">
      <c r="A4034">
        <v>94.359392261059497</v>
      </c>
      <c r="B4034">
        <v>12.7299119104784</v>
      </c>
      <c r="C4034">
        <v>2001</v>
      </c>
    </row>
    <row r="4035" spans="1:11" x14ac:dyDescent="0.25">
      <c r="A4035">
        <v>97.772757222765605</v>
      </c>
      <c r="B4035">
        <v>16.143276872184501</v>
      </c>
      <c r="C4035">
        <v>2001</v>
      </c>
    </row>
    <row r="4036" spans="1:11" x14ac:dyDescent="0.25">
      <c r="A4036">
        <v>100.21850801222401</v>
      </c>
      <c r="B4036">
        <v>18.5890276616433</v>
      </c>
      <c r="C4036">
        <v>2001</v>
      </c>
    </row>
    <row r="4037" spans="1:11" x14ac:dyDescent="0.25">
      <c r="A4037">
        <v>102.803053157954</v>
      </c>
      <c r="B4037">
        <v>21.173572807373301</v>
      </c>
      <c r="C4037">
        <v>2001</v>
      </c>
    </row>
    <row r="4038" spans="1:11" x14ac:dyDescent="0.25">
      <c r="A4038">
        <v>102.366037133506</v>
      </c>
      <c r="B4038">
        <v>21.610588831822099</v>
      </c>
      <c r="C4038">
        <v>2000</v>
      </c>
    </row>
    <row r="4039" spans="1:11" x14ac:dyDescent="0.25">
      <c r="A4039">
        <v>99.781491987775595</v>
      </c>
      <c r="B4039">
        <v>19.026043686092098</v>
      </c>
      <c r="C4039">
        <v>2000</v>
      </c>
    </row>
    <row r="4040" spans="1:11" x14ac:dyDescent="0.25">
      <c r="A4040" t="s">
        <v>83</v>
      </c>
    </row>
    <row r="4041" spans="1:11" x14ac:dyDescent="0.25">
      <c r="A4041">
        <v>3483</v>
      </c>
      <c r="B4041">
        <v>0</v>
      </c>
      <c r="C4041">
        <v>7.2734316908429504</v>
      </c>
      <c r="D4041">
        <v>4.6666798926581796</v>
      </c>
      <c r="E4041">
        <v>6</v>
      </c>
      <c r="F4041">
        <v>1.01722196789785</v>
      </c>
      <c r="G4041" t="s">
        <v>81</v>
      </c>
      <c r="H4041" t="s">
        <v>81</v>
      </c>
      <c r="I4041">
        <v>4144</v>
      </c>
      <c r="J4041">
        <v>4074</v>
      </c>
      <c r="K4041">
        <v>6.9692598590419402E-2</v>
      </c>
    </row>
    <row r="4042" spans="1:11" x14ac:dyDescent="0.25">
      <c r="A4042" t="s">
        <v>82</v>
      </c>
    </row>
    <row r="4043" spans="1:11" x14ac:dyDescent="0.25">
      <c r="A4043">
        <v>62.531392068854103</v>
      </c>
      <c r="B4043">
        <v>135.92782183267099</v>
      </c>
      <c r="C4043">
        <v>2000</v>
      </c>
    </row>
    <row r="4044" spans="1:11" x14ac:dyDescent="0.25">
      <c r="A4044">
        <v>57.388299197761903</v>
      </c>
      <c r="B4044">
        <v>130.78472896157899</v>
      </c>
      <c r="C4044">
        <v>2000</v>
      </c>
    </row>
    <row r="4045" spans="1:11" x14ac:dyDescent="0.25">
      <c r="A4045">
        <v>57.825315222210698</v>
      </c>
      <c r="B4045">
        <v>130.34771293713001</v>
      </c>
      <c r="C4045">
        <v>2001</v>
      </c>
    </row>
    <row r="4046" spans="1:11" x14ac:dyDescent="0.25">
      <c r="A4046">
        <v>62.968408093302898</v>
      </c>
      <c r="B4046">
        <v>135.49080580822201</v>
      </c>
      <c r="C4046">
        <v>2001</v>
      </c>
    </row>
    <row r="4047" spans="1:11" x14ac:dyDescent="0.25">
      <c r="A4047">
        <v>66.268249091028395</v>
      </c>
      <c r="B4047">
        <v>138.790646805948</v>
      </c>
      <c r="C4047">
        <v>2001</v>
      </c>
    </row>
    <row r="4048" spans="1:11" x14ac:dyDescent="0.25">
      <c r="A4048">
        <v>65.8312330665796</v>
      </c>
      <c r="B4048">
        <v>139.22766283039601</v>
      </c>
      <c r="C4048">
        <v>2000</v>
      </c>
    </row>
    <row r="4049" spans="1:11" x14ac:dyDescent="0.25">
      <c r="A4049" t="s">
        <v>83</v>
      </c>
    </row>
    <row r="4050" spans="1:11" x14ac:dyDescent="0.25">
      <c r="A4050">
        <v>4719</v>
      </c>
      <c r="B4050">
        <v>0</v>
      </c>
      <c r="C4050">
        <v>7.8268390317365997</v>
      </c>
      <c r="D4050">
        <v>4.1131169794516902</v>
      </c>
      <c r="E4050">
        <v>8</v>
      </c>
      <c r="F4050">
        <v>1.01722196789785</v>
      </c>
      <c r="G4050" t="s">
        <v>81</v>
      </c>
      <c r="H4050" t="s">
        <v>81</v>
      </c>
      <c r="I4050">
        <v>4309</v>
      </c>
      <c r="J4050">
        <v>3436</v>
      </c>
      <c r="K4050">
        <v>7.1728807869475206E-2</v>
      </c>
    </row>
    <row r="4051" spans="1:11" x14ac:dyDescent="0.25">
      <c r="A4051" t="s">
        <v>82</v>
      </c>
    </row>
    <row r="4052" spans="1:11" x14ac:dyDescent="0.25">
      <c r="A4052">
        <v>99.7891460740002</v>
      </c>
      <c r="B4052">
        <v>113.40041038179299</v>
      </c>
      <c r="C4052">
        <v>2000</v>
      </c>
    </row>
    <row r="4053" spans="1:11" x14ac:dyDescent="0.25">
      <c r="A4053">
        <v>99.781491987775595</v>
      </c>
      <c r="B4053">
        <v>113.392756295569</v>
      </c>
      <c r="C4053">
        <v>2000</v>
      </c>
    </row>
    <row r="4054" spans="1:11" x14ac:dyDescent="0.25">
      <c r="A4054">
        <v>94.254735119403705</v>
      </c>
      <c r="B4054">
        <v>107.865999427197</v>
      </c>
      <c r="C4054">
        <v>2000</v>
      </c>
    </row>
    <row r="4055" spans="1:11" x14ac:dyDescent="0.25">
      <c r="A4055">
        <v>94.6917511438525</v>
      </c>
      <c r="B4055">
        <v>107.428983402748</v>
      </c>
      <c r="C4055">
        <v>2001</v>
      </c>
    </row>
    <row r="4056" spans="1:11" x14ac:dyDescent="0.25">
      <c r="A4056">
        <v>100.21850801222401</v>
      </c>
      <c r="B4056">
        <v>112.95574027112001</v>
      </c>
      <c r="C4056">
        <v>2001</v>
      </c>
    </row>
    <row r="4057" spans="1:11" x14ac:dyDescent="0.25">
      <c r="A4057">
        <v>100.226162098449</v>
      </c>
      <c r="B4057">
        <v>112.963394357345</v>
      </c>
      <c r="C4057">
        <v>2001</v>
      </c>
    </row>
    <row r="4058" spans="1:11" x14ac:dyDescent="0.25">
      <c r="A4058">
        <v>103.134575006433</v>
      </c>
      <c r="B4058">
        <v>115.871807265328</v>
      </c>
      <c r="C4058">
        <v>2001</v>
      </c>
    </row>
    <row r="4059" spans="1:11" x14ac:dyDescent="0.25">
      <c r="A4059">
        <v>102.697558981984</v>
      </c>
      <c r="B4059">
        <v>116.308823289777</v>
      </c>
      <c r="C4059">
        <v>2000</v>
      </c>
    </row>
    <row r="4060" spans="1:11" x14ac:dyDescent="0.25">
      <c r="A4060" t="s">
        <v>83</v>
      </c>
    </row>
    <row r="4061" spans="1:11" x14ac:dyDescent="0.25">
      <c r="A4061">
        <v>926</v>
      </c>
      <c r="B4061">
        <v>0</v>
      </c>
      <c r="C4061">
        <v>5.5309559803214903</v>
      </c>
      <c r="D4061">
        <v>6.3844691315104596</v>
      </c>
      <c r="E4061">
        <v>6</v>
      </c>
      <c r="F4061">
        <v>1.01722196789785</v>
      </c>
      <c r="G4061" t="s">
        <v>81</v>
      </c>
      <c r="H4061" t="s">
        <v>81</v>
      </c>
      <c r="I4061">
        <v>2032</v>
      </c>
      <c r="J4061">
        <v>2367</v>
      </c>
      <c r="K4061">
        <v>6.8209208507489294E-2</v>
      </c>
    </row>
    <row r="4062" spans="1:11" x14ac:dyDescent="0.25">
      <c r="A4062" t="s">
        <v>82</v>
      </c>
    </row>
    <row r="4063" spans="1:11" x14ac:dyDescent="0.25">
      <c r="A4063">
        <v>141.09397362875001</v>
      </c>
      <c r="B4063">
        <v>141.66303704663801</v>
      </c>
      <c r="C4063">
        <v>2000</v>
      </c>
    </row>
    <row r="4064" spans="1:11" x14ac:dyDescent="0.25">
      <c r="A4064">
        <v>137.18299714862101</v>
      </c>
      <c r="B4064">
        <v>137.75206056650799</v>
      </c>
      <c r="C4064">
        <v>2000</v>
      </c>
    </row>
    <row r="4065" spans="1:11" x14ac:dyDescent="0.25">
      <c r="A4065">
        <v>136.745981124172</v>
      </c>
      <c r="B4065">
        <v>138.189076590957</v>
      </c>
      <c r="C4065">
        <v>2001</v>
      </c>
    </row>
    <row r="4066" spans="1:11" x14ac:dyDescent="0.25">
      <c r="A4066">
        <v>140.656957604301</v>
      </c>
      <c r="B4066">
        <v>142.10005307108699</v>
      </c>
      <c r="C4066">
        <v>2001</v>
      </c>
    </row>
    <row r="4067" spans="1:11" x14ac:dyDescent="0.25">
      <c r="A4067">
        <v>145.17145902146899</v>
      </c>
      <c r="B4067">
        <v>146.61455448825399</v>
      </c>
      <c r="C4067">
        <v>2001</v>
      </c>
    </row>
    <row r="4068" spans="1:11" x14ac:dyDescent="0.25">
      <c r="A4068">
        <v>145.608475045917</v>
      </c>
      <c r="B4068">
        <v>146.17753846380501</v>
      </c>
      <c r="C4068">
        <v>2000</v>
      </c>
    </row>
    <row r="4069" spans="1:11" x14ac:dyDescent="0.25">
      <c r="A4069" t="s">
        <v>83</v>
      </c>
    </row>
    <row r="4070" spans="1:11" x14ac:dyDescent="0.25">
      <c r="A4070">
        <v>2849</v>
      </c>
      <c r="B4070">
        <v>0</v>
      </c>
      <c r="C4070">
        <v>5.1728596077312101</v>
      </c>
      <c r="D4070">
        <v>6.7317874166273404</v>
      </c>
      <c r="E4070">
        <v>6</v>
      </c>
      <c r="F4070">
        <v>1.01722196789785</v>
      </c>
      <c r="G4070" t="s">
        <v>81</v>
      </c>
      <c r="H4070" t="s">
        <v>81</v>
      </c>
      <c r="I4070">
        <v>3305</v>
      </c>
      <c r="J4070">
        <v>834</v>
      </c>
      <c r="K4070">
        <v>6.9304697039921995E-2</v>
      </c>
    </row>
    <row r="4071" spans="1:11" x14ac:dyDescent="0.25">
      <c r="A4071" t="s">
        <v>82</v>
      </c>
    </row>
    <row r="4072" spans="1:11" x14ac:dyDescent="0.25">
      <c r="A4072">
        <v>15.8360987779808</v>
      </c>
      <c r="B4072">
        <v>131.49922782253</v>
      </c>
      <c r="C4072">
        <v>2000</v>
      </c>
    </row>
    <row r="4073" spans="1:11" x14ac:dyDescent="0.25">
      <c r="A4073">
        <v>12.178334671228001</v>
      </c>
      <c r="B4073">
        <v>127.841463715777</v>
      </c>
      <c r="C4073">
        <v>2000</v>
      </c>
    </row>
    <row r="4074" spans="1:11" x14ac:dyDescent="0.25">
      <c r="A4074">
        <v>11.741318646779201</v>
      </c>
      <c r="B4074">
        <v>128.278479740226</v>
      </c>
      <c r="C4074">
        <v>2001</v>
      </c>
    </row>
    <row r="4075" spans="1:11" x14ac:dyDescent="0.25">
      <c r="A4075">
        <v>15.3990827535319</v>
      </c>
      <c r="B4075">
        <v>131.93624384697799</v>
      </c>
      <c r="C4075">
        <v>2001</v>
      </c>
    </row>
    <row r="4076" spans="1:11" x14ac:dyDescent="0.25">
      <c r="A4076">
        <v>20.159175285335401</v>
      </c>
      <c r="B4076">
        <v>136.69633637878201</v>
      </c>
      <c r="C4076">
        <v>2001</v>
      </c>
    </row>
    <row r="4077" spans="1:11" x14ac:dyDescent="0.25">
      <c r="A4077">
        <v>20.596191309784199</v>
      </c>
      <c r="B4077">
        <v>136.259320354333</v>
      </c>
      <c r="C4077">
        <v>2000</v>
      </c>
    </row>
    <row r="4078" spans="1:11" x14ac:dyDescent="0.25">
      <c r="A4078" t="s">
        <v>83</v>
      </c>
    </row>
    <row r="4079" spans="1:11" x14ac:dyDescent="0.25">
      <c r="A4079">
        <v>1047</v>
      </c>
      <c r="B4079">
        <v>0</v>
      </c>
      <c r="C4079">
        <v>6.5293833551215199</v>
      </c>
      <c r="D4079">
        <v>5.3653175749283504</v>
      </c>
      <c r="E4079">
        <v>8</v>
      </c>
      <c r="F4079">
        <v>1.01722196789785</v>
      </c>
      <c r="G4079" t="s">
        <v>81</v>
      </c>
      <c r="H4079" t="s">
        <v>81</v>
      </c>
      <c r="I4079">
        <v>2836</v>
      </c>
      <c r="J4079">
        <v>3632</v>
      </c>
      <c r="K4079">
        <v>6.85027734984755E-2</v>
      </c>
    </row>
    <row r="4080" spans="1:11" x14ac:dyDescent="0.25">
      <c r="A4080" t="s">
        <v>82</v>
      </c>
    </row>
    <row r="4081" spans="1:11" x14ac:dyDescent="0.25">
      <c r="A4081">
        <v>145.535849774045</v>
      </c>
      <c r="B4081">
        <v>46.904944304793801</v>
      </c>
      <c r="C4081">
        <v>2000</v>
      </c>
    </row>
    <row r="4082" spans="1:11" x14ac:dyDescent="0.25">
      <c r="A4082">
        <v>140.91887852667199</v>
      </c>
      <c r="B4082">
        <v>42.2879730574208</v>
      </c>
      <c r="C4082">
        <v>2000</v>
      </c>
    </row>
    <row r="4083" spans="1:11" x14ac:dyDescent="0.25">
      <c r="A4083">
        <v>141.355894551121</v>
      </c>
      <c r="B4083">
        <v>41.850957032971898</v>
      </c>
      <c r="C4083">
        <v>2001</v>
      </c>
    </row>
    <row r="4084" spans="1:11" x14ac:dyDescent="0.25">
      <c r="A4084">
        <v>145.97286579849401</v>
      </c>
      <c r="B4084">
        <v>46.4679282803449</v>
      </c>
      <c r="C4084">
        <v>2001</v>
      </c>
    </row>
    <row r="4085" spans="1:11" x14ac:dyDescent="0.25">
      <c r="A4085">
        <v>149.28642950592399</v>
      </c>
      <c r="B4085">
        <v>49.781491987775603</v>
      </c>
      <c r="C4085">
        <v>2001</v>
      </c>
    </row>
    <row r="4086" spans="1:11" x14ac:dyDescent="0.25">
      <c r="A4086">
        <v>149.766718238945</v>
      </c>
      <c r="B4086">
        <v>50.261780720796096</v>
      </c>
      <c r="C4086">
        <v>2001</v>
      </c>
    </row>
    <row r="4087" spans="1:11" x14ac:dyDescent="0.25">
      <c r="A4087">
        <v>149.329702214496</v>
      </c>
      <c r="B4087">
        <v>50.698796745244998</v>
      </c>
      <c r="C4087">
        <v>2000</v>
      </c>
    </row>
    <row r="4088" spans="1:11" x14ac:dyDescent="0.25">
      <c r="A4088">
        <v>148.84941348147501</v>
      </c>
      <c r="B4088">
        <v>50.218508012224397</v>
      </c>
      <c r="C4088">
        <v>2000</v>
      </c>
    </row>
    <row r="4089" spans="1:11" x14ac:dyDescent="0.25">
      <c r="A4089" t="s">
        <v>83</v>
      </c>
    </row>
    <row r="4090" spans="1:11" x14ac:dyDescent="0.25">
      <c r="A4090">
        <v>3907</v>
      </c>
      <c r="B4090">
        <v>0</v>
      </c>
      <c r="C4090">
        <v>8.6698460124943892</v>
      </c>
      <c r="D4090">
        <v>3.2180684217064499</v>
      </c>
      <c r="E4090">
        <v>6</v>
      </c>
      <c r="F4090">
        <v>1.01722196789785</v>
      </c>
      <c r="G4090" t="s">
        <v>81</v>
      </c>
      <c r="H4090" t="s">
        <v>81</v>
      </c>
      <c r="I4090">
        <v>2202</v>
      </c>
      <c r="J4090">
        <v>1160</v>
      </c>
      <c r="K4090">
        <v>7.0329355355393405E-2</v>
      </c>
    </row>
    <row r="4091" spans="1:11" x14ac:dyDescent="0.25">
      <c r="A4091" t="s">
        <v>82</v>
      </c>
    </row>
    <row r="4092" spans="1:11" x14ac:dyDescent="0.25">
      <c r="A4092">
        <v>130.50343555980999</v>
      </c>
      <c r="B4092">
        <v>47.906871375580003</v>
      </c>
      <c r="C4092">
        <v>2000</v>
      </c>
    </row>
    <row r="4093" spans="1:11" x14ac:dyDescent="0.25">
      <c r="A4093">
        <v>124.372928652532</v>
      </c>
      <c r="B4093">
        <v>41.776364468301999</v>
      </c>
      <c r="C4093">
        <v>2000</v>
      </c>
    </row>
    <row r="4094" spans="1:11" x14ac:dyDescent="0.25">
      <c r="A4094">
        <v>124.809944676981</v>
      </c>
      <c r="B4094">
        <v>41.339348443853197</v>
      </c>
      <c r="C4094">
        <v>2001</v>
      </c>
    </row>
    <row r="4095" spans="1:11" x14ac:dyDescent="0.25">
      <c r="A4095">
        <v>130.94045158425899</v>
      </c>
      <c r="B4095">
        <v>47.469855351131102</v>
      </c>
      <c r="C4095">
        <v>2001</v>
      </c>
    </row>
    <row r="4096" spans="1:11" x14ac:dyDescent="0.25">
      <c r="A4096">
        <v>133.21596958756899</v>
      </c>
      <c r="B4096">
        <v>49.745373354442101</v>
      </c>
      <c r="C4096">
        <v>2001</v>
      </c>
    </row>
    <row r="4097" spans="1:11" x14ac:dyDescent="0.25">
      <c r="A4097">
        <v>132.77895356312101</v>
      </c>
      <c r="B4097">
        <v>50.182389378890903</v>
      </c>
      <c r="C4097">
        <v>2000</v>
      </c>
    </row>
    <row r="4098" spans="1:11" x14ac:dyDescent="0.25">
      <c r="A4098" t="s">
        <v>83</v>
      </c>
    </row>
    <row r="4099" spans="1:11" x14ac:dyDescent="0.25">
      <c r="A4099">
        <v>1881</v>
      </c>
      <c r="B4099">
        <v>0</v>
      </c>
      <c r="C4099">
        <v>3.68647936711388</v>
      </c>
      <c r="D4099">
        <v>8.1951068271945804</v>
      </c>
      <c r="E4099">
        <v>6</v>
      </c>
      <c r="F4099">
        <v>1.01722196789785</v>
      </c>
      <c r="G4099" t="s">
        <v>81</v>
      </c>
      <c r="H4099" t="s">
        <v>81</v>
      </c>
      <c r="I4099">
        <v>3009</v>
      </c>
      <c r="J4099">
        <v>1192</v>
      </c>
      <c r="K4099">
        <v>6.8964101254784596E-2</v>
      </c>
    </row>
    <row r="4100" spans="1:11" x14ac:dyDescent="0.25">
      <c r="A4100" t="s">
        <v>82</v>
      </c>
    </row>
    <row r="4101" spans="1:11" x14ac:dyDescent="0.25">
      <c r="A4101">
        <v>9.9635513042906005</v>
      </c>
      <c r="B4101">
        <v>58.037230985252002</v>
      </c>
      <c r="C4101">
        <v>2000</v>
      </c>
    </row>
    <row r="4102" spans="1:11" x14ac:dyDescent="0.25">
      <c r="A4102">
        <v>7.3568167451000797</v>
      </c>
      <c r="B4102">
        <v>55.430496426061502</v>
      </c>
      <c r="C4102">
        <v>2000</v>
      </c>
    </row>
    <row r="4103" spans="1:11" x14ac:dyDescent="0.25">
      <c r="A4103">
        <v>7.7938327695489003</v>
      </c>
      <c r="B4103">
        <v>54.9934804016127</v>
      </c>
      <c r="C4103">
        <v>2001</v>
      </c>
    </row>
    <row r="4104" spans="1:11" x14ac:dyDescent="0.25">
      <c r="A4104">
        <v>10.400567328739401</v>
      </c>
      <c r="B4104">
        <v>57.6002149608032</v>
      </c>
      <c r="C4104">
        <v>2001</v>
      </c>
    </row>
    <row r="4105" spans="1:11" x14ac:dyDescent="0.25">
      <c r="A4105">
        <v>16.1953829387969</v>
      </c>
      <c r="B4105">
        <v>63.395030570860598</v>
      </c>
      <c r="C4105">
        <v>2001</v>
      </c>
    </row>
    <row r="4106" spans="1:11" x14ac:dyDescent="0.25">
      <c r="A4106">
        <v>15.7583669143481</v>
      </c>
      <c r="B4106">
        <v>63.8320465953095</v>
      </c>
      <c r="C4106">
        <v>2000</v>
      </c>
    </row>
    <row r="4107" spans="1:11" x14ac:dyDescent="0.25">
      <c r="A4107" t="s">
        <v>83</v>
      </c>
    </row>
    <row r="4108" spans="1:11" x14ac:dyDescent="0.25">
      <c r="A4108">
        <v>1017</v>
      </c>
      <c r="B4108">
        <v>0</v>
      </c>
      <c r="C4108">
        <v>6.1127967472764304</v>
      </c>
      <c r="D4108">
        <v>5.7587625039858796</v>
      </c>
      <c r="E4108">
        <v>6</v>
      </c>
      <c r="F4108">
        <v>1.01722196789785</v>
      </c>
      <c r="G4108" t="s">
        <v>81</v>
      </c>
      <c r="H4108" t="s">
        <v>81</v>
      </c>
      <c r="I4108">
        <v>4175</v>
      </c>
      <c r="J4108">
        <v>2701</v>
      </c>
      <c r="K4108">
        <v>6.8485533990585004E-2</v>
      </c>
    </row>
    <row r="4109" spans="1:11" x14ac:dyDescent="0.25">
      <c r="A4109" t="s">
        <v>82</v>
      </c>
    </row>
    <row r="4110" spans="1:11" x14ac:dyDescent="0.25">
      <c r="A4110">
        <v>134.720401602197</v>
      </c>
      <c r="B4110">
        <v>59.607920773149203</v>
      </c>
      <c r="C4110">
        <v>2000</v>
      </c>
    </row>
    <row r="4111" spans="1:11" x14ac:dyDescent="0.25">
      <c r="A4111">
        <v>130.398001570183</v>
      </c>
      <c r="B4111">
        <v>55.285520741135002</v>
      </c>
      <c r="C4111">
        <v>2000</v>
      </c>
    </row>
    <row r="4112" spans="1:11" x14ac:dyDescent="0.25">
      <c r="A4112">
        <v>129.96098554573399</v>
      </c>
      <c r="B4112">
        <v>55.722536765583797</v>
      </c>
      <c r="C4112">
        <v>2001</v>
      </c>
    </row>
    <row r="4113" spans="1:11" x14ac:dyDescent="0.25">
      <c r="A4113">
        <v>134.28338557774799</v>
      </c>
      <c r="B4113">
        <v>60.044936797598098</v>
      </c>
      <c r="C4113">
        <v>2001</v>
      </c>
    </row>
    <row r="4114" spans="1:11" x14ac:dyDescent="0.25">
      <c r="A4114">
        <v>138.35544559555899</v>
      </c>
      <c r="B4114">
        <v>64.116996815409294</v>
      </c>
      <c r="C4114">
        <v>2001</v>
      </c>
    </row>
    <row r="4115" spans="1:11" x14ac:dyDescent="0.25">
      <c r="A4115">
        <v>138.792461620008</v>
      </c>
      <c r="B4115">
        <v>63.679980790960499</v>
      </c>
      <c r="C4115">
        <v>2000</v>
      </c>
    </row>
    <row r="4116" spans="1:11" x14ac:dyDescent="0.25">
      <c r="A4116" t="s">
        <v>83</v>
      </c>
    </row>
    <row r="4117" spans="1:11" x14ac:dyDescent="0.25">
      <c r="A4117">
        <v>1850</v>
      </c>
      <c r="B4117">
        <v>0</v>
      </c>
      <c r="C4117">
        <v>8.7519846576102793</v>
      </c>
      <c r="D4117">
        <v>3.1126341184200501</v>
      </c>
      <c r="E4117">
        <v>6</v>
      </c>
      <c r="F4117">
        <v>1.01722196789785</v>
      </c>
      <c r="G4117" t="s">
        <v>81</v>
      </c>
      <c r="H4117" t="s">
        <v>81</v>
      </c>
      <c r="I4117">
        <v>4602</v>
      </c>
      <c r="J4117">
        <v>1521</v>
      </c>
      <c r="K4117">
        <v>6.8952255035411594E-2</v>
      </c>
    </row>
    <row r="4118" spans="1:11" x14ac:dyDescent="0.25">
      <c r="A4118" t="s">
        <v>82</v>
      </c>
    </row>
    <row r="4119" spans="1:11" x14ac:dyDescent="0.25">
      <c r="A4119">
        <v>6.8392278695617001</v>
      </c>
      <c r="B4119">
        <v>39.943310074486298</v>
      </c>
      <c r="C4119">
        <v>2000</v>
      </c>
    </row>
    <row r="4120" spans="1:11" x14ac:dyDescent="0.25">
      <c r="A4120">
        <v>0.65064016932484703</v>
      </c>
      <c r="B4120">
        <v>33.754722374249397</v>
      </c>
      <c r="C4120">
        <v>2000</v>
      </c>
    </row>
    <row r="4121" spans="1:11" x14ac:dyDescent="0.25">
      <c r="A4121">
        <v>0.21362414487602599</v>
      </c>
      <c r="B4121">
        <v>34.191738398698199</v>
      </c>
      <c r="C4121">
        <v>2001</v>
      </c>
    </row>
    <row r="4122" spans="1:11" x14ac:dyDescent="0.25">
      <c r="A4122">
        <v>6.4022118451128804</v>
      </c>
      <c r="B4122">
        <v>40.3803260989351</v>
      </c>
      <c r="C4122">
        <v>2001</v>
      </c>
    </row>
    <row r="4123" spans="1:11" x14ac:dyDescent="0.25">
      <c r="A4123">
        <v>8.6031765376003104</v>
      </c>
      <c r="B4123">
        <v>42.581290791422497</v>
      </c>
      <c r="C4123">
        <v>2001</v>
      </c>
    </row>
    <row r="4124" spans="1:11" x14ac:dyDescent="0.25">
      <c r="A4124">
        <v>9.0401925620491301</v>
      </c>
      <c r="B4124">
        <v>42.144274766973702</v>
      </c>
      <c r="C4124">
        <v>2000</v>
      </c>
    </row>
    <row r="4125" spans="1:11" x14ac:dyDescent="0.25">
      <c r="A4125" t="s">
        <v>83</v>
      </c>
    </row>
    <row r="4126" spans="1:11" x14ac:dyDescent="0.25">
      <c r="A4126">
        <v>1461</v>
      </c>
      <c r="B4126">
        <v>0</v>
      </c>
      <c r="C4126">
        <v>3.3302555469997199</v>
      </c>
      <c r="D4126">
        <v>8.5203312650931995</v>
      </c>
      <c r="E4126">
        <v>6</v>
      </c>
      <c r="F4126">
        <v>1.01722196789785</v>
      </c>
      <c r="G4126" t="s">
        <v>81</v>
      </c>
      <c r="H4126" t="s">
        <v>81</v>
      </c>
      <c r="I4126">
        <v>2475</v>
      </c>
      <c r="J4126">
        <v>4459</v>
      </c>
      <c r="K4126">
        <v>6.8784580290855601E-2</v>
      </c>
    </row>
    <row r="4127" spans="1:11" x14ac:dyDescent="0.25">
      <c r="A4127" t="s">
        <v>82</v>
      </c>
    </row>
    <row r="4128" spans="1:11" x14ac:dyDescent="0.25">
      <c r="A4128">
        <v>139.913314246537</v>
      </c>
      <c r="B4128">
        <v>69.061368320626997</v>
      </c>
      <c r="C4128">
        <v>2000</v>
      </c>
    </row>
    <row r="4129" spans="1:11" x14ac:dyDescent="0.25">
      <c r="A4129">
        <v>137.55846796616899</v>
      </c>
      <c r="B4129">
        <v>66.706522040259401</v>
      </c>
      <c r="C4129">
        <v>2000</v>
      </c>
    </row>
    <row r="4130" spans="1:11" x14ac:dyDescent="0.25">
      <c r="A4130">
        <v>137.995483990618</v>
      </c>
      <c r="B4130">
        <v>66.269506015810606</v>
      </c>
      <c r="C4130">
        <v>2001</v>
      </c>
    </row>
    <row r="4131" spans="1:11" x14ac:dyDescent="0.25">
      <c r="A4131">
        <v>140.35033027098501</v>
      </c>
      <c r="B4131">
        <v>68.624352296178202</v>
      </c>
      <c r="C4131">
        <v>2001</v>
      </c>
    </row>
    <row r="4132" spans="1:11" x14ac:dyDescent="0.25">
      <c r="A4132">
        <v>146.37511428648901</v>
      </c>
      <c r="B4132">
        <v>74.649136311681303</v>
      </c>
      <c r="C4132">
        <v>2001</v>
      </c>
    </row>
    <row r="4133" spans="1:11" x14ac:dyDescent="0.25">
      <c r="A4133">
        <v>145.93809826204</v>
      </c>
      <c r="B4133">
        <v>75.086152336130198</v>
      </c>
      <c r="C4133">
        <v>2000</v>
      </c>
    </row>
    <row r="4134" spans="1:11" x14ac:dyDescent="0.25">
      <c r="A4134" t="s">
        <v>83</v>
      </c>
    </row>
    <row r="4135" spans="1:11" x14ac:dyDescent="0.25">
      <c r="A4135">
        <v>2665</v>
      </c>
      <c r="B4135">
        <v>0</v>
      </c>
      <c r="C4135">
        <v>3.35210929844038</v>
      </c>
      <c r="D4135">
        <v>8.4973091157616203</v>
      </c>
      <c r="E4135">
        <v>6</v>
      </c>
      <c r="F4135">
        <v>1.01722196789785</v>
      </c>
      <c r="G4135" t="s">
        <v>81</v>
      </c>
      <c r="H4135" t="s">
        <v>81</v>
      </c>
      <c r="I4135">
        <v>1759</v>
      </c>
      <c r="J4135">
        <v>2686</v>
      </c>
      <c r="K4135">
        <v>6.9244657883555397E-2</v>
      </c>
    </row>
    <row r="4136" spans="1:11" x14ac:dyDescent="0.25">
      <c r="A4136" t="s">
        <v>82</v>
      </c>
    </row>
    <row r="4137" spans="1:11" x14ac:dyDescent="0.25">
      <c r="A4137">
        <v>29.316821052379201</v>
      </c>
      <c r="B4137">
        <v>81.634088111866504</v>
      </c>
      <c r="C4137">
        <v>2000</v>
      </c>
    </row>
    <row r="4138" spans="1:11" x14ac:dyDescent="0.25">
      <c r="A4138">
        <v>26.946521836173499</v>
      </c>
      <c r="B4138">
        <v>79.263788895660795</v>
      </c>
      <c r="C4138">
        <v>2000</v>
      </c>
    </row>
    <row r="4139" spans="1:11" x14ac:dyDescent="0.25">
      <c r="A4139">
        <v>27.383537860622301</v>
      </c>
      <c r="B4139">
        <v>78.826772871212</v>
      </c>
      <c r="C4139">
        <v>2001</v>
      </c>
    </row>
    <row r="4140" spans="1:11" x14ac:dyDescent="0.25">
      <c r="A4140">
        <v>29.753837076827999</v>
      </c>
      <c r="B4140">
        <v>81.197072087417695</v>
      </c>
      <c r="C4140">
        <v>2001</v>
      </c>
    </row>
    <row r="4141" spans="1:11" x14ac:dyDescent="0.25">
      <c r="A4141">
        <v>35.762341974421297</v>
      </c>
      <c r="B4141">
        <v>87.205576985011007</v>
      </c>
      <c r="C4141">
        <v>2001</v>
      </c>
    </row>
    <row r="4142" spans="1:11" x14ac:dyDescent="0.25">
      <c r="A4142">
        <v>35.325325949972502</v>
      </c>
      <c r="B4142">
        <v>87.642593009459802</v>
      </c>
      <c r="C4142">
        <v>2000</v>
      </c>
    </row>
    <row r="4143" spans="1:11" x14ac:dyDescent="0.25">
      <c r="A4143" t="s">
        <v>83</v>
      </c>
    </row>
    <row r="4144" spans="1:11" x14ac:dyDescent="0.25">
      <c r="A4144">
        <v>1232</v>
      </c>
      <c r="B4144">
        <v>0</v>
      </c>
      <c r="C4144">
        <v>9.9097746962108904</v>
      </c>
      <c r="D4144">
        <v>1.93372096251056</v>
      </c>
      <c r="E4144">
        <v>6</v>
      </c>
      <c r="F4144">
        <v>1.01722196789785</v>
      </c>
      <c r="G4144" t="s">
        <v>81</v>
      </c>
      <c r="H4144" t="s">
        <v>81</v>
      </c>
      <c r="I4144">
        <v>3141</v>
      </c>
      <c r="J4144">
        <v>4652</v>
      </c>
      <c r="K4144">
        <v>6.8661070746869099E-2</v>
      </c>
    </row>
    <row r="4145" spans="1:11" x14ac:dyDescent="0.25">
      <c r="A4145" t="s">
        <v>82</v>
      </c>
    </row>
    <row r="4146" spans="1:11" x14ac:dyDescent="0.25">
      <c r="A4146">
        <v>96.911889875727795</v>
      </c>
      <c r="B4146">
        <v>41.240798860439298</v>
      </c>
      <c r="C4146">
        <v>2000</v>
      </c>
    </row>
    <row r="4147" spans="1:11" x14ac:dyDescent="0.25">
      <c r="A4147">
        <v>89.904620988006201</v>
      </c>
      <c r="B4147">
        <v>34.233529972717697</v>
      </c>
      <c r="C4147">
        <v>2000</v>
      </c>
    </row>
    <row r="4148" spans="1:11" x14ac:dyDescent="0.25">
      <c r="A4148">
        <v>89.467604963557406</v>
      </c>
      <c r="B4148">
        <v>34.670545997166499</v>
      </c>
      <c r="C4148">
        <v>2001</v>
      </c>
    </row>
    <row r="4149" spans="1:11" x14ac:dyDescent="0.25">
      <c r="A4149">
        <v>96.474873851279</v>
      </c>
      <c r="B4149">
        <v>41.6778148848881</v>
      </c>
      <c r="C4149">
        <v>2001</v>
      </c>
    </row>
    <row r="4150" spans="1:11" x14ac:dyDescent="0.25">
      <c r="A4150">
        <v>97.842221056792795</v>
      </c>
      <c r="B4150">
        <v>43.045162090401902</v>
      </c>
      <c r="C4150">
        <v>2001</v>
      </c>
    </row>
    <row r="4151" spans="1:11" x14ac:dyDescent="0.25">
      <c r="A4151">
        <v>98.279237081241604</v>
      </c>
      <c r="B4151">
        <v>42.6081460659531</v>
      </c>
      <c r="C4151">
        <v>2000</v>
      </c>
    </row>
    <row r="4152" spans="1:11" x14ac:dyDescent="0.25">
      <c r="A4152" t="s">
        <v>83</v>
      </c>
    </row>
    <row r="4153" spans="1:11" x14ac:dyDescent="0.25">
      <c r="A4153">
        <v>1188</v>
      </c>
      <c r="B4153">
        <v>0</v>
      </c>
      <c r="C4153">
        <v>9.2197958595877907</v>
      </c>
      <c r="D4153">
        <v>2.61708792392642</v>
      </c>
      <c r="E4153">
        <v>6</v>
      </c>
      <c r="F4153">
        <v>1.01722196789785</v>
      </c>
      <c r="G4153" t="s">
        <v>81</v>
      </c>
      <c r="H4153" t="s">
        <v>81</v>
      </c>
      <c r="I4153">
        <v>3169</v>
      </c>
      <c r="J4153">
        <v>1740</v>
      </c>
      <c r="K4153">
        <v>6.8606171499924998E-2</v>
      </c>
    </row>
    <row r="4154" spans="1:11" x14ac:dyDescent="0.25">
      <c r="A4154" t="s">
        <v>82</v>
      </c>
    </row>
    <row r="4155" spans="1:11" x14ac:dyDescent="0.25">
      <c r="A4155">
        <v>21.6587837225055</v>
      </c>
      <c r="B4155">
        <v>96.036338195226094</v>
      </c>
      <c r="C4155">
        <v>2000</v>
      </c>
    </row>
    <row r="4156" spans="1:11" x14ac:dyDescent="0.25">
      <c r="A4156">
        <v>15.139403549035301</v>
      </c>
      <c r="B4156">
        <v>89.516958021755997</v>
      </c>
      <c r="C4156">
        <v>2000</v>
      </c>
    </row>
    <row r="4157" spans="1:11" x14ac:dyDescent="0.25">
      <c r="A4157">
        <v>14.7023875245865</v>
      </c>
      <c r="B4157">
        <v>89.953974046204806</v>
      </c>
      <c r="C4157">
        <v>2001</v>
      </c>
    </row>
    <row r="4158" spans="1:11" x14ac:dyDescent="0.25">
      <c r="A4158">
        <v>21.221767698056698</v>
      </c>
      <c r="B4158">
        <v>96.473354219674903</v>
      </c>
      <c r="C4158">
        <v>2001</v>
      </c>
    </row>
    <row r="4159" spans="1:11" x14ac:dyDescent="0.25">
      <c r="A4159">
        <v>23.0723283160265</v>
      </c>
      <c r="B4159">
        <v>98.323914837644693</v>
      </c>
      <c r="C4159">
        <v>2001</v>
      </c>
    </row>
    <row r="4160" spans="1:11" x14ac:dyDescent="0.25">
      <c r="A4160">
        <v>23.509344340475302</v>
      </c>
      <c r="B4160">
        <v>97.886898813195899</v>
      </c>
      <c r="C4160">
        <v>2000</v>
      </c>
    </row>
    <row r="4161" spans="1:11" x14ac:dyDescent="0.25">
      <c r="A4161" t="s">
        <v>83</v>
      </c>
    </row>
    <row r="4162" spans="1:11" x14ac:dyDescent="0.25">
      <c r="A4162">
        <v>2254</v>
      </c>
      <c r="B4162">
        <v>0</v>
      </c>
      <c r="C4162">
        <v>4.1948303633266697</v>
      </c>
      <c r="D4162">
        <v>7.6388438069028597</v>
      </c>
      <c r="E4162">
        <v>6</v>
      </c>
      <c r="F4162">
        <v>1.01722196789785</v>
      </c>
      <c r="G4162" t="s">
        <v>81</v>
      </c>
      <c r="H4162" t="s">
        <v>84</v>
      </c>
      <c r="I4162">
        <v>3317</v>
      </c>
      <c r="J4162">
        <v>0</v>
      </c>
      <c r="K4162">
        <v>6.9100927212375193E-2</v>
      </c>
    </row>
    <row r="4163" spans="1:11" x14ac:dyDescent="0.25">
      <c r="A4163" t="s">
        <v>82</v>
      </c>
    </row>
    <row r="4164" spans="1:11" x14ac:dyDescent="0.25">
      <c r="A4164">
        <v>144.38001373149001</v>
      </c>
      <c r="B4164">
        <v>44.759223844273798</v>
      </c>
      <c r="C4164">
        <v>2000</v>
      </c>
    </row>
    <row r="4165" spans="1:11" x14ac:dyDescent="0.25">
      <c r="A4165">
        <v>141.41382073565401</v>
      </c>
      <c r="B4165">
        <v>41.7930308484382</v>
      </c>
      <c r="C4165">
        <v>2000</v>
      </c>
    </row>
    <row r="4166" spans="1:11" x14ac:dyDescent="0.25">
      <c r="A4166">
        <v>141.85083676010299</v>
      </c>
      <c r="B4166">
        <v>41.356014823989398</v>
      </c>
      <c r="C4166">
        <v>2001</v>
      </c>
    </row>
    <row r="4167" spans="1:11" x14ac:dyDescent="0.25">
      <c r="A4167">
        <v>144.73957249024701</v>
      </c>
      <c r="B4167">
        <v>44.244750554133503</v>
      </c>
      <c r="C4167">
        <v>2001</v>
      </c>
    </row>
    <row r="4168" spans="1:11" x14ac:dyDescent="0.25">
      <c r="A4168">
        <v>150</v>
      </c>
      <c r="B4168">
        <v>49.505178063886397</v>
      </c>
      <c r="C4168">
        <v>2001</v>
      </c>
    </row>
    <row r="4169" spans="1:11" x14ac:dyDescent="0.25">
      <c r="A4169">
        <v>149.78149198777601</v>
      </c>
      <c r="B4169">
        <v>50.160702100559597</v>
      </c>
      <c r="C4169">
        <v>2000</v>
      </c>
    </row>
    <row r="4170" spans="1:11" x14ac:dyDescent="0.25">
      <c r="A4170" t="s">
        <v>83</v>
      </c>
    </row>
    <row r="4171" spans="1:11" x14ac:dyDescent="0.25">
      <c r="A4171">
        <v>1058</v>
      </c>
      <c r="B4171">
        <v>0</v>
      </c>
      <c r="C4171">
        <v>4.5139070324760304</v>
      </c>
      <c r="D4171">
        <v>7.3190972486439696</v>
      </c>
      <c r="E4171">
        <v>6</v>
      </c>
      <c r="F4171">
        <v>1.01722196789785</v>
      </c>
      <c r="G4171" t="s">
        <v>81</v>
      </c>
      <c r="H4171" t="s">
        <v>81</v>
      </c>
      <c r="I4171">
        <v>3718</v>
      </c>
      <c r="J4171">
        <v>1895</v>
      </c>
      <c r="K4171">
        <v>6.8476618095571207E-2</v>
      </c>
    </row>
    <row r="4172" spans="1:11" x14ac:dyDescent="0.25">
      <c r="A4172" t="s">
        <v>82</v>
      </c>
    </row>
    <row r="4173" spans="1:11" x14ac:dyDescent="0.25">
      <c r="A4173">
        <v>106.959050939869</v>
      </c>
      <c r="B4173">
        <v>115.861819229951</v>
      </c>
      <c r="C4173">
        <v>2000</v>
      </c>
    </row>
    <row r="4174" spans="1:11" x14ac:dyDescent="0.25">
      <c r="A4174">
        <v>103.76723666756</v>
      </c>
      <c r="B4174">
        <v>112.67000495764201</v>
      </c>
      <c r="C4174">
        <v>2000</v>
      </c>
    </row>
    <row r="4175" spans="1:11" x14ac:dyDescent="0.25">
      <c r="A4175">
        <v>104.20425269200901</v>
      </c>
      <c r="B4175">
        <v>112.232988933193</v>
      </c>
      <c r="C4175">
        <v>2001</v>
      </c>
    </row>
    <row r="4176" spans="1:11" x14ac:dyDescent="0.25">
      <c r="A4176">
        <v>107.396066964318</v>
      </c>
      <c r="B4176">
        <v>115.424803205502</v>
      </c>
      <c r="C4176">
        <v>2001</v>
      </c>
    </row>
    <row r="4177" spans="1:11" x14ac:dyDescent="0.25">
      <c r="A4177">
        <v>112.57145026099801</v>
      </c>
      <c r="B4177">
        <v>120.600186502182</v>
      </c>
      <c r="C4177">
        <v>2001</v>
      </c>
    </row>
    <row r="4178" spans="1:11" x14ac:dyDescent="0.25">
      <c r="A4178">
        <v>112.134434236549</v>
      </c>
      <c r="B4178">
        <v>121.03720252663101</v>
      </c>
      <c r="C4178">
        <v>2000</v>
      </c>
    </row>
    <row r="4179" spans="1:11" x14ac:dyDescent="0.25">
      <c r="A4179" t="s">
        <v>83</v>
      </c>
    </row>
    <row r="4180" spans="1:11" x14ac:dyDescent="0.25">
      <c r="A4180">
        <v>778</v>
      </c>
      <c r="B4180">
        <v>0</v>
      </c>
      <c r="C4180">
        <v>7.0974030773622596</v>
      </c>
      <c r="D4180">
        <v>4.7250237625943603</v>
      </c>
      <c r="E4180">
        <v>8</v>
      </c>
      <c r="F4180">
        <v>1.01722196789785</v>
      </c>
      <c r="G4180" t="s">
        <v>81</v>
      </c>
      <c r="H4180" t="s">
        <v>81</v>
      </c>
      <c r="I4180">
        <v>2011</v>
      </c>
      <c r="J4180">
        <v>2784</v>
      </c>
      <c r="K4180">
        <v>6.8120391654489201E-2</v>
      </c>
    </row>
    <row r="4181" spans="1:11" x14ac:dyDescent="0.25">
      <c r="A4181" t="s">
        <v>82</v>
      </c>
    </row>
    <row r="4182" spans="1:11" x14ac:dyDescent="0.25">
      <c r="A4182">
        <v>62.098101978231497</v>
      </c>
      <c r="B4182">
        <v>98.393745157124201</v>
      </c>
      <c r="C4182">
        <v>2000</v>
      </c>
    </row>
    <row r="4183" spans="1:11" x14ac:dyDescent="0.25">
      <c r="A4183">
        <v>57.0794801334143</v>
      </c>
      <c r="B4183">
        <v>93.375123312307096</v>
      </c>
      <c r="C4183">
        <v>2000</v>
      </c>
    </row>
    <row r="4184" spans="1:11" x14ac:dyDescent="0.25">
      <c r="A4184">
        <v>56.642464108965498</v>
      </c>
      <c r="B4184">
        <v>93.812139336755905</v>
      </c>
      <c r="C4184">
        <v>2001</v>
      </c>
    </row>
    <row r="4185" spans="1:11" x14ac:dyDescent="0.25">
      <c r="A4185">
        <v>61.661085953782603</v>
      </c>
      <c r="B4185">
        <v>98.830761181572996</v>
      </c>
      <c r="C4185">
        <v>2001</v>
      </c>
    </row>
    <row r="4186" spans="1:11" x14ac:dyDescent="0.25">
      <c r="A4186">
        <v>63.048832784433998</v>
      </c>
      <c r="B4186">
        <v>100.21850801222401</v>
      </c>
      <c r="C4186">
        <v>2001</v>
      </c>
    </row>
    <row r="4187" spans="1:11" x14ac:dyDescent="0.25">
      <c r="A4187">
        <v>65.002182297580703</v>
      </c>
      <c r="B4187">
        <v>102.171857525371</v>
      </c>
      <c r="C4187">
        <v>2001</v>
      </c>
    </row>
    <row r="4188" spans="1:11" x14ac:dyDescent="0.25">
      <c r="A4188">
        <v>65.439198322029497</v>
      </c>
      <c r="B4188">
        <v>101.734841500922</v>
      </c>
      <c r="C4188">
        <v>2000</v>
      </c>
    </row>
    <row r="4189" spans="1:11" x14ac:dyDescent="0.25">
      <c r="A4189">
        <v>63.4858488088828</v>
      </c>
      <c r="B4189">
        <v>99.781491987775595</v>
      </c>
      <c r="C4189">
        <v>2000</v>
      </c>
    </row>
    <row r="4190" spans="1:11" x14ac:dyDescent="0.25">
      <c r="A4190" t="s">
        <v>83</v>
      </c>
    </row>
    <row r="4191" spans="1:11" x14ac:dyDescent="0.25">
      <c r="A4191">
        <v>1800</v>
      </c>
      <c r="B4191">
        <v>0</v>
      </c>
      <c r="C4191">
        <v>10.6664639516921</v>
      </c>
      <c r="D4191">
        <v>1.1300757437842901</v>
      </c>
      <c r="E4191">
        <v>8</v>
      </c>
      <c r="F4191">
        <v>1.01722196789785</v>
      </c>
      <c r="G4191" t="s">
        <v>81</v>
      </c>
      <c r="H4191" t="s">
        <v>81</v>
      </c>
      <c r="I4191">
        <v>2969</v>
      </c>
      <c r="J4191">
        <v>1141</v>
      </c>
      <c r="K4191">
        <v>6.8930788870956994E-2</v>
      </c>
    </row>
    <row r="4192" spans="1:11" x14ac:dyDescent="0.25">
      <c r="A4192" t="s">
        <v>82</v>
      </c>
    </row>
    <row r="4193" spans="1:11" x14ac:dyDescent="0.25">
      <c r="A4193">
        <v>138.78524090666099</v>
      </c>
      <c r="B4193">
        <v>54.075733251900502</v>
      </c>
      <c r="C4193">
        <v>2000</v>
      </c>
    </row>
    <row r="4194" spans="1:11" x14ac:dyDescent="0.25">
      <c r="A4194">
        <v>134.928015666985</v>
      </c>
      <c r="B4194">
        <v>50.218508012224397</v>
      </c>
      <c r="C4194">
        <v>2000</v>
      </c>
    </row>
    <row r="4195" spans="1:11" x14ac:dyDescent="0.25">
      <c r="A4195">
        <v>131.242911915138</v>
      </c>
      <c r="B4195">
        <v>46.533404260377203</v>
      </c>
      <c r="C4195">
        <v>2000</v>
      </c>
    </row>
    <row r="4196" spans="1:11" x14ac:dyDescent="0.25">
      <c r="A4196">
        <v>131.67992793958601</v>
      </c>
      <c r="B4196">
        <v>46.096388235928302</v>
      </c>
      <c r="C4196">
        <v>2001</v>
      </c>
    </row>
    <row r="4197" spans="1:11" x14ac:dyDescent="0.25">
      <c r="A4197">
        <v>135.36503169143401</v>
      </c>
      <c r="B4197">
        <v>49.781491987775603</v>
      </c>
      <c r="C4197">
        <v>2001</v>
      </c>
    </row>
    <row r="4198" spans="1:11" x14ac:dyDescent="0.25">
      <c r="A4198">
        <v>139.22225693111</v>
      </c>
      <c r="B4198">
        <v>53.6387172274516</v>
      </c>
      <c r="C4198">
        <v>2001</v>
      </c>
    </row>
    <row r="4199" spans="1:11" x14ac:dyDescent="0.25">
      <c r="A4199">
        <v>140.02134115279401</v>
      </c>
      <c r="B4199">
        <v>54.437801449135897</v>
      </c>
      <c r="C4199">
        <v>2001</v>
      </c>
    </row>
    <row r="4200" spans="1:11" x14ac:dyDescent="0.25">
      <c r="A4200">
        <v>139.584325128345</v>
      </c>
      <c r="B4200">
        <v>54.874817473584798</v>
      </c>
      <c r="C4200">
        <v>2000</v>
      </c>
    </row>
    <row r="4201" spans="1:11" x14ac:dyDescent="0.25">
      <c r="A4201" t="s">
        <v>83</v>
      </c>
    </row>
    <row r="4202" spans="1:11" x14ac:dyDescent="0.25">
      <c r="A4202">
        <v>815</v>
      </c>
      <c r="B4202">
        <v>0</v>
      </c>
      <c r="C4202">
        <v>7.4437898347023701</v>
      </c>
      <c r="D4202">
        <v>4.3527498607739696</v>
      </c>
      <c r="E4202">
        <v>8</v>
      </c>
      <c r="F4202">
        <v>1.01722196789785</v>
      </c>
      <c r="G4202" t="s">
        <v>81</v>
      </c>
      <c r="H4202" t="s">
        <v>81</v>
      </c>
      <c r="I4202">
        <v>3974</v>
      </c>
      <c r="J4202">
        <v>2806</v>
      </c>
      <c r="K4202">
        <v>6.8348970412633006E-2</v>
      </c>
    </row>
    <row r="4203" spans="1:11" x14ac:dyDescent="0.25">
      <c r="A4203" t="s">
        <v>82</v>
      </c>
    </row>
    <row r="4204" spans="1:11" x14ac:dyDescent="0.25">
      <c r="A4204">
        <v>137.16140504887801</v>
      </c>
      <c r="B4204">
        <v>51.1420196663274</v>
      </c>
      <c r="C4204">
        <v>2000</v>
      </c>
    </row>
    <row r="4205" spans="1:11" x14ac:dyDescent="0.25">
      <c r="A4205">
        <v>136.237893394775</v>
      </c>
      <c r="B4205">
        <v>50.218508012224397</v>
      </c>
      <c r="C4205">
        <v>2000</v>
      </c>
    </row>
    <row r="4206" spans="1:11" x14ac:dyDescent="0.25">
      <c r="A4206">
        <v>131.89785077903301</v>
      </c>
      <c r="B4206">
        <v>45.878465396481801</v>
      </c>
      <c r="C4206">
        <v>2000</v>
      </c>
    </row>
    <row r="4207" spans="1:11" x14ac:dyDescent="0.25">
      <c r="A4207">
        <v>132.33486680348199</v>
      </c>
      <c r="B4207">
        <v>45.441449372032999</v>
      </c>
      <c r="C4207">
        <v>2001</v>
      </c>
    </row>
    <row r="4208" spans="1:11" x14ac:dyDescent="0.25">
      <c r="A4208">
        <v>136.67490941922401</v>
      </c>
      <c r="B4208">
        <v>49.781491987775603</v>
      </c>
      <c r="C4208">
        <v>2001</v>
      </c>
    </row>
    <row r="4209" spans="1:11" x14ac:dyDescent="0.25">
      <c r="A4209">
        <v>137.59842107332699</v>
      </c>
      <c r="B4209">
        <v>50.705003641878498</v>
      </c>
      <c r="C4209">
        <v>2001</v>
      </c>
    </row>
    <row r="4210" spans="1:11" x14ac:dyDescent="0.25">
      <c r="A4210">
        <v>140.67628001668899</v>
      </c>
      <c r="B4210">
        <v>53.782862585240601</v>
      </c>
      <c r="C4210">
        <v>2001</v>
      </c>
    </row>
    <row r="4211" spans="1:11" x14ac:dyDescent="0.25">
      <c r="A4211">
        <v>140.23926399224001</v>
      </c>
      <c r="B4211">
        <v>54.219878609689403</v>
      </c>
      <c r="C4211">
        <v>2000</v>
      </c>
    </row>
    <row r="4212" spans="1:11" x14ac:dyDescent="0.25">
      <c r="A4212" t="s">
        <v>83</v>
      </c>
    </row>
    <row r="4213" spans="1:11" x14ac:dyDescent="0.25">
      <c r="A4213">
        <v>2920</v>
      </c>
      <c r="B4213">
        <v>0</v>
      </c>
      <c r="C4213">
        <v>8.0605163422239592</v>
      </c>
      <c r="D4213">
        <v>3.72720047614132</v>
      </c>
      <c r="E4213">
        <v>6</v>
      </c>
      <c r="F4213">
        <v>1.01722196789785</v>
      </c>
      <c r="G4213" t="s">
        <v>81</v>
      </c>
      <c r="H4213" t="s">
        <v>81</v>
      </c>
      <c r="I4213">
        <v>4630</v>
      </c>
      <c r="J4213">
        <v>1103</v>
      </c>
      <c r="K4213">
        <v>6.9332355225645001E-2</v>
      </c>
    </row>
    <row r="4214" spans="1:11" x14ac:dyDescent="0.25">
      <c r="A4214" t="s">
        <v>82</v>
      </c>
    </row>
    <row r="4215" spans="1:11" x14ac:dyDescent="0.25">
      <c r="A4215">
        <v>93.002580083437707</v>
      </c>
      <c r="B4215">
        <v>5.4811377532271299</v>
      </c>
      <c r="C4215">
        <v>2000</v>
      </c>
    </row>
    <row r="4216" spans="1:11" x14ac:dyDescent="0.25">
      <c r="A4216">
        <v>87.3029343179862</v>
      </c>
      <c r="B4216">
        <v>-0.21850801222441099</v>
      </c>
      <c r="C4216">
        <v>2000</v>
      </c>
    </row>
    <row r="4217" spans="1:11" x14ac:dyDescent="0.25">
      <c r="A4217">
        <v>86.865918293537305</v>
      </c>
      <c r="B4217">
        <v>0.21850801222441099</v>
      </c>
      <c r="C4217">
        <v>2001</v>
      </c>
    </row>
    <row r="4218" spans="1:11" x14ac:dyDescent="0.25">
      <c r="A4218">
        <v>92.565564058988898</v>
      </c>
      <c r="B4218">
        <v>5.9181537776759496</v>
      </c>
      <c r="C4218">
        <v>2001</v>
      </c>
    </row>
    <row r="4219" spans="1:11" x14ac:dyDescent="0.25">
      <c r="A4219">
        <v>95.201092790510103</v>
      </c>
      <c r="B4219">
        <v>8.5536825091972108</v>
      </c>
      <c r="C4219">
        <v>2001</v>
      </c>
    </row>
    <row r="4220" spans="1:11" x14ac:dyDescent="0.25">
      <c r="A4220">
        <v>95.638108814958997</v>
      </c>
      <c r="B4220">
        <v>8.1166664847483894</v>
      </c>
      <c r="C4220">
        <v>2000</v>
      </c>
    </row>
    <row r="4221" spans="1:11" x14ac:dyDescent="0.25">
      <c r="A4221" t="s">
        <v>83</v>
      </c>
    </row>
    <row r="4222" spans="1:11" x14ac:dyDescent="0.25">
      <c r="A4222">
        <v>2362</v>
      </c>
      <c r="B4222">
        <v>0</v>
      </c>
      <c r="C4222">
        <v>10.5367211382262</v>
      </c>
      <c r="D4222">
        <v>1.2440404179292801</v>
      </c>
      <c r="E4222">
        <v>6</v>
      </c>
      <c r="F4222">
        <v>1.01722196789785</v>
      </c>
      <c r="G4222" t="s">
        <v>84</v>
      </c>
      <c r="H4222" t="s">
        <v>81</v>
      </c>
      <c r="I4222">
        <v>0</v>
      </c>
      <c r="J4222">
        <v>937</v>
      </c>
      <c r="K4222">
        <v>6.91330849820216E-2</v>
      </c>
    </row>
    <row r="4223" spans="1:11" x14ac:dyDescent="0.25">
      <c r="A4223" t="s">
        <v>82</v>
      </c>
    </row>
    <row r="4224" spans="1:11" x14ac:dyDescent="0.25">
      <c r="A4224">
        <v>7.2551532537503904</v>
      </c>
      <c r="B4224">
        <v>42.216123839423403</v>
      </c>
      <c r="C4224">
        <v>2000</v>
      </c>
    </row>
    <row r="4225" spans="1:11" x14ac:dyDescent="0.25">
      <c r="A4225">
        <v>0</v>
      </c>
      <c r="B4225">
        <v>34.960970585673003</v>
      </c>
      <c r="C4225">
        <v>2000</v>
      </c>
    </row>
    <row r="4226" spans="1:11" x14ac:dyDescent="0.25">
      <c r="A4226">
        <v>0</v>
      </c>
      <c r="B4226">
        <v>34.086938536775399</v>
      </c>
      <c r="C4226">
        <v>2001</v>
      </c>
    </row>
    <row r="4227" spans="1:11" x14ac:dyDescent="0.25">
      <c r="A4227">
        <v>7.6460206828723596</v>
      </c>
      <c r="B4227">
        <v>41.732959219647697</v>
      </c>
      <c r="C4227">
        <v>2001</v>
      </c>
    </row>
    <row r="4228" spans="1:11" x14ac:dyDescent="0.25">
      <c r="A4228">
        <v>8.5487643961237296</v>
      </c>
      <c r="B4228">
        <v>42.6357029328991</v>
      </c>
      <c r="C4228">
        <v>2001</v>
      </c>
    </row>
    <row r="4229" spans="1:11" x14ac:dyDescent="0.25">
      <c r="A4229">
        <v>8.1117483716749099</v>
      </c>
      <c r="B4229">
        <v>43.072718957347902</v>
      </c>
      <c r="C4229">
        <v>2000</v>
      </c>
    </row>
    <row r="4230" spans="1:11" x14ac:dyDescent="0.25">
      <c r="A4230" t="s">
        <v>83</v>
      </c>
    </row>
    <row r="4231" spans="1:11" x14ac:dyDescent="0.25">
      <c r="A4231">
        <v>2793</v>
      </c>
      <c r="B4231">
        <v>0</v>
      </c>
      <c r="C4231">
        <v>7.2525063658731499</v>
      </c>
      <c r="D4231">
        <v>4.5099016962578702</v>
      </c>
      <c r="E4231">
        <v>6</v>
      </c>
      <c r="F4231">
        <v>1.01722196789785</v>
      </c>
      <c r="G4231" t="s">
        <v>81</v>
      </c>
      <c r="H4231" t="s">
        <v>81</v>
      </c>
      <c r="I4231">
        <v>1835</v>
      </c>
      <c r="J4231">
        <v>3501</v>
      </c>
      <c r="K4231">
        <v>6.9286461445242101E-2</v>
      </c>
    </row>
    <row r="4232" spans="1:11" x14ac:dyDescent="0.25">
      <c r="A4232" t="s">
        <v>82</v>
      </c>
    </row>
    <row r="4233" spans="1:11" x14ac:dyDescent="0.25">
      <c r="A4233">
        <v>137.98442952334599</v>
      </c>
      <c r="B4233">
        <v>27.048009161389601</v>
      </c>
      <c r="C4233">
        <v>2000</v>
      </c>
    </row>
    <row r="4234" spans="1:11" x14ac:dyDescent="0.25">
      <c r="A4234">
        <v>132.85613309143901</v>
      </c>
      <c r="B4234">
        <v>21.9197127294821</v>
      </c>
      <c r="C4234">
        <v>2000</v>
      </c>
    </row>
    <row r="4235" spans="1:11" x14ac:dyDescent="0.25">
      <c r="A4235">
        <v>133.29314911588699</v>
      </c>
      <c r="B4235">
        <v>21.482696705033302</v>
      </c>
      <c r="C4235">
        <v>2001</v>
      </c>
    </row>
    <row r="4236" spans="1:11" x14ac:dyDescent="0.25">
      <c r="A4236">
        <v>138.421445547795</v>
      </c>
      <c r="B4236">
        <v>26.610993136940799</v>
      </c>
      <c r="C4236">
        <v>2001</v>
      </c>
    </row>
    <row r="4237" spans="1:11" x14ac:dyDescent="0.25">
      <c r="A4237">
        <v>141.61042761970401</v>
      </c>
      <c r="B4237">
        <v>29.7999752088494</v>
      </c>
      <c r="C4237">
        <v>2001</v>
      </c>
    </row>
    <row r="4238" spans="1:11" x14ac:dyDescent="0.25">
      <c r="A4238">
        <v>141.173411595255</v>
      </c>
      <c r="B4238">
        <v>30.236991233298301</v>
      </c>
      <c r="C4238">
        <v>2000</v>
      </c>
    </row>
    <row r="4239" spans="1:11" x14ac:dyDescent="0.25">
      <c r="A4239" t="s">
        <v>83</v>
      </c>
    </row>
    <row r="4240" spans="1:11" x14ac:dyDescent="0.25">
      <c r="A4240">
        <v>3222</v>
      </c>
      <c r="B4240">
        <v>0</v>
      </c>
      <c r="C4240">
        <v>5.9937754480216703E-2</v>
      </c>
      <c r="D4240">
        <v>11.7022648233767</v>
      </c>
      <c r="E4240">
        <v>8</v>
      </c>
      <c r="F4240">
        <v>1.01722196789785</v>
      </c>
      <c r="G4240" t="s">
        <v>81</v>
      </c>
      <c r="H4240" t="s">
        <v>81</v>
      </c>
      <c r="I4240">
        <v>3100</v>
      </c>
      <c r="J4240">
        <v>4406</v>
      </c>
      <c r="K4240">
        <v>6.9483790609759802E-2</v>
      </c>
    </row>
    <row r="4241" spans="1:11" x14ac:dyDescent="0.25">
      <c r="A4241" t="s">
        <v>82</v>
      </c>
    </row>
    <row r="4242" spans="1:11" x14ac:dyDescent="0.25">
      <c r="A4242">
        <v>22.314863992065799</v>
      </c>
      <c r="B4242">
        <v>47.304245289095597</v>
      </c>
      <c r="C4242">
        <v>2000</v>
      </c>
    </row>
    <row r="4243" spans="1:11" x14ac:dyDescent="0.25">
      <c r="A4243">
        <v>22.272481599423699</v>
      </c>
      <c r="B4243">
        <v>47.2618628964536</v>
      </c>
      <c r="C4243">
        <v>2000</v>
      </c>
    </row>
    <row r="4244" spans="1:11" x14ac:dyDescent="0.25">
      <c r="A4244">
        <v>21.835465574974901</v>
      </c>
      <c r="B4244">
        <v>47.698878920902402</v>
      </c>
      <c r="C4244">
        <v>2001</v>
      </c>
    </row>
    <row r="4245" spans="1:11" x14ac:dyDescent="0.25">
      <c r="A4245">
        <v>21.877847967617001</v>
      </c>
      <c r="B4245">
        <v>47.741261313544399</v>
      </c>
      <c r="C4245">
        <v>2001</v>
      </c>
    </row>
    <row r="4246" spans="1:11" x14ac:dyDescent="0.25">
      <c r="A4246">
        <v>24.3550946662969</v>
      </c>
      <c r="B4246">
        <v>50.218508012224397</v>
      </c>
      <c r="C4246">
        <v>2001</v>
      </c>
    </row>
    <row r="4247" spans="1:11" x14ac:dyDescent="0.25">
      <c r="A4247">
        <v>30.1525987794674</v>
      </c>
      <c r="B4247">
        <v>56.016012125394901</v>
      </c>
      <c r="C4247">
        <v>2001</v>
      </c>
    </row>
    <row r="4248" spans="1:11" x14ac:dyDescent="0.25">
      <c r="A4248">
        <v>30.589614803916302</v>
      </c>
      <c r="B4248">
        <v>55.5789961009461</v>
      </c>
      <c r="C4248">
        <v>2000</v>
      </c>
    </row>
    <row r="4249" spans="1:11" x14ac:dyDescent="0.25">
      <c r="A4249">
        <v>24.792110690745801</v>
      </c>
      <c r="B4249">
        <v>49.781491987775603</v>
      </c>
      <c r="C4249">
        <v>2000</v>
      </c>
    </row>
    <row r="4250" spans="1:11" x14ac:dyDescent="0.25">
      <c r="A4250" t="s">
        <v>83</v>
      </c>
    </row>
    <row r="4251" spans="1:11" x14ac:dyDescent="0.25">
      <c r="A4251">
        <v>3710</v>
      </c>
      <c r="B4251">
        <v>0</v>
      </c>
      <c r="C4251">
        <v>11.3183527703446</v>
      </c>
      <c r="D4251">
        <v>0.43284803987613402</v>
      </c>
      <c r="E4251">
        <v>6</v>
      </c>
      <c r="F4251">
        <v>1.01722196789785</v>
      </c>
      <c r="G4251" t="s">
        <v>81</v>
      </c>
      <c r="H4251" t="s">
        <v>81</v>
      </c>
      <c r="I4251">
        <v>3759</v>
      </c>
      <c r="J4251">
        <v>3858</v>
      </c>
      <c r="K4251">
        <v>7.0036277955505599E-2</v>
      </c>
    </row>
    <row r="4252" spans="1:11" x14ac:dyDescent="0.25">
      <c r="A4252" t="s">
        <v>82</v>
      </c>
    </row>
    <row r="4253" spans="1:11" x14ac:dyDescent="0.25">
      <c r="A4253">
        <v>41.234802586606001</v>
      </c>
      <c r="B4253">
        <v>116.971812804678</v>
      </c>
      <c r="C4253">
        <v>2000</v>
      </c>
    </row>
    <row r="4254" spans="1:11" x14ac:dyDescent="0.25">
      <c r="A4254">
        <v>33.231518590833801</v>
      </c>
      <c r="B4254">
        <v>108.96852880890501</v>
      </c>
      <c r="C4254">
        <v>2000</v>
      </c>
    </row>
    <row r="4255" spans="1:11" x14ac:dyDescent="0.25">
      <c r="A4255">
        <v>33.668534615282603</v>
      </c>
      <c r="B4255">
        <v>108.53151278445699</v>
      </c>
      <c r="C4255">
        <v>2001</v>
      </c>
    </row>
    <row r="4256" spans="1:11" x14ac:dyDescent="0.25">
      <c r="A4256">
        <v>41.671818611054803</v>
      </c>
      <c r="B4256">
        <v>116.534796780229</v>
      </c>
      <c r="C4256">
        <v>2001</v>
      </c>
    </row>
    <row r="4257" spans="1:11" x14ac:dyDescent="0.25">
      <c r="A4257">
        <v>41.977888395274498</v>
      </c>
      <c r="B4257">
        <v>116.840866564449</v>
      </c>
      <c r="C4257">
        <v>2001</v>
      </c>
    </row>
    <row r="4258" spans="1:11" x14ac:dyDescent="0.25">
      <c r="A4258">
        <v>41.540872370825703</v>
      </c>
      <c r="B4258">
        <v>117.277882588897</v>
      </c>
      <c r="C4258">
        <v>2000</v>
      </c>
    </row>
    <row r="4259" spans="1:11" x14ac:dyDescent="0.25">
      <c r="A4259" t="s">
        <v>83</v>
      </c>
    </row>
    <row r="4260" spans="1:11" x14ac:dyDescent="0.25">
      <c r="A4260">
        <v>1525</v>
      </c>
      <c r="B4260">
        <v>0</v>
      </c>
      <c r="C4260">
        <v>3.7099329414636801</v>
      </c>
      <c r="D4260">
        <v>8.0392803662559693</v>
      </c>
      <c r="E4260">
        <v>8</v>
      </c>
      <c r="F4260">
        <v>1.01722196789785</v>
      </c>
      <c r="G4260" t="s">
        <v>81</v>
      </c>
      <c r="H4260" t="s">
        <v>81</v>
      </c>
      <c r="I4260">
        <v>2944</v>
      </c>
      <c r="J4260">
        <v>3959</v>
      </c>
      <c r="K4260">
        <v>6.8813766989309494E-2</v>
      </c>
    </row>
    <row r="4261" spans="1:11" x14ac:dyDescent="0.25">
      <c r="A4261" t="s">
        <v>82</v>
      </c>
    </row>
    <row r="4262" spans="1:11" x14ac:dyDescent="0.25">
      <c r="A4262">
        <v>96.437219625538006</v>
      </c>
      <c r="B4262">
        <v>67.912595234775097</v>
      </c>
      <c r="C4262">
        <v>2000</v>
      </c>
    </row>
    <row r="4263" spans="1:11" x14ac:dyDescent="0.25">
      <c r="A4263">
        <v>93.813900884881704</v>
      </c>
      <c r="B4263">
        <v>65.289276494118795</v>
      </c>
      <c r="C4263">
        <v>2000</v>
      </c>
    </row>
    <row r="4264" spans="1:11" x14ac:dyDescent="0.25">
      <c r="A4264">
        <v>93.376884860432895</v>
      </c>
      <c r="B4264">
        <v>65.726292518567604</v>
      </c>
      <c r="C4264">
        <v>2001</v>
      </c>
    </row>
    <row r="4265" spans="1:11" x14ac:dyDescent="0.25">
      <c r="A4265">
        <v>96.000203601089197</v>
      </c>
      <c r="B4265">
        <v>68.349611259223906</v>
      </c>
      <c r="C4265">
        <v>2001</v>
      </c>
    </row>
    <row r="4266" spans="1:11" x14ac:dyDescent="0.25">
      <c r="A4266">
        <v>99.781491987775595</v>
      </c>
      <c r="B4266">
        <v>72.130899645910205</v>
      </c>
      <c r="C4266">
        <v>2001</v>
      </c>
    </row>
    <row r="4267" spans="1:11" x14ac:dyDescent="0.25">
      <c r="A4267">
        <v>101.68483326392899</v>
      </c>
      <c r="B4267">
        <v>74.034240922063404</v>
      </c>
      <c r="C4267">
        <v>2001</v>
      </c>
    </row>
    <row r="4268" spans="1:11" x14ac:dyDescent="0.25">
      <c r="A4268">
        <v>102.121849288378</v>
      </c>
      <c r="B4268">
        <v>73.597224897614595</v>
      </c>
      <c r="C4268">
        <v>2000</v>
      </c>
    </row>
    <row r="4269" spans="1:11" x14ac:dyDescent="0.25">
      <c r="A4269">
        <v>100.21850801222401</v>
      </c>
      <c r="B4269">
        <v>71.693883621461396</v>
      </c>
      <c r="C4269">
        <v>2000</v>
      </c>
    </row>
    <row r="4270" spans="1:11" x14ac:dyDescent="0.25">
      <c r="A4270" t="s">
        <v>83</v>
      </c>
    </row>
    <row r="4271" spans="1:11" x14ac:dyDescent="0.25">
      <c r="A4271">
        <v>1326</v>
      </c>
      <c r="B4271">
        <v>0</v>
      </c>
      <c r="C4271">
        <v>4.6204434327315704</v>
      </c>
      <c r="D4271">
        <v>7.1232272854523</v>
      </c>
      <c r="E4271">
        <v>6</v>
      </c>
      <c r="F4271">
        <v>1.01722196789785</v>
      </c>
      <c r="G4271" t="s">
        <v>81</v>
      </c>
      <c r="H4271" t="s">
        <v>81</v>
      </c>
      <c r="I4271">
        <v>2473</v>
      </c>
      <c r="J4271">
        <v>2070</v>
      </c>
      <c r="K4271">
        <v>6.8688744314113606E-2</v>
      </c>
    </row>
    <row r="4272" spans="1:11" x14ac:dyDescent="0.25">
      <c r="A4272" t="s">
        <v>82</v>
      </c>
    </row>
    <row r="4273" spans="1:11" x14ac:dyDescent="0.25">
      <c r="A4273">
        <v>35.005101721266101</v>
      </c>
      <c r="B4273">
        <v>30.605119384180199</v>
      </c>
      <c r="C4273">
        <v>2000</v>
      </c>
    </row>
    <row r="4274" spans="1:11" x14ac:dyDescent="0.25">
      <c r="A4274">
        <v>31.737954837892701</v>
      </c>
      <c r="B4274">
        <v>27.337972500806799</v>
      </c>
      <c r="C4274">
        <v>2000</v>
      </c>
    </row>
    <row r="4275" spans="1:11" x14ac:dyDescent="0.25">
      <c r="A4275">
        <v>31.300938813443899</v>
      </c>
      <c r="B4275">
        <v>27.774988525255601</v>
      </c>
      <c r="C4275">
        <v>2001</v>
      </c>
    </row>
    <row r="4276" spans="1:11" x14ac:dyDescent="0.25">
      <c r="A4276">
        <v>34.568085696817199</v>
      </c>
      <c r="B4276">
        <v>31.042135408629001</v>
      </c>
      <c r="C4276">
        <v>2001</v>
      </c>
    </row>
    <row r="4277" spans="1:11" x14ac:dyDescent="0.25">
      <c r="A4277">
        <v>39.604968014293597</v>
      </c>
      <c r="B4277">
        <v>36.079017726105299</v>
      </c>
      <c r="C4277">
        <v>2001</v>
      </c>
    </row>
    <row r="4278" spans="1:11" x14ac:dyDescent="0.25">
      <c r="A4278">
        <v>40.041984038742399</v>
      </c>
      <c r="B4278">
        <v>35.642001701656497</v>
      </c>
      <c r="C4278">
        <v>2000</v>
      </c>
    </row>
    <row r="4279" spans="1:11" x14ac:dyDescent="0.25">
      <c r="A4279" t="s">
        <v>83</v>
      </c>
    </row>
    <row r="4280" spans="1:11" x14ac:dyDescent="0.25">
      <c r="A4280">
        <v>2292</v>
      </c>
      <c r="B4280">
        <v>0</v>
      </c>
      <c r="C4280">
        <v>9.0531363668230007</v>
      </c>
      <c r="D4280">
        <v>2.6892105679217901</v>
      </c>
      <c r="E4280">
        <v>6</v>
      </c>
      <c r="F4280">
        <v>1.01722196789785</v>
      </c>
      <c r="G4280" t="s">
        <v>81</v>
      </c>
      <c r="H4280" t="s">
        <v>81</v>
      </c>
      <c r="I4280">
        <v>3239</v>
      </c>
      <c r="J4280">
        <v>2876</v>
      </c>
      <c r="K4280">
        <v>6.9114037225004504E-2</v>
      </c>
    </row>
    <row r="4281" spans="1:11" x14ac:dyDescent="0.25">
      <c r="A4281" t="s">
        <v>82</v>
      </c>
    </row>
    <row r="4282" spans="1:11" x14ac:dyDescent="0.25">
      <c r="A4282">
        <v>35.364794883585702</v>
      </c>
      <c r="B4282">
        <v>92.862891988294805</v>
      </c>
      <c r="C4282">
        <v>2000</v>
      </c>
    </row>
    <row r="4283" spans="1:11" x14ac:dyDescent="0.25">
      <c r="A4283">
        <v>28.963260767598602</v>
      </c>
      <c r="B4283">
        <v>86.461357872307701</v>
      </c>
      <c r="C4283">
        <v>2000</v>
      </c>
    </row>
    <row r="4284" spans="1:11" x14ac:dyDescent="0.25">
      <c r="A4284">
        <v>29.400276792047499</v>
      </c>
      <c r="B4284">
        <v>86.024341847858906</v>
      </c>
      <c r="C4284">
        <v>2001</v>
      </c>
    </row>
    <row r="4285" spans="1:11" x14ac:dyDescent="0.25">
      <c r="A4285">
        <v>35.801810908034497</v>
      </c>
      <c r="B4285">
        <v>92.425875963845996</v>
      </c>
      <c r="C4285">
        <v>2001</v>
      </c>
    </row>
    <row r="4286" spans="1:11" x14ac:dyDescent="0.25">
      <c r="A4286">
        <v>37.703369936650603</v>
      </c>
      <c r="B4286">
        <v>94.327434992462003</v>
      </c>
      <c r="C4286">
        <v>2001</v>
      </c>
    </row>
    <row r="4287" spans="1:11" x14ac:dyDescent="0.25">
      <c r="A4287">
        <v>37.266353912201701</v>
      </c>
      <c r="B4287">
        <v>94.764451016910797</v>
      </c>
      <c r="C4287">
        <v>2000</v>
      </c>
    </row>
    <row r="4288" spans="1:11" x14ac:dyDescent="0.25">
      <c r="A4288" t="s">
        <v>83</v>
      </c>
    </row>
    <row r="4289" spans="1:11" x14ac:dyDescent="0.25">
      <c r="A4289">
        <v>3678</v>
      </c>
      <c r="B4289">
        <v>0</v>
      </c>
      <c r="C4289">
        <v>6.0757831183523603</v>
      </c>
      <c r="D4289">
        <v>5.6665638163924301</v>
      </c>
      <c r="E4289">
        <v>6</v>
      </c>
      <c r="F4289">
        <v>1.01722196789785</v>
      </c>
      <c r="G4289" t="s">
        <v>81</v>
      </c>
      <c r="H4289" t="s">
        <v>81</v>
      </c>
      <c r="I4289">
        <v>3969</v>
      </c>
      <c r="J4289">
        <v>901</v>
      </c>
      <c r="K4289">
        <v>6.9969364237352796E-2</v>
      </c>
    </row>
    <row r="4290" spans="1:11" x14ac:dyDescent="0.25">
      <c r="A4290" t="s">
        <v>82</v>
      </c>
    </row>
    <row r="4291" spans="1:11" x14ac:dyDescent="0.25">
      <c r="A4291">
        <v>33.868151170144699</v>
      </c>
      <c r="B4291">
        <v>90.148922357773102</v>
      </c>
      <c r="C4291">
        <v>2000</v>
      </c>
    </row>
    <row r="4292" spans="1:11" x14ac:dyDescent="0.25">
      <c r="A4292">
        <v>29.571923726139001</v>
      </c>
      <c r="B4292">
        <v>85.852694913767394</v>
      </c>
      <c r="C4292">
        <v>2000</v>
      </c>
    </row>
    <row r="4293" spans="1:11" x14ac:dyDescent="0.25">
      <c r="A4293">
        <v>30.0089397505878</v>
      </c>
      <c r="B4293">
        <v>85.415678889318599</v>
      </c>
      <c r="C4293">
        <v>2001</v>
      </c>
    </row>
    <row r="4294" spans="1:11" x14ac:dyDescent="0.25">
      <c r="A4294">
        <v>34.305167194593501</v>
      </c>
      <c r="B4294">
        <v>89.711906333324293</v>
      </c>
      <c r="C4294">
        <v>2001</v>
      </c>
    </row>
    <row r="4295" spans="1:11" x14ac:dyDescent="0.25">
      <c r="A4295">
        <v>38.312032895190903</v>
      </c>
      <c r="B4295">
        <v>93.718772033921695</v>
      </c>
      <c r="C4295">
        <v>2001</v>
      </c>
    </row>
    <row r="4296" spans="1:11" x14ac:dyDescent="0.25">
      <c r="A4296">
        <v>37.875016870742101</v>
      </c>
      <c r="B4296">
        <v>94.155788058370504</v>
      </c>
      <c r="C4296">
        <v>2000</v>
      </c>
    </row>
    <row r="4297" spans="1:11" x14ac:dyDescent="0.25">
      <c r="A4297" t="s">
        <v>83</v>
      </c>
    </row>
    <row r="4298" spans="1:11" x14ac:dyDescent="0.25">
      <c r="A4298">
        <v>1198</v>
      </c>
      <c r="B4298">
        <v>0</v>
      </c>
      <c r="C4298">
        <v>4.11431947046347</v>
      </c>
      <c r="D4298">
        <v>7.6038492127135298</v>
      </c>
      <c r="E4298">
        <v>6</v>
      </c>
      <c r="F4298">
        <v>1.01722196789785</v>
      </c>
      <c r="G4298" t="s">
        <v>81</v>
      </c>
      <c r="H4298" t="s">
        <v>81</v>
      </c>
      <c r="I4298">
        <v>4468</v>
      </c>
      <c r="J4298">
        <v>4581</v>
      </c>
      <c r="K4298">
        <v>6.8612640562225602E-2</v>
      </c>
    </row>
    <row r="4299" spans="1:11" x14ac:dyDescent="0.25">
      <c r="A4299" t="s">
        <v>82</v>
      </c>
    </row>
    <row r="4300" spans="1:11" x14ac:dyDescent="0.25">
      <c r="A4300">
        <v>123.437902198847</v>
      </c>
      <c r="B4300">
        <v>144.84177467079499</v>
      </c>
      <c r="C4300">
        <v>2000</v>
      </c>
    </row>
    <row r="4301" spans="1:11" x14ac:dyDescent="0.25">
      <c r="A4301">
        <v>120.528639001315</v>
      </c>
      <c r="B4301">
        <v>141.932511473262</v>
      </c>
      <c r="C4301">
        <v>2000</v>
      </c>
    </row>
    <row r="4302" spans="1:11" x14ac:dyDescent="0.25">
      <c r="A4302">
        <v>120.965655025763</v>
      </c>
      <c r="B4302">
        <v>141.49549544881299</v>
      </c>
      <c r="C4302">
        <v>2001</v>
      </c>
    </row>
    <row r="4303" spans="1:11" x14ac:dyDescent="0.25">
      <c r="A4303">
        <v>123.87491822329601</v>
      </c>
      <c r="B4303">
        <v>144.40475864634601</v>
      </c>
      <c r="C4303">
        <v>2001</v>
      </c>
    </row>
    <row r="4304" spans="1:11" x14ac:dyDescent="0.25">
      <c r="A4304">
        <v>129.25165156472599</v>
      </c>
      <c r="B4304">
        <v>149.78149198777601</v>
      </c>
      <c r="C4304">
        <v>2001</v>
      </c>
    </row>
    <row r="4305" spans="1:11" x14ac:dyDescent="0.25">
      <c r="A4305">
        <v>128.81463554027701</v>
      </c>
      <c r="B4305">
        <v>150.21850801222399</v>
      </c>
      <c r="C4305">
        <v>2000</v>
      </c>
    </row>
    <row r="4306" spans="1:11" x14ac:dyDescent="0.25">
      <c r="A4306" t="s">
        <v>83</v>
      </c>
    </row>
    <row r="4307" spans="1:11" x14ac:dyDescent="0.25">
      <c r="A4307">
        <v>2062</v>
      </c>
      <c r="B4307">
        <v>0</v>
      </c>
      <c r="C4307">
        <v>0.90167751575286603</v>
      </c>
      <c r="D4307">
        <v>10.815805129607099</v>
      </c>
      <c r="E4307">
        <v>6</v>
      </c>
      <c r="F4307">
        <v>1.01722196789785</v>
      </c>
      <c r="G4307" t="s">
        <v>81</v>
      </c>
      <c r="H4307" t="s">
        <v>81</v>
      </c>
      <c r="I4307">
        <v>3544</v>
      </c>
      <c r="J4307">
        <v>3306</v>
      </c>
      <c r="K4307">
        <v>6.90296537630367E-2</v>
      </c>
    </row>
    <row r="4308" spans="1:11" x14ac:dyDescent="0.25">
      <c r="A4308" t="s">
        <v>82</v>
      </c>
    </row>
    <row r="4309" spans="1:11" x14ac:dyDescent="0.25">
      <c r="A4309">
        <v>69.139930129577607</v>
      </c>
      <c r="B4309">
        <v>23.447216565467802</v>
      </c>
      <c r="C4309">
        <v>2000</v>
      </c>
    </row>
    <row r="4310" spans="1:11" x14ac:dyDescent="0.25">
      <c r="A4310">
        <v>68.502347843745298</v>
      </c>
      <c r="B4310">
        <v>22.8096342796355</v>
      </c>
      <c r="C4310">
        <v>2000</v>
      </c>
    </row>
    <row r="4311" spans="1:11" x14ac:dyDescent="0.25">
      <c r="A4311">
        <v>68.065331819296404</v>
      </c>
      <c r="B4311">
        <v>23.246650304084302</v>
      </c>
      <c r="C4311">
        <v>2001</v>
      </c>
    </row>
    <row r="4312" spans="1:11" x14ac:dyDescent="0.25">
      <c r="A4312">
        <v>68.702914105128698</v>
      </c>
      <c r="B4312">
        <v>23.8842325899166</v>
      </c>
      <c r="C4312">
        <v>2001</v>
      </c>
    </row>
    <row r="4313" spans="1:11" x14ac:dyDescent="0.25">
      <c r="A4313">
        <v>76.350843256266202</v>
      </c>
      <c r="B4313">
        <v>31.5321617410541</v>
      </c>
      <c r="C4313">
        <v>2001</v>
      </c>
    </row>
    <row r="4314" spans="1:11" x14ac:dyDescent="0.25">
      <c r="A4314">
        <v>76.787859280714997</v>
      </c>
      <c r="B4314">
        <v>31.095145716605199</v>
      </c>
      <c r="C4314">
        <v>2000</v>
      </c>
    </row>
    <row r="4315" spans="1:11" x14ac:dyDescent="0.25">
      <c r="A4315" t="s">
        <v>83</v>
      </c>
    </row>
    <row r="4316" spans="1:11" x14ac:dyDescent="0.25">
      <c r="A4316">
        <v>598</v>
      </c>
      <c r="B4316">
        <v>0</v>
      </c>
      <c r="C4316">
        <v>7.0254137791889404</v>
      </c>
      <c r="D4316">
        <v>4.6917992571739298</v>
      </c>
      <c r="E4316">
        <v>6</v>
      </c>
      <c r="F4316">
        <v>1.01722196789785</v>
      </c>
      <c r="G4316" t="s">
        <v>84</v>
      </c>
      <c r="H4316" t="s">
        <v>81</v>
      </c>
      <c r="I4316">
        <v>0</v>
      </c>
      <c r="J4316">
        <v>2366</v>
      </c>
      <c r="K4316">
        <v>0</v>
      </c>
    </row>
    <row r="4317" spans="1:11" x14ac:dyDescent="0.25">
      <c r="A4317" t="s">
        <v>82</v>
      </c>
    </row>
    <row r="4318" spans="1:11" x14ac:dyDescent="0.25">
      <c r="A4318">
        <v>5.0987308918990601</v>
      </c>
      <c r="B4318">
        <v>144.58837916115999</v>
      </c>
      <c r="C4318">
        <v>2000</v>
      </c>
    </row>
    <row r="4319" spans="1:11" x14ac:dyDescent="0.25">
      <c r="A4319">
        <v>0</v>
      </c>
      <c r="B4319">
        <v>139.48964826926101</v>
      </c>
      <c r="C4319">
        <v>2000</v>
      </c>
    </row>
    <row r="4320" spans="1:11" x14ac:dyDescent="0.25">
      <c r="A4320">
        <v>0</v>
      </c>
      <c r="B4320">
        <v>140.363680318158</v>
      </c>
      <c r="C4320">
        <v>2001</v>
      </c>
    </row>
    <row r="4321" spans="1:11" x14ac:dyDescent="0.25">
      <c r="A4321">
        <v>4.8367045559127497</v>
      </c>
      <c r="B4321">
        <v>145.20038487407101</v>
      </c>
      <c r="C4321">
        <v>2001</v>
      </c>
    </row>
    <row r="4322" spans="1:11" x14ac:dyDescent="0.25">
      <c r="A4322">
        <v>8.0668127823951803</v>
      </c>
      <c r="B4322">
        <v>148.430493100554</v>
      </c>
      <c r="C4322">
        <v>2001</v>
      </c>
    </row>
    <row r="4323" spans="1:11" x14ac:dyDescent="0.25">
      <c r="A4323">
        <v>8.503828806844</v>
      </c>
      <c r="B4323">
        <v>147.99347707610499</v>
      </c>
      <c r="C4323">
        <v>2000</v>
      </c>
    </row>
    <row r="4324" spans="1:11" x14ac:dyDescent="0.25">
      <c r="A4324" t="s">
        <v>83</v>
      </c>
    </row>
    <row r="4325" spans="1:11" x14ac:dyDescent="0.25">
      <c r="A4325">
        <v>942</v>
      </c>
      <c r="B4325">
        <v>0</v>
      </c>
      <c r="C4325">
        <v>3.9895867153973001</v>
      </c>
      <c r="D4325">
        <v>7.7229901243806198</v>
      </c>
      <c r="E4325">
        <v>6</v>
      </c>
      <c r="F4325">
        <v>1.01722196789785</v>
      </c>
      <c r="G4325" t="s">
        <v>81</v>
      </c>
      <c r="H4325" t="s">
        <v>81</v>
      </c>
      <c r="I4325">
        <v>1468</v>
      </c>
      <c r="J4325">
        <v>1380</v>
      </c>
      <c r="K4325">
        <v>6.84286264758594E-2</v>
      </c>
    </row>
    <row r="4326" spans="1:11" x14ac:dyDescent="0.25">
      <c r="A4326" t="s">
        <v>82</v>
      </c>
    </row>
    <row r="4327" spans="1:11" x14ac:dyDescent="0.25">
      <c r="A4327">
        <v>31.112724204138999</v>
      </c>
      <c r="B4327">
        <v>32.037972281700199</v>
      </c>
      <c r="C4327">
        <v>2000</v>
      </c>
    </row>
    <row r="4328" spans="1:11" x14ac:dyDescent="0.25">
      <c r="A4328">
        <v>28.2916603835498</v>
      </c>
      <c r="B4328">
        <v>29.216908461111</v>
      </c>
      <c r="C4328">
        <v>2000</v>
      </c>
    </row>
    <row r="4329" spans="1:11" x14ac:dyDescent="0.25">
      <c r="A4329">
        <v>28.728676407998599</v>
      </c>
      <c r="B4329">
        <v>28.779892436662202</v>
      </c>
      <c r="C4329">
        <v>2001</v>
      </c>
    </row>
    <row r="4330" spans="1:11" x14ac:dyDescent="0.25">
      <c r="A4330">
        <v>31.549740228587801</v>
      </c>
      <c r="B4330">
        <v>31.600956257251401</v>
      </c>
      <c r="C4330">
        <v>2001</v>
      </c>
    </row>
    <row r="4331" spans="1:11" x14ac:dyDescent="0.25">
      <c r="A4331">
        <v>37.010718916574099</v>
      </c>
      <c r="B4331">
        <v>37.061934945237603</v>
      </c>
      <c r="C4331">
        <v>2001</v>
      </c>
    </row>
    <row r="4332" spans="1:11" x14ac:dyDescent="0.25">
      <c r="A4332">
        <v>36.573702892125297</v>
      </c>
      <c r="B4332">
        <v>37.498950969686398</v>
      </c>
      <c r="C4332">
        <v>2000</v>
      </c>
    </row>
    <row r="4333" spans="1:11" x14ac:dyDescent="0.25">
      <c r="A4333" t="s">
        <v>83</v>
      </c>
    </row>
    <row r="4334" spans="1:11" x14ac:dyDescent="0.25">
      <c r="A4334">
        <v>2072</v>
      </c>
      <c r="B4334">
        <v>0</v>
      </c>
      <c r="C4334">
        <v>2.7122571885555602</v>
      </c>
      <c r="D4334">
        <v>8.9986391885805297</v>
      </c>
      <c r="E4334">
        <v>6</v>
      </c>
      <c r="F4334">
        <v>1.01722196789785</v>
      </c>
      <c r="G4334" t="s">
        <v>81</v>
      </c>
      <c r="H4334" t="s">
        <v>81</v>
      </c>
      <c r="I4334">
        <v>2331</v>
      </c>
      <c r="J4334">
        <v>1654</v>
      </c>
      <c r="K4334">
        <v>6.90296537630367E-2</v>
      </c>
    </row>
    <row r="4335" spans="1:11" x14ac:dyDescent="0.25">
      <c r="A4335" t="s">
        <v>82</v>
      </c>
    </row>
    <row r="4336" spans="1:11" x14ac:dyDescent="0.25">
      <c r="A4336">
        <v>19.6819189599121</v>
      </c>
      <c r="B4336">
        <v>57.311513833385497</v>
      </c>
      <c r="C4336">
        <v>2000</v>
      </c>
    </row>
    <row r="4337" spans="1:11" x14ac:dyDescent="0.25">
      <c r="A4337">
        <v>17.764063509562501</v>
      </c>
      <c r="B4337">
        <v>55.393658383035898</v>
      </c>
      <c r="C4337">
        <v>2000</v>
      </c>
    </row>
    <row r="4338" spans="1:11" x14ac:dyDescent="0.25">
      <c r="A4338">
        <v>17.327047485113599</v>
      </c>
      <c r="B4338">
        <v>55.8306744074847</v>
      </c>
      <c r="C4338">
        <v>2001</v>
      </c>
    </row>
    <row r="4339" spans="1:11" x14ac:dyDescent="0.25">
      <c r="A4339">
        <v>19.244902935463202</v>
      </c>
      <c r="B4339">
        <v>57.748529857834299</v>
      </c>
      <c r="C4339">
        <v>2001</v>
      </c>
    </row>
    <row r="4340" spans="1:11" x14ac:dyDescent="0.25">
      <c r="A4340">
        <v>25.607901727159501</v>
      </c>
      <c r="B4340">
        <v>64.111528649530598</v>
      </c>
      <c r="C4340">
        <v>2001</v>
      </c>
    </row>
    <row r="4341" spans="1:11" x14ac:dyDescent="0.25">
      <c r="A4341">
        <v>26.044917751608399</v>
      </c>
      <c r="B4341">
        <v>63.674512625081803</v>
      </c>
      <c r="C4341">
        <v>2000</v>
      </c>
    </row>
    <row r="4342" spans="1:11" x14ac:dyDescent="0.25">
      <c r="A4342" t="s">
        <v>83</v>
      </c>
    </row>
    <row r="4343" spans="1:11" x14ac:dyDescent="0.25">
      <c r="A4343">
        <v>1865</v>
      </c>
      <c r="B4343">
        <v>0</v>
      </c>
      <c r="C4343">
        <v>11.7083825605947</v>
      </c>
      <c r="D4343">
        <v>0</v>
      </c>
      <c r="E4343">
        <v>5</v>
      </c>
      <c r="F4343">
        <v>1.01722196789785</v>
      </c>
      <c r="G4343" t="s">
        <v>81</v>
      </c>
      <c r="H4343" t="s">
        <v>81</v>
      </c>
      <c r="I4343">
        <v>2961</v>
      </c>
      <c r="J4343">
        <v>1332</v>
      </c>
      <c r="K4343">
        <v>6.8955244199482096E-2</v>
      </c>
    </row>
    <row r="4344" spans="1:11" x14ac:dyDescent="0.25">
      <c r="A4344" t="s">
        <v>82</v>
      </c>
    </row>
    <row r="4345" spans="1:11" x14ac:dyDescent="0.25">
      <c r="A4345">
        <v>35.079575808294699</v>
      </c>
      <c r="B4345">
        <v>131.91657319660601</v>
      </c>
      <c r="C4345">
        <v>2000</v>
      </c>
    </row>
    <row r="4346" spans="1:11" x14ac:dyDescent="0.25">
      <c r="A4346">
        <v>26.800499102971798</v>
      </c>
      <c r="B4346">
        <v>123.637496491283</v>
      </c>
      <c r="C4346">
        <v>2000</v>
      </c>
    </row>
    <row r="4347" spans="1:11" x14ac:dyDescent="0.25">
      <c r="A4347">
        <v>27.2375151274207</v>
      </c>
      <c r="B4347">
        <v>123.200480466835</v>
      </c>
      <c r="C4347">
        <v>2001</v>
      </c>
    </row>
    <row r="4348" spans="1:11" x14ac:dyDescent="0.25">
      <c r="A4348">
        <v>35.516591832743501</v>
      </c>
      <c r="B4348">
        <v>131.479557172157</v>
      </c>
      <c r="C4348">
        <v>2001</v>
      </c>
    </row>
    <row r="4349" spans="1:11" x14ac:dyDescent="0.25">
      <c r="A4349">
        <v>35.079575808294699</v>
      </c>
      <c r="B4349">
        <v>131.91657319660601</v>
      </c>
      <c r="C4349">
        <v>2000</v>
      </c>
    </row>
    <row r="4350" spans="1:11" x14ac:dyDescent="0.25">
      <c r="A4350" t="s">
        <v>83</v>
      </c>
    </row>
    <row r="4351" spans="1:11" x14ac:dyDescent="0.25">
      <c r="A4351">
        <v>34</v>
      </c>
      <c r="B4351">
        <v>0</v>
      </c>
      <c r="C4351">
        <v>4.4021208531241003</v>
      </c>
      <c r="D4351">
        <v>7.2786557756345296</v>
      </c>
      <c r="E4351">
        <v>6</v>
      </c>
      <c r="F4351">
        <v>1.01722196789785</v>
      </c>
      <c r="G4351" t="s">
        <v>81</v>
      </c>
      <c r="H4351" t="s">
        <v>81</v>
      </c>
      <c r="I4351">
        <v>875</v>
      </c>
      <c r="J4351">
        <v>4257</v>
      </c>
      <c r="K4351">
        <v>0</v>
      </c>
    </row>
    <row r="4352" spans="1:11" x14ac:dyDescent="0.25">
      <c r="A4352" t="s">
        <v>82</v>
      </c>
    </row>
    <row r="4353" spans="1:11" x14ac:dyDescent="0.25">
      <c r="A4353">
        <v>26.8335795350574</v>
      </c>
      <c r="B4353">
        <v>37.610346868448303</v>
      </c>
      <c r="C4353">
        <v>2000</v>
      </c>
    </row>
    <row r="4354" spans="1:11" x14ac:dyDescent="0.25">
      <c r="A4354">
        <v>23.7208100282106</v>
      </c>
      <c r="B4354">
        <v>34.4975773616016</v>
      </c>
      <c r="C4354">
        <v>2000</v>
      </c>
    </row>
    <row r="4355" spans="1:11" x14ac:dyDescent="0.25">
      <c r="A4355">
        <v>24.157826052659399</v>
      </c>
      <c r="B4355">
        <v>34.060561337152699</v>
      </c>
      <c r="C4355">
        <v>2001</v>
      </c>
    </row>
    <row r="4356" spans="1:11" x14ac:dyDescent="0.25">
      <c r="A4356">
        <v>27.270595559506202</v>
      </c>
      <c r="B4356">
        <v>37.173330843999501</v>
      </c>
      <c r="C4356">
        <v>2001</v>
      </c>
    </row>
    <row r="4357" spans="1:11" x14ac:dyDescent="0.25">
      <c r="A4357">
        <v>32.417382416380001</v>
      </c>
      <c r="B4357">
        <v>42.320117700873297</v>
      </c>
      <c r="C4357">
        <v>2001</v>
      </c>
    </row>
    <row r="4358" spans="1:11" x14ac:dyDescent="0.25">
      <c r="A4358">
        <v>31.980366391931199</v>
      </c>
      <c r="B4358">
        <v>42.757133725322099</v>
      </c>
      <c r="C4358">
        <v>2000</v>
      </c>
    </row>
    <row r="4359" spans="1:11" x14ac:dyDescent="0.25">
      <c r="A4359" t="s">
        <v>83</v>
      </c>
    </row>
    <row r="4360" spans="1:11" x14ac:dyDescent="0.25">
      <c r="A4360">
        <v>3127</v>
      </c>
      <c r="B4360">
        <v>0</v>
      </c>
      <c r="C4360">
        <v>6.0214992869288597</v>
      </c>
      <c r="D4360">
        <v>5.6496481900597901</v>
      </c>
      <c r="E4360">
        <v>6</v>
      </c>
      <c r="F4360">
        <v>1.01722196789785</v>
      </c>
      <c r="G4360" t="s">
        <v>81</v>
      </c>
      <c r="H4360" t="s">
        <v>81</v>
      </c>
      <c r="I4360">
        <v>1472</v>
      </c>
      <c r="J4360">
        <v>819</v>
      </c>
      <c r="K4360">
        <v>6.9425960680149904E-2</v>
      </c>
    </row>
    <row r="4361" spans="1:11" x14ac:dyDescent="0.25">
      <c r="A4361" t="s">
        <v>82</v>
      </c>
    </row>
    <row r="4362" spans="1:11" x14ac:dyDescent="0.25">
      <c r="A4362">
        <v>20.9172413977454</v>
      </c>
      <c r="B4362">
        <v>124.87698950938299</v>
      </c>
      <c r="C4362">
        <v>2000</v>
      </c>
    </row>
    <row r="4363" spans="1:11" x14ac:dyDescent="0.25">
      <c r="A4363">
        <v>16.659398419047999</v>
      </c>
      <c r="B4363">
        <v>120.619146530686</v>
      </c>
      <c r="C4363">
        <v>2000</v>
      </c>
    </row>
    <row r="4364" spans="1:11" x14ac:dyDescent="0.25">
      <c r="A4364">
        <v>17.096414443496801</v>
      </c>
      <c r="B4364">
        <v>120.182130506237</v>
      </c>
      <c r="C4364">
        <v>2001</v>
      </c>
    </row>
    <row r="4365" spans="1:11" x14ac:dyDescent="0.25">
      <c r="A4365">
        <v>21.354257422194198</v>
      </c>
      <c r="B4365">
        <v>124.439973484934</v>
      </c>
      <c r="C4365">
        <v>2001</v>
      </c>
    </row>
    <row r="4366" spans="1:11" x14ac:dyDescent="0.25">
      <c r="A4366">
        <v>25.3491619687038</v>
      </c>
      <c r="B4366">
        <v>128.43487803144399</v>
      </c>
      <c r="C4366">
        <v>2001</v>
      </c>
    </row>
    <row r="4367" spans="1:11" x14ac:dyDescent="0.25">
      <c r="A4367">
        <v>24.912145944254899</v>
      </c>
      <c r="B4367">
        <v>128.87189405589299</v>
      </c>
      <c r="C4367">
        <v>2000</v>
      </c>
    </row>
    <row r="4368" spans="1:11" x14ac:dyDescent="0.25">
      <c r="A4368" t="s">
        <v>83</v>
      </c>
    </row>
    <row r="4369" spans="1:11" x14ac:dyDescent="0.25">
      <c r="A4369">
        <v>2598</v>
      </c>
      <c r="B4369">
        <v>0</v>
      </c>
      <c r="C4369">
        <v>8.0703537788704605</v>
      </c>
      <c r="D4369">
        <v>3.5969294670392302</v>
      </c>
      <c r="E4369">
        <v>6</v>
      </c>
      <c r="F4369">
        <v>1.01722196789785</v>
      </c>
      <c r="G4369" t="s">
        <v>84</v>
      </c>
      <c r="H4369" t="s">
        <v>81</v>
      </c>
      <c r="I4369">
        <v>0</v>
      </c>
      <c r="J4369">
        <v>102</v>
      </c>
      <c r="K4369">
        <v>6.9220691342985002E-2</v>
      </c>
    </row>
    <row r="4370" spans="1:11" x14ac:dyDescent="0.25">
      <c r="A4370" t="s">
        <v>82</v>
      </c>
    </row>
    <row r="4371" spans="1:11" x14ac:dyDescent="0.25">
      <c r="A4371">
        <v>130.196647101259</v>
      </c>
      <c r="B4371">
        <v>5.8577456353339503</v>
      </c>
      <c r="C4371">
        <v>2000</v>
      </c>
    </row>
    <row r="4372" spans="1:11" x14ac:dyDescent="0.25">
      <c r="A4372">
        <v>124.33890146592501</v>
      </c>
      <c r="B4372">
        <v>0</v>
      </c>
      <c r="C4372">
        <v>2000</v>
      </c>
    </row>
    <row r="4373" spans="1:11" x14ac:dyDescent="0.25">
      <c r="A4373">
        <v>125.21293351482301</v>
      </c>
      <c r="B4373">
        <v>0</v>
      </c>
      <c r="C4373">
        <v>2001</v>
      </c>
    </row>
    <row r="4374" spans="1:11" x14ac:dyDescent="0.25">
      <c r="A4374">
        <v>130.76839164671699</v>
      </c>
      <c r="B4374">
        <v>5.5554581318935998</v>
      </c>
      <c r="C4374">
        <v>2001</v>
      </c>
    </row>
    <row r="4375" spans="1:11" x14ac:dyDescent="0.25">
      <c r="A4375">
        <v>133.244440603806</v>
      </c>
      <c r="B4375">
        <v>8.0315070889825204</v>
      </c>
      <c r="C4375">
        <v>2001</v>
      </c>
    </row>
    <row r="4376" spans="1:11" x14ac:dyDescent="0.25">
      <c r="A4376">
        <v>132.80742457935699</v>
      </c>
      <c r="B4376">
        <v>8.4685231134313401</v>
      </c>
      <c r="C4376">
        <v>2000</v>
      </c>
    </row>
    <row r="4377" spans="1:11" x14ac:dyDescent="0.25">
      <c r="A4377" t="s">
        <v>83</v>
      </c>
    </row>
    <row r="4378" spans="1:11" x14ac:dyDescent="0.25">
      <c r="A4378">
        <v>2457</v>
      </c>
      <c r="B4378">
        <v>0</v>
      </c>
      <c r="C4378">
        <v>3.8832958228307199</v>
      </c>
      <c r="D4378">
        <v>7.7804599346463403</v>
      </c>
      <c r="E4378">
        <v>6</v>
      </c>
      <c r="F4378">
        <v>1.01722196789785</v>
      </c>
      <c r="G4378" t="s">
        <v>84</v>
      </c>
      <c r="H4378" t="s">
        <v>81</v>
      </c>
      <c r="I4378">
        <v>0</v>
      </c>
      <c r="J4378">
        <v>2147</v>
      </c>
      <c r="K4378">
        <v>6.9171095911012406E-2</v>
      </c>
    </row>
    <row r="4379" spans="1:11" x14ac:dyDescent="0.25">
      <c r="A4379" t="s">
        <v>82</v>
      </c>
    </row>
    <row r="4380" spans="1:11" x14ac:dyDescent="0.25">
      <c r="A4380">
        <v>79.724727961649805</v>
      </c>
      <c r="B4380">
        <v>2.8186542112222202</v>
      </c>
      <c r="C4380">
        <v>2000</v>
      </c>
    </row>
    <row r="4381" spans="1:11" x14ac:dyDescent="0.25">
      <c r="A4381">
        <v>76.906073750427595</v>
      </c>
      <c r="B4381">
        <v>0</v>
      </c>
      <c r="C4381">
        <v>2000</v>
      </c>
    </row>
    <row r="4382" spans="1:11" x14ac:dyDescent="0.25">
      <c r="A4382">
        <v>77.780105799325199</v>
      </c>
      <c r="B4382">
        <v>0</v>
      </c>
      <c r="C4382">
        <v>2001</v>
      </c>
    </row>
    <row r="4383" spans="1:11" x14ac:dyDescent="0.25">
      <c r="A4383">
        <v>80.453261207457004</v>
      </c>
      <c r="B4383">
        <v>2.6731554081317701</v>
      </c>
      <c r="C4383">
        <v>2001</v>
      </c>
    </row>
    <row r="4384" spans="1:11" x14ac:dyDescent="0.25">
      <c r="A4384">
        <v>85.809118577316497</v>
      </c>
      <c r="B4384">
        <v>8.0290127779912606</v>
      </c>
      <c r="C4384">
        <v>2001</v>
      </c>
    </row>
    <row r="4385" spans="1:11" x14ac:dyDescent="0.25">
      <c r="A4385">
        <v>85.372102552867702</v>
      </c>
      <c r="B4385">
        <v>8.4660288024400803</v>
      </c>
      <c r="C4385">
        <v>2000</v>
      </c>
    </row>
    <row r="4386" spans="1:11" x14ac:dyDescent="0.25">
      <c r="A4386" t="s">
        <v>83</v>
      </c>
    </row>
    <row r="4387" spans="1:11" x14ac:dyDescent="0.25">
      <c r="A4387">
        <v>1542</v>
      </c>
      <c r="B4387">
        <v>0</v>
      </c>
      <c r="C4387">
        <v>4.33125576210087</v>
      </c>
      <c r="D4387">
        <v>7.3321668901466497</v>
      </c>
      <c r="E4387">
        <v>6</v>
      </c>
      <c r="F4387">
        <v>1.01722196789785</v>
      </c>
      <c r="G4387" t="s">
        <v>81</v>
      </c>
      <c r="H4387" t="s">
        <v>81</v>
      </c>
      <c r="I4387">
        <v>1874</v>
      </c>
      <c r="J4387">
        <v>1911</v>
      </c>
      <c r="K4387">
        <v>6.8805618894113699E-2</v>
      </c>
    </row>
    <row r="4388" spans="1:11" x14ac:dyDescent="0.25">
      <c r="A4388" t="s">
        <v>82</v>
      </c>
    </row>
    <row r="4389" spans="1:11" x14ac:dyDescent="0.25">
      <c r="A4389">
        <v>109.023738031748</v>
      </c>
      <c r="B4389">
        <v>54.710880129933599</v>
      </c>
      <c r="C4389">
        <v>2000</v>
      </c>
    </row>
    <row r="4390" spans="1:11" x14ac:dyDescent="0.25">
      <c r="A4390">
        <v>105.961077711313</v>
      </c>
      <c r="B4390">
        <v>51.648219809498698</v>
      </c>
      <c r="C4390">
        <v>2000</v>
      </c>
    </row>
    <row r="4391" spans="1:11" x14ac:dyDescent="0.25">
      <c r="A4391">
        <v>105.524061686864</v>
      </c>
      <c r="B4391">
        <v>52.0852358339476</v>
      </c>
      <c r="C4391">
        <v>2001</v>
      </c>
    </row>
    <row r="4392" spans="1:11" x14ac:dyDescent="0.25">
      <c r="A4392">
        <v>108.586722007299</v>
      </c>
      <c r="B4392">
        <v>55.147896154382401</v>
      </c>
      <c r="C4392">
        <v>2001</v>
      </c>
    </row>
    <row r="4393" spans="1:11" x14ac:dyDescent="0.25">
      <c r="A4393">
        <v>113.77134693611301</v>
      </c>
      <c r="B4393">
        <v>60.332521083196603</v>
      </c>
      <c r="C4393">
        <v>2001</v>
      </c>
    </row>
    <row r="4394" spans="1:11" x14ac:dyDescent="0.25">
      <c r="A4394">
        <v>114.208362960562</v>
      </c>
      <c r="B4394">
        <v>59.895505058747801</v>
      </c>
      <c r="C4394">
        <v>2000</v>
      </c>
    </row>
    <row r="4395" spans="1:11" x14ac:dyDescent="0.25">
      <c r="A4395" t="s">
        <v>83</v>
      </c>
    </row>
    <row r="4396" spans="1:11" x14ac:dyDescent="0.25">
      <c r="A4396">
        <v>2031</v>
      </c>
      <c r="B4396">
        <v>0</v>
      </c>
      <c r="C4396">
        <v>7.84194873153342</v>
      </c>
      <c r="D4396">
        <v>3.8063152288933999</v>
      </c>
      <c r="E4396">
        <v>6</v>
      </c>
      <c r="F4396">
        <v>1.01722196789785</v>
      </c>
      <c r="G4396" t="s">
        <v>81</v>
      </c>
      <c r="H4396" t="s">
        <v>81</v>
      </c>
      <c r="I4396">
        <v>1747</v>
      </c>
      <c r="J4396">
        <v>2048</v>
      </c>
      <c r="K4396">
        <v>6.9016706629159694E-2</v>
      </c>
    </row>
    <row r="4397" spans="1:11" x14ac:dyDescent="0.25">
      <c r="A4397" t="s">
        <v>82</v>
      </c>
    </row>
    <row r="4398" spans="1:11" x14ac:dyDescent="0.25">
      <c r="A4398">
        <v>109.967189189967</v>
      </c>
      <c r="B4398">
        <v>124.492779761778</v>
      </c>
      <c r="C4398">
        <v>2000</v>
      </c>
    </row>
    <row r="4399" spans="1:11" x14ac:dyDescent="0.25">
      <c r="A4399">
        <v>104.422094064183</v>
      </c>
      <c r="B4399">
        <v>118.947684635993</v>
      </c>
      <c r="C4399">
        <v>2000</v>
      </c>
    </row>
    <row r="4400" spans="1:11" x14ac:dyDescent="0.25">
      <c r="A4400">
        <v>104.859110088631</v>
      </c>
      <c r="B4400">
        <v>118.51066861154401</v>
      </c>
      <c r="C4400">
        <v>2001</v>
      </c>
    </row>
    <row r="4401" spans="1:11" x14ac:dyDescent="0.25">
      <c r="A4401">
        <v>110.404205214416</v>
      </c>
      <c r="B4401">
        <v>124.055763737329</v>
      </c>
      <c r="C4401">
        <v>2001</v>
      </c>
    </row>
    <row r="4402" spans="1:11" x14ac:dyDescent="0.25">
      <c r="A4402">
        <v>113.0956765241</v>
      </c>
      <c r="B4402">
        <v>126.74723504701301</v>
      </c>
      <c r="C4402">
        <v>2001</v>
      </c>
    </row>
    <row r="4403" spans="1:11" x14ac:dyDescent="0.25">
      <c r="A4403">
        <v>112.65866049965101</v>
      </c>
      <c r="B4403">
        <v>127.184251071462</v>
      </c>
      <c r="C4403">
        <v>2000</v>
      </c>
    </row>
    <row r="4404" spans="1:11" x14ac:dyDescent="0.25">
      <c r="A4404" t="s">
        <v>83</v>
      </c>
    </row>
    <row r="4405" spans="1:11" x14ac:dyDescent="0.25">
      <c r="A4405">
        <v>841</v>
      </c>
      <c r="B4405">
        <v>0</v>
      </c>
      <c r="C4405">
        <v>9.0748522184684894</v>
      </c>
      <c r="D4405">
        <v>2.5506034694703601</v>
      </c>
      <c r="E4405">
        <v>8</v>
      </c>
      <c r="F4405">
        <v>1.01722196789785</v>
      </c>
      <c r="G4405" t="s">
        <v>81</v>
      </c>
      <c r="H4405" t="s">
        <v>81</v>
      </c>
      <c r="I4405">
        <v>3205</v>
      </c>
      <c r="J4405">
        <v>2063</v>
      </c>
      <c r="K4405">
        <v>6.7605063691436595E-2</v>
      </c>
    </row>
    <row r="4406" spans="1:11" x14ac:dyDescent="0.25">
      <c r="A4406" t="s">
        <v>82</v>
      </c>
    </row>
    <row r="4407" spans="1:11" x14ac:dyDescent="0.25">
      <c r="A4407">
        <v>50.316598596194297</v>
      </c>
      <c r="B4407">
        <v>25.550673537682901</v>
      </c>
      <c r="C4407">
        <v>2000</v>
      </c>
    </row>
    <row r="4408" spans="1:11" x14ac:dyDescent="0.25">
      <c r="A4408">
        <v>50.218508012224397</v>
      </c>
      <c r="B4408">
        <v>25.452582953713002</v>
      </c>
      <c r="C4408">
        <v>2000</v>
      </c>
    </row>
    <row r="4409" spans="1:11" x14ac:dyDescent="0.25">
      <c r="A4409">
        <v>43.899709054249399</v>
      </c>
      <c r="B4409">
        <v>19.133783995738</v>
      </c>
      <c r="C4409">
        <v>2000</v>
      </c>
    </row>
    <row r="4410" spans="1:11" x14ac:dyDescent="0.25">
      <c r="A4410">
        <v>43.462693029800597</v>
      </c>
      <c r="B4410">
        <v>19.570800020186802</v>
      </c>
      <c r="C4410">
        <v>2001</v>
      </c>
    </row>
    <row r="4411" spans="1:11" x14ac:dyDescent="0.25">
      <c r="A4411">
        <v>49.781491987775603</v>
      </c>
      <c r="B4411">
        <v>25.8895989781618</v>
      </c>
      <c r="C4411">
        <v>2001</v>
      </c>
    </row>
    <row r="4412" spans="1:11" x14ac:dyDescent="0.25">
      <c r="A4412">
        <v>49.879582571745502</v>
      </c>
      <c r="B4412">
        <v>25.987689562131699</v>
      </c>
      <c r="C4412">
        <v>2001</v>
      </c>
    </row>
    <row r="4413" spans="1:11" x14ac:dyDescent="0.25">
      <c r="A4413">
        <v>51.683131581125899</v>
      </c>
      <c r="B4413">
        <v>27.7912385715121</v>
      </c>
      <c r="C4413">
        <v>2001</v>
      </c>
    </row>
    <row r="4414" spans="1:11" x14ac:dyDescent="0.25">
      <c r="A4414">
        <v>52.120147605574701</v>
      </c>
      <c r="B4414">
        <v>27.354222547063301</v>
      </c>
      <c r="C4414">
        <v>2000</v>
      </c>
    </row>
    <row r="4415" spans="1:11" x14ac:dyDescent="0.25">
      <c r="A4415" t="s">
        <v>83</v>
      </c>
    </row>
    <row r="4416" spans="1:11" x14ac:dyDescent="0.25">
      <c r="A4416">
        <v>3664</v>
      </c>
      <c r="B4416">
        <v>0</v>
      </c>
      <c r="C4416">
        <v>9.0481751237369199</v>
      </c>
      <c r="D4416">
        <v>2.5772805642019398</v>
      </c>
      <c r="E4416">
        <v>8</v>
      </c>
      <c r="F4416">
        <v>1.01722196789785</v>
      </c>
      <c r="G4416" t="s">
        <v>81</v>
      </c>
      <c r="H4416" t="s">
        <v>81</v>
      </c>
      <c r="I4416">
        <v>3205</v>
      </c>
      <c r="J4416">
        <v>2063</v>
      </c>
      <c r="K4416">
        <v>6.9958786302069698E-2</v>
      </c>
    </row>
    <row r="4417" spans="1:11" x14ac:dyDescent="0.25">
      <c r="A4417" t="s">
        <v>82</v>
      </c>
    </row>
    <row r="4418" spans="1:11" x14ac:dyDescent="0.25">
      <c r="A4418">
        <v>50.056697338841403</v>
      </c>
      <c r="B4418">
        <v>25.772847685861599</v>
      </c>
      <c r="C4418">
        <v>2000</v>
      </c>
    </row>
    <row r="4419" spans="1:11" x14ac:dyDescent="0.25">
      <c r="A4419">
        <v>43.658671351483598</v>
      </c>
      <c r="B4419">
        <v>19.374821698503801</v>
      </c>
      <c r="C4419">
        <v>2000</v>
      </c>
    </row>
    <row r="4420" spans="1:11" x14ac:dyDescent="0.25">
      <c r="A4420">
        <v>43.221655327034803</v>
      </c>
      <c r="B4420">
        <v>19.8118377229526</v>
      </c>
      <c r="C4420">
        <v>2001</v>
      </c>
    </row>
    <row r="4421" spans="1:11" x14ac:dyDescent="0.25">
      <c r="A4421">
        <v>49.619681314392601</v>
      </c>
      <c r="B4421">
        <v>26.209863710310401</v>
      </c>
      <c r="C4421">
        <v>2001</v>
      </c>
    </row>
    <row r="4422" spans="1:11" x14ac:dyDescent="0.25">
      <c r="A4422">
        <v>49.781491987775603</v>
      </c>
      <c r="B4422">
        <v>26.371674383693399</v>
      </c>
      <c r="C4422">
        <v>2001</v>
      </c>
    </row>
    <row r="4423" spans="1:11" x14ac:dyDescent="0.25">
      <c r="A4423">
        <v>51.442093878360097</v>
      </c>
      <c r="B4423">
        <v>28.032276274277901</v>
      </c>
      <c r="C4423">
        <v>2001</v>
      </c>
    </row>
    <row r="4424" spans="1:11" x14ac:dyDescent="0.25">
      <c r="A4424">
        <v>51.879109902808899</v>
      </c>
      <c r="B4424">
        <v>27.595260249829099</v>
      </c>
      <c r="C4424">
        <v>2000</v>
      </c>
    </row>
    <row r="4425" spans="1:11" x14ac:dyDescent="0.25">
      <c r="A4425">
        <v>50.218508012224397</v>
      </c>
      <c r="B4425">
        <v>25.934658359244601</v>
      </c>
      <c r="C4425">
        <v>2000</v>
      </c>
    </row>
    <row r="4426" spans="1:11" x14ac:dyDescent="0.25">
      <c r="A4426" t="s">
        <v>83</v>
      </c>
    </row>
    <row r="4427" spans="1:11" x14ac:dyDescent="0.25">
      <c r="A4427">
        <v>2671</v>
      </c>
      <c r="B4427">
        <v>0</v>
      </c>
      <c r="C4427">
        <v>5.1699523835284804</v>
      </c>
      <c r="D4427">
        <v>6.4458693006358203</v>
      </c>
      <c r="E4427">
        <v>6</v>
      </c>
      <c r="F4427">
        <v>1.01722196789785</v>
      </c>
      <c r="G4427" t="s">
        <v>81</v>
      </c>
      <c r="H4427" t="s">
        <v>81</v>
      </c>
      <c r="I4427">
        <v>29</v>
      </c>
      <c r="J4427">
        <v>3574</v>
      </c>
      <c r="K4427">
        <v>6.9242981898178194E-2</v>
      </c>
    </row>
    <row r="4428" spans="1:11" x14ac:dyDescent="0.25">
      <c r="A4428" t="s">
        <v>82</v>
      </c>
    </row>
    <row r="4429" spans="1:11" x14ac:dyDescent="0.25">
      <c r="A4429">
        <v>28.514296788026002</v>
      </c>
      <c r="B4429">
        <v>30.6007308757912</v>
      </c>
      <c r="C4429">
        <v>2000</v>
      </c>
    </row>
    <row r="4430" spans="1:11" x14ac:dyDescent="0.25">
      <c r="A4430">
        <v>24.8585883992214</v>
      </c>
      <c r="B4430">
        <v>26.945022486986701</v>
      </c>
      <c r="C4430">
        <v>2000</v>
      </c>
    </row>
    <row r="4431" spans="1:11" x14ac:dyDescent="0.25">
      <c r="A4431">
        <v>24.421572374772602</v>
      </c>
      <c r="B4431">
        <v>27.3820385114355</v>
      </c>
      <c r="C4431">
        <v>2001</v>
      </c>
    </row>
    <row r="4432" spans="1:11" x14ac:dyDescent="0.25">
      <c r="A4432">
        <v>28.0772807635771</v>
      </c>
      <c r="B4432">
        <v>31.037746900239998</v>
      </c>
      <c r="C4432">
        <v>2001</v>
      </c>
    </row>
    <row r="4433" spans="1:11" x14ac:dyDescent="0.25">
      <c r="A4433">
        <v>32.635198656698897</v>
      </c>
      <c r="B4433">
        <v>35.595664793361799</v>
      </c>
      <c r="C4433">
        <v>2001</v>
      </c>
    </row>
    <row r="4434" spans="1:11" x14ac:dyDescent="0.25">
      <c r="A4434">
        <v>33.072214681147699</v>
      </c>
      <c r="B4434">
        <v>35.158648768912997</v>
      </c>
      <c r="C4434">
        <v>2000</v>
      </c>
    </row>
    <row r="4435" spans="1:11" x14ac:dyDescent="0.25">
      <c r="A4435" t="s">
        <v>83</v>
      </c>
    </row>
    <row r="4436" spans="1:11" x14ac:dyDescent="0.25">
      <c r="A4436">
        <v>270</v>
      </c>
      <c r="B4436">
        <v>0</v>
      </c>
      <c r="C4436">
        <v>4.2379989420795097</v>
      </c>
      <c r="D4436">
        <v>7.3737256066105399</v>
      </c>
      <c r="E4436">
        <v>6</v>
      </c>
      <c r="F4436">
        <v>1.01722196789785</v>
      </c>
      <c r="G4436" t="s">
        <v>81</v>
      </c>
      <c r="H4436" t="s">
        <v>81</v>
      </c>
      <c r="I4436">
        <v>3062</v>
      </c>
      <c r="J4436">
        <v>3160</v>
      </c>
      <c r="K4436">
        <v>0</v>
      </c>
    </row>
    <row r="4437" spans="1:11" x14ac:dyDescent="0.25">
      <c r="A4437" t="s">
        <v>82</v>
      </c>
    </row>
    <row r="4438" spans="1:11" x14ac:dyDescent="0.25">
      <c r="A4438">
        <v>82.3833713263151</v>
      </c>
      <c r="B4438">
        <v>6.80147565380254</v>
      </c>
      <c r="C4438">
        <v>2000</v>
      </c>
    </row>
    <row r="4439" spans="1:11" x14ac:dyDescent="0.25">
      <c r="A4439">
        <v>79.3866535357093</v>
      </c>
      <c r="B4439">
        <v>3.8047578631967101</v>
      </c>
      <c r="C4439">
        <v>2000</v>
      </c>
    </row>
    <row r="4440" spans="1:11" x14ac:dyDescent="0.25">
      <c r="A4440">
        <v>78.949637511260406</v>
      </c>
      <c r="B4440">
        <v>4.2417738876455298</v>
      </c>
      <c r="C4440">
        <v>2001</v>
      </c>
    </row>
    <row r="4441" spans="1:11" x14ac:dyDescent="0.25">
      <c r="A4441">
        <v>81.946355301866305</v>
      </c>
      <c r="B4441">
        <v>7.2384916782513598</v>
      </c>
      <c r="C4441">
        <v>2001</v>
      </c>
    </row>
    <row r="4442" spans="1:11" x14ac:dyDescent="0.25">
      <c r="A4442">
        <v>87.160366680909505</v>
      </c>
      <c r="B4442">
        <v>12.452503057294599</v>
      </c>
      <c r="C4442">
        <v>2001</v>
      </c>
    </row>
    <row r="4443" spans="1:11" x14ac:dyDescent="0.25">
      <c r="A4443">
        <v>87.597382705358299</v>
      </c>
      <c r="B4443">
        <v>12.0154870328457</v>
      </c>
      <c r="C4443">
        <v>2000</v>
      </c>
    </row>
    <row r="4444" spans="1:11" x14ac:dyDescent="0.25">
      <c r="A4444" t="s">
        <v>83</v>
      </c>
    </row>
    <row r="4445" spans="1:11" x14ac:dyDescent="0.25">
      <c r="A4445">
        <v>1919</v>
      </c>
      <c r="B4445">
        <v>0</v>
      </c>
      <c r="C4445">
        <v>5.4875017662631098</v>
      </c>
      <c r="D4445">
        <v>6.1242227824269397</v>
      </c>
      <c r="E4445">
        <v>6</v>
      </c>
      <c r="F4445">
        <v>1.01722196789785</v>
      </c>
      <c r="G4445" t="s">
        <v>81</v>
      </c>
      <c r="H4445" t="s">
        <v>81</v>
      </c>
      <c r="I4445">
        <v>2677</v>
      </c>
      <c r="J4445">
        <v>3490</v>
      </c>
      <c r="K4445">
        <v>6.8975661928969603E-2</v>
      </c>
    </row>
    <row r="4446" spans="1:11" x14ac:dyDescent="0.25">
      <c r="A4446" t="s">
        <v>82</v>
      </c>
    </row>
    <row r="4447" spans="1:11" x14ac:dyDescent="0.25">
      <c r="A4447">
        <v>83.831135598859504</v>
      </c>
      <c r="B4447">
        <v>7.1207752214420497</v>
      </c>
      <c r="C4447">
        <v>2000</v>
      </c>
    </row>
    <row r="4448" spans="1:11" x14ac:dyDescent="0.25">
      <c r="A4448">
        <v>79.950885888161693</v>
      </c>
      <c r="B4448">
        <v>3.2405255107442499</v>
      </c>
      <c r="C4448">
        <v>2000</v>
      </c>
    </row>
    <row r="4449" spans="1:11" x14ac:dyDescent="0.25">
      <c r="A4449">
        <v>79.513869863712898</v>
      </c>
      <c r="B4449">
        <v>3.67754153519307</v>
      </c>
      <c r="C4449">
        <v>2001</v>
      </c>
    </row>
    <row r="4450" spans="1:11" x14ac:dyDescent="0.25">
      <c r="A4450">
        <v>83.394119574410695</v>
      </c>
      <c r="B4450">
        <v>7.5577912458908703</v>
      </c>
      <c r="C4450">
        <v>2001</v>
      </c>
    </row>
    <row r="4451" spans="1:11" x14ac:dyDescent="0.25">
      <c r="A4451">
        <v>87.724599033361898</v>
      </c>
      <c r="B4451">
        <v>11.8882707048421</v>
      </c>
      <c r="C4451">
        <v>2001</v>
      </c>
    </row>
    <row r="4452" spans="1:11" x14ac:dyDescent="0.25">
      <c r="A4452">
        <v>88.161615057810707</v>
      </c>
      <c r="B4452">
        <v>11.4512546803933</v>
      </c>
      <c r="C4452">
        <v>2000</v>
      </c>
    </row>
    <row r="4453" spans="1:11" x14ac:dyDescent="0.25">
      <c r="A4453" t="s">
        <v>83</v>
      </c>
    </row>
    <row r="4454" spans="1:11" x14ac:dyDescent="0.25">
      <c r="A4454">
        <v>777</v>
      </c>
      <c r="B4454">
        <v>0</v>
      </c>
      <c r="C4454">
        <v>6.2361884535927903</v>
      </c>
      <c r="D4454">
        <v>5.3738791428895603</v>
      </c>
      <c r="E4454">
        <v>6</v>
      </c>
      <c r="F4454">
        <v>1.01722196789785</v>
      </c>
      <c r="G4454" t="s">
        <v>81</v>
      </c>
      <c r="H4454" t="s">
        <v>81</v>
      </c>
      <c r="I4454">
        <v>1314</v>
      </c>
      <c r="J4454">
        <v>1078</v>
      </c>
      <c r="K4454">
        <v>6.8093464288679101E-2</v>
      </c>
    </row>
    <row r="4455" spans="1:11" x14ac:dyDescent="0.25">
      <c r="A4455" t="s">
        <v>82</v>
      </c>
    </row>
    <row r="4456" spans="1:11" x14ac:dyDescent="0.25">
      <c r="A4456">
        <v>63.455648140732798</v>
      </c>
      <c r="B4456">
        <v>58.525714774856397</v>
      </c>
      <c r="C4456">
        <v>2000</v>
      </c>
    </row>
    <row r="4457" spans="1:11" x14ac:dyDescent="0.25">
      <c r="A4457">
        <v>59.045996996440103</v>
      </c>
      <c r="B4457">
        <v>54.116063630563701</v>
      </c>
      <c r="C4457">
        <v>2000</v>
      </c>
    </row>
    <row r="4458" spans="1:11" x14ac:dyDescent="0.25">
      <c r="A4458">
        <v>59.483013020888897</v>
      </c>
      <c r="B4458">
        <v>53.679047606114899</v>
      </c>
      <c r="C4458">
        <v>2001</v>
      </c>
    </row>
    <row r="4459" spans="1:11" x14ac:dyDescent="0.25">
      <c r="A4459">
        <v>63.8926641651816</v>
      </c>
      <c r="B4459">
        <v>58.088698750407602</v>
      </c>
      <c r="C4459">
        <v>2001</v>
      </c>
    </row>
    <row r="4460" spans="1:11" x14ac:dyDescent="0.25">
      <c r="A4460">
        <v>67.692570548395807</v>
      </c>
      <c r="B4460">
        <v>61.888605133621702</v>
      </c>
      <c r="C4460">
        <v>2001</v>
      </c>
    </row>
    <row r="4461" spans="1:11" x14ac:dyDescent="0.25">
      <c r="A4461">
        <v>67.255554523946898</v>
      </c>
      <c r="B4461">
        <v>62.325621158070597</v>
      </c>
      <c r="C4461">
        <v>2000</v>
      </c>
    </row>
    <row r="4462" spans="1:11" x14ac:dyDescent="0.25">
      <c r="A4462" t="s">
        <v>83</v>
      </c>
    </row>
    <row r="4463" spans="1:11" x14ac:dyDescent="0.25">
      <c r="A4463">
        <v>1626</v>
      </c>
      <c r="B4463">
        <v>0</v>
      </c>
      <c r="C4463">
        <v>0.90683935259068005</v>
      </c>
      <c r="D4463">
        <v>10.6929104441629</v>
      </c>
      <c r="E4463">
        <v>6</v>
      </c>
      <c r="F4463">
        <v>1.01722196789785</v>
      </c>
      <c r="G4463" t="s">
        <v>81</v>
      </c>
      <c r="H4463" t="s">
        <v>84</v>
      </c>
      <c r="I4463">
        <v>1805</v>
      </c>
      <c r="J4463">
        <v>0</v>
      </c>
      <c r="K4463">
        <v>6.8841186949313002E-2</v>
      </c>
    </row>
    <row r="4464" spans="1:11" x14ac:dyDescent="0.25">
      <c r="A4464" t="s">
        <v>82</v>
      </c>
    </row>
    <row r="4465" spans="1:11" x14ac:dyDescent="0.25">
      <c r="A4465">
        <v>102.9363185185</v>
      </c>
      <c r="B4465">
        <v>142.23754491057201</v>
      </c>
      <c r="C4465">
        <v>2000</v>
      </c>
    </row>
    <row r="4466" spans="1:11" x14ac:dyDescent="0.25">
      <c r="A4466">
        <v>102.27800385435199</v>
      </c>
      <c r="B4466">
        <v>141.579230246424</v>
      </c>
      <c r="C4466">
        <v>2000</v>
      </c>
    </row>
    <row r="4467" spans="1:11" x14ac:dyDescent="0.25">
      <c r="A4467">
        <v>101.840987829903</v>
      </c>
      <c r="B4467">
        <v>142.01624627087301</v>
      </c>
      <c r="C4467">
        <v>2001</v>
      </c>
    </row>
    <row r="4468" spans="1:11" x14ac:dyDescent="0.25">
      <c r="A4468">
        <v>102.46513767708301</v>
      </c>
      <c r="B4468">
        <v>142.640396118052</v>
      </c>
      <c r="C4468">
        <v>2001</v>
      </c>
    </row>
    <row r="4469" spans="1:11" x14ac:dyDescent="0.25">
      <c r="A4469">
        <v>109.82474155903</v>
      </c>
      <c r="B4469">
        <v>150</v>
      </c>
      <c r="C4469">
        <v>2001</v>
      </c>
    </row>
    <row r="4470" spans="1:11" x14ac:dyDescent="0.25">
      <c r="A4470">
        <v>110.698773607928</v>
      </c>
      <c r="B4470">
        <v>150</v>
      </c>
      <c r="C4470">
        <v>2000</v>
      </c>
    </row>
    <row r="4471" spans="1:11" x14ac:dyDescent="0.25">
      <c r="A4471" t="s">
        <v>83</v>
      </c>
    </row>
    <row r="4472" spans="1:11" x14ac:dyDescent="0.25">
      <c r="A4472">
        <v>847</v>
      </c>
      <c r="B4472">
        <v>0</v>
      </c>
      <c r="C4472">
        <v>2.4568491521596201</v>
      </c>
      <c r="D4472">
        <v>9.1428480542397104</v>
      </c>
      <c r="E4472">
        <v>6</v>
      </c>
      <c r="F4472">
        <v>1.01722196789785</v>
      </c>
      <c r="G4472" t="s">
        <v>81</v>
      </c>
      <c r="H4472" t="s">
        <v>81</v>
      </c>
      <c r="I4472">
        <v>1104</v>
      </c>
      <c r="J4472">
        <v>265</v>
      </c>
      <c r="K4472">
        <v>6.8030807269156099E-2</v>
      </c>
    </row>
    <row r="4473" spans="1:11" x14ac:dyDescent="0.25">
      <c r="A4473" t="s">
        <v>82</v>
      </c>
    </row>
    <row r="4474" spans="1:11" x14ac:dyDescent="0.25">
      <c r="A4474">
        <v>59.1653631381484</v>
      </c>
      <c r="B4474">
        <v>28.896146067839901</v>
      </c>
      <c r="C4474">
        <v>2000</v>
      </c>
    </row>
    <row r="4475" spans="1:11" x14ac:dyDescent="0.25">
      <c r="A4475">
        <v>57.428108442304001</v>
      </c>
      <c r="B4475">
        <v>27.158891371995399</v>
      </c>
      <c r="C4475">
        <v>2000</v>
      </c>
    </row>
    <row r="4476" spans="1:11" x14ac:dyDescent="0.25">
      <c r="A4476">
        <v>56.9910924178551</v>
      </c>
      <c r="B4476">
        <v>27.5959073964443</v>
      </c>
      <c r="C4476">
        <v>2001</v>
      </c>
    </row>
    <row r="4477" spans="1:11" x14ac:dyDescent="0.25">
      <c r="A4477">
        <v>58.728347113699598</v>
      </c>
      <c r="B4477">
        <v>29.333162092288799</v>
      </c>
      <c r="C4477">
        <v>2001</v>
      </c>
    </row>
    <row r="4478" spans="1:11" x14ac:dyDescent="0.25">
      <c r="A4478">
        <v>65.193316972210795</v>
      </c>
      <c r="B4478">
        <v>35.798131950799899</v>
      </c>
      <c r="C4478">
        <v>2001</v>
      </c>
    </row>
    <row r="4479" spans="1:11" x14ac:dyDescent="0.25">
      <c r="A4479">
        <v>65.630332996659604</v>
      </c>
      <c r="B4479">
        <v>35.361115926351097</v>
      </c>
      <c r="C4479">
        <v>2000</v>
      </c>
    </row>
    <row r="4480" spans="1:11" x14ac:dyDescent="0.25">
      <c r="A4480" t="s">
        <v>83</v>
      </c>
    </row>
    <row r="4481" spans="1:11" x14ac:dyDescent="0.25">
      <c r="A4481">
        <v>839</v>
      </c>
      <c r="B4481">
        <v>0</v>
      </c>
      <c r="C4481">
        <v>3.5777458729905902</v>
      </c>
      <c r="D4481">
        <v>7.9947825329573901</v>
      </c>
      <c r="E4481">
        <v>6</v>
      </c>
      <c r="F4481">
        <v>1.01722196789785</v>
      </c>
      <c r="G4481" t="s">
        <v>81</v>
      </c>
      <c r="H4481" t="s">
        <v>81</v>
      </c>
      <c r="I4481">
        <v>3688</v>
      </c>
      <c r="J4481">
        <v>4475</v>
      </c>
      <c r="K4481">
        <v>6.8348970412633006E-2</v>
      </c>
    </row>
    <row r="4482" spans="1:11" x14ac:dyDescent="0.25">
      <c r="A4482" t="s">
        <v>82</v>
      </c>
    </row>
    <row r="4483" spans="1:11" x14ac:dyDescent="0.25">
      <c r="A4483">
        <v>28.715678034688001</v>
      </c>
      <c r="B4483">
        <v>136.117656456357</v>
      </c>
      <c r="C4483">
        <v>2000</v>
      </c>
    </row>
    <row r="4484" spans="1:11" x14ac:dyDescent="0.25">
      <c r="A4484">
        <v>26.1858296665342</v>
      </c>
      <c r="B4484">
        <v>133.58780808820299</v>
      </c>
      <c r="C4484">
        <v>2000</v>
      </c>
    </row>
    <row r="4485" spans="1:11" x14ac:dyDescent="0.25">
      <c r="A4485">
        <v>26.622845690982999</v>
      </c>
      <c r="B4485">
        <v>133.15079206375401</v>
      </c>
      <c r="C4485">
        <v>2001</v>
      </c>
    </row>
    <row r="4486" spans="1:11" x14ac:dyDescent="0.25">
      <c r="A4486">
        <v>29.152694059136799</v>
      </c>
      <c r="B4486">
        <v>135.68064043190799</v>
      </c>
      <c r="C4486">
        <v>2001</v>
      </c>
    </row>
    <row r="4487" spans="1:11" x14ac:dyDescent="0.25">
      <c r="A4487">
        <v>34.805859002302803</v>
      </c>
      <c r="B4487">
        <v>141.33380537507401</v>
      </c>
      <c r="C4487">
        <v>2001</v>
      </c>
    </row>
    <row r="4488" spans="1:11" x14ac:dyDescent="0.25">
      <c r="A4488">
        <v>34.368842977853902</v>
      </c>
      <c r="B4488">
        <v>141.77082139952299</v>
      </c>
      <c r="C4488">
        <v>2000</v>
      </c>
    </row>
    <row r="4489" spans="1:11" x14ac:dyDescent="0.25">
      <c r="A4489" t="s">
        <v>83</v>
      </c>
    </row>
    <row r="4490" spans="1:11" x14ac:dyDescent="0.25">
      <c r="A4490">
        <v>2859</v>
      </c>
      <c r="B4490">
        <v>0</v>
      </c>
      <c r="C4490">
        <v>3.4625043213209201</v>
      </c>
      <c r="D4490">
        <v>8.1034651991839208</v>
      </c>
      <c r="E4490">
        <v>6</v>
      </c>
      <c r="F4490">
        <v>1.01722196789785</v>
      </c>
      <c r="G4490" t="s">
        <v>81</v>
      </c>
      <c r="H4490" t="s">
        <v>81</v>
      </c>
      <c r="I4490">
        <v>793</v>
      </c>
      <c r="J4490">
        <v>4682</v>
      </c>
      <c r="K4490">
        <v>6.9310639638396898E-2</v>
      </c>
    </row>
    <row r="4491" spans="1:11" x14ac:dyDescent="0.25">
      <c r="A4491" t="s">
        <v>82</v>
      </c>
    </row>
    <row r="4492" spans="1:11" x14ac:dyDescent="0.25">
      <c r="A4492">
        <v>144.05147679432301</v>
      </c>
      <c r="B4492">
        <v>61.764663536918803</v>
      </c>
      <c r="C4492">
        <v>2000</v>
      </c>
    </row>
    <row r="4493" spans="1:11" x14ac:dyDescent="0.25">
      <c r="A4493">
        <v>141.60311650883</v>
      </c>
      <c r="B4493">
        <v>59.316303251425097</v>
      </c>
      <c r="C4493">
        <v>2000</v>
      </c>
    </row>
    <row r="4494" spans="1:11" x14ac:dyDescent="0.25">
      <c r="A4494">
        <v>142.04013253327901</v>
      </c>
      <c r="B4494">
        <v>58.879287226976302</v>
      </c>
      <c r="C4494">
        <v>2001</v>
      </c>
    </row>
    <row r="4495" spans="1:11" x14ac:dyDescent="0.25">
      <c r="A4495">
        <v>144.48849281877199</v>
      </c>
      <c r="B4495">
        <v>61.327647512470001</v>
      </c>
      <c r="C4495">
        <v>2001</v>
      </c>
    </row>
    <row r="4496" spans="1:11" x14ac:dyDescent="0.25">
      <c r="A4496">
        <v>150.21850801222399</v>
      </c>
      <c r="B4496">
        <v>67.057662705922098</v>
      </c>
      <c r="C4496">
        <v>2001</v>
      </c>
    </row>
    <row r="4497" spans="1:11" x14ac:dyDescent="0.25">
      <c r="A4497">
        <v>149.78149198777601</v>
      </c>
      <c r="B4497">
        <v>67.494678730371007</v>
      </c>
      <c r="C4497">
        <v>2000</v>
      </c>
    </row>
    <row r="4498" spans="1:11" x14ac:dyDescent="0.25">
      <c r="A4498" t="s">
        <v>83</v>
      </c>
    </row>
    <row r="4499" spans="1:11" x14ac:dyDescent="0.25">
      <c r="A4499">
        <v>2629</v>
      </c>
      <c r="B4499">
        <v>0</v>
      </c>
      <c r="C4499">
        <v>2.9467235803096798</v>
      </c>
      <c r="D4499">
        <v>8.6012236950142</v>
      </c>
      <c r="E4499">
        <v>6</v>
      </c>
      <c r="F4499">
        <v>1.01722196789785</v>
      </c>
      <c r="G4499" t="s">
        <v>81</v>
      </c>
      <c r="H4499" t="s">
        <v>81</v>
      </c>
      <c r="I4499">
        <v>1871</v>
      </c>
      <c r="J4499">
        <v>4687</v>
      </c>
      <c r="K4499">
        <v>6.9229377472451004E-2</v>
      </c>
    </row>
    <row r="4500" spans="1:11" x14ac:dyDescent="0.25">
      <c r="A4500" t="s">
        <v>82</v>
      </c>
    </row>
    <row r="4501" spans="1:11" x14ac:dyDescent="0.25">
      <c r="A4501">
        <v>144.13652441097699</v>
      </c>
      <c r="B4501">
        <v>65.619435304603101</v>
      </c>
      <c r="C4501">
        <v>2000</v>
      </c>
    </row>
    <row r="4502" spans="1:11" x14ac:dyDescent="0.25">
      <c r="A4502">
        <v>142.05287618505801</v>
      </c>
      <c r="B4502">
        <v>63.535787078683803</v>
      </c>
      <c r="C4502">
        <v>2000</v>
      </c>
    </row>
    <row r="4503" spans="1:11" x14ac:dyDescent="0.25">
      <c r="A4503">
        <v>141.615860160609</v>
      </c>
      <c r="B4503">
        <v>63.972803103132598</v>
      </c>
      <c r="C4503">
        <v>2001</v>
      </c>
    </row>
    <row r="4504" spans="1:11" x14ac:dyDescent="0.25">
      <c r="A4504">
        <v>143.699508386529</v>
      </c>
      <c r="B4504">
        <v>66.056451329051896</v>
      </c>
      <c r="C4504">
        <v>2001</v>
      </c>
    </row>
    <row r="4505" spans="1:11" x14ac:dyDescent="0.25">
      <c r="A4505">
        <v>149.78149198777601</v>
      </c>
      <c r="B4505">
        <v>72.1384349302988</v>
      </c>
      <c r="C4505">
        <v>2001</v>
      </c>
    </row>
    <row r="4506" spans="1:11" x14ac:dyDescent="0.25">
      <c r="A4506">
        <v>150.21850801222399</v>
      </c>
      <c r="B4506">
        <v>71.701418905850005</v>
      </c>
      <c r="C4506">
        <v>2000</v>
      </c>
    </row>
    <row r="4507" spans="1:11" x14ac:dyDescent="0.25">
      <c r="A4507" t="s">
        <v>83</v>
      </c>
    </row>
    <row r="4508" spans="1:11" x14ac:dyDescent="0.25">
      <c r="A4508">
        <v>1559</v>
      </c>
      <c r="B4508">
        <v>0</v>
      </c>
      <c r="C4508">
        <v>9.7665732631228099</v>
      </c>
      <c r="D4508">
        <v>1.77318254379023</v>
      </c>
      <c r="E4508">
        <v>6</v>
      </c>
      <c r="F4508">
        <v>1.01722196789785</v>
      </c>
      <c r="G4508" t="s">
        <v>81</v>
      </c>
      <c r="H4508" t="s">
        <v>81</v>
      </c>
      <c r="I4508">
        <v>3955</v>
      </c>
      <c r="J4508">
        <v>968</v>
      </c>
      <c r="K4508">
        <v>6.8821771175233498E-2</v>
      </c>
    </row>
    <row r="4509" spans="1:11" x14ac:dyDescent="0.25">
      <c r="A4509" t="s">
        <v>82</v>
      </c>
    </row>
    <row r="4510" spans="1:11" x14ac:dyDescent="0.25">
      <c r="A4510">
        <v>73.111015642574699</v>
      </c>
      <c r="B4510">
        <v>123.000809720257</v>
      </c>
      <c r="C4510">
        <v>2000</v>
      </c>
    </row>
    <row r="4511" spans="1:11" x14ac:dyDescent="0.25">
      <c r="A4511">
        <v>66.205005459265294</v>
      </c>
      <c r="B4511">
        <v>116.09479953694699</v>
      </c>
      <c r="C4511">
        <v>2000</v>
      </c>
    </row>
    <row r="4512" spans="1:11" x14ac:dyDescent="0.25">
      <c r="A4512">
        <v>65.767989434816499</v>
      </c>
      <c r="B4512">
        <v>116.531815561396</v>
      </c>
      <c r="C4512">
        <v>2001</v>
      </c>
    </row>
    <row r="4513" spans="1:11" x14ac:dyDescent="0.25">
      <c r="A4513">
        <v>72.673999618125904</v>
      </c>
      <c r="B4513">
        <v>123.43782574470499</v>
      </c>
      <c r="C4513">
        <v>2001</v>
      </c>
    </row>
    <row r="4514" spans="1:11" x14ac:dyDescent="0.25">
      <c r="A4514">
        <v>73.927829019121603</v>
      </c>
      <c r="B4514">
        <v>124.69165514570101</v>
      </c>
      <c r="C4514">
        <v>2001</v>
      </c>
    </row>
    <row r="4515" spans="1:11" x14ac:dyDescent="0.25">
      <c r="A4515">
        <v>74.364845043570398</v>
      </c>
      <c r="B4515">
        <v>124.254639121252</v>
      </c>
      <c r="C4515">
        <v>2000</v>
      </c>
    </row>
    <row r="4516" spans="1:11" x14ac:dyDescent="0.25">
      <c r="A4516" t="s">
        <v>83</v>
      </c>
    </row>
    <row r="4517" spans="1:11" x14ac:dyDescent="0.25">
      <c r="A4517">
        <v>2609</v>
      </c>
      <c r="B4517">
        <v>0</v>
      </c>
      <c r="C4517">
        <v>10.608144403419301</v>
      </c>
      <c r="D4517">
        <v>0.92767623201108096</v>
      </c>
      <c r="E4517">
        <v>6</v>
      </c>
      <c r="F4517">
        <v>1.01722196789785</v>
      </c>
      <c r="G4517" t="s">
        <v>81</v>
      </c>
      <c r="H4517" t="s">
        <v>81</v>
      </c>
      <c r="I4517">
        <v>2500</v>
      </c>
      <c r="J4517">
        <v>3218</v>
      </c>
      <c r="K4517">
        <v>6.9222440176741798E-2</v>
      </c>
    </row>
    <row r="4518" spans="1:11" x14ac:dyDescent="0.25">
      <c r="A4518" t="s">
        <v>82</v>
      </c>
    </row>
    <row r="4519" spans="1:11" x14ac:dyDescent="0.25">
      <c r="A4519">
        <v>32.238470246190602</v>
      </c>
      <c r="B4519">
        <v>132.74808967241901</v>
      </c>
      <c r="C4519">
        <v>2000</v>
      </c>
    </row>
    <row r="4520" spans="1:11" x14ac:dyDescent="0.25">
      <c r="A4520">
        <v>24.737379402726699</v>
      </c>
      <c r="B4520">
        <v>125.246998828955</v>
      </c>
      <c r="C4520">
        <v>2000</v>
      </c>
    </row>
    <row r="4521" spans="1:11" x14ac:dyDescent="0.25">
      <c r="A4521">
        <v>24.3003633782779</v>
      </c>
      <c r="B4521">
        <v>125.68401485340399</v>
      </c>
      <c r="C4521">
        <v>2001</v>
      </c>
    </row>
    <row r="4522" spans="1:11" x14ac:dyDescent="0.25">
      <c r="A4522">
        <v>31.8014542217418</v>
      </c>
      <c r="B4522">
        <v>133.18510569686799</v>
      </c>
      <c r="C4522">
        <v>2001</v>
      </c>
    </row>
    <row r="4523" spans="1:11" x14ac:dyDescent="0.25">
      <c r="A4523">
        <v>32.457420376142402</v>
      </c>
      <c r="B4523">
        <v>133.84107185126899</v>
      </c>
      <c r="C4523">
        <v>2001</v>
      </c>
    </row>
    <row r="4524" spans="1:11" x14ac:dyDescent="0.25">
      <c r="A4524">
        <v>32.894436400591204</v>
      </c>
      <c r="B4524">
        <v>133.40405582682001</v>
      </c>
      <c r="C4524">
        <v>2000</v>
      </c>
    </row>
    <row r="4525" spans="1:11" x14ac:dyDescent="0.25">
      <c r="A4525" t="s">
        <v>83</v>
      </c>
    </row>
    <row r="4526" spans="1:11" x14ac:dyDescent="0.25">
      <c r="A4526">
        <v>1123</v>
      </c>
      <c r="B4526">
        <v>0</v>
      </c>
      <c r="C4526">
        <v>4.7622880699127599</v>
      </c>
      <c r="D4526">
        <v>6.7709185846942299</v>
      </c>
      <c r="E4526">
        <v>6</v>
      </c>
      <c r="F4526">
        <v>1.01722196789785</v>
      </c>
      <c r="G4526" t="s">
        <v>81</v>
      </c>
      <c r="H4526" t="s">
        <v>81</v>
      </c>
      <c r="I4526">
        <v>3808</v>
      </c>
      <c r="J4526">
        <v>2836</v>
      </c>
      <c r="K4526">
        <v>6.8519284920013399E-2</v>
      </c>
    </row>
    <row r="4527" spans="1:11" x14ac:dyDescent="0.25">
      <c r="A4527" t="s">
        <v>82</v>
      </c>
    </row>
    <row r="4528" spans="1:11" x14ac:dyDescent="0.25">
      <c r="A4528">
        <v>133.695725790079</v>
      </c>
      <c r="B4528">
        <v>34.141362330946599</v>
      </c>
      <c r="C4528">
        <v>2000</v>
      </c>
    </row>
    <row r="4529" spans="1:11" x14ac:dyDescent="0.25">
      <c r="A4529">
        <v>130.32827960188001</v>
      </c>
      <c r="B4529">
        <v>30.773916142747499</v>
      </c>
      <c r="C4529">
        <v>2000</v>
      </c>
    </row>
    <row r="4530" spans="1:11" x14ac:dyDescent="0.25">
      <c r="A4530">
        <v>129.891263577431</v>
      </c>
      <c r="B4530">
        <v>31.210932167196301</v>
      </c>
      <c r="C4530">
        <v>2001</v>
      </c>
    </row>
    <row r="4531" spans="1:11" x14ac:dyDescent="0.25">
      <c r="A4531">
        <v>133.25870976562999</v>
      </c>
      <c r="B4531">
        <v>34.578378355395401</v>
      </c>
      <c r="C4531">
        <v>2001</v>
      </c>
    </row>
    <row r="4532" spans="1:11" x14ac:dyDescent="0.25">
      <c r="A4532">
        <v>138.046472211729</v>
      </c>
      <c r="B4532">
        <v>39.366140801494701</v>
      </c>
      <c r="C4532">
        <v>2001</v>
      </c>
    </row>
    <row r="4533" spans="1:11" x14ac:dyDescent="0.25">
      <c r="A4533">
        <v>138.483488236178</v>
      </c>
      <c r="B4533">
        <v>38.929124777045899</v>
      </c>
      <c r="C4533">
        <v>2000</v>
      </c>
    </row>
    <row r="4534" spans="1:11" x14ac:dyDescent="0.25">
      <c r="A4534" t="s">
        <v>83</v>
      </c>
    </row>
    <row r="4535" spans="1:11" x14ac:dyDescent="0.25">
      <c r="A4535">
        <v>3317</v>
      </c>
      <c r="B4535">
        <v>0</v>
      </c>
      <c r="C4535">
        <v>4.7619511358760001</v>
      </c>
      <c r="D4535">
        <v>6.7570689583068502</v>
      </c>
      <c r="E4535">
        <v>6</v>
      </c>
      <c r="F4535">
        <v>1.01722196789785</v>
      </c>
      <c r="G4535" t="s">
        <v>81</v>
      </c>
      <c r="H4535" t="s">
        <v>81</v>
      </c>
      <c r="I4535">
        <v>2566</v>
      </c>
      <c r="J4535">
        <v>2254</v>
      </c>
      <c r="K4535">
        <v>6.9544010750396706E-2</v>
      </c>
    </row>
    <row r="4536" spans="1:11" x14ac:dyDescent="0.25">
      <c r="A4536" t="s">
        <v>82</v>
      </c>
    </row>
    <row r="4537" spans="1:11" x14ac:dyDescent="0.25">
      <c r="A4537">
        <v>137.210227290728</v>
      </c>
      <c r="B4537">
        <v>36.440685730637199</v>
      </c>
      <c r="C4537">
        <v>2000</v>
      </c>
    </row>
    <row r="4538" spans="1:11" x14ac:dyDescent="0.25">
      <c r="A4538">
        <v>133.843019350871</v>
      </c>
      <c r="B4538">
        <v>33.073477790780302</v>
      </c>
      <c r="C4538">
        <v>2000</v>
      </c>
    </row>
    <row r="4539" spans="1:11" x14ac:dyDescent="0.25">
      <c r="A4539">
        <v>133.406003326422</v>
      </c>
      <c r="B4539">
        <v>33.510493815229097</v>
      </c>
      <c r="C4539">
        <v>2001</v>
      </c>
    </row>
    <row r="4540" spans="1:11" x14ac:dyDescent="0.25">
      <c r="A4540">
        <v>136.77321126627899</v>
      </c>
      <c r="B4540">
        <v>36.877701755086001</v>
      </c>
      <c r="C4540">
        <v>2001</v>
      </c>
    </row>
    <row r="4541" spans="1:11" x14ac:dyDescent="0.25">
      <c r="A4541">
        <v>141.55118054764301</v>
      </c>
      <c r="B4541">
        <v>41.655671036449903</v>
      </c>
      <c r="C4541">
        <v>2001</v>
      </c>
    </row>
    <row r="4542" spans="1:11" x14ac:dyDescent="0.25">
      <c r="A4542">
        <v>141.988196572091</v>
      </c>
      <c r="B4542">
        <v>41.218655012001101</v>
      </c>
      <c r="C4542">
        <v>2000</v>
      </c>
    </row>
    <row r="4543" spans="1:11" x14ac:dyDescent="0.25">
      <c r="A4543" t="s">
        <v>83</v>
      </c>
    </row>
    <row r="4544" spans="1:11" x14ac:dyDescent="0.25">
      <c r="A4544">
        <v>350</v>
      </c>
      <c r="B4544">
        <v>0</v>
      </c>
      <c r="C4544">
        <v>8.2014179414147694</v>
      </c>
      <c r="D4544">
        <v>3.3087315443891301</v>
      </c>
      <c r="E4544">
        <v>8</v>
      </c>
      <c r="F4544">
        <v>1.01722196789785</v>
      </c>
      <c r="G4544" t="s">
        <v>81</v>
      </c>
      <c r="H4544" t="s">
        <v>81</v>
      </c>
      <c r="I4544">
        <v>3110</v>
      </c>
      <c r="J4544">
        <v>1197</v>
      </c>
      <c r="K4544">
        <v>0</v>
      </c>
    </row>
    <row r="4545" spans="1:11" x14ac:dyDescent="0.25">
      <c r="A4545" t="s">
        <v>82</v>
      </c>
    </row>
    <row r="4546" spans="1:11" x14ac:dyDescent="0.25">
      <c r="A4546">
        <v>140.114939491314</v>
      </c>
      <c r="B4546">
        <v>104.704177587625</v>
      </c>
      <c r="C4546">
        <v>2000</v>
      </c>
    </row>
    <row r="4547" spans="1:11" x14ac:dyDescent="0.25">
      <c r="A4547">
        <v>135.19225389146399</v>
      </c>
      <c r="B4547">
        <v>99.781491987775595</v>
      </c>
      <c r="C4547">
        <v>2000</v>
      </c>
    </row>
    <row r="4548" spans="1:11" x14ac:dyDescent="0.25">
      <c r="A4548">
        <v>134.315661249594</v>
      </c>
      <c r="B4548">
        <v>98.904899345906102</v>
      </c>
      <c r="C4548">
        <v>2000</v>
      </c>
    </row>
    <row r="4549" spans="1:11" x14ac:dyDescent="0.25">
      <c r="A4549">
        <v>133.87864522514499</v>
      </c>
      <c r="B4549">
        <v>99.341915370354897</v>
      </c>
      <c r="C4549">
        <v>2001</v>
      </c>
    </row>
    <row r="4550" spans="1:11" x14ac:dyDescent="0.25">
      <c r="A4550">
        <v>134.75523786701501</v>
      </c>
      <c r="B4550">
        <v>100.21850801222401</v>
      </c>
      <c r="C4550">
        <v>2001</v>
      </c>
    </row>
    <row r="4551" spans="1:11" x14ac:dyDescent="0.25">
      <c r="A4551">
        <v>139.677923466865</v>
      </c>
      <c r="B4551">
        <v>105.14119361207401</v>
      </c>
      <c r="C4551">
        <v>2001</v>
      </c>
    </row>
    <row r="4552" spans="1:11" x14ac:dyDescent="0.25">
      <c r="A4552">
        <v>142.01754997902799</v>
      </c>
      <c r="B4552">
        <v>107.48082012423799</v>
      </c>
      <c r="C4552">
        <v>2001</v>
      </c>
    </row>
    <row r="4553" spans="1:11" x14ac:dyDescent="0.25">
      <c r="A4553">
        <v>142.454566003477</v>
      </c>
      <c r="B4553">
        <v>107.043804099789</v>
      </c>
      <c r="C4553">
        <v>2000</v>
      </c>
    </row>
    <row r="4554" spans="1:11" x14ac:dyDescent="0.25">
      <c r="A4554" t="s">
        <v>83</v>
      </c>
    </row>
    <row r="4555" spans="1:11" x14ac:dyDescent="0.25">
      <c r="A4555">
        <v>792</v>
      </c>
      <c r="B4555">
        <v>0</v>
      </c>
      <c r="C4555">
        <v>5.0086449971269396</v>
      </c>
      <c r="D4555">
        <v>6.4988355152876798</v>
      </c>
      <c r="E4555">
        <v>6</v>
      </c>
      <c r="F4555">
        <v>1.01722196789785</v>
      </c>
      <c r="G4555" t="s">
        <v>81</v>
      </c>
      <c r="H4555" t="s">
        <v>81</v>
      </c>
      <c r="I4555">
        <v>3744</v>
      </c>
      <c r="J4555">
        <v>2676</v>
      </c>
      <c r="K4555">
        <v>6.8361481833985605E-2</v>
      </c>
    </row>
    <row r="4556" spans="1:11" x14ac:dyDescent="0.25">
      <c r="A4556" t="s">
        <v>82</v>
      </c>
    </row>
    <row r="4557" spans="1:11" x14ac:dyDescent="0.25">
      <c r="A4557">
        <v>68.891886145287302</v>
      </c>
      <c r="B4557">
        <v>73.075944914056706</v>
      </c>
      <c r="C4557">
        <v>2000</v>
      </c>
    </row>
    <row r="4558" spans="1:11" x14ac:dyDescent="0.25">
      <c r="A4558">
        <v>65.350239303262796</v>
      </c>
      <c r="B4558">
        <v>69.5342980720322</v>
      </c>
      <c r="C4558">
        <v>2000</v>
      </c>
    </row>
    <row r="4559" spans="1:11" x14ac:dyDescent="0.25">
      <c r="A4559">
        <v>64.913223278814002</v>
      </c>
      <c r="B4559">
        <v>69.971314096480995</v>
      </c>
      <c r="C4559">
        <v>2001</v>
      </c>
    </row>
    <row r="4560" spans="1:11" x14ac:dyDescent="0.25">
      <c r="A4560">
        <v>68.454870120838507</v>
      </c>
      <c r="B4560">
        <v>73.512960938505501</v>
      </c>
      <c r="C4560">
        <v>2001</v>
      </c>
    </row>
    <row r="4561" spans="1:11" x14ac:dyDescent="0.25">
      <c r="A4561">
        <v>73.050240783514397</v>
      </c>
      <c r="B4561">
        <v>78.108331601181405</v>
      </c>
      <c r="C4561">
        <v>2001</v>
      </c>
    </row>
    <row r="4562" spans="1:11" x14ac:dyDescent="0.25">
      <c r="A4562">
        <v>73.487256807963206</v>
      </c>
      <c r="B4562">
        <v>77.671315576732596</v>
      </c>
      <c r="C4562">
        <v>2000</v>
      </c>
    </row>
    <row r="4563" spans="1:11" x14ac:dyDescent="0.25">
      <c r="A4563" t="s">
        <v>83</v>
      </c>
    </row>
    <row r="4564" spans="1:11" x14ac:dyDescent="0.25">
      <c r="A4564">
        <v>2476</v>
      </c>
      <c r="B4564">
        <v>0</v>
      </c>
      <c r="C4564">
        <v>5.16231354606475</v>
      </c>
      <c r="D4564">
        <v>6.3281681888403503</v>
      </c>
      <c r="E4564">
        <v>6</v>
      </c>
      <c r="F4564">
        <v>1.01722196789785</v>
      </c>
      <c r="G4564" t="s">
        <v>81</v>
      </c>
      <c r="H4564" t="s">
        <v>81</v>
      </c>
      <c r="I4564">
        <v>1385</v>
      </c>
      <c r="J4564">
        <v>3441</v>
      </c>
      <c r="K4564">
        <v>6.9182535878040602E-2</v>
      </c>
    </row>
    <row r="4565" spans="1:11" x14ac:dyDescent="0.25">
      <c r="A4565" t="s">
        <v>82</v>
      </c>
    </row>
    <row r="4566" spans="1:11" x14ac:dyDescent="0.25">
      <c r="A4566">
        <v>144.30276622823999</v>
      </c>
      <c r="B4566">
        <v>94.793759078152505</v>
      </c>
      <c r="C4566">
        <v>2000</v>
      </c>
    </row>
    <row r="4567" spans="1:11" x14ac:dyDescent="0.25">
      <c r="A4567">
        <v>140.652459313207</v>
      </c>
      <c r="B4567">
        <v>91.143452163118994</v>
      </c>
      <c r="C4567">
        <v>2000</v>
      </c>
    </row>
    <row r="4568" spans="1:11" x14ac:dyDescent="0.25">
      <c r="A4568">
        <v>141.08947533765499</v>
      </c>
      <c r="B4568">
        <v>90.706436138670199</v>
      </c>
      <c r="C4568">
        <v>2001</v>
      </c>
    </row>
    <row r="4569" spans="1:11" x14ac:dyDescent="0.25">
      <c r="A4569">
        <v>144.739782252689</v>
      </c>
      <c r="B4569">
        <v>94.356743053703696</v>
      </c>
      <c r="C4569">
        <v>2001</v>
      </c>
    </row>
    <row r="4570" spans="1:11" x14ac:dyDescent="0.25">
      <c r="A4570">
        <v>149.214472891507</v>
      </c>
      <c r="B4570">
        <v>98.831433692521699</v>
      </c>
      <c r="C4570">
        <v>2001</v>
      </c>
    </row>
    <row r="4571" spans="1:11" x14ac:dyDescent="0.25">
      <c r="A4571">
        <v>148.77745686705799</v>
      </c>
      <c r="B4571">
        <v>99.268449716970494</v>
      </c>
      <c r="C4571">
        <v>2000</v>
      </c>
    </row>
    <row r="4572" spans="1:11" x14ac:dyDescent="0.25">
      <c r="A4572" t="s">
        <v>83</v>
      </c>
    </row>
    <row r="4573" spans="1:11" x14ac:dyDescent="0.25">
      <c r="A4573">
        <v>797</v>
      </c>
      <c r="B4573">
        <v>0</v>
      </c>
      <c r="C4573">
        <v>8.6311869691998204</v>
      </c>
      <c r="D4573">
        <v>2.8390864669106599</v>
      </c>
      <c r="E4573">
        <v>6</v>
      </c>
      <c r="F4573">
        <v>1.01722196789785</v>
      </c>
      <c r="G4573" t="s">
        <v>81</v>
      </c>
      <c r="H4573" t="s">
        <v>81</v>
      </c>
      <c r="I4573">
        <v>1634</v>
      </c>
      <c r="J4573">
        <v>3733</v>
      </c>
      <c r="K4573">
        <v>6.7950126452130694E-2</v>
      </c>
    </row>
    <row r="4574" spans="1:11" x14ac:dyDescent="0.25">
      <c r="A4574" t="s">
        <v>82</v>
      </c>
    </row>
    <row r="4575" spans="1:11" x14ac:dyDescent="0.25">
      <c r="A4575">
        <v>106.931161507471</v>
      </c>
      <c r="B4575">
        <v>62.998212185217398</v>
      </c>
      <c r="C4575">
        <v>2000</v>
      </c>
    </row>
    <row r="4576" spans="1:11" x14ac:dyDescent="0.25">
      <c r="A4576">
        <v>100.827990671861</v>
      </c>
      <c r="B4576">
        <v>56.895041349607197</v>
      </c>
      <c r="C4576">
        <v>2000</v>
      </c>
    </row>
    <row r="4577" spans="1:11" x14ac:dyDescent="0.25">
      <c r="A4577">
        <v>101.26500669631</v>
      </c>
      <c r="B4577">
        <v>56.458025325158403</v>
      </c>
      <c r="C4577">
        <v>2001</v>
      </c>
    </row>
    <row r="4578" spans="1:11" x14ac:dyDescent="0.25">
      <c r="A4578">
        <v>107.36817753192</v>
      </c>
      <c r="B4578">
        <v>62.561196160768503</v>
      </c>
      <c r="C4578">
        <v>2001</v>
      </c>
    </row>
    <row r="4579" spans="1:11" x14ac:dyDescent="0.25">
      <c r="A4579">
        <v>109.375714825047</v>
      </c>
      <c r="B4579">
        <v>64.568733453896002</v>
      </c>
      <c r="C4579">
        <v>2001</v>
      </c>
    </row>
    <row r="4580" spans="1:11" x14ac:dyDescent="0.25">
      <c r="A4580">
        <v>108.938698800598</v>
      </c>
      <c r="B4580">
        <v>65.005749478344796</v>
      </c>
      <c r="C4580">
        <v>2000</v>
      </c>
    </row>
    <row r="4581" spans="1:11" x14ac:dyDescent="0.25">
      <c r="A4581" t="s">
        <v>83</v>
      </c>
    </row>
    <row r="4582" spans="1:11" x14ac:dyDescent="0.25">
      <c r="A4582">
        <v>2864</v>
      </c>
      <c r="B4582">
        <v>0</v>
      </c>
      <c r="C4582">
        <v>7.3144981897120402</v>
      </c>
      <c r="D4582">
        <v>4.1541554341454798</v>
      </c>
      <c r="E4582">
        <v>6</v>
      </c>
      <c r="F4582">
        <v>1.01722196789785</v>
      </c>
      <c r="G4582" t="s">
        <v>81</v>
      </c>
      <c r="H4582" t="s">
        <v>81</v>
      </c>
      <c r="I4582">
        <v>3984</v>
      </c>
      <c r="J4582">
        <v>3114</v>
      </c>
      <c r="K4582">
        <v>6.9309160169644002E-2</v>
      </c>
    </row>
    <row r="4583" spans="1:11" x14ac:dyDescent="0.25">
      <c r="A4583" t="s">
        <v>82</v>
      </c>
    </row>
    <row r="4584" spans="1:11" x14ac:dyDescent="0.25">
      <c r="A4584">
        <v>73.774090719308603</v>
      </c>
      <c r="B4584">
        <v>34.218084855102198</v>
      </c>
      <c r="C4584">
        <v>2000</v>
      </c>
    </row>
    <row r="4585" spans="1:11" x14ac:dyDescent="0.25">
      <c r="A4585">
        <v>68.601959448386495</v>
      </c>
      <c r="B4585">
        <v>29.045953584180101</v>
      </c>
      <c r="C4585">
        <v>2000</v>
      </c>
    </row>
    <row r="4586" spans="1:11" x14ac:dyDescent="0.25">
      <c r="A4586">
        <v>69.038975472835304</v>
      </c>
      <c r="B4586">
        <v>28.608937559731299</v>
      </c>
      <c r="C4586">
        <v>2001</v>
      </c>
    </row>
    <row r="4587" spans="1:11" x14ac:dyDescent="0.25">
      <c r="A4587">
        <v>74.211106743757398</v>
      </c>
      <c r="B4587">
        <v>33.781068830653403</v>
      </c>
      <c r="C4587">
        <v>2001</v>
      </c>
    </row>
    <row r="4588" spans="1:11" x14ac:dyDescent="0.25">
      <c r="A4588">
        <v>77.148538221344594</v>
      </c>
      <c r="B4588">
        <v>36.7185003082406</v>
      </c>
      <c r="C4588">
        <v>2001</v>
      </c>
    </row>
    <row r="4589" spans="1:11" x14ac:dyDescent="0.25">
      <c r="A4589">
        <v>76.7115221968958</v>
      </c>
      <c r="B4589">
        <v>37.155516332689501</v>
      </c>
      <c r="C4589">
        <v>2000</v>
      </c>
    </row>
    <row r="4590" spans="1:11" x14ac:dyDescent="0.25">
      <c r="A4590" t="s">
        <v>83</v>
      </c>
    </row>
    <row r="4591" spans="1:11" x14ac:dyDescent="0.25">
      <c r="A4591">
        <v>1387</v>
      </c>
      <c r="B4591">
        <v>0</v>
      </c>
      <c r="C4591">
        <v>1.80021891796598</v>
      </c>
      <c r="D4591">
        <v>9.6630239218502307</v>
      </c>
      <c r="E4591">
        <v>6</v>
      </c>
      <c r="F4591">
        <v>1.01722196789785</v>
      </c>
      <c r="G4591" t="s">
        <v>81</v>
      </c>
      <c r="H4591" t="s">
        <v>81</v>
      </c>
      <c r="I4591">
        <v>3863</v>
      </c>
      <c r="J4591">
        <v>2776</v>
      </c>
      <c r="K4591">
        <v>6.8729624644831802E-2</v>
      </c>
    </row>
    <row r="4592" spans="1:11" x14ac:dyDescent="0.25">
      <c r="A4592" t="s">
        <v>82</v>
      </c>
    </row>
    <row r="4593" spans="1:11" x14ac:dyDescent="0.25">
      <c r="A4593">
        <v>74.474461244644601</v>
      </c>
      <c r="B4593">
        <v>56.447090308385697</v>
      </c>
      <c r="C4593">
        <v>2000</v>
      </c>
    </row>
    <row r="4594" spans="1:11" x14ac:dyDescent="0.25">
      <c r="A4594">
        <v>73.201514240130606</v>
      </c>
      <c r="B4594">
        <v>55.174143303871602</v>
      </c>
      <c r="C4594">
        <v>2000</v>
      </c>
    </row>
    <row r="4595" spans="1:11" x14ac:dyDescent="0.25">
      <c r="A4595">
        <v>73.638530264579401</v>
      </c>
      <c r="B4595">
        <v>54.737127279422801</v>
      </c>
      <c r="C4595">
        <v>2001</v>
      </c>
    </row>
    <row r="4596" spans="1:11" x14ac:dyDescent="0.25">
      <c r="A4596">
        <v>74.911477269093396</v>
      </c>
      <c r="B4596">
        <v>56.010074283936902</v>
      </c>
      <c r="C4596">
        <v>2001</v>
      </c>
    </row>
    <row r="4597" spans="1:11" x14ac:dyDescent="0.25">
      <c r="A4597">
        <v>81.744267011001597</v>
      </c>
      <c r="B4597">
        <v>62.842864025845003</v>
      </c>
      <c r="C4597">
        <v>2001</v>
      </c>
    </row>
    <row r="4598" spans="1:11" x14ac:dyDescent="0.25">
      <c r="A4598">
        <v>81.307250986552702</v>
      </c>
      <c r="B4598">
        <v>63.279880050293798</v>
      </c>
      <c r="C4598">
        <v>2000</v>
      </c>
    </row>
    <row r="4599" spans="1:11" x14ac:dyDescent="0.25">
      <c r="A4599" t="s">
        <v>83</v>
      </c>
    </row>
    <row r="4600" spans="1:11" x14ac:dyDescent="0.25">
      <c r="A4600">
        <v>1745</v>
      </c>
      <c r="B4600">
        <v>0</v>
      </c>
      <c r="C4600">
        <v>4.0691003997211501</v>
      </c>
      <c r="D4600">
        <v>7.3789749899531802</v>
      </c>
      <c r="E4600">
        <v>6</v>
      </c>
      <c r="F4600">
        <v>1.01722196789785</v>
      </c>
      <c r="G4600" t="s">
        <v>81</v>
      </c>
      <c r="H4600" t="s">
        <v>81</v>
      </c>
      <c r="I4600">
        <v>2701</v>
      </c>
      <c r="J4600">
        <v>4496</v>
      </c>
      <c r="K4600">
        <v>6.8914838375779996E-2</v>
      </c>
    </row>
    <row r="4601" spans="1:11" x14ac:dyDescent="0.25">
      <c r="A4601" t="s">
        <v>82</v>
      </c>
    </row>
    <row r="4602" spans="1:11" x14ac:dyDescent="0.25">
      <c r="A4602">
        <v>143.65422162303901</v>
      </c>
      <c r="B4602">
        <v>68.951177206337803</v>
      </c>
      <c r="C4602">
        <v>2000</v>
      </c>
    </row>
    <row r="4603" spans="1:11" x14ac:dyDescent="0.25">
      <c r="A4603">
        <v>140.776933137067</v>
      </c>
      <c r="B4603">
        <v>66.073888720366099</v>
      </c>
      <c r="C4603">
        <v>2000</v>
      </c>
    </row>
    <row r="4604" spans="1:11" x14ac:dyDescent="0.25">
      <c r="A4604">
        <v>140.33991711261899</v>
      </c>
      <c r="B4604">
        <v>66.510904744814894</v>
      </c>
      <c r="C4604">
        <v>2001</v>
      </c>
    </row>
    <row r="4605" spans="1:11" x14ac:dyDescent="0.25">
      <c r="A4605">
        <v>143.21720559859</v>
      </c>
      <c r="B4605">
        <v>69.388193230786598</v>
      </c>
      <c r="C4605">
        <v>2001</v>
      </c>
    </row>
    <row r="4606" spans="1:11" x14ac:dyDescent="0.25">
      <c r="A4606">
        <v>148.434928852192</v>
      </c>
      <c r="B4606">
        <v>74.605916484388402</v>
      </c>
      <c r="C4606">
        <v>2001</v>
      </c>
    </row>
    <row r="4607" spans="1:11" x14ac:dyDescent="0.25">
      <c r="A4607">
        <v>148.87194487664101</v>
      </c>
      <c r="B4607">
        <v>74.168900459939593</v>
      </c>
      <c r="C4607">
        <v>2000</v>
      </c>
    </row>
    <row r="4608" spans="1:11" x14ac:dyDescent="0.25">
      <c r="A4608" t="s">
        <v>83</v>
      </c>
    </row>
    <row r="4609" spans="1:11" x14ac:dyDescent="0.25">
      <c r="A4609">
        <v>2191</v>
      </c>
      <c r="B4609">
        <v>0</v>
      </c>
      <c r="C4609">
        <v>5.98935723769074</v>
      </c>
      <c r="D4609">
        <v>5.4520043331915202</v>
      </c>
      <c r="E4609">
        <v>6</v>
      </c>
      <c r="F4609">
        <v>1.01722196789785</v>
      </c>
      <c r="G4609" t="s">
        <v>81</v>
      </c>
      <c r="H4609" t="s">
        <v>81</v>
      </c>
      <c r="I4609">
        <v>1784</v>
      </c>
      <c r="J4609">
        <v>3495</v>
      </c>
      <c r="K4609">
        <v>6.9075964365631806E-2</v>
      </c>
    </row>
    <row r="4610" spans="1:11" x14ac:dyDescent="0.25">
      <c r="A4610" t="s">
        <v>82</v>
      </c>
    </row>
    <row r="4611" spans="1:11" x14ac:dyDescent="0.25">
      <c r="A4611">
        <v>63.094643435955099</v>
      </c>
      <c r="B4611">
        <v>110.74134952795301</v>
      </c>
      <c r="C4611">
        <v>2000</v>
      </c>
    </row>
    <row r="4612" spans="1:11" x14ac:dyDescent="0.25">
      <c r="A4612">
        <v>58.859528318235299</v>
      </c>
      <c r="B4612">
        <v>106.50623441023301</v>
      </c>
      <c r="C4612">
        <v>2000</v>
      </c>
    </row>
    <row r="4613" spans="1:11" x14ac:dyDescent="0.25">
      <c r="A4613">
        <v>59.296544342684101</v>
      </c>
      <c r="B4613">
        <v>106.069218385784</v>
      </c>
      <c r="C4613">
        <v>2001</v>
      </c>
    </row>
    <row r="4614" spans="1:11" x14ac:dyDescent="0.25">
      <c r="A4614">
        <v>63.531659460404001</v>
      </c>
      <c r="B4614">
        <v>110.304333503504</v>
      </c>
      <c r="C4614">
        <v>2001</v>
      </c>
    </row>
    <row r="4615" spans="1:11" x14ac:dyDescent="0.25">
      <c r="A4615">
        <v>67.386808695462094</v>
      </c>
      <c r="B4615">
        <v>114.15948273856201</v>
      </c>
      <c r="C4615">
        <v>2001</v>
      </c>
    </row>
    <row r="4616" spans="1:11" x14ac:dyDescent="0.25">
      <c r="A4616">
        <v>66.949792671013299</v>
      </c>
      <c r="B4616">
        <v>114.596498763011</v>
      </c>
      <c r="C4616">
        <v>2000</v>
      </c>
    </row>
    <row r="4617" spans="1:11" x14ac:dyDescent="0.25">
      <c r="A4617" t="s">
        <v>83</v>
      </c>
    </row>
    <row r="4618" spans="1:11" x14ac:dyDescent="0.25">
      <c r="A4618">
        <v>1823</v>
      </c>
      <c r="B4618">
        <v>0</v>
      </c>
      <c r="C4618">
        <v>5.5992873105786298</v>
      </c>
      <c r="D4618">
        <v>5.8393694722410601</v>
      </c>
      <c r="E4618">
        <v>6</v>
      </c>
      <c r="F4618">
        <v>1.01722196789785</v>
      </c>
      <c r="G4618" t="s">
        <v>81</v>
      </c>
      <c r="H4618" t="s">
        <v>81</v>
      </c>
      <c r="I4618">
        <v>3302</v>
      </c>
      <c r="J4618">
        <v>4275</v>
      </c>
      <c r="K4618">
        <v>6.8946219972934597E-2</v>
      </c>
    </row>
    <row r="4619" spans="1:11" x14ac:dyDescent="0.25">
      <c r="A4619" t="s">
        <v>82</v>
      </c>
    </row>
    <row r="4620" spans="1:11" x14ac:dyDescent="0.25">
      <c r="A4620">
        <v>70.773091320304005</v>
      </c>
      <c r="B4620">
        <v>90.851115310965497</v>
      </c>
      <c r="C4620">
        <v>2000</v>
      </c>
    </row>
    <row r="4621" spans="1:11" x14ac:dyDescent="0.25">
      <c r="A4621">
        <v>66.813797293182006</v>
      </c>
      <c r="B4621">
        <v>86.891821283843498</v>
      </c>
      <c r="C4621">
        <v>2000</v>
      </c>
    </row>
    <row r="4622" spans="1:11" x14ac:dyDescent="0.25">
      <c r="A4622">
        <v>66.376781268733197</v>
      </c>
      <c r="B4622">
        <v>87.328837308292293</v>
      </c>
      <c r="C4622">
        <v>2001</v>
      </c>
    </row>
    <row r="4623" spans="1:11" x14ac:dyDescent="0.25">
      <c r="A4623">
        <v>70.336075295855196</v>
      </c>
      <c r="B4623">
        <v>91.288131335414306</v>
      </c>
      <c r="C4623">
        <v>2001</v>
      </c>
    </row>
    <row r="4624" spans="1:11" x14ac:dyDescent="0.25">
      <c r="A4624">
        <v>74.4651330475305</v>
      </c>
      <c r="B4624">
        <v>95.417189087089596</v>
      </c>
      <c r="C4624">
        <v>2001</v>
      </c>
    </row>
    <row r="4625" spans="1:11" x14ac:dyDescent="0.25">
      <c r="A4625">
        <v>74.902149071979295</v>
      </c>
      <c r="B4625">
        <v>94.980173062640802</v>
      </c>
      <c r="C4625">
        <v>2000</v>
      </c>
    </row>
    <row r="4626" spans="1:11" x14ac:dyDescent="0.25">
      <c r="A4626" t="s">
        <v>83</v>
      </c>
    </row>
    <row r="4627" spans="1:11" x14ac:dyDescent="0.25">
      <c r="A4627">
        <v>1562</v>
      </c>
      <c r="B4627">
        <v>0</v>
      </c>
      <c r="C4627">
        <v>5.9156089667948804</v>
      </c>
      <c r="D4627">
        <v>5.5165349361646703</v>
      </c>
      <c r="E4627">
        <v>8</v>
      </c>
      <c r="F4627">
        <v>1.01722196789785</v>
      </c>
      <c r="G4627" t="s">
        <v>81</v>
      </c>
      <c r="H4627" t="s">
        <v>81</v>
      </c>
      <c r="I4627">
        <v>2443</v>
      </c>
      <c r="J4627">
        <v>967</v>
      </c>
      <c r="K4627">
        <v>6.8837369254559605E-2</v>
      </c>
    </row>
    <row r="4628" spans="1:11" x14ac:dyDescent="0.25">
      <c r="A4628" t="s">
        <v>82</v>
      </c>
    </row>
    <row r="4629" spans="1:11" x14ac:dyDescent="0.25">
      <c r="A4629">
        <v>50.412084601084601</v>
      </c>
      <c r="B4629">
        <v>139.20516664963</v>
      </c>
      <c r="C4629">
        <v>2000</v>
      </c>
    </row>
    <row r="4630" spans="1:11" x14ac:dyDescent="0.25">
      <c r="A4630">
        <v>49.781491987775603</v>
      </c>
      <c r="B4630">
        <v>138.574574036321</v>
      </c>
      <c r="C4630">
        <v>2000</v>
      </c>
    </row>
    <row r="4631" spans="1:11" x14ac:dyDescent="0.25">
      <c r="A4631">
        <v>46.229117385815996</v>
      </c>
      <c r="B4631">
        <v>135.02219943436199</v>
      </c>
      <c r="C4631">
        <v>2000</v>
      </c>
    </row>
    <row r="4632" spans="1:11" x14ac:dyDescent="0.25">
      <c r="A4632">
        <v>46.666133410264798</v>
      </c>
      <c r="B4632">
        <v>134.58518340991299</v>
      </c>
      <c r="C4632">
        <v>2001</v>
      </c>
    </row>
    <row r="4633" spans="1:11" x14ac:dyDescent="0.25">
      <c r="A4633">
        <v>50.218508012224397</v>
      </c>
      <c r="B4633">
        <v>138.13755801187199</v>
      </c>
      <c r="C4633">
        <v>2001</v>
      </c>
    </row>
    <row r="4634" spans="1:11" x14ac:dyDescent="0.25">
      <c r="A4634">
        <v>50.849100625533403</v>
      </c>
      <c r="B4634">
        <v>138.76815062518099</v>
      </c>
      <c r="C4634">
        <v>2001</v>
      </c>
    </row>
    <row r="4635" spans="1:11" x14ac:dyDescent="0.25">
      <c r="A4635">
        <v>54.749879887547898</v>
      </c>
      <c r="B4635">
        <v>142.66892988719599</v>
      </c>
      <c r="C4635">
        <v>2001</v>
      </c>
    </row>
    <row r="4636" spans="1:11" x14ac:dyDescent="0.25">
      <c r="A4636">
        <v>54.312863863099103</v>
      </c>
      <c r="B4636">
        <v>143.10594591164499</v>
      </c>
      <c r="C4636">
        <v>2000</v>
      </c>
    </row>
    <row r="4637" spans="1:11" x14ac:dyDescent="0.25">
      <c r="A4637" t="s">
        <v>83</v>
      </c>
    </row>
    <row r="4638" spans="1:11" x14ac:dyDescent="0.25">
      <c r="A4638">
        <v>2077</v>
      </c>
      <c r="B4638">
        <v>0</v>
      </c>
      <c r="C4638">
        <v>6.9931406226158099</v>
      </c>
      <c r="D4638">
        <v>4.4372500150434497</v>
      </c>
      <c r="E4638">
        <v>8</v>
      </c>
      <c r="F4638">
        <v>1.01722196789785</v>
      </c>
      <c r="G4638" t="s">
        <v>81</v>
      </c>
      <c r="H4638" t="s">
        <v>81</v>
      </c>
      <c r="I4638">
        <v>2952</v>
      </c>
      <c r="J4638">
        <v>355</v>
      </c>
      <c r="K4638">
        <v>6.90296537630367E-2</v>
      </c>
    </row>
    <row r="4639" spans="1:11" x14ac:dyDescent="0.25">
      <c r="A4639" t="s">
        <v>82</v>
      </c>
    </row>
    <row r="4640" spans="1:11" x14ac:dyDescent="0.25">
      <c r="A4640">
        <v>102.355123145676</v>
      </c>
      <c r="B4640">
        <v>106.85483234228801</v>
      </c>
      <c r="C4640">
        <v>2000</v>
      </c>
    </row>
    <row r="4641" spans="1:11" x14ac:dyDescent="0.25">
      <c r="A4641">
        <v>99.781491987775595</v>
      </c>
      <c r="B4641">
        <v>104.281201184388</v>
      </c>
      <c r="C4641">
        <v>2000</v>
      </c>
    </row>
    <row r="4642" spans="1:11" x14ac:dyDescent="0.25">
      <c r="A4642">
        <v>97.410225989632806</v>
      </c>
      <c r="B4642">
        <v>101.90993518624499</v>
      </c>
      <c r="C4642">
        <v>2000</v>
      </c>
    </row>
    <row r="4643" spans="1:11" x14ac:dyDescent="0.25">
      <c r="A4643">
        <v>97.847242014081701</v>
      </c>
      <c r="B4643">
        <v>101.47291916179699</v>
      </c>
      <c r="C4643">
        <v>2001</v>
      </c>
    </row>
    <row r="4644" spans="1:11" x14ac:dyDescent="0.25">
      <c r="A4644">
        <v>100.21850801222401</v>
      </c>
      <c r="B4644">
        <v>103.844185159939</v>
      </c>
      <c r="C4644">
        <v>2001</v>
      </c>
    </row>
    <row r="4645" spans="1:11" x14ac:dyDescent="0.25">
      <c r="A4645">
        <v>102.792139170124</v>
      </c>
      <c r="B4645">
        <v>106.417816317839</v>
      </c>
      <c r="C4645">
        <v>2001</v>
      </c>
    </row>
    <row r="4646" spans="1:11" x14ac:dyDescent="0.25">
      <c r="A4646">
        <v>105.929748745582</v>
      </c>
      <c r="B4646">
        <v>109.555425893297</v>
      </c>
      <c r="C4646">
        <v>2001</v>
      </c>
    </row>
    <row r="4647" spans="1:11" x14ac:dyDescent="0.25">
      <c r="A4647">
        <v>105.492732721133</v>
      </c>
      <c r="B4647">
        <v>109.992441917745</v>
      </c>
      <c r="C4647">
        <v>2000</v>
      </c>
    </row>
    <row r="4648" spans="1:11" x14ac:dyDescent="0.25">
      <c r="A4648" t="s">
        <v>83</v>
      </c>
    </row>
    <row r="4649" spans="1:11" x14ac:dyDescent="0.25">
      <c r="A4649">
        <v>2001</v>
      </c>
      <c r="B4649">
        <v>0</v>
      </c>
      <c r="C4649">
        <v>8.5869732707522003E-2</v>
      </c>
      <c r="D4649">
        <v>11.332196362134701</v>
      </c>
      <c r="E4649">
        <v>8</v>
      </c>
      <c r="F4649">
        <v>1.01722196789785</v>
      </c>
      <c r="G4649" t="s">
        <v>81</v>
      </c>
      <c r="H4649" t="s">
        <v>81</v>
      </c>
      <c r="I4649">
        <v>1036</v>
      </c>
      <c r="J4649">
        <v>1463</v>
      </c>
      <c r="K4649">
        <v>6.9003406948455803E-2</v>
      </c>
    </row>
    <row r="4650" spans="1:11" x14ac:dyDescent="0.25">
      <c r="A4650" t="s">
        <v>82</v>
      </c>
    </row>
    <row r="4651" spans="1:11" x14ac:dyDescent="0.25">
      <c r="A4651">
        <v>128.90907282518199</v>
      </c>
      <c r="B4651">
        <v>49.011657390278799</v>
      </c>
      <c r="C4651">
        <v>2000</v>
      </c>
    </row>
    <row r="4652" spans="1:11" x14ac:dyDescent="0.25">
      <c r="A4652">
        <v>128.84835375488501</v>
      </c>
      <c r="B4652">
        <v>48.950938319982598</v>
      </c>
      <c r="C4652">
        <v>2000</v>
      </c>
    </row>
    <row r="4653" spans="1:11" x14ac:dyDescent="0.25">
      <c r="A4653">
        <v>129.28536977933399</v>
      </c>
      <c r="B4653">
        <v>48.513922295533803</v>
      </c>
      <c r="C4653">
        <v>2001</v>
      </c>
    </row>
    <row r="4654" spans="1:11" x14ac:dyDescent="0.25">
      <c r="A4654">
        <v>129.34608884963001</v>
      </c>
      <c r="B4654">
        <v>48.574641365829997</v>
      </c>
      <c r="C4654">
        <v>2001</v>
      </c>
    </row>
    <row r="4655" spans="1:11" x14ac:dyDescent="0.25">
      <c r="A4655">
        <v>130.552939471576</v>
      </c>
      <c r="B4655">
        <v>49.781491987775603</v>
      </c>
      <c r="C4655">
        <v>2001</v>
      </c>
    </row>
    <row r="4656" spans="1:11" x14ac:dyDescent="0.25">
      <c r="A4656">
        <v>137.35916174303301</v>
      </c>
      <c r="B4656">
        <v>56.587714259232897</v>
      </c>
      <c r="C4656">
        <v>2001</v>
      </c>
    </row>
    <row r="4657" spans="1:11" x14ac:dyDescent="0.25">
      <c r="A4657">
        <v>136.922145718585</v>
      </c>
      <c r="B4657">
        <v>57.024730283681798</v>
      </c>
      <c r="C4657">
        <v>2000</v>
      </c>
    </row>
    <row r="4658" spans="1:11" x14ac:dyDescent="0.25">
      <c r="A4658">
        <v>130.11592344712699</v>
      </c>
      <c r="B4658">
        <v>50.218508012224397</v>
      </c>
      <c r="C4658">
        <v>2000</v>
      </c>
    </row>
    <row r="4659" spans="1:11" x14ac:dyDescent="0.25">
      <c r="A4659" t="s">
        <v>83</v>
      </c>
    </row>
    <row r="4660" spans="1:11" x14ac:dyDescent="0.25">
      <c r="A4660">
        <v>1657</v>
      </c>
      <c r="B4660">
        <v>0</v>
      </c>
      <c r="C4660">
        <v>10.7135899638896</v>
      </c>
      <c r="D4660">
        <v>0.69557443319322898</v>
      </c>
      <c r="E4660">
        <v>8</v>
      </c>
      <c r="F4660">
        <v>1.01722196789785</v>
      </c>
      <c r="G4660" t="s">
        <v>81</v>
      </c>
      <c r="H4660" t="s">
        <v>81</v>
      </c>
      <c r="I4660">
        <v>3987</v>
      </c>
      <c r="J4660">
        <v>910</v>
      </c>
      <c r="K4660">
        <v>6.8870638235340495E-2</v>
      </c>
    </row>
    <row r="4661" spans="1:11" x14ac:dyDescent="0.25">
      <c r="A4661" t="s">
        <v>82</v>
      </c>
    </row>
    <row r="4662" spans="1:11" x14ac:dyDescent="0.25">
      <c r="A4662">
        <v>11.465694337838899</v>
      </c>
      <c r="B4662">
        <v>52.386430376384801</v>
      </c>
      <c r="C4662">
        <v>2000</v>
      </c>
    </row>
    <row r="4663" spans="1:11" x14ac:dyDescent="0.25">
      <c r="A4663">
        <v>9.2977719736785307</v>
      </c>
      <c r="B4663">
        <v>50.218508012224397</v>
      </c>
      <c r="C4663">
        <v>2000</v>
      </c>
    </row>
    <row r="4664" spans="1:11" x14ac:dyDescent="0.25">
      <c r="A4664">
        <v>3.8900422235204402</v>
      </c>
      <c r="B4664">
        <v>44.8107782620663</v>
      </c>
      <c r="C4664">
        <v>2000</v>
      </c>
    </row>
    <row r="4665" spans="1:11" x14ac:dyDescent="0.25">
      <c r="A4665">
        <v>4.3270582479692603</v>
      </c>
      <c r="B4665">
        <v>44.373762237617498</v>
      </c>
      <c r="C4665">
        <v>2001</v>
      </c>
    </row>
    <row r="4666" spans="1:11" x14ac:dyDescent="0.25">
      <c r="A4666">
        <v>9.7347879981273504</v>
      </c>
      <c r="B4666">
        <v>49.781491987775603</v>
      </c>
      <c r="C4666">
        <v>2001</v>
      </c>
    </row>
    <row r="4667" spans="1:11" x14ac:dyDescent="0.25">
      <c r="A4667">
        <v>11.902710362287699</v>
      </c>
      <c r="B4667">
        <v>51.949414351935999</v>
      </c>
      <c r="C4667">
        <v>2001</v>
      </c>
    </row>
    <row r="4668" spans="1:11" x14ac:dyDescent="0.25">
      <c r="A4668">
        <v>12.394555760818699</v>
      </c>
      <c r="B4668">
        <v>52.441259750466898</v>
      </c>
      <c r="C4668">
        <v>2001</v>
      </c>
    </row>
    <row r="4669" spans="1:11" x14ac:dyDescent="0.25">
      <c r="A4669">
        <v>11.957539736369799</v>
      </c>
      <c r="B4669">
        <v>52.8782757749157</v>
      </c>
      <c r="C4669">
        <v>2000</v>
      </c>
    </row>
    <row r="4670" spans="1:11" x14ac:dyDescent="0.25">
      <c r="A4670" t="s">
        <v>83</v>
      </c>
    </row>
    <row r="4671" spans="1:11" x14ac:dyDescent="0.25">
      <c r="A4671">
        <v>2150</v>
      </c>
      <c r="B4671">
        <v>0</v>
      </c>
      <c r="C4671">
        <v>6.36910396322941</v>
      </c>
      <c r="D4671">
        <v>5.0400604338534301</v>
      </c>
      <c r="E4671">
        <v>8</v>
      </c>
      <c r="F4671">
        <v>1.01722196789785</v>
      </c>
      <c r="G4671" t="s">
        <v>81</v>
      </c>
      <c r="H4671" t="s">
        <v>81</v>
      </c>
      <c r="I4671">
        <v>2707</v>
      </c>
      <c r="J4671">
        <v>910</v>
      </c>
      <c r="K4671">
        <v>6.90594025743239E-2</v>
      </c>
    </row>
    <row r="4672" spans="1:11" x14ac:dyDescent="0.25">
      <c r="A4672" t="s">
        <v>82</v>
      </c>
    </row>
    <row r="4673" spans="1:11" x14ac:dyDescent="0.25">
      <c r="A4673">
        <v>8.2329313113462899</v>
      </c>
      <c r="B4673">
        <v>49.475162379203702</v>
      </c>
      <c r="C4673">
        <v>2000</v>
      </c>
    </row>
    <row r="4674" spans="1:11" x14ac:dyDescent="0.25">
      <c r="A4674">
        <v>3.7292947088646602</v>
      </c>
      <c r="B4674">
        <v>44.971525776722103</v>
      </c>
      <c r="C4674">
        <v>2000</v>
      </c>
    </row>
    <row r="4675" spans="1:11" x14ac:dyDescent="0.25">
      <c r="A4675">
        <v>3.29227868441584</v>
      </c>
      <c r="B4675">
        <v>45.408541801170898</v>
      </c>
      <c r="C4675">
        <v>2001</v>
      </c>
    </row>
    <row r="4676" spans="1:11" x14ac:dyDescent="0.25">
      <c r="A4676">
        <v>7.7959152868974702</v>
      </c>
      <c r="B4676">
        <v>49.912178403652597</v>
      </c>
      <c r="C4676">
        <v>2001</v>
      </c>
    </row>
    <row r="4677" spans="1:11" x14ac:dyDescent="0.25">
      <c r="A4677">
        <v>8.1022448954693296</v>
      </c>
      <c r="B4677">
        <v>50.218508012224397</v>
      </c>
      <c r="C4677">
        <v>2001</v>
      </c>
    </row>
    <row r="4678" spans="1:11" x14ac:dyDescent="0.25">
      <c r="A4678">
        <v>11.3597761972652</v>
      </c>
      <c r="B4678">
        <v>53.476039314020298</v>
      </c>
      <c r="C4678">
        <v>2001</v>
      </c>
    </row>
    <row r="4679" spans="1:11" x14ac:dyDescent="0.25">
      <c r="A4679">
        <v>11.796792221714099</v>
      </c>
      <c r="B4679">
        <v>53.039023289571503</v>
      </c>
      <c r="C4679">
        <v>2000</v>
      </c>
    </row>
    <row r="4680" spans="1:11" x14ac:dyDescent="0.25">
      <c r="A4680">
        <v>8.5392609199181493</v>
      </c>
      <c r="B4680">
        <v>49.781491987775603</v>
      </c>
      <c r="C4680">
        <v>2000</v>
      </c>
    </row>
    <row r="4681" spans="1:11" x14ac:dyDescent="0.25">
      <c r="A4681" t="s">
        <v>83</v>
      </c>
    </row>
    <row r="4682" spans="1:11" x14ac:dyDescent="0.25">
      <c r="A4682">
        <v>4027</v>
      </c>
      <c r="B4682">
        <v>0</v>
      </c>
      <c r="C4682">
        <v>10.3621964277649</v>
      </c>
      <c r="D4682">
        <v>1.03523520164458</v>
      </c>
      <c r="E4682">
        <v>6</v>
      </c>
      <c r="F4682">
        <v>1.01722196789785</v>
      </c>
      <c r="G4682" t="s">
        <v>81</v>
      </c>
      <c r="H4682" t="s">
        <v>81</v>
      </c>
      <c r="I4682">
        <v>3722</v>
      </c>
      <c r="J4682">
        <v>2461</v>
      </c>
      <c r="K4682">
        <v>7.0569756597435307E-2</v>
      </c>
    </row>
    <row r="4683" spans="1:11" x14ac:dyDescent="0.25">
      <c r="A4683" t="s">
        <v>82</v>
      </c>
    </row>
    <row r="4684" spans="1:11" x14ac:dyDescent="0.25">
      <c r="A4684">
        <v>61.804411825628399</v>
      </c>
      <c r="B4684">
        <v>95.218218577666207</v>
      </c>
      <c r="C4684">
        <v>2000</v>
      </c>
    </row>
    <row r="4685" spans="1:11" x14ac:dyDescent="0.25">
      <c r="A4685">
        <v>54.477232463568903</v>
      </c>
      <c r="B4685">
        <v>87.891039215606597</v>
      </c>
      <c r="C4685">
        <v>2000</v>
      </c>
    </row>
    <row r="4686" spans="1:11" x14ac:dyDescent="0.25">
      <c r="A4686">
        <v>54.040216439120002</v>
      </c>
      <c r="B4686">
        <v>88.328055240055406</v>
      </c>
      <c r="C4686">
        <v>2001</v>
      </c>
    </row>
    <row r="4687" spans="1:11" x14ac:dyDescent="0.25">
      <c r="A4687">
        <v>61.367395801179597</v>
      </c>
      <c r="B4687">
        <v>95.655234602114902</v>
      </c>
      <c r="C4687">
        <v>2001</v>
      </c>
    </row>
    <row r="4688" spans="1:11" x14ac:dyDescent="0.25">
      <c r="A4688">
        <v>62.099417632385503</v>
      </c>
      <c r="B4688">
        <v>96.3872564333209</v>
      </c>
      <c r="C4688">
        <v>2001</v>
      </c>
    </row>
    <row r="4689" spans="1:11" x14ac:dyDescent="0.25">
      <c r="A4689">
        <v>62.536433656834298</v>
      </c>
      <c r="B4689">
        <v>95.950240408872006</v>
      </c>
      <c r="C4689">
        <v>2000</v>
      </c>
    </row>
    <row r="4690" spans="1:11" x14ac:dyDescent="0.25">
      <c r="A4690" t="s">
        <v>83</v>
      </c>
    </row>
    <row r="4691" spans="1:11" x14ac:dyDescent="0.25">
      <c r="A4691">
        <v>774</v>
      </c>
      <c r="B4691">
        <v>0</v>
      </c>
      <c r="C4691">
        <v>5.4479249263055998</v>
      </c>
      <c r="D4691">
        <v>5.9495067031038404</v>
      </c>
      <c r="E4691">
        <v>6</v>
      </c>
      <c r="F4691">
        <v>1.01722196789785</v>
      </c>
      <c r="G4691" t="s">
        <v>81</v>
      </c>
      <c r="H4691" t="s">
        <v>81</v>
      </c>
      <c r="I4691">
        <v>3722</v>
      </c>
      <c r="J4691">
        <v>3139</v>
      </c>
      <c r="K4691">
        <v>6.7993409098132507E-2</v>
      </c>
    </row>
    <row r="4692" spans="1:11" x14ac:dyDescent="0.25">
      <c r="A4692" t="s">
        <v>82</v>
      </c>
    </row>
    <row r="4693" spans="1:11" x14ac:dyDescent="0.25">
      <c r="A4693">
        <v>57.410921971043798</v>
      </c>
      <c r="B4693">
        <v>92.661879025703499</v>
      </c>
      <c r="C4693">
        <v>2000</v>
      </c>
    </row>
    <row r="4694" spans="1:11" x14ac:dyDescent="0.25">
      <c r="A4694">
        <v>53.5586573122579</v>
      </c>
      <c r="B4694">
        <v>88.809614366917501</v>
      </c>
      <c r="C4694">
        <v>2000</v>
      </c>
    </row>
    <row r="4695" spans="1:11" x14ac:dyDescent="0.25">
      <c r="A4695">
        <v>53.995673336706702</v>
      </c>
      <c r="B4695">
        <v>88.372598342468706</v>
      </c>
      <c r="C4695">
        <v>2001</v>
      </c>
    </row>
    <row r="4696" spans="1:11" x14ac:dyDescent="0.25">
      <c r="A4696">
        <v>57.8479379954927</v>
      </c>
      <c r="B4696">
        <v>92.224863001254604</v>
      </c>
      <c r="C4696">
        <v>2001</v>
      </c>
    </row>
    <row r="4697" spans="1:11" x14ac:dyDescent="0.25">
      <c r="A4697">
        <v>62.054874529972203</v>
      </c>
      <c r="B4697">
        <v>96.4317995357342</v>
      </c>
      <c r="C4697">
        <v>2001</v>
      </c>
    </row>
    <row r="4698" spans="1:11" x14ac:dyDescent="0.25">
      <c r="A4698">
        <v>61.617858505523401</v>
      </c>
      <c r="B4698">
        <v>96.868815560182995</v>
      </c>
      <c r="C4698">
        <v>2000</v>
      </c>
    </row>
    <row r="4699" spans="1:11" x14ac:dyDescent="0.25">
      <c r="A4699" t="s">
        <v>83</v>
      </c>
    </row>
    <row r="4700" spans="1:11" x14ac:dyDescent="0.25">
      <c r="A4700">
        <v>3213</v>
      </c>
      <c r="B4700">
        <v>0</v>
      </c>
      <c r="C4700">
        <v>2.5598083830112701</v>
      </c>
      <c r="D4700">
        <v>8.8376137100880605</v>
      </c>
      <c r="E4700">
        <v>6</v>
      </c>
      <c r="F4700">
        <v>1.01722196789785</v>
      </c>
      <c r="G4700" t="s">
        <v>81</v>
      </c>
      <c r="H4700" t="s">
        <v>81</v>
      </c>
      <c r="I4700">
        <v>2444</v>
      </c>
      <c r="J4700">
        <v>1039</v>
      </c>
      <c r="K4700">
        <v>6.9476199332894104E-2</v>
      </c>
    </row>
    <row r="4701" spans="1:11" x14ac:dyDescent="0.25">
      <c r="A4701" t="s">
        <v>82</v>
      </c>
    </row>
    <row r="4702" spans="1:11" x14ac:dyDescent="0.25">
      <c r="A4702">
        <v>115.93738042653899</v>
      </c>
      <c r="B4702">
        <v>6.4004894645842096</v>
      </c>
      <c r="C4702">
        <v>2000</v>
      </c>
    </row>
    <row r="4703" spans="1:11" x14ac:dyDescent="0.25">
      <c r="A4703">
        <v>114.127322560373</v>
      </c>
      <c r="B4703">
        <v>4.5904315984187702</v>
      </c>
      <c r="C4703">
        <v>2000</v>
      </c>
    </row>
    <row r="4704" spans="1:11" x14ac:dyDescent="0.25">
      <c r="A4704">
        <v>114.564338584822</v>
      </c>
      <c r="B4704">
        <v>4.1534155739699496</v>
      </c>
      <c r="C4704">
        <v>2001</v>
      </c>
    </row>
    <row r="4705" spans="1:11" x14ac:dyDescent="0.25">
      <c r="A4705">
        <v>116.37439645098701</v>
      </c>
      <c r="B4705">
        <v>5.9634734401353899</v>
      </c>
      <c r="C4705">
        <v>2001</v>
      </c>
    </row>
    <row r="4706" spans="1:11" x14ac:dyDescent="0.25">
      <c r="A4706">
        <v>122.623533034898</v>
      </c>
      <c r="B4706">
        <v>12.212610024045899</v>
      </c>
      <c r="C4706">
        <v>2001</v>
      </c>
    </row>
    <row r="4707" spans="1:11" x14ac:dyDescent="0.25">
      <c r="A4707">
        <v>122.18651701044899</v>
      </c>
      <c r="B4707">
        <v>12.649626048494699</v>
      </c>
      <c r="C4707">
        <v>2000</v>
      </c>
    </row>
    <row r="4708" spans="1:11" x14ac:dyDescent="0.25">
      <c r="A4708" t="s">
        <v>83</v>
      </c>
    </row>
    <row r="4709" spans="1:11" x14ac:dyDescent="0.25">
      <c r="A4709">
        <v>1853</v>
      </c>
      <c r="B4709">
        <v>0</v>
      </c>
      <c r="C4709">
        <v>1.72661500586261</v>
      </c>
      <c r="D4709">
        <v>9.6634587487868693</v>
      </c>
      <c r="E4709">
        <v>8</v>
      </c>
      <c r="F4709">
        <v>1.01722196789785</v>
      </c>
      <c r="G4709" t="s">
        <v>81</v>
      </c>
      <c r="H4709" t="s">
        <v>81</v>
      </c>
      <c r="I4709">
        <v>4058</v>
      </c>
      <c r="J4709">
        <v>3137</v>
      </c>
      <c r="K4709">
        <v>6.8961167063474202E-2</v>
      </c>
    </row>
    <row r="4710" spans="1:11" x14ac:dyDescent="0.25">
      <c r="A4710" t="s">
        <v>82</v>
      </c>
    </row>
    <row r="4711" spans="1:11" x14ac:dyDescent="0.25">
      <c r="A4711">
        <v>4.0552736083258303</v>
      </c>
      <c r="B4711">
        <v>49.035616308006098</v>
      </c>
      <c r="C4711">
        <v>2000</v>
      </c>
    </row>
    <row r="4712" spans="1:11" x14ac:dyDescent="0.25">
      <c r="A4712">
        <v>2.8343724291819301</v>
      </c>
      <c r="B4712">
        <v>47.814715128862197</v>
      </c>
      <c r="C4712">
        <v>2000</v>
      </c>
    </row>
    <row r="4713" spans="1:11" x14ac:dyDescent="0.25">
      <c r="A4713">
        <v>2.39735640473311</v>
      </c>
      <c r="B4713">
        <v>48.251731153310999</v>
      </c>
      <c r="C4713">
        <v>2001</v>
      </c>
    </row>
    <row r="4714" spans="1:11" x14ac:dyDescent="0.25">
      <c r="A4714">
        <v>3.6182575838770101</v>
      </c>
      <c r="B4714">
        <v>49.4726323324549</v>
      </c>
      <c r="C4714">
        <v>2001</v>
      </c>
    </row>
    <row r="4715" spans="1:11" x14ac:dyDescent="0.25">
      <c r="A4715">
        <v>4.3641332636464902</v>
      </c>
      <c r="B4715">
        <v>50.218508012224397</v>
      </c>
      <c r="C4715">
        <v>2001</v>
      </c>
    </row>
    <row r="4716" spans="1:11" x14ac:dyDescent="0.25">
      <c r="A4716">
        <v>10.4513547948607</v>
      </c>
      <c r="B4716">
        <v>56.305729543438602</v>
      </c>
      <c r="C4716">
        <v>2001</v>
      </c>
    </row>
    <row r="4717" spans="1:11" x14ac:dyDescent="0.25">
      <c r="A4717">
        <v>10.8883708193095</v>
      </c>
      <c r="B4717">
        <v>55.8687135189898</v>
      </c>
      <c r="C4717">
        <v>2000</v>
      </c>
    </row>
    <row r="4718" spans="1:11" x14ac:dyDescent="0.25">
      <c r="A4718">
        <v>4.8011492880953099</v>
      </c>
      <c r="B4718">
        <v>49.781491987775603</v>
      </c>
      <c r="C4718">
        <v>2000</v>
      </c>
    </row>
    <row r="4719" spans="1:11" x14ac:dyDescent="0.25">
      <c r="A4719" t="s">
        <v>83</v>
      </c>
    </row>
    <row r="4720" spans="1:11" x14ac:dyDescent="0.25">
      <c r="A4720">
        <v>1968</v>
      </c>
      <c r="B4720">
        <v>0</v>
      </c>
      <c r="C4720">
        <v>2.9825589155508299</v>
      </c>
      <c r="D4720">
        <v>8.4021482232696592</v>
      </c>
      <c r="E4720">
        <v>6</v>
      </c>
      <c r="F4720">
        <v>1.01722196789785</v>
      </c>
      <c r="G4720" t="s">
        <v>81</v>
      </c>
      <c r="H4720" t="s">
        <v>81</v>
      </c>
      <c r="I4720">
        <v>2052</v>
      </c>
      <c r="J4720">
        <v>1105</v>
      </c>
      <c r="K4720">
        <v>6.8995249065315095E-2</v>
      </c>
    </row>
    <row r="4721" spans="1:11" x14ac:dyDescent="0.25">
      <c r="A4721" t="s">
        <v>82</v>
      </c>
    </row>
    <row r="4722" spans="1:11" x14ac:dyDescent="0.25">
      <c r="A4722">
        <v>59.0360737950664</v>
      </c>
      <c r="B4722">
        <v>7.1852243036007701</v>
      </c>
      <c r="C4722">
        <v>2000</v>
      </c>
    </row>
    <row r="4723" spans="1:11" x14ac:dyDescent="0.25">
      <c r="A4723">
        <v>56.927086160591998</v>
      </c>
      <c r="B4723">
        <v>5.0762366691263798</v>
      </c>
      <c r="C4723">
        <v>2000</v>
      </c>
    </row>
    <row r="4724" spans="1:11" x14ac:dyDescent="0.25">
      <c r="A4724">
        <v>56.490070136143203</v>
      </c>
      <c r="B4724">
        <v>5.5132526935752004</v>
      </c>
      <c r="C4724">
        <v>2001</v>
      </c>
    </row>
    <row r="4725" spans="1:11" x14ac:dyDescent="0.25">
      <c r="A4725">
        <v>58.599057770617598</v>
      </c>
      <c r="B4725">
        <v>7.6222403280495898</v>
      </c>
      <c r="C4725">
        <v>2001</v>
      </c>
    </row>
    <row r="4726" spans="1:11" x14ac:dyDescent="0.25">
      <c r="A4726">
        <v>64.540273755826107</v>
      </c>
      <c r="B4726">
        <v>13.563456313258101</v>
      </c>
      <c r="C4726">
        <v>2001</v>
      </c>
    </row>
    <row r="4727" spans="1:11" x14ac:dyDescent="0.25">
      <c r="A4727">
        <v>64.977289780274901</v>
      </c>
      <c r="B4727">
        <v>13.126440288809301</v>
      </c>
      <c r="C4727">
        <v>2000</v>
      </c>
    </row>
    <row r="4728" spans="1:11" x14ac:dyDescent="0.25">
      <c r="A4728" t="s">
        <v>83</v>
      </c>
    </row>
    <row r="4729" spans="1:11" x14ac:dyDescent="0.25">
      <c r="A4729">
        <v>588</v>
      </c>
      <c r="B4729">
        <v>0</v>
      </c>
      <c r="C4729">
        <v>7.1425116403102002</v>
      </c>
      <c r="D4729">
        <v>4.2324757039173599</v>
      </c>
      <c r="E4729">
        <v>8</v>
      </c>
      <c r="F4729">
        <v>1.01722196789785</v>
      </c>
      <c r="G4729" t="s">
        <v>81</v>
      </c>
      <c r="H4729" t="s">
        <v>81</v>
      </c>
      <c r="I4729">
        <v>2027</v>
      </c>
      <c r="J4729">
        <v>1716</v>
      </c>
      <c r="K4729">
        <v>0</v>
      </c>
    </row>
    <row r="4730" spans="1:11" x14ac:dyDescent="0.25">
      <c r="A4730" t="s">
        <v>82</v>
      </c>
    </row>
    <row r="4731" spans="1:11" x14ac:dyDescent="0.25">
      <c r="A4731">
        <v>34.129835560982798</v>
      </c>
      <c r="B4731">
        <v>100.885990289448</v>
      </c>
      <c r="C4731">
        <v>2000</v>
      </c>
    </row>
    <row r="4732" spans="1:11" x14ac:dyDescent="0.25">
      <c r="A4732">
        <v>33.462353283759199</v>
      </c>
      <c r="B4732">
        <v>100.21850801222401</v>
      </c>
      <c r="C4732">
        <v>2000</v>
      </c>
    </row>
    <row r="4733" spans="1:11" x14ac:dyDescent="0.25">
      <c r="A4733">
        <v>29.079317145415601</v>
      </c>
      <c r="B4733">
        <v>95.835471873880806</v>
      </c>
      <c r="C4733">
        <v>2000</v>
      </c>
    </row>
    <row r="4734" spans="1:11" x14ac:dyDescent="0.25">
      <c r="A4734">
        <v>29.516333169864399</v>
      </c>
      <c r="B4734">
        <v>95.398455849431997</v>
      </c>
      <c r="C4734">
        <v>2001</v>
      </c>
    </row>
    <row r="4735" spans="1:11" x14ac:dyDescent="0.25">
      <c r="A4735">
        <v>33.899369308208001</v>
      </c>
      <c r="B4735">
        <v>99.781491987775595</v>
      </c>
      <c r="C4735">
        <v>2001</v>
      </c>
    </row>
    <row r="4736" spans="1:11" x14ac:dyDescent="0.25">
      <c r="A4736">
        <v>34.5668515854316</v>
      </c>
      <c r="B4736">
        <v>100.44897426499899</v>
      </c>
      <c r="C4736">
        <v>2001</v>
      </c>
    </row>
    <row r="4737" spans="1:11" x14ac:dyDescent="0.25">
      <c r="A4737">
        <v>37.559663856878899</v>
      </c>
      <c r="B4737">
        <v>103.441786536446</v>
      </c>
      <c r="C4737">
        <v>2001</v>
      </c>
    </row>
    <row r="4738" spans="1:11" x14ac:dyDescent="0.25">
      <c r="A4738">
        <v>37.122647832429998</v>
      </c>
      <c r="B4738">
        <v>103.878802560895</v>
      </c>
      <c r="C4738">
        <v>2000</v>
      </c>
    </row>
    <row r="4739" spans="1:11" x14ac:dyDescent="0.25">
      <c r="A4739" t="s">
        <v>83</v>
      </c>
    </row>
    <row r="4740" spans="1:11" x14ac:dyDescent="0.25">
      <c r="A4740">
        <v>2257</v>
      </c>
      <c r="B4740">
        <v>0</v>
      </c>
      <c r="C4740">
        <v>4.8201094472949304</v>
      </c>
      <c r="D4740">
        <v>6.5467580877546698</v>
      </c>
      <c r="E4740">
        <v>6</v>
      </c>
      <c r="F4740">
        <v>1.01722196789785</v>
      </c>
      <c r="G4740" t="s">
        <v>81</v>
      </c>
      <c r="H4740" t="s">
        <v>81</v>
      </c>
      <c r="I4740">
        <v>1322</v>
      </c>
      <c r="J4740">
        <v>3609</v>
      </c>
      <c r="K4740">
        <v>6.9100927212375193E-2</v>
      </c>
    </row>
    <row r="4741" spans="1:11" x14ac:dyDescent="0.25">
      <c r="A4741" t="s">
        <v>82</v>
      </c>
    </row>
    <row r="4742" spans="1:11" x14ac:dyDescent="0.25">
      <c r="A4742">
        <v>42.628807357809698</v>
      </c>
      <c r="B4742">
        <v>86.508767839753602</v>
      </c>
      <c r="C4742">
        <v>2000</v>
      </c>
    </row>
    <row r="4743" spans="1:11" x14ac:dyDescent="0.25">
      <c r="A4743">
        <v>39.220475281566102</v>
      </c>
      <c r="B4743">
        <v>83.100435763510006</v>
      </c>
      <c r="C4743">
        <v>2000</v>
      </c>
    </row>
    <row r="4744" spans="1:11" x14ac:dyDescent="0.25">
      <c r="A4744">
        <v>39.657491306014897</v>
      </c>
      <c r="B4744">
        <v>82.663419739061197</v>
      </c>
      <c r="C4744">
        <v>2001</v>
      </c>
    </row>
    <row r="4745" spans="1:11" x14ac:dyDescent="0.25">
      <c r="A4745">
        <v>43.0658233822585</v>
      </c>
      <c r="B4745">
        <v>86.071751815304793</v>
      </c>
      <c r="C4745">
        <v>2001</v>
      </c>
    </row>
    <row r="4746" spans="1:11" x14ac:dyDescent="0.25">
      <c r="A4746">
        <v>47.695080420897703</v>
      </c>
      <c r="B4746">
        <v>90.701008853944003</v>
      </c>
      <c r="C4746">
        <v>2001</v>
      </c>
    </row>
    <row r="4747" spans="1:11" x14ac:dyDescent="0.25">
      <c r="A4747">
        <v>47.258064396448901</v>
      </c>
      <c r="B4747">
        <v>91.138024878392798</v>
      </c>
      <c r="C4747">
        <v>2000</v>
      </c>
    </row>
    <row r="4748" spans="1:11" x14ac:dyDescent="0.25">
      <c r="A4748" t="s">
        <v>83</v>
      </c>
    </row>
    <row r="4749" spans="1:11" x14ac:dyDescent="0.25">
      <c r="A4749">
        <v>1229</v>
      </c>
      <c r="B4749">
        <v>0</v>
      </c>
      <c r="C4749">
        <v>6.4910013604978598</v>
      </c>
      <c r="D4749">
        <v>4.8743779440391801</v>
      </c>
      <c r="E4749">
        <v>6</v>
      </c>
      <c r="F4749">
        <v>1.01722196789785</v>
      </c>
      <c r="G4749" t="s">
        <v>81</v>
      </c>
      <c r="H4749" t="s">
        <v>81</v>
      </c>
      <c r="I4749">
        <v>3828</v>
      </c>
      <c r="J4749">
        <v>4164</v>
      </c>
      <c r="K4749">
        <v>6.8643557720153195E-2</v>
      </c>
    </row>
    <row r="4750" spans="1:11" x14ac:dyDescent="0.25">
      <c r="A4750" t="s">
        <v>82</v>
      </c>
    </row>
    <row r="4751" spans="1:11" x14ac:dyDescent="0.25">
      <c r="A4751">
        <v>77.6961058311567</v>
      </c>
      <c r="B4751">
        <v>44.378317373985404</v>
      </c>
      <c r="C4751">
        <v>2000</v>
      </c>
    </row>
    <row r="4752" spans="1:11" x14ac:dyDescent="0.25">
      <c r="A4752">
        <v>73.106274752457594</v>
      </c>
      <c r="B4752">
        <v>39.788486295286198</v>
      </c>
      <c r="C4752">
        <v>2000</v>
      </c>
    </row>
    <row r="4753" spans="1:11" x14ac:dyDescent="0.25">
      <c r="A4753">
        <v>72.669258728008799</v>
      </c>
      <c r="B4753">
        <v>40.225502319735099</v>
      </c>
      <c r="C4753">
        <v>2001</v>
      </c>
    </row>
    <row r="4754" spans="1:11" x14ac:dyDescent="0.25">
      <c r="A4754">
        <v>77.259089806707905</v>
      </c>
      <c r="B4754">
        <v>44.815333398434198</v>
      </c>
      <c r="C4754">
        <v>2001</v>
      </c>
    </row>
    <row r="4755" spans="1:11" x14ac:dyDescent="0.25">
      <c r="A4755">
        <v>80.705795505004104</v>
      </c>
      <c r="B4755">
        <v>48.262039096730398</v>
      </c>
      <c r="C4755">
        <v>2001</v>
      </c>
    </row>
    <row r="4756" spans="1:11" x14ac:dyDescent="0.25">
      <c r="A4756">
        <v>81.142811529452999</v>
      </c>
      <c r="B4756">
        <v>47.825023072281603</v>
      </c>
      <c r="C4756">
        <v>2000</v>
      </c>
    </row>
    <row r="4757" spans="1:11" x14ac:dyDescent="0.25">
      <c r="A4757" t="s">
        <v>83</v>
      </c>
    </row>
    <row r="4758" spans="1:11" x14ac:dyDescent="0.25">
      <c r="A4758">
        <v>3656</v>
      </c>
      <c r="B4758">
        <v>0</v>
      </c>
      <c r="C4758">
        <v>2.6282541362067899</v>
      </c>
      <c r="D4758">
        <v>8.7357263894304396</v>
      </c>
      <c r="E4758">
        <v>6</v>
      </c>
      <c r="F4758">
        <v>1.01722196789785</v>
      </c>
      <c r="G4758" t="s">
        <v>81</v>
      </c>
      <c r="H4758" t="s">
        <v>81</v>
      </c>
      <c r="I4758">
        <v>4082</v>
      </c>
      <c r="J4758">
        <v>2443</v>
      </c>
      <c r="K4758">
        <v>6.9970793045014495E-2</v>
      </c>
    </row>
    <row r="4759" spans="1:11" x14ac:dyDescent="0.25">
      <c r="A4759" t="s">
        <v>82</v>
      </c>
    </row>
    <row r="4760" spans="1:11" x14ac:dyDescent="0.25">
      <c r="A4760">
        <v>36.980124653769003</v>
      </c>
      <c r="B4760">
        <v>123.422464758825</v>
      </c>
      <c r="C4760">
        <v>2000</v>
      </c>
    </row>
    <row r="4761" spans="1:11" x14ac:dyDescent="0.25">
      <c r="A4761">
        <v>35.121668331375602</v>
      </c>
      <c r="B4761">
        <v>121.564008436431</v>
      </c>
      <c r="C4761">
        <v>2000</v>
      </c>
    </row>
    <row r="4762" spans="1:11" x14ac:dyDescent="0.25">
      <c r="A4762">
        <v>34.684652306926701</v>
      </c>
      <c r="B4762">
        <v>122.00102446088</v>
      </c>
      <c r="C4762">
        <v>2001</v>
      </c>
    </row>
    <row r="4763" spans="1:11" x14ac:dyDescent="0.25">
      <c r="A4763">
        <v>36.543108629320102</v>
      </c>
      <c r="B4763">
        <v>123.859480783273</v>
      </c>
      <c r="C4763">
        <v>2001</v>
      </c>
    </row>
    <row r="4764" spans="1:11" x14ac:dyDescent="0.25">
      <c r="A4764">
        <v>42.720199997876698</v>
      </c>
      <c r="B4764">
        <v>130.03657215183</v>
      </c>
      <c r="C4764">
        <v>2001</v>
      </c>
    </row>
    <row r="4765" spans="1:11" x14ac:dyDescent="0.25">
      <c r="A4765">
        <v>43.1572160223255</v>
      </c>
      <c r="B4765">
        <v>129.59955612738099</v>
      </c>
      <c r="C4765">
        <v>2000</v>
      </c>
    </row>
    <row r="4766" spans="1:11" x14ac:dyDescent="0.25">
      <c r="A4766" t="s">
        <v>83</v>
      </c>
    </row>
    <row r="4767" spans="1:11" x14ac:dyDescent="0.25">
      <c r="A4767">
        <v>738</v>
      </c>
      <c r="B4767">
        <v>0</v>
      </c>
      <c r="C4767">
        <v>1.69983253293657</v>
      </c>
      <c r="D4767">
        <v>9.6635076617428695</v>
      </c>
      <c r="E4767">
        <v>6</v>
      </c>
      <c r="F4767">
        <v>1.01722196789785</v>
      </c>
      <c r="G4767" t="s">
        <v>84</v>
      </c>
      <c r="H4767" t="s">
        <v>81</v>
      </c>
      <c r="I4767">
        <v>0</v>
      </c>
      <c r="J4767">
        <v>2023</v>
      </c>
      <c r="K4767">
        <v>6.8278579319109606E-2</v>
      </c>
    </row>
    <row r="4768" spans="1:11" x14ac:dyDescent="0.25">
      <c r="A4768" t="s">
        <v>82</v>
      </c>
    </row>
    <row r="4769" spans="1:11" x14ac:dyDescent="0.25">
      <c r="A4769">
        <v>124.372600340603</v>
      </c>
      <c r="B4769">
        <v>1.16927668056483</v>
      </c>
      <c r="C4769">
        <v>2000</v>
      </c>
    </row>
    <row r="4770" spans="1:11" x14ac:dyDescent="0.25">
      <c r="A4770">
        <v>123.203323660038</v>
      </c>
      <c r="B4770">
        <v>0</v>
      </c>
      <c r="C4770">
        <v>2000</v>
      </c>
    </row>
    <row r="4771" spans="1:11" x14ac:dyDescent="0.25">
      <c r="A4771">
        <v>122.329291611141</v>
      </c>
      <c r="B4771">
        <v>0</v>
      </c>
      <c r="C4771">
        <v>2001</v>
      </c>
    </row>
    <row r="4772" spans="1:11" x14ac:dyDescent="0.25">
      <c r="A4772">
        <v>123.563941152418</v>
      </c>
      <c r="B4772">
        <v>1.2346495412770799</v>
      </c>
      <c r="C4772">
        <v>2001</v>
      </c>
    </row>
    <row r="4773" spans="1:11" x14ac:dyDescent="0.25">
      <c r="A4773">
        <v>130.582894531953</v>
      </c>
      <c r="B4773">
        <v>8.2536029208119093</v>
      </c>
      <c r="C4773">
        <v>2001</v>
      </c>
    </row>
    <row r="4774" spans="1:11" x14ac:dyDescent="0.25">
      <c r="A4774">
        <v>131.01991055640201</v>
      </c>
      <c r="B4774">
        <v>7.8165868963630896</v>
      </c>
      <c r="C4774">
        <v>2000</v>
      </c>
    </row>
    <row r="4775" spans="1:11" x14ac:dyDescent="0.25">
      <c r="A4775" t="s">
        <v>83</v>
      </c>
    </row>
    <row r="4776" spans="1:11" x14ac:dyDescent="0.25">
      <c r="A4776">
        <v>1264</v>
      </c>
      <c r="B4776">
        <v>0</v>
      </c>
      <c r="C4776">
        <v>5.8489222237878398</v>
      </c>
      <c r="D4776">
        <v>5.5015552715980602</v>
      </c>
      <c r="E4776">
        <v>8</v>
      </c>
      <c r="F4776">
        <v>1.01722196789785</v>
      </c>
      <c r="G4776" t="s">
        <v>81</v>
      </c>
      <c r="H4776" t="s">
        <v>81</v>
      </c>
      <c r="I4776">
        <v>4024</v>
      </c>
      <c r="J4776">
        <v>4715</v>
      </c>
      <c r="K4776">
        <v>6.8643557720153195E-2</v>
      </c>
    </row>
    <row r="4777" spans="1:11" x14ac:dyDescent="0.25">
      <c r="A4777" t="s">
        <v>82</v>
      </c>
    </row>
    <row r="4778" spans="1:11" x14ac:dyDescent="0.25">
      <c r="A4778">
        <v>91.831383667803294</v>
      </c>
      <c r="B4778">
        <v>51.661609785478198</v>
      </c>
      <c r="C4778">
        <v>2000</v>
      </c>
    </row>
    <row r="4779" spans="1:11" x14ac:dyDescent="0.25">
      <c r="A4779">
        <v>89.951265870100599</v>
      </c>
      <c r="B4779">
        <v>49.781491987775603</v>
      </c>
      <c r="C4779">
        <v>2000</v>
      </c>
    </row>
    <row r="4780" spans="1:11" x14ac:dyDescent="0.25">
      <c r="A4780">
        <v>87.695571100730206</v>
      </c>
      <c r="B4780">
        <v>47.525797218405103</v>
      </c>
      <c r="C4780">
        <v>2000</v>
      </c>
    </row>
    <row r="4781" spans="1:11" x14ac:dyDescent="0.25">
      <c r="A4781">
        <v>87.258555076281397</v>
      </c>
      <c r="B4781">
        <v>47.962813242853898</v>
      </c>
      <c r="C4781">
        <v>2001</v>
      </c>
    </row>
    <row r="4782" spans="1:11" x14ac:dyDescent="0.25">
      <c r="A4782">
        <v>89.514249845651804</v>
      </c>
      <c r="B4782">
        <v>50.218508012224397</v>
      </c>
      <c r="C4782">
        <v>2001</v>
      </c>
    </row>
    <row r="4783" spans="1:11" x14ac:dyDescent="0.25">
      <c r="A4783">
        <v>91.394367643354499</v>
      </c>
      <c r="B4783">
        <v>52.098625809927</v>
      </c>
      <c r="C4783">
        <v>2001</v>
      </c>
    </row>
    <row r="4784" spans="1:11" x14ac:dyDescent="0.25">
      <c r="A4784">
        <v>95.284554682974004</v>
      </c>
      <c r="B4784">
        <v>55.988812849546598</v>
      </c>
      <c r="C4784">
        <v>2001</v>
      </c>
    </row>
    <row r="4785" spans="1:11" x14ac:dyDescent="0.25">
      <c r="A4785">
        <v>95.721570707422899</v>
      </c>
      <c r="B4785">
        <v>55.551796825097803</v>
      </c>
      <c r="C4785">
        <v>2000</v>
      </c>
    </row>
    <row r="4786" spans="1:11" x14ac:dyDescent="0.25">
      <c r="A4786" t="s">
        <v>83</v>
      </c>
    </row>
    <row r="4787" spans="1:11" x14ac:dyDescent="0.25">
      <c r="A4787">
        <v>959</v>
      </c>
      <c r="B4787">
        <v>0</v>
      </c>
      <c r="C4787">
        <v>6.0967566417057704</v>
      </c>
      <c r="D4787">
        <v>5.2333175772216798</v>
      </c>
      <c r="E4787">
        <v>6</v>
      </c>
      <c r="F4787">
        <v>1.01722196789785</v>
      </c>
      <c r="G4787" t="s">
        <v>81</v>
      </c>
      <c r="H4787" t="s">
        <v>81</v>
      </c>
      <c r="I4787">
        <v>2812</v>
      </c>
      <c r="J4787">
        <v>2565</v>
      </c>
      <c r="K4787">
        <v>6.8458141259377006E-2</v>
      </c>
    </row>
    <row r="4788" spans="1:11" x14ac:dyDescent="0.25">
      <c r="A4788" t="s">
        <v>82</v>
      </c>
    </row>
    <row r="4789" spans="1:11" x14ac:dyDescent="0.25">
      <c r="A4789">
        <v>71.223635146959694</v>
      </c>
      <c r="B4789">
        <v>5.1886388087636997</v>
      </c>
      <c r="C4789">
        <v>2000</v>
      </c>
    </row>
    <row r="4790" spans="1:11" x14ac:dyDescent="0.25">
      <c r="A4790">
        <v>66.912577182365396</v>
      </c>
      <c r="B4790">
        <v>0.87758084416942295</v>
      </c>
      <c r="C4790">
        <v>2000</v>
      </c>
    </row>
    <row r="4791" spans="1:11" x14ac:dyDescent="0.25">
      <c r="A4791">
        <v>66.475561157916601</v>
      </c>
      <c r="B4791">
        <v>1.3145968686182401</v>
      </c>
      <c r="C4791">
        <v>2001</v>
      </c>
    </row>
    <row r="4792" spans="1:11" x14ac:dyDescent="0.25">
      <c r="A4792">
        <v>70.786619122510899</v>
      </c>
      <c r="B4792">
        <v>5.6256548332125202</v>
      </c>
      <c r="C4792">
        <v>2001</v>
      </c>
    </row>
    <row r="4793" spans="1:11" x14ac:dyDescent="0.25">
      <c r="A4793">
        <v>74.487133469467096</v>
      </c>
      <c r="B4793">
        <v>9.3261691801687192</v>
      </c>
      <c r="C4793">
        <v>2001</v>
      </c>
    </row>
    <row r="4794" spans="1:11" x14ac:dyDescent="0.25">
      <c r="A4794">
        <v>74.924149493915905</v>
      </c>
      <c r="B4794">
        <v>8.8891531557198995</v>
      </c>
      <c r="C4794">
        <v>2000</v>
      </c>
    </row>
    <row r="4795" spans="1:11" x14ac:dyDescent="0.25">
      <c r="A4795" t="s">
        <v>83</v>
      </c>
    </row>
    <row r="4796" spans="1:11" x14ac:dyDescent="0.25">
      <c r="A4796">
        <v>1166</v>
      </c>
      <c r="B4796">
        <v>0</v>
      </c>
      <c r="C4796">
        <v>8.3117488716322203</v>
      </c>
      <c r="D4796">
        <v>3.0158639434986299</v>
      </c>
      <c r="E4796">
        <v>6</v>
      </c>
      <c r="F4796">
        <v>1.01722196789785</v>
      </c>
      <c r="G4796" t="s">
        <v>81</v>
      </c>
      <c r="H4796" t="s">
        <v>81</v>
      </c>
      <c r="I4796">
        <v>2869</v>
      </c>
      <c r="J4796">
        <v>3309</v>
      </c>
      <c r="K4796">
        <v>6.8619010170413497E-2</v>
      </c>
    </row>
    <row r="4797" spans="1:11" x14ac:dyDescent="0.25">
      <c r="A4797" t="s">
        <v>82</v>
      </c>
    </row>
    <row r="4798" spans="1:11" x14ac:dyDescent="0.25">
      <c r="A4798">
        <v>136.72201404288899</v>
      </c>
      <c r="B4798">
        <v>26.912583357143699</v>
      </c>
      <c r="C4798">
        <v>2000</v>
      </c>
    </row>
    <row r="4799" spans="1:11" x14ac:dyDescent="0.25">
      <c r="A4799">
        <v>130.84472005223901</v>
      </c>
      <c r="B4799">
        <v>21.035289366492901</v>
      </c>
      <c r="C4799">
        <v>2000</v>
      </c>
    </row>
    <row r="4800" spans="1:11" x14ac:dyDescent="0.25">
      <c r="A4800">
        <v>131.28173607668799</v>
      </c>
      <c r="B4800">
        <v>20.598273342044099</v>
      </c>
      <c r="C4800">
        <v>2001</v>
      </c>
    </row>
    <row r="4801" spans="1:11" x14ac:dyDescent="0.25">
      <c r="A4801">
        <v>137.15903006733799</v>
      </c>
      <c r="B4801">
        <v>26.475567332694801</v>
      </c>
      <c r="C4801">
        <v>2001</v>
      </c>
    </row>
    <row r="4802" spans="1:11" x14ac:dyDescent="0.25">
      <c r="A4802">
        <v>139.29156791292201</v>
      </c>
      <c r="B4802">
        <v>28.608105178278699</v>
      </c>
      <c r="C4802">
        <v>2001</v>
      </c>
    </row>
    <row r="4803" spans="1:11" x14ac:dyDescent="0.25">
      <c r="A4803">
        <v>138.854551888473</v>
      </c>
      <c r="B4803">
        <v>29.045121202727501</v>
      </c>
      <c r="C4803">
        <v>2000</v>
      </c>
    </row>
    <row r="4804" spans="1:11" x14ac:dyDescent="0.25">
      <c r="A4804" t="s">
        <v>83</v>
      </c>
    </row>
    <row r="4805" spans="1:11" x14ac:dyDescent="0.25">
      <c r="A4805">
        <v>1912</v>
      </c>
      <c r="B4805">
        <v>0</v>
      </c>
      <c r="C4805">
        <v>4.5217469164133499</v>
      </c>
      <c r="D4805">
        <v>6.8040685495458897</v>
      </c>
      <c r="E4805">
        <v>8</v>
      </c>
      <c r="F4805">
        <v>1.01722196789785</v>
      </c>
      <c r="G4805" t="s">
        <v>81</v>
      </c>
      <c r="H4805" t="s">
        <v>81</v>
      </c>
      <c r="I4805">
        <v>2425</v>
      </c>
      <c r="J4805">
        <v>3910</v>
      </c>
      <c r="K4805">
        <v>6.8978509208319203E-2</v>
      </c>
    </row>
    <row r="4806" spans="1:11" x14ac:dyDescent="0.25">
      <c r="A4806" t="s">
        <v>82</v>
      </c>
    </row>
    <row r="4807" spans="1:11" x14ac:dyDescent="0.25">
      <c r="A4807">
        <v>116.388316735811</v>
      </c>
      <c r="B4807">
        <v>52.215564209132403</v>
      </c>
      <c r="C4807">
        <v>2000</v>
      </c>
    </row>
    <row r="4808" spans="1:11" x14ac:dyDescent="0.25">
      <c r="A4808">
        <v>114.391260538903</v>
      </c>
      <c r="B4808">
        <v>50.218508012224397</v>
      </c>
      <c r="C4808">
        <v>2000</v>
      </c>
    </row>
    <row r="4809" spans="1:11" x14ac:dyDescent="0.25">
      <c r="A4809">
        <v>113.190958828405</v>
      </c>
      <c r="B4809">
        <v>49.018206301727197</v>
      </c>
      <c r="C4809">
        <v>2000</v>
      </c>
    </row>
    <row r="4810" spans="1:11" x14ac:dyDescent="0.25">
      <c r="A4810">
        <v>113.627974852854</v>
      </c>
      <c r="B4810">
        <v>48.581190277278402</v>
      </c>
      <c r="C4810">
        <v>2001</v>
      </c>
    </row>
    <row r="4811" spans="1:11" x14ac:dyDescent="0.25">
      <c r="A4811">
        <v>114.828276563351</v>
      </c>
      <c r="B4811">
        <v>49.781491987775603</v>
      </c>
      <c r="C4811">
        <v>2001</v>
      </c>
    </row>
    <row r="4812" spans="1:11" x14ac:dyDescent="0.25">
      <c r="A4812">
        <v>116.825332760259</v>
      </c>
      <c r="B4812">
        <v>51.778548184683601</v>
      </c>
      <c r="C4812">
        <v>2001</v>
      </c>
    </row>
    <row r="4813" spans="1:11" x14ac:dyDescent="0.25">
      <c r="A4813">
        <v>121.636535771301</v>
      </c>
      <c r="B4813">
        <v>56.589751195725597</v>
      </c>
      <c r="C4813">
        <v>2001</v>
      </c>
    </row>
    <row r="4814" spans="1:11" x14ac:dyDescent="0.25">
      <c r="A4814">
        <v>121.199519746853</v>
      </c>
      <c r="B4814">
        <v>57.026767220174399</v>
      </c>
      <c r="C4814">
        <v>2000</v>
      </c>
    </row>
    <row r="4815" spans="1:11" x14ac:dyDescent="0.25">
      <c r="A4815" t="s">
        <v>83</v>
      </c>
    </row>
    <row r="4816" spans="1:11" x14ac:dyDescent="0.25">
      <c r="A4816">
        <v>1676</v>
      </c>
      <c r="B4816">
        <v>0</v>
      </c>
      <c r="C4816">
        <v>5.2627896861651102</v>
      </c>
      <c r="D4816">
        <v>6.0611712455348803</v>
      </c>
      <c r="E4816">
        <v>6</v>
      </c>
      <c r="F4816">
        <v>1.01722196789785</v>
      </c>
      <c r="G4816" t="s">
        <v>81</v>
      </c>
      <c r="H4816" t="s">
        <v>81</v>
      </c>
      <c r="I4816">
        <v>4274</v>
      </c>
      <c r="J4816">
        <v>4454</v>
      </c>
      <c r="K4816">
        <v>6.8881216125055295E-2</v>
      </c>
    </row>
    <row r="4817" spans="1:11" x14ac:dyDescent="0.25">
      <c r="A4817" t="s">
        <v>82</v>
      </c>
    </row>
    <row r="4818" spans="1:11" x14ac:dyDescent="0.25">
      <c r="A4818">
        <v>54.866885764932498</v>
      </c>
      <c r="B4818">
        <v>76.310165056167406</v>
      </c>
      <c r="C4818">
        <v>2000</v>
      </c>
    </row>
    <row r="4819" spans="1:11" x14ac:dyDescent="0.25">
      <c r="A4819">
        <v>51.145531489886501</v>
      </c>
      <c r="B4819">
        <v>72.588810781121495</v>
      </c>
      <c r="C4819">
        <v>2000</v>
      </c>
    </row>
    <row r="4820" spans="1:11" x14ac:dyDescent="0.25">
      <c r="A4820">
        <v>51.582547514335303</v>
      </c>
      <c r="B4820">
        <v>72.1517947566727</v>
      </c>
      <c r="C4820">
        <v>2001</v>
      </c>
    </row>
    <row r="4821" spans="1:11" x14ac:dyDescent="0.25">
      <c r="A4821">
        <v>55.3039017893813</v>
      </c>
      <c r="B4821">
        <v>75.873149031718597</v>
      </c>
      <c r="C4821">
        <v>2001</v>
      </c>
    </row>
    <row r="4822" spans="1:11" x14ac:dyDescent="0.25">
      <c r="A4822">
        <v>59.589797079031896</v>
      </c>
      <c r="B4822">
        <v>80.159044321369294</v>
      </c>
      <c r="C4822">
        <v>2001</v>
      </c>
    </row>
    <row r="4823" spans="1:11" x14ac:dyDescent="0.25">
      <c r="A4823">
        <v>59.152781054583102</v>
      </c>
      <c r="B4823">
        <v>80.596060345818103</v>
      </c>
      <c r="C4823">
        <v>2000</v>
      </c>
    </row>
    <row r="4824" spans="1:11" x14ac:dyDescent="0.25">
      <c r="A4824" t="s">
        <v>83</v>
      </c>
    </row>
    <row r="4825" spans="1:11" x14ac:dyDescent="0.25">
      <c r="A4825">
        <v>2171</v>
      </c>
      <c r="B4825">
        <v>0</v>
      </c>
      <c r="C4825">
        <v>8.7642905535614695</v>
      </c>
      <c r="D4825">
        <v>2.55702596777925</v>
      </c>
      <c r="E4825">
        <v>6</v>
      </c>
      <c r="F4825">
        <v>1.01722196789785</v>
      </c>
      <c r="G4825" t="s">
        <v>81</v>
      </c>
      <c r="H4825" t="s">
        <v>81</v>
      </c>
      <c r="I4825">
        <v>3088</v>
      </c>
      <c r="J4825">
        <v>1629</v>
      </c>
      <c r="K4825">
        <v>6.9066568196939002E-2</v>
      </c>
    </row>
    <row r="4826" spans="1:11" x14ac:dyDescent="0.25">
      <c r="A4826" t="s">
        <v>82</v>
      </c>
    </row>
    <row r="4827" spans="1:11" x14ac:dyDescent="0.25">
      <c r="A4827">
        <v>131.20846789758599</v>
      </c>
      <c r="B4827">
        <v>127.09794164128</v>
      </c>
      <c r="C4827">
        <v>2000</v>
      </c>
    </row>
    <row r="4828" spans="1:11" x14ac:dyDescent="0.25">
      <c r="A4828">
        <v>125.011178614873</v>
      </c>
      <c r="B4828">
        <v>120.900652358568</v>
      </c>
      <c r="C4828">
        <v>2000</v>
      </c>
    </row>
    <row r="4829" spans="1:11" x14ac:dyDescent="0.25">
      <c r="A4829">
        <v>124.574162590425</v>
      </c>
      <c r="B4829">
        <v>121.337668383017</v>
      </c>
      <c r="C4829">
        <v>2001</v>
      </c>
    </row>
    <row r="4830" spans="1:11" x14ac:dyDescent="0.25">
      <c r="A4830">
        <v>130.77145187313701</v>
      </c>
      <c r="B4830">
        <v>127.534957665729</v>
      </c>
      <c r="C4830">
        <v>2001</v>
      </c>
    </row>
    <row r="4831" spans="1:11" x14ac:dyDescent="0.25">
      <c r="A4831">
        <v>132.579542274624</v>
      </c>
      <c r="B4831">
        <v>129.34304806721599</v>
      </c>
      <c r="C4831">
        <v>2001</v>
      </c>
    </row>
    <row r="4832" spans="1:11" x14ac:dyDescent="0.25">
      <c r="A4832">
        <v>133.01655829907301</v>
      </c>
      <c r="B4832">
        <v>128.90603204276701</v>
      </c>
      <c r="C4832">
        <v>2000</v>
      </c>
    </row>
    <row r="4833" spans="1:11" x14ac:dyDescent="0.25">
      <c r="A4833" t="s">
        <v>83</v>
      </c>
    </row>
    <row r="4834" spans="1:11" x14ac:dyDescent="0.25">
      <c r="A4834">
        <v>2500</v>
      </c>
      <c r="B4834">
        <v>0</v>
      </c>
      <c r="C4834">
        <v>0.28043272936170599</v>
      </c>
      <c r="D4834">
        <v>11.039757903851701</v>
      </c>
      <c r="E4834">
        <v>6</v>
      </c>
      <c r="F4834">
        <v>1.01722196789785</v>
      </c>
      <c r="G4834" t="s">
        <v>81</v>
      </c>
      <c r="H4834" t="s">
        <v>81</v>
      </c>
      <c r="I4834">
        <v>3497</v>
      </c>
      <c r="J4834">
        <v>2609</v>
      </c>
      <c r="K4834">
        <v>6.9188161938943393E-2</v>
      </c>
    </row>
    <row r="4835" spans="1:11" x14ac:dyDescent="0.25">
      <c r="A4835" t="s">
        <v>82</v>
      </c>
    </row>
    <row r="4836" spans="1:11" x14ac:dyDescent="0.25">
      <c r="A4836">
        <v>17.084601230488602</v>
      </c>
      <c r="B4836">
        <v>117.287201648251</v>
      </c>
      <c r="C4836">
        <v>2000</v>
      </c>
    </row>
    <row r="4837" spans="1:11" x14ac:dyDescent="0.25">
      <c r="A4837">
        <v>16.8863053458903</v>
      </c>
      <c r="B4837">
        <v>117.08890576365199</v>
      </c>
      <c r="C4837">
        <v>2000</v>
      </c>
    </row>
    <row r="4838" spans="1:11" x14ac:dyDescent="0.25">
      <c r="A4838">
        <v>16.449289321441501</v>
      </c>
      <c r="B4838">
        <v>117.525921788101</v>
      </c>
      <c r="C4838">
        <v>2001</v>
      </c>
    </row>
    <row r="4839" spans="1:11" x14ac:dyDescent="0.25">
      <c r="A4839">
        <v>16.6475852060398</v>
      </c>
      <c r="B4839">
        <v>117.724217672699</v>
      </c>
      <c r="C4839">
        <v>2001</v>
      </c>
    </row>
    <row r="4840" spans="1:11" x14ac:dyDescent="0.25">
      <c r="A4840">
        <v>24.453872882511099</v>
      </c>
      <c r="B4840">
        <v>125.53050534917099</v>
      </c>
      <c r="C4840">
        <v>2001</v>
      </c>
    </row>
    <row r="4841" spans="1:11" x14ac:dyDescent="0.25">
      <c r="A4841">
        <v>24.890888906959901</v>
      </c>
      <c r="B4841">
        <v>125.093489324722</v>
      </c>
      <c r="C4841">
        <v>2000</v>
      </c>
    </row>
    <row r="4842" spans="1:11" x14ac:dyDescent="0.25">
      <c r="A4842" t="s">
        <v>83</v>
      </c>
    </row>
    <row r="4843" spans="1:11" x14ac:dyDescent="0.25">
      <c r="A4843">
        <v>994</v>
      </c>
      <c r="B4843">
        <v>0</v>
      </c>
      <c r="C4843">
        <v>10.560319636272499</v>
      </c>
      <c r="D4843">
        <v>0.75803316227857898</v>
      </c>
      <c r="E4843">
        <v>6</v>
      </c>
      <c r="F4843">
        <v>1.01722196789785</v>
      </c>
      <c r="G4843" t="s">
        <v>81</v>
      </c>
      <c r="H4843" t="s">
        <v>81</v>
      </c>
      <c r="I4843">
        <v>3608</v>
      </c>
      <c r="J4843">
        <v>2646</v>
      </c>
      <c r="K4843">
        <v>6.8396586370984905E-2</v>
      </c>
    </row>
    <row r="4844" spans="1:11" x14ac:dyDescent="0.25">
      <c r="A4844" t="s">
        <v>82</v>
      </c>
    </row>
    <row r="4845" spans="1:11" x14ac:dyDescent="0.25">
      <c r="A4845">
        <v>19.456521131772</v>
      </c>
      <c r="B4845">
        <v>97.715322482271603</v>
      </c>
      <c r="C4845">
        <v>2000</v>
      </c>
    </row>
    <row r="4846" spans="1:11" x14ac:dyDescent="0.25">
      <c r="A4846">
        <v>11.989247505466301</v>
      </c>
      <c r="B4846">
        <v>90.248048855965806</v>
      </c>
      <c r="C4846">
        <v>2000</v>
      </c>
    </row>
    <row r="4847" spans="1:11" x14ac:dyDescent="0.25">
      <c r="A4847">
        <v>11.5522314810175</v>
      </c>
      <c r="B4847">
        <v>90.6850648804146</v>
      </c>
      <c r="C4847">
        <v>2001</v>
      </c>
    </row>
    <row r="4848" spans="1:11" x14ac:dyDescent="0.25">
      <c r="A4848">
        <v>19.019505107323202</v>
      </c>
      <c r="B4848">
        <v>98.152338506720398</v>
      </c>
      <c r="C4848">
        <v>2001</v>
      </c>
    </row>
    <row r="4849" spans="1:11" x14ac:dyDescent="0.25">
      <c r="A4849">
        <v>19.555515496734699</v>
      </c>
      <c r="B4849">
        <v>98.688348896131799</v>
      </c>
      <c r="C4849">
        <v>2001</v>
      </c>
    </row>
    <row r="4850" spans="1:11" x14ac:dyDescent="0.25">
      <c r="A4850">
        <v>19.992531521183501</v>
      </c>
      <c r="B4850">
        <v>98.251332871683005</v>
      </c>
      <c r="C4850">
        <v>2000</v>
      </c>
    </row>
    <row r="4851" spans="1:11" x14ac:dyDescent="0.25">
      <c r="A4851" t="s">
        <v>83</v>
      </c>
    </row>
    <row r="4852" spans="1:11" x14ac:dyDescent="0.25">
      <c r="A4852">
        <v>1665</v>
      </c>
      <c r="B4852">
        <v>0</v>
      </c>
      <c r="C4852">
        <v>1.96521111602728</v>
      </c>
      <c r="D4852">
        <v>9.3490065490430698</v>
      </c>
      <c r="E4852">
        <v>6</v>
      </c>
      <c r="F4852">
        <v>1.01722196789785</v>
      </c>
      <c r="G4852" t="s">
        <v>81</v>
      </c>
      <c r="H4852" t="s">
        <v>81</v>
      </c>
      <c r="I4852">
        <v>2205</v>
      </c>
      <c r="J4852">
        <v>1497</v>
      </c>
      <c r="K4852">
        <v>6.8888136721876797E-2</v>
      </c>
    </row>
    <row r="4853" spans="1:11" x14ac:dyDescent="0.25">
      <c r="A4853" t="s">
        <v>82</v>
      </c>
    </row>
    <row r="4854" spans="1:11" x14ac:dyDescent="0.25">
      <c r="A4854">
        <v>42.8528341627039</v>
      </c>
      <c r="B4854">
        <v>84.946321296941804</v>
      </c>
      <c r="C4854">
        <v>2000</v>
      </c>
    </row>
    <row r="4855" spans="1:11" x14ac:dyDescent="0.25">
      <c r="A4855">
        <v>41.463220056097803</v>
      </c>
      <c r="B4855">
        <v>83.5567071903357</v>
      </c>
      <c r="C4855">
        <v>2000</v>
      </c>
    </row>
    <row r="4856" spans="1:11" x14ac:dyDescent="0.25">
      <c r="A4856">
        <v>41.900236080546698</v>
      </c>
      <c r="B4856">
        <v>83.119691165886906</v>
      </c>
      <c r="C4856">
        <v>2001</v>
      </c>
    </row>
    <row r="4857" spans="1:11" x14ac:dyDescent="0.25">
      <c r="A4857">
        <v>43.289850187152702</v>
      </c>
      <c r="B4857">
        <v>84.509305272492995</v>
      </c>
      <c r="C4857">
        <v>2001</v>
      </c>
    </row>
    <row r="4858" spans="1:11" x14ac:dyDescent="0.25">
      <c r="A4858">
        <v>49.900596115338502</v>
      </c>
      <c r="B4858">
        <v>91.120051200678802</v>
      </c>
      <c r="C4858">
        <v>2001</v>
      </c>
    </row>
    <row r="4859" spans="1:11" x14ac:dyDescent="0.25">
      <c r="A4859">
        <v>49.4635800908897</v>
      </c>
      <c r="B4859">
        <v>91.557067225127597</v>
      </c>
      <c r="C4859">
        <v>2000</v>
      </c>
    </row>
    <row r="4860" spans="1:11" x14ac:dyDescent="0.25">
      <c r="A4860" t="s">
        <v>83</v>
      </c>
    </row>
    <row r="4861" spans="1:11" x14ac:dyDescent="0.25">
      <c r="A4861">
        <v>3198</v>
      </c>
      <c r="B4861">
        <v>0</v>
      </c>
      <c r="C4861">
        <v>9.9226647359032203</v>
      </c>
      <c r="D4861">
        <v>1.36843868530742</v>
      </c>
      <c r="E4861">
        <v>8</v>
      </c>
      <c r="F4861">
        <v>1.01722196789785</v>
      </c>
      <c r="G4861" t="s">
        <v>81</v>
      </c>
      <c r="H4861" t="s">
        <v>81</v>
      </c>
      <c r="I4861">
        <v>2</v>
      </c>
      <c r="J4861">
        <v>3727</v>
      </c>
      <c r="K4861">
        <v>6.9465172886269203E-2</v>
      </c>
    </row>
    <row r="4862" spans="1:11" x14ac:dyDescent="0.25">
      <c r="A4862" t="s">
        <v>82</v>
      </c>
    </row>
    <row r="4863" spans="1:11" x14ac:dyDescent="0.25">
      <c r="A4863">
        <v>51.3909373010422</v>
      </c>
      <c r="B4863">
        <v>38.968517319754802</v>
      </c>
      <c r="C4863">
        <v>2000</v>
      </c>
    </row>
    <row r="4864" spans="1:11" x14ac:dyDescent="0.25">
      <c r="A4864">
        <v>50.218508012224397</v>
      </c>
      <c r="B4864">
        <v>37.796088030937</v>
      </c>
      <c r="C4864">
        <v>2000</v>
      </c>
    </row>
    <row r="4865" spans="1:11" x14ac:dyDescent="0.25">
      <c r="A4865">
        <v>44.374553778844401</v>
      </c>
      <c r="B4865">
        <v>31.952133797557</v>
      </c>
      <c r="C4865">
        <v>2000</v>
      </c>
    </row>
    <row r="4866" spans="1:11" x14ac:dyDescent="0.25">
      <c r="A4866">
        <v>43.937537754395599</v>
      </c>
      <c r="B4866">
        <v>32.389149822005798</v>
      </c>
      <c r="C4866">
        <v>2001</v>
      </c>
    </row>
    <row r="4867" spans="1:11" x14ac:dyDescent="0.25">
      <c r="A4867">
        <v>49.781491987775603</v>
      </c>
      <c r="B4867">
        <v>38.233104055385802</v>
      </c>
      <c r="C4867">
        <v>2001</v>
      </c>
    </row>
    <row r="4868" spans="1:11" x14ac:dyDescent="0.25">
      <c r="A4868">
        <v>50.953921276593299</v>
      </c>
      <c r="B4868">
        <v>39.405533344203597</v>
      </c>
      <c r="C4868">
        <v>2001</v>
      </c>
    </row>
    <row r="4869" spans="1:11" x14ac:dyDescent="0.25">
      <c r="A4869">
        <v>51.921553550612202</v>
      </c>
      <c r="B4869">
        <v>40.373165618222501</v>
      </c>
      <c r="C4869">
        <v>2001</v>
      </c>
    </row>
    <row r="4870" spans="1:11" x14ac:dyDescent="0.25">
      <c r="A4870">
        <v>52.358569575061097</v>
      </c>
      <c r="B4870">
        <v>39.9361495937736</v>
      </c>
      <c r="C4870">
        <v>2000</v>
      </c>
    </row>
    <row r="4871" spans="1:11" x14ac:dyDescent="0.25">
      <c r="A4871" t="s">
        <v>83</v>
      </c>
    </row>
    <row r="4872" spans="1:11" x14ac:dyDescent="0.25">
      <c r="A4872">
        <v>905</v>
      </c>
      <c r="B4872">
        <v>0</v>
      </c>
      <c r="C4872">
        <v>8.5637263633175493</v>
      </c>
      <c r="D4872">
        <v>2.72351893976243</v>
      </c>
      <c r="E4872">
        <v>6</v>
      </c>
      <c r="F4872">
        <v>1.01722196789785</v>
      </c>
      <c r="G4872" t="s">
        <v>81</v>
      </c>
      <c r="H4872" t="s">
        <v>81</v>
      </c>
      <c r="I4872">
        <v>4480</v>
      </c>
      <c r="J4872">
        <v>906</v>
      </c>
      <c r="K4872">
        <v>6.8262560552458607E-2</v>
      </c>
    </row>
    <row r="4873" spans="1:11" x14ac:dyDescent="0.25">
      <c r="A4873" t="s">
        <v>82</v>
      </c>
    </row>
    <row r="4874" spans="1:11" x14ac:dyDescent="0.25">
      <c r="A4874">
        <v>19.987532369782201</v>
      </c>
      <c r="B4874">
        <v>63.345096961294601</v>
      </c>
      <c r="C4874">
        <v>2000</v>
      </c>
    </row>
    <row r="4875" spans="1:11" x14ac:dyDescent="0.25">
      <c r="A4875">
        <v>13.932063386054301</v>
      </c>
      <c r="B4875">
        <v>57.289627977566802</v>
      </c>
      <c r="C4875">
        <v>2000</v>
      </c>
    </row>
    <row r="4876" spans="1:11" x14ac:dyDescent="0.25">
      <c r="A4876">
        <v>13.495047361605501</v>
      </c>
      <c r="B4876">
        <v>57.726644002015597</v>
      </c>
      <c r="C4876">
        <v>2001</v>
      </c>
    </row>
    <row r="4877" spans="1:11" x14ac:dyDescent="0.25">
      <c r="A4877">
        <v>19.550516345333399</v>
      </c>
      <c r="B4877">
        <v>63.782112985743403</v>
      </c>
      <c r="C4877">
        <v>2001</v>
      </c>
    </row>
    <row r="4878" spans="1:11" x14ac:dyDescent="0.25">
      <c r="A4878">
        <v>21.4763350563294</v>
      </c>
      <c r="B4878">
        <v>65.707931696739493</v>
      </c>
      <c r="C4878">
        <v>2001</v>
      </c>
    </row>
    <row r="4879" spans="1:11" x14ac:dyDescent="0.25">
      <c r="A4879">
        <v>21.913351080778199</v>
      </c>
      <c r="B4879">
        <v>65.270915672290599</v>
      </c>
      <c r="C4879">
        <v>2000</v>
      </c>
    </row>
    <row r="4880" spans="1:11" x14ac:dyDescent="0.25">
      <c r="A4880" t="s">
        <v>83</v>
      </c>
    </row>
    <row r="4881" spans="1:11" x14ac:dyDescent="0.25">
      <c r="A4881">
        <v>1134</v>
      </c>
      <c r="B4881">
        <v>0</v>
      </c>
      <c r="C4881">
        <v>3.5274256418439598</v>
      </c>
      <c r="D4881">
        <v>7.7553807857660804</v>
      </c>
      <c r="E4881">
        <v>8</v>
      </c>
      <c r="F4881">
        <v>1.01722196789785</v>
      </c>
      <c r="G4881" t="s">
        <v>81</v>
      </c>
      <c r="H4881" t="s">
        <v>81</v>
      </c>
      <c r="I4881">
        <v>1869</v>
      </c>
      <c r="J4881">
        <v>3361</v>
      </c>
      <c r="K4881">
        <v>6.8527288316010695E-2</v>
      </c>
    </row>
    <row r="4882" spans="1:11" x14ac:dyDescent="0.25">
      <c r="A4882" t="s">
        <v>82</v>
      </c>
    </row>
    <row r="4883" spans="1:11" x14ac:dyDescent="0.25">
      <c r="A4883">
        <v>137.031965390333</v>
      </c>
      <c r="B4883">
        <v>96.376364191233506</v>
      </c>
      <c r="C4883">
        <v>2000</v>
      </c>
    </row>
    <row r="4884" spans="1:11" x14ac:dyDescent="0.25">
      <c r="A4884">
        <v>134.537698798854</v>
      </c>
      <c r="B4884">
        <v>93.882097599754303</v>
      </c>
      <c r="C4884">
        <v>2000</v>
      </c>
    </row>
    <row r="4885" spans="1:11" x14ac:dyDescent="0.25">
      <c r="A4885">
        <v>134.97471482330201</v>
      </c>
      <c r="B4885">
        <v>93.445081575305494</v>
      </c>
      <c r="C4885">
        <v>2001</v>
      </c>
    </row>
    <row r="4886" spans="1:11" x14ac:dyDescent="0.25">
      <c r="A4886">
        <v>137.46898141478201</v>
      </c>
      <c r="B4886">
        <v>95.939348166784697</v>
      </c>
      <c r="C4886">
        <v>2001</v>
      </c>
    </row>
    <row r="4887" spans="1:11" x14ac:dyDescent="0.25">
      <c r="A4887">
        <v>141.31112523577201</v>
      </c>
      <c r="B4887">
        <v>99.781491987775595</v>
      </c>
      <c r="C4887">
        <v>2001</v>
      </c>
    </row>
    <row r="4888" spans="1:11" x14ac:dyDescent="0.25">
      <c r="A4888">
        <v>142.952863759081</v>
      </c>
      <c r="B4888">
        <v>101.423230511084</v>
      </c>
      <c r="C4888">
        <v>2001</v>
      </c>
    </row>
    <row r="4889" spans="1:11" x14ac:dyDescent="0.25">
      <c r="A4889">
        <v>142.51584773463199</v>
      </c>
      <c r="B4889">
        <v>101.86024653553299</v>
      </c>
      <c r="C4889">
        <v>2000</v>
      </c>
    </row>
    <row r="4890" spans="1:11" x14ac:dyDescent="0.25">
      <c r="A4890">
        <v>140.874109211324</v>
      </c>
      <c r="B4890">
        <v>100.21850801222401</v>
      </c>
      <c r="C4890">
        <v>2000</v>
      </c>
    </row>
    <row r="4891" spans="1:11" x14ac:dyDescent="0.25">
      <c r="A4891" t="s">
        <v>83</v>
      </c>
    </row>
    <row r="4892" spans="1:11" x14ac:dyDescent="0.25">
      <c r="A4892">
        <v>3879</v>
      </c>
      <c r="B4892">
        <v>0</v>
      </c>
      <c r="C4892">
        <v>1.13685621771712</v>
      </c>
      <c r="D4892">
        <v>10.133923146563999</v>
      </c>
      <c r="E4892">
        <v>6</v>
      </c>
      <c r="F4892">
        <v>1.01722196789785</v>
      </c>
      <c r="G4892" t="s">
        <v>81</v>
      </c>
      <c r="H4892" t="s">
        <v>81</v>
      </c>
      <c r="I4892">
        <v>817</v>
      </c>
      <c r="J4892">
        <v>4303</v>
      </c>
      <c r="K4892">
        <v>7.0277238780252604E-2</v>
      </c>
    </row>
    <row r="4893" spans="1:11" x14ac:dyDescent="0.25">
      <c r="A4893" t="s">
        <v>82</v>
      </c>
    </row>
    <row r="4894" spans="1:11" x14ac:dyDescent="0.25">
      <c r="A4894">
        <v>35.052861006493899</v>
      </c>
      <c r="B4894">
        <v>133.55104547997101</v>
      </c>
      <c r="C4894">
        <v>2000</v>
      </c>
    </row>
    <row r="4895" spans="1:11" x14ac:dyDescent="0.25">
      <c r="A4895">
        <v>34.248982265712002</v>
      </c>
      <c r="B4895">
        <v>132.747166739189</v>
      </c>
      <c r="C4895">
        <v>2000</v>
      </c>
    </row>
    <row r="4896" spans="1:11" x14ac:dyDescent="0.25">
      <c r="A4896">
        <v>34.685998290160803</v>
      </c>
      <c r="B4896">
        <v>132.31015071473999</v>
      </c>
      <c r="C4896">
        <v>2001</v>
      </c>
    </row>
    <row r="4897" spans="1:11" x14ac:dyDescent="0.25">
      <c r="A4897">
        <v>35.489877030942701</v>
      </c>
      <c r="B4897">
        <v>133.114029455522</v>
      </c>
      <c r="C4897">
        <v>2001</v>
      </c>
    </row>
    <row r="4898" spans="1:11" x14ac:dyDescent="0.25">
      <c r="A4898">
        <v>42.655642807901401</v>
      </c>
      <c r="B4898">
        <v>140.27979523248101</v>
      </c>
      <c r="C4898">
        <v>2001</v>
      </c>
    </row>
    <row r="4899" spans="1:11" x14ac:dyDescent="0.25">
      <c r="A4899">
        <v>42.218626783452599</v>
      </c>
      <c r="B4899">
        <v>140.71681125692899</v>
      </c>
      <c r="C4899">
        <v>2000</v>
      </c>
    </row>
    <row r="4900" spans="1:11" x14ac:dyDescent="0.25">
      <c r="A4900" t="s">
        <v>83</v>
      </c>
    </row>
    <row r="4901" spans="1:11" x14ac:dyDescent="0.25">
      <c r="A4901">
        <v>4403</v>
      </c>
      <c r="B4901">
        <v>0</v>
      </c>
      <c r="C4901">
        <v>10.9004004990044</v>
      </c>
      <c r="D4901">
        <v>0.36225841150981403</v>
      </c>
      <c r="E4901">
        <v>8</v>
      </c>
      <c r="F4901">
        <v>1.01722196789785</v>
      </c>
      <c r="G4901" t="s">
        <v>81</v>
      </c>
      <c r="H4901" t="s">
        <v>81</v>
      </c>
      <c r="I4901">
        <v>1422</v>
      </c>
      <c r="J4901">
        <v>1314</v>
      </c>
      <c r="K4901">
        <v>7.1149407236482901E-2</v>
      </c>
    </row>
    <row r="4902" spans="1:11" x14ac:dyDescent="0.25">
      <c r="A4902" t="s">
        <v>82</v>
      </c>
    </row>
    <row r="4903" spans="1:11" x14ac:dyDescent="0.25">
      <c r="A4903">
        <v>50.345427150994396</v>
      </c>
      <c r="B4903">
        <v>44.184173544027701</v>
      </c>
      <c r="C4903">
        <v>2000</v>
      </c>
    </row>
    <row r="4904" spans="1:11" x14ac:dyDescent="0.25">
      <c r="A4904">
        <v>50.218508012224397</v>
      </c>
      <c r="B4904">
        <v>44.057254405257702</v>
      </c>
      <c r="C4904">
        <v>2000</v>
      </c>
    </row>
    <row r="4905" spans="1:11" x14ac:dyDescent="0.25">
      <c r="A4905">
        <v>42.637680040499198</v>
      </c>
      <c r="B4905">
        <v>36.476426433532502</v>
      </c>
      <c r="C4905">
        <v>2000</v>
      </c>
    </row>
    <row r="4906" spans="1:11" x14ac:dyDescent="0.25">
      <c r="A4906">
        <v>42.200664016050403</v>
      </c>
      <c r="B4906">
        <v>36.913442457981297</v>
      </c>
      <c r="C4906">
        <v>2001</v>
      </c>
    </row>
    <row r="4907" spans="1:11" x14ac:dyDescent="0.25">
      <c r="A4907">
        <v>49.781491987775603</v>
      </c>
      <c r="B4907">
        <v>44.494270429706503</v>
      </c>
      <c r="C4907">
        <v>2001</v>
      </c>
    </row>
    <row r="4908" spans="1:11" x14ac:dyDescent="0.25">
      <c r="A4908">
        <v>49.908411126545602</v>
      </c>
      <c r="B4908">
        <v>44.621189568476602</v>
      </c>
      <c r="C4908">
        <v>2001</v>
      </c>
    </row>
    <row r="4909" spans="1:11" x14ac:dyDescent="0.25">
      <c r="A4909">
        <v>50.164566505866098</v>
      </c>
      <c r="B4909">
        <v>44.877344947796999</v>
      </c>
      <c r="C4909">
        <v>2001</v>
      </c>
    </row>
    <row r="4910" spans="1:11" x14ac:dyDescent="0.25">
      <c r="A4910">
        <v>50.6015825303149</v>
      </c>
      <c r="B4910">
        <v>44.440328923348197</v>
      </c>
      <c r="C4910">
        <v>2000</v>
      </c>
    </row>
    <row r="4911" spans="1:11" x14ac:dyDescent="0.25">
      <c r="A4911" t="s">
        <v>83</v>
      </c>
    </row>
    <row r="4912" spans="1:11" x14ac:dyDescent="0.25">
      <c r="A4912">
        <v>887</v>
      </c>
      <c r="B4912">
        <v>0</v>
      </c>
      <c r="C4912">
        <v>3.89898502040925</v>
      </c>
      <c r="D4912">
        <v>7.3544444945966596</v>
      </c>
      <c r="E4912">
        <v>6</v>
      </c>
      <c r="F4912">
        <v>1.01722196789785</v>
      </c>
      <c r="G4912" t="s">
        <v>81</v>
      </c>
      <c r="H4912" t="s">
        <v>81</v>
      </c>
      <c r="I4912">
        <v>2148</v>
      </c>
      <c r="J4912">
        <v>1468</v>
      </c>
      <c r="K4912">
        <v>6.8348970412633006E-2</v>
      </c>
    </row>
    <row r="4913" spans="1:11" x14ac:dyDescent="0.25">
      <c r="A4913" t="s">
        <v>82</v>
      </c>
    </row>
    <row r="4914" spans="1:11" x14ac:dyDescent="0.25">
      <c r="A4914">
        <v>13.225306782515201</v>
      </c>
      <c r="B4914">
        <v>14.0703614205405</v>
      </c>
      <c r="C4914">
        <v>2000</v>
      </c>
    </row>
    <row r="4915" spans="1:11" x14ac:dyDescent="0.25">
      <c r="A4915">
        <v>10.468308034839101</v>
      </c>
      <c r="B4915">
        <v>11.313362672864301</v>
      </c>
      <c r="C4915">
        <v>2000</v>
      </c>
    </row>
    <row r="4916" spans="1:11" x14ac:dyDescent="0.25">
      <c r="A4916">
        <v>10.905324059287899</v>
      </c>
      <c r="B4916">
        <v>10.876346648415501</v>
      </c>
      <c r="C4916">
        <v>2001</v>
      </c>
    </row>
    <row r="4917" spans="1:11" x14ac:dyDescent="0.25">
      <c r="A4917">
        <v>13.662322806963999</v>
      </c>
      <c r="B4917">
        <v>13.6333453960917</v>
      </c>
      <c r="C4917">
        <v>2001</v>
      </c>
    </row>
    <row r="4918" spans="1:11" x14ac:dyDescent="0.25">
      <c r="A4918">
        <v>18.862700380953399</v>
      </c>
      <c r="B4918">
        <v>18.833722970080998</v>
      </c>
      <c r="C4918">
        <v>2001</v>
      </c>
    </row>
    <row r="4919" spans="1:11" x14ac:dyDescent="0.25">
      <c r="A4919">
        <v>18.4256843565046</v>
      </c>
      <c r="B4919">
        <v>19.2707389945299</v>
      </c>
      <c r="C4919">
        <v>2000</v>
      </c>
    </row>
    <row r="4920" spans="1:11" x14ac:dyDescent="0.25">
      <c r="A4920" t="s">
        <v>83</v>
      </c>
    </row>
    <row r="4921" spans="1:11" x14ac:dyDescent="0.25">
      <c r="A4921">
        <v>1272</v>
      </c>
      <c r="B4921">
        <v>0</v>
      </c>
      <c r="C4921">
        <v>10.5481673993923</v>
      </c>
      <c r="D4921">
        <v>0.70526211561363505</v>
      </c>
      <c r="E4921">
        <v>6</v>
      </c>
      <c r="F4921">
        <v>1.01722196789785</v>
      </c>
      <c r="G4921" t="s">
        <v>81</v>
      </c>
      <c r="H4921" t="s">
        <v>81</v>
      </c>
      <c r="I4921">
        <v>2148</v>
      </c>
      <c r="J4921">
        <v>4187</v>
      </c>
      <c r="K4921">
        <v>6.8649476478389301E-2</v>
      </c>
    </row>
    <row r="4922" spans="1:11" x14ac:dyDescent="0.25">
      <c r="A4922" t="s">
        <v>82</v>
      </c>
    </row>
    <row r="4923" spans="1:11" x14ac:dyDescent="0.25">
      <c r="A4923">
        <v>18.513501347286201</v>
      </c>
      <c r="B4923">
        <v>18.185530754819499</v>
      </c>
      <c r="C4923">
        <v>2000</v>
      </c>
    </row>
    <row r="4924" spans="1:11" x14ac:dyDescent="0.25">
      <c r="A4924">
        <v>11.0548206500851</v>
      </c>
      <c r="B4924">
        <v>10.7268500576183</v>
      </c>
      <c r="C4924">
        <v>2000</v>
      </c>
    </row>
    <row r="4925" spans="1:11" x14ac:dyDescent="0.25">
      <c r="A4925">
        <v>11.4918366745339</v>
      </c>
      <c r="B4925">
        <v>10.2898340331695</v>
      </c>
      <c r="C4925">
        <v>2001</v>
      </c>
    </row>
    <row r="4926" spans="1:11" x14ac:dyDescent="0.25">
      <c r="A4926">
        <v>18.950517371735</v>
      </c>
      <c r="B4926">
        <v>17.748514730370701</v>
      </c>
      <c r="C4926">
        <v>2001</v>
      </c>
    </row>
    <row r="4927" spans="1:11" x14ac:dyDescent="0.25">
      <c r="A4927">
        <v>19.4492129961994</v>
      </c>
      <c r="B4927">
        <v>18.247210354835001</v>
      </c>
      <c r="C4927">
        <v>2001</v>
      </c>
    </row>
    <row r="4928" spans="1:11" x14ac:dyDescent="0.25">
      <c r="A4928">
        <v>19.012196971750601</v>
      </c>
      <c r="B4928">
        <v>18.684226379283899</v>
      </c>
      <c r="C4928">
        <v>2000</v>
      </c>
    </row>
    <row r="4929" spans="1:11" x14ac:dyDescent="0.25">
      <c r="A4929" t="s">
        <v>83</v>
      </c>
    </row>
    <row r="4930" spans="1:11" x14ac:dyDescent="0.25">
      <c r="A4930">
        <v>2317</v>
      </c>
      <c r="B4930">
        <v>0</v>
      </c>
      <c r="C4930">
        <v>5.6318254172495203</v>
      </c>
      <c r="D4930">
        <v>5.5975718435116599</v>
      </c>
      <c r="E4930">
        <v>8</v>
      </c>
      <c r="F4930">
        <v>1.01722196789785</v>
      </c>
      <c r="G4930" t="s">
        <v>81</v>
      </c>
      <c r="H4930" t="s">
        <v>81</v>
      </c>
      <c r="I4930">
        <v>3197</v>
      </c>
      <c r="J4930">
        <v>4081</v>
      </c>
      <c r="K4930">
        <v>6.9122591567913699E-2</v>
      </c>
    </row>
    <row r="4931" spans="1:11" x14ac:dyDescent="0.25">
      <c r="A4931" t="s">
        <v>82</v>
      </c>
    </row>
    <row r="4932" spans="1:11" x14ac:dyDescent="0.25">
      <c r="A4932">
        <v>17.579891451434399</v>
      </c>
      <c r="B4932">
        <v>103.34777929603899</v>
      </c>
      <c r="C4932">
        <v>2000</v>
      </c>
    </row>
    <row r="4933" spans="1:11" x14ac:dyDescent="0.25">
      <c r="A4933">
        <v>14.0136041431706</v>
      </c>
      <c r="B4933">
        <v>99.781491987775595</v>
      </c>
      <c r="C4933">
        <v>2000</v>
      </c>
    </row>
    <row r="4934" spans="1:11" x14ac:dyDescent="0.25">
      <c r="A4934">
        <v>13.597589508438499</v>
      </c>
      <c r="B4934">
        <v>99.365477353043403</v>
      </c>
      <c r="C4934">
        <v>2000</v>
      </c>
    </row>
    <row r="4935" spans="1:11" x14ac:dyDescent="0.25">
      <c r="A4935">
        <v>13.1605734839896</v>
      </c>
      <c r="B4935">
        <v>99.802493377492198</v>
      </c>
      <c r="C4935">
        <v>2001</v>
      </c>
    </row>
    <row r="4936" spans="1:11" x14ac:dyDescent="0.25">
      <c r="A4936">
        <v>13.5765881187218</v>
      </c>
      <c r="B4936">
        <v>100.21850801222401</v>
      </c>
      <c r="C4936">
        <v>2001</v>
      </c>
    </row>
    <row r="4937" spans="1:11" x14ac:dyDescent="0.25">
      <c r="A4937">
        <v>17.142875426985501</v>
      </c>
      <c r="B4937">
        <v>103.784795320488</v>
      </c>
      <c r="C4937">
        <v>2001</v>
      </c>
    </row>
    <row r="4938" spans="1:11" x14ac:dyDescent="0.25">
      <c r="A4938">
        <v>21.100956435711499</v>
      </c>
      <c r="B4938">
        <v>107.742876329214</v>
      </c>
      <c r="C4938">
        <v>2001</v>
      </c>
    </row>
    <row r="4939" spans="1:11" x14ac:dyDescent="0.25">
      <c r="A4939">
        <v>21.537972460160301</v>
      </c>
      <c r="B4939">
        <v>107.30586030476501</v>
      </c>
      <c r="C4939">
        <v>2000</v>
      </c>
    </row>
    <row r="4940" spans="1:11" x14ac:dyDescent="0.25">
      <c r="A4940" t="s">
        <v>83</v>
      </c>
    </row>
    <row r="4941" spans="1:11" x14ac:dyDescent="0.25">
      <c r="A4941">
        <v>1762</v>
      </c>
      <c r="B4941">
        <v>0</v>
      </c>
      <c r="C4941">
        <v>2.14031459952123</v>
      </c>
      <c r="D4941">
        <v>9.0850719363229206</v>
      </c>
      <c r="E4941">
        <v>8</v>
      </c>
      <c r="F4941">
        <v>1.01722196789785</v>
      </c>
      <c r="G4941" t="s">
        <v>81</v>
      </c>
      <c r="H4941" t="s">
        <v>81</v>
      </c>
      <c r="I4941">
        <v>782</v>
      </c>
      <c r="J4941">
        <v>195</v>
      </c>
      <c r="K4941">
        <v>6.8918071859244298E-2</v>
      </c>
    </row>
    <row r="4942" spans="1:11" x14ac:dyDescent="0.25">
      <c r="A4942" t="s">
        <v>82</v>
      </c>
    </row>
    <row r="4943" spans="1:11" x14ac:dyDescent="0.25">
      <c r="A4943">
        <v>89.883529021346007</v>
      </c>
      <c r="B4943">
        <v>93.909472360237999</v>
      </c>
      <c r="C4943">
        <v>2000</v>
      </c>
    </row>
    <row r="4944" spans="1:11" x14ac:dyDescent="0.25">
      <c r="A4944">
        <v>88.370098054151896</v>
      </c>
      <c r="B4944">
        <v>92.396041393044001</v>
      </c>
      <c r="C4944">
        <v>2000</v>
      </c>
    </row>
    <row r="4945" spans="1:11" x14ac:dyDescent="0.25">
      <c r="A4945">
        <v>87.933082029703101</v>
      </c>
      <c r="B4945">
        <v>92.833057417492796</v>
      </c>
      <c r="C4945">
        <v>2001</v>
      </c>
    </row>
    <row r="4946" spans="1:11" x14ac:dyDescent="0.25">
      <c r="A4946">
        <v>89.446512996897198</v>
      </c>
      <c r="B4946">
        <v>94.346488384686793</v>
      </c>
      <c r="C4946">
        <v>2001</v>
      </c>
    </row>
    <row r="4947" spans="1:11" x14ac:dyDescent="0.25">
      <c r="A4947">
        <v>95.318532624434795</v>
      </c>
      <c r="B4947">
        <v>100.21850801222401</v>
      </c>
      <c r="C4947">
        <v>2001</v>
      </c>
    </row>
    <row r="4948" spans="1:11" x14ac:dyDescent="0.25">
      <c r="A4948">
        <v>95.870628970638705</v>
      </c>
      <c r="B4948">
        <v>100.770604358428</v>
      </c>
      <c r="C4948">
        <v>2001</v>
      </c>
    </row>
    <row r="4949" spans="1:11" x14ac:dyDescent="0.25">
      <c r="A4949">
        <v>96.3076449950875</v>
      </c>
      <c r="B4949">
        <v>100.33358833398</v>
      </c>
      <c r="C4949">
        <v>2000</v>
      </c>
    </row>
    <row r="4950" spans="1:11" x14ac:dyDescent="0.25">
      <c r="A4950">
        <v>95.755548648883604</v>
      </c>
      <c r="B4950">
        <v>99.781491987775595</v>
      </c>
      <c r="C4950">
        <v>2000</v>
      </c>
    </row>
    <row r="4951" spans="1:11" x14ac:dyDescent="0.25">
      <c r="A4951" t="s">
        <v>83</v>
      </c>
    </row>
    <row r="4952" spans="1:11" x14ac:dyDescent="0.25">
      <c r="A4952">
        <v>2156</v>
      </c>
      <c r="B4952">
        <v>0</v>
      </c>
      <c r="C4952">
        <v>8.1103229753420596</v>
      </c>
      <c r="D4952">
        <v>3.1058465647529401</v>
      </c>
      <c r="E4952">
        <v>6</v>
      </c>
      <c r="F4952">
        <v>1.01722196789785</v>
      </c>
      <c r="G4952" t="s">
        <v>81</v>
      </c>
      <c r="H4952" t="s">
        <v>81</v>
      </c>
      <c r="I4952">
        <v>1817</v>
      </c>
      <c r="J4952">
        <v>675</v>
      </c>
      <c r="K4952">
        <v>6.9061802635290798E-2</v>
      </c>
    </row>
    <row r="4953" spans="1:11" x14ac:dyDescent="0.25">
      <c r="A4953" t="s">
        <v>82</v>
      </c>
    </row>
    <row r="4954" spans="1:11" x14ac:dyDescent="0.25">
      <c r="A4954">
        <v>34.9913268708628</v>
      </c>
      <c r="B4954">
        <v>83.596458468393806</v>
      </c>
      <c r="C4954">
        <v>2000</v>
      </c>
    </row>
    <row r="4955" spans="1:11" x14ac:dyDescent="0.25">
      <c r="A4955">
        <v>29.2564624973854</v>
      </c>
      <c r="B4955">
        <v>77.861594094916398</v>
      </c>
      <c r="C4955">
        <v>2000</v>
      </c>
    </row>
    <row r="4956" spans="1:11" x14ac:dyDescent="0.25">
      <c r="A4956">
        <v>29.693478521834201</v>
      </c>
      <c r="B4956">
        <v>77.424578070467604</v>
      </c>
      <c r="C4956">
        <v>2001</v>
      </c>
    </row>
    <row r="4957" spans="1:11" x14ac:dyDescent="0.25">
      <c r="A4957">
        <v>35.428342895311602</v>
      </c>
      <c r="B4957">
        <v>83.159442443944997</v>
      </c>
      <c r="C4957">
        <v>2001</v>
      </c>
    </row>
    <row r="4958" spans="1:11" x14ac:dyDescent="0.25">
      <c r="A4958">
        <v>37.624508062573398</v>
      </c>
      <c r="B4958">
        <v>85.355607611206693</v>
      </c>
      <c r="C4958">
        <v>2001</v>
      </c>
    </row>
    <row r="4959" spans="1:11" x14ac:dyDescent="0.25">
      <c r="A4959">
        <v>37.187492038124603</v>
      </c>
      <c r="B4959">
        <v>85.792623635655502</v>
      </c>
      <c r="C4959">
        <v>2000</v>
      </c>
    </row>
    <row r="4960" spans="1:11" x14ac:dyDescent="0.25">
      <c r="A4960" t="s">
        <v>83</v>
      </c>
    </row>
    <row r="4961" spans="1:11" x14ac:dyDescent="0.25">
      <c r="A4961">
        <v>1842</v>
      </c>
      <c r="B4961">
        <v>0</v>
      </c>
      <c r="C4961">
        <v>3.2778650037841901</v>
      </c>
      <c r="D4961">
        <v>7.90841275065827</v>
      </c>
      <c r="E4961">
        <v>8</v>
      </c>
      <c r="F4961">
        <v>1.01722196789785</v>
      </c>
      <c r="G4961" t="s">
        <v>81</v>
      </c>
      <c r="H4961" t="s">
        <v>81</v>
      </c>
      <c r="I4961">
        <v>2241</v>
      </c>
      <c r="J4961">
        <v>3342</v>
      </c>
      <c r="K4961">
        <v>6.8955244199482096E-2</v>
      </c>
    </row>
    <row r="4962" spans="1:11" x14ac:dyDescent="0.25">
      <c r="A4962" t="s">
        <v>82</v>
      </c>
    </row>
    <row r="4963" spans="1:11" x14ac:dyDescent="0.25">
      <c r="A4963">
        <v>49.783176808521503</v>
      </c>
      <c r="B4963">
        <v>79.933147732132795</v>
      </c>
      <c r="C4963">
        <v>2000</v>
      </c>
    </row>
    <row r="4964" spans="1:11" x14ac:dyDescent="0.25">
      <c r="A4964">
        <v>49.781491987775603</v>
      </c>
      <c r="B4964">
        <v>79.931462911386902</v>
      </c>
      <c r="C4964">
        <v>2000</v>
      </c>
    </row>
    <row r="4965" spans="1:11" x14ac:dyDescent="0.25">
      <c r="A4965">
        <v>47.465376236531597</v>
      </c>
      <c r="B4965">
        <v>77.615347160143003</v>
      </c>
      <c r="C4965">
        <v>2000</v>
      </c>
    </row>
    <row r="4966" spans="1:11" x14ac:dyDescent="0.25">
      <c r="A4966">
        <v>47.902392260980498</v>
      </c>
      <c r="B4966">
        <v>77.178331135694194</v>
      </c>
      <c r="C4966">
        <v>2001</v>
      </c>
    </row>
    <row r="4967" spans="1:11" x14ac:dyDescent="0.25">
      <c r="A4967">
        <v>50.218508012224397</v>
      </c>
      <c r="B4967">
        <v>79.494446886938107</v>
      </c>
      <c r="C4967">
        <v>2001</v>
      </c>
    </row>
    <row r="4968" spans="1:11" x14ac:dyDescent="0.25">
      <c r="A4968">
        <v>50.220192832970298</v>
      </c>
      <c r="B4968">
        <v>79.496131707684</v>
      </c>
      <c r="C4968">
        <v>2001</v>
      </c>
    </row>
    <row r="4969" spans="1:11" x14ac:dyDescent="0.25">
      <c r="A4969">
        <v>55.812285117382999</v>
      </c>
      <c r="B4969">
        <v>85.088223992096701</v>
      </c>
      <c r="C4969">
        <v>2001</v>
      </c>
    </row>
    <row r="4970" spans="1:11" x14ac:dyDescent="0.25">
      <c r="A4970">
        <v>55.375269092934097</v>
      </c>
      <c r="B4970">
        <v>85.525240016545496</v>
      </c>
      <c r="C4970">
        <v>2000</v>
      </c>
    </row>
    <row r="4971" spans="1:11" x14ac:dyDescent="0.25">
      <c r="A4971" t="s">
        <v>83</v>
      </c>
    </row>
    <row r="4972" spans="1:11" x14ac:dyDescent="0.25">
      <c r="A4972">
        <v>1693</v>
      </c>
      <c r="B4972">
        <v>0</v>
      </c>
      <c r="C4972">
        <v>4.2792830677238696</v>
      </c>
      <c r="D4972">
        <v>6.8943442187455402</v>
      </c>
      <c r="E4972">
        <v>6</v>
      </c>
      <c r="F4972">
        <v>1.01722196789785</v>
      </c>
      <c r="G4972" t="s">
        <v>81</v>
      </c>
      <c r="H4972" t="s">
        <v>81</v>
      </c>
      <c r="I4972">
        <v>2486</v>
      </c>
      <c r="J4972">
        <v>3716</v>
      </c>
      <c r="K4972">
        <v>6.8884689272836294E-2</v>
      </c>
    </row>
    <row r="4973" spans="1:11" x14ac:dyDescent="0.25">
      <c r="A4973" t="s">
        <v>82</v>
      </c>
    </row>
    <row r="4974" spans="1:11" x14ac:dyDescent="0.25">
      <c r="A4974">
        <v>85.305045278423805</v>
      </c>
      <c r="B4974">
        <v>104.880824597958</v>
      </c>
      <c r="C4974">
        <v>2000</v>
      </c>
    </row>
    <row r="4975" spans="1:11" x14ac:dyDescent="0.25">
      <c r="A4975">
        <v>82.2791352026195</v>
      </c>
      <c r="B4975">
        <v>101.854914522154</v>
      </c>
      <c r="C4975">
        <v>2000</v>
      </c>
    </row>
    <row r="4976" spans="1:11" x14ac:dyDescent="0.25">
      <c r="A4976">
        <v>82.716151227068295</v>
      </c>
      <c r="B4976">
        <v>101.417898497705</v>
      </c>
      <c r="C4976">
        <v>2001</v>
      </c>
    </row>
    <row r="4977" spans="1:11" x14ac:dyDescent="0.25">
      <c r="A4977">
        <v>85.7420613028726</v>
      </c>
      <c r="B4977">
        <v>104.443808573509</v>
      </c>
      <c r="C4977">
        <v>2001</v>
      </c>
    </row>
    <row r="4978" spans="1:11" x14ac:dyDescent="0.25">
      <c r="A4978">
        <v>90.617098851781805</v>
      </c>
      <c r="B4978">
        <v>109.318846122419</v>
      </c>
      <c r="C4978">
        <v>2001</v>
      </c>
    </row>
    <row r="4979" spans="1:11" x14ac:dyDescent="0.25">
      <c r="A4979">
        <v>90.180082827332996</v>
      </c>
      <c r="B4979">
        <v>109.755862146867</v>
      </c>
      <c r="C4979">
        <v>2000</v>
      </c>
    </row>
    <row r="4980" spans="1:11" x14ac:dyDescent="0.25">
      <c r="A4980" t="s">
        <v>83</v>
      </c>
    </row>
    <row r="4981" spans="1:11" x14ac:dyDescent="0.25">
      <c r="A4981">
        <v>3596</v>
      </c>
      <c r="B4981">
        <v>0</v>
      </c>
      <c r="C4981">
        <v>0.96193724932800295</v>
      </c>
      <c r="D4981">
        <v>10.203196861526401</v>
      </c>
      <c r="E4981">
        <v>6</v>
      </c>
      <c r="F4981">
        <v>1.01722196789785</v>
      </c>
      <c r="G4981" t="s">
        <v>81</v>
      </c>
      <c r="H4981" t="s">
        <v>81</v>
      </c>
      <c r="I4981">
        <v>1671</v>
      </c>
      <c r="J4981">
        <v>2842</v>
      </c>
      <c r="K4981">
        <v>6.9899857924676401E-2</v>
      </c>
    </row>
    <row r="4982" spans="1:11" x14ac:dyDescent="0.25">
      <c r="A4982" t="s">
        <v>82</v>
      </c>
    </row>
    <row r="4983" spans="1:11" x14ac:dyDescent="0.25">
      <c r="A4983">
        <v>16.046897348974099</v>
      </c>
      <c r="B4983">
        <v>13.277358641507</v>
      </c>
      <c r="C4983">
        <v>2000</v>
      </c>
    </row>
    <row r="4984" spans="1:11" x14ac:dyDescent="0.25">
      <c r="A4984">
        <v>15.366704996898401</v>
      </c>
      <c r="B4984">
        <v>12.5971662894312</v>
      </c>
      <c r="C4984">
        <v>2000</v>
      </c>
    </row>
    <row r="4985" spans="1:11" x14ac:dyDescent="0.25">
      <c r="A4985">
        <v>15.803721021347201</v>
      </c>
      <c r="B4985">
        <v>12.1601502649824</v>
      </c>
      <c r="C4985">
        <v>2001</v>
      </c>
    </row>
    <row r="4986" spans="1:11" x14ac:dyDescent="0.25">
      <c r="A4986">
        <v>16.483913373422901</v>
      </c>
      <c r="B4986">
        <v>12.8403426170582</v>
      </c>
      <c r="C4986">
        <v>2001</v>
      </c>
    </row>
    <row r="4987" spans="1:11" x14ac:dyDescent="0.25">
      <c r="A4987">
        <v>23.6986630639895</v>
      </c>
      <c r="B4987">
        <v>20.0550923076248</v>
      </c>
      <c r="C4987">
        <v>2001</v>
      </c>
    </row>
    <row r="4988" spans="1:11" x14ac:dyDescent="0.25">
      <c r="A4988">
        <v>23.261647039540701</v>
      </c>
      <c r="B4988">
        <v>20.492108332073599</v>
      </c>
      <c r="C4988">
        <v>2000</v>
      </c>
    </row>
    <row r="4989" spans="1:11" x14ac:dyDescent="0.25">
      <c r="A4989" t="s">
        <v>83</v>
      </c>
    </row>
    <row r="4990" spans="1:11" x14ac:dyDescent="0.25">
      <c r="A4990">
        <v>1557</v>
      </c>
      <c r="B4990">
        <v>0</v>
      </c>
      <c r="C4990">
        <v>5.7247945840073298</v>
      </c>
      <c r="D4990">
        <v>5.4403395268470298</v>
      </c>
      <c r="E4990">
        <v>6</v>
      </c>
      <c r="F4990">
        <v>1.01722196789785</v>
      </c>
      <c r="G4990" t="s">
        <v>81</v>
      </c>
      <c r="H4990" t="s">
        <v>81</v>
      </c>
      <c r="I4990">
        <v>4142</v>
      </c>
      <c r="J4990">
        <v>3623</v>
      </c>
      <c r="K4990">
        <v>6.8829636890680099E-2</v>
      </c>
    </row>
    <row r="4991" spans="1:11" x14ac:dyDescent="0.25">
      <c r="A4991" t="s">
        <v>82</v>
      </c>
    </row>
    <row r="4992" spans="1:11" x14ac:dyDescent="0.25">
      <c r="A4992">
        <v>18.871457740143398</v>
      </c>
      <c r="B4992">
        <v>17.1884956886894</v>
      </c>
      <c r="C4992">
        <v>2000</v>
      </c>
    </row>
    <row r="4993" spans="1:11" x14ac:dyDescent="0.25">
      <c r="A4993">
        <v>14.823416668891801</v>
      </c>
      <c r="B4993">
        <v>13.140454617437801</v>
      </c>
      <c r="C4993">
        <v>2000</v>
      </c>
    </row>
    <row r="4994" spans="1:11" x14ac:dyDescent="0.25">
      <c r="A4994">
        <v>15.260432693340601</v>
      </c>
      <c r="B4994">
        <v>12.703438592988901</v>
      </c>
      <c r="C4994">
        <v>2001</v>
      </c>
    </row>
    <row r="4995" spans="1:11" x14ac:dyDescent="0.25">
      <c r="A4995">
        <v>19.3084737645923</v>
      </c>
      <c r="B4995">
        <v>16.751479664240499</v>
      </c>
      <c r="C4995">
        <v>2001</v>
      </c>
    </row>
    <row r="4996" spans="1:11" x14ac:dyDescent="0.25">
      <c r="A4996">
        <v>23.155374735982999</v>
      </c>
      <c r="B4996">
        <v>20.598380635631301</v>
      </c>
      <c r="C4996">
        <v>2001</v>
      </c>
    </row>
    <row r="4997" spans="1:11" x14ac:dyDescent="0.25">
      <c r="A4997">
        <v>22.718358711534201</v>
      </c>
      <c r="B4997">
        <v>21.035396660080099</v>
      </c>
      <c r="C4997">
        <v>2000</v>
      </c>
    </row>
    <row r="4998" spans="1:11" x14ac:dyDescent="0.25">
      <c r="A4998" t="s">
        <v>83</v>
      </c>
    </row>
    <row r="4999" spans="1:11" x14ac:dyDescent="0.25">
      <c r="A4999">
        <v>1080</v>
      </c>
      <c r="B4999">
        <v>0</v>
      </c>
      <c r="C4999">
        <v>5.6996650899594004</v>
      </c>
      <c r="D4999">
        <v>5.4552233273772996</v>
      </c>
      <c r="E4999">
        <v>8</v>
      </c>
      <c r="F4999">
        <v>1.01722196789785</v>
      </c>
      <c r="G4999" t="s">
        <v>81</v>
      </c>
      <c r="H4999" t="s">
        <v>81</v>
      </c>
      <c r="I4999">
        <v>4133</v>
      </c>
      <c r="J4999">
        <v>3781</v>
      </c>
      <c r="K4999">
        <v>6.8572205208514994E-2</v>
      </c>
    </row>
    <row r="5000" spans="1:11" x14ac:dyDescent="0.25">
      <c r="A5000" t="s">
        <v>82</v>
      </c>
    </row>
    <row r="5001" spans="1:11" x14ac:dyDescent="0.25">
      <c r="A5001">
        <v>72.0076342951497</v>
      </c>
      <c r="B5001">
        <v>50.900264011188398</v>
      </c>
      <c r="C5001">
        <v>2000</v>
      </c>
    </row>
    <row r="5002" spans="1:11" x14ac:dyDescent="0.25">
      <c r="A5002">
        <v>70.888862271736897</v>
      </c>
      <c r="B5002">
        <v>49.781491987775603</v>
      </c>
      <c r="C5002">
        <v>2000</v>
      </c>
    </row>
    <row r="5003" spans="1:11" x14ac:dyDescent="0.25">
      <c r="A5003">
        <v>67.977362459547194</v>
      </c>
      <c r="B5003">
        <v>46.8699921755858</v>
      </c>
      <c r="C5003">
        <v>2000</v>
      </c>
    </row>
    <row r="5004" spans="1:11" x14ac:dyDescent="0.25">
      <c r="A5004">
        <v>67.5403464350984</v>
      </c>
      <c r="B5004">
        <v>47.307008200034701</v>
      </c>
      <c r="C5004">
        <v>2001</v>
      </c>
    </row>
    <row r="5005" spans="1:11" x14ac:dyDescent="0.25">
      <c r="A5005">
        <v>70.451846247288103</v>
      </c>
      <c r="B5005">
        <v>50.218508012224397</v>
      </c>
      <c r="C5005">
        <v>2001</v>
      </c>
    </row>
    <row r="5006" spans="1:11" x14ac:dyDescent="0.25">
      <c r="A5006">
        <v>71.570618270700905</v>
      </c>
      <c r="B5006">
        <v>51.3372800356372</v>
      </c>
      <c r="C5006">
        <v>2001</v>
      </c>
    </row>
    <row r="5007" spans="1:11" x14ac:dyDescent="0.25">
      <c r="A5007">
        <v>75.428043678376397</v>
      </c>
      <c r="B5007">
        <v>55.194705443312699</v>
      </c>
      <c r="C5007">
        <v>2001</v>
      </c>
    </row>
    <row r="5008" spans="1:11" x14ac:dyDescent="0.25">
      <c r="A5008">
        <v>75.865059702825207</v>
      </c>
      <c r="B5008">
        <v>54.757689418863897</v>
      </c>
      <c r="C5008">
        <v>2000</v>
      </c>
    </row>
    <row r="5009" spans="1:11" x14ac:dyDescent="0.25">
      <c r="A5009" t="s">
        <v>83</v>
      </c>
    </row>
    <row r="5010" spans="1:11" x14ac:dyDescent="0.25">
      <c r="A5010">
        <v>28</v>
      </c>
      <c r="B5010">
        <v>0</v>
      </c>
      <c r="C5010">
        <v>8.7957047228909708</v>
      </c>
      <c r="D5010">
        <v>2.3390583274827401</v>
      </c>
      <c r="E5010">
        <v>6</v>
      </c>
      <c r="F5010">
        <v>1.01722196789785</v>
      </c>
      <c r="G5010" t="s">
        <v>81</v>
      </c>
      <c r="H5010" t="s">
        <v>81</v>
      </c>
      <c r="I5010">
        <v>4195</v>
      </c>
      <c r="J5010">
        <v>21</v>
      </c>
      <c r="K5010">
        <v>0</v>
      </c>
    </row>
    <row r="5011" spans="1:11" x14ac:dyDescent="0.25">
      <c r="A5011" t="s">
        <v>82</v>
      </c>
    </row>
    <row r="5012" spans="1:11" x14ac:dyDescent="0.25">
      <c r="A5012">
        <v>42.129479651395201</v>
      </c>
      <c r="B5012">
        <v>30.9159099696788</v>
      </c>
      <c r="C5012">
        <v>2000</v>
      </c>
    </row>
    <row r="5013" spans="1:11" x14ac:dyDescent="0.25">
      <c r="A5013">
        <v>35.909977196524402</v>
      </c>
      <c r="B5013">
        <v>24.696407514808101</v>
      </c>
      <c r="C5013">
        <v>2000</v>
      </c>
    </row>
    <row r="5014" spans="1:11" x14ac:dyDescent="0.25">
      <c r="A5014">
        <v>35.4729611720756</v>
      </c>
      <c r="B5014">
        <v>25.133423539256899</v>
      </c>
      <c r="C5014">
        <v>2001</v>
      </c>
    </row>
    <row r="5015" spans="1:11" x14ac:dyDescent="0.25">
      <c r="A5015">
        <v>41.692463626946299</v>
      </c>
      <c r="B5015">
        <v>31.352925994127698</v>
      </c>
      <c r="C5015">
        <v>2001</v>
      </c>
    </row>
    <row r="5016" spans="1:11" x14ac:dyDescent="0.25">
      <c r="A5016">
        <v>43.346427631900298</v>
      </c>
      <c r="B5016">
        <v>33.006889999081601</v>
      </c>
      <c r="C5016">
        <v>2001</v>
      </c>
    </row>
    <row r="5017" spans="1:11" x14ac:dyDescent="0.25">
      <c r="A5017">
        <v>43.7834436563491</v>
      </c>
      <c r="B5017">
        <v>32.569873974632799</v>
      </c>
      <c r="C5017">
        <v>2000</v>
      </c>
    </row>
    <row r="5018" spans="1:11" x14ac:dyDescent="0.25">
      <c r="A5018" t="s">
        <v>83</v>
      </c>
    </row>
    <row r="5019" spans="1:11" x14ac:dyDescent="0.25">
      <c r="A5019">
        <v>4158</v>
      </c>
      <c r="B5019">
        <v>0</v>
      </c>
      <c r="C5019">
        <v>6.3763691747090796</v>
      </c>
      <c r="D5019">
        <v>4.7465097974130996</v>
      </c>
      <c r="E5019">
        <v>8</v>
      </c>
      <c r="F5019">
        <v>1.01722196789785</v>
      </c>
      <c r="G5019" t="s">
        <v>81</v>
      </c>
      <c r="H5019" t="s">
        <v>81</v>
      </c>
      <c r="I5019">
        <v>2027</v>
      </c>
      <c r="J5019">
        <v>3992</v>
      </c>
      <c r="K5019">
        <v>7.0763726191910598E-2</v>
      </c>
    </row>
    <row r="5020" spans="1:11" x14ac:dyDescent="0.25">
      <c r="A5020" t="s">
        <v>82</v>
      </c>
    </row>
    <row r="5021" spans="1:11" x14ac:dyDescent="0.25">
      <c r="A5021">
        <v>33.8538258922582</v>
      </c>
      <c r="B5021">
        <v>100.07851089261</v>
      </c>
      <c r="C5021">
        <v>2000</v>
      </c>
    </row>
    <row r="5022" spans="1:11" x14ac:dyDescent="0.25">
      <c r="A5022">
        <v>29.3450520094725</v>
      </c>
      <c r="B5022">
        <v>95.569737009823896</v>
      </c>
      <c r="C5022">
        <v>2000</v>
      </c>
    </row>
    <row r="5023" spans="1:11" x14ac:dyDescent="0.25">
      <c r="A5023">
        <v>29.782068033921298</v>
      </c>
      <c r="B5023">
        <v>95.132720985375101</v>
      </c>
      <c r="C5023">
        <v>2001</v>
      </c>
    </row>
    <row r="5024" spans="1:11" x14ac:dyDescent="0.25">
      <c r="A5024">
        <v>34.290841916707002</v>
      </c>
      <c r="B5024">
        <v>99.641494868160706</v>
      </c>
      <c r="C5024">
        <v>2001</v>
      </c>
    </row>
    <row r="5025" spans="1:11" x14ac:dyDescent="0.25">
      <c r="A5025">
        <v>34.4308390363218</v>
      </c>
      <c r="B5025">
        <v>99.781491987775595</v>
      </c>
      <c r="C5025">
        <v>2001</v>
      </c>
    </row>
    <row r="5026" spans="1:11" x14ac:dyDescent="0.25">
      <c r="A5026">
        <v>37.647131181426197</v>
      </c>
      <c r="B5026">
        <v>102.99778413288</v>
      </c>
      <c r="C5026">
        <v>2001</v>
      </c>
    </row>
    <row r="5027" spans="1:11" x14ac:dyDescent="0.25">
      <c r="A5027">
        <v>37.210115156977302</v>
      </c>
      <c r="B5027">
        <v>103.43480015732899</v>
      </c>
      <c r="C5027">
        <v>2000</v>
      </c>
    </row>
    <row r="5028" spans="1:11" x14ac:dyDescent="0.25">
      <c r="A5028">
        <v>33.993823011872998</v>
      </c>
      <c r="B5028">
        <v>100.21850801222401</v>
      </c>
      <c r="C5028">
        <v>2000</v>
      </c>
    </row>
    <row r="5029" spans="1:11" x14ac:dyDescent="0.25">
      <c r="A5029" t="s">
        <v>83</v>
      </c>
    </row>
    <row r="5030" spans="1:11" x14ac:dyDescent="0.25">
      <c r="A5030">
        <v>870</v>
      </c>
      <c r="B5030">
        <v>0</v>
      </c>
      <c r="C5030">
        <v>10.653252623417</v>
      </c>
      <c r="D5030">
        <v>0.46268013477949699</v>
      </c>
      <c r="E5030">
        <v>6</v>
      </c>
      <c r="F5030">
        <v>1.01722196789785</v>
      </c>
      <c r="G5030" t="s">
        <v>81</v>
      </c>
      <c r="H5030" t="s">
        <v>81</v>
      </c>
      <c r="I5030">
        <v>2651</v>
      </c>
      <c r="J5030">
        <v>2</v>
      </c>
      <c r="K5030">
        <v>6.7993409098132507E-2</v>
      </c>
    </row>
    <row r="5031" spans="1:11" x14ac:dyDescent="0.25">
      <c r="A5031" t="s">
        <v>82</v>
      </c>
    </row>
    <row r="5032" spans="1:11" x14ac:dyDescent="0.25">
      <c r="A5032">
        <v>44.026553957730997</v>
      </c>
      <c r="B5032">
        <v>31.645805097024599</v>
      </c>
      <c r="C5032">
        <v>2000</v>
      </c>
    </row>
    <row r="5033" spans="1:11" x14ac:dyDescent="0.25">
      <c r="A5033">
        <v>36.4935667860194</v>
      </c>
      <c r="B5033">
        <v>24.112817925313099</v>
      </c>
      <c r="C5033">
        <v>2000</v>
      </c>
    </row>
    <row r="5034" spans="1:11" x14ac:dyDescent="0.25">
      <c r="A5034">
        <v>36.056550761570598</v>
      </c>
      <c r="B5034">
        <v>24.549833949761901</v>
      </c>
      <c r="C5034">
        <v>2001</v>
      </c>
    </row>
    <row r="5035" spans="1:11" x14ac:dyDescent="0.25">
      <c r="A5035">
        <v>43.589537933282202</v>
      </c>
      <c r="B5035">
        <v>32.082821121473401</v>
      </c>
      <c r="C5035">
        <v>2001</v>
      </c>
    </row>
    <row r="5036" spans="1:11" x14ac:dyDescent="0.25">
      <c r="A5036">
        <v>43.916702194105</v>
      </c>
      <c r="B5036">
        <v>32.409985382296298</v>
      </c>
      <c r="C5036">
        <v>2001</v>
      </c>
    </row>
    <row r="5037" spans="1:11" x14ac:dyDescent="0.25">
      <c r="A5037">
        <v>44.353718218553901</v>
      </c>
      <c r="B5037">
        <v>31.9729693578475</v>
      </c>
      <c r="C5037">
        <v>2000</v>
      </c>
    </row>
    <row r="5038" spans="1:11" x14ac:dyDescent="0.25">
      <c r="A5038" t="s">
        <v>83</v>
      </c>
    </row>
    <row r="5039" spans="1:11" x14ac:dyDescent="0.25">
      <c r="A5039">
        <v>1592</v>
      </c>
      <c r="B5039">
        <v>0</v>
      </c>
      <c r="C5039">
        <v>10.1733262431397</v>
      </c>
      <c r="D5039">
        <v>0.94232256509513901</v>
      </c>
      <c r="E5039">
        <v>8</v>
      </c>
      <c r="F5039">
        <v>1.01722196789785</v>
      </c>
      <c r="G5039" t="s">
        <v>81</v>
      </c>
      <c r="H5039" t="s">
        <v>81</v>
      </c>
      <c r="I5039">
        <v>3586</v>
      </c>
      <c r="J5039">
        <v>489</v>
      </c>
      <c r="K5039">
        <v>6.8856147818083399E-2</v>
      </c>
    </row>
    <row r="5040" spans="1:11" x14ac:dyDescent="0.25">
      <c r="A5040" t="s">
        <v>82</v>
      </c>
    </row>
    <row r="5041" spans="1:11" x14ac:dyDescent="0.25">
      <c r="A5041">
        <v>105.194170957992</v>
      </c>
      <c r="B5041">
        <v>75.035715863586404</v>
      </c>
      <c r="C5041">
        <v>2000</v>
      </c>
    </row>
    <row r="5042" spans="1:11" x14ac:dyDescent="0.25">
      <c r="A5042">
        <v>99.781491987775595</v>
      </c>
      <c r="B5042">
        <v>69.623036893370298</v>
      </c>
      <c r="C5042">
        <v>2000</v>
      </c>
    </row>
    <row r="5043" spans="1:11" x14ac:dyDescent="0.25">
      <c r="A5043">
        <v>98.000542984244603</v>
      </c>
      <c r="B5043">
        <v>67.842087889839306</v>
      </c>
      <c r="C5043">
        <v>2000</v>
      </c>
    </row>
    <row r="5044" spans="1:11" x14ac:dyDescent="0.25">
      <c r="A5044">
        <v>98.437559008693398</v>
      </c>
      <c r="B5044">
        <v>67.405071865390497</v>
      </c>
      <c r="C5044">
        <v>2001</v>
      </c>
    </row>
    <row r="5045" spans="1:11" x14ac:dyDescent="0.25">
      <c r="A5045">
        <v>100.21850801222401</v>
      </c>
      <c r="B5045">
        <v>69.186020868921503</v>
      </c>
      <c r="C5045">
        <v>2001</v>
      </c>
    </row>
    <row r="5046" spans="1:11" x14ac:dyDescent="0.25">
      <c r="A5046">
        <v>105.63118698244099</v>
      </c>
      <c r="B5046">
        <v>74.598699839137595</v>
      </c>
      <c r="C5046">
        <v>2001</v>
      </c>
    </row>
    <row r="5047" spans="1:11" x14ac:dyDescent="0.25">
      <c r="A5047">
        <v>106.297509658284</v>
      </c>
      <c r="B5047">
        <v>75.265022514981496</v>
      </c>
      <c r="C5047">
        <v>2001</v>
      </c>
    </row>
    <row r="5048" spans="1:11" x14ac:dyDescent="0.25">
      <c r="A5048">
        <v>105.860493633836</v>
      </c>
      <c r="B5048">
        <v>75.702038539430305</v>
      </c>
      <c r="C5048">
        <v>2000</v>
      </c>
    </row>
    <row r="5049" spans="1:11" x14ac:dyDescent="0.25">
      <c r="A5049" t="s">
        <v>83</v>
      </c>
    </row>
    <row r="5050" spans="1:11" x14ac:dyDescent="0.25">
      <c r="A5050">
        <v>2131</v>
      </c>
      <c r="B5050">
        <v>0</v>
      </c>
      <c r="C5050">
        <v>0.62360012433256196</v>
      </c>
      <c r="D5050">
        <v>10.4907938326278</v>
      </c>
      <c r="E5050">
        <v>6</v>
      </c>
      <c r="F5050">
        <v>1.01722196789785</v>
      </c>
      <c r="G5050" t="s">
        <v>81</v>
      </c>
      <c r="H5050" t="s">
        <v>81</v>
      </c>
      <c r="I5050">
        <v>3640</v>
      </c>
      <c r="J5050">
        <v>3138</v>
      </c>
      <c r="K5050">
        <v>6.9049684264577499E-2</v>
      </c>
    </row>
    <row r="5051" spans="1:11" x14ac:dyDescent="0.25">
      <c r="A5051" t="s">
        <v>82</v>
      </c>
    </row>
    <row r="5052" spans="1:11" x14ac:dyDescent="0.25">
      <c r="A5052">
        <v>11.354481414586701</v>
      </c>
      <c r="B5052">
        <v>73.179985287221896</v>
      </c>
      <c r="C5052">
        <v>2000</v>
      </c>
    </row>
    <row r="5053" spans="1:11" x14ac:dyDescent="0.25">
      <c r="A5053">
        <v>10.9135295379224</v>
      </c>
      <c r="B5053">
        <v>72.739033410557596</v>
      </c>
      <c r="C5053">
        <v>2000</v>
      </c>
    </row>
    <row r="5054" spans="1:11" x14ac:dyDescent="0.25">
      <c r="A5054">
        <v>10.4765135134736</v>
      </c>
      <c r="B5054">
        <v>73.176049435006405</v>
      </c>
      <c r="C5054">
        <v>2001</v>
      </c>
    </row>
    <row r="5055" spans="1:11" x14ac:dyDescent="0.25">
      <c r="A5055">
        <v>10.917465390137901</v>
      </c>
      <c r="B5055">
        <v>73.617001311670705</v>
      </c>
      <c r="C5055">
        <v>2001</v>
      </c>
    </row>
    <row r="5056" spans="1:11" x14ac:dyDescent="0.25">
      <c r="A5056">
        <v>18.335576849218999</v>
      </c>
      <c r="B5056">
        <v>81.035112770751795</v>
      </c>
      <c r="C5056">
        <v>2001</v>
      </c>
    </row>
    <row r="5057" spans="1:11" x14ac:dyDescent="0.25">
      <c r="A5057">
        <v>18.772592873667801</v>
      </c>
      <c r="B5057">
        <v>80.598096746303</v>
      </c>
      <c r="C5057">
        <v>2000</v>
      </c>
    </row>
    <row r="5058" spans="1:11" x14ac:dyDescent="0.25">
      <c r="A5058" t="s">
        <v>83</v>
      </c>
    </row>
    <row r="5059" spans="1:11" x14ac:dyDescent="0.25">
      <c r="A5059">
        <v>1496</v>
      </c>
      <c r="B5059">
        <v>0</v>
      </c>
      <c r="C5059">
        <v>6.6210257801293197</v>
      </c>
      <c r="D5059">
        <v>4.4867492130349698</v>
      </c>
      <c r="E5059">
        <v>6</v>
      </c>
      <c r="F5059">
        <v>1.01722196789785</v>
      </c>
      <c r="G5059" t="s">
        <v>81</v>
      </c>
      <c r="H5059" t="s">
        <v>81</v>
      </c>
      <c r="I5059">
        <v>2194</v>
      </c>
      <c r="J5059">
        <v>3970</v>
      </c>
      <c r="K5059">
        <v>6.8788867541465903E-2</v>
      </c>
    </row>
    <row r="5060" spans="1:11" x14ac:dyDescent="0.25">
      <c r="A5060" t="s">
        <v>82</v>
      </c>
    </row>
    <row r="5061" spans="1:11" x14ac:dyDescent="0.25">
      <c r="A5061">
        <v>78.260316087981096</v>
      </c>
      <c r="B5061">
        <v>93.252646636805594</v>
      </c>
      <c r="C5061">
        <v>2000</v>
      </c>
    </row>
    <row r="5062" spans="1:11" x14ac:dyDescent="0.25">
      <c r="A5062">
        <v>73.578543860440703</v>
      </c>
      <c r="B5062">
        <v>88.570874409265201</v>
      </c>
      <c r="C5062">
        <v>2000</v>
      </c>
    </row>
    <row r="5063" spans="1:11" x14ac:dyDescent="0.25">
      <c r="A5063">
        <v>73.141527835991894</v>
      </c>
      <c r="B5063">
        <v>89.007890433714095</v>
      </c>
      <c r="C5063">
        <v>2001</v>
      </c>
    </row>
    <row r="5064" spans="1:11" x14ac:dyDescent="0.25">
      <c r="A5064">
        <v>77.823300063532301</v>
      </c>
      <c r="B5064">
        <v>93.689662661254403</v>
      </c>
      <c r="C5064">
        <v>2001</v>
      </c>
    </row>
    <row r="5065" spans="1:11" x14ac:dyDescent="0.25">
      <c r="A5065">
        <v>80.995910857552701</v>
      </c>
      <c r="B5065">
        <v>96.862273455274902</v>
      </c>
      <c r="C5065">
        <v>2001</v>
      </c>
    </row>
    <row r="5066" spans="1:11" x14ac:dyDescent="0.25">
      <c r="A5066">
        <v>81.432926882001496</v>
      </c>
      <c r="B5066">
        <v>96.425257430826093</v>
      </c>
      <c r="C5066">
        <v>2000</v>
      </c>
    </row>
    <row r="5067" spans="1:11" x14ac:dyDescent="0.25">
      <c r="A5067" t="s">
        <v>83</v>
      </c>
    </row>
    <row r="5068" spans="1:11" x14ac:dyDescent="0.25">
      <c r="A5068">
        <v>1077</v>
      </c>
      <c r="B5068">
        <v>0</v>
      </c>
      <c r="C5068">
        <v>6.1241350571916398</v>
      </c>
      <c r="D5068">
        <v>4.9823581976776401</v>
      </c>
      <c r="E5068">
        <v>8</v>
      </c>
      <c r="F5068">
        <v>1.01722196789785</v>
      </c>
      <c r="G5068" t="s">
        <v>81</v>
      </c>
      <c r="H5068" t="s">
        <v>81</v>
      </c>
      <c r="I5068">
        <v>1554</v>
      </c>
      <c r="J5068">
        <v>3291</v>
      </c>
      <c r="K5068">
        <v>6.8550374932086905E-2</v>
      </c>
    </row>
    <row r="5069" spans="1:11" x14ac:dyDescent="0.25">
      <c r="A5069" t="s">
        <v>82</v>
      </c>
    </row>
    <row r="5070" spans="1:11" x14ac:dyDescent="0.25">
      <c r="A5070">
        <v>51.4854776409897</v>
      </c>
      <c r="B5070">
        <v>70.051311365348198</v>
      </c>
      <c r="C5070">
        <v>2000</v>
      </c>
    </row>
    <row r="5071" spans="1:11" x14ac:dyDescent="0.25">
      <c r="A5071">
        <v>49.781491987775603</v>
      </c>
      <c r="B5071">
        <v>68.347325712133994</v>
      </c>
      <c r="C5071">
        <v>2000</v>
      </c>
    </row>
    <row r="5072" spans="1:11" x14ac:dyDescent="0.25">
      <c r="A5072">
        <v>47.155060213147301</v>
      </c>
      <c r="B5072">
        <v>65.720893937505707</v>
      </c>
      <c r="C5072">
        <v>2000</v>
      </c>
    </row>
    <row r="5073" spans="1:11" x14ac:dyDescent="0.25">
      <c r="A5073">
        <v>47.592076237596103</v>
      </c>
      <c r="B5073">
        <v>65.283877913056898</v>
      </c>
      <c r="C5073">
        <v>2001</v>
      </c>
    </row>
    <row r="5074" spans="1:11" x14ac:dyDescent="0.25">
      <c r="A5074">
        <v>50.218508012224397</v>
      </c>
      <c r="B5074">
        <v>67.910309687685199</v>
      </c>
      <c r="C5074">
        <v>2001</v>
      </c>
    </row>
    <row r="5075" spans="1:11" x14ac:dyDescent="0.25">
      <c r="A5075">
        <v>51.922493665438601</v>
      </c>
      <c r="B5075">
        <v>69.614295340899304</v>
      </c>
      <c r="C5075">
        <v>2001</v>
      </c>
    </row>
    <row r="5076" spans="1:11" x14ac:dyDescent="0.25">
      <c r="A5076">
        <v>55.445552933316797</v>
      </c>
      <c r="B5076">
        <v>73.137354608777599</v>
      </c>
      <c r="C5076">
        <v>2001</v>
      </c>
    </row>
    <row r="5077" spans="1:11" x14ac:dyDescent="0.25">
      <c r="A5077">
        <v>55.008536908868003</v>
      </c>
      <c r="B5077">
        <v>73.574370633226394</v>
      </c>
      <c r="C5077">
        <v>2000</v>
      </c>
    </row>
    <row r="5078" spans="1:11" x14ac:dyDescent="0.25">
      <c r="A5078" t="s">
        <v>83</v>
      </c>
    </row>
    <row r="5079" spans="1:11" x14ac:dyDescent="0.25">
      <c r="A5079">
        <v>3358</v>
      </c>
      <c r="B5079">
        <v>0</v>
      </c>
      <c r="C5079">
        <v>8.7327271215497397</v>
      </c>
      <c r="D5079">
        <v>2.3737661333195299</v>
      </c>
      <c r="E5079">
        <v>8</v>
      </c>
      <c r="F5079">
        <v>1.01722196789785</v>
      </c>
      <c r="G5079" t="s">
        <v>81</v>
      </c>
      <c r="H5079" t="s">
        <v>81</v>
      </c>
      <c r="I5079">
        <v>1554</v>
      </c>
      <c r="J5079">
        <v>780</v>
      </c>
      <c r="K5079">
        <v>6.9580581380121506E-2</v>
      </c>
    </row>
    <row r="5080" spans="1:11" x14ac:dyDescent="0.25">
      <c r="A5080" t="s">
        <v>82</v>
      </c>
    </row>
    <row r="5081" spans="1:11" x14ac:dyDescent="0.25">
      <c r="A5081">
        <v>53.953180041146801</v>
      </c>
      <c r="B5081">
        <v>71.272715241305093</v>
      </c>
      <c r="C5081">
        <v>2000</v>
      </c>
    </row>
    <row r="5082" spans="1:11" x14ac:dyDescent="0.25">
      <c r="A5082">
        <v>49.781491987775603</v>
      </c>
      <c r="B5082">
        <v>67.101027187933894</v>
      </c>
      <c r="C5082">
        <v>2000</v>
      </c>
    </row>
    <row r="5083" spans="1:11" x14ac:dyDescent="0.25">
      <c r="A5083">
        <v>47.778209475247301</v>
      </c>
      <c r="B5083">
        <v>65.097744675405593</v>
      </c>
      <c r="C5083">
        <v>2000</v>
      </c>
    </row>
    <row r="5084" spans="1:11" x14ac:dyDescent="0.25">
      <c r="A5084">
        <v>48.215225499696103</v>
      </c>
      <c r="B5084">
        <v>64.660728650956798</v>
      </c>
      <c r="C5084">
        <v>2001</v>
      </c>
    </row>
    <row r="5085" spans="1:11" x14ac:dyDescent="0.25">
      <c r="A5085">
        <v>50.218508012224397</v>
      </c>
      <c r="B5085">
        <v>66.6640111634851</v>
      </c>
      <c r="C5085">
        <v>2001</v>
      </c>
    </row>
    <row r="5086" spans="1:11" x14ac:dyDescent="0.25">
      <c r="A5086">
        <v>54.390196065595603</v>
      </c>
      <c r="B5086">
        <v>70.835699216856298</v>
      </c>
      <c r="C5086">
        <v>2001</v>
      </c>
    </row>
    <row r="5087" spans="1:11" x14ac:dyDescent="0.25">
      <c r="A5087">
        <v>56.068702195416897</v>
      </c>
      <c r="B5087">
        <v>72.5142053466775</v>
      </c>
      <c r="C5087">
        <v>2001</v>
      </c>
    </row>
    <row r="5088" spans="1:11" x14ac:dyDescent="0.25">
      <c r="A5088">
        <v>55.631686170968003</v>
      </c>
      <c r="B5088">
        <v>72.951221371126294</v>
      </c>
      <c r="C5088">
        <v>2000</v>
      </c>
    </row>
    <row r="5089" spans="1:11" x14ac:dyDescent="0.25">
      <c r="A5089" t="s">
        <v>83</v>
      </c>
    </row>
    <row r="5090" spans="1:11" x14ac:dyDescent="0.25">
      <c r="A5090">
        <v>2474</v>
      </c>
      <c r="B5090">
        <v>0</v>
      </c>
      <c r="C5090">
        <v>7.9901571918319396</v>
      </c>
      <c r="D5090">
        <v>3.1139744727892702</v>
      </c>
      <c r="E5090">
        <v>6</v>
      </c>
      <c r="F5090">
        <v>1.01722196789785</v>
      </c>
      <c r="G5090" t="s">
        <v>81</v>
      </c>
      <c r="H5090" t="s">
        <v>81</v>
      </c>
      <c r="I5090">
        <v>1545</v>
      </c>
      <c r="J5090">
        <v>1287</v>
      </c>
      <c r="K5090">
        <v>6.9178750753487103E-2</v>
      </c>
    </row>
    <row r="5091" spans="1:11" x14ac:dyDescent="0.25">
      <c r="A5091" t="s">
        <v>82</v>
      </c>
    </row>
    <row r="5092" spans="1:11" x14ac:dyDescent="0.25">
      <c r="A5092">
        <v>140.548377343704</v>
      </c>
      <c r="B5092">
        <v>71.796724835320504</v>
      </c>
      <c r="C5092">
        <v>2000</v>
      </c>
    </row>
    <row r="5093" spans="1:11" x14ac:dyDescent="0.25">
      <c r="A5093">
        <v>134.898483010614</v>
      </c>
      <c r="B5093">
        <v>66.146830502229705</v>
      </c>
      <c r="C5093">
        <v>2000</v>
      </c>
    </row>
    <row r="5094" spans="1:11" x14ac:dyDescent="0.25">
      <c r="A5094">
        <v>134.46146698616499</v>
      </c>
      <c r="B5094">
        <v>66.583846526678499</v>
      </c>
      <c r="C5094">
        <v>2001</v>
      </c>
    </row>
    <row r="5095" spans="1:11" x14ac:dyDescent="0.25">
      <c r="A5095">
        <v>140.11136131925599</v>
      </c>
      <c r="B5095">
        <v>72.233740859769298</v>
      </c>
      <c r="C5095">
        <v>2001</v>
      </c>
    </row>
    <row r="5096" spans="1:11" x14ac:dyDescent="0.25">
      <c r="A5096">
        <v>142.31327378540701</v>
      </c>
      <c r="B5096">
        <v>74.435653325920399</v>
      </c>
      <c r="C5096">
        <v>2001</v>
      </c>
    </row>
    <row r="5097" spans="1:11" x14ac:dyDescent="0.25">
      <c r="A5097">
        <v>142.75028980985499</v>
      </c>
      <c r="B5097">
        <v>73.998637301471604</v>
      </c>
      <c r="C5097">
        <v>2000</v>
      </c>
    </row>
    <row r="5098" spans="1:11" x14ac:dyDescent="0.25">
      <c r="A5098" t="s">
        <v>83</v>
      </c>
    </row>
    <row r="5099" spans="1:11" x14ac:dyDescent="0.25">
      <c r="A5099">
        <v>3701</v>
      </c>
      <c r="B5099">
        <v>0</v>
      </c>
      <c r="C5099">
        <v>0</v>
      </c>
      <c r="D5099">
        <v>11.099616221103201</v>
      </c>
      <c r="E5099">
        <v>4</v>
      </c>
      <c r="F5099">
        <v>1.01722196789785</v>
      </c>
      <c r="G5099" t="s">
        <v>81</v>
      </c>
      <c r="H5099" t="s">
        <v>81</v>
      </c>
      <c r="I5099">
        <v>3699</v>
      </c>
      <c r="J5099">
        <v>2075</v>
      </c>
      <c r="K5099">
        <v>7.0011332616334201E-2</v>
      </c>
    </row>
    <row r="5100" spans="1:11" x14ac:dyDescent="0.25">
      <c r="A5100" t="s">
        <v>82</v>
      </c>
    </row>
    <row r="5101" spans="1:11" x14ac:dyDescent="0.25">
      <c r="A5101">
        <v>58.0204209080106</v>
      </c>
      <c r="B5101">
        <v>137.678766062329</v>
      </c>
      <c r="C5101">
        <v>2000</v>
      </c>
    </row>
    <row r="5102" spans="1:11" x14ac:dyDescent="0.25">
      <c r="A5102">
        <v>58.457436932459402</v>
      </c>
      <c r="B5102">
        <v>137.24175003788</v>
      </c>
      <c r="C5102">
        <v>2001</v>
      </c>
    </row>
    <row r="5103" spans="1:11" x14ac:dyDescent="0.25">
      <c r="A5103">
        <v>66.306050830969696</v>
      </c>
      <c r="B5103">
        <v>145.09036393639099</v>
      </c>
      <c r="C5103">
        <v>2001</v>
      </c>
    </row>
    <row r="5104" spans="1:11" x14ac:dyDescent="0.25">
      <c r="A5104">
        <v>65.869034806520901</v>
      </c>
      <c r="B5104">
        <v>145.527379960839</v>
      </c>
      <c r="C5104">
        <v>2000</v>
      </c>
    </row>
    <row r="5105" spans="1:11" x14ac:dyDescent="0.25">
      <c r="A5105" t="s">
        <v>83</v>
      </c>
    </row>
    <row r="5106" spans="1:11" x14ac:dyDescent="0.25">
      <c r="A5106">
        <v>3032</v>
      </c>
      <c r="B5106">
        <v>0</v>
      </c>
      <c r="C5106">
        <v>5.1523320804761896</v>
      </c>
      <c r="D5106">
        <v>5.93879587571206</v>
      </c>
      <c r="E5106">
        <v>8</v>
      </c>
      <c r="F5106">
        <v>1.01722196789785</v>
      </c>
      <c r="G5106" t="s">
        <v>81</v>
      </c>
      <c r="H5106" t="s">
        <v>81</v>
      </c>
      <c r="I5106">
        <v>4715</v>
      </c>
      <c r="J5106">
        <v>1404</v>
      </c>
      <c r="K5106">
        <v>6.9381163131213994E-2</v>
      </c>
    </row>
    <row r="5107" spans="1:11" x14ac:dyDescent="0.25">
      <c r="A5107" t="s">
        <v>82</v>
      </c>
    </row>
    <row r="5108" spans="1:11" x14ac:dyDescent="0.25">
      <c r="A5108">
        <v>100.013188765386</v>
      </c>
      <c r="B5108">
        <v>59.0677825739036</v>
      </c>
      <c r="C5108">
        <v>2000</v>
      </c>
    </row>
    <row r="5109" spans="1:11" x14ac:dyDescent="0.25">
      <c r="A5109">
        <v>96.369939812356193</v>
      </c>
      <c r="B5109">
        <v>55.424533620873902</v>
      </c>
      <c r="C5109">
        <v>2000</v>
      </c>
    </row>
    <row r="5110" spans="1:11" x14ac:dyDescent="0.25">
      <c r="A5110">
        <v>95.932923787907399</v>
      </c>
      <c r="B5110">
        <v>55.861549645322697</v>
      </c>
      <c r="C5110">
        <v>2001</v>
      </c>
    </row>
    <row r="5111" spans="1:11" x14ac:dyDescent="0.25">
      <c r="A5111">
        <v>99.576172740937096</v>
      </c>
      <c r="B5111">
        <v>59.504798598352401</v>
      </c>
      <c r="C5111">
        <v>2001</v>
      </c>
    </row>
    <row r="5112" spans="1:11" x14ac:dyDescent="0.25">
      <c r="A5112">
        <v>99.781491987775595</v>
      </c>
      <c r="B5112">
        <v>59.710117845190901</v>
      </c>
      <c r="C5112">
        <v>2001</v>
      </c>
    </row>
    <row r="5113" spans="1:11" x14ac:dyDescent="0.25">
      <c r="A5113">
        <v>103.775535576736</v>
      </c>
      <c r="B5113">
        <v>63.704161434151104</v>
      </c>
      <c r="C5113">
        <v>2001</v>
      </c>
    </row>
    <row r="5114" spans="1:11" x14ac:dyDescent="0.25">
      <c r="A5114">
        <v>104.212551601185</v>
      </c>
      <c r="B5114">
        <v>63.267145409702302</v>
      </c>
      <c r="C5114">
        <v>2000</v>
      </c>
    </row>
    <row r="5115" spans="1:11" x14ac:dyDescent="0.25">
      <c r="A5115">
        <v>100.21850801222401</v>
      </c>
      <c r="B5115">
        <v>59.273101820742099</v>
      </c>
      <c r="C5115">
        <v>2000</v>
      </c>
    </row>
    <row r="5116" spans="1:11" x14ac:dyDescent="0.25">
      <c r="A5116" t="s">
        <v>83</v>
      </c>
    </row>
    <row r="5117" spans="1:11" x14ac:dyDescent="0.25">
      <c r="A5117">
        <v>2226</v>
      </c>
      <c r="B5117">
        <v>0</v>
      </c>
      <c r="C5117">
        <v>8.8138879675800901</v>
      </c>
      <c r="D5117">
        <v>2.2755186121125601</v>
      </c>
      <c r="E5117">
        <v>8</v>
      </c>
      <c r="F5117">
        <v>1.01722196789785</v>
      </c>
      <c r="G5117" t="s">
        <v>81</v>
      </c>
      <c r="H5117" t="s">
        <v>81</v>
      </c>
      <c r="I5117">
        <v>2584</v>
      </c>
      <c r="J5117">
        <v>2068</v>
      </c>
      <c r="K5117">
        <v>6.9087465778309903E-2</v>
      </c>
    </row>
    <row r="5118" spans="1:11" x14ac:dyDescent="0.25">
      <c r="A5118" t="s">
        <v>82</v>
      </c>
    </row>
    <row r="5119" spans="1:11" x14ac:dyDescent="0.25">
      <c r="A5119">
        <v>54.533273305996701</v>
      </c>
      <c r="B5119">
        <v>80.373396556062502</v>
      </c>
      <c r="C5119">
        <v>2000</v>
      </c>
    </row>
    <row r="5120" spans="1:11" x14ac:dyDescent="0.25">
      <c r="A5120">
        <v>49.781491987775603</v>
      </c>
      <c r="B5120">
        <v>75.621615237841397</v>
      </c>
      <c r="C5120">
        <v>2000</v>
      </c>
    </row>
    <row r="5121" spans="1:11" x14ac:dyDescent="0.25">
      <c r="A5121">
        <v>48.300913355502303</v>
      </c>
      <c r="B5121">
        <v>74.141036605568104</v>
      </c>
      <c r="C5121">
        <v>2000</v>
      </c>
    </row>
    <row r="5122" spans="1:11" x14ac:dyDescent="0.25">
      <c r="A5122">
        <v>48.737929379951098</v>
      </c>
      <c r="B5122">
        <v>73.704020581119295</v>
      </c>
      <c r="C5122">
        <v>2001</v>
      </c>
    </row>
    <row r="5123" spans="1:11" x14ac:dyDescent="0.25">
      <c r="A5123">
        <v>50.218508012224397</v>
      </c>
      <c r="B5123">
        <v>75.184599213392602</v>
      </c>
      <c r="C5123">
        <v>2001</v>
      </c>
    </row>
    <row r="5124" spans="1:11" x14ac:dyDescent="0.25">
      <c r="A5124">
        <v>54.970289330445603</v>
      </c>
      <c r="B5124">
        <v>79.936380531613693</v>
      </c>
      <c r="C5124">
        <v>2001</v>
      </c>
    </row>
    <row r="5125" spans="1:11" x14ac:dyDescent="0.25">
      <c r="A5125">
        <v>56.579323971786501</v>
      </c>
      <c r="B5125">
        <v>81.545415172954705</v>
      </c>
      <c r="C5125">
        <v>2001</v>
      </c>
    </row>
    <row r="5126" spans="1:11" x14ac:dyDescent="0.25">
      <c r="A5126">
        <v>56.142307947337699</v>
      </c>
      <c r="B5126">
        <v>81.9824311974035</v>
      </c>
      <c r="C5126">
        <v>2000</v>
      </c>
    </row>
    <row r="5127" spans="1:11" x14ac:dyDescent="0.25">
      <c r="A5127" t="s">
        <v>83</v>
      </c>
    </row>
    <row r="5128" spans="1:11" x14ac:dyDescent="0.25">
      <c r="A5128">
        <v>2640</v>
      </c>
      <c r="B5128">
        <v>0</v>
      </c>
      <c r="C5128">
        <v>10.565294561260201</v>
      </c>
      <c r="D5128">
        <v>0.50211299109210505</v>
      </c>
      <c r="E5128">
        <v>6</v>
      </c>
      <c r="F5128">
        <v>1.01722196789785</v>
      </c>
      <c r="G5128" t="s">
        <v>84</v>
      </c>
      <c r="H5128" t="s">
        <v>81</v>
      </c>
      <c r="I5128">
        <v>0</v>
      </c>
      <c r="J5128">
        <v>2989</v>
      </c>
      <c r="K5128">
        <v>6.9232811872908098E-2</v>
      </c>
    </row>
    <row r="5129" spans="1:11" x14ac:dyDescent="0.25">
      <c r="A5129" t="s">
        <v>82</v>
      </c>
    </row>
    <row r="5130" spans="1:11" x14ac:dyDescent="0.25">
      <c r="A5130">
        <v>95.345467449489206</v>
      </c>
      <c r="B5130">
        <v>7.6793860350777701</v>
      </c>
      <c r="C5130">
        <v>2000</v>
      </c>
    </row>
    <row r="5131" spans="1:11" x14ac:dyDescent="0.25">
      <c r="A5131">
        <v>87.666081414411494</v>
      </c>
      <c r="B5131">
        <v>0</v>
      </c>
      <c r="C5131">
        <v>2000</v>
      </c>
    </row>
    <row r="5132" spans="1:11" x14ac:dyDescent="0.25">
      <c r="A5132">
        <v>88.540113463309098</v>
      </c>
      <c r="B5132">
        <v>0</v>
      </c>
      <c r="C5132">
        <v>2001</v>
      </c>
    </row>
    <row r="5133" spans="1:11" x14ac:dyDescent="0.25">
      <c r="A5133">
        <v>95.802310287232203</v>
      </c>
      <c r="B5133">
        <v>7.2621968239231398</v>
      </c>
      <c r="C5133">
        <v>2001</v>
      </c>
    </row>
    <row r="5134" spans="1:11" x14ac:dyDescent="0.25">
      <c r="A5134">
        <v>96.147444381508194</v>
      </c>
      <c r="B5134">
        <v>7.6073309181991302</v>
      </c>
      <c r="C5134">
        <v>2001</v>
      </c>
    </row>
    <row r="5135" spans="1:11" x14ac:dyDescent="0.25">
      <c r="A5135">
        <v>95.710428357059399</v>
      </c>
      <c r="B5135">
        <v>8.0443469426479499</v>
      </c>
      <c r="C5135">
        <v>2000</v>
      </c>
    </row>
    <row r="5136" spans="1:11" x14ac:dyDescent="0.25">
      <c r="A5136" t="s">
        <v>83</v>
      </c>
    </row>
    <row r="5137" spans="1:11" x14ac:dyDescent="0.25">
      <c r="A5137">
        <v>4049</v>
      </c>
      <c r="B5137">
        <v>0</v>
      </c>
      <c r="C5137">
        <v>5.6627635452285396</v>
      </c>
      <c r="D5137">
        <v>5.3988879353378803</v>
      </c>
      <c r="E5137">
        <v>6</v>
      </c>
      <c r="F5137">
        <v>1.01722196789785</v>
      </c>
      <c r="G5137" t="s">
        <v>81</v>
      </c>
      <c r="H5137" t="s">
        <v>81</v>
      </c>
      <c r="I5137">
        <v>1834</v>
      </c>
      <c r="J5137">
        <v>2782</v>
      </c>
      <c r="K5137">
        <v>7.0532841352824394E-2</v>
      </c>
    </row>
    <row r="5138" spans="1:11" x14ac:dyDescent="0.25">
      <c r="A5138" t="s">
        <v>82</v>
      </c>
    </row>
    <row r="5139" spans="1:11" x14ac:dyDescent="0.25">
      <c r="A5139">
        <v>133.327379818688</v>
      </c>
      <c r="B5139">
        <v>15.8791245230887</v>
      </c>
      <c r="C5139">
        <v>2000</v>
      </c>
    </row>
    <row r="5140" spans="1:11" x14ac:dyDescent="0.25">
      <c r="A5140">
        <v>129.32320131560101</v>
      </c>
      <c r="B5140">
        <v>11.8749460200016</v>
      </c>
      <c r="C5140">
        <v>2000</v>
      </c>
    </row>
    <row r="5141" spans="1:11" x14ac:dyDescent="0.25">
      <c r="A5141">
        <v>128.886185291152</v>
      </c>
      <c r="B5141">
        <v>12.3119620444504</v>
      </c>
      <c r="C5141">
        <v>2001</v>
      </c>
    </row>
    <row r="5142" spans="1:11" x14ac:dyDescent="0.25">
      <c r="A5142">
        <v>132.89036379423899</v>
      </c>
      <c r="B5142">
        <v>16.316140547537501</v>
      </c>
      <c r="C5142">
        <v>2001</v>
      </c>
    </row>
    <row r="5143" spans="1:11" x14ac:dyDescent="0.25">
      <c r="A5143">
        <v>136.70795406418301</v>
      </c>
      <c r="B5143">
        <v>20.133730817481101</v>
      </c>
      <c r="C5143">
        <v>2001</v>
      </c>
    </row>
    <row r="5144" spans="1:11" x14ac:dyDescent="0.25">
      <c r="A5144">
        <v>137.14497008863199</v>
      </c>
      <c r="B5144">
        <v>19.696714793032299</v>
      </c>
      <c r="C5144">
        <v>2000</v>
      </c>
    </row>
    <row r="5145" spans="1:11" x14ac:dyDescent="0.25">
      <c r="A5145" t="s">
        <v>83</v>
      </c>
    </row>
    <row r="5146" spans="1:11" x14ac:dyDescent="0.25">
      <c r="A5146">
        <v>2310</v>
      </c>
      <c r="B5146">
        <v>0</v>
      </c>
      <c r="C5146">
        <v>1.6596920603769501</v>
      </c>
      <c r="D5146">
        <v>9.3947649631967103</v>
      </c>
      <c r="E5146">
        <v>6</v>
      </c>
      <c r="F5146">
        <v>1.01722196789785</v>
      </c>
      <c r="G5146" t="s">
        <v>81</v>
      </c>
      <c r="H5146" t="s">
        <v>81</v>
      </c>
      <c r="I5146">
        <v>1628</v>
      </c>
      <c r="J5146">
        <v>2867</v>
      </c>
      <c r="K5146">
        <v>6.9116189436185901E-2</v>
      </c>
    </row>
    <row r="5147" spans="1:11" x14ac:dyDescent="0.25">
      <c r="A5147" t="s">
        <v>82</v>
      </c>
    </row>
    <row r="5148" spans="1:11" x14ac:dyDescent="0.25">
      <c r="A5148">
        <v>133.79215832138499</v>
      </c>
      <c r="B5148">
        <v>112.263982286795</v>
      </c>
      <c r="C5148">
        <v>2000</v>
      </c>
    </row>
    <row r="5149" spans="1:11" x14ac:dyDescent="0.25">
      <c r="A5149">
        <v>132.61857881081099</v>
      </c>
      <c r="B5149">
        <v>111.090402776221</v>
      </c>
      <c r="C5149">
        <v>2000</v>
      </c>
    </row>
    <row r="5150" spans="1:11" x14ac:dyDescent="0.25">
      <c r="A5150">
        <v>133.05559483526</v>
      </c>
      <c r="B5150">
        <v>110.653386751772</v>
      </c>
      <c r="C5150">
        <v>2001</v>
      </c>
    </row>
    <row r="5151" spans="1:11" x14ac:dyDescent="0.25">
      <c r="A5151">
        <v>134.229174345834</v>
      </c>
      <c r="B5151">
        <v>111.82696626234601</v>
      </c>
      <c r="C5151">
        <v>2001</v>
      </c>
    </row>
    <row r="5152" spans="1:11" x14ac:dyDescent="0.25">
      <c r="A5152">
        <v>140.872276358964</v>
      </c>
      <c r="B5152">
        <v>118.470068275477</v>
      </c>
      <c r="C5152">
        <v>2001</v>
      </c>
    </row>
    <row r="5153" spans="1:11" x14ac:dyDescent="0.25">
      <c r="A5153">
        <v>140.43526033451499</v>
      </c>
      <c r="B5153">
        <v>118.907084299925</v>
      </c>
      <c r="C5153">
        <v>2000</v>
      </c>
    </row>
    <row r="5154" spans="1:11" x14ac:dyDescent="0.25">
      <c r="A5154" t="s">
        <v>83</v>
      </c>
    </row>
    <row r="5155" spans="1:11" x14ac:dyDescent="0.25">
      <c r="A5155">
        <v>1041</v>
      </c>
      <c r="B5155">
        <v>0</v>
      </c>
      <c r="C5155">
        <v>10.6813291855558</v>
      </c>
      <c r="D5155">
        <v>0.35852402233292902</v>
      </c>
      <c r="E5155">
        <v>6</v>
      </c>
      <c r="F5155">
        <v>1.01722196789785</v>
      </c>
      <c r="G5155" t="s">
        <v>81</v>
      </c>
      <c r="H5155" t="s">
        <v>81</v>
      </c>
      <c r="I5155">
        <v>2935</v>
      </c>
      <c r="J5155">
        <v>4451</v>
      </c>
      <c r="K5155">
        <v>6.8448556485648099E-2</v>
      </c>
    </row>
    <row r="5156" spans="1:11" x14ac:dyDescent="0.25">
      <c r="A5156" t="s">
        <v>82</v>
      </c>
    </row>
    <row r="5157" spans="1:11" x14ac:dyDescent="0.25">
      <c r="A5157">
        <v>141.567579299946</v>
      </c>
      <c r="B5157">
        <v>27.713963266324399</v>
      </c>
      <c r="C5157">
        <v>2000</v>
      </c>
    </row>
    <row r="5158" spans="1:11" x14ac:dyDescent="0.25">
      <c r="A5158">
        <v>134.01473900075399</v>
      </c>
      <c r="B5158">
        <v>20.161122967132201</v>
      </c>
      <c r="C5158">
        <v>2000</v>
      </c>
    </row>
    <row r="5159" spans="1:11" x14ac:dyDescent="0.25">
      <c r="A5159">
        <v>134.451755025203</v>
      </c>
      <c r="B5159">
        <v>19.724106942683299</v>
      </c>
      <c r="C5159">
        <v>2001</v>
      </c>
    </row>
    <row r="5160" spans="1:11" x14ac:dyDescent="0.25">
      <c r="A5160">
        <v>142.00459532439501</v>
      </c>
      <c r="B5160">
        <v>27.2769472418756</v>
      </c>
      <c r="C5160">
        <v>2001</v>
      </c>
    </row>
    <row r="5161" spans="1:11" x14ac:dyDescent="0.25">
      <c r="A5161">
        <v>142.25811009180501</v>
      </c>
      <c r="B5161">
        <v>27.5304620092855</v>
      </c>
      <c r="C5161">
        <v>2001</v>
      </c>
    </row>
    <row r="5162" spans="1:11" x14ac:dyDescent="0.25">
      <c r="A5162">
        <v>141.821094067356</v>
      </c>
      <c r="B5162">
        <v>27.967478033734299</v>
      </c>
      <c r="C5162">
        <v>2000</v>
      </c>
    </row>
    <row r="5163" spans="1:11" x14ac:dyDescent="0.25">
      <c r="A5163" t="s">
        <v>83</v>
      </c>
    </row>
    <row r="5164" spans="1:11" x14ac:dyDescent="0.25">
      <c r="A5164">
        <v>2385</v>
      </c>
      <c r="B5164">
        <v>0</v>
      </c>
      <c r="C5164">
        <v>6.8235924209013099</v>
      </c>
      <c r="D5164">
        <v>4.2150277640151304</v>
      </c>
      <c r="E5164">
        <v>8</v>
      </c>
      <c r="F5164">
        <v>1.01722196789785</v>
      </c>
      <c r="G5164" t="s">
        <v>81</v>
      </c>
      <c r="H5164" t="s">
        <v>81</v>
      </c>
      <c r="I5164">
        <v>1620</v>
      </c>
      <c r="J5164">
        <v>2834</v>
      </c>
      <c r="K5164">
        <v>6.9145397214975104E-2</v>
      </c>
    </row>
    <row r="5165" spans="1:11" x14ac:dyDescent="0.25">
      <c r="A5165" t="s">
        <v>82</v>
      </c>
    </row>
    <row r="5166" spans="1:11" x14ac:dyDescent="0.25">
      <c r="A5166">
        <v>51.864091590910398</v>
      </c>
      <c r="B5166">
        <v>57.523292908227504</v>
      </c>
      <c r="C5166">
        <v>2000</v>
      </c>
    </row>
    <row r="5167" spans="1:11" x14ac:dyDescent="0.25">
      <c r="A5167">
        <v>50.218508012224397</v>
      </c>
      <c r="B5167">
        <v>55.877709329541503</v>
      </c>
      <c r="C5167">
        <v>2000</v>
      </c>
    </row>
    <row r="5168" spans="1:11" x14ac:dyDescent="0.25">
      <c r="A5168">
        <v>47.039083118038</v>
      </c>
      <c r="B5168">
        <v>52.698284435354999</v>
      </c>
      <c r="C5168">
        <v>2000</v>
      </c>
    </row>
    <row r="5169" spans="1:11" x14ac:dyDescent="0.25">
      <c r="A5169">
        <v>46.602067093589199</v>
      </c>
      <c r="B5169">
        <v>53.135300459803901</v>
      </c>
      <c r="C5169">
        <v>2001</v>
      </c>
    </row>
    <row r="5170" spans="1:11" x14ac:dyDescent="0.25">
      <c r="A5170">
        <v>49.781491987775603</v>
      </c>
      <c r="B5170">
        <v>56.314725353990298</v>
      </c>
      <c r="C5170">
        <v>2001</v>
      </c>
    </row>
    <row r="5171" spans="1:11" x14ac:dyDescent="0.25">
      <c r="A5171">
        <v>51.427075566461603</v>
      </c>
      <c r="B5171">
        <v>57.960308932676298</v>
      </c>
      <c r="C5171">
        <v>2001</v>
      </c>
    </row>
    <row r="5172" spans="1:11" x14ac:dyDescent="0.25">
      <c r="A5172">
        <v>54.407550281286298</v>
      </c>
      <c r="B5172">
        <v>60.940783647501</v>
      </c>
      <c r="C5172">
        <v>2001</v>
      </c>
    </row>
    <row r="5173" spans="1:11" x14ac:dyDescent="0.25">
      <c r="A5173">
        <v>54.8445663057351</v>
      </c>
      <c r="B5173">
        <v>60.503767623052198</v>
      </c>
      <c r="C5173">
        <v>2000</v>
      </c>
    </row>
    <row r="5174" spans="1:11" x14ac:dyDescent="0.25">
      <c r="A5174" t="s">
        <v>83</v>
      </c>
    </row>
    <row r="5175" spans="1:11" x14ac:dyDescent="0.25">
      <c r="A5175">
        <v>2070</v>
      </c>
      <c r="B5175">
        <v>0</v>
      </c>
      <c r="C5175">
        <v>5.6376857662091302</v>
      </c>
      <c r="D5175">
        <v>5.3883458468688898</v>
      </c>
      <c r="E5175">
        <v>6</v>
      </c>
      <c r="F5175">
        <v>1.01722196789785</v>
      </c>
      <c r="G5175" t="s">
        <v>81</v>
      </c>
      <c r="H5175" t="s">
        <v>81</v>
      </c>
      <c r="I5175">
        <v>1326</v>
      </c>
      <c r="J5175">
        <v>1353</v>
      </c>
      <c r="K5175">
        <v>6.90296537630367E-2</v>
      </c>
    </row>
    <row r="5176" spans="1:11" x14ac:dyDescent="0.25">
      <c r="A5176" t="s">
        <v>82</v>
      </c>
    </row>
    <row r="5177" spans="1:11" x14ac:dyDescent="0.25">
      <c r="A5177">
        <v>44.030221994975903</v>
      </c>
      <c r="B5177">
        <v>39.626655416393803</v>
      </c>
      <c r="C5177">
        <v>2000</v>
      </c>
    </row>
    <row r="5178" spans="1:11" x14ac:dyDescent="0.25">
      <c r="A5178">
        <v>40.043776159490498</v>
      </c>
      <c r="B5178">
        <v>35.640209580908397</v>
      </c>
      <c r="C5178">
        <v>2000</v>
      </c>
    </row>
    <row r="5179" spans="1:11" x14ac:dyDescent="0.25">
      <c r="A5179">
        <v>39.606760135041696</v>
      </c>
      <c r="B5179">
        <v>36.077225605357199</v>
      </c>
      <c r="C5179">
        <v>2001</v>
      </c>
    </row>
    <row r="5180" spans="1:11" x14ac:dyDescent="0.25">
      <c r="A5180">
        <v>43.593205970527102</v>
      </c>
      <c r="B5180">
        <v>40.063671440842597</v>
      </c>
      <c r="C5180">
        <v>2001</v>
      </c>
    </row>
    <row r="5181" spans="1:11" x14ac:dyDescent="0.25">
      <c r="A5181">
        <v>47.403341858226398</v>
      </c>
      <c r="B5181">
        <v>43.873807328542</v>
      </c>
      <c r="C5181">
        <v>2001</v>
      </c>
    </row>
    <row r="5182" spans="1:11" x14ac:dyDescent="0.25">
      <c r="A5182">
        <v>47.8403578826752</v>
      </c>
      <c r="B5182">
        <v>43.436791304093099</v>
      </c>
      <c r="C5182">
        <v>2000</v>
      </c>
    </row>
    <row r="5183" spans="1:11" x14ac:dyDescent="0.25">
      <c r="A5183" t="s">
        <v>83</v>
      </c>
    </row>
    <row r="5184" spans="1:11" x14ac:dyDescent="0.25">
      <c r="A5184">
        <v>975</v>
      </c>
      <c r="B5184">
        <v>0</v>
      </c>
      <c r="C5184">
        <v>5.9681071532859802</v>
      </c>
      <c r="D5184">
        <v>5.0384388105265998</v>
      </c>
      <c r="E5184">
        <v>6</v>
      </c>
      <c r="F5184">
        <v>1.01722196789785</v>
      </c>
      <c r="G5184" t="s">
        <v>81</v>
      </c>
      <c r="H5184" t="s">
        <v>81</v>
      </c>
      <c r="I5184">
        <v>179</v>
      </c>
      <c r="J5184">
        <v>2992</v>
      </c>
      <c r="K5184">
        <v>6.8485533990585004E-2</v>
      </c>
    </row>
    <row r="5185" spans="1:11" x14ac:dyDescent="0.25">
      <c r="A5185" t="s">
        <v>82</v>
      </c>
    </row>
    <row r="5186" spans="1:11" x14ac:dyDescent="0.25">
      <c r="A5186">
        <v>75.5690690677514</v>
      </c>
      <c r="B5186">
        <v>140.91357097444299</v>
      </c>
      <c r="C5186">
        <v>2000</v>
      </c>
    </row>
    <row r="5187" spans="1:11" x14ac:dyDescent="0.25">
      <c r="A5187">
        <v>71.348980028814907</v>
      </c>
      <c r="B5187">
        <v>136.69348193550701</v>
      </c>
      <c r="C5187">
        <v>2000</v>
      </c>
    </row>
    <row r="5188" spans="1:11" x14ac:dyDescent="0.25">
      <c r="A5188">
        <v>71.785996053263702</v>
      </c>
      <c r="B5188">
        <v>136.256465911058</v>
      </c>
      <c r="C5188">
        <v>2001</v>
      </c>
    </row>
    <row r="5189" spans="1:11" x14ac:dyDescent="0.25">
      <c r="A5189">
        <v>76.006085092200195</v>
      </c>
      <c r="B5189">
        <v>140.47655494999401</v>
      </c>
      <c r="C5189">
        <v>2001</v>
      </c>
    </row>
    <row r="5190" spans="1:11" x14ac:dyDescent="0.25">
      <c r="A5190">
        <v>79.568799341716996</v>
      </c>
      <c r="B5190">
        <v>144.03926919951101</v>
      </c>
      <c r="C5190">
        <v>2001</v>
      </c>
    </row>
    <row r="5191" spans="1:11" x14ac:dyDescent="0.25">
      <c r="A5191">
        <v>79.131783317268201</v>
      </c>
      <c r="B5191">
        <v>144.47628522395999</v>
      </c>
      <c r="C5191">
        <v>2000</v>
      </c>
    </row>
    <row r="5192" spans="1:11" x14ac:dyDescent="0.25">
      <c r="A5192" t="s">
        <v>83</v>
      </c>
    </row>
    <row r="5193" spans="1:11" x14ac:dyDescent="0.25">
      <c r="A5193">
        <v>1654</v>
      </c>
      <c r="B5193">
        <v>0</v>
      </c>
      <c r="C5193">
        <v>9.9507501273752208</v>
      </c>
      <c r="D5193">
        <v>1.0488871992627899</v>
      </c>
      <c r="E5193">
        <v>6</v>
      </c>
      <c r="F5193">
        <v>1.01722196789785</v>
      </c>
      <c r="G5193" t="s">
        <v>81</v>
      </c>
      <c r="H5193" t="s">
        <v>81</v>
      </c>
      <c r="I5193">
        <v>2256</v>
      </c>
      <c r="J5193">
        <v>3461</v>
      </c>
      <c r="K5193">
        <v>6.8859813256043303E-2</v>
      </c>
    </row>
    <row r="5194" spans="1:11" x14ac:dyDescent="0.25">
      <c r="A5194" t="s">
        <v>82</v>
      </c>
    </row>
    <row r="5195" spans="1:11" x14ac:dyDescent="0.25">
      <c r="A5195">
        <v>32.758259505391003</v>
      </c>
      <c r="B5195">
        <v>71.033656657218899</v>
      </c>
      <c r="C5195">
        <v>2000</v>
      </c>
    </row>
    <row r="5196" spans="1:11" x14ac:dyDescent="0.25">
      <c r="A5196">
        <v>25.722016612431101</v>
      </c>
      <c r="B5196">
        <v>63.997413764259001</v>
      </c>
      <c r="C5196">
        <v>2000</v>
      </c>
    </row>
    <row r="5197" spans="1:11" x14ac:dyDescent="0.25">
      <c r="A5197">
        <v>26.1590326368799</v>
      </c>
      <c r="B5197">
        <v>63.560397739810199</v>
      </c>
      <c r="C5197">
        <v>2001</v>
      </c>
    </row>
    <row r="5198" spans="1:11" x14ac:dyDescent="0.25">
      <c r="A5198">
        <v>33.195275529839897</v>
      </c>
      <c r="B5198">
        <v>70.596640632770104</v>
      </c>
      <c r="C5198">
        <v>2001</v>
      </c>
    </row>
    <row r="5199" spans="1:11" x14ac:dyDescent="0.25">
      <c r="A5199">
        <v>33.9369507811384</v>
      </c>
      <c r="B5199">
        <v>71.338315884068606</v>
      </c>
      <c r="C5199">
        <v>2001</v>
      </c>
    </row>
    <row r="5200" spans="1:11" x14ac:dyDescent="0.25">
      <c r="A5200">
        <v>33.499934756689498</v>
      </c>
      <c r="B5200">
        <v>71.775331908517401</v>
      </c>
      <c r="C5200">
        <v>2000</v>
      </c>
    </row>
    <row r="5201" spans="1:11" x14ac:dyDescent="0.25">
      <c r="A5201" t="s">
        <v>83</v>
      </c>
    </row>
    <row r="5202" spans="1:11" x14ac:dyDescent="0.25">
      <c r="A5202">
        <v>1642</v>
      </c>
      <c r="B5202">
        <v>0</v>
      </c>
      <c r="C5202">
        <v>7.9373688416048198</v>
      </c>
      <c r="D5202">
        <v>3.0604217417455102</v>
      </c>
      <c r="E5202">
        <v>6</v>
      </c>
      <c r="F5202">
        <v>1.01722196789785</v>
      </c>
      <c r="G5202" t="s">
        <v>81</v>
      </c>
      <c r="H5202" t="s">
        <v>81</v>
      </c>
      <c r="I5202">
        <v>4203</v>
      </c>
      <c r="J5202">
        <v>3292</v>
      </c>
      <c r="K5202">
        <v>6.8863449813458794E-2</v>
      </c>
    </row>
    <row r="5203" spans="1:11" x14ac:dyDescent="0.25">
      <c r="A5203" t="s">
        <v>82</v>
      </c>
    </row>
    <row r="5204" spans="1:11" x14ac:dyDescent="0.25">
      <c r="A5204">
        <v>108.504525067515</v>
      </c>
      <c r="B5204">
        <v>26.697235563167801</v>
      </c>
      <c r="C5204">
        <v>2000</v>
      </c>
    </row>
    <row r="5205" spans="1:11" x14ac:dyDescent="0.25">
      <c r="A5205">
        <v>102.891957734838</v>
      </c>
      <c r="B5205">
        <v>21.084668230490198</v>
      </c>
      <c r="C5205">
        <v>2000</v>
      </c>
    </row>
    <row r="5206" spans="1:11" x14ac:dyDescent="0.25">
      <c r="A5206">
        <v>102.45494171038899</v>
      </c>
      <c r="B5206">
        <v>21.521684254939</v>
      </c>
      <c r="C5206">
        <v>2001</v>
      </c>
    </row>
    <row r="5207" spans="1:11" x14ac:dyDescent="0.25">
      <c r="A5207">
        <v>108.067509043066</v>
      </c>
      <c r="B5207">
        <v>27.1342515876166</v>
      </c>
      <c r="C5207">
        <v>2001</v>
      </c>
    </row>
    <row r="5208" spans="1:11" x14ac:dyDescent="0.25">
      <c r="A5208">
        <v>110.231554009945</v>
      </c>
      <c r="B5208">
        <v>29.2982965544956</v>
      </c>
      <c r="C5208">
        <v>2001</v>
      </c>
    </row>
    <row r="5209" spans="1:11" x14ac:dyDescent="0.25">
      <c r="A5209">
        <v>110.66857003439399</v>
      </c>
      <c r="B5209">
        <v>28.861280530046699</v>
      </c>
      <c r="C5209">
        <v>2000</v>
      </c>
    </row>
    <row r="5210" spans="1:11" x14ac:dyDescent="0.25">
      <c r="A5210" t="s">
        <v>83</v>
      </c>
    </row>
    <row r="5211" spans="1:11" x14ac:dyDescent="0.25">
      <c r="A5211">
        <v>1685</v>
      </c>
      <c r="B5211">
        <v>0</v>
      </c>
      <c r="C5211">
        <v>10.4843470343889</v>
      </c>
      <c r="D5211">
        <v>0.50535893910020502</v>
      </c>
      <c r="E5211">
        <v>6</v>
      </c>
      <c r="F5211">
        <v>1.01722196789785</v>
      </c>
      <c r="G5211" t="s">
        <v>81</v>
      </c>
      <c r="H5211" t="s">
        <v>81</v>
      </c>
      <c r="I5211">
        <v>3281</v>
      </c>
      <c r="J5211">
        <v>2436</v>
      </c>
      <c r="K5211">
        <v>6.8881216125055295E-2</v>
      </c>
    </row>
    <row r="5212" spans="1:11" x14ac:dyDescent="0.25">
      <c r="A5212" t="s">
        <v>82</v>
      </c>
    </row>
    <row r="5213" spans="1:11" x14ac:dyDescent="0.25">
      <c r="A5213">
        <v>121.90004067024699</v>
      </c>
      <c r="B5213">
        <v>149.42414925500501</v>
      </c>
      <c r="C5213">
        <v>2000</v>
      </c>
    </row>
    <row r="5214" spans="1:11" x14ac:dyDescent="0.25">
      <c r="A5214">
        <v>114.486487785918</v>
      </c>
      <c r="B5214">
        <v>142.01059637067499</v>
      </c>
      <c r="C5214">
        <v>2000</v>
      </c>
    </row>
    <row r="5215" spans="1:11" x14ac:dyDescent="0.25">
      <c r="A5215">
        <v>114.04947176146899</v>
      </c>
      <c r="B5215">
        <v>142.447612395124</v>
      </c>
      <c r="C5215">
        <v>2001</v>
      </c>
    </row>
    <row r="5216" spans="1:11" x14ac:dyDescent="0.25">
      <c r="A5216">
        <v>121.463024645798</v>
      </c>
      <c r="B5216">
        <v>149.86116527945299</v>
      </c>
      <c r="C5216">
        <v>2001</v>
      </c>
    </row>
    <row r="5217" spans="1:11" x14ac:dyDescent="0.25">
      <c r="A5217">
        <v>121.820367378569</v>
      </c>
      <c r="B5217">
        <v>150.21850801222399</v>
      </c>
      <c r="C5217">
        <v>2001</v>
      </c>
    </row>
    <row r="5218" spans="1:11" x14ac:dyDescent="0.25">
      <c r="A5218">
        <v>122.257383403018</v>
      </c>
      <c r="B5218">
        <v>149.78149198777601</v>
      </c>
      <c r="C5218">
        <v>2000</v>
      </c>
    </row>
    <row r="5219" spans="1:11" x14ac:dyDescent="0.25">
      <c r="A5219" t="s">
        <v>83</v>
      </c>
    </row>
    <row r="5220" spans="1:11" x14ac:dyDescent="0.25">
      <c r="A5220">
        <v>357</v>
      </c>
      <c r="B5220">
        <v>0</v>
      </c>
      <c r="C5220">
        <v>8.8711698664726804</v>
      </c>
      <c r="D5220">
        <v>2.11345119066269</v>
      </c>
      <c r="E5220">
        <v>6</v>
      </c>
      <c r="F5220">
        <v>1.01722196789785</v>
      </c>
      <c r="G5220" t="s">
        <v>81</v>
      </c>
      <c r="H5220" t="s">
        <v>81</v>
      </c>
      <c r="I5220">
        <v>3466</v>
      </c>
      <c r="J5220">
        <v>2032</v>
      </c>
      <c r="K5220">
        <v>0</v>
      </c>
    </row>
    <row r="5221" spans="1:11" x14ac:dyDescent="0.25">
      <c r="A5221" t="s">
        <v>82</v>
      </c>
    </row>
    <row r="5222" spans="1:11" x14ac:dyDescent="0.25">
      <c r="A5222">
        <v>131.68170383371901</v>
      </c>
      <c r="B5222">
        <v>132.54105287628801</v>
      </c>
      <c r="C5222">
        <v>2000</v>
      </c>
    </row>
    <row r="5223" spans="1:11" x14ac:dyDescent="0.25">
      <c r="A5223">
        <v>125.40883946407899</v>
      </c>
      <c r="B5223">
        <v>126.26818850664699</v>
      </c>
      <c r="C5223">
        <v>2000</v>
      </c>
    </row>
    <row r="5224" spans="1:11" x14ac:dyDescent="0.25">
      <c r="A5224">
        <v>125.845855488528</v>
      </c>
      <c r="B5224">
        <v>125.831172482198</v>
      </c>
      <c r="C5224">
        <v>2001</v>
      </c>
    </row>
    <row r="5225" spans="1:11" x14ac:dyDescent="0.25">
      <c r="A5225">
        <v>132.11871985816799</v>
      </c>
      <c r="B5225">
        <v>132.104036851839</v>
      </c>
      <c r="C5225">
        <v>2001</v>
      </c>
    </row>
    <row r="5226" spans="1:11" x14ac:dyDescent="0.25">
      <c r="A5226">
        <v>133.61315552679301</v>
      </c>
      <c r="B5226">
        <v>133.59847252046299</v>
      </c>
      <c r="C5226">
        <v>2001</v>
      </c>
    </row>
    <row r="5227" spans="1:11" x14ac:dyDescent="0.25">
      <c r="A5227">
        <v>133.176139502344</v>
      </c>
      <c r="B5227">
        <v>134.035488544912</v>
      </c>
      <c r="C5227">
        <v>2000</v>
      </c>
    </row>
    <row r="5228" spans="1:11" x14ac:dyDescent="0.25">
      <c r="A5228" t="s">
        <v>83</v>
      </c>
    </row>
    <row r="5229" spans="1:11" x14ac:dyDescent="0.25">
      <c r="A5229">
        <v>822</v>
      </c>
      <c r="B5229">
        <v>0</v>
      </c>
      <c r="C5229">
        <v>8.3005396662576896</v>
      </c>
      <c r="D5229">
        <v>2.6830539310166199</v>
      </c>
      <c r="E5229">
        <v>6</v>
      </c>
      <c r="F5229">
        <v>1.01722196789785</v>
      </c>
      <c r="G5229" t="s">
        <v>81</v>
      </c>
      <c r="H5229" t="s">
        <v>81</v>
      </c>
      <c r="I5229">
        <v>833</v>
      </c>
      <c r="J5229">
        <v>1875</v>
      </c>
      <c r="K5229">
        <v>6.7993409098132507E-2</v>
      </c>
    </row>
    <row r="5230" spans="1:11" x14ac:dyDescent="0.25">
      <c r="A5230" t="s">
        <v>82</v>
      </c>
    </row>
    <row r="5231" spans="1:11" x14ac:dyDescent="0.25">
      <c r="A5231">
        <v>15.726497361304601</v>
      </c>
      <c r="B5231">
        <v>117.60060564131</v>
      </c>
      <c r="C5231">
        <v>2000</v>
      </c>
    </row>
    <row r="5232" spans="1:11" x14ac:dyDescent="0.25">
      <c r="A5232">
        <v>9.8571294757858894</v>
      </c>
      <c r="B5232">
        <v>111.731237755791</v>
      </c>
      <c r="C5232">
        <v>2000</v>
      </c>
    </row>
    <row r="5233" spans="1:11" x14ac:dyDescent="0.25">
      <c r="A5233">
        <v>9.4201134513370803</v>
      </c>
      <c r="B5233">
        <v>112.16825378023999</v>
      </c>
      <c r="C5233">
        <v>2001</v>
      </c>
    </row>
    <row r="5234" spans="1:11" x14ac:dyDescent="0.25">
      <c r="A5234">
        <v>15.2894813368558</v>
      </c>
      <c r="B5234">
        <v>118.037621665759</v>
      </c>
      <c r="C5234">
        <v>2001</v>
      </c>
    </row>
    <row r="5235" spans="1:11" x14ac:dyDescent="0.25">
      <c r="A5235">
        <v>17.186686965766899</v>
      </c>
      <c r="B5235">
        <v>119.93482729467</v>
      </c>
      <c r="C5235">
        <v>2001</v>
      </c>
    </row>
    <row r="5236" spans="1:11" x14ac:dyDescent="0.25">
      <c r="A5236">
        <v>17.623702990215701</v>
      </c>
      <c r="B5236">
        <v>119.49781127022101</v>
      </c>
      <c r="C5236">
        <v>2000</v>
      </c>
    </row>
    <row r="5237" spans="1:11" x14ac:dyDescent="0.25">
      <c r="A5237" t="s">
        <v>83</v>
      </c>
    </row>
    <row r="5238" spans="1:11" x14ac:dyDescent="0.25">
      <c r="A5238">
        <v>1054</v>
      </c>
      <c r="B5238">
        <v>0</v>
      </c>
      <c r="C5238">
        <v>4.8676562987131398</v>
      </c>
      <c r="D5238">
        <v>6.1133574916408397</v>
      </c>
      <c r="E5238">
        <v>6</v>
      </c>
      <c r="F5238">
        <v>1.01722196789785</v>
      </c>
      <c r="G5238" t="s">
        <v>81</v>
      </c>
      <c r="H5238" t="s">
        <v>84</v>
      </c>
      <c r="I5238">
        <v>4268</v>
      </c>
      <c r="J5238">
        <v>0</v>
      </c>
      <c r="K5238">
        <v>6.8438723148603706E-2</v>
      </c>
    </row>
    <row r="5239" spans="1:11" x14ac:dyDescent="0.25">
      <c r="A5239" t="s">
        <v>82</v>
      </c>
    </row>
    <row r="5240" spans="1:11" x14ac:dyDescent="0.25">
      <c r="A5240">
        <v>145.555555532151</v>
      </c>
      <c r="B5240">
        <v>144.34641995263399</v>
      </c>
      <c r="C5240">
        <v>2000</v>
      </c>
    </row>
    <row r="5241" spans="1:11" x14ac:dyDescent="0.25">
      <c r="A5241">
        <v>142.016742672313</v>
      </c>
      <c r="B5241">
        <v>140.80760709279599</v>
      </c>
      <c r="C5241">
        <v>2000</v>
      </c>
    </row>
    <row r="5242" spans="1:11" x14ac:dyDescent="0.25">
      <c r="A5242">
        <v>142.45375869676201</v>
      </c>
      <c r="B5242">
        <v>140.37059106834701</v>
      </c>
      <c r="C5242">
        <v>2001</v>
      </c>
    </row>
    <row r="5243" spans="1:11" x14ac:dyDescent="0.25">
      <c r="A5243">
        <v>145.79885139153501</v>
      </c>
      <c r="B5243">
        <v>143.71568376312001</v>
      </c>
      <c r="C5243">
        <v>2001</v>
      </c>
    </row>
    <row r="5244" spans="1:11" x14ac:dyDescent="0.25">
      <c r="A5244">
        <v>150</v>
      </c>
      <c r="B5244">
        <v>147.916832371585</v>
      </c>
      <c r="C5244">
        <v>2001</v>
      </c>
    </row>
    <row r="5245" spans="1:11" x14ac:dyDescent="0.25">
      <c r="A5245">
        <v>150</v>
      </c>
      <c r="B5245">
        <v>148.79086442048299</v>
      </c>
      <c r="C5245">
        <v>2000</v>
      </c>
    </row>
    <row r="5246" spans="1:11" x14ac:dyDescent="0.25">
      <c r="A5246" t="s">
        <v>83</v>
      </c>
    </row>
    <row r="5247" spans="1:11" x14ac:dyDescent="0.25">
      <c r="A5247">
        <v>2071</v>
      </c>
      <c r="B5247">
        <v>0</v>
      </c>
      <c r="C5247">
        <v>2.37736123303866</v>
      </c>
      <c r="D5247">
        <v>8.5948982668311196</v>
      </c>
      <c r="E5247">
        <v>6</v>
      </c>
      <c r="F5247">
        <v>1.01722196789785</v>
      </c>
      <c r="G5247" t="s">
        <v>81</v>
      </c>
      <c r="H5247" t="s">
        <v>81</v>
      </c>
      <c r="I5247">
        <v>4190</v>
      </c>
      <c r="J5247">
        <v>1420</v>
      </c>
      <c r="K5247">
        <v>6.9034738358543402E-2</v>
      </c>
    </row>
    <row r="5248" spans="1:11" x14ac:dyDescent="0.25">
      <c r="A5248" t="s">
        <v>82</v>
      </c>
    </row>
    <row r="5249" spans="1:11" x14ac:dyDescent="0.25">
      <c r="A5249">
        <v>20.5379034758211</v>
      </c>
      <c r="B5249">
        <v>1.46254023698724</v>
      </c>
      <c r="C5249">
        <v>2000</v>
      </c>
    </row>
    <row r="5250" spans="1:11" x14ac:dyDescent="0.25">
      <c r="A5250">
        <v>18.8568552266095</v>
      </c>
      <c r="B5250">
        <v>-0.21850801222441099</v>
      </c>
      <c r="C5250">
        <v>2000</v>
      </c>
    </row>
    <row r="5251" spans="1:11" x14ac:dyDescent="0.25">
      <c r="A5251">
        <v>18.419839202160698</v>
      </c>
      <c r="B5251">
        <v>0.21850801222441099</v>
      </c>
      <c r="C5251">
        <v>2001</v>
      </c>
    </row>
    <row r="5252" spans="1:11" x14ac:dyDescent="0.25">
      <c r="A5252">
        <v>20.100887451372301</v>
      </c>
      <c r="B5252">
        <v>1.8995562614360599</v>
      </c>
      <c r="C5252">
        <v>2001</v>
      </c>
    </row>
    <row r="5253" spans="1:11" x14ac:dyDescent="0.25">
      <c r="A5253">
        <v>26.178398299457101</v>
      </c>
      <c r="B5253">
        <v>7.9770671095208501</v>
      </c>
      <c r="C5253">
        <v>2001</v>
      </c>
    </row>
    <row r="5254" spans="1:11" x14ac:dyDescent="0.25">
      <c r="A5254">
        <v>26.615414323905899</v>
      </c>
      <c r="B5254">
        <v>7.5400510850720304</v>
      </c>
      <c r="C5254">
        <v>2000</v>
      </c>
    </row>
    <row r="5255" spans="1:11" x14ac:dyDescent="0.25">
      <c r="A5255" t="s">
        <v>83</v>
      </c>
    </row>
    <row r="5256" spans="1:11" x14ac:dyDescent="0.25">
      <c r="A5256">
        <v>1606</v>
      </c>
      <c r="B5256">
        <v>0</v>
      </c>
      <c r="C5256">
        <v>4.2135670157728198</v>
      </c>
      <c r="D5256">
        <v>6.7552274154392498</v>
      </c>
      <c r="E5256">
        <v>6</v>
      </c>
      <c r="F5256">
        <v>1.01722196789785</v>
      </c>
      <c r="G5256" t="s">
        <v>81</v>
      </c>
      <c r="H5256" t="s">
        <v>81</v>
      </c>
      <c r="I5256">
        <v>2686</v>
      </c>
      <c r="J5256">
        <v>4342</v>
      </c>
      <c r="K5256">
        <v>6.8852452993881499E-2</v>
      </c>
    </row>
    <row r="5257" spans="1:11" x14ac:dyDescent="0.25">
      <c r="A5257" t="s">
        <v>82</v>
      </c>
    </row>
    <row r="5258" spans="1:11" x14ac:dyDescent="0.25">
      <c r="A5258">
        <v>39.998592062848097</v>
      </c>
      <c r="B5258">
        <v>92.101156285084201</v>
      </c>
      <c r="C5258">
        <v>2000</v>
      </c>
    </row>
    <row r="5259" spans="1:11" x14ac:dyDescent="0.25">
      <c r="A5259">
        <v>37.019150253011198</v>
      </c>
      <c r="B5259">
        <v>89.121714475247302</v>
      </c>
      <c r="C5259">
        <v>2000</v>
      </c>
    </row>
    <row r="5260" spans="1:11" x14ac:dyDescent="0.25">
      <c r="A5260">
        <v>36.582134228562403</v>
      </c>
      <c r="B5260">
        <v>89.558730499696097</v>
      </c>
      <c r="C5260">
        <v>2001</v>
      </c>
    </row>
    <row r="5261" spans="1:11" x14ac:dyDescent="0.25">
      <c r="A5261">
        <v>39.561576038399302</v>
      </c>
      <c r="B5261">
        <v>92.538172309532996</v>
      </c>
      <c r="C5261">
        <v>2001</v>
      </c>
    </row>
    <row r="5262" spans="1:11" x14ac:dyDescent="0.25">
      <c r="A5262">
        <v>44.338243152313702</v>
      </c>
      <c r="B5262">
        <v>97.314839423447395</v>
      </c>
      <c r="C5262">
        <v>2001</v>
      </c>
    </row>
    <row r="5263" spans="1:11" x14ac:dyDescent="0.25">
      <c r="A5263">
        <v>44.775259176762503</v>
      </c>
      <c r="B5263">
        <v>96.877823398998601</v>
      </c>
      <c r="C5263">
        <v>2000</v>
      </c>
    </row>
    <row r="5264" spans="1:11" x14ac:dyDescent="0.25">
      <c r="A5264" t="s">
        <v>83</v>
      </c>
    </row>
    <row r="5265" spans="1:11" x14ac:dyDescent="0.25">
      <c r="A5265">
        <v>4139</v>
      </c>
      <c r="B5265">
        <v>0</v>
      </c>
      <c r="C5265">
        <v>7.5351294018017896</v>
      </c>
      <c r="D5265">
        <v>3.4235902352982399</v>
      </c>
      <c r="E5265">
        <v>6</v>
      </c>
      <c r="F5265">
        <v>1.01722196789785</v>
      </c>
      <c r="G5265" t="s">
        <v>81</v>
      </c>
      <c r="H5265" t="s">
        <v>81</v>
      </c>
      <c r="I5265">
        <v>3873</v>
      </c>
      <c r="J5265">
        <v>2708</v>
      </c>
      <c r="K5265">
        <v>7.0678641626030603E-2</v>
      </c>
    </row>
    <row r="5266" spans="1:11" x14ac:dyDescent="0.25">
      <c r="A5266" t="s">
        <v>82</v>
      </c>
    </row>
    <row r="5267" spans="1:11" x14ac:dyDescent="0.25">
      <c r="A5267">
        <v>6.02397227846755</v>
      </c>
      <c r="B5267">
        <v>18.358726361938</v>
      </c>
      <c r="C5267">
        <v>2000</v>
      </c>
    </row>
    <row r="5268" spans="1:11" x14ac:dyDescent="0.25">
      <c r="A5268">
        <v>0.69583118133536803</v>
      </c>
      <c r="B5268">
        <v>13.030585264805801</v>
      </c>
      <c r="C5268">
        <v>2000</v>
      </c>
    </row>
    <row r="5269" spans="1:11" x14ac:dyDescent="0.25">
      <c r="A5269">
        <v>0.25881515688654699</v>
      </c>
      <c r="B5269">
        <v>13.467601289254601</v>
      </c>
      <c r="C5269">
        <v>2001</v>
      </c>
    </row>
    <row r="5270" spans="1:11" x14ac:dyDescent="0.25">
      <c r="A5270">
        <v>5.5869562540187303</v>
      </c>
      <c r="B5270">
        <v>18.795742386386799</v>
      </c>
      <c r="C5270">
        <v>2001</v>
      </c>
    </row>
    <row r="5271" spans="1:11" x14ac:dyDescent="0.25">
      <c r="A5271">
        <v>8.0078001254021594</v>
      </c>
      <c r="B5271">
        <v>21.216586257770199</v>
      </c>
      <c r="C5271">
        <v>2001</v>
      </c>
    </row>
    <row r="5272" spans="1:11" x14ac:dyDescent="0.25">
      <c r="A5272">
        <v>8.4448161498509808</v>
      </c>
      <c r="B5272">
        <v>20.779570233321401</v>
      </c>
      <c r="C5272">
        <v>2000</v>
      </c>
    </row>
    <row r="5273" spans="1:11" x14ac:dyDescent="0.25">
      <c r="A5273" t="s">
        <v>83</v>
      </c>
    </row>
    <row r="5274" spans="1:11" x14ac:dyDescent="0.25">
      <c r="A5274">
        <v>2259</v>
      </c>
      <c r="B5274">
        <v>0</v>
      </c>
      <c r="C5274">
        <v>1.7058053994029301</v>
      </c>
      <c r="D5274">
        <v>9.2508455424211995</v>
      </c>
      <c r="E5274">
        <v>6</v>
      </c>
      <c r="F5274">
        <v>1.01722196789785</v>
      </c>
      <c r="G5274" t="s">
        <v>81</v>
      </c>
      <c r="H5274" t="s">
        <v>81</v>
      </c>
      <c r="I5274">
        <v>2393</v>
      </c>
      <c r="J5274">
        <v>4132</v>
      </c>
      <c r="K5274">
        <v>6.9098708588727506E-2</v>
      </c>
    </row>
    <row r="5275" spans="1:11" x14ac:dyDescent="0.25">
      <c r="A5275" t="s">
        <v>82</v>
      </c>
    </row>
    <row r="5276" spans="1:11" x14ac:dyDescent="0.25">
      <c r="A5276">
        <v>75.6309918210099</v>
      </c>
      <c r="B5276">
        <v>3.2536677137222401</v>
      </c>
      <c r="C5276">
        <v>2000</v>
      </c>
    </row>
    <row r="5277" spans="1:11" x14ac:dyDescent="0.25">
      <c r="A5277">
        <v>74.424805255707497</v>
      </c>
      <c r="B5277">
        <v>2.0474811484197999</v>
      </c>
      <c r="C5277">
        <v>2000</v>
      </c>
    </row>
    <row r="5278" spans="1:11" x14ac:dyDescent="0.25">
      <c r="A5278">
        <v>74.861821280156306</v>
      </c>
      <c r="B5278">
        <v>1.61046512397098</v>
      </c>
      <c r="C5278">
        <v>2001</v>
      </c>
    </row>
    <row r="5279" spans="1:11" x14ac:dyDescent="0.25">
      <c r="A5279">
        <v>76.068007845458695</v>
      </c>
      <c r="B5279">
        <v>2.8166516892734199</v>
      </c>
      <c r="C5279">
        <v>2001</v>
      </c>
    </row>
    <row r="5280" spans="1:11" x14ac:dyDescent="0.25">
      <c r="A5280">
        <v>82.609343460214106</v>
      </c>
      <c r="B5280">
        <v>9.3579873040287893</v>
      </c>
      <c r="C5280">
        <v>2001</v>
      </c>
    </row>
    <row r="5281" spans="1:11" x14ac:dyDescent="0.25">
      <c r="A5281">
        <v>82.172327435765297</v>
      </c>
      <c r="B5281">
        <v>9.7950033284776108</v>
      </c>
      <c r="C5281">
        <v>2000</v>
      </c>
    </row>
    <row r="5282" spans="1:11" x14ac:dyDescent="0.25">
      <c r="A5282" t="s">
        <v>83</v>
      </c>
    </row>
    <row r="5283" spans="1:11" x14ac:dyDescent="0.25">
      <c r="A5283">
        <v>2345</v>
      </c>
      <c r="B5283">
        <v>0</v>
      </c>
      <c r="C5283">
        <v>5.80488182394856</v>
      </c>
      <c r="D5283">
        <v>5.1472841820925899</v>
      </c>
      <c r="E5283">
        <v>6</v>
      </c>
      <c r="F5283">
        <v>1.01722196789785</v>
      </c>
      <c r="G5283" t="s">
        <v>81</v>
      </c>
      <c r="H5283" t="s">
        <v>81</v>
      </c>
      <c r="I5283">
        <v>2922</v>
      </c>
      <c r="J5283">
        <v>2449</v>
      </c>
      <c r="K5283">
        <v>6.9128913662192606E-2</v>
      </c>
    </row>
    <row r="5284" spans="1:11" x14ac:dyDescent="0.25">
      <c r="A5284" t="s">
        <v>82</v>
      </c>
    </row>
    <row r="5285" spans="1:11" x14ac:dyDescent="0.25">
      <c r="A5285">
        <v>114.69677370353899</v>
      </c>
      <c r="B5285">
        <v>126.611502019037</v>
      </c>
      <c r="C5285">
        <v>2000</v>
      </c>
    </row>
    <row r="5286" spans="1:11" x14ac:dyDescent="0.25">
      <c r="A5286">
        <v>110.59210240183801</v>
      </c>
      <c r="B5286">
        <v>122.506830717337</v>
      </c>
      <c r="C5286">
        <v>2000</v>
      </c>
    </row>
    <row r="5287" spans="1:11" x14ac:dyDescent="0.25">
      <c r="A5287">
        <v>111.029118426287</v>
      </c>
      <c r="B5287">
        <v>122.069814692888</v>
      </c>
      <c r="C5287">
        <v>2001</v>
      </c>
    </row>
    <row r="5288" spans="1:11" x14ac:dyDescent="0.25">
      <c r="A5288">
        <v>115.133789727988</v>
      </c>
      <c r="B5288">
        <v>126.17448599458901</v>
      </c>
      <c r="C5288">
        <v>2001</v>
      </c>
    </row>
    <row r="5289" spans="1:11" x14ac:dyDescent="0.25">
      <c r="A5289">
        <v>118.77346927783999</v>
      </c>
      <c r="B5289">
        <v>129.81416554444101</v>
      </c>
      <c r="C5289">
        <v>2001</v>
      </c>
    </row>
    <row r="5290" spans="1:11" x14ac:dyDescent="0.25">
      <c r="A5290">
        <v>118.336453253391</v>
      </c>
      <c r="B5290">
        <v>130.251181568889</v>
      </c>
      <c r="C5290">
        <v>2000</v>
      </c>
    </row>
    <row r="5291" spans="1:11" x14ac:dyDescent="0.25">
      <c r="A5291" t="s">
        <v>83</v>
      </c>
    </row>
    <row r="5292" spans="1:11" x14ac:dyDescent="0.25">
      <c r="A5292">
        <v>1072</v>
      </c>
      <c r="B5292">
        <v>0</v>
      </c>
      <c r="C5292">
        <v>1.8232455403292001</v>
      </c>
      <c r="D5292">
        <v>9.12172078927013</v>
      </c>
      <c r="E5292">
        <v>6</v>
      </c>
      <c r="F5292">
        <v>1.01722196789785</v>
      </c>
      <c r="G5292" t="s">
        <v>81</v>
      </c>
      <c r="H5292" t="s">
        <v>81</v>
      </c>
      <c r="I5292">
        <v>3803</v>
      </c>
      <c r="J5292">
        <v>3280</v>
      </c>
      <c r="K5292">
        <v>6.8511115909284506E-2</v>
      </c>
    </row>
    <row r="5293" spans="1:11" x14ac:dyDescent="0.25">
      <c r="A5293" t="s">
        <v>82</v>
      </c>
    </row>
    <row r="5294" spans="1:11" x14ac:dyDescent="0.25">
      <c r="A5294">
        <v>82.897746512148601</v>
      </c>
      <c r="B5294">
        <v>67.618441749190893</v>
      </c>
      <c r="C5294">
        <v>2000</v>
      </c>
    </row>
    <row r="5295" spans="1:11" x14ac:dyDescent="0.25">
      <c r="A5295">
        <v>81.608517226813703</v>
      </c>
      <c r="B5295">
        <v>66.329212463855995</v>
      </c>
      <c r="C5295">
        <v>2000</v>
      </c>
    </row>
    <row r="5296" spans="1:11" x14ac:dyDescent="0.25">
      <c r="A5296">
        <v>81.171501202364894</v>
      </c>
      <c r="B5296">
        <v>66.766228488304805</v>
      </c>
      <c r="C5296">
        <v>2001</v>
      </c>
    </row>
    <row r="5297" spans="1:11" x14ac:dyDescent="0.25">
      <c r="A5297">
        <v>82.460730487699806</v>
      </c>
      <c r="B5297">
        <v>68.055457773639702</v>
      </c>
      <c r="C5297">
        <v>2001</v>
      </c>
    </row>
    <row r="5298" spans="1:11" x14ac:dyDescent="0.25">
      <c r="A5298">
        <v>88.910761113882998</v>
      </c>
      <c r="B5298">
        <v>74.505488399822994</v>
      </c>
      <c r="C5298">
        <v>2001</v>
      </c>
    </row>
    <row r="5299" spans="1:11" x14ac:dyDescent="0.25">
      <c r="A5299">
        <v>89.347777138331793</v>
      </c>
      <c r="B5299">
        <v>74.068472375374199</v>
      </c>
      <c r="C5299">
        <v>2000</v>
      </c>
    </row>
    <row r="5300" spans="1:11" x14ac:dyDescent="0.25">
      <c r="A5300" t="s">
        <v>83</v>
      </c>
    </row>
    <row r="5301" spans="1:11" x14ac:dyDescent="0.25">
      <c r="A5301">
        <v>803</v>
      </c>
      <c r="B5301">
        <v>0</v>
      </c>
      <c r="C5301">
        <v>5.4010504551458398</v>
      </c>
      <c r="D5301">
        <v>5.5418356670446096</v>
      </c>
      <c r="E5301">
        <v>6</v>
      </c>
      <c r="F5301">
        <v>1.01722196789785</v>
      </c>
      <c r="G5301" t="s">
        <v>81</v>
      </c>
      <c r="H5301" t="s">
        <v>81</v>
      </c>
      <c r="I5301">
        <v>1102</v>
      </c>
      <c r="J5301">
        <v>2790</v>
      </c>
      <c r="K5301">
        <v>6.8145103679527003E-2</v>
      </c>
    </row>
    <row r="5302" spans="1:11" x14ac:dyDescent="0.25">
      <c r="A5302" t="s">
        <v>82</v>
      </c>
    </row>
    <row r="5303" spans="1:11" x14ac:dyDescent="0.25">
      <c r="A5303">
        <v>105.66995570606601</v>
      </c>
      <c r="B5303">
        <v>54.1524403943503</v>
      </c>
      <c r="C5303">
        <v>2000</v>
      </c>
    </row>
    <row r="5304" spans="1:11" x14ac:dyDescent="0.25">
      <c r="A5304">
        <v>101.850836303701</v>
      </c>
      <c r="B5304">
        <v>50.333320991986</v>
      </c>
      <c r="C5304">
        <v>2000</v>
      </c>
    </row>
    <row r="5305" spans="1:11" x14ac:dyDescent="0.25">
      <c r="A5305">
        <v>101.413820279253</v>
      </c>
      <c r="B5305">
        <v>50.770337016434802</v>
      </c>
      <c r="C5305">
        <v>2001</v>
      </c>
    </row>
    <row r="5306" spans="1:11" x14ac:dyDescent="0.25">
      <c r="A5306">
        <v>105.232939681617</v>
      </c>
      <c r="B5306">
        <v>54.589456418799202</v>
      </c>
      <c r="C5306">
        <v>2001</v>
      </c>
    </row>
    <row r="5307" spans="1:11" x14ac:dyDescent="0.25">
      <c r="A5307">
        <v>109.151609262006</v>
      </c>
      <c r="B5307">
        <v>58.508125999187897</v>
      </c>
      <c r="C5307">
        <v>2001</v>
      </c>
    </row>
    <row r="5308" spans="1:11" x14ac:dyDescent="0.25">
      <c r="A5308">
        <v>109.588625286454</v>
      </c>
      <c r="B5308">
        <v>58.071109974739102</v>
      </c>
      <c r="C5308">
        <v>2000</v>
      </c>
    </row>
    <row r="5309" spans="1:11" x14ac:dyDescent="0.25">
      <c r="A5309" t="s">
        <v>83</v>
      </c>
    </row>
    <row r="5310" spans="1:11" x14ac:dyDescent="0.25">
      <c r="A5310">
        <v>3595</v>
      </c>
      <c r="B5310">
        <v>0</v>
      </c>
      <c r="C5310">
        <v>9.3703937383544194</v>
      </c>
      <c r="D5310">
        <v>1.57112589493556</v>
      </c>
      <c r="E5310">
        <v>6</v>
      </c>
      <c r="F5310">
        <v>1.01722196789785</v>
      </c>
      <c r="G5310" t="s">
        <v>81</v>
      </c>
      <c r="H5310" t="s">
        <v>81</v>
      </c>
      <c r="I5310">
        <v>3564</v>
      </c>
      <c r="J5310">
        <v>3407</v>
      </c>
      <c r="K5310">
        <v>6.9895044617576896E-2</v>
      </c>
    </row>
    <row r="5311" spans="1:11" x14ac:dyDescent="0.25">
      <c r="A5311" t="s">
        <v>82</v>
      </c>
    </row>
    <row r="5312" spans="1:11" x14ac:dyDescent="0.25">
      <c r="A5312">
        <v>28.7224127849158</v>
      </c>
      <c r="B5312">
        <v>39.578039237106097</v>
      </c>
      <c r="C5312">
        <v>2000</v>
      </c>
    </row>
    <row r="5313" spans="1:11" x14ac:dyDescent="0.25">
      <c r="A5313">
        <v>22.096543830137399</v>
      </c>
      <c r="B5313">
        <v>32.9521702823277</v>
      </c>
      <c r="C5313">
        <v>2000</v>
      </c>
    </row>
    <row r="5314" spans="1:11" x14ac:dyDescent="0.25">
      <c r="A5314">
        <v>21.659527805688601</v>
      </c>
      <c r="B5314">
        <v>33.389186306776502</v>
      </c>
      <c r="C5314">
        <v>2001</v>
      </c>
    </row>
    <row r="5315" spans="1:11" x14ac:dyDescent="0.25">
      <c r="A5315">
        <v>28.285396760466998</v>
      </c>
      <c r="B5315">
        <v>40.015055261554899</v>
      </c>
      <c r="C5315">
        <v>2001</v>
      </c>
    </row>
    <row r="5316" spans="1:11" x14ac:dyDescent="0.25">
      <c r="A5316">
        <v>29.396350534873701</v>
      </c>
      <c r="B5316">
        <v>41.126009035961602</v>
      </c>
      <c r="C5316">
        <v>2001</v>
      </c>
    </row>
    <row r="5317" spans="1:11" x14ac:dyDescent="0.25">
      <c r="A5317">
        <v>29.833366559322499</v>
      </c>
      <c r="B5317">
        <v>40.6889930115128</v>
      </c>
      <c r="C5317">
        <v>2000</v>
      </c>
    </row>
    <row r="5318" spans="1:11" x14ac:dyDescent="0.25">
      <c r="A5318" t="s">
        <v>83</v>
      </c>
    </row>
    <row r="5319" spans="1:11" x14ac:dyDescent="0.25">
      <c r="A5319">
        <v>901</v>
      </c>
      <c r="B5319">
        <v>0</v>
      </c>
      <c r="C5319">
        <v>5.4819312582818798</v>
      </c>
      <c r="D5319">
        <v>5.4566989719167696</v>
      </c>
      <c r="E5319">
        <v>8</v>
      </c>
      <c r="F5319">
        <v>1.01722196789785</v>
      </c>
      <c r="G5319" t="s">
        <v>81</v>
      </c>
      <c r="H5319" t="s">
        <v>81</v>
      </c>
      <c r="I5319">
        <v>3678</v>
      </c>
      <c r="J5319">
        <v>2433</v>
      </c>
      <c r="K5319">
        <v>6.8189261715046606E-2</v>
      </c>
    </row>
    <row r="5320" spans="1:11" x14ac:dyDescent="0.25">
      <c r="A5320" t="s">
        <v>82</v>
      </c>
    </row>
    <row r="5321" spans="1:11" x14ac:dyDescent="0.25">
      <c r="A5321">
        <v>41.557135169192598</v>
      </c>
      <c r="B5321">
        <v>98.226291293379205</v>
      </c>
      <c r="C5321">
        <v>2000</v>
      </c>
    </row>
    <row r="5322" spans="1:11" x14ac:dyDescent="0.25">
      <c r="A5322">
        <v>37.680824402462903</v>
      </c>
      <c r="B5322">
        <v>94.349980526649603</v>
      </c>
      <c r="C5322">
        <v>2000</v>
      </c>
    </row>
    <row r="5323" spans="1:11" x14ac:dyDescent="0.25">
      <c r="A5323">
        <v>38.117840426911798</v>
      </c>
      <c r="B5323">
        <v>93.912964502200794</v>
      </c>
      <c r="C5323">
        <v>2001</v>
      </c>
    </row>
    <row r="5324" spans="1:11" x14ac:dyDescent="0.25">
      <c r="A5324">
        <v>41.9941511936414</v>
      </c>
      <c r="B5324">
        <v>97.789275268930396</v>
      </c>
      <c r="C5324">
        <v>2001</v>
      </c>
    </row>
    <row r="5325" spans="1:11" x14ac:dyDescent="0.25">
      <c r="A5325">
        <v>43.9863679124866</v>
      </c>
      <c r="B5325">
        <v>99.781491987775595</v>
      </c>
      <c r="C5325">
        <v>2001</v>
      </c>
    </row>
    <row r="5326" spans="1:11" x14ac:dyDescent="0.25">
      <c r="A5326">
        <v>45.852620039577403</v>
      </c>
      <c r="B5326">
        <v>101.647744114866</v>
      </c>
      <c r="C5326">
        <v>2001</v>
      </c>
    </row>
    <row r="5327" spans="1:11" x14ac:dyDescent="0.25">
      <c r="A5327">
        <v>45.415604015128601</v>
      </c>
      <c r="B5327">
        <v>102.08476013931499</v>
      </c>
      <c r="C5327">
        <v>2000</v>
      </c>
    </row>
    <row r="5328" spans="1:11" x14ac:dyDescent="0.25">
      <c r="A5328">
        <v>43.549351888037698</v>
      </c>
      <c r="B5328">
        <v>100.21850801222401</v>
      </c>
      <c r="C5328">
        <v>2000</v>
      </c>
    </row>
    <row r="5329" spans="1:11" x14ac:dyDescent="0.25">
      <c r="A5329" t="s">
        <v>83</v>
      </c>
    </row>
    <row r="5330" spans="1:11" x14ac:dyDescent="0.25">
      <c r="A5330">
        <v>1631</v>
      </c>
      <c r="B5330">
        <v>0</v>
      </c>
      <c r="C5330">
        <v>1.46113908043247</v>
      </c>
      <c r="D5330">
        <v>9.4730993279524096</v>
      </c>
      <c r="E5330">
        <v>6</v>
      </c>
      <c r="F5330">
        <v>1.01722196789785</v>
      </c>
      <c r="G5330" t="s">
        <v>81</v>
      </c>
      <c r="H5330" t="s">
        <v>81</v>
      </c>
      <c r="I5330">
        <v>2289</v>
      </c>
      <c r="J5330">
        <v>3815</v>
      </c>
      <c r="K5330">
        <v>6.8859813256043303E-2</v>
      </c>
    </row>
    <row r="5331" spans="1:11" x14ac:dyDescent="0.25">
      <c r="A5331" t="s">
        <v>82</v>
      </c>
    </row>
    <row r="5332" spans="1:11" x14ac:dyDescent="0.25">
      <c r="A5332">
        <v>24.407382945724301</v>
      </c>
      <c r="B5332">
        <v>107.53374461341799</v>
      </c>
      <c r="C5332">
        <v>2000</v>
      </c>
    </row>
    <row r="5333" spans="1:11" x14ac:dyDescent="0.25">
      <c r="A5333">
        <v>23.374201593693801</v>
      </c>
      <c r="B5333">
        <v>106.500563261388</v>
      </c>
      <c r="C5333">
        <v>2000</v>
      </c>
    </row>
    <row r="5334" spans="1:11" x14ac:dyDescent="0.25">
      <c r="A5334">
        <v>23.811217618142599</v>
      </c>
      <c r="B5334">
        <v>106.063547236939</v>
      </c>
      <c r="C5334">
        <v>2001</v>
      </c>
    </row>
    <row r="5335" spans="1:11" x14ac:dyDescent="0.25">
      <c r="A5335">
        <v>24.844398970173099</v>
      </c>
      <c r="B5335">
        <v>107.09672858897</v>
      </c>
      <c r="C5335">
        <v>2001</v>
      </c>
    </row>
    <row r="5336" spans="1:11" x14ac:dyDescent="0.25">
      <c r="A5336">
        <v>31.542891743822</v>
      </c>
      <c r="B5336">
        <v>113.79522136261799</v>
      </c>
      <c r="C5336">
        <v>2001</v>
      </c>
    </row>
    <row r="5337" spans="1:11" x14ac:dyDescent="0.25">
      <c r="A5337">
        <v>31.105875719373199</v>
      </c>
      <c r="B5337">
        <v>114.232237387067</v>
      </c>
      <c r="C5337">
        <v>2000</v>
      </c>
    </row>
    <row r="5338" spans="1:11" x14ac:dyDescent="0.25">
      <c r="A5338" t="s">
        <v>83</v>
      </c>
    </row>
    <row r="5339" spans="1:11" x14ac:dyDescent="0.25">
      <c r="A5339">
        <v>1747</v>
      </c>
      <c r="B5339">
        <v>0</v>
      </c>
      <c r="C5339">
        <v>2.62771133701008</v>
      </c>
      <c r="D5339">
        <v>8.29994751550859</v>
      </c>
      <c r="E5339">
        <v>8</v>
      </c>
      <c r="F5339">
        <v>1.01722196789785</v>
      </c>
      <c r="G5339" t="s">
        <v>81</v>
      </c>
      <c r="H5339" t="s">
        <v>81</v>
      </c>
      <c r="I5339">
        <v>1599</v>
      </c>
      <c r="J5339">
        <v>2031</v>
      </c>
      <c r="K5339">
        <v>6.8911582549572706E-2</v>
      </c>
    </row>
    <row r="5340" spans="1:11" x14ac:dyDescent="0.25">
      <c r="A5340" t="s">
        <v>82</v>
      </c>
    </row>
    <row r="5341" spans="1:11" x14ac:dyDescent="0.25">
      <c r="A5341">
        <v>98.784997294086693</v>
      </c>
      <c r="B5341">
        <v>112.84688306267201</v>
      </c>
      <c r="C5341">
        <v>2000</v>
      </c>
    </row>
    <row r="5342" spans="1:11" x14ac:dyDescent="0.25">
      <c r="A5342">
        <v>96.926924788686094</v>
      </c>
      <c r="B5342">
        <v>110.98881055727099</v>
      </c>
      <c r="C5342">
        <v>2000</v>
      </c>
    </row>
    <row r="5343" spans="1:11" x14ac:dyDescent="0.25">
      <c r="A5343">
        <v>96.489908764237299</v>
      </c>
      <c r="B5343">
        <v>111.42582658172</v>
      </c>
      <c r="C5343">
        <v>2001</v>
      </c>
    </row>
    <row r="5344" spans="1:11" x14ac:dyDescent="0.25">
      <c r="A5344">
        <v>98.347981269637899</v>
      </c>
      <c r="B5344">
        <v>113.283899087121</v>
      </c>
      <c r="C5344">
        <v>2001</v>
      </c>
    </row>
    <row r="5345" spans="1:11" x14ac:dyDescent="0.25">
      <c r="A5345">
        <v>99.781491987775595</v>
      </c>
      <c r="B5345">
        <v>114.717409805259</v>
      </c>
      <c r="C5345">
        <v>2001</v>
      </c>
    </row>
    <row r="5346" spans="1:11" x14ac:dyDescent="0.25">
      <c r="A5346">
        <v>104.21693044134599</v>
      </c>
      <c r="B5346">
        <v>119.152848258829</v>
      </c>
      <c r="C5346">
        <v>2001</v>
      </c>
    </row>
    <row r="5347" spans="1:11" x14ac:dyDescent="0.25">
      <c r="A5347">
        <v>104.653946465795</v>
      </c>
      <c r="B5347">
        <v>118.715832234381</v>
      </c>
      <c r="C5347">
        <v>2000</v>
      </c>
    </row>
    <row r="5348" spans="1:11" x14ac:dyDescent="0.25">
      <c r="A5348">
        <v>100.21850801222401</v>
      </c>
      <c r="B5348">
        <v>114.28039378081</v>
      </c>
      <c r="C5348">
        <v>2000</v>
      </c>
    </row>
    <row r="5349" spans="1:11" x14ac:dyDescent="0.25">
      <c r="A5349" t="s">
        <v>83</v>
      </c>
    </row>
    <row r="5350" spans="1:11" x14ac:dyDescent="0.25">
      <c r="A5350">
        <v>3149</v>
      </c>
      <c r="B5350">
        <v>0</v>
      </c>
      <c r="C5350">
        <v>3.8860506043544398</v>
      </c>
      <c r="D5350">
        <v>7.0196569657877301</v>
      </c>
      <c r="E5350">
        <v>6</v>
      </c>
      <c r="F5350">
        <v>1.01722196789785</v>
      </c>
      <c r="G5350" t="s">
        <v>81</v>
      </c>
      <c r="H5350" t="s">
        <v>81</v>
      </c>
      <c r="I5350">
        <v>3181</v>
      </c>
      <c r="J5350">
        <v>3456</v>
      </c>
      <c r="K5350">
        <v>6.9431903940094006E-2</v>
      </c>
    </row>
    <row r="5351" spans="1:11" x14ac:dyDescent="0.25">
      <c r="A5351" t="s">
        <v>82</v>
      </c>
    </row>
    <row r="5352" spans="1:11" x14ac:dyDescent="0.25">
      <c r="A5352">
        <v>103.23460884915001</v>
      </c>
      <c r="B5352">
        <v>23.261350866067701</v>
      </c>
      <c r="C5352">
        <v>2000</v>
      </c>
    </row>
    <row r="5353" spans="1:11" x14ac:dyDescent="0.25">
      <c r="A5353">
        <v>100.48675611477699</v>
      </c>
      <c r="B5353">
        <v>20.5134981316946</v>
      </c>
      <c r="C5353">
        <v>2000</v>
      </c>
    </row>
    <row r="5354" spans="1:11" x14ac:dyDescent="0.25">
      <c r="A5354">
        <v>100.049740090328</v>
      </c>
      <c r="B5354">
        <v>20.950514156143399</v>
      </c>
      <c r="C5354">
        <v>2001</v>
      </c>
    </row>
    <row r="5355" spans="1:11" x14ac:dyDescent="0.25">
      <c r="A5355">
        <v>102.797592824701</v>
      </c>
      <c r="B5355">
        <v>23.6983668905165</v>
      </c>
      <c r="C5355">
        <v>2001</v>
      </c>
    </row>
    <row r="5356" spans="1:11" x14ac:dyDescent="0.25">
      <c r="A5356">
        <v>107.761239866813</v>
      </c>
      <c r="B5356">
        <v>28.662013932628401</v>
      </c>
      <c r="C5356">
        <v>2001</v>
      </c>
    </row>
    <row r="5357" spans="1:11" x14ac:dyDescent="0.25">
      <c r="A5357">
        <v>108.19825589126199</v>
      </c>
      <c r="B5357">
        <v>28.2249979081795</v>
      </c>
      <c r="C5357">
        <v>2000</v>
      </c>
    </row>
    <row r="5358" spans="1:11" x14ac:dyDescent="0.25">
      <c r="A5358" t="s">
        <v>83</v>
      </c>
    </row>
    <row r="5359" spans="1:11" x14ac:dyDescent="0.25">
      <c r="A5359">
        <v>1371</v>
      </c>
      <c r="B5359">
        <v>0</v>
      </c>
      <c r="C5359">
        <v>4.1943924435474296</v>
      </c>
      <c r="D5359">
        <v>6.7066908735383199</v>
      </c>
      <c r="E5359">
        <v>8</v>
      </c>
      <c r="F5359">
        <v>1.01722196789785</v>
      </c>
      <c r="G5359" t="s">
        <v>81</v>
      </c>
      <c r="H5359" t="s">
        <v>81</v>
      </c>
      <c r="I5359">
        <v>2019</v>
      </c>
      <c r="J5359">
        <v>2829</v>
      </c>
      <c r="K5359">
        <v>6.8729624644831802E-2</v>
      </c>
    </row>
    <row r="5360" spans="1:11" x14ac:dyDescent="0.25">
      <c r="A5360" t="s">
        <v>82</v>
      </c>
    </row>
    <row r="5361" spans="1:11" x14ac:dyDescent="0.25">
      <c r="A5361">
        <v>113.894100233868</v>
      </c>
      <c r="B5361">
        <v>100.949566186843</v>
      </c>
      <c r="C5361">
        <v>2000</v>
      </c>
    </row>
    <row r="5362" spans="1:11" x14ac:dyDescent="0.25">
      <c r="A5362">
        <v>113.16304205924899</v>
      </c>
      <c r="B5362">
        <v>100.21850801222401</v>
      </c>
      <c r="C5362">
        <v>2000</v>
      </c>
    </row>
    <row r="5363" spans="1:11" x14ac:dyDescent="0.25">
      <c r="A5363">
        <v>110.92821689407801</v>
      </c>
      <c r="B5363">
        <v>97.983682847053402</v>
      </c>
      <c r="C5363">
        <v>2000</v>
      </c>
    </row>
    <row r="5364" spans="1:11" x14ac:dyDescent="0.25">
      <c r="A5364">
        <v>111.365232918526</v>
      </c>
      <c r="B5364">
        <v>97.546666822604607</v>
      </c>
      <c r="C5364">
        <v>2001</v>
      </c>
    </row>
    <row r="5365" spans="1:11" x14ac:dyDescent="0.25">
      <c r="A5365">
        <v>113.60005808369699</v>
      </c>
      <c r="B5365">
        <v>99.781491987775595</v>
      </c>
      <c r="C5365">
        <v>2001</v>
      </c>
    </row>
    <row r="5366" spans="1:11" x14ac:dyDescent="0.25">
      <c r="A5366">
        <v>114.331116258316</v>
      </c>
      <c r="B5366">
        <v>100.512550162395</v>
      </c>
      <c r="C5366">
        <v>2001</v>
      </c>
    </row>
    <row r="5367" spans="1:11" x14ac:dyDescent="0.25">
      <c r="A5367">
        <v>119.073462854317</v>
      </c>
      <c r="B5367">
        <v>105.25489675839501</v>
      </c>
      <c r="C5367">
        <v>2001</v>
      </c>
    </row>
    <row r="5368" spans="1:11" x14ac:dyDescent="0.25">
      <c r="A5368">
        <v>118.636446829869</v>
      </c>
      <c r="B5368">
        <v>105.691912782844</v>
      </c>
      <c r="C5368">
        <v>2000</v>
      </c>
    </row>
    <row r="5369" spans="1:11" x14ac:dyDescent="0.25">
      <c r="A5369" t="s">
        <v>83</v>
      </c>
    </row>
    <row r="5370" spans="1:11" x14ac:dyDescent="0.25">
      <c r="A5370">
        <v>3642</v>
      </c>
      <c r="B5370">
        <v>0</v>
      </c>
      <c r="C5370">
        <v>6.0111401560646396</v>
      </c>
      <c r="D5370">
        <v>4.88641240740884</v>
      </c>
      <c r="E5370">
        <v>6</v>
      </c>
      <c r="F5370">
        <v>1.01722196789785</v>
      </c>
      <c r="G5370" t="s">
        <v>81</v>
      </c>
      <c r="H5370" t="s">
        <v>81</v>
      </c>
      <c r="I5370">
        <v>2100</v>
      </c>
      <c r="J5370">
        <v>4105</v>
      </c>
      <c r="K5370">
        <v>6.9930522795807401E-2</v>
      </c>
    </row>
    <row r="5371" spans="1:11" x14ac:dyDescent="0.25">
      <c r="A5371" t="s">
        <v>82</v>
      </c>
    </row>
    <row r="5372" spans="1:11" x14ac:dyDescent="0.25">
      <c r="A5372">
        <v>116.302228815999</v>
      </c>
      <c r="B5372">
        <v>118.644088984763</v>
      </c>
      <c r="C5372">
        <v>2000</v>
      </c>
    </row>
    <row r="5373" spans="1:11" x14ac:dyDescent="0.25">
      <c r="A5373">
        <v>112.05171084898301</v>
      </c>
      <c r="B5373">
        <v>114.393571017746</v>
      </c>
      <c r="C5373">
        <v>2000</v>
      </c>
    </row>
    <row r="5374" spans="1:11" x14ac:dyDescent="0.25">
      <c r="A5374">
        <v>112.488726873432</v>
      </c>
      <c r="B5374">
        <v>113.956554993298</v>
      </c>
      <c r="C5374">
        <v>2001</v>
      </c>
    </row>
    <row r="5375" spans="1:11" x14ac:dyDescent="0.25">
      <c r="A5375">
        <v>116.73924484044799</v>
      </c>
      <c r="B5375">
        <v>118.20707296031399</v>
      </c>
      <c r="C5375">
        <v>2001</v>
      </c>
    </row>
    <row r="5376" spans="1:11" x14ac:dyDescent="0.25">
      <c r="A5376">
        <v>120.194460189401</v>
      </c>
      <c r="B5376">
        <v>121.662288309267</v>
      </c>
      <c r="C5376">
        <v>2001</v>
      </c>
    </row>
    <row r="5377" spans="1:11" x14ac:dyDescent="0.25">
      <c r="A5377">
        <v>119.75744416495201</v>
      </c>
      <c r="B5377">
        <v>122.099304333715</v>
      </c>
      <c r="C5377">
        <v>2000</v>
      </c>
    </row>
    <row r="5378" spans="1:11" x14ac:dyDescent="0.25">
      <c r="A5378" t="s">
        <v>83</v>
      </c>
    </row>
    <row r="5379" spans="1:11" x14ac:dyDescent="0.25">
      <c r="A5379">
        <v>1652</v>
      </c>
      <c r="B5379">
        <v>0</v>
      </c>
      <c r="C5379">
        <v>6.8866390903779999</v>
      </c>
      <c r="D5379">
        <v>4.0109134730954903</v>
      </c>
      <c r="E5379">
        <v>6</v>
      </c>
      <c r="F5379">
        <v>1.01722196789785</v>
      </c>
      <c r="G5379" t="s">
        <v>81</v>
      </c>
      <c r="H5379" t="s">
        <v>81</v>
      </c>
      <c r="I5379">
        <v>3764</v>
      </c>
      <c r="J5379">
        <v>4014</v>
      </c>
      <c r="K5379">
        <v>6.8859813256043303E-2</v>
      </c>
    </row>
    <row r="5380" spans="1:11" x14ac:dyDescent="0.25">
      <c r="A5380" t="s">
        <v>82</v>
      </c>
    </row>
    <row r="5381" spans="1:11" x14ac:dyDescent="0.25">
      <c r="A5381">
        <v>116.365787088115</v>
      </c>
      <c r="B5381">
        <v>119.818673179396</v>
      </c>
      <c r="C5381">
        <v>2000</v>
      </c>
    </row>
    <row r="5382" spans="1:11" x14ac:dyDescent="0.25">
      <c r="A5382">
        <v>111.49619788772399</v>
      </c>
      <c r="B5382">
        <v>114.949083979005</v>
      </c>
      <c r="C5382">
        <v>2000</v>
      </c>
    </row>
    <row r="5383" spans="1:11" x14ac:dyDescent="0.25">
      <c r="A5383">
        <v>111.933213912173</v>
      </c>
      <c r="B5383">
        <v>114.512067954557</v>
      </c>
      <c r="C5383">
        <v>2001</v>
      </c>
    </row>
    <row r="5384" spans="1:11" x14ac:dyDescent="0.25">
      <c r="A5384">
        <v>116.802803112563</v>
      </c>
      <c r="B5384">
        <v>119.38165715494701</v>
      </c>
      <c r="C5384">
        <v>2001</v>
      </c>
    </row>
    <row r="5385" spans="1:11" x14ac:dyDescent="0.25">
      <c r="A5385">
        <v>119.638947228142</v>
      </c>
      <c r="B5385">
        <v>122.217801270525</v>
      </c>
      <c r="C5385">
        <v>2001</v>
      </c>
    </row>
    <row r="5386" spans="1:11" x14ac:dyDescent="0.25">
      <c r="A5386">
        <v>119.20193120369299</v>
      </c>
      <c r="B5386">
        <v>122.65481729497399</v>
      </c>
      <c r="C5386">
        <v>2000</v>
      </c>
    </row>
    <row r="5387" spans="1:11" x14ac:dyDescent="0.25">
      <c r="A5387" t="s">
        <v>83</v>
      </c>
    </row>
    <row r="5388" spans="1:11" x14ac:dyDescent="0.25">
      <c r="A5388">
        <v>2530</v>
      </c>
      <c r="B5388">
        <v>0</v>
      </c>
      <c r="C5388">
        <v>2.5805204093145702</v>
      </c>
      <c r="D5388">
        <v>8.2989015681542408</v>
      </c>
      <c r="E5388">
        <v>6</v>
      </c>
      <c r="F5388">
        <v>1.01722196789785</v>
      </c>
      <c r="G5388" t="s">
        <v>81</v>
      </c>
      <c r="H5388" t="s">
        <v>81</v>
      </c>
      <c r="I5388">
        <v>766</v>
      </c>
      <c r="J5388">
        <v>4216</v>
      </c>
      <c r="K5388">
        <v>6.9199233442565705E-2</v>
      </c>
    </row>
    <row r="5389" spans="1:11" x14ac:dyDescent="0.25">
      <c r="A5389" t="s">
        <v>82</v>
      </c>
    </row>
    <row r="5390" spans="1:11" x14ac:dyDescent="0.25">
      <c r="A5390">
        <v>68.620281205805895</v>
      </c>
      <c r="B5390">
        <v>118.089065619781</v>
      </c>
      <c r="C5390">
        <v>2000</v>
      </c>
    </row>
    <row r="5391" spans="1:11" x14ac:dyDescent="0.25">
      <c r="A5391">
        <v>66.795577725389293</v>
      </c>
      <c r="B5391">
        <v>116.26436213936501</v>
      </c>
      <c r="C5391">
        <v>2000</v>
      </c>
    </row>
    <row r="5392" spans="1:11" x14ac:dyDescent="0.25">
      <c r="A5392">
        <v>67.232593749838102</v>
      </c>
      <c r="B5392">
        <v>115.827346114916</v>
      </c>
      <c r="C5392">
        <v>2001</v>
      </c>
    </row>
    <row r="5393" spans="1:11" x14ac:dyDescent="0.25">
      <c r="A5393">
        <v>69.057297230254704</v>
      </c>
      <c r="B5393">
        <v>117.652049595333</v>
      </c>
      <c r="C5393">
        <v>2001</v>
      </c>
    </row>
    <row r="5394" spans="1:11" x14ac:dyDescent="0.25">
      <c r="A5394">
        <v>74.925506805496198</v>
      </c>
      <c r="B5394">
        <v>123.52025917057399</v>
      </c>
      <c r="C5394">
        <v>2001</v>
      </c>
    </row>
    <row r="5395" spans="1:11" x14ac:dyDescent="0.25">
      <c r="A5395">
        <v>74.488490781047403</v>
      </c>
      <c r="B5395">
        <v>123.957275195023</v>
      </c>
      <c r="C5395">
        <v>2000</v>
      </c>
    </row>
    <row r="5396" spans="1:11" x14ac:dyDescent="0.25">
      <c r="A5396" t="s">
        <v>83</v>
      </c>
    </row>
    <row r="5397" spans="1:11" x14ac:dyDescent="0.25">
      <c r="A5397">
        <v>1863</v>
      </c>
      <c r="B5397">
        <v>0</v>
      </c>
      <c r="C5397">
        <v>9.3780157536700699</v>
      </c>
      <c r="D5397">
        <v>1.5001188737753399</v>
      </c>
      <c r="E5397">
        <v>6</v>
      </c>
      <c r="F5397">
        <v>1.01722196789785</v>
      </c>
      <c r="G5397" t="s">
        <v>81</v>
      </c>
      <c r="H5397" t="s">
        <v>81</v>
      </c>
      <c r="I5397">
        <v>3461</v>
      </c>
      <c r="J5397">
        <v>4010</v>
      </c>
      <c r="K5397">
        <v>6.8961167063474202E-2</v>
      </c>
    </row>
    <row r="5398" spans="1:11" x14ac:dyDescent="0.25">
      <c r="A5398" t="s">
        <v>82</v>
      </c>
    </row>
    <row r="5399" spans="1:11" x14ac:dyDescent="0.25">
      <c r="A5399">
        <v>44.269421364310702</v>
      </c>
      <c r="B5399">
        <v>82.067905594621905</v>
      </c>
      <c r="C5399">
        <v>2000</v>
      </c>
    </row>
    <row r="5400" spans="1:11" x14ac:dyDescent="0.25">
      <c r="A5400">
        <v>37.638162830816299</v>
      </c>
      <c r="B5400">
        <v>75.436647061127502</v>
      </c>
      <c r="C5400">
        <v>2000</v>
      </c>
    </row>
    <row r="5401" spans="1:11" x14ac:dyDescent="0.25">
      <c r="A5401">
        <v>38.075178855265101</v>
      </c>
      <c r="B5401">
        <v>74.999631036678693</v>
      </c>
      <c r="C5401">
        <v>2001</v>
      </c>
    </row>
    <row r="5402" spans="1:11" x14ac:dyDescent="0.25">
      <c r="A5402">
        <v>44.706437388759497</v>
      </c>
      <c r="B5402">
        <v>81.630889570173096</v>
      </c>
      <c r="C5402">
        <v>2001</v>
      </c>
    </row>
    <row r="5403" spans="1:11" x14ac:dyDescent="0.25">
      <c r="A5403">
        <v>45.767181616991998</v>
      </c>
      <c r="B5403">
        <v>82.691633798405604</v>
      </c>
      <c r="C5403">
        <v>2001</v>
      </c>
    </row>
    <row r="5404" spans="1:11" x14ac:dyDescent="0.25">
      <c r="A5404">
        <v>45.330165592543104</v>
      </c>
      <c r="B5404">
        <v>83.128649822854399</v>
      </c>
      <c r="C5404">
        <v>2000</v>
      </c>
    </row>
    <row r="5405" spans="1:11" x14ac:dyDescent="0.25">
      <c r="A5405" t="s">
        <v>83</v>
      </c>
    </row>
    <row r="5406" spans="1:11" x14ac:dyDescent="0.25">
      <c r="A5406">
        <v>1489</v>
      </c>
      <c r="B5406">
        <v>0</v>
      </c>
      <c r="C5406">
        <v>8.5426820051601204</v>
      </c>
      <c r="D5406">
        <v>2.3319581507530498</v>
      </c>
      <c r="E5406">
        <v>6</v>
      </c>
      <c r="F5406">
        <v>1.01722196789785</v>
      </c>
      <c r="G5406" t="s">
        <v>81</v>
      </c>
      <c r="H5406" t="s">
        <v>81</v>
      </c>
      <c r="I5406">
        <v>3175</v>
      </c>
      <c r="J5406">
        <v>729</v>
      </c>
      <c r="K5406">
        <v>6.8784580290855601E-2</v>
      </c>
    </row>
    <row r="5407" spans="1:11" x14ac:dyDescent="0.25">
      <c r="A5407" t="s">
        <v>82</v>
      </c>
    </row>
    <row r="5408" spans="1:11" x14ac:dyDescent="0.25">
      <c r="A5408">
        <v>114.700921930704</v>
      </c>
      <c r="B5408">
        <v>42.391630308880501</v>
      </c>
      <c r="C5408">
        <v>2000</v>
      </c>
    </row>
    <row r="5409" spans="1:11" x14ac:dyDescent="0.25">
      <c r="A5409">
        <v>108.660333555335</v>
      </c>
      <c r="B5409">
        <v>36.351041933511503</v>
      </c>
      <c r="C5409">
        <v>2000</v>
      </c>
    </row>
    <row r="5410" spans="1:11" x14ac:dyDescent="0.25">
      <c r="A5410">
        <v>109.097349579783</v>
      </c>
      <c r="B5410">
        <v>35.914025909062701</v>
      </c>
      <c r="C5410">
        <v>2001</v>
      </c>
    </row>
    <row r="5411" spans="1:11" x14ac:dyDescent="0.25">
      <c r="A5411">
        <v>115.137937955152</v>
      </c>
      <c r="B5411">
        <v>41.954614284431699</v>
      </c>
      <c r="C5411">
        <v>2001</v>
      </c>
    </row>
    <row r="5412" spans="1:11" x14ac:dyDescent="0.25">
      <c r="A5412">
        <v>116.78688137699299</v>
      </c>
      <c r="B5412">
        <v>43.603557706272397</v>
      </c>
      <c r="C5412">
        <v>2001</v>
      </c>
    </row>
    <row r="5413" spans="1:11" x14ac:dyDescent="0.25">
      <c r="A5413">
        <v>116.349865352544</v>
      </c>
      <c r="B5413">
        <v>44.040573730721199</v>
      </c>
      <c r="C5413">
        <v>2000</v>
      </c>
    </row>
    <row r="5414" spans="1:11" x14ac:dyDescent="0.25">
      <c r="A5414" t="s">
        <v>83</v>
      </c>
    </row>
    <row r="5415" spans="1:11" x14ac:dyDescent="0.25">
      <c r="A5415">
        <v>1948</v>
      </c>
      <c r="B5415">
        <v>0</v>
      </c>
      <c r="C5415">
        <v>7.3756844761421103</v>
      </c>
      <c r="D5415">
        <v>3.4514806499651902</v>
      </c>
      <c r="E5415">
        <v>6</v>
      </c>
      <c r="F5415">
        <v>1.01722196789785</v>
      </c>
      <c r="G5415" t="s">
        <v>81</v>
      </c>
      <c r="H5415" t="s">
        <v>81</v>
      </c>
      <c r="I5415">
        <v>812</v>
      </c>
      <c r="J5415">
        <v>796</v>
      </c>
      <c r="K5415">
        <v>6.8992499003128205E-2</v>
      </c>
    </row>
    <row r="5416" spans="1:11" x14ac:dyDescent="0.25">
      <c r="A5416" t="s">
        <v>82</v>
      </c>
    </row>
    <row r="5417" spans="1:11" x14ac:dyDescent="0.25">
      <c r="A5417">
        <v>124.04823678827699</v>
      </c>
      <c r="B5417">
        <v>80.870705092726794</v>
      </c>
      <c r="C5417">
        <v>2000</v>
      </c>
    </row>
    <row r="5418" spans="1:11" x14ac:dyDescent="0.25">
      <c r="A5418">
        <v>118.832840279305</v>
      </c>
      <c r="B5418">
        <v>75.655308583754305</v>
      </c>
      <c r="C5418">
        <v>2000</v>
      </c>
    </row>
    <row r="5419" spans="1:11" x14ac:dyDescent="0.25">
      <c r="A5419">
        <v>119.269856303754</v>
      </c>
      <c r="B5419">
        <v>75.218292559305496</v>
      </c>
      <c r="C5419">
        <v>2001</v>
      </c>
    </row>
    <row r="5420" spans="1:11" x14ac:dyDescent="0.25">
      <c r="A5420">
        <v>124.485252812726</v>
      </c>
      <c r="B5420">
        <v>80.433689068277999</v>
      </c>
      <c r="C5420">
        <v>2001</v>
      </c>
    </row>
    <row r="5421" spans="1:11" x14ac:dyDescent="0.25">
      <c r="A5421">
        <v>126.92581818545101</v>
      </c>
      <c r="B5421">
        <v>82.874254441002506</v>
      </c>
      <c r="C5421">
        <v>2001</v>
      </c>
    </row>
    <row r="5422" spans="1:11" x14ac:dyDescent="0.25">
      <c r="A5422">
        <v>126.488802161002</v>
      </c>
      <c r="B5422">
        <v>83.311270465451301</v>
      </c>
      <c r="C5422">
        <v>2000</v>
      </c>
    </row>
    <row r="5423" spans="1:11" x14ac:dyDescent="0.25">
      <c r="A5423" t="s">
        <v>83</v>
      </c>
    </row>
    <row r="5424" spans="1:11" x14ac:dyDescent="0.25">
      <c r="A5424">
        <v>2321</v>
      </c>
      <c r="B5424">
        <v>0</v>
      </c>
      <c r="C5424">
        <v>6.0270341372826302</v>
      </c>
      <c r="D5424">
        <v>4.7976798368839297</v>
      </c>
      <c r="E5424">
        <v>6</v>
      </c>
      <c r="F5424">
        <v>1.01722196789785</v>
      </c>
      <c r="G5424" t="s">
        <v>81</v>
      </c>
      <c r="H5424" t="s">
        <v>81</v>
      </c>
      <c r="I5424">
        <v>1643</v>
      </c>
      <c r="J5424">
        <v>3093</v>
      </c>
      <c r="K5424">
        <v>6.9124707718737799E-2</v>
      </c>
    </row>
    <row r="5425" spans="1:11" x14ac:dyDescent="0.25">
      <c r="A5425" t="s">
        <v>82</v>
      </c>
    </row>
    <row r="5426" spans="1:11" x14ac:dyDescent="0.25">
      <c r="A5426">
        <v>137.31502316860701</v>
      </c>
      <c r="B5426">
        <v>40.2535807798821</v>
      </c>
      <c r="C5426">
        <v>2000</v>
      </c>
    </row>
    <row r="5427" spans="1:11" x14ac:dyDescent="0.25">
      <c r="A5427">
        <v>133.053266459692</v>
      </c>
      <c r="B5427">
        <v>35.9918240709668</v>
      </c>
      <c r="C5427">
        <v>2000</v>
      </c>
    </row>
    <row r="5428" spans="1:11" x14ac:dyDescent="0.25">
      <c r="A5428">
        <v>133.49028248414001</v>
      </c>
      <c r="B5428">
        <v>35.554808046517898</v>
      </c>
      <c r="C5428">
        <v>2001</v>
      </c>
    </row>
    <row r="5429" spans="1:11" x14ac:dyDescent="0.25">
      <c r="A5429">
        <v>137.75203919305599</v>
      </c>
      <c r="B5429">
        <v>39.816564755433298</v>
      </c>
      <c r="C5429">
        <v>2001</v>
      </c>
    </row>
    <row r="5430" spans="1:11" x14ac:dyDescent="0.25">
      <c r="A5430">
        <v>141.144511139678</v>
      </c>
      <c r="B5430">
        <v>43.209036702055897</v>
      </c>
      <c r="C5430">
        <v>2001</v>
      </c>
    </row>
    <row r="5431" spans="1:11" x14ac:dyDescent="0.25">
      <c r="A5431">
        <v>140.70749511522999</v>
      </c>
      <c r="B5431">
        <v>43.646052726504699</v>
      </c>
      <c r="C5431">
        <v>2000</v>
      </c>
    </row>
    <row r="5432" spans="1:11" x14ac:dyDescent="0.25">
      <c r="A5432" t="s">
        <v>83</v>
      </c>
    </row>
    <row r="5433" spans="1:11" x14ac:dyDescent="0.25">
      <c r="A5433">
        <v>2175</v>
      </c>
      <c r="B5433">
        <v>0</v>
      </c>
      <c r="C5433">
        <v>1.1013995722371299</v>
      </c>
      <c r="D5433">
        <v>9.7206577161495993</v>
      </c>
      <c r="E5433">
        <v>6</v>
      </c>
      <c r="F5433">
        <v>1.01722196789785</v>
      </c>
      <c r="G5433" t="s">
        <v>81</v>
      </c>
      <c r="H5433" t="s">
        <v>81</v>
      </c>
      <c r="I5433">
        <v>3474</v>
      </c>
      <c r="J5433">
        <v>3800</v>
      </c>
      <c r="K5433">
        <v>6.9071288466743999E-2</v>
      </c>
    </row>
    <row r="5434" spans="1:11" x14ac:dyDescent="0.25">
      <c r="A5434" t="s">
        <v>82</v>
      </c>
    </row>
    <row r="5435" spans="1:11" x14ac:dyDescent="0.25">
      <c r="A5435">
        <v>0.56029909410043</v>
      </c>
      <c r="B5435">
        <v>16.287842939737398</v>
      </c>
      <c r="C5435">
        <v>2000</v>
      </c>
    </row>
    <row r="5436" spans="1:11" x14ac:dyDescent="0.25">
      <c r="A5436">
        <v>-0.21850801222440999</v>
      </c>
      <c r="B5436">
        <v>15.509035833412501</v>
      </c>
      <c r="C5436">
        <v>2000</v>
      </c>
    </row>
    <row r="5437" spans="1:11" x14ac:dyDescent="0.25">
      <c r="A5437">
        <v>0.21850801222441099</v>
      </c>
      <c r="B5437">
        <v>15.072019808963701</v>
      </c>
      <c r="C5437">
        <v>2001</v>
      </c>
    </row>
    <row r="5438" spans="1:11" x14ac:dyDescent="0.25">
      <c r="A5438">
        <v>0.99731511854925103</v>
      </c>
      <c r="B5438">
        <v>15.8508269152886</v>
      </c>
      <c r="C5438">
        <v>2001</v>
      </c>
    </row>
    <row r="5439" spans="1:11" x14ac:dyDescent="0.25">
      <c r="A5439">
        <v>7.8708581072319701</v>
      </c>
      <c r="B5439">
        <v>22.724369903971301</v>
      </c>
      <c r="C5439">
        <v>2001</v>
      </c>
    </row>
    <row r="5440" spans="1:11" x14ac:dyDescent="0.25">
      <c r="A5440">
        <v>7.4338420827831504</v>
      </c>
      <c r="B5440">
        <v>23.161385928420099</v>
      </c>
      <c r="C5440">
        <v>2000</v>
      </c>
    </row>
    <row r="5441" spans="1:11" x14ac:dyDescent="0.25">
      <c r="A5441" t="s">
        <v>83</v>
      </c>
    </row>
    <row r="5442" spans="1:11" x14ac:dyDescent="0.25">
      <c r="A5442">
        <v>1443</v>
      </c>
      <c r="B5442">
        <v>0</v>
      </c>
      <c r="C5442">
        <v>6.2486168213683602</v>
      </c>
      <c r="D5442">
        <v>4.5560235105815003</v>
      </c>
      <c r="E5442">
        <v>6</v>
      </c>
      <c r="F5442">
        <v>1.01722196789785</v>
      </c>
      <c r="G5442" t="s">
        <v>81</v>
      </c>
      <c r="H5442" t="s">
        <v>81</v>
      </c>
      <c r="I5442">
        <v>4514</v>
      </c>
      <c r="J5442">
        <v>2694</v>
      </c>
      <c r="K5442">
        <v>6.8753357514921606E-2</v>
      </c>
    </row>
    <row r="5443" spans="1:11" x14ac:dyDescent="0.25">
      <c r="A5443" t="s">
        <v>82</v>
      </c>
    </row>
    <row r="5444" spans="1:11" x14ac:dyDescent="0.25">
      <c r="A5444">
        <v>110.66401736004001</v>
      </c>
      <c r="B5444">
        <v>106.191272807392</v>
      </c>
      <c r="C5444">
        <v>2000</v>
      </c>
    </row>
    <row r="5445" spans="1:11" x14ac:dyDescent="0.25">
      <c r="A5445">
        <v>106.24557803261401</v>
      </c>
      <c r="B5445">
        <v>101.772833479966</v>
      </c>
      <c r="C5445">
        <v>2000</v>
      </c>
    </row>
    <row r="5446" spans="1:11" x14ac:dyDescent="0.25">
      <c r="A5446">
        <v>106.682594057063</v>
      </c>
      <c r="B5446">
        <v>101.335817455517</v>
      </c>
      <c r="C5446">
        <v>2001</v>
      </c>
    </row>
    <row r="5447" spans="1:11" x14ac:dyDescent="0.25">
      <c r="A5447">
        <v>111.101033384489</v>
      </c>
      <c r="B5447">
        <v>105.754256782943</v>
      </c>
      <c r="C5447">
        <v>2001</v>
      </c>
    </row>
    <row r="5448" spans="1:11" x14ac:dyDescent="0.25">
      <c r="A5448">
        <v>114.322628504066</v>
      </c>
      <c r="B5448">
        <v>108.975851902521</v>
      </c>
      <c r="C5448">
        <v>2001</v>
      </c>
    </row>
    <row r="5449" spans="1:11" x14ac:dyDescent="0.25">
      <c r="A5449">
        <v>113.885612479617</v>
      </c>
      <c r="B5449">
        <v>109.41286792696999</v>
      </c>
      <c r="C5449">
        <v>2000</v>
      </c>
    </row>
    <row r="5450" spans="1:11" x14ac:dyDescent="0.25">
      <c r="A5450" t="s">
        <v>83</v>
      </c>
    </row>
    <row r="5451" spans="1:11" x14ac:dyDescent="0.25">
      <c r="A5451">
        <v>1381</v>
      </c>
      <c r="B5451">
        <v>0</v>
      </c>
      <c r="C5451">
        <v>5.6197573356238602</v>
      </c>
      <c r="D5451">
        <v>5.17595398206785</v>
      </c>
      <c r="E5451">
        <v>6</v>
      </c>
      <c r="F5451">
        <v>1.01722196789785</v>
      </c>
      <c r="G5451" t="s">
        <v>81</v>
      </c>
      <c r="H5451" t="s">
        <v>81</v>
      </c>
      <c r="I5451">
        <v>1687</v>
      </c>
      <c r="J5451">
        <v>2770</v>
      </c>
      <c r="K5451">
        <v>6.8719759666708694E-2</v>
      </c>
    </row>
    <row r="5452" spans="1:11" x14ac:dyDescent="0.25">
      <c r="A5452" t="s">
        <v>82</v>
      </c>
    </row>
    <row r="5453" spans="1:11" x14ac:dyDescent="0.25">
      <c r="A5453">
        <v>108.36558998579901</v>
      </c>
      <c r="B5453">
        <v>86.568340726456995</v>
      </c>
      <c r="C5453">
        <v>2000</v>
      </c>
    </row>
    <row r="5454" spans="1:11" x14ac:dyDescent="0.25">
      <c r="A5454">
        <v>104.391821465156</v>
      </c>
      <c r="B5454">
        <v>82.594572205814501</v>
      </c>
      <c r="C5454">
        <v>2000</v>
      </c>
    </row>
    <row r="5455" spans="1:11" x14ac:dyDescent="0.25">
      <c r="A5455">
        <v>104.82883748960499</v>
      </c>
      <c r="B5455">
        <v>82.157556181365706</v>
      </c>
      <c r="C5455">
        <v>2001</v>
      </c>
    </row>
    <row r="5456" spans="1:11" x14ac:dyDescent="0.25">
      <c r="A5456">
        <v>108.802606010248</v>
      </c>
      <c r="B5456">
        <v>86.1313247020082</v>
      </c>
      <c r="C5456">
        <v>2001</v>
      </c>
    </row>
    <row r="5457" spans="1:11" x14ac:dyDescent="0.25">
      <c r="A5457">
        <v>112.462558170077</v>
      </c>
      <c r="B5457">
        <v>89.791276861837801</v>
      </c>
      <c r="C5457">
        <v>2001</v>
      </c>
    </row>
    <row r="5458" spans="1:11" x14ac:dyDescent="0.25">
      <c r="A5458">
        <v>112.02554214562799</v>
      </c>
      <c r="B5458">
        <v>90.228292886286596</v>
      </c>
      <c r="C5458">
        <v>2000</v>
      </c>
    </row>
    <row r="5459" spans="1:11" x14ac:dyDescent="0.25">
      <c r="A5459" t="s">
        <v>83</v>
      </c>
    </row>
    <row r="5460" spans="1:11" x14ac:dyDescent="0.25">
      <c r="A5460">
        <v>1499</v>
      </c>
      <c r="B5460">
        <v>0</v>
      </c>
      <c r="C5460">
        <v>5.9546173581182096</v>
      </c>
      <c r="D5460">
        <v>4.8389370242194003</v>
      </c>
      <c r="E5460">
        <v>6</v>
      </c>
      <c r="F5460">
        <v>1.01722196789785</v>
      </c>
      <c r="G5460" t="s">
        <v>81</v>
      </c>
      <c r="H5460" t="s">
        <v>81</v>
      </c>
      <c r="I5460">
        <v>4229</v>
      </c>
      <c r="J5460">
        <v>2809</v>
      </c>
      <c r="K5460">
        <v>6.8775880592302704E-2</v>
      </c>
    </row>
    <row r="5461" spans="1:11" x14ac:dyDescent="0.25">
      <c r="A5461" t="s">
        <v>82</v>
      </c>
    </row>
    <row r="5462" spans="1:11" x14ac:dyDescent="0.25">
      <c r="A5462">
        <v>112.80200193672999</v>
      </c>
      <c r="B5462">
        <v>135.27771184560299</v>
      </c>
      <c r="C5462">
        <v>2000</v>
      </c>
    </row>
    <row r="5463" spans="1:11" x14ac:dyDescent="0.25">
      <c r="A5463">
        <v>108.591451623434</v>
      </c>
      <c r="B5463">
        <v>131.06716153230599</v>
      </c>
      <c r="C5463">
        <v>2000</v>
      </c>
    </row>
    <row r="5464" spans="1:11" x14ac:dyDescent="0.25">
      <c r="A5464">
        <v>108.154435598985</v>
      </c>
      <c r="B5464">
        <v>131.504177556755</v>
      </c>
      <c r="C5464">
        <v>2001</v>
      </c>
    </row>
    <row r="5465" spans="1:11" x14ac:dyDescent="0.25">
      <c r="A5465">
        <v>112.364985912281</v>
      </c>
      <c r="B5465">
        <v>135.71472787005101</v>
      </c>
      <c r="C5465">
        <v>2001</v>
      </c>
    </row>
    <row r="5466" spans="1:11" x14ac:dyDescent="0.25">
      <c r="A5466">
        <v>115.786631095842</v>
      </c>
      <c r="B5466">
        <v>139.136373053612</v>
      </c>
      <c r="C5466">
        <v>2001</v>
      </c>
    </row>
    <row r="5467" spans="1:11" x14ac:dyDescent="0.25">
      <c r="A5467">
        <v>116.22364712029</v>
      </c>
      <c r="B5467">
        <v>138.699357029163</v>
      </c>
      <c r="C5467">
        <v>2000</v>
      </c>
    </row>
    <row r="5468" spans="1:11" x14ac:dyDescent="0.25">
      <c r="A5468" t="s">
        <v>83</v>
      </c>
    </row>
    <row r="5469" spans="1:11" x14ac:dyDescent="0.25">
      <c r="A5469">
        <v>1603</v>
      </c>
      <c r="B5469">
        <v>0</v>
      </c>
      <c r="C5469">
        <v>3.6326670978081701</v>
      </c>
      <c r="D5469">
        <v>7.1493933555773603</v>
      </c>
      <c r="E5469">
        <v>6</v>
      </c>
      <c r="F5469">
        <v>1.01722196789785</v>
      </c>
      <c r="G5469" t="s">
        <v>81</v>
      </c>
      <c r="H5469" t="s">
        <v>81</v>
      </c>
      <c r="I5469">
        <v>1964</v>
      </c>
      <c r="J5469">
        <v>2979</v>
      </c>
      <c r="K5469">
        <v>6.8841186949313002E-2</v>
      </c>
    </row>
    <row r="5470" spans="1:11" x14ac:dyDescent="0.25">
      <c r="A5470" t="s">
        <v>82</v>
      </c>
    </row>
    <row r="5471" spans="1:11" x14ac:dyDescent="0.25">
      <c r="A5471">
        <v>38.802475543139501</v>
      </c>
      <c r="B5471">
        <v>89.529487000554695</v>
      </c>
      <c r="C5471">
        <v>2000</v>
      </c>
    </row>
    <row r="5472" spans="1:11" x14ac:dyDescent="0.25">
      <c r="A5472">
        <v>36.233792004486098</v>
      </c>
      <c r="B5472">
        <v>86.960803461901307</v>
      </c>
      <c r="C5472">
        <v>2000</v>
      </c>
    </row>
    <row r="5473" spans="1:11" x14ac:dyDescent="0.25">
      <c r="A5473">
        <v>36.670808028934999</v>
      </c>
      <c r="B5473">
        <v>86.523787437452498</v>
      </c>
      <c r="C5473">
        <v>2001</v>
      </c>
    </row>
    <row r="5474" spans="1:11" x14ac:dyDescent="0.25">
      <c r="A5474">
        <v>39.239491567588402</v>
      </c>
      <c r="B5474">
        <v>89.092470976105901</v>
      </c>
      <c r="C5474">
        <v>2001</v>
      </c>
    </row>
    <row r="5475" spans="1:11" x14ac:dyDescent="0.25">
      <c r="A5475">
        <v>44.294876090687097</v>
      </c>
      <c r="B5475">
        <v>94.147855499204695</v>
      </c>
      <c r="C5475">
        <v>2001</v>
      </c>
    </row>
    <row r="5476" spans="1:11" x14ac:dyDescent="0.25">
      <c r="A5476">
        <v>43.857860066238302</v>
      </c>
      <c r="B5476">
        <v>94.584871523653504</v>
      </c>
      <c r="C5476">
        <v>2000</v>
      </c>
    </row>
    <row r="5477" spans="1:11" x14ac:dyDescent="0.25">
      <c r="A5477" t="s">
        <v>83</v>
      </c>
    </row>
    <row r="5478" spans="1:11" x14ac:dyDescent="0.25">
      <c r="A5478">
        <v>2896</v>
      </c>
      <c r="B5478">
        <v>0</v>
      </c>
      <c r="C5478">
        <v>6.9214574442293904</v>
      </c>
      <c r="D5478">
        <v>3.85715786682219</v>
      </c>
      <c r="E5478">
        <v>6</v>
      </c>
      <c r="F5478">
        <v>1.01722196789785</v>
      </c>
      <c r="G5478" t="s">
        <v>81</v>
      </c>
      <c r="H5478" t="s">
        <v>81</v>
      </c>
      <c r="I5478">
        <v>4299</v>
      </c>
      <c r="J5478">
        <v>3161</v>
      </c>
      <c r="K5478">
        <v>6.9322330516375402E-2</v>
      </c>
    </row>
    <row r="5479" spans="1:11" x14ac:dyDescent="0.25">
      <c r="A5479" t="s">
        <v>82</v>
      </c>
    </row>
    <row r="5480" spans="1:11" x14ac:dyDescent="0.25">
      <c r="A5480">
        <v>111.02866041615501</v>
      </c>
      <c r="B5480">
        <v>56.369056093673898</v>
      </c>
      <c r="C5480">
        <v>2000</v>
      </c>
    </row>
    <row r="5481" spans="1:11" x14ac:dyDescent="0.25">
      <c r="A5481">
        <v>106.134450921647</v>
      </c>
      <c r="B5481">
        <v>51.474846599165197</v>
      </c>
      <c r="C5481">
        <v>2000</v>
      </c>
    </row>
    <row r="5482" spans="1:11" x14ac:dyDescent="0.25">
      <c r="A5482">
        <v>106.571466946095</v>
      </c>
      <c r="B5482">
        <v>51.037830574716402</v>
      </c>
      <c r="C5482">
        <v>2001</v>
      </c>
    </row>
    <row r="5483" spans="1:11" x14ac:dyDescent="0.25">
      <c r="A5483">
        <v>111.465676440604</v>
      </c>
      <c r="B5483">
        <v>55.932040069225103</v>
      </c>
      <c r="C5483">
        <v>2001</v>
      </c>
    </row>
    <row r="5484" spans="1:11" x14ac:dyDescent="0.25">
      <c r="A5484">
        <v>114.193098924341</v>
      </c>
      <c r="B5484">
        <v>58.659462552962097</v>
      </c>
      <c r="C5484">
        <v>2001</v>
      </c>
    </row>
    <row r="5485" spans="1:11" x14ac:dyDescent="0.25">
      <c r="A5485">
        <v>113.75608289989199</v>
      </c>
      <c r="B5485">
        <v>59.096478577410899</v>
      </c>
      <c r="C5485">
        <v>2000</v>
      </c>
    </row>
    <row r="5486" spans="1:11" x14ac:dyDescent="0.25">
      <c r="A5486" t="s">
        <v>83</v>
      </c>
    </row>
    <row r="5487" spans="1:11" x14ac:dyDescent="0.25">
      <c r="A5487">
        <v>2628</v>
      </c>
      <c r="B5487">
        <v>0</v>
      </c>
      <c r="C5487">
        <v>0.60049002211589197</v>
      </c>
      <c r="D5487">
        <v>10.1697637772539</v>
      </c>
      <c r="E5487">
        <v>8</v>
      </c>
      <c r="F5487">
        <v>1.01722196789785</v>
      </c>
      <c r="G5487" t="s">
        <v>81</v>
      </c>
      <c r="H5487" t="s">
        <v>81</v>
      </c>
      <c r="I5487">
        <v>3283</v>
      </c>
      <c r="J5487">
        <v>2239</v>
      </c>
      <c r="K5487">
        <v>6.9229377472451004E-2</v>
      </c>
    </row>
    <row r="5488" spans="1:11" x14ac:dyDescent="0.25">
      <c r="A5488" t="s">
        <v>82</v>
      </c>
    </row>
    <row r="5489" spans="1:11" x14ac:dyDescent="0.25">
      <c r="A5489">
        <v>20.237462228279099</v>
      </c>
      <c r="B5489">
        <v>97.5206317638564</v>
      </c>
      <c r="C5489">
        <v>2000</v>
      </c>
    </row>
    <row r="5490" spans="1:11" x14ac:dyDescent="0.25">
      <c r="A5490">
        <v>19.8128516616061</v>
      </c>
      <c r="B5490">
        <v>97.096021197183404</v>
      </c>
      <c r="C5490">
        <v>2000</v>
      </c>
    </row>
    <row r="5491" spans="1:11" x14ac:dyDescent="0.25">
      <c r="A5491">
        <v>20.249867686054898</v>
      </c>
      <c r="B5491">
        <v>96.659005172734595</v>
      </c>
      <c r="C5491">
        <v>2001</v>
      </c>
    </row>
    <row r="5492" spans="1:11" x14ac:dyDescent="0.25">
      <c r="A5492">
        <v>20.674478252727901</v>
      </c>
      <c r="B5492">
        <v>97.083615739407605</v>
      </c>
      <c r="C5492">
        <v>2001</v>
      </c>
    </row>
    <row r="5493" spans="1:11" x14ac:dyDescent="0.25">
      <c r="A5493">
        <v>23.372354501096002</v>
      </c>
      <c r="B5493">
        <v>99.781491987775595</v>
      </c>
      <c r="C5493">
        <v>2001</v>
      </c>
    </row>
    <row r="5494" spans="1:11" x14ac:dyDescent="0.25">
      <c r="A5494">
        <v>27.865587182689499</v>
      </c>
      <c r="B5494">
        <v>104.27472466936899</v>
      </c>
      <c r="C5494">
        <v>2001</v>
      </c>
    </row>
    <row r="5495" spans="1:11" x14ac:dyDescent="0.25">
      <c r="A5495">
        <v>27.4285711582407</v>
      </c>
      <c r="B5495">
        <v>104.711740693818</v>
      </c>
      <c r="C5495">
        <v>2000</v>
      </c>
    </row>
    <row r="5496" spans="1:11" x14ac:dyDescent="0.25">
      <c r="A5496">
        <v>22.9353384766471</v>
      </c>
      <c r="B5496">
        <v>100.21850801222401</v>
      </c>
      <c r="C5496">
        <v>2000</v>
      </c>
    </row>
    <row r="5497" spans="1:11" x14ac:dyDescent="0.25">
      <c r="A5497" t="s">
        <v>83</v>
      </c>
    </row>
    <row r="5498" spans="1:11" x14ac:dyDescent="0.25">
      <c r="A5498">
        <v>3085</v>
      </c>
      <c r="B5498">
        <v>0</v>
      </c>
      <c r="C5498">
        <v>10.559807620451499</v>
      </c>
      <c r="D5498">
        <v>0.17712403409234401</v>
      </c>
      <c r="E5498">
        <v>6</v>
      </c>
      <c r="F5498">
        <v>1.01722196789785</v>
      </c>
      <c r="G5498" t="s">
        <v>81</v>
      </c>
      <c r="H5498" t="s">
        <v>81</v>
      </c>
      <c r="I5498">
        <v>2207</v>
      </c>
      <c r="J5498">
        <v>3054</v>
      </c>
      <c r="K5498">
        <v>6.9402773570027498E-2</v>
      </c>
    </row>
    <row r="5499" spans="1:11" x14ac:dyDescent="0.25">
      <c r="A5499" t="s">
        <v>82</v>
      </c>
    </row>
    <row r="5500" spans="1:11" x14ac:dyDescent="0.25">
      <c r="A5500">
        <v>14.1717672609637</v>
      </c>
      <c r="B5500">
        <v>85.491459580828405</v>
      </c>
      <c r="C5500">
        <v>2000</v>
      </c>
    </row>
    <row r="5501" spans="1:11" x14ac:dyDescent="0.25">
      <c r="A5501">
        <v>6.7048556845171099</v>
      </c>
      <c r="B5501">
        <v>78.0245480043817</v>
      </c>
      <c r="C5501">
        <v>2000</v>
      </c>
    </row>
    <row r="5502" spans="1:11" x14ac:dyDescent="0.25">
      <c r="A5502">
        <v>7.1418717089659296</v>
      </c>
      <c r="B5502">
        <v>77.587531979932905</v>
      </c>
      <c r="C5502">
        <v>2001</v>
      </c>
    </row>
    <row r="5503" spans="1:11" x14ac:dyDescent="0.25">
      <c r="A5503">
        <v>14.608783285412599</v>
      </c>
      <c r="B5503">
        <v>85.054443556379596</v>
      </c>
      <c r="C5503">
        <v>2001</v>
      </c>
    </row>
    <row r="5504" spans="1:11" x14ac:dyDescent="0.25">
      <c r="A5504">
        <v>14.7340288910304</v>
      </c>
      <c r="B5504">
        <v>85.179689161997402</v>
      </c>
      <c r="C5504">
        <v>2001</v>
      </c>
    </row>
    <row r="5505" spans="1:11" x14ac:dyDescent="0.25">
      <c r="A5505">
        <v>14.2970128665815</v>
      </c>
      <c r="B5505">
        <v>85.616705186446197</v>
      </c>
      <c r="C5505">
        <v>2000</v>
      </c>
    </row>
    <row r="5506" spans="1:11" x14ac:dyDescent="0.25">
      <c r="A5506" t="s">
        <v>83</v>
      </c>
    </row>
    <row r="5507" spans="1:11" x14ac:dyDescent="0.25">
      <c r="A5507">
        <v>871</v>
      </c>
      <c r="B5507">
        <v>0</v>
      </c>
      <c r="C5507">
        <v>5.36319938298106</v>
      </c>
      <c r="D5507">
        <v>5.3730409351780901</v>
      </c>
      <c r="E5507">
        <v>6</v>
      </c>
      <c r="F5507">
        <v>1.01722196789785</v>
      </c>
      <c r="G5507" t="s">
        <v>81</v>
      </c>
      <c r="H5507" t="s">
        <v>81</v>
      </c>
      <c r="I5507">
        <v>2916</v>
      </c>
      <c r="J5507">
        <v>3207</v>
      </c>
      <c r="K5507">
        <v>6.8030807269156099E-2</v>
      </c>
    </row>
    <row r="5508" spans="1:11" x14ac:dyDescent="0.25">
      <c r="A5508" t="s">
        <v>82</v>
      </c>
    </row>
    <row r="5509" spans="1:11" x14ac:dyDescent="0.25">
      <c r="A5509">
        <v>5.0647361497651397</v>
      </c>
      <c r="B5509">
        <v>25.7346922847183</v>
      </c>
      <c r="C5509">
        <v>2000</v>
      </c>
    </row>
    <row r="5510" spans="1:11" x14ac:dyDescent="0.25">
      <c r="A5510">
        <v>1.2723814972037299</v>
      </c>
      <c r="B5510">
        <v>21.942337632156899</v>
      </c>
      <c r="C5510">
        <v>2000</v>
      </c>
    </row>
    <row r="5511" spans="1:11" x14ac:dyDescent="0.25">
      <c r="A5511">
        <v>0.83536547275490602</v>
      </c>
      <c r="B5511">
        <v>22.379353656605701</v>
      </c>
      <c r="C5511">
        <v>2001</v>
      </c>
    </row>
    <row r="5512" spans="1:11" x14ac:dyDescent="0.25">
      <c r="A5512">
        <v>4.62772012531632</v>
      </c>
      <c r="B5512">
        <v>26.171708309167101</v>
      </c>
      <c r="C5512">
        <v>2001</v>
      </c>
    </row>
    <row r="5513" spans="1:11" x14ac:dyDescent="0.25">
      <c r="A5513">
        <v>8.4270338061736592</v>
      </c>
      <c r="B5513">
        <v>29.9710219900245</v>
      </c>
      <c r="C5513">
        <v>2001</v>
      </c>
    </row>
    <row r="5514" spans="1:11" x14ac:dyDescent="0.25">
      <c r="A5514">
        <v>8.8640498306224806</v>
      </c>
      <c r="B5514">
        <v>29.534005965575599</v>
      </c>
      <c r="C5514">
        <v>2000</v>
      </c>
    </row>
    <row r="5515" spans="1:11" x14ac:dyDescent="0.25">
      <c r="A5515" t="s">
        <v>83</v>
      </c>
    </row>
    <row r="5516" spans="1:11" x14ac:dyDescent="0.25">
      <c r="A5516">
        <v>3249</v>
      </c>
      <c r="B5516">
        <v>0</v>
      </c>
      <c r="C5516">
        <v>10.0543109605875</v>
      </c>
      <c r="D5516">
        <v>0.68192935757163697</v>
      </c>
      <c r="E5516">
        <v>6</v>
      </c>
      <c r="F5516">
        <v>1.01722196789785</v>
      </c>
      <c r="G5516" t="s">
        <v>81</v>
      </c>
      <c r="H5516" t="s">
        <v>81</v>
      </c>
      <c r="I5516">
        <v>2916</v>
      </c>
      <c r="J5516">
        <v>2497</v>
      </c>
      <c r="K5516">
        <v>6.9497621993222805E-2</v>
      </c>
    </row>
    <row r="5517" spans="1:11" x14ac:dyDescent="0.25">
      <c r="A5517" t="s">
        <v>82</v>
      </c>
    </row>
    <row r="5518" spans="1:11" x14ac:dyDescent="0.25">
      <c r="A5518">
        <v>7.8913158578247398</v>
      </c>
      <c r="B5518">
        <v>29.5423461923152</v>
      </c>
      <c r="C5518">
        <v>2000</v>
      </c>
    </row>
    <row r="5519" spans="1:11" x14ac:dyDescent="0.25">
      <c r="A5519">
        <v>0.78184439743507195</v>
      </c>
      <c r="B5519">
        <v>22.432874731925601</v>
      </c>
      <c r="C5519">
        <v>2000</v>
      </c>
    </row>
    <row r="5520" spans="1:11" x14ac:dyDescent="0.25">
      <c r="A5520">
        <v>0.34482837298625102</v>
      </c>
      <c r="B5520">
        <v>22.869890756374399</v>
      </c>
      <c r="C5520">
        <v>2001</v>
      </c>
    </row>
    <row r="5521" spans="1:11" x14ac:dyDescent="0.25">
      <c r="A5521">
        <v>7.4542998333759103</v>
      </c>
      <c r="B5521">
        <v>29.979362216763999</v>
      </c>
      <c r="C5521">
        <v>2001</v>
      </c>
    </row>
    <row r="5522" spans="1:11" x14ac:dyDescent="0.25">
      <c r="A5522">
        <v>7.9364967064050003</v>
      </c>
      <c r="B5522">
        <v>30.461559089793099</v>
      </c>
      <c r="C5522">
        <v>2001</v>
      </c>
    </row>
    <row r="5523" spans="1:11" x14ac:dyDescent="0.25">
      <c r="A5523">
        <v>8.3735127308538306</v>
      </c>
      <c r="B5523">
        <v>30.0245430653443</v>
      </c>
      <c r="C5523">
        <v>2000</v>
      </c>
    </row>
    <row r="5524" spans="1:11" x14ac:dyDescent="0.25">
      <c r="A5524" t="s">
        <v>83</v>
      </c>
    </row>
    <row r="5525" spans="1:11" x14ac:dyDescent="0.25">
      <c r="A5525">
        <v>1596</v>
      </c>
      <c r="B5525">
        <v>0</v>
      </c>
      <c r="C5525">
        <v>5.5745574651038501</v>
      </c>
      <c r="D5525">
        <v>5.1444278922920903</v>
      </c>
      <c r="E5525">
        <v>6</v>
      </c>
      <c r="F5525">
        <v>1.01722196789785</v>
      </c>
      <c r="G5525" t="s">
        <v>81</v>
      </c>
      <c r="H5525" t="s">
        <v>81</v>
      </c>
      <c r="I5525">
        <v>4153</v>
      </c>
      <c r="J5525">
        <v>1849</v>
      </c>
      <c r="K5525">
        <v>6.8852452993881499E-2</v>
      </c>
    </row>
    <row r="5526" spans="1:11" x14ac:dyDescent="0.25">
      <c r="A5526" t="s">
        <v>82</v>
      </c>
    </row>
    <row r="5527" spans="1:11" x14ac:dyDescent="0.25">
      <c r="A5527">
        <v>130.62892375636801</v>
      </c>
      <c r="B5527">
        <v>40.151906920663201</v>
      </c>
      <c r="C5527">
        <v>2000</v>
      </c>
    </row>
    <row r="5528" spans="1:11" x14ac:dyDescent="0.25">
      <c r="A5528">
        <v>126.68711637067901</v>
      </c>
      <c r="B5528">
        <v>36.210099534974198</v>
      </c>
      <c r="C5528">
        <v>2000</v>
      </c>
    </row>
    <row r="5529" spans="1:11" x14ac:dyDescent="0.25">
      <c r="A5529">
        <v>127.124132395128</v>
      </c>
      <c r="B5529">
        <v>35.773083510525403</v>
      </c>
      <c r="C5529">
        <v>2001</v>
      </c>
    </row>
    <row r="5530" spans="1:11" x14ac:dyDescent="0.25">
      <c r="A5530">
        <v>131.06593978081699</v>
      </c>
      <c r="B5530">
        <v>39.714890896214399</v>
      </c>
      <c r="C5530">
        <v>2001</v>
      </c>
    </row>
    <row r="5531" spans="1:11" x14ac:dyDescent="0.25">
      <c r="A5531">
        <v>134.703599628782</v>
      </c>
      <c r="B5531">
        <v>43.352550744179297</v>
      </c>
      <c r="C5531">
        <v>2001</v>
      </c>
    </row>
    <row r="5532" spans="1:11" x14ac:dyDescent="0.25">
      <c r="A5532">
        <v>134.26658360433299</v>
      </c>
      <c r="B5532">
        <v>43.789566768628198</v>
      </c>
      <c r="C5532">
        <v>2000</v>
      </c>
    </row>
    <row r="5533" spans="1:11" x14ac:dyDescent="0.25">
      <c r="A5533" t="s">
        <v>83</v>
      </c>
    </row>
    <row r="5534" spans="1:11" x14ac:dyDescent="0.25">
      <c r="A5534">
        <v>3958</v>
      </c>
      <c r="B5534">
        <v>0</v>
      </c>
      <c r="C5534">
        <v>9.7211789441525092</v>
      </c>
      <c r="D5534">
        <v>0.99334815582673697</v>
      </c>
      <c r="E5534">
        <v>6</v>
      </c>
      <c r="F5534">
        <v>1.01722196789785</v>
      </c>
      <c r="G5534" t="s">
        <v>81</v>
      </c>
      <c r="H5534" t="s">
        <v>81</v>
      </c>
      <c r="I5534">
        <v>3989</v>
      </c>
      <c r="J5534">
        <v>3227</v>
      </c>
      <c r="K5534">
        <v>7.0418672214440106E-2</v>
      </c>
    </row>
    <row r="5535" spans="1:11" x14ac:dyDescent="0.25">
      <c r="A5535" t="s">
        <v>82</v>
      </c>
    </row>
    <row r="5536" spans="1:11" x14ac:dyDescent="0.25">
      <c r="A5536">
        <v>147.425277712492</v>
      </c>
      <c r="B5536">
        <v>99.215822437408505</v>
      </c>
      <c r="C5536">
        <v>2000</v>
      </c>
    </row>
    <row r="5537" spans="1:11" x14ac:dyDescent="0.25">
      <c r="A5537">
        <v>140.551366159954</v>
      </c>
      <c r="B5537">
        <v>92.341910884870401</v>
      </c>
      <c r="C5537">
        <v>2000</v>
      </c>
    </row>
    <row r="5538" spans="1:11" x14ac:dyDescent="0.25">
      <c r="A5538">
        <v>140.98838218440201</v>
      </c>
      <c r="B5538">
        <v>91.904894860421606</v>
      </c>
      <c r="C5538">
        <v>2001</v>
      </c>
    </row>
    <row r="5539" spans="1:11" x14ac:dyDescent="0.25">
      <c r="A5539">
        <v>147.86229373694101</v>
      </c>
      <c r="B5539">
        <v>98.778806412959696</v>
      </c>
      <c r="C5539">
        <v>2001</v>
      </c>
    </row>
    <row r="5540" spans="1:11" x14ac:dyDescent="0.25">
      <c r="A5540">
        <v>148.564696954005</v>
      </c>
      <c r="B5540">
        <v>99.481209630023898</v>
      </c>
      <c r="C5540">
        <v>2001</v>
      </c>
    </row>
    <row r="5541" spans="1:11" x14ac:dyDescent="0.25">
      <c r="A5541">
        <v>148.12768092955599</v>
      </c>
      <c r="B5541">
        <v>99.918225654472707</v>
      </c>
      <c r="C5541">
        <v>2000</v>
      </c>
    </row>
    <row r="5542" spans="1:11" x14ac:dyDescent="0.25">
      <c r="A5542" t="s">
        <v>83</v>
      </c>
    </row>
    <row r="5543" spans="1:11" x14ac:dyDescent="0.25">
      <c r="A5543">
        <v>2472</v>
      </c>
      <c r="B5543">
        <v>0</v>
      </c>
      <c r="C5543">
        <v>3.8926635252008599</v>
      </c>
      <c r="D5543">
        <v>6.8159072281358997</v>
      </c>
      <c r="E5543">
        <v>6</v>
      </c>
      <c r="F5543">
        <v>1.01722196789785</v>
      </c>
      <c r="G5543" t="s">
        <v>81</v>
      </c>
      <c r="H5543" t="s">
        <v>81</v>
      </c>
      <c r="I5543">
        <v>2471</v>
      </c>
      <c r="J5543">
        <v>4478</v>
      </c>
      <c r="K5543">
        <v>6.9178750753487103E-2</v>
      </c>
    </row>
    <row r="5544" spans="1:11" x14ac:dyDescent="0.25">
      <c r="A5544" t="s">
        <v>82</v>
      </c>
    </row>
    <row r="5545" spans="1:11" x14ac:dyDescent="0.25">
      <c r="A5545">
        <v>8.7108808107303801</v>
      </c>
      <c r="B5545">
        <v>145.39893379127099</v>
      </c>
      <c r="C5545">
        <v>2000</v>
      </c>
    </row>
    <row r="5546" spans="1:11" x14ac:dyDescent="0.25">
      <c r="A5546">
        <v>5.9583520351833199</v>
      </c>
      <c r="B5546">
        <v>142.64640501572401</v>
      </c>
      <c r="C5546">
        <v>2000</v>
      </c>
    </row>
    <row r="5547" spans="1:11" x14ac:dyDescent="0.25">
      <c r="A5547">
        <v>6.3953680596321396</v>
      </c>
      <c r="B5547">
        <v>142.20938899127501</v>
      </c>
      <c r="C5547">
        <v>2001</v>
      </c>
    </row>
    <row r="5548" spans="1:11" x14ac:dyDescent="0.25">
      <c r="A5548">
        <v>9.1478968351791998</v>
      </c>
      <c r="B5548">
        <v>144.96191776682201</v>
      </c>
      <c r="C5548">
        <v>2001</v>
      </c>
    </row>
    <row r="5549" spans="1:11" x14ac:dyDescent="0.25">
      <c r="A5549">
        <v>13.967471056132499</v>
      </c>
      <c r="B5549">
        <v>149.78149198777601</v>
      </c>
      <c r="C5549">
        <v>2001</v>
      </c>
    </row>
    <row r="5550" spans="1:11" x14ac:dyDescent="0.25">
      <c r="A5550">
        <v>13.530455031683699</v>
      </c>
      <c r="B5550">
        <v>150.21850801222399</v>
      </c>
      <c r="C5550">
        <v>2000</v>
      </c>
    </row>
    <row r="5551" spans="1:11" x14ac:dyDescent="0.25">
      <c r="A5551" t="s">
        <v>83</v>
      </c>
    </row>
    <row r="5552" spans="1:11" x14ac:dyDescent="0.25">
      <c r="A5552">
        <v>3665</v>
      </c>
      <c r="B5552">
        <v>0</v>
      </c>
      <c r="C5552">
        <v>2.99360798732345</v>
      </c>
      <c r="D5552">
        <v>7.71065473057803</v>
      </c>
      <c r="E5552">
        <v>6</v>
      </c>
      <c r="F5552">
        <v>1.01722196789785</v>
      </c>
      <c r="G5552" t="s">
        <v>81</v>
      </c>
      <c r="H5552" t="s">
        <v>81</v>
      </c>
      <c r="I5552">
        <v>4728</v>
      </c>
      <c r="J5552">
        <v>4422</v>
      </c>
      <c r="K5552">
        <v>6.9959755297507698E-2</v>
      </c>
    </row>
    <row r="5553" spans="1:11" x14ac:dyDescent="0.25">
      <c r="A5553" t="s">
        <v>82</v>
      </c>
    </row>
    <row r="5554" spans="1:11" x14ac:dyDescent="0.25">
      <c r="A5554">
        <v>42.8136909151469</v>
      </c>
      <c r="B5554">
        <v>1.89829249582621</v>
      </c>
      <c r="C5554">
        <v>2000</v>
      </c>
    </row>
    <row r="5555" spans="1:11" x14ac:dyDescent="0.25">
      <c r="A5555">
        <v>40.696890407096298</v>
      </c>
      <c r="B5555">
        <v>-0.21850801222441099</v>
      </c>
      <c r="C5555">
        <v>2000</v>
      </c>
    </row>
    <row r="5556" spans="1:11" x14ac:dyDescent="0.25">
      <c r="A5556">
        <v>40.259874382647403</v>
      </c>
      <c r="B5556">
        <v>0.21850801222441099</v>
      </c>
      <c r="C5556">
        <v>2001</v>
      </c>
    </row>
    <row r="5557" spans="1:11" x14ac:dyDescent="0.25">
      <c r="A5557">
        <v>42.376674890698098</v>
      </c>
      <c r="B5557">
        <v>2.3353085202750301</v>
      </c>
      <c r="C5557">
        <v>2001</v>
      </c>
    </row>
    <row r="5558" spans="1:11" x14ac:dyDescent="0.25">
      <c r="A5558">
        <v>47.828931138077898</v>
      </c>
      <c r="B5558">
        <v>7.7875647676548798</v>
      </c>
      <c r="C5558">
        <v>2001</v>
      </c>
    </row>
    <row r="5559" spans="1:11" x14ac:dyDescent="0.25">
      <c r="A5559">
        <v>48.2659471625267</v>
      </c>
      <c r="B5559">
        <v>7.3505487432060601</v>
      </c>
      <c r="C5559">
        <v>2000</v>
      </c>
    </row>
    <row r="5560" spans="1:11" x14ac:dyDescent="0.25">
      <c r="A5560" t="s">
        <v>83</v>
      </c>
    </row>
    <row r="5561" spans="1:11" x14ac:dyDescent="0.25">
      <c r="A5561">
        <v>2429</v>
      </c>
      <c r="B5561">
        <v>0</v>
      </c>
      <c r="C5561">
        <v>1.2857405134786299</v>
      </c>
      <c r="D5561">
        <v>9.4047667043820802</v>
      </c>
      <c r="E5561">
        <v>6</v>
      </c>
      <c r="F5561">
        <v>1.01722196789785</v>
      </c>
      <c r="G5561" t="s">
        <v>81</v>
      </c>
      <c r="H5561" t="s">
        <v>81</v>
      </c>
      <c r="I5561">
        <v>4378</v>
      </c>
      <c r="J5561">
        <v>2463</v>
      </c>
      <c r="K5561">
        <v>6.9165278951197895E-2</v>
      </c>
    </row>
    <row r="5562" spans="1:11" x14ac:dyDescent="0.25">
      <c r="A5562" t="s">
        <v>82</v>
      </c>
    </row>
    <row r="5563" spans="1:11" x14ac:dyDescent="0.25">
      <c r="A5563">
        <v>73.277371158482396</v>
      </c>
      <c r="B5563">
        <v>61.740496570128101</v>
      </c>
      <c r="C5563">
        <v>2000</v>
      </c>
    </row>
    <row r="5564" spans="1:11" x14ac:dyDescent="0.25">
      <c r="A5564">
        <v>72.3682153225554</v>
      </c>
      <c r="B5564">
        <v>60.831340734201</v>
      </c>
      <c r="C5564">
        <v>2000</v>
      </c>
    </row>
    <row r="5565" spans="1:11" x14ac:dyDescent="0.25">
      <c r="A5565">
        <v>71.931199298106606</v>
      </c>
      <c r="B5565">
        <v>61.268356758649901</v>
      </c>
      <c r="C5565">
        <v>2001</v>
      </c>
    </row>
    <row r="5566" spans="1:11" x14ac:dyDescent="0.25">
      <c r="A5566">
        <v>72.840355134033601</v>
      </c>
      <c r="B5566">
        <v>62.177512594576903</v>
      </c>
      <c r="C5566">
        <v>2001</v>
      </c>
    </row>
    <row r="5567" spans="1:11" x14ac:dyDescent="0.25">
      <c r="A5567">
        <v>79.490529446179593</v>
      </c>
      <c r="B5567">
        <v>68.827686906722903</v>
      </c>
      <c r="C5567">
        <v>2001</v>
      </c>
    </row>
    <row r="5568" spans="1:11" x14ac:dyDescent="0.25">
      <c r="A5568">
        <v>79.927545470628402</v>
      </c>
      <c r="B5568">
        <v>68.390670882274094</v>
      </c>
      <c r="C5568">
        <v>2000</v>
      </c>
    </row>
    <row r="5569" spans="1:11" x14ac:dyDescent="0.25">
      <c r="A5569" t="s">
        <v>83</v>
      </c>
    </row>
    <row r="5570" spans="1:11" x14ac:dyDescent="0.25">
      <c r="A5570">
        <v>1463</v>
      </c>
      <c r="B5570">
        <v>0</v>
      </c>
      <c r="C5570">
        <v>7.9559641691986398</v>
      </c>
      <c r="D5570">
        <v>2.7325050582719501</v>
      </c>
      <c r="E5570">
        <v>6</v>
      </c>
      <c r="F5570">
        <v>1.01722196789785</v>
      </c>
      <c r="G5570" t="s">
        <v>81</v>
      </c>
      <c r="H5570" t="s">
        <v>81</v>
      </c>
      <c r="I5570">
        <v>2001</v>
      </c>
      <c r="J5570">
        <v>4606</v>
      </c>
      <c r="K5570">
        <v>6.8793114210308107E-2</v>
      </c>
    </row>
    <row r="5571" spans="1:11" x14ac:dyDescent="0.25">
      <c r="A5571" t="s">
        <v>82</v>
      </c>
    </row>
    <row r="5572" spans="1:11" x14ac:dyDescent="0.25">
      <c r="A5572">
        <v>142.26555339259801</v>
      </c>
      <c r="B5572">
        <v>62.932755039503398</v>
      </c>
      <c r="C5572">
        <v>2000</v>
      </c>
    </row>
    <row r="5573" spans="1:11" x14ac:dyDescent="0.25">
      <c r="A5573">
        <v>136.63983717767999</v>
      </c>
      <c r="B5573">
        <v>57.307038824585902</v>
      </c>
      <c r="C5573">
        <v>2000</v>
      </c>
    </row>
    <row r="5574" spans="1:11" x14ac:dyDescent="0.25">
      <c r="A5574">
        <v>137.076853202129</v>
      </c>
      <c r="B5574">
        <v>56.870022800137001</v>
      </c>
      <c r="C5574">
        <v>2001</v>
      </c>
    </row>
    <row r="5575" spans="1:11" x14ac:dyDescent="0.25">
      <c r="A5575">
        <v>142.70256941704699</v>
      </c>
      <c r="B5575">
        <v>62.495739015054603</v>
      </c>
      <c r="C5575">
        <v>2001</v>
      </c>
    </row>
    <row r="5576" spans="1:11" x14ac:dyDescent="0.25">
      <c r="A5576">
        <v>144.63474227337699</v>
      </c>
      <c r="B5576">
        <v>64.427911871385206</v>
      </c>
      <c r="C5576">
        <v>2001</v>
      </c>
    </row>
    <row r="5577" spans="1:11" x14ac:dyDescent="0.25">
      <c r="A5577">
        <v>144.197726248929</v>
      </c>
      <c r="B5577">
        <v>64.864927895834001</v>
      </c>
      <c r="C5577">
        <v>2000</v>
      </c>
    </row>
    <row r="5578" spans="1:11" x14ac:dyDescent="0.25">
      <c r="A5578" t="s">
        <v>83</v>
      </c>
    </row>
    <row r="5579" spans="1:11" x14ac:dyDescent="0.25">
      <c r="A5579">
        <v>1247</v>
      </c>
      <c r="B5579">
        <v>0</v>
      </c>
      <c r="C5579">
        <v>5.8134828412686801</v>
      </c>
      <c r="D5579">
        <v>4.8714435975637302</v>
      </c>
      <c r="E5579">
        <v>6</v>
      </c>
      <c r="F5579">
        <v>1.01722196789785</v>
      </c>
      <c r="G5579" t="s">
        <v>81</v>
      </c>
      <c r="H5579" t="s">
        <v>81</v>
      </c>
      <c r="I5579">
        <v>1954</v>
      </c>
      <c r="J5579">
        <v>3682</v>
      </c>
      <c r="K5579">
        <v>6.86667510438283E-2</v>
      </c>
    </row>
    <row r="5580" spans="1:11" x14ac:dyDescent="0.25">
      <c r="A5580" t="s">
        <v>82</v>
      </c>
    </row>
    <row r="5581" spans="1:11" x14ac:dyDescent="0.25">
      <c r="A5581">
        <v>23.806784922162599</v>
      </c>
      <c r="B5581">
        <v>78.158976472992705</v>
      </c>
      <c r="C5581">
        <v>2000</v>
      </c>
    </row>
    <row r="5582" spans="1:11" x14ac:dyDescent="0.25">
      <c r="A5582">
        <v>19.696031782789898</v>
      </c>
      <c r="B5582">
        <v>74.048223333620001</v>
      </c>
      <c r="C5582">
        <v>2000</v>
      </c>
    </row>
    <row r="5583" spans="1:11" x14ac:dyDescent="0.25">
      <c r="A5583">
        <v>19.2590157583411</v>
      </c>
      <c r="B5583">
        <v>74.485239358068796</v>
      </c>
      <c r="C5583">
        <v>2001</v>
      </c>
    </row>
    <row r="5584" spans="1:11" x14ac:dyDescent="0.25">
      <c r="A5584">
        <v>23.369768897713801</v>
      </c>
      <c r="B5584">
        <v>78.5959924974415</v>
      </c>
      <c r="C5584">
        <v>2001</v>
      </c>
    </row>
    <row r="5585" spans="1:11" x14ac:dyDescent="0.25">
      <c r="A5585">
        <v>26.814399699718901</v>
      </c>
      <c r="B5585">
        <v>82.040623299446594</v>
      </c>
      <c r="C5585">
        <v>2001</v>
      </c>
    </row>
    <row r="5586" spans="1:11" x14ac:dyDescent="0.25">
      <c r="A5586">
        <v>27.2514157241677</v>
      </c>
      <c r="B5586">
        <v>81.603607274997799</v>
      </c>
      <c r="C5586">
        <v>2000</v>
      </c>
    </row>
    <row r="5587" spans="1:11" x14ac:dyDescent="0.25">
      <c r="A5587" t="s">
        <v>83</v>
      </c>
    </row>
    <row r="5588" spans="1:11" x14ac:dyDescent="0.25">
      <c r="A5588">
        <v>3330</v>
      </c>
      <c r="B5588">
        <v>0</v>
      </c>
      <c r="C5588">
        <v>2.2491301729596098</v>
      </c>
      <c r="D5588">
        <v>8.40698234290622</v>
      </c>
      <c r="E5588">
        <v>6</v>
      </c>
      <c r="F5588">
        <v>1.01722196789785</v>
      </c>
      <c r="G5588" t="s">
        <v>81</v>
      </c>
      <c r="H5588" t="s">
        <v>81</v>
      </c>
      <c r="I5588">
        <v>2837</v>
      </c>
      <c r="J5588">
        <v>1244</v>
      </c>
      <c r="K5588">
        <v>6.9548832046197898E-2</v>
      </c>
    </row>
    <row r="5589" spans="1:11" x14ac:dyDescent="0.25">
      <c r="A5589" t="s">
        <v>82</v>
      </c>
    </row>
    <row r="5590" spans="1:11" x14ac:dyDescent="0.25">
      <c r="A5590">
        <v>21.360956751439399</v>
      </c>
      <c r="B5590">
        <v>63.594318137319704</v>
      </c>
      <c r="C5590">
        <v>2000</v>
      </c>
    </row>
    <row r="5591" spans="1:11" x14ac:dyDescent="0.25">
      <c r="A5591">
        <v>19.770581554368398</v>
      </c>
      <c r="B5591">
        <v>62.003942940248699</v>
      </c>
      <c r="C5591">
        <v>2000</v>
      </c>
    </row>
    <row r="5592" spans="1:11" x14ac:dyDescent="0.25">
      <c r="A5592">
        <v>19.3335655299196</v>
      </c>
      <c r="B5592">
        <v>62.440958964697501</v>
      </c>
      <c r="C5592">
        <v>2001</v>
      </c>
    </row>
    <row r="5593" spans="1:11" x14ac:dyDescent="0.25">
      <c r="A5593">
        <v>20.923940726990601</v>
      </c>
      <c r="B5593">
        <v>64.031334161768498</v>
      </c>
      <c r="C5593">
        <v>2001</v>
      </c>
    </row>
    <row r="5594" spans="1:11" x14ac:dyDescent="0.25">
      <c r="A5594">
        <v>26.868574950975098</v>
      </c>
      <c r="B5594">
        <v>69.975968385753106</v>
      </c>
      <c r="C5594">
        <v>2001</v>
      </c>
    </row>
    <row r="5595" spans="1:11" x14ac:dyDescent="0.25">
      <c r="A5595">
        <v>27.305590975424</v>
      </c>
      <c r="B5595">
        <v>69.538952361304297</v>
      </c>
      <c r="C5595">
        <v>2000</v>
      </c>
    </row>
    <row r="5596" spans="1:11" x14ac:dyDescent="0.25">
      <c r="A5596" t="s">
        <v>83</v>
      </c>
    </row>
    <row r="5597" spans="1:11" x14ac:dyDescent="0.25">
      <c r="A5597">
        <v>1287</v>
      </c>
      <c r="B5597">
        <v>0</v>
      </c>
      <c r="C5597">
        <v>5.9877380271229903</v>
      </c>
      <c r="D5597">
        <v>4.6527843036876098</v>
      </c>
      <c r="E5597">
        <v>6</v>
      </c>
      <c r="F5597">
        <v>1.01722196789785</v>
      </c>
      <c r="G5597" t="s">
        <v>81</v>
      </c>
      <c r="H5597" t="s">
        <v>84</v>
      </c>
      <c r="I5597">
        <v>2474</v>
      </c>
      <c r="J5597">
        <v>0</v>
      </c>
      <c r="K5597">
        <v>6.8661070746869099E-2</v>
      </c>
    </row>
    <row r="5598" spans="1:11" x14ac:dyDescent="0.25">
      <c r="A5598" t="s">
        <v>82</v>
      </c>
    </row>
    <row r="5599" spans="1:11" x14ac:dyDescent="0.25">
      <c r="A5599">
        <v>146.61443760521499</v>
      </c>
      <c r="B5599">
        <v>78.848351731956797</v>
      </c>
      <c r="C5599">
        <v>2000</v>
      </c>
    </row>
    <row r="5600" spans="1:11" x14ac:dyDescent="0.25">
      <c r="A5600">
        <v>142.257506492293</v>
      </c>
      <c r="B5600">
        <v>74.4914206190345</v>
      </c>
      <c r="C5600">
        <v>2000</v>
      </c>
    </row>
    <row r="5601" spans="1:11" x14ac:dyDescent="0.25">
      <c r="A5601">
        <v>142.69452251674099</v>
      </c>
      <c r="B5601">
        <v>74.054404594585705</v>
      </c>
      <c r="C5601">
        <v>2001</v>
      </c>
    </row>
    <row r="5602" spans="1:11" x14ac:dyDescent="0.25">
      <c r="A5602">
        <v>146.805531729714</v>
      </c>
      <c r="B5602">
        <v>78.165413807557897</v>
      </c>
      <c r="C5602">
        <v>2001</v>
      </c>
    </row>
    <row r="5603" spans="1:11" x14ac:dyDescent="0.25">
      <c r="A5603">
        <v>150</v>
      </c>
      <c r="B5603">
        <v>81.359882077844404</v>
      </c>
      <c r="C5603">
        <v>2001</v>
      </c>
    </row>
    <row r="5604" spans="1:11" x14ac:dyDescent="0.25">
      <c r="A5604">
        <v>150</v>
      </c>
      <c r="B5604">
        <v>82.233914126741993</v>
      </c>
      <c r="C5604">
        <v>2000</v>
      </c>
    </row>
    <row r="5605" spans="1:11" x14ac:dyDescent="0.25">
      <c r="A5605" t="s">
        <v>83</v>
      </c>
    </row>
    <row r="5606" spans="1:11" x14ac:dyDescent="0.25">
      <c r="A5606">
        <v>596</v>
      </c>
      <c r="B5606">
        <v>0</v>
      </c>
      <c r="C5606">
        <v>2.8288661639952601</v>
      </c>
      <c r="D5606">
        <v>7.8075953597072596</v>
      </c>
      <c r="E5606">
        <v>6</v>
      </c>
      <c r="F5606">
        <v>1.01722196789785</v>
      </c>
      <c r="G5606" t="s">
        <v>81</v>
      </c>
      <c r="H5606" t="s">
        <v>81</v>
      </c>
      <c r="I5606">
        <v>1027</v>
      </c>
      <c r="J5606">
        <v>2443</v>
      </c>
      <c r="K5606">
        <v>0</v>
      </c>
    </row>
    <row r="5607" spans="1:11" x14ac:dyDescent="0.25">
      <c r="A5607" t="s">
        <v>82</v>
      </c>
    </row>
    <row r="5608" spans="1:11" x14ac:dyDescent="0.25">
      <c r="A5608">
        <v>37.0969235175696</v>
      </c>
      <c r="B5608">
        <v>124.61824138491799</v>
      </c>
      <c r="C5608">
        <v>2000</v>
      </c>
    </row>
    <row r="5609" spans="1:11" x14ac:dyDescent="0.25">
      <c r="A5609">
        <v>35.096613069939302</v>
      </c>
      <c r="B5609">
        <v>122.61793093728799</v>
      </c>
      <c r="C5609">
        <v>2000</v>
      </c>
    </row>
    <row r="5610" spans="1:11" x14ac:dyDescent="0.25">
      <c r="A5610">
        <v>34.6595970454905</v>
      </c>
      <c r="B5610">
        <v>123.05494696173599</v>
      </c>
      <c r="C5610">
        <v>2001</v>
      </c>
    </row>
    <row r="5611" spans="1:11" x14ac:dyDescent="0.25">
      <c r="A5611">
        <v>36.659907493120699</v>
      </c>
      <c r="B5611">
        <v>125.055257409367</v>
      </c>
      <c r="C5611">
        <v>2001</v>
      </c>
    </row>
    <row r="5612" spans="1:11" x14ac:dyDescent="0.25">
      <c r="A5612">
        <v>42.1807111167304</v>
      </c>
      <c r="B5612">
        <v>130.57606103297601</v>
      </c>
      <c r="C5612">
        <v>2001</v>
      </c>
    </row>
    <row r="5613" spans="1:11" x14ac:dyDescent="0.25">
      <c r="A5613">
        <v>42.617727141179202</v>
      </c>
      <c r="B5613">
        <v>130.13904500852701</v>
      </c>
      <c r="C5613">
        <v>2000</v>
      </c>
    </row>
    <row r="5614" spans="1:11" x14ac:dyDescent="0.25">
      <c r="A5614" t="s">
        <v>83</v>
      </c>
    </row>
    <row r="5615" spans="1:11" x14ac:dyDescent="0.25">
      <c r="A5615">
        <v>2840</v>
      </c>
      <c r="B5615">
        <v>0</v>
      </c>
      <c r="C5615">
        <v>7.3683268773241704</v>
      </c>
      <c r="D5615">
        <v>3.26572412844064</v>
      </c>
      <c r="E5615">
        <v>8</v>
      </c>
      <c r="F5615">
        <v>1.01722196789785</v>
      </c>
      <c r="G5615" t="s">
        <v>81</v>
      </c>
      <c r="H5615" t="s">
        <v>81</v>
      </c>
      <c r="I5615">
        <v>3742</v>
      </c>
      <c r="J5615">
        <v>4427</v>
      </c>
      <c r="K5615">
        <v>6.9300196301440506E-2</v>
      </c>
    </row>
    <row r="5616" spans="1:11" x14ac:dyDescent="0.25">
      <c r="A5616" t="s">
        <v>82</v>
      </c>
    </row>
    <row r="5617" spans="1:11" x14ac:dyDescent="0.25">
      <c r="A5617">
        <v>104.08015681714301</v>
      </c>
      <c r="B5617">
        <v>95.905459906857402</v>
      </c>
      <c r="C5617">
        <v>2000</v>
      </c>
    </row>
    <row r="5618" spans="1:11" x14ac:dyDescent="0.25">
      <c r="A5618">
        <v>99.781491987775595</v>
      </c>
      <c r="B5618">
        <v>91.606795077490204</v>
      </c>
      <c r="C5618">
        <v>2000</v>
      </c>
    </row>
    <row r="5619" spans="1:11" x14ac:dyDescent="0.25">
      <c r="A5619">
        <v>98.869962916187703</v>
      </c>
      <c r="B5619">
        <v>90.695266005902397</v>
      </c>
      <c r="C5619">
        <v>2000</v>
      </c>
    </row>
    <row r="5620" spans="1:11" x14ac:dyDescent="0.25">
      <c r="A5620">
        <v>99.306978940636498</v>
      </c>
      <c r="B5620">
        <v>90.258249981453602</v>
      </c>
      <c r="C5620">
        <v>2001</v>
      </c>
    </row>
    <row r="5621" spans="1:11" x14ac:dyDescent="0.25">
      <c r="A5621">
        <v>100.21850801222401</v>
      </c>
      <c r="B5621">
        <v>91.169779053041395</v>
      </c>
      <c r="C5621">
        <v>2001</v>
      </c>
    </row>
    <row r="5622" spans="1:11" x14ac:dyDescent="0.25">
      <c r="A5622">
        <v>104.517172841592</v>
      </c>
      <c r="B5622">
        <v>95.468443882408593</v>
      </c>
      <c r="C5622">
        <v>2001</v>
      </c>
    </row>
    <row r="5623" spans="1:11" x14ac:dyDescent="0.25">
      <c r="A5623">
        <v>106.826388518296</v>
      </c>
      <c r="B5623">
        <v>97.777659559113502</v>
      </c>
      <c r="C5623">
        <v>2001</v>
      </c>
    </row>
    <row r="5624" spans="1:11" x14ac:dyDescent="0.25">
      <c r="A5624">
        <v>106.389372493848</v>
      </c>
      <c r="B5624">
        <v>98.214675583562297</v>
      </c>
      <c r="C5624">
        <v>2000</v>
      </c>
    </row>
    <row r="5625" spans="1:11" x14ac:dyDescent="0.25">
      <c r="A5625" t="s">
        <v>83</v>
      </c>
    </row>
    <row r="5626" spans="1:11" x14ac:dyDescent="0.25">
      <c r="A5626">
        <v>3741</v>
      </c>
      <c r="B5626">
        <v>0</v>
      </c>
      <c r="C5626">
        <v>2.1314999084361799</v>
      </c>
      <c r="D5626">
        <v>8.4948818849786996</v>
      </c>
      <c r="E5626">
        <v>8</v>
      </c>
      <c r="F5626">
        <v>1.01722196789785</v>
      </c>
      <c r="G5626" t="s">
        <v>81</v>
      </c>
      <c r="H5626" t="s">
        <v>81</v>
      </c>
      <c r="I5626">
        <v>1526</v>
      </c>
      <c r="J5626">
        <v>2590</v>
      </c>
      <c r="K5626">
        <v>7.0082639245172801E-2</v>
      </c>
    </row>
    <row r="5627" spans="1:11" x14ac:dyDescent="0.25">
      <c r="A5627" t="s">
        <v>82</v>
      </c>
    </row>
    <row r="5628" spans="1:11" x14ac:dyDescent="0.25">
      <c r="A5628">
        <v>69.742942886311795</v>
      </c>
      <c r="B5628">
        <v>100.12111033225</v>
      </c>
      <c r="C5628">
        <v>2000</v>
      </c>
    </row>
    <row r="5629" spans="1:11" x14ac:dyDescent="0.25">
      <c r="A5629">
        <v>68.235744846958099</v>
      </c>
      <c r="B5629">
        <v>98.6139122928966</v>
      </c>
      <c r="C5629">
        <v>2000</v>
      </c>
    </row>
    <row r="5630" spans="1:11" x14ac:dyDescent="0.25">
      <c r="A5630">
        <v>68.672760871406894</v>
      </c>
      <c r="B5630">
        <v>98.176896268447805</v>
      </c>
      <c r="C5630">
        <v>2001</v>
      </c>
    </row>
    <row r="5631" spans="1:11" x14ac:dyDescent="0.25">
      <c r="A5631">
        <v>70.179958910760604</v>
      </c>
      <c r="B5631">
        <v>99.684094307801601</v>
      </c>
      <c r="C5631">
        <v>2001</v>
      </c>
    </row>
    <row r="5632" spans="1:11" x14ac:dyDescent="0.25">
      <c r="A5632">
        <v>70.277356590734698</v>
      </c>
      <c r="B5632">
        <v>99.781491987775595</v>
      </c>
      <c r="C5632">
        <v>2001</v>
      </c>
    </row>
    <row r="5633" spans="1:11" x14ac:dyDescent="0.25">
      <c r="A5633">
        <v>76.186747497007801</v>
      </c>
      <c r="B5633">
        <v>105.690882894049</v>
      </c>
      <c r="C5633">
        <v>2001</v>
      </c>
    </row>
    <row r="5634" spans="1:11" x14ac:dyDescent="0.25">
      <c r="A5634">
        <v>75.749731472559006</v>
      </c>
      <c r="B5634">
        <v>106.127898918498</v>
      </c>
      <c r="C5634">
        <v>2000</v>
      </c>
    </row>
    <row r="5635" spans="1:11" x14ac:dyDescent="0.25">
      <c r="A5635">
        <v>69.840340566285903</v>
      </c>
      <c r="B5635">
        <v>100.21850801222401</v>
      </c>
      <c r="C5635">
        <v>2000</v>
      </c>
    </row>
    <row r="5636" spans="1:11" x14ac:dyDescent="0.25">
      <c r="A5636" t="s">
        <v>83</v>
      </c>
    </row>
    <row r="5637" spans="1:11" x14ac:dyDescent="0.25">
      <c r="A5637">
        <v>3316</v>
      </c>
      <c r="B5637">
        <v>0</v>
      </c>
      <c r="C5637">
        <v>5.7061919674384001</v>
      </c>
      <c r="D5637">
        <v>4.9160786419492997</v>
      </c>
      <c r="E5637">
        <v>6</v>
      </c>
      <c r="F5637">
        <v>1.01722196789785</v>
      </c>
      <c r="G5637" t="s">
        <v>84</v>
      </c>
      <c r="H5637" t="s">
        <v>81</v>
      </c>
      <c r="I5637">
        <v>0</v>
      </c>
      <c r="J5637">
        <v>2023</v>
      </c>
      <c r="K5637">
        <v>6.9540124134505193E-2</v>
      </c>
    </row>
    <row r="5638" spans="1:11" x14ac:dyDescent="0.25">
      <c r="A5638" t="s">
        <v>82</v>
      </c>
    </row>
    <row r="5639" spans="1:11" x14ac:dyDescent="0.25">
      <c r="A5639">
        <v>127.529589919942</v>
      </c>
      <c r="B5639">
        <v>4.1522676506198</v>
      </c>
      <c r="C5639">
        <v>2000</v>
      </c>
    </row>
    <row r="5640" spans="1:11" x14ac:dyDescent="0.25">
      <c r="A5640">
        <v>123.377322269323</v>
      </c>
      <c r="B5640">
        <v>0</v>
      </c>
      <c r="C5640">
        <v>2000</v>
      </c>
    </row>
    <row r="5641" spans="1:11" x14ac:dyDescent="0.25">
      <c r="A5641">
        <v>124.25135431822</v>
      </c>
      <c r="B5641">
        <v>0</v>
      </c>
      <c r="C5641">
        <v>2001</v>
      </c>
    </row>
    <row r="5642" spans="1:11" x14ac:dyDescent="0.25">
      <c r="A5642">
        <v>128.16886073745599</v>
      </c>
      <c r="B5642">
        <v>3.9175064192360001</v>
      </c>
      <c r="C5642">
        <v>2001</v>
      </c>
    </row>
    <row r="5643" spans="1:11" x14ac:dyDescent="0.25">
      <c r="A5643">
        <v>131.543925885492</v>
      </c>
      <c r="B5643">
        <v>7.2925715672721898</v>
      </c>
      <c r="C5643">
        <v>2001</v>
      </c>
    </row>
    <row r="5644" spans="1:11" x14ac:dyDescent="0.25">
      <c r="A5644">
        <v>131.10690986104399</v>
      </c>
      <c r="B5644">
        <v>7.7295875917210104</v>
      </c>
      <c r="C5644">
        <v>2000</v>
      </c>
    </row>
    <row r="5645" spans="1:11" x14ac:dyDescent="0.25">
      <c r="A5645" t="s">
        <v>83</v>
      </c>
    </row>
    <row r="5646" spans="1:11" x14ac:dyDescent="0.25">
      <c r="A5646">
        <v>1797</v>
      </c>
      <c r="B5646">
        <v>0</v>
      </c>
      <c r="C5646">
        <v>5.1240969032627701</v>
      </c>
      <c r="D5646">
        <v>5.49296176395345</v>
      </c>
      <c r="E5646">
        <v>6</v>
      </c>
      <c r="F5646">
        <v>1.01722196789785</v>
      </c>
      <c r="G5646" t="s">
        <v>81</v>
      </c>
      <c r="H5646" t="s">
        <v>81</v>
      </c>
      <c r="I5646">
        <v>2351</v>
      </c>
      <c r="J5646">
        <v>1031</v>
      </c>
      <c r="K5646">
        <v>6.8940107508888807E-2</v>
      </c>
    </row>
    <row r="5647" spans="1:11" x14ac:dyDescent="0.25">
      <c r="A5647" t="s">
        <v>82</v>
      </c>
    </row>
    <row r="5648" spans="1:11" x14ac:dyDescent="0.25">
      <c r="A5648">
        <v>38.380440136590401</v>
      </c>
      <c r="B5648">
        <v>106.10582136927</v>
      </c>
      <c r="C5648">
        <v>2000</v>
      </c>
    </row>
    <row r="5649" spans="1:11" x14ac:dyDescent="0.25">
      <c r="A5649">
        <v>34.7571564688363</v>
      </c>
      <c r="B5649">
        <v>102.482537701515</v>
      </c>
      <c r="C5649">
        <v>2000</v>
      </c>
    </row>
    <row r="5650" spans="1:11" x14ac:dyDescent="0.25">
      <c r="A5650">
        <v>34.320140444387498</v>
      </c>
      <c r="B5650">
        <v>102.91955372596399</v>
      </c>
      <c r="C5650">
        <v>2001</v>
      </c>
    </row>
    <row r="5651" spans="1:11" x14ac:dyDescent="0.25">
      <c r="A5651">
        <v>37.943424112141599</v>
      </c>
      <c r="B5651">
        <v>106.542837393718</v>
      </c>
      <c r="C5651">
        <v>2001</v>
      </c>
    </row>
    <row r="5652" spans="1:11" x14ac:dyDescent="0.25">
      <c r="A5652">
        <v>41.827534624231497</v>
      </c>
      <c r="B5652">
        <v>110.42694790580801</v>
      </c>
      <c r="C5652">
        <v>2001</v>
      </c>
    </row>
    <row r="5653" spans="1:11" x14ac:dyDescent="0.25">
      <c r="A5653">
        <v>42.264550648680299</v>
      </c>
      <c r="B5653">
        <v>109.989931881359</v>
      </c>
      <c r="C5653">
        <v>2000</v>
      </c>
    </row>
    <row r="5654" spans="1:11" x14ac:dyDescent="0.25">
      <c r="A5654" t="s">
        <v>83</v>
      </c>
    </row>
    <row r="5655" spans="1:11" x14ac:dyDescent="0.25">
      <c r="A5655">
        <v>1947</v>
      </c>
      <c r="B5655">
        <v>0</v>
      </c>
      <c r="C5655">
        <v>0.65398764711289903</v>
      </c>
      <c r="D5655">
        <v>9.9553080466174908</v>
      </c>
      <c r="E5655">
        <v>6</v>
      </c>
      <c r="F5655">
        <v>1.01722196789785</v>
      </c>
      <c r="G5655" t="s">
        <v>81</v>
      </c>
      <c r="H5655" t="s">
        <v>81</v>
      </c>
      <c r="I5655">
        <v>1898</v>
      </c>
      <c r="J5655">
        <v>3102</v>
      </c>
      <c r="K5655">
        <v>6.8989733239887399E-2</v>
      </c>
    </row>
    <row r="5656" spans="1:11" x14ac:dyDescent="0.25">
      <c r="A5656" t="s">
        <v>82</v>
      </c>
    </row>
    <row r="5657" spans="1:11" x14ac:dyDescent="0.25">
      <c r="A5657">
        <v>106.679833687223</v>
      </c>
      <c r="B5657">
        <v>53.345102674958603</v>
      </c>
      <c r="C5657">
        <v>2000</v>
      </c>
    </row>
    <row r="5658" spans="1:11" x14ac:dyDescent="0.25">
      <c r="A5658">
        <v>106.21739458713699</v>
      </c>
      <c r="B5658">
        <v>52.8826635748729</v>
      </c>
      <c r="C5658">
        <v>2000</v>
      </c>
    </row>
    <row r="5659" spans="1:11" x14ac:dyDescent="0.25">
      <c r="A5659">
        <v>105.780378562688</v>
      </c>
      <c r="B5659">
        <v>53.319679599321702</v>
      </c>
      <c r="C5659">
        <v>2001</v>
      </c>
    </row>
    <row r="5660" spans="1:11" x14ac:dyDescent="0.25">
      <c r="A5660">
        <v>106.242817662774</v>
      </c>
      <c r="B5660">
        <v>53.782118699407398</v>
      </c>
      <c r="C5660">
        <v>2001</v>
      </c>
    </row>
    <row r="5661" spans="1:11" x14ac:dyDescent="0.25">
      <c r="A5661">
        <v>113.28228349133801</v>
      </c>
      <c r="B5661">
        <v>60.821584527971702</v>
      </c>
      <c r="C5661">
        <v>2001</v>
      </c>
    </row>
    <row r="5662" spans="1:11" x14ac:dyDescent="0.25">
      <c r="A5662">
        <v>113.719299515787</v>
      </c>
      <c r="B5662">
        <v>60.3845685035229</v>
      </c>
      <c r="C5662">
        <v>2000</v>
      </c>
    </row>
    <row r="5663" spans="1:11" x14ac:dyDescent="0.25">
      <c r="A5663" t="s">
        <v>83</v>
      </c>
    </row>
    <row r="5664" spans="1:11" x14ac:dyDescent="0.25">
      <c r="A5664">
        <v>2384</v>
      </c>
      <c r="B5664">
        <v>0</v>
      </c>
      <c r="C5664">
        <v>4.3706427797047702</v>
      </c>
      <c r="D5664">
        <v>6.2373481364162799</v>
      </c>
      <c r="E5664">
        <v>8</v>
      </c>
      <c r="F5664">
        <v>1.01722196789785</v>
      </c>
      <c r="G5664" t="s">
        <v>81</v>
      </c>
      <c r="H5664" t="s">
        <v>81</v>
      </c>
      <c r="I5664">
        <v>2650</v>
      </c>
      <c r="J5664">
        <v>995</v>
      </c>
      <c r="K5664">
        <v>6.9149435976010906E-2</v>
      </c>
    </row>
    <row r="5665" spans="1:11" x14ac:dyDescent="0.25">
      <c r="A5665" t="s">
        <v>82</v>
      </c>
    </row>
    <row r="5666" spans="1:11" x14ac:dyDescent="0.25">
      <c r="A5666">
        <v>43.072327389876698</v>
      </c>
      <c r="B5666">
        <v>45.6059005752278</v>
      </c>
      <c r="C5666">
        <v>2000</v>
      </c>
    </row>
    <row r="5667" spans="1:11" x14ac:dyDescent="0.25">
      <c r="A5667">
        <v>39.981816242203401</v>
      </c>
      <c r="B5667">
        <v>42.515389427554503</v>
      </c>
      <c r="C5667">
        <v>2000</v>
      </c>
    </row>
    <row r="5668" spans="1:11" x14ac:dyDescent="0.25">
      <c r="A5668">
        <v>39.544800217754599</v>
      </c>
      <c r="B5668">
        <v>42.952405452003397</v>
      </c>
      <c r="C5668">
        <v>2001</v>
      </c>
    </row>
    <row r="5669" spans="1:11" x14ac:dyDescent="0.25">
      <c r="A5669">
        <v>42.635311365427903</v>
      </c>
      <c r="B5669">
        <v>46.042916599676602</v>
      </c>
      <c r="C5669">
        <v>2001</v>
      </c>
    </row>
    <row r="5670" spans="1:11" x14ac:dyDescent="0.25">
      <c r="A5670">
        <v>46.810902777975699</v>
      </c>
      <c r="B5670">
        <v>50.218508012224397</v>
      </c>
      <c r="C5670">
        <v>2001</v>
      </c>
    </row>
    <row r="5671" spans="1:11" x14ac:dyDescent="0.25">
      <c r="A5671">
        <v>47.045782529309101</v>
      </c>
      <c r="B5671">
        <v>50.453387763557799</v>
      </c>
      <c r="C5671">
        <v>2001</v>
      </c>
    </row>
    <row r="5672" spans="1:11" x14ac:dyDescent="0.25">
      <c r="A5672">
        <v>47.482798553757902</v>
      </c>
      <c r="B5672">
        <v>50.016371739108997</v>
      </c>
      <c r="C5672">
        <v>2000</v>
      </c>
    </row>
    <row r="5673" spans="1:11" x14ac:dyDescent="0.25">
      <c r="A5673">
        <v>47.2479188024245</v>
      </c>
      <c r="B5673">
        <v>49.781491987775603</v>
      </c>
      <c r="C5673">
        <v>2000</v>
      </c>
    </row>
    <row r="5674" spans="1:11" x14ac:dyDescent="0.25">
      <c r="A5674" t="s">
        <v>83</v>
      </c>
    </row>
    <row r="5675" spans="1:11" x14ac:dyDescent="0.25">
      <c r="A5675">
        <v>1243</v>
      </c>
      <c r="B5675">
        <v>0</v>
      </c>
      <c r="C5675">
        <v>6.1936498669870197</v>
      </c>
      <c r="D5675">
        <v>4.4111405983057503</v>
      </c>
      <c r="E5675">
        <v>6</v>
      </c>
      <c r="F5675">
        <v>1.01722196789785</v>
      </c>
      <c r="G5675" t="s">
        <v>81</v>
      </c>
      <c r="H5675" t="s">
        <v>81</v>
      </c>
      <c r="I5675">
        <v>4090</v>
      </c>
      <c r="J5675">
        <v>3657</v>
      </c>
      <c r="K5675">
        <v>6.8643557720153195E-2</v>
      </c>
    </row>
    <row r="5676" spans="1:11" x14ac:dyDescent="0.25">
      <c r="A5676" t="s">
        <v>82</v>
      </c>
    </row>
    <row r="5677" spans="1:11" x14ac:dyDescent="0.25">
      <c r="A5677">
        <v>27.547135050202101</v>
      </c>
      <c r="B5677">
        <v>95.374605806248695</v>
      </c>
      <c r="C5677">
        <v>2000</v>
      </c>
    </row>
    <row r="5678" spans="1:11" x14ac:dyDescent="0.25">
      <c r="A5678">
        <v>23.1675632289604</v>
      </c>
      <c r="B5678">
        <v>90.995033985007097</v>
      </c>
      <c r="C5678">
        <v>2000</v>
      </c>
    </row>
    <row r="5679" spans="1:11" x14ac:dyDescent="0.25">
      <c r="A5679">
        <v>23.604579253409302</v>
      </c>
      <c r="B5679">
        <v>90.558017960558203</v>
      </c>
      <c r="C5679">
        <v>2001</v>
      </c>
    </row>
    <row r="5680" spans="1:11" x14ac:dyDescent="0.25">
      <c r="A5680">
        <v>27.984151074650899</v>
      </c>
      <c r="B5680">
        <v>94.9375897817999</v>
      </c>
      <c r="C5680">
        <v>2001</v>
      </c>
    </row>
    <row r="5681" spans="1:11" x14ac:dyDescent="0.25">
      <c r="A5681">
        <v>31.1032985044802</v>
      </c>
      <c r="B5681">
        <v>98.056737211629198</v>
      </c>
      <c r="C5681">
        <v>2001</v>
      </c>
    </row>
    <row r="5682" spans="1:11" x14ac:dyDescent="0.25">
      <c r="A5682">
        <v>30.666282480031398</v>
      </c>
      <c r="B5682">
        <v>98.493753236078007</v>
      </c>
      <c r="C5682">
        <v>2000</v>
      </c>
    </row>
    <row r="5683" spans="1:11" x14ac:dyDescent="0.25">
      <c r="A5683" t="s">
        <v>83</v>
      </c>
    </row>
    <row r="5684" spans="1:11" x14ac:dyDescent="0.25">
      <c r="A5684">
        <v>928</v>
      </c>
      <c r="B5684">
        <v>0</v>
      </c>
      <c r="C5684">
        <v>9.6941807234128099</v>
      </c>
      <c r="D5684">
        <v>0.90792992997720001</v>
      </c>
      <c r="E5684">
        <v>6</v>
      </c>
      <c r="F5684">
        <v>1.01722196789785</v>
      </c>
      <c r="G5684" t="s">
        <v>81</v>
      </c>
      <c r="H5684" t="s">
        <v>81</v>
      </c>
      <c r="I5684">
        <v>2097</v>
      </c>
      <c r="J5684">
        <v>4390</v>
      </c>
      <c r="K5684">
        <v>6.8245727771333697E-2</v>
      </c>
    </row>
    <row r="5685" spans="1:11" x14ac:dyDescent="0.25">
      <c r="A5685" t="s">
        <v>82</v>
      </c>
    </row>
    <row r="5686" spans="1:11" x14ac:dyDescent="0.25">
      <c r="A5686">
        <v>149.139488577447</v>
      </c>
      <c r="B5686">
        <v>149.150078048529</v>
      </c>
      <c r="C5686">
        <v>2000</v>
      </c>
    </row>
    <row r="5687" spans="1:11" x14ac:dyDescent="0.25">
      <c r="A5687">
        <v>142.284667649873</v>
      </c>
      <c r="B5687">
        <v>142.29525712095599</v>
      </c>
      <c r="C5687">
        <v>2000</v>
      </c>
    </row>
    <row r="5688" spans="1:11" x14ac:dyDescent="0.25">
      <c r="A5688">
        <v>142.72168367432201</v>
      </c>
      <c r="B5688">
        <v>141.85824109650699</v>
      </c>
      <c r="C5688">
        <v>2001</v>
      </c>
    </row>
    <row r="5689" spans="1:11" x14ac:dyDescent="0.25">
      <c r="A5689">
        <v>149.57650460189501</v>
      </c>
      <c r="B5689">
        <v>148.71306202407999</v>
      </c>
      <c r="C5689">
        <v>2001</v>
      </c>
    </row>
    <row r="5690" spans="1:11" x14ac:dyDescent="0.25">
      <c r="A5690">
        <v>150.21850801222399</v>
      </c>
      <c r="B5690">
        <v>149.35506543440999</v>
      </c>
      <c r="C5690">
        <v>2001</v>
      </c>
    </row>
    <row r="5691" spans="1:11" x14ac:dyDescent="0.25">
      <c r="A5691">
        <v>149.78149198777601</v>
      </c>
      <c r="B5691">
        <v>149.79208145885801</v>
      </c>
      <c r="C5691">
        <v>2000</v>
      </c>
    </row>
    <row r="5692" spans="1:11" x14ac:dyDescent="0.25">
      <c r="A5692" t="s">
        <v>83</v>
      </c>
    </row>
    <row r="5693" spans="1:11" x14ac:dyDescent="0.25">
      <c r="A5693">
        <v>2202</v>
      </c>
      <c r="B5693">
        <v>0</v>
      </c>
      <c r="C5693">
        <v>1.2780269067471</v>
      </c>
      <c r="D5693">
        <v>9.3021028317177201</v>
      </c>
      <c r="E5693">
        <v>6</v>
      </c>
      <c r="F5693">
        <v>1.01722196789785</v>
      </c>
      <c r="G5693" t="s">
        <v>81</v>
      </c>
      <c r="H5693" t="s">
        <v>81</v>
      </c>
      <c r="I5693">
        <v>2683</v>
      </c>
      <c r="J5693">
        <v>3907</v>
      </c>
      <c r="K5693">
        <v>6.9075964365631806E-2</v>
      </c>
    </row>
    <row r="5694" spans="1:11" x14ac:dyDescent="0.25">
      <c r="A5694" t="s">
        <v>82</v>
      </c>
    </row>
    <row r="5695" spans="1:11" x14ac:dyDescent="0.25">
      <c r="A5695">
        <v>118.161899189536</v>
      </c>
      <c r="B5695">
        <v>34.832233948093702</v>
      </c>
      <c r="C5695">
        <v>2000</v>
      </c>
    </row>
    <row r="5696" spans="1:11" x14ac:dyDescent="0.25">
      <c r="A5696">
        <v>117.258197697236</v>
      </c>
      <c r="B5696">
        <v>33.928532455793999</v>
      </c>
      <c r="C5696">
        <v>2000</v>
      </c>
    </row>
    <row r="5697" spans="1:11" x14ac:dyDescent="0.25">
      <c r="A5697">
        <v>116.82118167278701</v>
      </c>
      <c r="B5697">
        <v>34.365548480242801</v>
      </c>
      <c r="C5697">
        <v>2001</v>
      </c>
    </row>
    <row r="5698" spans="1:11" x14ac:dyDescent="0.25">
      <c r="A5698">
        <v>117.72488316508699</v>
      </c>
      <c r="B5698">
        <v>35.269249972542603</v>
      </c>
      <c r="C5698">
        <v>2001</v>
      </c>
    </row>
    <row r="5699" spans="1:11" x14ac:dyDescent="0.25">
      <c r="A5699">
        <v>124.302463156689</v>
      </c>
      <c r="B5699">
        <v>41.846829964144803</v>
      </c>
      <c r="C5699">
        <v>2001</v>
      </c>
    </row>
    <row r="5700" spans="1:11" x14ac:dyDescent="0.25">
      <c r="A5700">
        <v>124.73947918113799</v>
      </c>
      <c r="B5700">
        <v>41.409813939695901</v>
      </c>
      <c r="C5700">
        <v>2000</v>
      </c>
    </row>
    <row r="5701" spans="1:11" x14ac:dyDescent="0.25">
      <c r="A5701" t="s">
        <v>83</v>
      </c>
    </row>
    <row r="5702" spans="1:11" x14ac:dyDescent="0.25">
      <c r="A5702">
        <v>3341</v>
      </c>
      <c r="B5702">
        <v>0</v>
      </c>
      <c r="C5702">
        <v>7.4756569536598398</v>
      </c>
      <c r="D5702">
        <v>3.1031973165149198</v>
      </c>
      <c r="E5702">
        <v>8</v>
      </c>
      <c r="F5702">
        <v>1.01722196789785</v>
      </c>
      <c r="G5702" t="s">
        <v>81</v>
      </c>
      <c r="H5702" t="s">
        <v>81</v>
      </c>
      <c r="I5702">
        <v>1430</v>
      </c>
      <c r="J5702">
        <v>3438</v>
      </c>
      <c r="K5702">
        <v>6.9565859369668304E-2</v>
      </c>
    </row>
    <row r="5703" spans="1:11" x14ac:dyDescent="0.25">
      <c r="A5703" t="s">
        <v>82</v>
      </c>
    </row>
    <row r="5704" spans="1:11" x14ac:dyDescent="0.25">
      <c r="A5704">
        <v>54.502321669129998</v>
      </c>
      <c r="B5704">
        <v>95.026036159617703</v>
      </c>
      <c r="C5704">
        <v>2000</v>
      </c>
    </row>
    <row r="5705" spans="1:11" x14ac:dyDescent="0.25">
      <c r="A5705">
        <v>50.218508012224397</v>
      </c>
      <c r="B5705">
        <v>90.742222502712096</v>
      </c>
      <c r="C5705">
        <v>2000</v>
      </c>
    </row>
    <row r="5706" spans="1:11" x14ac:dyDescent="0.25">
      <c r="A5706">
        <v>49.216233943372799</v>
      </c>
      <c r="B5706">
        <v>89.739948433860405</v>
      </c>
      <c r="C5706">
        <v>2000</v>
      </c>
    </row>
    <row r="5707" spans="1:11" x14ac:dyDescent="0.25">
      <c r="A5707">
        <v>48.779217918923898</v>
      </c>
      <c r="B5707">
        <v>90.1769644583092</v>
      </c>
      <c r="C5707">
        <v>2001</v>
      </c>
    </row>
    <row r="5708" spans="1:11" x14ac:dyDescent="0.25">
      <c r="A5708">
        <v>49.781491987775603</v>
      </c>
      <c r="B5708">
        <v>91.179238527160905</v>
      </c>
      <c r="C5708">
        <v>2001</v>
      </c>
    </row>
    <row r="5709" spans="1:11" x14ac:dyDescent="0.25">
      <c r="A5709">
        <v>54.065305644681203</v>
      </c>
      <c r="B5709">
        <v>95.463052184066498</v>
      </c>
      <c r="C5709">
        <v>2001</v>
      </c>
    </row>
    <row r="5710" spans="1:11" x14ac:dyDescent="0.25">
      <c r="A5710">
        <v>56.259597510548801</v>
      </c>
      <c r="B5710">
        <v>97.657344049934096</v>
      </c>
      <c r="C5710">
        <v>2001</v>
      </c>
    </row>
    <row r="5711" spans="1:11" x14ac:dyDescent="0.25">
      <c r="A5711">
        <v>56.696613534997603</v>
      </c>
      <c r="B5711">
        <v>97.220328025485301</v>
      </c>
      <c r="C5711">
        <v>2000</v>
      </c>
    </row>
    <row r="5712" spans="1:11" x14ac:dyDescent="0.25">
      <c r="A5712" t="s">
        <v>83</v>
      </c>
    </row>
    <row r="5713" spans="1:11" x14ac:dyDescent="0.25">
      <c r="A5713">
        <v>3538</v>
      </c>
      <c r="B5713">
        <v>0</v>
      </c>
      <c r="C5713">
        <v>3.2244837950635299</v>
      </c>
      <c r="D5713">
        <v>7.3531498630227503</v>
      </c>
      <c r="E5713">
        <v>6</v>
      </c>
      <c r="F5713">
        <v>1.01722196789785</v>
      </c>
      <c r="G5713" t="s">
        <v>81</v>
      </c>
      <c r="H5713" t="s">
        <v>81</v>
      </c>
      <c r="I5713">
        <v>2888</v>
      </c>
      <c r="J5713">
        <v>1664</v>
      </c>
      <c r="K5713">
        <v>6.9789923217657604E-2</v>
      </c>
    </row>
    <row r="5714" spans="1:11" x14ac:dyDescent="0.25">
      <c r="A5714" t="s">
        <v>82</v>
      </c>
    </row>
    <row r="5715" spans="1:11" x14ac:dyDescent="0.25">
      <c r="A5715">
        <v>16.033749053274899</v>
      </c>
      <c r="B5715">
        <v>75.049000761024402</v>
      </c>
      <c r="C5715">
        <v>2000</v>
      </c>
    </row>
    <row r="5716" spans="1:11" x14ac:dyDescent="0.25">
      <c r="A5716">
        <v>13.7536946959593</v>
      </c>
      <c r="B5716">
        <v>72.768946403708796</v>
      </c>
      <c r="C5716">
        <v>2000</v>
      </c>
    </row>
    <row r="5717" spans="1:11" x14ac:dyDescent="0.25">
      <c r="A5717">
        <v>14.1907107204082</v>
      </c>
      <c r="B5717">
        <v>72.331930379260001</v>
      </c>
      <c r="C5717">
        <v>2001</v>
      </c>
    </row>
    <row r="5718" spans="1:11" x14ac:dyDescent="0.25">
      <c r="A5718">
        <v>16.470765077723701</v>
      </c>
      <c r="B5718">
        <v>74.611984736575593</v>
      </c>
      <c r="C5718">
        <v>2001</v>
      </c>
    </row>
    <row r="5719" spans="1:11" x14ac:dyDescent="0.25">
      <c r="A5719">
        <v>21.670227208947999</v>
      </c>
      <c r="B5719">
        <v>79.811446867799901</v>
      </c>
      <c r="C5719">
        <v>2001</v>
      </c>
    </row>
    <row r="5720" spans="1:11" x14ac:dyDescent="0.25">
      <c r="A5720">
        <v>21.233211184499201</v>
      </c>
      <c r="B5720">
        <v>80.248462892248696</v>
      </c>
      <c r="C5720">
        <v>2000</v>
      </c>
    </row>
    <row r="5721" spans="1:11" x14ac:dyDescent="0.25">
      <c r="A5721" t="s">
        <v>83</v>
      </c>
    </row>
    <row r="5722" spans="1:11" x14ac:dyDescent="0.25">
      <c r="A5722">
        <v>740</v>
      </c>
      <c r="B5722">
        <v>0</v>
      </c>
      <c r="C5722">
        <v>1.7490372320505501</v>
      </c>
      <c r="D5722">
        <v>8.8264871751070295</v>
      </c>
      <c r="E5722">
        <v>6</v>
      </c>
      <c r="F5722">
        <v>1.01722196789785</v>
      </c>
      <c r="G5722" t="s">
        <v>81</v>
      </c>
      <c r="H5722" t="s">
        <v>81</v>
      </c>
      <c r="I5722">
        <v>4591</v>
      </c>
      <c r="J5722">
        <v>726</v>
      </c>
      <c r="K5722">
        <v>6.8308493054174496E-2</v>
      </c>
    </row>
    <row r="5723" spans="1:11" x14ac:dyDescent="0.25">
      <c r="A5723" t="s">
        <v>82</v>
      </c>
    </row>
    <row r="5724" spans="1:11" x14ac:dyDescent="0.25">
      <c r="A5724">
        <v>133.304184019237</v>
      </c>
      <c r="B5724">
        <v>1.45797247228566</v>
      </c>
      <c r="C5724">
        <v>2000</v>
      </c>
    </row>
    <row r="5725" spans="1:11" x14ac:dyDescent="0.25">
      <c r="A5725">
        <v>132.067427931906</v>
      </c>
      <c r="B5725">
        <v>0.22121638495496501</v>
      </c>
      <c r="C5725">
        <v>2000</v>
      </c>
    </row>
    <row r="5726" spans="1:11" x14ac:dyDescent="0.25">
      <c r="A5726">
        <v>131.63041190745801</v>
      </c>
      <c r="B5726">
        <v>0.65823240940378602</v>
      </c>
      <c r="C5726">
        <v>2001</v>
      </c>
    </row>
    <row r="5727" spans="1:11" x14ac:dyDescent="0.25">
      <c r="A5727">
        <v>132.86716799478799</v>
      </c>
      <c r="B5727">
        <v>1.8949884967344801</v>
      </c>
      <c r="C5727">
        <v>2001</v>
      </c>
    </row>
    <row r="5728" spans="1:11" x14ac:dyDescent="0.25">
      <c r="A5728">
        <v>139.10843693036301</v>
      </c>
      <c r="B5728">
        <v>8.1362574323087404</v>
      </c>
      <c r="C5728">
        <v>2001</v>
      </c>
    </row>
    <row r="5729" spans="1:11" x14ac:dyDescent="0.25">
      <c r="A5729">
        <v>139.545452954811</v>
      </c>
      <c r="B5729">
        <v>7.6992414078599198</v>
      </c>
      <c r="C5729">
        <v>2000</v>
      </c>
    </row>
    <row r="5730" spans="1:11" x14ac:dyDescent="0.25">
      <c r="A5730" t="s">
        <v>83</v>
      </c>
    </row>
    <row r="5731" spans="1:11" x14ac:dyDescent="0.25">
      <c r="A5731">
        <v>677</v>
      </c>
      <c r="B5731">
        <v>0</v>
      </c>
      <c r="C5731">
        <v>5.5680071166744201</v>
      </c>
      <c r="D5731">
        <v>5.0015529627267901</v>
      </c>
      <c r="E5731">
        <v>6</v>
      </c>
      <c r="F5731">
        <v>1.01722196789785</v>
      </c>
      <c r="G5731" t="s">
        <v>81</v>
      </c>
      <c r="H5731" t="s">
        <v>81</v>
      </c>
      <c r="I5731">
        <v>2106</v>
      </c>
      <c r="J5731">
        <v>2477</v>
      </c>
      <c r="K5731">
        <v>0</v>
      </c>
    </row>
    <row r="5732" spans="1:11" x14ac:dyDescent="0.25">
      <c r="A5732" t="s">
        <v>82</v>
      </c>
    </row>
    <row r="5733" spans="1:11" x14ac:dyDescent="0.25">
      <c r="A5733">
        <v>30.303882585053099</v>
      </c>
      <c r="B5733">
        <v>61.836341218942202</v>
      </c>
      <c r="C5733">
        <v>2000</v>
      </c>
    </row>
    <row r="5734" spans="1:11" x14ac:dyDescent="0.25">
      <c r="A5734">
        <v>26.3667069951576</v>
      </c>
      <c r="B5734">
        <v>57.899165629046699</v>
      </c>
      <c r="C5734">
        <v>2000</v>
      </c>
    </row>
    <row r="5735" spans="1:11" x14ac:dyDescent="0.25">
      <c r="A5735">
        <v>26.803723019606501</v>
      </c>
      <c r="B5735">
        <v>57.462149604597897</v>
      </c>
      <c r="C5735">
        <v>2001</v>
      </c>
    </row>
    <row r="5736" spans="1:11" x14ac:dyDescent="0.25">
      <c r="A5736">
        <v>30.740898609501901</v>
      </c>
      <c r="B5736">
        <v>61.3993251944934</v>
      </c>
      <c r="C5736">
        <v>2001</v>
      </c>
    </row>
    <row r="5737" spans="1:11" x14ac:dyDescent="0.25">
      <c r="A5737">
        <v>34.277530625909698</v>
      </c>
      <c r="B5737">
        <v>64.935957210901194</v>
      </c>
      <c r="C5737">
        <v>2001</v>
      </c>
    </row>
    <row r="5738" spans="1:11" x14ac:dyDescent="0.25">
      <c r="A5738">
        <v>33.840514601460903</v>
      </c>
      <c r="B5738">
        <v>65.372973235350003</v>
      </c>
      <c r="C5738">
        <v>2000</v>
      </c>
    </row>
    <row r="5739" spans="1:11" x14ac:dyDescent="0.25">
      <c r="A5739" t="s">
        <v>83</v>
      </c>
    </row>
    <row r="5740" spans="1:11" x14ac:dyDescent="0.25">
      <c r="A5740">
        <v>2510</v>
      </c>
      <c r="B5740">
        <v>0</v>
      </c>
      <c r="C5740">
        <v>1.9684484823958399</v>
      </c>
      <c r="D5740">
        <v>8.5998749127497298</v>
      </c>
      <c r="E5740">
        <v>6</v>
      </c>
      <c r="F5740">
        <v>1.01722196789785</v>
      </c>
      <c r="G5740" t="s">
        <v>81</v>
      </c>
      <c r="H5740" t="s">
        <v>81</v>
      </c>
      <c r="I5740">
        <v>3938</v>
      </c>
      <c r="J5740">
        <v>3996</v>
      </c>
      <c r="K5740">
        <v>6.9190023740361095E-2</v>
      </c>
    </row>
    <row r="5741" spans="1:11" x14ac:dyDescent="0.25">
      <c r="A5741" t="s">
        <v>82</v>
      </c>
    </row>
    <row r="5742" spans="1:11" x14ac:dyDescent="0.25">
      <c r="A5742">
        <v>77.600456597101896</v>
      </c>
      <c r="B5742">
        <v>122.334417528624</v>
      </c>
      <c r="C5742">
        <v>2000</v>
      </c>
    </row>
    <row r="5743" spans="1:11" x14ac:dyDescent="0.25">
      <c r="A5743">
        <v>76.208553326783402</v>
      </c>
      <c r="B5743">
        <v>120.94251425830601</v>
      </c>
      <c r="C5743">
        <v>2000</v>
      </c>
    </row>
    <row r="5744" spans="1:11" x14ac:dyDescent="0.25">
      <c r="A5744">
        <v>76.645569351232297</v>
      </c>
      <c r="B5744">
        <v>120.505498233857</v>
      </c>
      <c r="C5744">
        <v>2001</v>
      </c>
    </row>
    <row r="5745" spans="1:11" x14ac:dyDescent="0.25">
      <c r="A5745">
        <v>78.037472621550705</v>
      </c>
      <c r="B5745">
        <v>121.89740150417499</v>
      </c>
      <c r="C5745">
        <v>2001</v>
      </c>
    </row>
    <row r="5746" spans="1:11" x14ac:dyDescent="0.25">
      <c r="A5746">
        <v>84.1185024897121</v>
      </c>
      <c r="B5746">
        <v>127.978431372337</v>
      </c>
      <c r="C5746">
        <v>2001</v>
      </c>
    </row>
    <row r="5747" spans="1:11" x14ac:dyDescent="0.25">
      <c r="A5747">
        <v>83.681486465263305</v>
      </c>
      <c r="B5747">
        <v>128.41544739678599</v>
      </c>
      <c r="C5747">
        <v>2000</v>
      </c>
    </row>
    <row r="5748" spans="1:11" x14ac:dyDescent="0.25">
      <c r="A5748" t="s">
        <v>83</v>
      </c>
    </row>
    <row r="5749" spans="1:11" x14ac:dyDescent="0.25">
      <c r="A5749">
        <v>1322</v>
      </c>
      <c r="B5749">
        <v>0</v>
      </c>
      <c r="C5749">
        <v>3.6884475313523999</v>
      </c>
      <c r="D5749">
        <v>6.8757209343005004</v>
      </c>
      <c r="E5749">
        <v>6</v>
      </c>
      <c r="F5749">
        <v>1.01722196789785</v>
      </c>
      <c r="G5749" t="s">
        <v>81</v>
      </c>
      <c r="H5749" t="s">
        <v>81</v>
      </c>
      <c r="I5749">
        <v>1244</v>
      </c>
      <c r="J5749">
        <v>2257</v>
      </c>
      <c r="K5749">
        <v>6.8704529874616796E-2</v>
      </c>
    </row>
    <row r="5750" spans="1:11" x14ac:dyDescent="0.25">
      <c r="A5750" t="s">
        <v>82</v>
      </c>
    </row>
    <row r="5751" spans="1:11" x14ac:dyDescent="0.25">
      <c r="A5751">
        <v>34.499019396728201</v>
      </c>
      <c r="B5751">
        <v>78.098153851967496</v>
      </c>
      <c r="C5751">
        <v>2000</v>
      </c>
    </row>
    <row r="5752" spans="1:11" x14ac:dyDescent="0.25">
      <c r="A5752">
        <v>31.8908931352581</v>
      </c>
      <c r="B5752">
        <v>75.490027590497505</v>
      </c>
      <c r="C5752">
        <v>2000</v>
      </c>
    </row>
    <row r="5753" spans="1:11" x14ac:dyDescent="0.25">
      <c r="A5753">
        <v>32.327909159706998</v>
      </c>
      <c r="B5753">
        <v>75.053011566048696</v>
      </c>
      <c r="C5753">
        <v>2001</v>
      </c>
    </row>
    <row r="5754" spans="1:11" x14ac:dyDescent="0.25">
      <c r="A5754">
        <v>34.936035421177003</v>
      </c>
      <c r="B5754">
        <v>77.661137827518701</v>
      </c>
      <c r="C5754">
        <v>2001</v>
      </c>
    </row>
    <row r="5755" spans="1:11" x14ac:dyDescent="0.25">
      <c r="A5755">
        <v>39.797904319367198</v>
      </c>
      <c r="B5755">
        <v>82.523006725708896</v>
      </c>
      <c r="C5755">
        <v>2001</v>
      </c>
    </row>
    <row r="5756" spans="1:11" x14ac:dyDescent="0.25">
      <c r="A5756">
        <v>39.360888294918396</v>
      </c>
      <c r="B5756">
        <v>82.960022750157705</v>
      </c>
      <c r="C5756">
        <v>2000</v>
      </c>
    </row>
    <row r="5757" spans="1:11" x14ac:dyDescent="0.25">
      <c r="A5757" t="s">
        <v>83</v>
      </c>
    </row>
    <row r="5758" spans="1:11" x14ac:dyDescent="0.25">
      <c r="A5758">
        <v>23</v>
      </c>
      <c r="B5758">
        <v>0</v>
      </c>
      <c r="C5758">
        <v>9.4650926842492993</v>
      </c>
      <c r="D5758">
        <v>1.0969917056066401</v>
      </c>
      <c r="E5758">
        <v>6</v>
      </c>
      <c r="F5758">
        <v>1.01722196789785</v>
      </c>
      <c r="G5758" t="s">
        <v>81</v>
      </c>
      <c r="H5758" t="s">
        <v>81</v>
      </c>
      <c r="I5758">
        <v>3575</v>
      </c>
      <c r="J5758">
        <v>4097</v>
      </c>
      <c r="K5758">
        <v>0</v>
      </c>
    </row>
    <row r="5759" spans="1:11" x14ac:dyDescent="0.25">
      <c r="A5759" t="s">
        <v>82</v>
      </c>
    </row>
    <row r="5760" spans="1:11" x14ac:dyDescent="0.25">
      <c r="A5760">
        <v>47.215114140513101</v>
      </c>
      <c r="B5760">
        <v>48.667753972428599</v>
      </c>
      <c r="C5760">
        <v>2000</v>
      </c>
    </row>
    <row r="5761" spans="1:11" x14ac:dyDescent="0.25">
      <c r="A5761">
        <v>40.522282918921299</v>
      </c>
      <c r="B5761">
        <v>41.974922750836697</v>
      </c>
      <c r="C5761">
        <v>2000</v>
      </c>
    </row>
    <row r="5762" spans="1:11" x14ac:dyDescent="0.25">
      <c r="A5762">
        <v>40.085266894472397</v>
      </c>
      <c r="B5762">
        <v>42.411938775285499</v>
      </c>
      <c r="C5762">
        <v>2001</v>
      </c>
    </row>
    <row r="5763" spans="1:11" x14ac:dyDescent="0.25">
      <c r="A5763">
        <v>46.778098116064299</v>
      </c>
      <c r="B5763">
        <v>49.104769996877401</v>
      </c>
      <c r="C5763">
        <v>2001</v>
      </c>
    </row>
    <row r="5764" spans="1:11" x14ac:dyDescent="0.25">
      <c r="A5764">
        <v>47.5537883900042</v>
      </c>
      <c r="B5764">
        <v>49.880460270817203</v>
      </c>
      <c r="C5764">
        <v>2001</v>
      </c>
    </row>
    <row r="5765" spans="1:11" x14ac:dyDescent="0.25">
      <c r="A5765">
        <v>47.990804414453002</v>
      </c>
      <c r="B5765">
        <v>49.443444246368401</v>
      </c>
      <c r="C5765">
        <v>2000</v>
      </c>
    </row>
    <row r="5766" spans="1:11" x14ac:dyDescent="0.25">
      <c r="A5766" t="s">
        <v>83</v>
      </c>
    </row>
    <row r="5767" spans="1:11" x14ac:dyDescent="0.25">
      <c r="A5767">
        <v>1636</v>
      </c>
      <c r="B5767">
        <v>0</v>
      </c>
      <c r="C5767">
        <v>1.84329238755507</v>
      </c>
      <c r="D5767">
        <v>8.7142604467529505</v>
      </c>
      <c r="E5767">
        <v>6</v>
      </c>
      <c r="F5767">
        <v>1.01722196789785</v>
      </c>
      <c r="G5767" t="s">
        <v>81</v>
      </c>
      <c r="H5767" t="s">
        <v>81</v>
      </c>
      <c r="I5767">
        <v>3065</v>
      </c>
      <c r="J5767">
        <v>2900</v>
      </c>
      <c r="K5767">
        <v>6.8870638235340495E-2</v>
      </c>
    </row>
    <row r="5768" spans="1:11" x14ac:dyDescent="0.25">
      <c r="A5768" t="s">
        <v>82</v>
      </c>
    </row>
    <row r="5769" spans="1:11" x14ac:dyDescent="0.25">
      <c r="A5769">
        <v>123.623585987665</v>
      </c>
      <c r="B5769">
        <v>64.923603983090302</v>
      </c>
      <c r="C5769">
        <v>2000</v>
      </c>
    </row>
    <row r="5770" spans="1:11" x14ac:dyDescent="0.25">
      <c r="A5770">
        <v>122.320181440716</v>
      </c>
      <c r="B5770">
        <v>63.620199436140503</v>
      </c>
      <c r="C5770">
        <v>2000</v>
      </c>
    </row>
    <row r="5771" spans="1:11" x14ac:dyDescent="0.25">
      <c r="A5771">
        <v>122.757197465164</v>
      </c>
      <c r="B5771">
        <v>63.183183411691701</v>
      </c>
      <c r="C5771">
        <v>2001</v>
      </c>
    </row>
    <row r="5772" spans="1:11" x14ac:dyDescent="0.25">
      <c r="A5772">
        <v>124.060602012114</v>
      </c>
      <c r="B5772">
        <v>64.486587958641394</v>
      </c>
      <c r="C5772">
        <v>2001</v>
      </c>
    </row>
    <row r="5773" spans="1:11" x14ac:dyDescent="0.25">
      <c r="A5773">
        <v>130.22251466703901</v>
      </c>
      <c r="B5773">
        <v>70.648500613566199</v>
      </c>
      <c r="C5773">
        <v>2001</v>
      </c>
    </row>
    <row r="5774" spans="1:11" x14ac:dyDescent="0.25">
      <c r="A5774">
        <v>129.78549864259</v>
      </c>
      <c r="B5774">
        <v>71.085516638014994</v>
      </c>
      <c r="C5774">
        <v>2000</v>
      </c>
    </row>
    <row r="5775" spans="1:11" x14ac:dyDescent="0.25">
      <c r="A5775" t="s">
        <v>83</v>
      </c>
    </row>
    <row r="5776" spans="1:11" x14ac:dyDescent="0.25">
      <c r="A5776">
        <v>1964</v>
      </c>
      <c r="B5776">
        <v>0</v>
      </c>
      <c r="C5776">
        <v>7.7488853200607704</v>
      </c>
      <c r="D5776">
        <v>2.7952191041349401</v>
      </c>
      <c r="E5776">
        <v>6</v>
      </c>
      <c r="F5776">
        <v>1.01722196789785</v>
      </c>
      <c r="G5776" t="s">
        <v>81</v>
      </c>
      <c r="H5776" t="s">
        <v>81</v>
      </c>
      <c r="I5776">
        <v>2105</v>
      </c>
      <c r="J5776">
        <v>2392</v>
      </c>
      <c r="K5776">
        <v>6.8997983618801995E-2</v>
      </c>
    </row>
    <row r="5777" spans="1:11" x14ac:dyDescent="0.25">
      <c r="A5777" t="s">
        <v>82</v>
      </c>
    </row>
    <row r="5778" spans="1:11" x14ac:dyDescent="0.25">
      <c r="A5778">
        <v>34.535719939752497</v>
      </c>
      <c r="B5778">
        <v>84.705838759762898</v>
      </c>
      <c r="C5778">
        <v>2000</v>
      </c>
    </row>
    <row r="5779" spans="1:11" x14ac:dyDescent="0.25">
      <c r="A5779">
        <v>29.056430583300699</v>
      </c>
      <c r="B5779">
        <v>79.226549403311097</v>
      </c>
      <c r="C5779">
        <v>2000</v>
      </c>
    </row>
    <row r="5780" spans="1:11" x14ac:dyDescent="0.25">
      <c r="A5780">
        <v>28.619414558851901</v>
      </c>
      <c r="B5780">
        <v>79.663565427759906</v>
      </c>
      <c r="C5780">
        <v>2001</v>
      </c>
    </row>
    <row r="5781" spans="1:11" x14ac:dyDescent="0.25">
      <c r="A5781">
        <v>34.098703915303702</v>
      </c>
      <c r="B5781">
        <v>85.142854784211707</v>
      </c>
      <c r="C5781">
        <v>2001</v>
      </c>
    </row>
    <row r="5782" spans="1:11" x14ac:dyDescent="0.25">
      <c r="A5782">
        <v>36.075222298739703</v>
      </c>
      <c r="B5782">
        <v>87.119373167647694</v>
      </c>
      <c r="C5782">
        <v>2001</v>
      </c>
    </row>
    <row r="5783" spans="1:11" x14ac:dyDescent="0.25">
      <c r="A5783">
        <v>36.512238323188498</v>
      </c>
      <c r="B5783">
        <v>86.6823571431989</v>
      </c>
      <c r="C5783">
        <v>2000</v>
      </c>
    </row>
    <row r="5784" spans="1:11" x14ac:dyDescent="0.25">
      <c r="A5784" t="s">
        <v>83</v>
      </c>
    </row>
    <row r="5785" spans="1:11" x14ac:dyDescent="0.25">
      <c r="A5785">
        <v>1384</v>
      </c>
      <c r="B5785">
        <v>0</v>
      </c>
      <c r="C5785">
        <v>0.885416890331157</v>
      </c>
      <c r="D5785">
        <v>9.6510924172171997</v>
      </c>
      <c r="E5785">
        <v>6</v>
      </c>
      <c r="F5785">
        <v>1.01722196789785</v>
      </c>
      <c r="G5785" t="s">
        <v>81</v>
      </c>
      <c r="H5785" t="s">
        <v>81</v>
      </c>
      <c r="I5785">
        <v>4093</v>
      </c>
      <c r="J5785">
        <v>4285</v>
      </c>
      <c r="K5785">
        <v>6.8734474897875306E-2</v>
      </c>
    </row>
    <row r="5786" spans="1:11" x14ac:dyDescent="0.25">
      <c r="A5786" t="s">
        <v>82</v>
      </c>
    </row>
    <row r="5787" spans="1:11" x14ac:dyDescent="0.25">
      <c r="A5787">
        <v>130.477854107734</v>
      </c>
      <c r="B5787">
        <v>67.623944732180902</v>
      </c>
      <c r="C5787">
        <v>2000</v>
      </c>
    </row>
    <row r="5788" spans="1:11" x14ac:dyDescent="0.25">
      <c r="A5788">
        <v>129.85176982040301</v>
      </c>
      <c r="B5788">
        <v>66.997860444850701</v>
      </c>
      <c r="C5788">
        <v>2000</v>
      </c>
    </row>
    <row r="5789" spans="1:11" x14ac:dyDescent="0.25">
      <c r="A5789">
        <v>130.28878584485199</v>
      </c>
      <c r="B5789">
        <v>66.560844420401907</v>
      </c>
      <c r="C5789">
        <v>2001</v>
      </c>
    </row>
    <row r="5790" spans="1:11" x14ac:dyDescent="0.25">
      <c r="A5790">
        <v>130.91487013218199</v>
      </c>
      <c r="B5790">
        <v>67.186928707732093</v>
      </c>
      <c r="C5790">
        <v>2001</v>
      </c>
    </row>
    <row r="5791" spans="1:11" x14ac:dyDescent="0.25">
      <c r="A5791">
        <v>137.73922302625499</v>
      </c>
      <c r="B5791">
        <v>74.011281601804498</v>
      </c>
      <c r="C5791">
        <v>2001</v>
      </c>
    </row>
    <row r="5792" spans="1:11" x14ac:dyDescent="0.25">
      <c r="A5792">
        <v>137.30220700180601</v>
      </c>
      <c r="B5792">
        <v>74.448297626253293</v>
      </c>
      <c r="C5792">
        <v>2000</v>
      </c>
    </row>
    <row r="5793" spans="1:11" x14ac:dyDescent="0.25">
      <c r="A5793" t="s">
        <v>83</v>
      </c>
    </row>
    <row r="5794" spans="1:11" x14ac:dyDescent="0.25">
      <c r="A5794">
        <v>1057</v>
      </c>
      <c r="B5794">
        <v>0</v>
      </c>
      <c r="C5794">
        <v>5.1012991098106397</v>
      </c>
      <c r="D5794">
        <v>5.43444975644368</v>
      </c>
      <c r="E5794">
        <v>6</v>
      </c>
      <c r="F5794">
        <v>1.01722196789785</v>
      </c>
      <c r="G5794" t="s">
        <v>81</v>
      </c>
      <c r="H5794" t="s">
        <v>81</v>
      </c>
      <c r="I5794">
        <v>1904</v>
      </c>
      <c r="J5794">
        <v>1445</v>
      </c>
      <c r="K5794">
        <v>6.8467490992161803E-2</v>
      </c>
    </row>
    <row r="5795" spans="1:11" x14ac:dyDescent="0.25">
      <c r="A5795" t="s">
        <v>82</v>
      </c>
    </row>
    <row r="5796" spans="1:11" x14ac:dyDescent="0.25">
      <c r="A5796">
        <v>129.96081529276901</v>
      </c>
      <c r="B5796">
        <v>129.565340204889</v>
      </c>
      <c r="C5796">
        <v>2000</v>
      </c>
    </row>
    <row r="5797" spans="1:11" x14ac:dyDescent="0.25">
      <c r="A5797">
        <v>126.353652099361</v>
      </c>
      <c r="B5797">
        <v>125.958177011481</v>
      </c>
      <c r="C5797">
        <v>2000</v>
      </c>
    </row>
    <row r="5798" spans="1:11" x14ac:dyDescent="0.25">
      <c r="A5798">
        <v>126.79066812380999</v>
      </c>
      <c r="B5798">
        <v>125.521160987032</v>
      </c>
      <c r="C5798">
        <v>2001</v>
      </c>
    </row>
    <row r="5799" spans="1:11" x14ac:dyDescent="0.25">
      <c r="A5799">
        <v>130.39783131721799</v>
      </c>
      <c r="B5799">
        <v>129.12832418043999</v>
      </c>
      <c r="C5799">
        <v>2001</v>
      </c>
    </row>
    <row r="5800" spans="1:11" x14ac:dyDescent="0.25">
      <c r="A5800">
        <v>134.24056759201699</v>
      </c>
      <c r="B5800">
        <v>132.97106045523901</v>
      </c>
      <c r="C5800">
        <v>2001</v>
      </c>
    </row>
    <row r="5801" spans="1:11" x14ac:dyDescent="0.25">
      <c r="A5801">
        <v>133.80355156756801</v>
      </c>
      <c r="B5801">
        <v>133.40807647968799</v>
      </c>
      <c r="C5801">
        <v>2000</v>
      </c>
    </row>
    <row r="5802" spans="1:11" x14ac:dyDescent="0.25">
      <c r="A5802" t="s">
        <v>83</v>
      </c>
    </row>
    <row r="5803" spans="1:11" x14ac:dyDescent="0.25">
      <c r="A5803">
        <v>600</v>
      </c>
      <c r="B5803">
        <v>0</v>
      </c>
      <c r="C5803">
        <v>6.8377849014332801</v>
      </c>
      <c r="D5803">
        <v>3.6930461668712802</v>
      </c>
      <c r="E5803">
        <v>6</v>
      </c>
      <c r="F5803">
        <v>1.01722196789785</v>
      </c>
      <c r="G5803" t="s">
        <v>81</v>
      </c>
      <c r="H5803" t="s">
        <v>81</v>
      </c>
      <c r="I5803">
        <v>3015</v>
      </c>
      <c r="J5803">
        <v>3711</v>
      </c>
      <c r="K5803">
        <v>0</v>
      </c>
    </row>
    <row r="5804" spans="1:11" x14ac:dyDescent="0.25">
      <c r="A5804" t="s">
        <v>82</v>
      </c>
    </row>
    <row r="5805" spans="1:11" x14ac:dyDescent="0.25">
      <c r="A5805">
        <v>46.675689489899803</v>
      </c>
      <c r="B5805">
        <v>147.60713002439499</v>
      </c>
      <c r="C5805">
        <v>2000</v>
      </c>
    </row>
    <row r="5806" spans="1:11" x14ac:dyDescent="0.25">
      <c r="A5806">
        <v>41.840645417801298</v>
      </c>
      <c r="B5806">
        <v>142.77208595229601</v>
      </c>
      <c r="C5806">
        <v>2000</v>
      </c>
    </row>
    <row r="5807" spans="1:11" x14ac:dyDescent="0.25">
      <c r="A5807">
        <v>42.277661442250199</v>
      </c>
      <c r="B5807">
        <v>142.335069927847</v>
      </c>
      <c r="C5807">
        <v>2001</v>
      </c>
    </row>
    <row r="5808" spans="1:11" x14ac:dyDescent="0.25">
      <c r="A5808">
        <v>47.112705514348598</v>
      </c>
      <c r="B5808">
        <v>147.17011399994601</v>
      </c>
      <c r="C5808">
        <v>2001</v>
      </c>
    </row>
    <row r="5809" spans="1:11" x14ac:dyDescent="0.25">
      <c r="A5809">
        <v>49.724083502178303</v>
      </c>
      <c r="B5809">
        <v>149.78149198777601</v>
      </c>
      <c r="C5809">
        <v>2001</v>
      </c>
    </row>
    <row r="5810" spans="1:11" x14ac:dyDescent="0.25">
      <c r="A5810">
        <v>49.287067477729501</v>
      </c>
      <c r="B5810">
        <v>150.21850801222399</v>
      </c>
      <c r="C5810">
        <v>2000</v>
      </c>
    </row>
    <row r="5811" spans="1:11" x14ac:dyDescent="0.25">
      <c r="A5811" t="s">
        <v>83</v>
      </c>
    </row>
    <row r="5812" spans="1:11" x14ac:dyDescent="0.25">
      <c r="A5812">
        <v>1176</v>
      </c>
      <c r="B5812">
        <v>0</v>
      </c>
      <c r="C5812">
        <v>7.0869901276996101</v>
      </c>
      <c r="D5812">
        <v>3.4361688520844398</v>
      </c>
      <c r="E5812">
        <v>8</v>
      </c>
      <c r="F5812">
        <v>1.01722196789785</v>
      </c>
      <c r="G5812" t="s">
        <v>81</v>
      </c>
      <c r="H5812" t="s">
        <v>81</v>
      </c>
      <c r="I5812">
        <v>1852</v>
      </c>
      <c r="J5812">
        <v>1368</v>
      </c>
      <c r="K5812">
        <v>6.8637554492615993E-2</v>
      </c>
    </row>
    <row r="5813" spans="1:11" x14ac:dyDescent="0.25">
      <c r="A5813" t="s">
        <v>82</v>
      </c>
    </row>
    <row r="5814" spans="1:11" x14ac:dyDescent="0.25">
      <c r="A5814">
        <v>33.252807695075099</v>
      </c>
      <c r="B5814">
        <v>48.491044019573103</v>
      </c>
      <c r="C5814">
        <v>2000</v>
      </c>
    </row>
    <row r="5815" spans="1:11" x14ac:dyDescent="0.25">
      <c r="A5815">
        <v>28.241548917576601</v>
      </c>
      <c r="B5815">
        <v>43.479785242074598</v>
      </c>
      <c r="C5815">
        <v>2000</v>
      </c>
    </row>
    <row r="5816" spans="1:11" x14ac:dyDescent="0.25">
      <c r="A5816">
        <v>28.6785649420254</v>
      </c>
      <c r="B5816">
        <v>43.042769217625803</v>
      </c>
      <c r="C5816">
        <v>2001</v>
      </c>
    </row>
    <row r="5817" spans="1:11" x14ac:dyDescent="0.25">
      <c r="A5817">
        <v>33.689823719524</v>
      </c>
      <c r="B5817">
        <v>48.054027995124301</v>
      </c>
      <c r="C5817">
        <v>2001</v>
      </c>
    </row>
    <row r="5818" spans="1:11" x14ac:dyDescent="0.25">
      <c r="A5818">
        <v>35.417287712175302</v>
      </c>
      <c r="B5818">
        <v>49.781491987775603</v>
      </c>
      <c r="C5818">
        <v>2001</v>
      </c>
    </row>
    <row r="5819" spans="1:11" x14ac:dyDescent="0.25">
      <c r="A5819">
        <v>36.1195620161349</v>
      </c>
      <c r="B5819">
        <v>50.483766291735201</v>
      </c>
      <c r="C5819">
        <v>2001</v>
      </c>
    </row>
    <row r="5820" spans="1:11" x14ac:dyDescent="0.25">
      <c r="A5820">
        <v>35.682545991685998</v>
      </c>
      <c r="B5820">
        <v>50.920782316184003</v>
      </c>
      <c r="C5820">
        <v>2000</v>
      </c>
    </row>
    <row r="5821" spans="1:11" x14ac:dyDescent="0.25">
      <c r="A5821">
        <v>34.9802716877264</v>
      </c>
      <c r="B5821">
        <v>50.218508012224397</v>
      </c>
      <c r="C5821">
        <v>2000</v>
      </c>
    </row>
    <row r="5822" spans="1:11" x14ac:dyDescent="0.25">
      <c r="A5822" t="s">
        <v>83</v>
      </c>
    </row>
    <row r="5823" spans="1:11" x14ac:dyDescent="0.25">
      <c r="A5823">
        <v>104</v>
      </c>
      <c r="B5823">
        <v>0</v>
      </c>
      <c r="C5823">
        <v>7.2221708269262503</v>
      </c>
      <c r="D5823">
        <v>3.2997122620111998</v>
      </c>
      <c r="E5823">
        <v>6</v>
      </c>
      <c r="F5823">
        <v>1.01722196789785</v>
      </c>
      <c r="G5823" t="s">
        <v>81</v>
      </c>
      <c r="H5823" t="s">
        <v>81</v>
      </c>
      <c r="I5823">
        <v>4367</v>
      </c>
      <c r="J5823">
        <v>2024</v>
      </c>
      <c r="K5823">
        <v>0</v>
      </c>
    </row>
    <row r="5824" spans="1:11" x14ac:dyDescent="0.25">
      <c r="A5824" t="s">
        <v>82</v>
      </c>
    </row>
    <row r="5825" spans="1:11" x14ac:dyDescent="0.25">
      <c r="A5825">
        <v>105.433841816822</v>
      </c>
      <c r="B5825">
        <v>14.3343004734836</v>
      </c>
      <c r="C5825">
        <v>2000</v>
      </c>
    </row>
    <row r="5826" spans="1:11" x14ac:dyDescent="0.25">
      <c r="A5826">
        <v>100.326995850215</v>
      </c>
      <c r="B5826">
        <v>9.2274545068764002</v>
      </c>
      <c r="C5826">
        <v>2000</v>
      </c>
    </row>
    <row r="5827" spans="1:11" x14ac:dyDescent="0.25">
      <c r="A5827">
        <v>100.764011874663</v>
      </c>
      <c r="B5827">
        <v>8.7904384824275805</v>
      </c>
      <c r="C5827">
        <v>2001</v>
      </c>
    </row>
    <row r="5828" spans="1:11" x14ac:dyDescent="0.25">
      <c r="A5828">
        <v>105.870857841271</v>
      </c>
      <c r="B5828">
        <v>13.8972844490348</v>
      </c>
      <c r="C5828">
        <v>2001</v>
      </c>
    </row>
    <row r="5829" spans="1:11" x14ac:dyDescent="0.25">
      <c r="A5829">
        <v>108.204106757703</v>
      </c>
      <c r="B5829">
        <v>16.230533365467299</v>
      </c>
      <c r="C5829">
        <v>2001</v>
      </c>
    </row>
    <row r="5830" spans="1:11" x14ac:dyDescent="0.25">
      <c r="A5830">
        <v>107.76709073325399</v>
      </c>
      <c r="B5830">
        <v>16.6675493899161</v>
      </c>
      <c r="C5830">
        <v>2000</v>
      </c>
    </row>
    <row r="5831" spans="1:11" x14ac:dyDescent="0.25">
      <c r="A5831" t="s">
        <v>83</v>
      </c>
    </row>
    <row r="5832" spans="1:11" x14ac:dyDescent="0.25">
      <c r="A5832">
        <v>2004</v>
      </c>
      <c r="B5832">
        <v>0</v>
      </c>
      <c r="C5832">
        <v>1.4642909243579301</v>
      </c>
      <c r="D5832">
        <v>9.0568768964724509</v>
      </c>
      <c r="E5832">
        <v>6</v>
      </c>
      <c r="F5832">
        <v>1.01722196789785</v>
      </c>
      <c r="G5832" t="s">
        <v>81</v>
      </c>
      <c r="H5832" t="s">
        <v>84</v>
      </c>
      <c r="I5832">
        <v>2066</v>
      </c>
      <c r="J5832">
        <v>0</v>
      </c>
      <c r="K5832">
        <v>6.9011430221614295E-2</v>
      </c>
    </row>
    <row r="5833" spans="1:11" x14ac:dyDescent="0.25">
      <c r="A5833" t="s">
        <v>82</v>
      </c>
    </row>
    <row r="5834" spans="1:11" x14ac:dyDescent="0.25">
      <c r="A5834">
        <v>143.78391793621699</v>
      </c>
      <c r="B5834">
        <v>33.884496235996203</v>
      </c>
      <c r="C5834">
        <v>2000</v>
      </c>
    </row>
    <row r="5835" spans="1:11" x14ac:dyDescent="0.25">
      <c r="A5835">
        <v>142.77891890011401</v>
      </c>
      <c r="B5835">
        <v>32.879497199892903</v>
      </c>
      <c r="C5835">
        <v>2000</v>
      </c>
    </row>
    <row r="5836" spans="1:11" x14ac:dyDescent="0.25">
      <c r="A5836">
        <v>142.341902875665</v>
      </c>
      <c r="B5836">
        <v>33.316513224341698</v>
      </c>
      <c r="C5836">
        <v>2001</v>
      </c>
    </row>
    <row r="5837" spans="1:11" x14ac:dyDescent="0.25">
      <c r="A5837">
        <v>143.40772392404801</v>
      </c>
      <c r="B5837">
        <v>34.382334272725203</v>
      </c>
      <c r="C5837">
        <v>2001</v>
      </c>
    </row>
    <row r="5838" spans="1:11" x14ac:dyDescent="0.25">
      <c r="A5838">
        <v>150</v>
      </c>
      <c r="B5838">
        <v>40.974610348676997</v>
      </c>
      <c r="C5838">
        <v>2001</v>
      </c>
    </row>
    <row r="5839" spans="1:11" x14ac:dyDescent="0.25">
      <c r="A5839">
        <v>150</v>
      </c>
      <c r="B5839">
        <v>40.100578299779301</v>
      </c>
      <c r="C5839">
        <v>2000</v>
      </c>
    </row>
    <row r="5840" spans="1:11" x14ac:dyDescent="0.25">
      <c r="A5840" t="s">
        <v>83</v>
      </c>
    </row>
    <row r="5841" spans="1:11" x14ac:dyDescent="0.25">
      <c r="A5841">
        <v>2817</v>
      </c>
      <c r="B5841">
        <v>0</v>
      </c>
      <c r="C5841">
        <v>9.0943813590846201</v>
      </c>
      <c r="D5841">
        <v>1.40551232879412</v>
      </c>
      <c r="E5841">
        <v>6</v>
      </c>
      <c r="F5841">
        <v>1.01722196789785</v>
      </c>
      <c r="G5841" t="s">
        <v>81</v>
      </c>
      <c r="H5841" t="s">
        <v>81</v>
      </c>
      <c r="I5841">
        <v>3484</v>
      </c>
      <c r="J5841">
        <v>3529</v>
      </c>
      <c r="K5841">
        <v>6.9292609615572903E-2</v>
      </c>
    </row>
    <row r="5842" spans="1:11" x14ac:dyDescent="0.25">
      <c r="A5842" t="s">
        <v>82</v>
      </c>
    </row>
    <row r="5843" spans="1:11" x14ac:dyDescent="0.25">
      <c r="A5843">
        <v>81.012943149080201</v>
      </c>
      <c r="B5843">
        <v>135.662363598902</v>
      </c>
      <c r="C5843">
        <v>2000</v>
      </c>
    </row>
    <row r="5844" spans="1:11" x14ac:dyDescent="0.25">
      <c r="A5844">
        <v>74.582244419374902</v>
      </c>
      <c r="B5844">
        <v>129.23166486919601</v>
      </c>
      <c r="C5844">
        <v>2000</v>
      </c>
    </row>
    <row r="5845" spans="1:11" x14ac:dyDescent="0.25">
      <c r="A5845">
        <v>74.145228394926093</v>
      </c>
      <c r="B5845">
        <v>129.66868089364499</v>
      </c>
      <c r="C5845">
        <v>2001</v>
      </c>
    </row>
    <row r="5846" spans="1:11" x14ac:dyDescent="0.25">
      <c r="A5846">
        <v>80.575927124631406</v>
      </c>
      <c r="B5846">
        <v>136.09937962335101</v>
      </c>
      <c r="C5846">
        <v>2001</v>
      </c>
    </row>
    <row r="5847" spans="1:11" x14ac:dyDescent="0.25">
      <c r="A5847">
        <v>81.569774423363</v>
      </c>
      <c r="B5847">
        <v>137.09322692208201</v>
      </c>
      <c r="C5847">
        <v>2001</v>
      </c>
    </row>
    <row r="5848" spans="1:11" x14ac:dyDescent="0.25">
      <c r="A5848">
        <v>82.006790447811795</v>
      </c>
      <c r="B5848">
        <v>136.656210897633</v>
      </c>
      <c r="C5848">
        <v>2000</v>
      </c>
    </row>
    <row r="5849" spans="1:11" x14ac:dyDescent="0.25">
      <c r="A5849" t="s">
        <v>83</v>
      </c>
    </row>
    <row r="5850" spans="1:11" x14ac:dyDescent="0.25">
      <c r="A5850">
        <v>2069</v>
      </c>
      <c r="B5850">
        <v>0</v>
      </c>
      <c r="C5850">
        <v>0.66860005697981295</v>
      </c>
      <c r="D5850">
        <v>9.8292586237857602</v>
      </c>
      <c r="E5850">
        <v>8</v>
      </c>
      <c r="F5850">
        <v>1.01722196789785</v>
      </c>
      <c r="G5850" t="s">
        <v>81</v>
      </c>
      <c r="H5850" t="s">
        <v>81</v>
      </c>
      <c r="I5850">
        <v>2231</v>
      </c>
      <c r="J5850">
        <v>2738</v>
      </c>
      <c r="K5850">
        <v>6.9034738358543402E-2</v>
      </c>
    </row>
    <row r="5851" spans="1:11" x14ac:dyDescent="0.25">
      <c r="A5851" t="s">
        <v>82</v>
      </c>
    </row>
    <row r="5852" spans="1:11" x14ac:dyDescent="0.25">
      <c r="A5852">
        <v>92.991482832003896</v>
      </c>
      <c r="B5852">
        <v>79.939256789129999</v>
      </c>
      <c r="C5852">
        <v>2000</v>
      </c>
    </row>
    <row r="5853" spans="1:11" x14ac:dyDescent="0.25">
      <c r="A5853">
        <v>92.518711197811797</v>
      </c>
      <c r="B5853">
        <v>79.466485154937899</v>
      </c>
      <c r="C5853">
        <v>2000</v>
      </c>
    </row>
    <row r="5854" spans="1:11" x14ac:dyDescent="0.25">
      <c r="A5854">
        <v>92.955727222260606</v>
      </c>
      <c r="B5854">
        <v>79.029469130489005</v>
      </c>
      <c r="C5854">
        <v>2001</v>
      </c>
    </row>
    <row r="5855" spans="1:11" x14ac:dyDescent="0.25">
      <c r="A5855">
        <v>93.428498856452705</v>
      </c>
      <c r="B5855">
        <v>79.502240764681204</v>
      </c>
      <c r="C5855">
        <v>2001</v>
      </c>
    </row>
    <row r="5856" spans="1:11" x14ac:dyDescent="0.25">
      <c r="A5856">
        <v>100.21850801222401</v>
      </c>
      <c r="B5856">
        <v>86.292249920452903</v>
      </c>
      <c r="C5856">
        <v>2001</v>
      </c>
    </row>
    <row r="5857" spans="1:11" x14ac:dyDescent="0.25">
      <c r="A5857">
        <v>100.37883428336799</v>
      </c>
      <c r="B5857">
        <v>86.452576191596407</v>
      </c>
      <c r="C5857">
        <v>2001</v>
      </c>
    </row>
    <row r="5858" spans="1:11" x14ac:dyDescent="0.25">
      <c r="A5858">
        <v>99.941818258919199</v>
      </c>
      <c r="B5858">
        <v>86.889592216045301</v>
      </c>
      <c r="C5858">
        <v>2000</v>
      </c>
    </row>
    <row r="5859" spans="1:11" x14ac:dyDescent="0.25">
      <c r="A5859">
        <v>99.781491987775595</v>
      </c>
      <c r="B5859">
        <v>86.729265944901698</v>
      </c>
      <c r="C5859">
        <v>2000</v>
      </c>
    </row>
    <row r="5860" spans="1:11" x14ac:dyDescent="0.25">
      <c r="A5860" t="s">
        <v>83</v>
      </c>
    </row>
    <row r="5861" spans="1:11" x14ac:dyDescent="0.25">
      <c r="A5861">
        <v>1837</v>
      </c>
      <c r="B5861">
        <v>0</v>
      </c>
      <c r="C5861">
        <v>8.5890765330371401</v>
      </c>
      <c r="D5861">
        <v>1.90327234199523</v>
      </c>
      <c r="E5861">
        <v>6</v>
      </c>
      <c r="F5861">
        <v>1.01722196789785</v>
      </c>
      <c r="G5861" t="s">
        <v>81</v>
      </c>
      <c r="H5861" t="s">
        <v>81</v>
      </c>
      <c r="I5861">
        <v>1369</v>
      </c>
      <c r="J5861">
        <v>1772</v>
      </c>
      <c r="K5861">
        <v>6.8946219972934597E-2</v>
      </c>
    </row>
    <row r="5862" spans="1:11" x14ac:dyDescent="0.25">
      <c r="A5862" t="s">
        <v>82</v>
      </c>
    </row>
    <row r="5863" spans="1:11" x14ac:dyDescent="0.25">
      <c r="A5863">
        <v>145.96642108539899</v>
      </c>
      <c r="B5863">
        <v>121.37986516085</v>
      </c>
      <c r="C5863">
        <v>2000</v>
      </c>
    </row>
    <row r="5864" spans="1:11" x14ac:dyDescent="0.25">
      <c r="A5864">
        <v>139.89302682475801</v>
      </c>
      <c r="B5864">
        <v>115.30647090020901</v>
      </c>
      <c r="C5864">
        <v>2000</v>
      </c>
    </row>
    <row r="5865" spans="1:11" x14ac:dyDescent="0.25">
      <c r="A5865">
        <v>140.33004284920699</v>
      </c>
      <c r="B5865">
        <v>114.86945487576</v>
      </c>
      <c r="C5865">
        <v>2001</v>
      </c>
    </row>
    <row r="5866" spans="1:11" x14ac:dyDescent="0.25">
      <c r="A5866">
        <v>146.403437109847</v>
      </c>
      <c r="B5866">
        <v>120.94284913640099</v>
      </c>
      <c r="C5866">
        <v>2001</v>
      </c>
    </row>
    <row r="5867" spans="1:11" x14ac:dyDescent="0.25">
      <c r="A5867">
        <v>147.749253889317</v>
      </c>
      <c r="B5867">
        <v>122.28866591587099</v>
      </c>
      <c r="C5867">
        <v>2001</v>
      </c>
    </row>
    <row r="5868" spans="1:11" x14ac:dyDescent="0.25">
      <c r="A5868">
        <v>147.312237864868</v>
      </c>
      <c r="B5868">
        <v>122.72568194032</v>
      </c>
      <c r="C5868">
        <v>2000</v>
      </c>
    </row>
    <row r="5869" spans="1:11" x14ac:dyDescent="0.25">
      <c r="A5869" t="s">
        <v>83</v>
      </c>
    </row>
    <row r="5870" spans="1:11" x14ac:dyDescent="0.25">
      <c r="A5870">
        <v>1567</v>
      </c>
      <c r="B5870">
        <v>0</v>
      </c>
      <c r="C5870">
        <v>3.5039774787785798</v>
      </c>
      <c r="D5870">
        <v>6.9786990978259196</v>
      </c>
      <c r="E5870">
        <v>6</v>
      </c>
      <c r="F5870">
        <v>1.01722196789785</v>
      </c>
      <c r="G5870" t="s">
        <v>84</v>
      </c>
      <c r="H5870" t="s">
        <v>81</v>
      </c>
      <c r="I5870">
        <v>0</v>
      </c>
      <c r="J5870">
        <v>583</v>
      </c>
      <c r="K5870">
        <v>6.8837369254559605E-2</v>
      </c>
    </row>
    <row r="5871" spans="1:11" x14ac:dyDescent="0.25">
      <c r="A5871" t="s">
        <v>82</v>
      </c>
    </row>
    <row r="5872" spans="1:11" x14ac:dyDescent="0.25">
      <c r="A5872">
        <v>2.4046469559744401</v>
      </c>
      <c r="B5872">
        <v>133.083349589178</v>
      </c>
      <c r="C5872">
        <v>2000</v>
      </c>
    </row>
    <row r="5873" spans="1:11" x14ac:dyDescent="0.25">
      <c r="A5873">
        <v>0</v>
      </c>
      <c r="B5873">
        <v>130.67870263320401</v>
      </c>
      <c r="C5873">
        <v>2000</v>
      </c>
    </row>
    <row r="5874" spans="1:11" x14ac:dyDescent="0.25">
      <c r="A5874">
        <v>0</v>
      </c>
      <c r="B5874">
        <v>129.804670584306</v>
      </c>
      <c r="C5874">
        <v>2001</v>
      </c>
    </row>
    <row r="5875" spans="1:11" x14ac:dyDescent="0.25">
      <c r="A5875">
        <v>2.5507255167641101</v>
      </c>
      <c r="B5875">
        <v>132.35539610107</v>
      </c>
      <c r="C5875">
        <v>2001</v>
      </c>
    </row>
    <row r="5876" spans="1:11" x14ac:dyDescent="0.25">
      <c r="A5876">
        <v>7.6308797045268397</v>
      </c>
      <c r="B5876">
        <v>137.43555028883301</v>
      </c>
      <c r="C5876">
        <v>2001</v>
      </c>
    </row>
    <row r="5877" spans="1:11" x14ac:dyDescent="0.25">
      <c r="A5877">
        <v>7.19386368007802</v>
      </c>
      <c r="B5877">
        <v>137.87256631328199</v>
      </c>
      <c r="C5877">
        <v>2000</v>
      </c>
    </row>
    <row r="5878" spans="1:11" x14ac:dyDescent="0.25">
      <c r="A5878" t="s">
        <v>83</v>
      </c>
    </row>
    <row r="5879" spans="1:11" x14ac:dyDescent="0.25">
      <c r="A5879">
        <v>2409</v>
      </c>
      <c r="B5879">
        <v>0</v>
      </c>
      <c r="C5879">
        <v>9.8152810777481996</v>
      </c>
      <c r="D5879">
        <v>0.66688295469947401</v>
      </c>
      <c r="E5879">
        <v>6</v>
      </c>
      <c r="F5879">
        <v>1.01722196789785</v>
      </c>
      <c r="G5879" t="s">
        <v>81</v>
      </c>
      <c r="H5879" t="s">
        <v>81</v>
      </c>
      <c r="I5879">
        <v>4326</v>
      </c>
      <c r="J5879">
        <v>3348</v>
      </c>
      <c r="K5879">
        <v>6.9155434784540407E-2</v>
      </c>
    </row>
    <row r="5880" spans="1:11" x14ac:dyDescent="0.25">
      <c r="A5880" t="s">
        <v>82</v>
      </c>
    </row>
    <row r="5881" spans="1:11" x14ac:dyDescent="0.25">
      <c r="A5881">
        <v>42.910263943905299</v>
      </c>
      <c r="B5881">
        <v>13.1090210774535</v>
      </c>
      <c r="C5881">
        <v>2000</v>
      </c>
    </row>
    <row r="5882" spans="1:11" x14ac:dyDescent="0.25">
      <c r="A5882">
        <v>35.969812134577602</v>
      </c>
      <c r="B5882">
        <v>6.1685692681257001</v>
      </c>
      <c r="C5882">
        <v>2000</v>
      </c>
    </row>
    <row r="5883" spans="1:11" x14ac:dyDescent="0.25">
      <c r="A5883">
        <v>35.5327961101287</v>
      </c>
      <c r="B5883">
        <v>6.6055852925745198</v>
      </c>
      <c r="C5883">
        <v>2001</v>
      </c>
    </row>
    <row r="5884" spans="1:11" x14ac:dyDescent="0.25">
      <c r="A5884">
        <v>42.473247919456497</v>
      </c>
      <c r="B5884">
        <v>13.5460371019023</v>
      </c>
      <c r="C5884">
        <v>2001</v>
      </c>
    </row>
    <row r="5885" spans="1:11" x14ac:dyDescent="0.25">
      <c r="A5885">
        <v>42.944805378982203</v>
      </c>
      <c r="B5885">
        <v>14.017594561428</v>
      </c>
      <c r="C5885">
        <v>2001</v>
      </c>
    </row>
    <row r="5886" spans="1:11" x14ac:dyDescent="0.25">
      <c r="A5886">
        <v>43.381821403430997</v>
      </c>
      <c r="B5886">
        <v>13.5805785369792</v>
      </c>
      <c r="C5886">
        <v>2000</v>
      </c>
    </row>
    <row r="5887" spans="1:11" x14ac:dyDescent="0.25">
      <c r="A5887" t="s">
        <v>83</v>
      </c>
    </row>
    <row r="5888" spans="1:11" x14ac:dyDescent="0.25">
      <c r="A5888">
        <v>3674</v>
      </c>
      <c r="B5888">
        <v>0</v>
      </c>
      <c r="C5888">
        <v>10.4737057216058</v>
      </c>
      <c r="D5888">
        <v>0</v>
      </c>
      <c r="E5888">
        <v>5</v>
      </c>
      <c r="F5888">
        <v>1.01722196789785</v>
      </c>
      <c r="G5888" t="s">
        <v>81</v>
      </c>
      <c r="H5888" t="s">
        <v>81</v>
      </c>
      <c r="I5888">
        <v>2570</v>
      </c>
      <c r="J5888">
        <v>3012</v>
      </c>
      <c r="K5888">
        <v>6.9964578059736507E-2</v>
      </c>
    </row>
    <row r="5889" spans="1:11" x14ac:dyDescent="0.25">
      <c r="A5889" t="s">
        <v>82</v>
      </c>
    </row>
    <row r="5890" spans="1:11" x14ac:dyDescent="0.25">
      <c r="A5890">
        <v>131.845345592059</v>
      </c>
      <c r="B5890">
        <v>80.730170867741407</v>
      </c>
      <c r="C5890">
        <v>2000</v>
      </c>
    </row>
    <row r="5891" spans="1:11" x14ac:dyDescent="0.25">
      <c r="A5891">
        <v>124.439317252159</v>
      </c>
      <c r="B5891">
        <v>73.324142527841602</v>
      </c>
      <c r="C5891">
        <v>2000</v>
      </c>
    </row>
    <row r="5892" spans="1:11" x14ac:dyDescent="0.25">
      <c r="A5892">
        <v>124.87633327660799</v>
      </c>
      <c r="B5892">
        <v>72.887126503392807</v>
      </c>
      <c r="C5892">
        <v>2001</v>
      </c>
    </row>
    <row r="5893" spans="1:11" x14ac:dyDescent="0.25">
      <c r="A5893">
        <v>132.28236161650801</v>
      </c>
      <c r="B5893">
        <v>80.293154843292498</v>
      </c>
      <c r="C5893">
        <v>2001</v>
      </c>
    </row>
    <row r="5894" spans="1:11" x14ac:dyDescent="0.25">
      <c r="A5894">
        <v>131.845345592059</v>
      </c>
      <c r="B5894">
        <v>80.730170867741407</v>
      </c>
      <c r="C5894">
        <v>2000</v>
      </c>
    </row>
    <row r="5895" spans="1:11" x14ac:dyDescent="0.25">
      <c r="A5895" t="s">
        <v>83</v>
      </c>
    </row>
    <row r="5896" spans="1:11" x14ac:dyDescent="0.25">
      <c r="A5896">
        <v>37</v>
      </c>
      <c r="B5896">
        <v>0</v>
      </c>
      <c r="C5896">
        <v>5.2197300453216497</v>
      </c>
      <c r="D5896">
        <v>5.2509095922486599</v>
      </c>
      <c r="E5896">
        <v>6</v>
      </c>
      <c r="F5896">
        <v>1.01722196789785</v>
      </c>
      <c r="G5896" t="s">
        <v>81</v>
      </c>
      <c r="H5896" t="s">
        <v>81</v>
      </c>
      <c r="I5896">
        <v>3552</v>
      </c>
      <c r="J5896">
        <v>4424</v>
      </c>
      <c r="K5896">
        <v>0</v>
      </c>
    </row>
    <row r="5897" spans="1:11" x14ac:dyDescent="0.25">
      <c r="A5897" t="s">
        <v>82</v>
      </c>
    </row>
    <row r="5898" spans="1:11" x14ac:dyDescent="0.25">
      <c r="A5898">
        <v>17.257542376996501</v>
      </c>
      <c r="B5898">
        <v>3.9094145232345099</v>
      </c>
      <c r="C5898">
        <v>2000</v>
      </c>
    </row>
    <row r="5899" spans="1:11" x14ac:dyDescent="0.25">
      <c r="A5899">
        <v>13.566635865986401</v>
      </c>
      <c r="B5899">
        <v>0.21850801222441099</v>
      </c>
      <c r="C5899">
        <v>2000</v>
      </c>
    </row>
    <row r="5900" spans="1:11" x14ac:dyDescent="0.25">
      <c r="A5900">
        <v>14.0036518904353</v>
      </c>
      <c r="B5900">
        <v>-0.21850801222441099</v>
      </c>
      <c r="C5900">
        <v>2001</v>
      </c>
    </row>
    <row r="5901" spans="1:11" x14ac:dyDescent="0.25">
      <c r="A5901">
        <v>17.694558401445398</v>
      </c>
      <c r="B5901">
        <v>3.4723984987856902</v>
      </c>
      <c r="C5901">
        <v>2001</v>
      </c>
    </row>
    <row r="5902" spans="1:11" x14ac:dyDescent="0.25">
      <c r="A5902">
        <v>21.407512181521898</v>
      </c>
      <c r="B5902">
        <v>7.1853522788622097</v>
      </c>
      <c r="C5902">
        <v>2001</v>
      </c>
    </row>
    <row r="5903" spans="1:11" x14ac:dyDescent="0.25">
      <c r="A5903">
        <v>20.9704961570731</v>
      </c>
      <c r="B5903">
        <v>7.6223683033110303</v>
      </c>
      <c r="C5903">
        <v>2000</v>
      </c>
    </row>
    <row r="5904" spans="1:11" x14ac:dyDescent="0.25">
      <c r="A5904" t="s">
        <v>83</v>
      </c>
    </row>
    <row r="5905" spans="1:11" x14ac:dyDescent="0.25">
      <c r="A5905">
        <v>2657</v>
      </c>
      <c r="B5905">
        <v>0</v>
      </c>
      <c r="C5905">
        <v>7.49380811825122</v>
      </c>
      <c r="D5905">
        <v>2.9636631776796198</v>
      </c>
      <c r="E5905">
        <v>10</v>
      </c>
      <c r="F5905">
        <v>1.01722196789785</v>
      </c>
      <c r="G5905" t="s">
        <v>81</v>
      </c>
      <c r="H5905" t="s">
        <v>81</v>
      </c>
      <c r="I5905">
        <v>3165</v>
      </c>
      <c r="J5905">
        <v>1443</v>
      </c>
      <c r="K5905">
        <v>6.9237921565355895E-2</v>
      </c>
    </row>
    <row r="5906" spans="1:11" x14ac:dyDescent="0.25">
      <c r="A5906" t="s">
        <v>82</v>
      </c>
    </row>
    <row r="5907" spans="1:11" x14ac:dyDescent="0.25">
      <c r="A5907">
        <v>104.174065991381</v>
      </c>
      <c r="B5907">
        <v>99.653092861018493</v>
      </c>
      <c r="C5907">
        <v>2000</v>
      </c>
    </row>
    <row r="5908" spans="1:11" x14ac:dyDescent="0.25">
      <c r="A5908">
        <v>100.21850801222401</v>
      </c>
      <c r="B5908">
        <v>95.6975348818615</v>
      </c>
      <c r="C5908">
        <v>2000</v>
      </c>
    </row>
    <row r="5909" spans="1:11" x14ac:dyDescent="0.25">
      <c r="A5909">
        <v>98.875143454055205</v>
      </c>
      <c r="B5909">
        <v>94.354170323692202</v>
      </c>
      <c r="C5909">
        <v>2000</v>
      </c>
    </row>
    <row r="5910" spans="1:11" x14ac:dyDescent="0.25">
      <c r="A5910">
        <v>98.438127429606396</v>
      </c>
      <c r="B5910">
        <v>94.791186348140997</v>
      </c>
      <c r="C5910">
        <v>2001</v>
      </c>
    </row>
    <row r="5911" spans="1:11" x14ac:dyDescent="0.25">
      <c r="A5911">
        <v>99.781491987775595</v>
      </c>
      <c r="B5911">
        <v>96.134550906310295</v>
      </c>
      <c r="C5911">
        <v>2001</v>
      </c>
    </row>
    <row r="5912" spans="1:11" x14ac:dyDescent="0.25">
      <c r="A5912">
        <v>103.737049966933</v>
      </c>
      <c r="B5912">
        <v>100.090108885467</v>
      </c>
      <c r="C5912">
        <v>2001</v>
      </c>
    </row>
    <row r="5913" spans="1:11" x14ac:dyDescent="0.25">
      <c r="A5913">
        <v>103.86544909369</v>
      </c>
      <c r="B5913">
        <v>100.21850801222401</v>
      </c>
      <c r="C5913">
        <v>2001</v>
      </c>
    </row>
    <row r="5914" spans="1:11" x14ac:dyDescent="0.25">
      <c r="A5914">
        <v>105.832676297023</v>
      </c>
      <c r="B5914">
        <v>102.185735215557</v>
      </c>
      <c r="C5914">
        <v>2001</v>
      </c>
    </row>
    <row r="5915" spans="1:11" x14ac:dyDescent="0.25">
      <c r="A5915">
        <v>106.26969232147199</v>
      </c>
      <c r="B5915">
        <v>101.748719191109</v>
      </c>
      <c r="C5915">
        <v>2000</v>
      </c>
    </row>
    <row r="5916" spans="1:11" x14ac:dyDescent="0.25">
      <c r="A5916">
        <v>104.302465118139</v>
      </c>
      <c r="B5916">
        <v>99.781491987775595</v>
      </c>
      <c r="C5916">
        <v>2000</v>
      </c>
    </row>
    <row r="5917" spans="1:11" x14ac:dyDescent="0.25">
      <c r="A5917" t="s">
        <v>83</v>
      </c>
    </row>
    <row r="5918" spans="1:11" x14ac:dyDescent="0.25">
      <c r="A5918">
        <v>844</v>
      </c>
      <c r="B5918">
        <v>0</v>
      </c>
      <c r="C5918">
        <v>6.1375436473606202</v>
      </c>
      <c r="D5918">
        <v>4.3108588960947101</v>
      </c>
      <c r="E5918">
        <v>8</v>
      </c>
      <c r="F5918">
        <v>1.01722196789785</v>
      </c>
      <c r="G5918" t="s">
        <v>81</v>
      </c>
      <c r="H5918" t="s">
        <v>81</v>
      </c>
      <c r="I5918">
        <v>1507</v>
      </c>
      <c r="J5918">
        <v>3189</v>
      </c>
      <c r="K5918">
        <v>6.7898471110925701E-2</v>
      </c>
    </row>
    <row r="5919" spans="1:11" x14ac:dyDescent="0.25">
      <c r="A5919" t="s">
        <v>82</v>
      </c>
    </row>
    <row r="5920" spans="1:11" x14ac:dyDescent="0.25">
      <c r="A5920">
        <v>62.318784326467799</v>
      </c>
      <c r="B5920">
        <v>47.599763402524502</v>
      </c>
      <c r="C5920">
        <v>2000</v>
      </c>
    </row>
    <row r="5921" spans="1:11" x14ac:dyDescent="0.25">
      <c r="A5921">
        <v>57.978885593590697</v>
      </c>
      <c r="B5921">
        <v>43.259864669647399</v>
      </c>
      <c r="C5921">
        <v>2000</v>
      </c>
    </row>
    <row r="5922" spans="1:11" x14ac:dyDescent="0.25">
      <c r="A5922">
        <v>58.415901618039499</v>
      </c>
      <c r="B5922">
        <v>42.822848645198597</v>
      </c>
      <c r="C5922">
        <v>2001</v>
      </c>
    </row>
    <row r="5923" spans="1:11" x14ac:dyDescent="0.25">
      <c r="A5923">
        <v>62.755800350916701</v>
      </c>
      <c r="B5923">
        <v>47.1627473780757</v>
      </c>
      <c r="C5923">
        <v>2001</v>
      </c>
    </row>
    <row r="5924" spans="1:11" x14ac:dyDescent="0.25">
      <c r="A5924">
        <v>65.374544960616603</v>
      </c>
      <c r="B5924">
        <v>49.781491987775603</v>
      </c>
      <c r="C5924">
        <v>2001</v>
      </c>
    </row>
    <row r="5925" spans="1:11" x14ac:dyDescent="0.25">
      <c r="A5925">
        <v>65.804037909083604</v>
      </c>
      <c r="B5925">
        <v>50.210984936242603</v>
      </c>
      <c r="C5925">
        <v>2001</v>
      </c>
    </row>
    <row r="5926" spans="1:11" x14ac:dyDescent="0.25">
      <c r="A5926">
        <v>65.367021884634795</v>
      </c>
      <c r="B5926">
        <v>50.648000960691398</v>
      </c>
      <c r="C5926">
        <v>2000</v>
      </c>
    </row>
    <row r="5927" spans="1:11" x14ac:dyDescent="0.25">
      <c r="A5927">
        <v>64.937528936167794</v>
      </c>
      <c r="B5927">
        <v>50.218508012224397</v>
      </c>
      <c r="C5927">
        <v>2000</v>
      </c>
    </row>
    <row r="5928" spans="1:11" x14ac:dyDescent="0.25">
      <c r="A5928" t="s">
        <v>83</v>
      </c>
    </row>
    <row r="5929" spans="1:11" x14ac:dyDescent="0.25">
      <c r="A5929">
        <v>2871</v>
      </c>
      <c r="B5929">
        <v>0</v>
      </c>
      <c r="C5929">
        <v>1.4278375906505101</v>
      </c>
      <c r="D5929">
        <v>9.0110757038268599</v>
      </c>
      <c r="E5929">
        <v>6</v>
      </c>
      <c r="F5929">
        <v>1.01722196789785</v>
      </c>
      <c r="G5929" t="s">
        <v>81</v>
      </c>
      <c r="H5929" t="s">
        <v>81</v>
      </c>
      <c r="I5929">
        <v>3990</v>
      </c>
      <c r="J5929">
        <v>3458</v>
      </c>
      <c r="K5929">
        <v>6.93135863606507E-2</v>
      </c>
    </row>
    <row r="5930" spans="1:11" x14ac:dyDescent="0.25">
      <c r="A5930" t="s">
        <v>82</v>
      </c>
    </row>
    <row r="5931" spans="1:11" x14ac:dyDescent="0.25">
      <c r="A5931">
        <v>110.865512499053</v>
      </c>
      <c r="B5931">
        <v>83.509003941676895</v>
      </c>
      <c r="C5931">
        <v>2000</v>
      </c>
    </row>
    <row r="5932" spans="1:11" x14ac:dyDescent="0.25">
      <c r="A5932">
        <v>109.855878856271</v>
      </c>
      <c r="B5932">
        <v>82.499370298894803</v>
      </c>
      <c r="C5932">
        <v>2000</v>
      </c>
    </row>
    <row r="5933" spans="1:11" x14ac:dyDescent="0.25">
      <c r="A5933">
        <v>109.418862831822</v>
      </c>
      <c r="B5933">
        <v>82.936386323343598</v>
      </c>
      <c r="C5933">
        <v>2001</v>
      </c>
    </row>
    <row r="5934" spans="1:11" x14ac:dyDescent="0.25">
      <c r="A5934">
        <v>110.428496474604</v>
      </c>
      <c r="B5934">
        <v>83.946019966125704</v>
      </c>
      <c r="C5934">
        <v>2001</v>
      </c>
    </row>
    <row r="5935" spans="1:11" x14ac:dyDescent="0.25">
      <c r="A5935">
        <v>116.800289210565</v>
      </c>
      <c r="B5935">
        <v>90.317812702086997</v>
      </c>
      <c r="C5935">
        <v>2001</v>
      </c>
    </row>
    <row r="5936" spans="1:11" x14ac:dyDescent="0.25">
      <c r="A5936">
        <v>117.23730523501401</v>
      </c>
      <c r="B5936">
        <v>89.880796677638202</v>
      </c>
      <c r="C5936">
        <v>2000</v>
      </c>
    </row>
    <row r="5937" spans="1:11" x14ac:dyDescent="0.25">
      <c r="A5937" t="s">
        <v>83</v>
      </c>
    </row>
    <row r="5938" spans="1:11" x14ac:dyDescent="0.25">
      <c r="A5938">
        <v>3038</v>
      </c>
      <c r="B5938">
        <v>0</v>
      </c>
      <c r="C5938">
        <v>3.6512885675360098</v>
      </c>
      <c r="D5938">
        <v>6.7863366086523298</v>
      </c>
      <c r="E5938">
        <v>6</v>
      </c>
      <c r="F5938">
        <v>1.01722196789785</v>
      </c>
      <c r="G5938" t="s">
        <v>81</v>
      </c>
      <c r="H5938" t="s">
        <v>81</v>
      </c>
      <c r="I5938">
        <v>655</v>
      </c>
      <c r="J5938">
        <v>4044</v>
      </c>
      <c r="K5938">
        <v>6.9382458249956799E-2</v>
      </c>
    </row>
    <row r="5939" spans="1:11" x14ac:dyDescent="0.25">
      <c r="A5939" t="s">
        <v>82</v>
      </c>
    </row>
    <row r="5940" spans="1:11" x14ac:dyDescent="0.25">
      <c r="A5940">
        <v>25.856326722468602</v>
      </c>
      <c r="B5940">
        <v>83.5766392879124</v>
      </c>
      <c r="C5940">
        <v>2000</v>
      </c>
    </row>
    <row r="5941" spans="1:11" x14ac:dyDescent="0.25">
      <c r="A5941">
        <v>23.274475816294999</v>
      </c>
      <c r="B5941">
        <v>80.9947883817388</v>
      </c>
      <c r="C5941">
        <v>2000</v>
      </c>
    </row>
    <row r="5942" spans="1:11" x14ac:dyDescent="0.25">
      <c r="A5942">
        <v>22.837459791846101</v>
      </c>
      <c r="B5942">
        <v>81.431804406187595</v>
      </c>
      <c r="C5942">
        <v>2001</v>
      </c>
    </row>
    <row r="5943" spans="1:11" x14ac:dyDescent="0.25">
      <c r="A5943">
        <v>25.4193106980198</v>
      </c>
      <c r="B5943">
        <v>84.013655312361195</v>
      </c>
      <c r="C5943">
        <v>2001</v>
      </c>
    </row>
    <row r="5944" spans="1:11" x14ac:dyDescent="0.25">
      <c r="A5944">
        <v>30.217975333412301</v>
      </c>
      <c r="B5944">
        <v>88.812319947753807</v>
      </c>
      <c r="C5944">
        <v>2001</v>
      </c>
    </row>
    <row r="5945" spans="1:11" x14ac:dyDescent="0.25">
      <c r="A5945">
        <v>30.654991357861199</v>
      </c>
      <c r="B5945">
        <v>88.375303923304998</v>
      </c>
      <c r="C5945">
        <v>2000</v>
      </c>
    </row>
    <row r="5946" spans="1:11" x14ac:dyDescent="0.25">
      <c r="A5946" t="s">
        <v>83</v>
      </c>
    </row>
    <row r="5947" spans="1:11" x14ac:dyDescent="0.25">
      <c r="A5947">
        <v>1666</v>
      </c>
      <c r="B5947">
        <v>0</v>
      </c>
      <c r="C5947">
        <v>9.2885434490733996</v>
      </c>
      <c r="D5947">
        <v>1.1460071968702299</v>
      </c>
      <c r="E5947">
        <v>6</v>
      </c>
      <c r="F5947">
        <v>1.01722196789785</v>
      </c>
      <c r="G5947" t="s">
        <v>81</v>
      </c>
      <c r="H5947" t="s">
        <v>81</v>
      </c>
      <c r="I5947">
        <v>1668</v>
      </c>
      <c r="J5947">
        <v>3016</v>
      </c>
      <c r="K5947">
        <v>6.8877716858600002E-2</v>
      </c>
    </row>
    <row r="5948" spans="1:11" x14ac:dyDescent="0.25">
      <c r="A5948" t="s">
        <v>82</v>
      </c>
    </row>
    <row r="5949" spans="1:11" x14ac:dyDescent="0.25">
      <c r="A5949">
        <v>12.8350818086624</v>
      </c>
      <c r="B5949">
        <v>130.594951491144</v>
      </c>
      <c r="C5949">
        <v>2000</v>
      </c>
    </row>
    <row r="5950" spans="1:11" x14ac:dyDescent="0.25">
      <c r="A5950">
        <v>6.2670897484766899</v>
      </c>
      <c r="B5950">
        <v>124.026959430958</v>
      </c>
      <c r="C5950">
        <v>2000</v>
      </c>
    </row>
    <row r="5951" spans="1:11" x14ac:dyDescent="0.25">
      <c r="A5951">
        <v>6.7041057729255096</v>
      </c>
      <c r="B5951">
        <v>123.58994340651</v>
      </c>
      <c r="C5951">
        <v>2001</v>
      </c>
    </row>
    <row r="5952" spans="1:11" x14ac:dyDescent="0.25">
      <c r="A5952">
        <v>13.2720978331112</v>
      </c>
      <c r="B5952">
        <v>130.15793546669499</v>
      </c>
      <c r="C5952">
        <v>2001</v>
      </c>
    </row>
    <row r="5953" spans="1:11" x14ac:dyDescent="0.25">
      <c r="A5953">
        <v>14.0824472933067</v>
      </c>
      <c r="B5953">
        <v>130.96828492689099</v>
      </c>
      <c r="C5953">
        <v>2001</v>
      </c>
    </row>
    <row r="5954" spans="1:11" x14ac:dyDescent="0.25">
      <c r="A5954">
        <v>13.6454312688579</v>
      </c>
      <c r="B5954">
        <v>131.40530095134</v>
      </c>
      <c r="C5954">
        <v>2000</v>
      </c>
    </row>
    <row r="5955" spans="1:11" x14ac:dyDescent="0.25">
      <c r="A5955" t="s">
        <v>83</v>
      </c>
    </row>
    <row r="5956" spans="1:11" x14ac:dyDescent="0.25">
      <c r="A5956">
        <v>937</v>
      </c>
      <c r="B5956">
        <v>0</v>
      </c>
      <c r="C5956">
        <v>4.0934821829646797</v>
      </c>
      <c r="D5956">
        <v>6.3352590192563598</v>
      </c>
      <c r="E5956">
        <v>8</v>
      </c>
      <c r="F5956">
        <v>1.01722196789785</v>
      </c>
      <c r="G5956" t="s">
        <v>81</v>
      </c>
      <c r="H5956" t="s">
        <v>81</v>
      </c>
      <c r="I5956">
        <v>1850</v>
      </c>
      <c r="J5956">
        <v>2352</v>
      </c>
      <c r="K5956">
        <v>6.8373565614895299E-2</v>
      </c>
    </row>
    <row r="5957" spans="1:11" x14ac:dyDescent="0.25">
      <c r="A5957" t="s">
        <v>82</v>
      </c>
    </row>
    <row r="5958" spans="1:11" x14ac:dyDescent="0.25">
      <c r="A5958">
        <v>11.139055575779</v>
      </c>
      <c r="B5958">
        <v>45.834469773725097</v>
      </c>
      <c r="C5958">
        <v>2000</v>
      </c>
    </row>
    <row r="5959" spans="1:11" x14ac:dyDescent="0.25">
      <c r="A5959">
        <v>8.2445265655383899</v>
      </c>
      <c r="B5959">
        <v>42.939940763484501</v>
      </c>
      <c r="C5959">
        <v>2000</v>
      </c>
    </row>
    <row r="5960" spans="1:11" x14ac:dyDescent="0.25">
      <c r="A5960">
        <v>8.6815425899872096</v>
      </c>
      <c r="B5960">
        <v>42.502924739035599</v>
      </c>
      <c r="C5960">
        <v>2001</v>
      </c>
    </row>
    <row r="5961" spans="1:11" x14ac:dyDescent="0.25">
      <c r="A5961">
        <v>11.576071600227801</v>
      </c>
      <c r="B5961">
        <v>45.397453749276302</v>
      </c>
      <c r="C5961">
        <v>2001</v>
      </c>
    </row>
    <row r="5962" spans="1:11" x14ac:dyDescent="0.25">
      <c r="A5962">
        <v>15.960109838727201</v>
      </c>
      <c r="B5962">
        <v>49.781491987775603</v>
      </c>
      <c r="C5962">
        <v>2001</v>
      </c>
    </row>
    <row r="5963" spans="1:11" x14ac:dyDescent="0.25">
      <c r="A5963">
        <v>16.055776213317301</v>
      </c>
      <c r="B5963">
        <v>49.877158362365698</v>
      </c>
      <c r="C5963">
        <v>2001</v>
      </c>
    </row>
    <row r="5964" spans="1:11" x14ac:dyDescent="0.25">
      <c r="A5964">
        <v>15.6187601888684</v>
      </c>
      <c r="B5964">
        <v>50.3141743868145</v>
      </c>
      <c r="C5964">
        <v>2000</v>
      </c>
    </row>
    <row r="5965" spans="1:11" x14ac:dyDescent="0.25">
      <c r="A5965">
        <v>15.523093814278299</v>
      </c>
      <c r="B5965">
        <v>50.218508012224397</v>
      </c>
      <c r="C5965">
        <v>2000</v>
      </c>
    </row>
    <row r="5966" spans="1:11" x14ac:dyDescent="0.25">
      <c r="A5966" t="s">
        <v>83</v>
      </c>
    </row>
    <row r="5967" spans="1:11" x14ac:dyDescent="0.25">
      <c r="A5967">
        <v>2333</v>
      </c>
      <c r="B5967">
        <v>0</v>
      </c>
      <c r="C5967">
        <v>9.8512386364031794</v>
      </c>
      <c r="D5967">
        <v>0.57082518449112696</v>
      </c>
      <c r="E5967">
        <v>8</v>
      </c>
      <c r="F5967">
        <v>1.01722196789785</v>
      </c>
      <c r="G5967" t="s">
        <v>81</v>
      </c>
      <c r="H5967" t="s">
        <v>81</v>
      </c>
      <c r="I5967">
        <v>2876</v>
      </c>
      <c r="J5967">
        <v>758</v>
      </c>
      <c r="K5967">
        <v>6.9122591567913699E-2</v>
      </c>
    </row>
    <row r="5968" spans="1:11" x14ac:dyDescent="0.25">
      <c r="A5968" t="s">
        <v>82</v>
      </c>
    </row>
    <row r="5969" spans="1:11" x14ac:dyDescent="0.25">
      <c r="A5969">
        <v>51.278178444722897</v>
      </c>
      <c r="B5969">
        <v>108.846445149209</v>
      </c>
      <c r="C5969">
        <v>2000</v>
      </c>
    </row>
    <row r="5970" spans="1:11" x14ac:dyDescent="0.25">
      <c r="A5970">
        <v>50.218508012224397</v>
      </c>
      <c r="B5970">
        <v>107.78677471671099</v>
      </c>
      <c r="C5970">
        <v>2000</v>
      </c>
    </row>
    <row r="5971" spans="1:11" x14ac:dyDescent="0.25">
      <c r="A5971">
        <v>44.312300801835299</v>
      </c>
      <c r="B5971">
        <v>101.880567506322</v>
      </c>
      <c r="C5971">
        <v>2000</v>
      </c>
    </row>
    <row r="5972" spans="1:11" x14ac:dyDescent="0.25">
      <c r="A5972">
        <v>43.875284777386497</v>
      </c>
      <c r="B5972">
        <v>102.317583530771</v>
      </c>
      <c r="C5972">
        <v>2001</v>
      </c>
    </row>
    <row r="5973" spans="1:11" x14ac:dyDescent="0.25">
      <c r="A5973">
        <v>49.781491987775603</v>
      </c>
      <c r="B5973">
        <v>108.22379074116</v>
      </c>
      <c r="C5973">
        <v>2001</v>
      </c>
    </row>
    <row r="5974" spans="1:11" x14ac:dyDescent="0.25">
      <c r="A5974">
        <v>50.841162420274102</v>
      </c>
      <c r="B5974">
        <v>109.283461173658</v>
      </c>
      <c r="C5974">
        <v>2001</v>
      </c>
    </row>
    <row r="5975" spans="1:11" x14ac:dyDescent="0.25">
      <c r="A5975">
        <v>51.244796779099801</v>
      </c>
      <c r="B5975">
        <v>109.68709553248399</v>
      </c>
      <c r="C5975">
        <v>2001</v>
      </c>
    </row>
    <row r="5976" spans="1:11" x14ac:dyDescent="0.25">
      <c r="A5976">
        <v>51.681812803548702</v>
      </c>
      <c r="B5976">
        <v>109.250079508035</v>
      </c>
      <c r="C5976">
        <v>2000</v>
      </c>
    </row>
    <row r="5977" spans="1:11" x14ac:dyDescent="0.25">
      <c r="A5977" t="s">
        <v>83</v>
      </c>
    </row>
    <row r="5978" spans="1:11" x14ac:dyDescent="0.25">
      <c r="A5978">
        <v>1678</v>
      </c>
      <c r="B5978">
        <v>0</v>
      </c>
      <c r="C5978">
        <v>1.4976727893708699</v>
      </c>
      <c r="D5978">
        <v>8.9224292069862692</v>
      </c>
      <c r="E5978">
        <v>6</v>
      </c>
      <c r="F5978">
        <v>1.01722196789785</v>
      </c>
      <c r="G5978" t="s">
        <v>81</v>
      </c>
      <c r="H5978" t="s">
        <v>81</v>
      </c>
      <c r="I5978">
        <v>1822</v>
      </c>
      <c r="J5978">
        <v>2840</v>
      </c>
      <c r="K5978">
        <v>6.8888136721876797E-2</v>
      </c>
    </row>
    <row r="5979" spans="1:11" x14ac:dyDescent="0.25">
      <c r="A5979" t="s">
        <v>82</v>
      </c>
    </row>
    <row r="5980" spans="1:11" x14ac:dyDescent="0.25">
      <c r="A5980">
        <v>92.960147482794596</v>
      </c>
      <c r="B5980">
        <v>83.986861045461694</v>
      </c>
      <c r="C5980">
        <v>2000</v>
      </c>
    </row>
    <row r="5981" spans="1:11" x14ac:dyDescent="0.25">
      <c r="A5981">
        <v>91.901132897431907</v>
      </c>
      <c r="B5981">
        <v>82.927846460099005</v>
      </c>
      <c r="C5981">
        <v>2000</v>
      </c>
    </row>
    <row r="5982" spans="1:11" x14ac:dyDescent="0.25">
      <c r="A5982">
        <v>92.338148921880702</v>
      </c>
      <c r="B5982">
        <v>82.490830435650196</v>
      </c>
      <c r="C5982">
        <v>2001</v>
      </c>
    </row>
    <row r="5983" spans="1:11" x14ac:dyDescent="0.25">
      <c r="A5983">
        <v>93.397163507243405</v>
      </c>
      <c r="B5983">
        <v>83.549845021012899</v>
      </c>
      <c r="C5983">
        <v>2001</v>
      </c>
    </row>
    <row r="5984" spans="1:11" x14ac:dyDescent="0.25">
      <c r="A5984">
        <v>99.706273704160296</v>
      </c>
      <c r="B5984">
        <v>89.858955217929804</v>
      </c>
      <c r="C5984">
        <v>2001</v>
      </c>
    </row>
    <row r="5985" spans="1:11" x14ac:dyDescent="0.25">
      <c r="A5985">
        <v>99.269257679711501</v>
      </c>
      <c r="B5985">
        <v>90.295971242378599</v>
      </c>
      <c r="C5985">
        <v>2000</v>
      </c>
    </row>
    <row r="5986" spans="1:11" x14ac:dyDescent="0.25">
      <c r="A5986" t="s">
        <v>83</v>
      </c>
    </row>
    <row r="5987" spans="1:11" x14ac:dyDescent="0.25">
      <c r="A5987">
        <v>2808</v>
      </c>
      <c r="B5987">
        <v>0</v>
      </c>
      <c r="C5987">
        <v>6.2771422870841</v>
      </c>
      <c r="D5987">
        <v>4.1356008945987499</v>
      </c>
      <c r="E5987">
        <v>6</v>
      </c>
      <c r="F5987">
        <v>1.01722196789785</v>
      </c>
      <c r="G5987" t="s">
        <v>81</v>
      </c>
      <c r="H5987" t="s">
        <v>81</v>
      </c>
      <c r="I5987">
        <v>2752</v>
      </c>
      <c r="J5987">
        <v>3523</v>
      </c>
      <c r="K5987">
        <v>6.9291079222843097E-2</v>
      </c>
    </row>
    <row r="5988" spans="1:11" x14ac:dyDescent="0.25">
      <c r="A5988" t="s">
        <v>82</v>
      </c>
    </row>
    <row r="5989" spans="1:11" x14ac:dyDescent="0.25">
      <c r="A5989">
        <v>113.917686630007</v>
      </c>
      <c r="B5989">
        <v>95.070777415792094</v>
      </c>
      <c r="C5989">
        <v>2000</v>
      </c>
    </row>
    <row r="5990" spans="1:11" x14ac:dyDescent="0.25">
      <c r="A5990">
        <v>109.47907675233699</v>
      </c>
      <c r="B5990">
        <v>90.632167538122104</v>
      </c>
      <c r="C5990">
        <v>2000</v>
      </c>
    </row>
    <row r="5991" spans="1:11" x14ac:dyDescent="0.25">
      <c r="A5991">
        <v>109.91609277678501</v>
      </c>
      <c r="B5991">
        <v>90.195151513673295</v>
      </c>
      <c r="C5991">
        <v>2001</v>
      </c>
    </row>
    <row r="5992" spans="1:11" x14ac:dyDescent="0.25">
      <c r="A5992">
        <v>114.354702654455</v>
      </c>
      <c r="B5992">
        <v>94.633761391343299</v>
      </c>
      <c r="C5992">
        <v>2001</v>
      </c>
    </row>
    <row r="5993" spans="1:11" x14ac:dyDescent="0.25">
      <c r="A5993">
        <v>117.279014091307</v>
      </c>
      <c r="B5993">
        <v>97.558072828195193</v>
      </c>
      <c r="C5993">
        <v>2001</v>
      </c>
    </row>
    <row r="5994" spans="1:11" x14ac:dyDescent="0.25">
      <c r="A5994">
        <v>116.841998066858</v>
      </c>
      <c r="B5994">
        <v>97.995088852644002</v>
      </c>
      <c r="C5994">
        <v>2000</v>
      </c>
    </row>
    <row r="5995" spans="1:11" x14ac:dyDescent="0.25">
      <c r="A5995" t="s">
        <v>83</v>
      </c>
    </row>
    <row r="5996" spans="1:11" x14ac:dyDescent="0.25">
      <c r="A5996">
        <v>1469</v>
      </c>
      <c r="B5996">
        <v>0</v>
      </c>
      <c r="C5996">
        <v>2.7868430853107502</v>
      </c>
      <c r="D5996">
        <v>7.6236804736825103</v>
      </c>
      <c r="E5996">
        <v>6</v>
      </c>
      <c r="F5996">
        <v>1.01722196789785</v>
      </c>
      <c r="G5996" t="s">
        <v>81</v>
      </c>
      <c r="H5996" t="s">
        <v>81</v>
      </c>
      <c r="I5996">
        <v>3800</v>
      </c>
      <c r="J5996">
        <v>3171</v>
      </c>
      <c r="K5996">
        <v>6.8793114210308107E-2</v>
      </c>
    </row>
    <row r="5997" spans="1:11" x14ac:dyDescent="0.25">
      <c r="A5997" t="s">
        <v>82</v>
      </c>
    </row>
    <row r="5998" spans="1:11" x14ac:dyDescent="0.25">
      <c r="A5998">
        <v>15.2841332868178</v>
      </c>
      <c r="B5998">
        <v>29.969807685334299</v>
      </c>
      <c r="C5998">
        <v>2000</v>
      </c>
    </row>
    <row r="5999" spans="1:11" x14ac:dyDescent="0.25">
      <c r="A5999">
        <v>13.313537643091699</v>
      </c>
      <c r="B5999">
        <v>27.999212041608299</v>
      </c>
      <c r="C5999">
        <v>2000</v>
      </c>
    </row>
    <row r="6000" spans="1:11" x14ac:dyDescent="0.25">
      <c r="A6000">
        <v>13.750553667540601</v>
      </c>
      <c r="B6000">
        <v>27.562196017159401</v>
      </c>
      <c r="C6000">
        <v>2001</v>
      </c>
    </row>
    <row r="6001" spans="1:11" x14ac:dyDescent="0.25">
      <c r="A6001">
        <v>15.721149311266601</v>
      </c>
      <c r="B6001">
        <v>29.532791660885501</v>
      </c>
      <c r="C6001">
        <v>2001</v>
      </c>
    </row>
    <row r="6002" spans="1:11" x14ac:dyDescent="0.25">
      <c r="A6002">
        <v>21.111905471806999</v>
      </c>
      <c r="B6002">
        <v>34.923547821425899</v>
      </c>
      <c r="C6002">
        <v>2001</v>
      </c>
    </row>
    <row r="6003" spans="1:11" x14ac:dyDescent="0.25">
      <c r="A6003">
        <v>20.674889447358201</v>
      </c>
      <c r="B6003">
        <v>35.360563845874701</v>
      </c>
      <c r="C6003">
        <v>2000</v>
      </c>
    </row>
    <row r="6004" spans="1:11" x14ac:dyDescent="0.25">
      <c r="A6004" t="s">
        <v>83</v>
      </c>
    </row>
    <row r="6005" spans="1:11" x14ac:dyDescent="0.25">
      <c r="A6005">
        <v>1126</v>
      </c>
      <c r="B6005">
        <v>0</v>
      </c>
      <c r="C6005">
        <v>4.1808962547895199</v>
      </c>
      <c r="D6005">
        <v>6.2237468955848199</v>
      </c>
      <c r="E6005">
        <v>6</v>
      </c>
      <c r="F6005">
        <v>1.01722196789785</v>
      </c>
      <c r="G6005" t="s">
        <v>81</v>
      </c>
      <c r="H6005" t="s">
        <v>81</v>
      </c>
      <c r="I6005">
        <v>3639</v>
      </c>
      <c r="J6005">
        <v>2253</v>
      </c>
      <c r="K6005">
        <v>6.8542826775385798E-2</v>
      </c>
    </row>
    <row r="6006" spans="1:11" x14ac:dyDescent="0.25">
      <c r="A6006" t="s">
        <v>82</v>
      </c>
    </row>
    <row r="6007" spans="1:11" x14ac:dyDescent="0.25">
      <c r="A6007">
        <v>109.579843539553</v>
      </c>
      <c r="B6007">
        <v>35.901068474115498</v>
      </c>
      <c r="C6007">
        <v>2000</v>
      </c>
    </row>
    <row r="6008" spans="1:11" x14ac:dyDescent="0.25">
      <c r="A6008">
        <v>106.62350344635399</v>
      </c>
      <c r="B6008">
        <v>32.944728380916402</v>
      </c>
      <c r="C6008">
        <v>2000</v>
      </c>
    </row>
    <row r="6009" spans="1:11" x14ac:dyDescent="0.25">
      <c r="A6009">
        <v>107.060519470803</v>
      </c>
      <c r="B6009">
        <v>32.5077123564676</v>
      </c>
      <c r="C6009">
        <v>2001</v>
      </c>
    </row>
    <row r="6010" spans="1:11" x14ac:dyDescent="0.25">
      <c r="A6010">
        <v>110.016859564002</v>
      </c>
      <c r="B6010">
        <v>35.464052449666703</v>
      </c>
      <c r="C6010">
        <v>2001</v>
      </c>
    </row>
    <row r="6011" spans="1:11" x14ac:dyDescent="0.25">
      <c r="A6011">
        <v>114.41771319825899</v>
      </c>
      <c r="B6011">
        <v>39.864906083923501</v>
      </c>
      <c r="C6011">
        <v>2001</v>
      </c>
    </row>
    <row r="6012" spans="1:11" x14ac:dyDescent="0.25">
      <c r="A6012">
        <v>113.98069717381</v>
      </c>
      <c r="B6012">
        <v>40.301922108372302</v>
      </c>
      <c r="C6012">
        <v>2000</v>
      </c>
    </row>
    <row r="6013" spans="1:11" x14ac:dyDescent="0.25">
      <c r="A6013" t="s">
        <v>83</v>
      </c>
    </row>
    <row r="6014" spans="1:11" x14ac:dyDescent="0.25">
      <c r="A6014">
        <v>3784</v>
      </c>
      <c r="B6014">
        <v>0</v>
      </c>
      <c r="C6014">
        <v>5.7879867021174496</v>
      </c>
      <c r="D6014">
        <v>4.6071894119242698</v>
      </c>
      <c r="E6014">
        <v>8</v>
      </c>
      <c r="F6014">
        <v>1.01722196789785</v>
      </c>
      <c r="G6014" t="s">
        <v>81</v>
      </c>
      <c r="H6014" t="s">
        <v>81</v>
      </c>
      <c r="I6014">
        <v>86</v>
      </c>
      <c r="J6014">
        <v>1015</v>
      </c>
      <c r="K6014">
        <v>7.0159060272455095E-2</v>
      </c>
    </row>
    <row r="6015" spans="1:11" x14ac:dyDescent="0.25">
      <c r="A6015" t="s">
        <v>82</v>
      </c>
    </row>
    <row r="6016" spans="1:11" x14ac:dyDescent="0.25">
      <c r="A6016">
        <v>107.627216842788</v>
      </c>
      <c r="B6016">
        <v>49.936003521050502</v>
      </c>
      <c r="C6016">
        <v>2000</v>
      </c>
    </row>
    <row r="6017" spans="1:11" x14ac:dyDescent="0.25">
      <c r="A6017">
        <v>103.53449219630301</v>
      </c>
      <c r="B6017">
        <v>45.843278874565698</v>
      </c>
      <c r="C6017">
        <v>2000</v>
      </c>
    </row>
    <row r="6018" spans="1:11" x14ac:dyDescent="0.25">
      <c r="A6018">
        <v>103.971508220752</v>
      </c>
      <c r="B6018">
        <v>45.406262850116903</v>
      </c>
      <c r="C6018">
        <v>2001</v>
      </c>
    </row>
    <row r="6019" spans="1:11" x14ac:dyDescent="0.25">
      <c r="A6019">
        <v>108.064232867237</v>
      </c>
      <c r="B6019">
        <v>49.4989874966017</v>
      </c>
      <c r="C6019">
        <v>2001</v>
      </c>
    </row>
    <row r="6020" spans="1:11" x14ac:dyDescent="0.25">
      <c r="A6020">
        <v>108.34673735841</v>
      </c>
      <c r="B6020">
        <v>49.781491987775603</v>
      </c>
      <c r="C6020">
        <v>2001</v>
      </c>
    </row>
    <row r="6021" spans="1:11" x14ac:dyDescent="0.25">
      <c r="A6021">
        <v>111.32200774261899</v>
      </c>
      <c r="B6021">
        <v>52.756762371984202</v>
      </c>
      <c r="C6021">
        <v>2001</v>
      </c>
    </row>
    <row r="6022" spans="1:11" x14ac:dyDescent="0.25">
      <c r="A6022">
        <v>110.88499171817</v>
      </c>
      <c r="B6022">
        <v>53.193778396432997</v>
      </c>
      <c r="C6022">
        <v>2000</v>
      </c>
    </row>
    <row r="6023" spans="1:11" x14ac:dyDescent="0.25">
      <c r="A6023">
        <v>107.909721333962</v>
      </c>
      <c r="B6023">
        <v>50.218508012224397</v>
      </c>
      <c r="C6023">
        <v>2000</v>
      </c>
    </row>
    <row r="6024" spans="1:11" x14ac:dyDescent="0.25">
      <c r="A6024" t="s">
        <v>83</v>
      </c>
    </row>
    <row r="6025" spans="1:11" x14ac:dyDescent="0.25">
      <c r="A6025">
        <v>899</v>
      </c>
      <c r="B6025">
        <v>0</v>
      </c>
      <c r="C6025">
        <v>3.4231191879112401</v>
      </c>
      <c r="D6025">
        <v>6.96932512050435</v>
      </c>
      <c r="E6025">
        <v>6</v>
      </c>
      <c r="F6025">
        <v>1.01722196789785</v>
      </c>
      <c r="G6025" t="s">
        <v>81</v>
      </c>
      <c r="H6025" t="s">
        <v>81</v>
      </c>
      <c r="I6025">
        <v>3676</v>
      </c>
      <c r="J6025">
        <v>675</v>
      </c>
      <c r="K6025">
        <v>6.8145103679527003E-2</v>
      </c>
    </row>
    <row r="6026" spans="1:11" x14ac:dyDescent="0.25">
      <c r="A6026" t="s">
        <v>82</v>
      </c>
    </row>
    <row r="6027" spans="1:11" x14ac:dyDescent="0.25">
      <c r="A6027">
        <v>31.5957412233601</v>
      </c>
      <c r="B6027">
        <v>81.528260344415301</v>
      </c>
      <c r="C6027">
        <v>2000</v>
      </c>
    </row>
    <row r="6028" spans="1:11" x14ac:dyDescent="0.25">
      <c r="A6028">
        <v>29.175230432778299</v>
      </c>
      <c r="B6028">
        <v>79.107749553833401</v>
      </c>
      <c r="C6028">
        <v>2000</v>
      </c>
    </row>
    <row r="6029" spans="1:11" x14ac:dyDescent="0.25">
      <c r="A6029">
        <v>29.612246457227101</v>
      </c>
      <c r="B6029">
        <v>78.670733529384606</v>
      </c>
      <c r="C6029">
        <v>2001</v>
      </c>
    </row>
    <row r="6030" spans="1:11" x14ac:dyDescent="0.25">
      <c r="A6030">
        <v>32.032757247808902</v>
      </c>
      <c r="B6030">
        <v>81.091244319966407</v>
      </c>
      <c r="C6030">
        <v>2001</v>
      </c>
    </row>
    <row r="6031" spans="1:11" x14ac:dyDescent="0.25">
      <c r="A6031">
        <v>36.9608143008113</v>
      </c>
      <c r="B6031">
        <v>86.019301372968798</v>
      </c>
      <c r="C6031">
        <v>2001</v>
      </c>
    </row>
    <row r="6032" spans="1:11" x14ac:dyDescent="0.25">
      <c r="A6032">
        <v>36.523798276362498</v>
      </c>
      <c r="B6032">
        <v>86.456317397417607</v>
      </c>
      <c r="C6032">
        <v>2000</v>
      </c>
    </row>
    <row r="6033" spans="1:11" x14ac:dyDescent="0.25">
      <c r="A6033" t="s">
        <v>83</v>
      </c>
    </row>
    <row r="6034" spans="1:11" x14ac:dyDescent="0.25">
      <c r="A6034">
        <v>1048</v>
      </c>
      <c r="B6034">
        <v>0</v>
      </c>
      <c r="C6034">
        <v>5.9105767668596902</v>
      </c>
      <c r="D6034">
        <v>4.4682056424451302</v>
      </c>
      <c r="E6034">
        <v>6</v>
      </c>
      <c r="F6034">
        <v>1.01722196789785</v>
      </c>
      <c r="G6034" t="s">
        <v>81</v>
      </c>
      <c r="H6034" t="s">
        <v>81</v>
      </c>
      <c r="I6034">
        <v>2581</v>
      </c>
      <c r="J6034">
        <v>2515</v>
      </c>
      <c r="K6034">
        <v>6.8373565614895299E-2</v>
      </c>
    </row>
    <row r="6035" spans="1:11" x14ac:dyDescent="0.25">
      <c r="A6035" t="s">
        <v>82</v>
      </c>
    </row>
    <row r="6036" spans="1:11" x14ac:dyDescent="0.25">
      <c r="A6036">
        <v>116.840979421898</v>
      </c>
      <c r="B6036">
        <v>136.441755727144</v>
      </c>
      <c r="C6036">
        <v>2000</v>
      </c>
    </row>
    <row r="6037" spans="1:11" x14ac:dyDescent="0.25">
      <c r="A6037">
        <v>112.661570509328</v>
      </c>
      <c r="B6037">
        <v>132.26234681457399</v>
      </c>
      <c r="C6037">
        <v>2000</v>
      </c>
    </row>
    <row r="6038" spans="1:11" x14ac:dyDescent="0.25">
      <c r="A6038">
        <v>112.22455448487899</v>
      </c>
      <c r="B6038">
        <v>132.699362839022</v>
      </c>
      <c r="C6038">
        <v>2001</v>
      </c>
    </row>
    <row r="6039" spans="1:11" x14ac:dyDescent="0.25">
      <c r="A6039">
        <v>116.40396339745</v>
      </c>
      <c r="B6039">
        <v>136.87877175159301</v>
      </c>
      <c r="C6039">
        <v>2001</v>
      </c>
    </row>
    <row r="6040" spans="1:11" x14ac:dyDescent="0.25">
      <c r="A6040">
        <v>119.56346190695901</v>
      </c>
      <c r="B6040">
        <v>140.03827026110099</v>
      </c>
      <c r="C6040">
        <v>2001</v>
      </c>
    </row>
    <row r="6041" spans="1:11" x14ac:dyDescent="0.25">
      <c r="A6041">
        <v>120.000477931407</v>
      </c>
      <c r="B6041">
        <v>139.60125423665301</v>
      </c>
      <c r="C6041">
        <v>2000</v>
      </c>
    </row>
    <row r="6042" spans="1:11" x14ac:dyDescent="0.25">
      <c r="A6042" t="s">
        <v>83</v>
      </c>
    </row>
    <row r="6043" spans="1:11" x14ac:dyDescent="0.25">
      <c r="A6043">
        <v>3369</v>
      </c>
      <c r="B6043">
        <v>0</v>
      </c>
      <c r="C6043">
        <v>2.7144237681134902</v>
      </c>
      <c r="D6043">
        <v>7.6442823608233796</v>
      </c>
      <c r="E6043">
        <v>6</v>
      </c>
      <c r="F6043">
        <v>1.01722196789785</v>
      </c>
      <c r="G6043" t="s">
        <v>81</v>
      </c>
      <c r="H6043" t="s">
        <v>81</v>
      </c>
      <c r="I6043">
        <v>3354</v>
      </c>
      <c r="J6043">
        <v>3057</v>
      </c>
      <c r="K6043">
        <v>6.9594049266117702E-2</v>
      </c>
    </row>
    <row r="6044" spans="1:11" x14ac:dyDescent="0.25">
      <c r="A6044" t="s">
        <v>82</v>
      </c>
    </row>
    <row r="6045" spans="1:11" x14ac:dyDescent="0.25">
      <c r="A6045">
        <v>109.032497788333</v>
      </c>
      <c r="B6045">
        <v>37.977415903456397</v>
      </c>
      <c r="C6045">
        <v>2000</v>
      </c>
    </row>
    <row r="6046" spans="1:11" x14ac:dyDescent="0.25">
      <c r="A6046">
        <v>107.113110334886</v>
      </c>
      <c r="B6046">
        <v>36.058028450009402</v>
      </c>
      <c r="C6046">
        <v>2000</v>
      </c>
    </row>
    <row r="6047" spans="1:11" x14ac:dyDescent="0.25">
      <c r="A6047">
        <v>107.550126359335</v>
      </c>
      <c r="B6047">
        <v>35.6210124255606</v>
      </c>
      <c r="C6047">
        <v>2001</v>
      </c>
    </row>
    <row r="6048" spans="1:11" x14ac:dyDescent="0.25">
      <c r="A6048">
        <v>109.469513812782</v>
      </c>
      <c r="B6048">
        <v>37.540399879007602</v>
      </c>
      <c r="C6048">
        <v>2001</v>
      </c>
    </row>
    <row r="6049" spans="1:11" x14ac:dyDescent="0.25">
      <c r="A6049">
        <v>114.874837707425</v>
      </c>
      <c r="B6049">
        <v>42.945723773650499</v>
      </c>
      <c r="C6049">
        <v>2001</v>
      </c>
    </row>
    <row r="6050" spans="1:11" x14ac:dyDescent="0.25">
      <c r="A6050">
        <v>114.43782168297599</v>
      </c>
      <c r="B6050">
        <v>43.382739798099301</v>
      </c>
      <c r="C6050">
        <v>2000</v>
      </c>
    </row>
    <row r="6051" spans="1:11" x14ac:dyDescent="0.25">
      <c r="A6051" t="s">
        <v>83</v>
      </c>
    </row>
    <row r="6052" spans="1:11" x14ac:dyDescent="0.25">
      <c r="A6052">
        <v>3626</v>
      </c>
      <c r="B6052">
        <v>0</v>
      </c>
      <c r="C6052">
        <v>3.9496020553097</v>
      </c>
      <c r="D6052">
        <v>6.4085248578727496</v>
      </c>
      <c r="E6052">
        <v>6</v>
      </c>
      <c r="F6052">
        <v>1.01722196789785</v>
      </c>
      <c r="G6052" t="s">
        <v>81</v>
      </c>
      <c r="H6052" t="s">
        <v>81</v>
      </c>
      <c r="I6052">
        <v>3515</v>
      </c>
      <c r="J6052">
        <v>4394</v>
      </c>
      <c r="K6052">
        <v>6.9933053627466907E-2</v>
      </c>
    </row>
    <row r="6053" spans="1:11" x14ac:dyDescent="0.25">
      <c r="A6053" t="s">
        <v>82</v>
      </c>
    </row>
    <row r="6054" spans="1:11" x14ac:dyDescent="0.25">
      <c r="A6054">
        <v>32.1426191479677</v>
      </c>
      <c r="B6054">
        <v>29.7708147381252</v>
      </c>
      <c r="C6054">
        <v>2000</v>
      </c>
    </row>
    <row r="6055" spans="1:11" x14ac:dyDescent="0.25">
      <c r="A6055">
        <v>29.349828751669801</v>
      </c>
      <c r="B6055">
        <v>26.9780243418274</v>
      </c>
      <c r="C6055">
        <v>2000</v>
      </c>
    </row>
    <row r="6056" spans="1:11" x14ac:dyDescent="0.25">
      <c r="A6056">
        <v>29.786844776118699</v>
      </c>
      <c r="B6056">
        <v>26.541008317378498</v>
      </c>
      <c r="C6056">
        <v>2001</v>
      </c>
    </row>
    <row r="6057" spans="1:11" x14ac:dyDescent="0.25">
      <c r="A6057">
        <v>32.579635172416502</v>
      </c>
      <c r="B6057">
        <v>29.333798713676401</v>
      </c>
      <c r="C6057">
        <v>2001</v>
      </c>
    </row>
    <row r="6058" spans="1:11" x14ac:dyDescent="0.25">
      <c r="A6058">
        <v>37.111146556820799</v>
      </c>
      <c r="B6058">
        <v>33.865310098080698</v>
      </c>
      <c r="C6058">
        <v>2001</v>
      </c>
    </row>
    <row r="6059" spans="1:11" x14ac:dyDescent="0.25">
      <c r="A6059">
        <v>36.674130532371997</v>
      </c>
      <c r="B6059">
        <v>34.3023261225296</v>
      </c>
      <c r="C6059">
        <v>2000</v>
      </c>
    </row>
    <row r="6060" spans="1:11" x14ac:dyDescent="0.25">
      <c r="A6060" t="s">
        <v>83</v>
      </c>
    </row>
    <row r="6061" spans="1:11" x14ac:dyDescent="0.25">
      <c r="A6061">
        <v>2932</v>
      </c>
      <c r="B6061">
        <v>0</v>
      </c>
      <c r="C6061">
        <v>7.8526019213014102</v>
      </c>
      <c r="D6061">
        <v>2.50256664634365</v>
      </c>
      <c r="E6061">
        <v>6</v>
      </c>
      <c r="F6061">
        <v>1.01722196789785</v>
      </c>
      <c r="G6061" t="s">
        <v>81</v>
      </c>
      <c r="H6061" t="s">
        <v>81</v>
      </c>
      <c r="I6061">
        <v>4398</v>
      </c>
      <c r="J6061">
        <v>3628</v>
      </c>
      <c r="K6061">
        <v>6.9338000882222001E-2</v>
      </c>
    </row>
    <row r="6062" spans="1:11" x14ac:dyDescent="0.25">
      <c r="A6062" t="s">
        <v>82</v>
      </c>
    </row>
    <row r="6063" spans="1:11" x14ac:dyDescent="0.25">
      <c r="A6063">
        <v>27.0696120965574</v>
      </c>
      <c r="B6063">
        <v>5.3341200562863298</v>
      </c>
      <c r="C6063">
        <v>2000</v>
      </c>
    </row>
    <row r="6064" spans="1:11" x14ac:dyDescent="0.25">
      <c r="A6064">
        <v>21.5169840280467</v>
      </c>
      <c r="B6064">
        <v>-0.21850801222441099</v>
      </c>
      <c r="C6064">
        <v>2000</v>
      </c>
    </row>
    <row r="6065" spans="1:11" x14ac:dyDescent="0.25">
      <c r="A6065">
        <v>21.079968003597799</v>
      </c>
      <c r="B6065">
        <v>0.21850801222441099</v>
      </c>
      <c r="C6065">
        <v>2001</v>
      </c>
    </row>
    <row r="6066" spans="1:11" x14ac:dyDescent="0.25">
      <c r="A6066">
        <v>26.632596072108601</v>
      </c>
      <c r="B6066">
        <v>5.7711360807351504</v>
      </c>
      <c r="C6066">
        <v>2001</v>
      </c>
    </row>
    <row r="6067" spans="1:11" x14ac:dyDescent="0.25">
      <c r="A6067">
        <v>28.402177918109398</v>
      </c>
      <c r="B6067">
        <v>7.5407179267360203</v>
      </c>
      <c r="C6067">
        <v>2001</v>
      </c>
    </row>
    <row r="6068" spans="1:11" x14ac:dyDescent="0.25">
      <c r="A6068">
        <v>28.8391939425583</v>
      </c>
      <c r="B6068">
        <v>7.1037019022871997</v>
      </c>
      <c r="C6068">
        <v>2000</v>
      </c>
    </row>
    <row r="6069" spans="1:11" x14ac:dyDescent="0.25">
      <c r="A6069" t="s">
        <v>83</v>
      </c>
    </row>
    <row r="6070" spans="1:11" x14ac:dyDescent="0.25">
      <c r="A6070">
        <v>3803</v>
      </c>
      <c r="B6070">
        <v>0</v>
      </c>
      <c r="C6070">
        <v>6.9231944841486399</v>
      </c>
      <c r="D6070">
        <v>3.4306265639249598</v>
      </c>
      <c r="E6070">
        <v>6</v>
      </c>
      <c r="F6070">
        <v>1.01722196789785</v>
      </c>
      <c r="G6070" t="s">
        <v>81</v>
      </c>
      <c r="H6070" t="s">
        <v>81</v>
      </c>
      <c r="I6070">
        <v>3189</v>
      </c>
      <c r="J6070">
        <v>1072</v>
      </c>
      <c r="K6070">
        <v>7.0189950643310003E-2</v>
      </c>
    </row>
    <row r="6071" spans="1:11" x14ac:dyDescent="0.25">
      <c r="A6071" t="s">
        <v>82</v>
      </c>
    </row>
    <row r="6072" spans="1:11" x14ac:dyDescent="0.25">
      <c r="A6072">
        <v>79.430389305306903</v>
      </c>
      <c r="B6072">
        <v>63.655701771222702</v>
      </c>
      <c r="C6072">
        <v>2000</v>
      </c>
    </row>
    <row r="6073" spans="1:11" x14ac:dyDescent="0.25">
      <c r="A6073">
        <v>74.534951538092102</v>
      </c>
      <c r="B6073">
        <v>58.760264004007901</v>
      </c>
      <c r="C6073">
        <v>2000</v>
      </c>
    </row>
    <row r="6074" spans="1:11" x14ac:dyDescent="0.25">
      <c r="A6074">
        <v>74.097935513643307</v>
      </c>
      <c r="B6074">
        <v>59.197280028456703</v>
      </c>
      <c r="C6074">
        <v>2001</v>
      </c>
    </row>
    <row r="6075" spans="1:11" x14ac:dyDescent="0.25">
      <c r="A6075">
        <v>78.993373280858094</v>
      </c>
      <c r="B6075">
        <v>64.092717795671504</v>
      </c>
      <c r="C6075">
        <v>2001</v>
      </c>
    </row>
    <row r="6076" spans="1:11" x14ac:dyDescent="0.25">
      <c r="A6076">
        <v>81.419192587928194</v>
      </c>
      <c r="B6076">
        <v>66.518537102741504</v>
      </c>
      <c r="C6076">
        <v>2001</v>
      </c>
    </row>
    <row r="6077" spans="1:11" x14ac:dyDescent="0.25">
      <c r="A6077">
        <v>81.856208612377003</v>
      </c>
      <c r="B6077">
        <v>66.081521078292695</v>
      </c>
      <c r="C6077">
        <v>2000</v>
      </c>
    </row>
    <row r="6078" spans="1:11" x14ac:dyDescent="0.25">
      <c r="A6078" t="s">
        <v>83</v>
      </c>
    </row>
    <row r="6079" spans="1:11" x14ac:dyDescent="0.25">
      <c r="A6079">
        <v>1065</v>
      </c>
      <c r="B6079">
        <v>0</v>
      </c>
      <c r="C6079">
        <v>6.8386421280018199</v>
      </c>
      <c r="D6079">
        <v>3.51501527742758</v>
      </c>
      <c r="E6079">
        <v>6</v>
      </c>
      <c r="F6079">
        <v>1.01722196789785</v>
      </c>
      <c r="G6079" t="s">
        <v>81</v>
      </c>
      <c r="H6079" t="s">
        <v>81</v>
      </c>
      <c r="I6079">
        <v>3329</v>
      </c>
      <c r="J6079">
        <v>4579</v>
      </c>
      <c r="K6079">
        <v>6.8535133345666105E-2</v>
      </c>
    </row>
    <row r="6080" spans="1:11" x14ac:dyDescent="0.25">
      <c r="A6080" t="s">
        <v>82</v>
      </c>
    </row>
    <row r="6081" spans="1:11" x14ac:dyDescent="0.25">
      <c r="A6081">
        <v>147.73301687358099</v>
      </c>
      <c r="B6081">
        <v>120.255300198805</v>
      </c>
      <c r="C6081">
        <v>2000</v>
      </c>
    </row>
    <row r="6082" spans="1:11" x14ac:dyDescent="0.25">
      <c r="A6082">
        <v>142.89736665076299</v>
      </c>
      <c r="B6082">
        <v>115.419649975987</v>
      </c>
      <c r="C6082">
        <v>2000</v>
      </c>
    </row>
    <row r="6083" spans="1:11" x14ac:dyDescent="0.25">
      <c r="A6083">
        <v>142.46035062631401</v>
      </c>
      <c r="B6083">
        <v>115.85666600043599</v>
      </c>
      <c r="C6083">
        <v>2001</v>
      </c>
    </row>
    <row r="6084" spans="1:11" x14ac:dyDescent="0.25">
      <c r="A6084">
        <v>147.29600084913201</v>
      </c>
      <c r="B6084">
        <v>120.692316223254</v>
      </c>
      <c r="C6084">
        <v>2001</v>
      </c>
    </row>
    <row r="6085" spans="1:11" x14ac:dyDescent="0.25">
      <c r="A6085">
        <v>149.78149198777601</v>
      </c>
      <c r="B6085">
        <v>123.177807361897</v>
      </c>
      <c r="C6085">
        <v>2001</v>
      </c>
    </row>
    <row r="6086" spans="1:11" x14ac:dyDescent="0.25">
      <c r="A6086">
        <v>150.21850801222399</v>
      </c>
      <c r="B6086">
        <v>122.740791337448</v>
      </c>
      <c r="C6086">
        <v>2000</v>
      </c>
    </row>
    <row r="6087" spans="1:11" x14ac:dyDescent="0.25">
      <c r="A6087" t="s">
        <v>83</v>
      </c>
    </row>
    <row r="6088" spans="1:11" x14ac:dyDescent="0.25">
      <c r="A6088">
        <v>115</v>
      </c>
      <c r="B6088">
        <v>0</v>
      </c>
      <c r="C6088">
        <v>5.7186148000363799</v>
      </c>
      <c r="D6088">
        <v>4.63309328078532</v>
      </c>
      <c r="E6088">
        <v>6</v>
      </c>
      <c r="F6088">
        <v>1.01722196789785</v>
      </c>
      <c r="G6088" t="s">
        <v>81</v>
      </c>
      <c r="H6088" t="s">
        <v>81</v>
      </c>
      <c r="I6088">
        <v>3706</v>
      </c>
      <c r="J6088">
        <v>3947</v>
      </c>
      <c r="K6088">
        <v>0</v>
      </c>
    </row>
    <row r="6089" spans="1:11" x14ac:dyDescent="0.25">
      <c r="A6089" t="s">
        <v>82</v>
      </c>
    </row>
    <row r="6090" spans="1:11" x14ac:dyDescent="0.25">
      <c r="A6090">
        <v>129.109751373119</v>
      </c>
      <c r="B6090">
        <v>8.1041812738844001</v>
      </c>
      <c r="C6090">
        <v>2000</v>
      </c>
    </row>
    <row r="6091" spans="1:11" x14ac:dyDescent="0.25">
      <c r="A6091">
        <v>125.06608006902</v>
      </c>
      <c r="B6091">
        <v>4.0605099697849303</v>
      </c>
      <c r="C6091">
        <v>2000</v>
      </c>
    </row>
    <row r="6092" spans="1:11" x14ac:dyDescent="0.25">
      <c r="A6092">
        <v>125.503096093469</v>
      </c>
      <c r="B6092">
        <v>3.6234939453361101</v>
      </c>
      <c r="C6092">
        <v>2001</v>
      </c>
    </row>
    <row r="6093" spans="1:11" x14ac:dyDescent="0.25">
      <c r="A6093">
        <v>129.546767397568</v>
      </c>
      <c r="B6093">
        <v>7.6671652494355804</v>
      </c>
      <c r="C6093">
        <v>2001</v>
      </c>
    </row>
    <row r="6094" spans="1:11" x14ac:dyDescent="0.25">
      <c r="A6094">
        <v>132.82285907428101</v>
      </c>
      <c r="B6094">
        <v>10.943256926148701</v>
      </c>
      <c r="C6094">
        <v>2001</v>
      </c>
    </row>
    <row r="6095" spans="1:11" x14ac:dyDescent="0.25">
      <c r="A6095">
        <v>132.385843049832</v>
      </c>
      <c r="B6095">
        <v>11.380272950597501</v>
      </c>
      <c r="C6095">
        <v>2000</v>
      </c>
    </row>
    <row r="6096" spans="1:11" x14ac:dyDescent="0.25">
      <c r="A6096" t="s">
        <v>83</v>
      </c>
    </row>
    <row r="6097" spans="1:11" x14ac:dyDescent="0.25">
      <c r="A6097">
        <v>2204</v>
      </c>
      <c r="B6097">
        <v>0</v>
      </c>
      <c r="C6097">
        <v>0.95243871383273404</v>
      </c>
      <c r="D6097">
        <v>9.3958946576293698</v>
      </c>
      <c r="E6097">
        <v>6</v>
      </c>
      <c r="F6097">
        <v>1.01722196789785</v>
      </c>
      <c r="G6097" t="s">
        <v>81</v>
      </c>
      <c r="H6097" t="s">
        <v>81</v>
      </c>
      <c r="I6097">
        <v>2046</v>
      </c>
      <c r="J6097">
        <v>2203</v>
      </c>
      <c r="K6097">
        <v>6.9080596785932702E-2</v>
      </c>
    </row>
    <row r="6098" spans="1:11" x14ac:dyDescent="0.25">
      <c r="A6098" t="s">
        <v>82</v>
      </c>
    </row>
    <row r="6099" spans="1:11" x14ac:dyDescent="0.25">
      <c r="A6099">
        <v>127.53261331726</v>
      </c>
      <c r="B6099">
        <v>32.619729719417798</v>
      </c>
      <c r="C6099">
        <v>2000</v>
      </c>
    </row>
    <row r="6100" spans="1:11" x14ac:dyDescent="0.25">
      <c r="A6100">
        <v>126.85913744404399</v>
      </c>
      <c r="B6100">
        <v>31.946253846202101</v>
      </c>
      <c r="C6100">
        <v>2000</v>
      </c>
    </row>
    <row r="6101" spans="1:11" x14ac:dyDescent="0.25">
      <c r="A6101">
        <v>126.422121419596</v>
      </c>
      <c r="B6101">
        <v>32.383269870650899</v>
      </c>
      <c r="C6101">
        <v>2001</v>
      </c>
    </row>
    <row r="6102" spans="1:11" x14ac:dyDescent="0.25">
      <c r="A6102">
        <v>127.09559729281099</v>
      </c>
      <c r="B6102">
        <v>33.0567457438666</v>
      </c>
      <c r="C6102">
        <v>2001</v>
      </c>
    </row>
    <row r="6103" spans="1:11" x14ac:dyDescent="0.25">
      <c r="A6103">
        <v>133.73949812053499</v>
      </c>
      <c r="B6103">
        <v>39.700646571590802</v>
      </c>
      <c r="C6103">
        <v>2001</v>
      </c>
    </row>
    <row r="6104" spans="1:11" x14ac:dyDescent="0.25">
      <c r="A6104">
        <v>134.176514144984</v>
      </c>
      <c r="B6104">
        <v>39.263630547142</v>
      </c>
      <c r="C6104">
        <v>2000</v>
      </c>
    </row>
    <row r="6105" spans="1:11" x14ac:dyDescent="0.25">
      <c r="A6105" t="s">
        <v>83</v>
      </c>
    </row>
    <row r="6106" spans="1:11" x14ac:dyDescent="0.25">
      <c r="A6106">
        <v>1163</v>
      </c>
      <c r="B6106">
        <v>0</v>
      </c>
      <c r="C6106">
        <v>3.79332136000383</v>
      </c>
      <c r="D6106">
        <v>6.5446926008570001</v>
      </c>
      <c r="E6106">
        <v>6</v>
      </c>
      <c r="F6106">
        <v>1.01722196789785</v>
      </c>
      <c r="G6106" t="s">
        <v>81</v>
      </c>
      <c r="H6106" t="s">
        <v>81</v>
      </c>
      <c r="I6106">
        <v>1282</v>
      </c>
      <c r="J6106">
        <v>4096</v>
      </c>
      <c r="K6106">
        <v>6.8599599498364999E-2</v>
      </c>
    </row>
    <row r="6107" spans="1:11" x14ac:dyDescent="0.25">
      <c r="A6107" t="s">
        <v>82</v>
      </c>
    </row>
    <row r="6108" spans="1:11" x14ac:dyDescent="0.25">
      <c r="A6108">
        <v>115.70535920266801</v>
      </c>
      <c r="B6108">
        <v>38.373721242129498</v>
      </c>
      <c r="C6108">
        <v>2000</v>
      </c>
    </row>
    <row r="6109" spans="1:11" x14ac:dyDescent="0.25">
      <c r="A6109">
        <v>113.023075945789</v>
      </c>
      <c r="B6109">
        <v>35.691437985251</v>
      </c>
      <c r="C6109">
        <v>2000</v>
      </c>
    </row>
    <row r="6110" spans="1:11" x14ac:dyDescent="0.25">
      <c r="A6110">
        <v>112.586059921341</v>
      </c>
      <c r="B6110">
        <v>36.128454009699801</v>
      </c>
      <c r="C6110">
        <v>2001</v>
      </c>
    </row>
    <row r="6111" spans="1:11" x14ac:dyDescent="0.25">
      <c r="A6111">
        <v>115.268343178219</v>
      </c>
      <c r="B6111">
        <v>38.8107372665783</v>
      </c>
      <c r="C6111">
        <v>2001</v>
      </c>
    </row>
    <row r="6112" spans="1:11" x14ac:dyDescent="0.25">
      <c r="A6112">
        <v>119.896139697067</v>
      </c>
      <c r="B6112">
        <v>43.438533785425697</v>
      </c>
      <c r="C6112">
        <v>2001</v>
      </c>
    </row>
    <row r="6113" spans="1:11" x14ac:dyDescent="0.25">
      <c r="A6113">
        <v>120.333155721515</v>
      </c>
      <c r="B6113">
        <v>43.001517760976903</v>
      </c>
      <c r="C6113">
        <v>2000</v>
      </c>
    </row>
    <row r="6114" spans="1:11" x14ac:dyDescent="0.25">
      <c r="A6114" t="s">
        <v>83</v>
      </c>
    </row>
    <row r="6115" spans="1:11" x14ac:dyDescent="0.25">
      <c r="A6115">
        <v>1930</v>
      </c>
      <c r="B6115">
        <v>0</v>
      </c>
      <c r="C6115">
        <v>3.6692859946609002</v>
      </c>
      <c r="D6115">
        <v>6.6681487813212197</v>
      </c>
      <c r="E6115">
        <v>6</v>
      </c>
      <c r="F6115">
        <v>1.01722196789785</v>
      </c>
      <c r="G6115" t="s">
        <v>81</v>
      </c>
      <c r="H6115" t="s">
        <v>81</v>
      </c>
      <c r="I6115">
        <v>2373</v>
      </c>
      <c r="J6115">
        <v>3515</v>
      </c>
      <c r="K6115">
        <v>6.8989733239887399E-2</v>
      </c>
    </row>
    <row r="6116" spans="1:11" x14ac:dyDescent="0.25">
      <c r="A6116" t="s">
        <v>82</v>
      </c>
    </row>
    <row r="6117" spans="1:11" x14ac:dyDescent="0.25">
      <c r="A6117">
        <v>19.078536057420099</v>
      </c>
      <c r="B6117">
        <v>15.319346042028499</v>
      </c>
      <c r="C6117">
        <v>2000</v>
      </c>
    </row>
    <row r="6118" spans="1:11" x14ac:dyDescent="0.25">
      <c r="A6118">
        <v>16.4839590484826</v>
      </c>
      <c r="B6118">
        <v>12.724769033091</v>
      </c>
      <c r="C6118">
        <v>2000</v>
      </c>
    </row>
    <row r="6119" spans="1:11" x14ac:dyDescent="0.25">
      <c r="A6119">
        <v>16.920975072931402</v>
      </c>
      <c r="B6119">
        <v>12.2877530086422</v>
      </c>
      <c r="C6119">
        <v>2001</v>
      </c>
    </row>
    <row r="6120" spans="1:11" x14ac:dyDescent="0.25">
      <c r="A6120">
        <v>19.515552081869</v>
      </c>
      <c r="B6120">
        <v>14.882330017579701</v>
      </c>
      <c r="C6120">
        <v>2001</v>
      </c>
    </row>
    <row r="6121" spans="1:11" x14ac:dyDescent="0.25">
      <c r="A6121">
        <v>24.230645303102001</v>
      </c>
      <c r="B6121">
        <v>19.597423238812699</v>
      </c>
      <c r="C6121">
        <v>2001</v>
      </c>
    </row>
    <row r="6122" spans="1:11" x14ac:dyDescent="0.25">
      <c r="A6122">
        <v>23.793629278653199</v>
      </c>
      <c r="B6122">
        <v>20.0344392632616</v>
      </c>
      <c r="C6122">
        <v>2000</v>
      </c>
    </row>
    <row r="6123" spans="1:11" x14ac:dyDescent="0.25">
      <c r="A6123" t="s">
        <v>83</v>
      </c>
    </row>
    <row r="6124" spans="1:11" x14ac:dyDescent="0.25">
      <c r="A6124">
        <v>925</v>
      </c>
      <c r="B6124">
        <v>0</v>
      </c>
      <c r="C6124">
        <v>3.0835110728635602</v>
      </c>
      <c r="D6124">
        <v>7.2536776712739801</v>
      </c>
      <c r="E6124">
        <v>6</v>
      </c>
      <c r="F6124">
        <v>1.01722196789785</v>
      </c>
      <c r="G6124" t="s">
        <v>81</v>
      </c>
      <c r="H6124" t="s">
        <v>81</v>
      </c>
      <c r="I6124">
        <v>914</v>
      </c>
      <c r="J6124">
        <v>360</v>
      </c>
      <c r="K6124">
        <v>6.8189261715046606E-2</v>
      </c>
    </row>
    <row r="6125" spans="1:11" x14ac:dyDescent="0.25">
      <c r="A6125" t="s">
        <v>82</v>
      </c>
    </row>
    <row r="6126" spans="1:11" x14ac:dyDescent="0.25">
      <c r="A6126">
        <v>127.59562137984</v>
      </c>
      <c r="B6126">
        <v>110.270807877305</v>
      </c>
      <c r="C6126">
        <v>2000</v>
      </c>
    </row>
    <row r="6127" spans="1:11" x14ac:dyDescent="0.25">
      <c r="A6127">
        <v>125.415249790354</v>
      </c>
      <c r="B6127">
        <v>108.090436287819</v>
      </c>
      <c r="C6127">
        <v>2000</v>
      </c>
    </row>
    <row r="6128" spans="1:11" x14ac:dyDescent="0.25">
      <c r="A6128">
        <v>125.852265814803</v>
      </c>
      <c r="B6128">
        <v>107.65342026336999</v>
      </c>
      <c r="C6128">
        <v>2001</v>
      </c>
    </row>
    <row r="6129" spans="1:11" x14ac:dyDescent="0.25">
      <c r="A6129">
        <v>128.03263740428901</v>
      </c>
      <c r="B6129">
        <v>109.833791852856</v>
      </c>
      <c r="C6129">
        <v>2001</v>
      </c>
    </row>
    <row r="6130" spans="1:11" x14ac:dyDescent="0.25">
      <c r="A6130">
        <v>133.161762074188</v>
      </c>
      <c r="B6130">
        <v>114.96291652275499</v>
      </c>
      <c r="C6130">
        <v>2001</v>
      </c>
    </row>
    <row r="6131" spans="1:11" x14ac:dyDescent="0.25">
      <c r="A6131">
        <v>132.724746049739</v>
      </c>
      <c r="B6131">
        <v>115.399932547204</v>
      </c>
      <c r="C6131">
        <v>2000</v>
      </c>
    </row>
    <row r="6132" spans="1:11" x14ac:dyDescent="0.25">
      <c r="A6132" t="s">
        <v>83</v>
      </c>
    </row>
    <row r="6133" spans="1:11" x14ac:dyDescent="0.25">
      <c r="A6133">
        <v>2285</v>
      </c>
      <c r="B6133">
        <v>0</v>
      </c>
      <c r="C6133">
        <v>4.7749283860252403</v>
      </c>
      <c r="D6133">
        <v>5.5579562879606801</v>
      </c>
      <c r="E6133">
        <v>6</v>
      </c>
      <c r="F6133">
        <v>1.01722196789785</v>
      </c>
      <c r="G6133" t="s">
        <v>81</v>
      </c>
      <c r="H6133" t="s">
        <v>81</v>
      </c>
      <c r="I6133">
        <v>2420</v>
      </c>
      <c r="J6133">
        <v>1300</v>
      </c>
      <c r="K6133">
        <v>6.9114037225004504E-2</v>
      </c>
    </row>
    <row r="6134" spans="1:11" x14ac:dyDescent="0.25">
      <c r="A6134" t="s">
        <v>82</v>
      </c>
    </row>
    <row r="6135" spans="1:11" x14ac:dyDescent="0.25">
      <c r="A6135">
        <v>116.348611916582</v>
      </c>
      <c r="B6135">
        <v>127.179901807183</v>
      </c>
      <c r="C6135">
        <v>2000</v>
      </c>
    </row>
    <row r="6136" spans="1:11" x14ac:dyDescent="0.25">
      <c r="A6136">
        <v>112.972227675144</v>
      </c>
      <c r="B6136">
        <v>123.803517565744</v>
      </c>
      <c r="C6136">
        <v>2000</v>
      </c>
    </row>
    <row r="6137" spans="1:11" x14ac:dyDescent="0.25">
      <c r="A6137">
        <v>113.409243699592</v>
      </c>
      <c r="B6137">
        <v>123.36650154129499</v>
      </c>
      <c r="C6137">
        <v>2001</v>
      </c>
    </row>
    <row r="6138" spans="1:11" x14ac:dyDescent="0.25">
      <c r="A6138">
        <v>116.785627941031</v>
      </c>
      <c r="B6138">
        <v>126.74288578273401</v>
      </c>
      <c r="C6138">
        <v>2001</v>
      </c>
    </row>
    <row r="6139" spans="1:11" x14ac:dyDescent="0.25">
      <c r="A6139">
        <v>120.715696521786</v>
      </c>
      <c r="B6139">
        <v>130.672954363489</v>
      </c>
      <c r="C6139">
        <v>2001</v>
      </c>
    </row>
    <row r="6140" spans="1:11" x14ac:dyDescent="0.25">
      <c r="A6140">
        <v>120.278680497338</v>
      </c>
      <c r="B6140">
        <v>131.10997038793801</v>
      </c>
      <c r="C6140">
        <v>2000</v>
      </c>
    </row>
    <row r="6141" spans="1:11" x14ac:dyDescent="0.25">
      <c r="A6141" t="s">
        <v>83</v>
      </c>
    </row>
    <row r="6142" spans="1:11" x14ac:dyDescent="0.25">
      <c r="A6142">
        <v>2434</v>
      </c>
      <c r="B6142">
        <v>0</v>
      </c>
      <c r="C6142">
        <v>1.16051060381349</v>
      </c>
      <c r="D6142">
        <v>9.1708376813224692</v>
      </c>
      <c r="E6142">
        <v>8</v>
      </c>
      <c r="F6142">
        <v>1.01722196789785</v>
      </c>
      <c r="G6142" t="s">
        <v>81</v>
      </c>
      <c r="H6142" t="s">
        <v>81</v>
      </c>
      <c r="I6142">
        <v>1967</v>
      </c>
      <c r="J6142">
        <v>936</v>
      </c>
      <c r="K6142">
        <v>6.9161363978121601E-2</v>
      </c>
    </row>
    <row r="6143" spans="1:11" x14ac:dyDescent="0.25">
      <c r="A6143" t="s">
        <v>82</v>
      </c>
    </row>
    <row r="6144" spans="1:11" x14ac:dyDescent="0.25">
      <c r="A6144">
        <v>94.979391240975403</v>
      </c>
      <c r="B6144">
        <v>111.212324290165</v>
      </c>
      <c r="C6144">
        <v>2000</v>
      </c>
    </row>
    <row r="6145" spans="1:11" x14ac:dyDescent="0.25">
      <c r="A6145">
        <v>94.158786323379999</v>
      </c>
      <c r="B6145">
        <v>110.39171937256999</v>
      </c>
      <c r="C6145">
        <v>2000</v>
      </c>
    </row>
    <row r="6146" spans="1:11" x14ac:dyDescent="0.25">
      <c r="A6146">
        <v>94.595802347828794</v>
      </c>
      <c r="B6146">
        <v>109.954703348121</v>
      </c>
      <c r="C6146">
        <v>2001</v>
      </c>
    </row>
    <row r="6147" spans="1:11" x14ac:dyDescent="0.25">
      <c r="A6147">
        <v>95.416407265424198</v>
      </c>
      <c r="B6147">
        <v>110.77530826571601</v>
      </c>
      <c r="C6147">
        <v>2001</v>
      </c>
    </row>
    <row r="6148" spans="1:11" x14ac:dyDescent="0.25">
      <c r="A6148">
        <v>100.21850801222401</v>
      </c>
      <c r="B6148">
        <v>115.577409012516</v>
      </c>
      <c r="C6148">
        <v>2001</v>
      </c>
    </row>
    <row r="6149" spans="1:11" x14ac:dyDescent="0.25">
      <c r="A6149">
        <v>101.90116877904801</v>
      </c>
      <c r="B6149">
        <v>117.26006977934</v>
      </c>
      <c r="C6149">
        <v>2001</v>
      </c>
    </row>
    <row r="6150" spans="1:11" x14ac:dyDescent="0.25">
      <c r="A6150">
        <v>101.46415275459999</v>
      </c>
      <c r="B6150">
        <v>117.69708580378899</v>
      </c>
      <c r="C6150">
        <v>2000</v>
      </c>
    </row>
    <row r="6151" spans="1:11" x14ac:dyDescent="0.25">
      <c r="A6151">
        <v>99.781491987775595</v>
      </c>
      <c r="B6151">
        <v>116.01442503696499</v>
      </c>
      <c r="C6151">
        <v>2000</v>
      </c>
    </row>
    <row r="6152" spans="1:11" x14ac:dyDescent="0.25">
      <c r="A6152" t="s">
        <v>83</v>
      </c>
    </row>
    <row r="6153" spans="1:11" x14ac:dyDescent="0.25">
      <c r="A6153">
        <v>2306</v>
      </c>
      <c r="B6153">
        <v>0</v>
      </c>
      <c r="C6153">
        <v>4.6782348757361198</v>
      </c>
      <c r="D6153">
        <v>5.6429470886318098</v>
      </c>
      <c r="E6153">
        <v>6</v>
      </c>
      <c r="F6153">
        <v>1.01722196789785</v>
      </c>
      <c r="G6153" t="s">
        <v>81</v>
      </c>
      <c r="H6153" t="s">
        <v>81</v>
      </c>
      <c r="I6153">
        <v>3962</v>
      </c>
      <c r="J6153">
        <v>592</v>
      </c>
      <c r="K6153">
        <v>6.9118332508371697E-2</v>
      </c>
    </row>
    <row r="6154" spans="1:11" x14ac:dyDescent="0.25">
      <c r="A6154" t="s">
        <v>82</v>
      </c>
    </row>
    <row r="6155" spans="1:11" x14ac:dyDescent="0.25">
      <c r="A6155">
        <v>3.0895035923919898</v>
      </c>
      <c r="B6155">
        <v>132.16936974327999</v>
      </c>
      <c r="C6155">
        <v>2000</v>
      </c>
    </row>
    <row r="6156" spans="1:11" x14ac:dyDescent="0.25">
      <c r="A6156">
        <v>-0.21850801222442501</v>
      </c>
      <c r="B6156">
        <v>128.861358138664</v>
      </c>
      <c r="C6156">
        <v>2000</v>
      </c>
    </row>
    <row r="6157" spans="1:11" x14ac:dyDescent="0.25">
      <c r="A6157">
        <v>0.218508012224396</v>
      </c>
      <c r="B6157">
        <v>128.42434211421499</v>
      </c>
      <c r="C6157">
        <v>2001</v>
      </c>
    </row>
    <row r="6158" spans="1:11" x14ac:dyDescent="0.25">
      <c r="A6158">
        <v>3.5265196168408099</v>
      </c>
      <c r="B6158">
        <v>131.73235371883101</v>
      </c>
      <c r="C6158">
        <v>2001</v>
      </c>
    </row>
    <row r="6159" spans="1:11" x14ac:dyDescent="0.25">
      <c r="A6159">
        <v>7.5166857690892597</v>
      </c>
      <c r="B6159">
        <v>135.72251987108001</v>
      </c>
      <c r="C6159">
        <v>2001</v>
      </c>
    </row>
    <row r="6160" spans="1:11" x14ac:dyDescent="0.25">
      <c r="A6160">
        <v>7.0796697446404302</v>
      </c>
      <c r="B6160">
        <v>136.15953589552799</v>
      </c>
      <c r="C6160">
        <v>2000</v>
      </c>
    </row>
    <row r="6161" spans="1:11" x14ac:dyDescent="0.25">
      <c r="A6161" t="s">
        <v>83</v>
      </c>
    </row>
    <row r="6162" spans="1:11" x14ac:dyDescent="0.25">
      <c r="A6162">
        <v>2311</v>
      </c>
      <c r="B6162">
        <v>0</v>
      </c>
      <c r="C6162">
        <v>9.5466456620799196</v>
      </c>
      <c r="D6162">
        <v>0.77310021882178104</v>
      </c>
      <c r="E6162">
        <v>8</v>
      </c>
      <c r="F6162">
        <v>1.01722196789785</v>
      </c>
      <c r="G6162" t="s">
        <v>81</v>
      </c>
      <c r="H6162" t="s">
        <v>81</v>
      </c>
      <c r="I6162">
        <v>2667</v>
      </c>
      <c r="J6162">
        <v>4464</v>
      </c>
      <c r="K6162">
        <v>6.9120466524862298E-2</v>
      </c>
    </row>
    <row r="6163" spans="1:11" x14ac:dyDescent="0.25">
      <c r="A6163" t="s">
        <v>82</v>
      </c>
    </row>
    <row r="6164" spans="1:11" x14ac:dyDescent="0.25">
      <c r="A6164">
        <v>149.23482758051</v>
      </c>
      <c r="B6164">
        <v>105.584115587908</v>
      </c>
      <c r="C6164">
        <v>2000</v>
      </c>
    </row>
    <row r="6165" spans="1:11" x14ac:dyDescent="0.25">
      <c r="A6165">
        <v>143.86922000482599</v>
      </c>
      <c r="B6165">
        <v>100.21850801222401</v>
      </c>
      <c r="C6165">
        <v>2000</v>
      </c>
    </row>
    <row r="6166" spans="1:11" x14ac:dyDescent="0.25">
      <c r="A6166">
        <v>142.484329695268</v>
      </c>
      <c r="B6166">
        <v>98.833617702666203</v>
      </c>
      <c r="C6166">
        <v>2000</v>
      </c>
    </row>
    <row r="6167" spans="1:11" x14ac:dyDescent="0.25">
      <c r="A6167">
        <v>142.92134571971701</v>
      </c>
      <c r="B6167">
        <v>98.396601678217394</v>
      </c>
      <c r="C6167">
        <v>2001</v>
      </c>
    </row>
    <row r="6168" spans="1:11" x14ac:dyDescent="0.25">
      <c r="A6168">
        <v>144.306236029275</v>
      </c>
      <c r="B6168">
        <v>99.781491987775595</v>
      </c>
      <c r="C6168">
        <v>2001</v>
      </c>
    </row>
    <row r="6169" spans="1:11" x14ac:dyDescent="0.25">
      <c r="A6169">
        <v>149.67184360495901</v>
      </c>
      <c r="B6169">
        <v>105.14709956345899</v>
      </c>
      <c r="C6169">
        <v>2001</v>
      </c>
    </row>
    <row r="6170" spans="1:11" x14ac:dyDescent="0.25">
      <c r="A6170">
        <v>150.21850801222399</v>
      </c>
      <c r="B6170">
        <v>105.693763970725</v>
      </c>
      <c r="C6170">
        <v>2001</v>
      </c>
    </row>
    <row r="6171" spans="1:11" x14ac:dyDescent="0.25">
      <c r="A6171">
        <v>149.78149198777601</v>
      </c>
      <c r="B6171">
        <v>106.130779995174</v>
      </c>
      <c r="C6171">
        <v>2000</v>
      </c>
    </row>
    <row r="6172" spans="1:11" x14ac:dyDescent="0.25">
      <c r="A6172" t="s">
        <v>83</v>
      </c>
    </row>
    <row r="6173" spans="1:11" x14ac:dyDescent="0.25">
      <c r="A6173">
        <v>1578</v>
      </c>
      <c r="B6173">
        <v>0</v>
      </c>
      <c r="C6173">
        <v>6.1159979469880996</v>
      </c>
      <c r="D6173">
        <v>4.1971352390315797</v>
      </c>
      <c r="E6173">
        <v>6</v>
      </c>
      <c r="F6173">
        <v>1.01722196789785</v>
      </c>
      <c r="G6173" t="s">
        <v>81</v>
      </c>
      <c r="H6173" t="s">
        <v>81</v>
      </c>
      <c r="I6173">
        <v>3046</v>
      </c>
      <c r="J6173">
        <v>2560</v>
      </c>
      <c r="K6173">
        <v>6.8821771175233498E-2</v>
      </c>
    </row>
    <row r="6174" spans="1:11" x14ac:dyDescent="0.25">
      <c r="A6174" t="s">
        <v>82</v>
      </c>
    </row>
    <row r="6175" spans="1:11" x14ac:dyDescent="0.25">
      <c r="A6175">
        <v>64.647759593398007</v>
      </c>
      <c r="B6175">
        <v>67.730958864894404</v>
      </c>
      <c r="C6175">
        <v>2000</v>
      </c>
    </row>
    <row r="6176" spans="1:11" x14ac:dyDescent="0.25">
      <c r="A6176">
        <v>60.323095971359699</v>
      </c>
      <c r="B6176">
        <v>63.406295242856103</v>
      </c>
      <c r="C6176">
        <v>2000</v>
      </c>
    </row>
    <row r="6177" spans="1:11" x14ac:dyDescent="0.25">
      <c r="A6177">
        <v>60.760111995808501</v>
      </c>
      <c r="B6177">
        <v>62.969279218407301</v>
      </c>
      <c r="C6177">
        <v>2001</v>
      </c>
    </row>
    <row r="6178" spans="1:11" x14ac:dyDescent="0.25">
      <c r="A6178">
        <v>65.084775617846802</v>
      </c>
      <c r="B6178">
        <v>67.293942840445595</v>
      </c>
      <c r="C6178">
        <v>2001</v>
      </c>
    </row>
    <row r="6179" spans="1:11" x14ac:dyDescent="0.25">
      <c r="A6179">
        <v>68.052598406923096</v>
      </c>
      <c r="B6179">
        <v>70.261765629521804</v>
      </c>
      <c r="C6179">
        <v>2001</v>
      </c>
    </row>
    <row r="6180" spans="1:11" x14ac:dyDescent="0.25">
      <c r="A6180">
        <v>67.615582382474301</v>
      </c>
      <c r="B6180">
        <v>70.698781653970698</v>
      </c>
      <c r="C6180">
        <v>2000</v>
      </c>
    </row>
    <row r="6181" spans="1:11" x14ac:dyDescent="0.25">
      <c r="A6181" t="s">
        <v>83</v>
      </c>
    </row>
    <row r="6182" spans="1:11" x14ac:dyDescent="0.25">
      <c r="A6182">
        <v>3398</v>
      </c>
      <c r="B6182">
        <v>0</v>
      </c>
      <c r="C6182">
        <v>8.9983515511582208</v>
      </c>
      <c r="D6182">
        <v>1.3072958011959901</v>
      </c>
      <c r="E6182">
        <v>6</v>
      </c>
      <c r="F6182">
        <v>1.01722196789785</v>
      </c>
      <c r="G6182" t="s">
        <v>81</v>
      </c>
      <c r="H6182" t="s">
        <v>81</v>
      </c>
      <c r="I6182">
        <v>3222</v>
      </c>
      <c r="J6182">
        <v>656</v>
      </c>
      <c r="K6182">
        <v>6.9614965355790606E-2</v>
      </c>
    </row>
    <row r="6183" spans="1:11" x14ac:dyDescent="0.25">
      <c r="A6183" t="s">
        <v>82</v>
      </c>
    </row>
    <row r="6184" spans="1:11" x14ac:dyDescent="0.25">
      <c r="A6184">
        <v>36.545141031292601</v>
      </c>
      <c r="B6184">
        <v>62.349060676218699</v>
      </c>
      <c r="C6184">
        <v>2000</v>
      </c>
    </row>
    <row r="6185" spans="1:11" x14ac:dyDescent="0.25">
      <c r="A6185">
        <v>30.182345629968101</v>
      </c>
      <c r="B6185">
        <v>55.986265274894201</v>
      </c>
      <c r="C6185">
        <v>2000</v>
      </c>
    </row>
    <row r="6186" spans="1:11" x14ac:dyDescent="0.25">
      <c r="A6186">
        <v>30.619361654416998</v>
      </c>
      <c r="B6186">
        <v>55.549249250445399</v>
      </c>
      <c r="C6186">
        <v>2001</v>
      </c>
    </row>
    <row r="6187" spans="1:11" x14ac:dyDescent="0.25">
      <c r="A6187">
        <v>36.982157055741403</v>
      </c>
      <c r="B6187">
        <v>61.912044651769897</v>
      </c>
      <c r="C6187">
        <v>2001</v>
      </c>
    </row>
    <row r="6188" spans="1:11" x14ac:dyDescent="0.25">
      <c r="A6188">
        <v>37.906554781783797</v>
      </c>
      <c r="B6188">
        <v>62.836442377812197</v>
      </c>
      <c r="C6188">
        <v>2001</v>
      </c>
    </row>
    <row r="6189" spans="1:11" x14ac:dyDescent="0.25">
      <c r="A6189">
        <v>37.469538757335002</v>
      </c>
      <c r="B6189">
        <v>63.273458402261099</v>
      </c>
      <c r="C6189">
        <v>2000</v>
      </c>
    </row>
    <row r="6190" spans="1:11" x14ac:dyDescent="0.25">
      <c r="A6190" t="s">
        <v>83</v>
      </c>
    </row>
    <row r="6191" spans="1:11" x14ac:dyDescent="0.25">
      <c r="A6191">
        <v>963</v>
      </c>
      <c r="B6191">
        <v>0</v>
      </c>
      <c r="C6191">
        <v>2.0091469331588701</v>
      </c>
      <c r="D6191">
        <v>8.2909670168195202</v>
      </c>
      <c r="E6191">
        <v>6</v>
      </c>
      <c r="F6191">
        <v>1.01722196789785</v>
      </c>
      <c r="G6191" t="s">
        <v>81</v>
      </c>
      <c r="H6191" t="s">
        <v>81</v>
      </c>
      <c r="I6191">
        <v>4471</v>
      </c>
      <c r="J6191">
        <v>3208</v>
      </c>
      <c r="K6191">
        <v>6.85027734984755E-2</v>
      </c>
    </row>
    <row r="6192" spans="1:11" x14ac:dyDescent="0.25">
      <c r="A6192" t="s">
        <v>82</v>
      </c>
    </row>
    <row r="6193" spans="1:11" x14ac:dyDescent="0.25">
      <c r="A6193">
        <v>83.960337677016199</v>
      </c>
      <c r="B6193">
        <v>17.5119241743914</v>
      </c>
      <c r="C6193">
        <v>2000</v>
      </c>
    </row>
    <row r="6194" spans="1:11" x14ac:dyDescent="0.25">
      <c r="A6194">
        <v>82.539656256179398</v>
      </c>
      <c r="B6194">
        <v>16.091242753554599</v>
      </c>
      <c r="C6194">
        <v>2000</v>
      </c>
    </row>
    <row r="6195" spans="1:11" x14ac:dyDescent="0.25">
      <c r="A6195">
        <v>82.102640231730604</v>
      </c>
      <c r="B6195">
        <v>16.528258778003501</v>
      </c>
      <c r="C6195">
        <v>2001</v>
      </c>
    </row>
    <row r="6196" spans="1:11" x14ac:dyDescent="0.25">
      <c r="A6196">
        <v>83.523321652567404</v>
      </c>
      <c r="B6196">
        <v>17.948940198840301</v>
      </c>
      <c r="C6196">
        <v>2001</v>
      </c>
    </row>
    <row r="6197" spans="1:11" x14ac:dyDescent="0.25">
      <c r="A6197">
        <v>89.385920652754507</v>
      </c>
      <c r="B6197">
        <v>23.811539199027301</v>
      </c>
      <c r="C6197">
        <v>2001</v>
      </c>
    </row>
    <row r="6198" spans="1:11" x14ac:dyDescent="0.25">
      <c r="A6198">
        <v>89.822936677203302</v>
      </c>
      <c r="B6198">
        <v>23.374523174578499</v>
      </c>
      <c r="C6198">
        <v>2000</v>
      </c>
    </row>
    <row r="6199" spans="1:11" x14ac:dyDescent="0.25">
      <c r="A6199" t="s">
        <v>83</v>
      </c>
    </row>
    <row r="6200" spans="1:11" x14ac:dyDescent="0.25">
      <c r="A6200">
        <v>1300</v>
      </c>
      <c r="B6200">
        <v>0</v>
      </c>
      <c r="C6200">
        <v>7.6907229002889599</v>
      </c>
      <c r="D6200">
        <v>2.6070625234934499</v>
      </c>
      <c r="E6200">
        <v>6</v>
      </c>
      <c r="F6200">
        <v>1.01722196789785</v>
      </c>
      <c r="G6200" t="s">
        <v>81</v>
      </c>
      <c r="H6200" t="s">
        <v>81</v>
      </c>
      <c r="I6200">
        <v>2285</v>
      </c>
      <c r="J6200">
        <v>3318</v>
      </c>
      <c r="K6200">
        <v>6.8699331950283604E-2</v>
      </c>
    </row>
    <row r="6201" spans="1:11" x14ac:dyDescent="0.25">
      <c r="A6201" t="s">
        <v>82</v>
      </c>
    </row>
    <row r="6202" spans="1:11" x14ac:dyDescent="0.25">
      <c r="A6202">
        <v>126.019184555872</v>
      </c>
      <c r="B6202">
        <v>136.245790959446</v>
      </c>
      <c r="C6202">
        <v>2000</v>
      </c>
    </row>
    <row r="6203" spans="1:11" x14ac:dyDescent="0.25">
      <c r="A6203">
        <v>120.581022240851</v>
      </c>
      <c r="B6203">
        <v>130.80762864442499</v>
      </c>
      <c r="C6203">
        <v>2000</v>
      </c>
    </row>
    <row r="6204" spans="1:11" x14ac:dyDescent="0.25">
      <c r="A6204">
        <v>121.01803826530001</v>
      </c>
      <c r="B6204">
        <v>130.37061261997599</v>
      </c>
      <c r="C6204">
        <v>2001</v>
      </c>
    </row>
    <row r="6205" spans="1:11" x14ac:dyDescent="0.25">
      <c r="A6205">
        <v>126.456200580321</v>
      </c>
      <c r="B6205">
        <v>135.80877493499699</v>
      </c>
      <c r="C6205">
        <v>2001</v>
      </c>
    </row>
    <row r="6206" spans="1:11" x14ac:dyDescent="0.25">
      <c r="A6206">
        <v>128.29967216966</v>
      </c>
      <c r="B6206">
        <v>137.65224652433699</v>
      </c>
      <c r="C6206">
        <v>2001</v>
      </c>
    </row>
    <row r="6207" spans="1:11" x14ac:dyDescent="0.25">
      <c r="A6207">
        <v>127.86265614521101</v>
      </c>
      <c r="B6207">
        <v>138.089262548785</v>
      </c>
      <c r="C6207">
        <v>2000</v>
      </c>
    </row>
    <row r="6208" spans="1:11" x14ac:dyDescent="0.25">
      <c r="A6208" t="s">
        <v>83</v>
      </c>
    </row>
    <row r="6209" spans="1:11" x14ac:dyDescent="0.25">
      <c r="A6209">
        <v>2157</v>
      </c>
      <c r="B6209">
        <v>0</v>
      </c>
      <c r="C6209">
        <v>7.5326286119587804</v>
      </c>
      <c r="D6209">
        <v>2.7626562608513701</v>
      </c>
      <c r="E6209">
        <v>6</v>
      </c>
      <c r="F6209">
        <v>1.01722196789785</v>
      </c>
      <c r="G6209" t="s">
        <v>84</v>
      </c>
      <c r="H6209" t="s">
        <v>81</v>
      </c>
      <c r="I6209">
        <v>0</v>
      </c>
      <c r="J6209">
        <v>4490</v>
      </c>
      <c r="K6209">
        <v>6.9064191136288602E-2</v>
      </c>
    </row>
    <row r="6210" spans="1:11" x14ac:dyDescent="0.25">
      <c r="A6210" t="s">
        <v>82</v>
      </c>
    </row>
    <row r="6211" spans="1:11" x14ac:dyDescent="0.25">
      <c r="A6211">
        <v>5.1664996137051897</v>
      </c>
      <c r="B6211">
        <v>87.853460380108103</v>
      </c>
      <c r="C6211">
        <v>2000</v>
      </c>
    </row>
    <row r="6212" spans="1:11" x14ac:dyDescent="0.25">
      <c r="A6212">
        <v>0</v>
      </c>
      <c r="B6212">
        <v>82.686960766402905</v>
      </c>
      <c r="C6212">
        <v>2000</v>
      </c>
    </row>
    <row r="6213" spans="1:11" x14ac:dyDescent="0.25">
      <c r="A6213">
        <v>0</v>
      </c>
      <c r="B6213">
        <v>81.812928717505301</v>
      </c>
      <c r="C6213">
        <v>2001</v>
      </c>
    </row>
    <row r="6214" spans="1:11" x14ac:dyDescent="0.25">
      <c r="A6214">
        <v>5.4862459296465396</v>
      </c>
      <c r="B6214">
        <v>87.299174647151801</v>
      </c>
      <c r="C6214">
        <v>2001</v>
      </c>
    </row>
    <row r="6215" spans="1:11" x14ac:dyDescent="0.25">
      <c r="A6215">
        <v>7.4983737600357498</v>
      </c>
      <c r="B6215">
        <v>89.311302477541005</v>
      </c>
      <c r="C6215">
        <v>2001</v>
      </c>
    </row>
    <row r="6216" spans="1:11" x14ac:dyDescent="0.25">
      <c r="A6216">
        <v>7.0613577355869301</v>
      </c>
      <c r="B6216">
        <v>89.7483185019898</v>
      </c>
      <c r="C6216">
        <v>2000</v>
      </c>
    </row>
    <row r="6217" spans="1:11" x14ac:dyDescent="0.25">
      <c r="A6217" t="s">
        <v>83</v>
      </c>
    </row>
    <row r="6218" spans="1:11" x14ac:dyDescent="0.25">
      <c r="A6218">
        <v>1352</v>
      </c>
      <c r="B6218">
        <v>0</v>
      </c>
      <c r="C6218">
        <v>6.7016990331645498</v>
      </c>
      <c r="D6218">
        <v>3.5927281998976599</v>
      </c>
      <c r="E6218">
        <v>6</v>
      </c>
      <c r="F6218">
        <v>1.01722196789785</v>
      </c>
      <c r="G6218" t="s">
        <v>81</v>
      </c>
      <c r="H6218" t="s">
        <v>81</v>
      </c>
      <c r="I6218">
        <v>3928</v>
      </c>
      <c r="J6218">
        <v>3952</v>
      </c>
      <c r="K6218">
        <v>6.8724720018462998E-2</v>
      </c>
    </row>
    <row r="6219" spans="1:11" x14ac:dyDescent="0.25">
      <c r="A6219" t="s">
        <v>82</v>
      </c>
    </row>
    <row r="6220" spans="1:11" x14ac:dyDescent="0.25">
      <c r="A6220">
        <v>55.423847941409001</v>
      </c>
      <c r="B6220">
        <v>28.180130464113201</v>
      </c>
      <c r="C6220">
        <v>2000</v>
      </c>
    </row>
    <row r="6221" spans="1:11" x14ac:dyDescent="0.25">
      <c r="A6221">
        <v>50.685031109587001</v>
      </c>
      <c r="B6221">
        <v>23.441313632291202</v>
      </c>
      <c r="C6221">
        <v>2000</v>
      </c>
    </row>
    <row r="6222" spans="1:11" x14ac:dyDescent="0.25">
      <c r="A6222">
        <v>50.248015085138199</v>
      </c>
      <c r="B6222">
        <v>23.87832965674</v>
      </c>
      <c r="C6222">
        <v>2001</v>
      </c>
    </row>
    <row r="6223" spans="1:11" x14ac:dyDescent="0.25">
      <c r="A6223">
        <v>54.986831916960199</v>
      </c>
      <c r="B6223">
        <v>28.617146488562</v>
      </c>
      <c r="C6223">
        <v>2001</v>
      </c>
    </row>
    <row r="6224" spans="1:11" x14ac:dyDescent="0.25">
      <c r="A6224">
        <v>57.527274390067902</v>
      </c>
      <c r="B6224">
        <v>31.157588961669799</v>
      </c>
      <c r="C6224">
        <v>2001</v>
      </c>
    </row>
    <row r="6225" spans="1:11" x14ac:dyDescent="0.25">
      <c r="A6225">
        <v>57.964290414516803</v>
      </c>
      <c r="B6225">
        <v>30.720572937221</v>
      </c>
      <c r="C6225">
        <v>2000</v>
      </c>
    </row>
    <row r="6226" spans="1:11" x14ac:dyDescent="0.25">
      <c r="A6226" t="s">
        <v>83</v>
      </c>
    </row>
    <row r="6227" spans="1:11" x14ac:dyDescent="0.25">
      <c r="A6227">
        <v>1305</v>
      </c>
      <c r="B6227">
        <v>0</v>
      </c>
      <c r="C6227">
        <v>5.8617283737903598</v>
      </c>
      <c r="D6227">
        <v>4.4290849930004903</v>
      </c>
      <c r="E6227">
        <v>6</v>
      </c>
      <c r="F6227">
        <v>1.01722196789785</v>
      </c>
      <c r="G6227" t="s">
        <v>81</v>
      </c>
      <c r="H6227" t="s">
        <v>81</v>
      </c>
      <c r="I6227">
        <v>3556</v>
      </c>
      <c r="J6227">
        <v>3905</v>
      </c>
      <c r="K6227">
        <v>6.8688744314113606E-2</v>
      </c>
    </row>
    <row r="6228" spans="1:11" x14ac:dyDescent="0.25">
      <c r="A6228" t="s">
        <v>82</v>
      </c>
    </row>
    <row r="6229" spans="1:11" x14ac:dyDescent="0.25">
      <c r="A6229">
        <v>86.578534626675804</v>
      </c>
      <c r="B6229">
        <v>45.810031706374303</v>
      </c>
      <c r="C6229">
        <v>2000</v>
      </c>
    </row>
    <row r="6230" spans="1:11" x14ac:dyDescent="0.25">
      <c r="A6230">
        <v>82.433666744095106</v>
      </c>
      <c r="B6230">
        <v>41.665163823793598</v>
      </c>
      <c r="C6230">
        <v>2000</v>
      </c>
    </row>
    <row r="6231" spans="1:11" x14ac:dyDescent="0.25">
      <c r="A6231">
        <v>82.870682768543901</v>
      </c>
      <c r="B6231">
        <v>41.228147799344796</v>
      </c>
      <c r="C6231">
        <v>2001</v>
      </c>
    </row>
    <row r="6232" spans="1:11" x14ac:dyDescent="0.25">
      <c r="A6232">
        <v>87.015550651124599</v>
      </c>
      <c r="B6232">
        <v>45.373015681925501</v>
      </c>
      <c r="C6232">
        <v>2001</v>
      </c>
    </row>
    <row r="6233" spans="1:11" x14ac:dyDescent="0.25">
      <c r="A6233">
        <v>90.1473866841269</v>
      </c>
      <c r="B6233">
        <v>48.504851714927703</v>
      </c>
      <c r="C6233">
        <v>2001</v>
      </c>
    </row>
    <row r="6234" spans="1:11" x14ac:dyDescent="0.25">
      <c r="A6234">
        <v>89.710370659678006</v>
      </c>
      <c r="B6234">
        <v>48.941867739376598</v>
      </c>
      <c r="C6234">
        <v>2000</v>
      </c>
    </row>
    <row r="6235" spans="1:11" x14ac:dyDescent="0.25">
      <c r="A6235" t="s">
        <v>83</v>
      </c>
    </row>
    <row r="6236" spans="1:11" x14ac:dyDescent="0.25">
      <c r="A6236">
        <v>2797</v>
      </c>
      <c r="B6236">
        <v>0</v>
      </c>
      <c r="C6236">
        <v>8.6203841511003994</v>
      </c>
      <c r="D6236">
        <v>1.66191755883051</v>
      </c>
      <c r="E6236">
        <v>8</v>
      </c>
      <c r="F6236">
        <v>1.01722196789785</v>
      </c>
      <c r="G6236" t="s">
        <v>81</v>
      </c>
      <c r="H6236" t="s">
        <v>81</v>
      </c>
      <c r="I6236">
        <v>3488</v>
      </c>
      <c r="J6236">
        <v>2880</v>
      </c>
      <c r="K6236">
        <v>6.9288005165309599E-2</v>
      </c>
    </row>
    <row r="6237" spans="1:11" x14ac:dyDescent="0.25">
      <c r="A6237" t="s">
        <v>82</v>
      </c>
    </row>
    <row r="6238" spans="1:11" x14ac:dyDescent="0.25">
      <c r="A6238">
        <v>10.4665692283106</v>
      </c>
      <c r="B6238">
        <v>99.796346920452095</v>
      </c>
      <c r="C6238">
        <v>2000</v>
      </c>
    </row>
    <row r="6239" spans="1:11" x14ac:dyDescent="0.25">
      <c r="A6239">
        <v>10.451714295634099</v>
      </c>
      <c r="B6239">
        <v>99.781491987775595</v>
      </c>
      <c r="C6239">
        <v>2000</v>
      </c>
    </row>
    <row r="6240" spans="1:11" x14ac:dyDescent="0.25">
      <c r="A6240">
        <v>4.3710371386344304</v>
      </c>
      <c r="B6240">
        <v>93.700814830775897</v>
      </c>
      <c r="C6240">
        <v>2000</v>
      </c>
    </row>
    <row r="6241" spans="1:11" x14ac:dyDescent="0.25">
      <c r="A6241">
        <v>3.9340211141856098</v>
      </c>
      <c r="B6241">
        <v>94.137830855224706</v>
      </c>
      <c r="C6241">
        <v>2001</v>
      </c>
    </row>
    <row r="6242" spans="1:11" x14ac:dyDescent="0.25">
      <c r="A6242">
        <v>10.014698271185299</v>
      </c>
      <c r="B6242">
        <v>100.21850801222401</v>
      </c>
      <c r="C6242">
        <v>2001</v>
      </c>
    </row>
    <row r="6243" spans="1:11" x14ac:dyDescent="0.25">
      <c r="A6243">
        <v>10.0295532038618</v>
      </c>
      <c r="B6243">
        <v>100.233362944901</v>
      </c>
      <c r="C6243">
        <v>2001</v>
      </c>
    </row>
    <row r="6244" spans="1:11" x14ac:dyDescent="0.25">
      <c r="A6244">
        <v>11.204706379483801</v>
      </c>
      <c r="B6244">
        <v>101.408516120523</v>
      </c>
      <c r="C6244">
        <v>2001</v>
      </c>
    </row>
    <row r="6245" spans="1:11" x14ac:dyDescent="0.25">
      <c r="A6245">
        <v>11.641722403932601</v>
      </c>
      <c r="B6245">
        <v>100.971500096074</v>
      </c>
      <c r="C6245">
        <v>2000</v>
      </c>
    </row>
    <row r="6246" spans="1:11" x14ac:dyDescent="0.25">
      <c r="A6246" t="s">
        <v>83</v>
      </c>
    </row>
    <row r="6247" spans="1:11" x14ac:dyDescent="0.25">
      <c r="A6247">
        <v>2908</v>
      </c>
      <c r="B6247">
        <v>0</v>
      </c>
      <c r="C6247">
        <v>4.83872858433062</v>
      </c>
      <c r="D6247">
        <v>5.4429543307555299</v>
      </c>
      <c r="E6247">
        <v>6</v>
      </c>
      <c r="F6247">
        <v>1.01722196789785</v>
      </c>
      <c r="G6247" t="s">
        <v>81</v>
      </c>
      <c r="H6247" t="s">
        <v>81</v>
      </c>
      <c r="I6247">
        <v>3282</v>
      </c>
      <c r="J6247">
        <v>2688</v>
      </c>
      <c r="K6247">
        <v>6.9329510043986797E-2</v>
      </c>
    </row>
    <row r="6248" spans="1:11" x14ac:dyDescent="0.25">
      <c r="A6248" t="s">
        <v>82</v>
      </c>
    </row>
    <row r="6249" spans="1:11" x14ac:dyDescent="0.25">
      <c r="A6249">
        <v>119.66450048035701</v>
      </c>
      <c r="B6249">
        <v>104.50366157876</v>
      </c>
      <c r="C6249">
        <v>2000</v>
      </c>
    </row>
    <row r="6250" spans="1:11" x14ac:dyDescent="0.25">
      <c r="A6250">
        <v>116.243002686056</v>
      </c>
      <c r="B6250">
        <v>101.082163784459</v>
      </c>
      <c r="C6250">
        <v>2000</v>
      </c>
    </row>
    <row r="6251" spans="1:11" x14ac:dyDescent="0.25">
      <c r="A6251">
        <v>115.80598666160699</v>
      </c>
      <c r="B6251">
        <v>101.51917980890801</v>
      </c>
      <c r="C6251">
        <v>2001</v>
      </c>
    </row>
    <row r="6252" spans="1:11" x14ac:dyDescent="0.25">
      <c r="A6252">
        <v>119.227484455908</v>
      </c>
      <c r="B6252">
        <v>104.940677603209</v>
      </c>
      <c r="C6252">
        <v>2001</v>
      </c>
    </row>
    <row r="6253" spans="1:11" x14ac:dyDescent="0.25">
      <c r="A6253">
        <v>123.076234372874</v>
      </c>
      <c r="B6253">
        <v>108.789427520175</v>
      </c>
      <c r="C6253">
        <v>2001</v>
      </c>
    </row>
    <row r="6254" spans="1:11" x14ac:dyDescent="0.25">
      <c r="A6254">
        <v>123.51325039732301</v>
      </c>
      <c r="B6254">
        <v>108.352411495726</v>
      </c>
      <c r="C6254">
        <v>2000</v>
      </c>
    </row>
    <row r="6255" spans="1:11" x14ac:dyDescent="0.25">
      <c r="A6255" t="s">
        <v>83</v>
      </c>
    </row>
    <row r="6256" spans="1:11" x14ac:dyDescent="0.25">
      <c r="A6256">
        <v>1435</v>
      </c>
      <c r="B6256">
        <v>0</v>
      </c>
      <c r="C6256">
        <v>4.1432057928799102</v>
      </c>
      <c r="D6256">
        <v>6.1356527793868203</v>
      </c>
      <c r="E6256">
        <v>6</v>
      </c>
      <c r="F6256">
        <v>1.01722196789785</v>
      </c>
      <c r="G6256" t="s">
        <v>81</v>
      </c>
      <c r="H6256" t="s">
        <v>84</v>
      </c>
      <c r="I6256">
        <v>736</v>
      </c>
      <c r="J6256">
        <v>0</v>
      </c>
      <c r="K6256">
        <v>6.87670079064409E-2</v>
      </c>
    </row>
    <row r="6257" spans="1:11" x14ac:dyDescent="0.25">
      <c r="A6257" t="s">
        <v>82</v>
      </c>
    </row>
    <row r="6258" spans="1:11" x14ac:dyDescent="0.25">
      <c r="A6258">
        <v>145.53100658400101</v>
      </c>
      <c r="B6258">
        <v>44.961376083797802</v>
      </c>
      <c r="C6258">
        <v>2000</v>
      </c>
    </row>
    <row r="6259" spans="1:11" x14ac:dyDescent="0.25">
      <c r="A6259">
        <v>142.513241388468</v>
      </c>
      <c r="B6259">
        <v>41.943610888264899</v>
      </c>
      <c r="C6259">
        <v>2000</v>
      </c>
    </row>
    <row r="6260" spans="1:11" x14ac:dyDescent="0.25">
      <c r="A6260">
        <v>142.95025741291701</v>
      </c>
      <c r="B6260">
        <v>41.506594863816098</v>
      </c>
      <c r="C6260">
        <v>2001</v>
      </c>
    </row>
    <row r="6261" spans="1:11" x14ac:dyDescent="0.25">
      <c r="A6261">
        <v>145.79187004137799</v>
      </c>
      <c r="B6261">
        <v>44.3482074922767</v>
      </c>
      <c r="C6261">
        <v>2001</v>
      </c>
    </row>
    <row r="6262" spans="1:11" x14ac:dyDescent="0.25">
      <c r="A6262">
        <v>150</v>
      </c>
      <c r="B6262">
        <v>48.556337450899001</v>
      </c>
      <c r="C6262">
        <v>2001</v>
      </c>
    </row>
    <row r="6263" spans="1:11" x14ac:dyDescent="0.25">
      <c r="A6263">
        <v>150</v>
      </c>
      <c r="B6263">
        <v>49.430369499796598</v>
      </c>
      <c r="C6263">
        <v>2000</v>
      </c>
    </row>
    <row r="6264" spans="1:11" x14ac:dyDescent="0.25">
      <c r="A6264" t="s">
        <v>83</v>
      </c>
    </row>
    <row r="6265" spans="1:11" x14ac:dyDescent="0.25">
      <c r="A6265">
        <v>1998</v>
      </c>
      <c r="B6265">
        <v>0</v>
      </c>
      <c r="C6265">
        <v>2.1550161183102001</v>
      </c>
      <c r="D6265">
        <v>8.1216802222056099</v>
      </c>
      <c r="E6265">
        <v>6</v>
      </c>
      <c r="F6265">
        <v>1.01722196789785</v>
      </c>
      <c r="G6265" t="s">
        <v>81</v>
      </c>
      <c r="H6265" t="s">
        <v>81</v>
      </c>
      <c r="I6265">
        <v>1327</v>
      </c>
      <c r="J6265">
        <v>3323</v>
      </c>
      <c r="K6265">
        <v>6.90060960909471E-2</v>
      </c>
    </row>
    <row r="6266" spans="1:11" x14ac:dyDescent="0.25">
      <c r="A6266" t="s">
        <v>82</v>
      </c>
    </row>
    <row r="6267" spans="1:11" x14ac:dyDescent="0.25">
      <c r="A6267">
        <v>29.251971990457498</v>
      </c>
      <c r="B6267">
        <v>15.596239931688901</v>
      </c>
      <c r="C6267">
        <v>2000</v>
      </c>
    </row>
    <row r="6268" spans="1:11" x14ac:dyDescent="0.25">
      <c r="A6268">
        <v>27.728145479634101</v>
      </c>
      <c r="B6268">
        <v>14.0724134208655</v>
      </c>
      <c r="C6268">
        <v>2000</v>
      </c>
    </row>
    <row r="6269" spans="1:11" x14ac:dyDescent="0.25">
      <c r="A6269">
        <v>28.165161504082899</v>
      </c>
      <c r="B6269">
        <v>13.6353973964167</v>
      </c>
      <c r="C6269">
        <v>2001</v>
      </c>
    </row>
    <row r="6270" spans="1:11" x14ac:dyDescent="0.25">
      <c r="A6270">
        <v>29.6889880149064</v>
      </c>
      <c r="B6270">
        <v>15.159223907240101</v>
      </c>
      <c r="C6270">
        <v>2001</v>
      </c>
    </row>
    <row r="6271" spans="1:11" x14ac:dyDescent="0.25">
      <c r="A6271">
        <v>35.431883174656598</v>
      </c>
      <c r="B6271">
        <v>20.902119066990402</v>
      </c>
      <c r="C6271">
        <v>2001</v>
      </c>
    </row>
    <row r="6272" spans="1:11" x14ac:dyDescent="0.25">
      <c r="A6272">
        <v>34.994867150207803</v>
      </c>
      <c r="B6272">
        <v>21.3391350914392</v>
      </c>
      <c r="C6272">
        <v>2000</v>
      </c>
    </row>
    <row r="6273" spans="1:11" x14ac:dyDescent="0.25">
      <c r="A6273" t="s">
        <v>83</v>
      </c>
    </row>
    <row r="6274" spans="1:11" x14ac:dyDescent="0.25">
      <c r="A6274">
        <v>4608</v>
      </c>
      <c r="B6274">
        <v>0</v>
      </c>
      <c r="C6274">
        <v>1.96009852094161</v>
      </c>
      <c r="D6274">
        <v>8.3123144569632395</v>
      </c>
      <c r="E6274">
        <v>8</v>
      </c>
      <c r="F6274">
        <v>1.01722196789785</v>
      </c>
      <c r="G6274" t="s">
        <v>81</v>
      </c>
      <c r="H6274" t="s">
        <v>84</v>
      </c>
      <c r="I6274">
        <v>2667</v>
      </c>
      <c r="J6274">
        <v>0</v>
      </c>
      <c r="K6274">
        <v>7.1619135577177001E-2</v>
      </c>
    </row>
    <row r="6275" spans="1:11" x14ac:dyDescent="0.25">
      <c r="A6275" t="s">
        <v>82</v>
      </c>
    </row>
    <row r="6276" spans="1:11" x14ac:dyDescent="0.25">
      <c r="A6276">
        <v>144.33963850267801</v>
      </c>
      <c r="B6276">
        <v>99.747955627813496</v>
      </c>
      <c r="C6276">
        <v>2000</v>
      </c>
    </row>
    <row r="6277" spans="1:11" x14ac:dyDescent="0.25">
      <c r="A6277">
        <v>142.95481513639899</v>
      </c>
      <c r="B6277">
        <v>98.363132261535</v>
      </c>
      <c r="C6277">
        <v>2000</v>
      </c>
    </row>
    <row r="6278" spans="1:11" x14ac:dyDescent="0.25">
      <c r="A6278">
        <v>142.51779911195001</v>
      </c>
      <c r="B6278">
        <v>98.800148285983795</v>
      </c>
      <c r="C6278">
        <v>2001</v>
      </c>
    </row>
    <row r="6279" spans="1:11" x14ac:dyDescent="0.25">
      <c r="A6279">
        <v>143.904973657575</v>
      </c>
      <c r="B6279">
        <v>100.187322831608</v>
      </c>
      <c r="C6279">
        <v>2001</v>
      </c>
    </row>
    <row r="6280" spans="1:11" x14ac:dyDescent="0.25">
      <c r="A6280">
        <v>143.93736187592799</v>
      </c>
      <c r="B6280">
        <v>100.21971104996101</v>
      </c>
      <c r="C6280">
        <v>2001</v>
      </c>
    </row>
    <row r="6281" spans="1:11" x14ac:dyDescent="0.25">
      <c r="A6281">
        <v>150</v>
      </c>
      <c r="B6281">
        <v>106.282349174033</v>
      </c>
      <c r="C6281">
        <v>2001</v>
      </c>
    </row>
    <row r="6282" spans="1:11" x14ac:dyDescent="0.25">
      <c r="A6282">
        <v>150</v>
      </c>
      <c r="B6282">
        <v>105.40831712513599</v>
      </c>
      <c r="C6282">
        <v>2000</v>
      </c>
    </row>
    <row r="6283" spans="1:11" x14ac:dyDescent="0.25">
      <c r="A6283">
        <v>144.371971824903</v>
      </c>
      <c r="B6283">
        <v>99.780288950038994</v>
      </c>
      <c r="C6283">
        <v>2000</v>
      </c>
    </row>
    <row r="6284" spans="1:11" x14ac:dyDescent="0.25">
      <c r="A6284" t="s">
        <v>83</v>
      </c>
    </row>
    <row r="6285" spans="1:11" x14ac:dyDescent="0.25">
      <c r="A6285">
        <v>2946</v>
      </c>
      <c r="B6285">
        <v>0</v>
      </c>
      <c r="C6285">
        <v>5.2271930662042401</v>
      </c>
      <c r="D6285">
        <v>5.0366422913804296</v>
      </c>
      <c r="E6285">
        <v>8</v>
      </c>
      <c r="F6285">
        <v>1.01722196789785</v>
      </c>
      <c r="G6285" t="s">
        <v>81</v>
      </c>
      <c r="H6285" t="s">
        <v>81</v>
      </c>
      <c r="I6285">
        <v>1848</v>
      </c>
      <c r="J6285">
        <v>482</v>
      </c>
      <c r="K6285">
        <v>6.9346360080298999E-2</v>
      </c>
    </row>
    <row r="6286" spans="1:11" x14ac:dyDescent="0.25">
      <c r="A6286" t="s">
        <v>82</v>
      </c>
    </row>
    <row r="6287" spans="1:11" x14ac:dyDescent="0.25">
      <c r="A6287">
        <v>128.30379385050099</v>
      </c>
      <c r="B6287">
        <v>49.622341807751297</v>
      </c>
      <c r="C6287">
        <v>2000</v>
      </c>
    </row>
    <row r="6288" spans="1:11" x14ac:dyDescent="0.25">
      <c r="A6288">
        <v>124.607610186816</v>
      </c>
      <c r="B6288">
        <v>45.926158144067003</v>
      </c>
      <c r="C6288">
        <v>2000</v>
      </c>
    </row>
    <row r="6289" spans="1:11" x14ac:dyDescent="0.25">
      <c r="A6289">
        <v>125.044626211265</v>
      </c>
      <c r="B6289">
        <v>45.489142119618201</v>
      </c>
      <c r="C6289">
        <v>2001</v>
      </c>
    </row>
    <row r="6290" spans="1:11" x14ac:dyDescent="0.25">
      <c r="A6290">
        <v>128.74080987495</v>
      </c>
      <c r="B6290">
        <v>49.185325783302503</v>
      </c>
      <c r="C6290">
        <v>2001</v>
      </c>
    </row>
    <row r="6291" spans="1:11" x14ac:dyDescent="0.25">
      <c r="A6291">
        <v>129.33697607942301</v>
      </c>
      <c r="B6291">
        <v>49.781491987775603</v>
      </c>
      <c r="C6291">
        <v>2001</v>
      </c>
    </row>
    <row r="6292" spans="1:11" x14ac:dyDescent="0.25">
      <c r="A6292">
        <v>132.30225379359601</v>
      </c>
      <c r="B6292">
        <v>52.746769701948601</v>
      </c>
      <c r="C6292">
        <v>2001</v>
      </c>
    </row>
    <row r="6293" spans="1:11" x14ac:dyDescent="0.25">
      <c r="A6293">
        <v>131.865237769147</v>
      </c>
      <c r="B6293">
        <v>53.183785726397403</v>
      </c>
      <c r="C6293">
        <v>2000</v>
      </c>
    </row>
    <row r="6294" spans="1:11" x14ac:dyDescent="0.25">
      <c r="A6294">
        <v>128.899960054974</v>
      </c>
      <c r="B6294">
        <v>50.218508012224397</v>
      </c>
      <c r="C6294">
        <v>2000</v>
      </c>
    </row>
    <row r="6295" spans="1:11" x14ac:dyDescent="0.25">
      <c r="A6295" t="s">
        <v>83</v>
      </c>
    </row>
    <row r="6296" spans="1:11" x14ac:dyDescent="0.25">
      <c r="A6296">
        <v>748</v>
      </c>
      <c r="B6296">
        <v>0</v>
      </c>
      <c r="C6296">
        <v>5.4450339269336601</v>
      </c>
      <c r="D6296">
        <v>4.8179584051031803</v>
      </c>
      <c r="E6296">
        <v>6</v>
      </c>
      <c r="F6296">
        <v>1.01722196789785</v>
      </c>
      <c r="G6296" t="s">
        <v>81</v>
      </c>
      <c r="H6296" t="s">
        <v>81</v>
      </c>
      <c r="I6296">
        <v>1953</v>
      </c>
      <c r="J6296">
        <v>2817</v>
      </c>
      <c r="K6296">
        <v>6.7898471110925701E-2</v>
      </c>
    </row>
    <row r="6297" spans="1:11" x14ac:dyDescent="0.25">
      <c r="A6297" t="s">
        <v>82</v>
      </c>
    </row>
    <row r="6298" spans="1:11" x14ac:dyDescent="0.25">
      <c r="A6298">
        <v>71.617801431383995</v>
      </c>
      <c r="B6298">
        <v>125.38248573774101</v>
      </c>
      <c r="C6298">
        <v>2000</v>
      </c>
    </row>
    <row r="6299" spans="1:11" x14ac:dyDescent="0.25">
      <c r="A6299">
        <v>67.767581017858404</v>
      </c>
      <c r="B6299">
        <v>121.532265324215</v>
      </c>
      <c r="C6299">
        <v>2000</v>
      </c>
    </row>
    <row r="6300" spans="1:11" x14ac:dyDescent="0.25">
      <c r="A6300">
        <v>67.330564993409595</v>
      </c>
      <c r="B6300">
        <v>121.969281348664</v>
      </c>
      <c r="C6300">
        <v>2001</v>
      </c>
    </row>
    <row r="6301" spans="1:11" x14ac:dyDescent="0.25">
      <c r="A6301">
        <v>71.1807854069352</v>
      </c>
      <c r="B6301">
        <v>125.81950176219</v>
      </c>
      <c r="C6301">
        <v>2001</v>
      </c>
    </row>
    <row r="6302" spans="1:11" x14ac:dyDescent="0.25">
      <c r="A6302">
        <v>74.587596466658397</v>
      </c>
      <c r="B6302">
        <v>129.22631282191301</v>
      </c>
      <c r="C6302">
        <v>2001</v>
      </c>
    </row>
    <row r="6303" spans="1:11" x14ac:dyDescent="0.25">
      <c r="A6303">
        <v>75.024612491107206</v>
      </c>
      <c r="B6303">
        <v>128.789296797464</v>
      </c>
      <c r="C6303">
        <v>2000</v>
      </c>
    </row>
    <row r="6304" spans="1:11" x14ac:dyDescent="0.25">
      <c r="A6304" t="s">
        <v>83</v>
      </c>
    </row>
    <row r="6305" spans="1:11" x14ac:dyDescent="0.25">
      <c r="A6305">
        <v>3536</v>
      </c>
      <c r="B6305">
        <v>0</v>
      </c>
      <c r="C6305">
        <v>8.8628525897896306</v>
      </c>
      <c r="D6305">
        <v>1.38575544601239</v>
      </c>
      <c r="E6305">
        <v>6</v>
      </c>
      <c r="F6305">
        <v>1.01722196789785</v>
      </c>
      <c r="G6305" t="s">
        <v>81</v>
      </c>
      <c r="H6305" t="s">
        <v>81</v>
      </c>
      <c r="I6305">
        <v>2331</v>
      </c>
      <c r="J6305">
        <v>1116</v>
      </c>
      <c r="K6305">
        <v>6.9770496547491206E-2</v>
      </c>
    </row>
    <row r="6306" spans="1:11" x14ac:dyDescent="0.25">
      <c r="A6306" t="s">
        <v>82</v>
      </c>
    </row>
    <row r="6307" spans="1:11" x14ac:dyDescent="0.25">
      <c r="A6307">
        <v>23.5150258203528</v>
      </c>
      <c r="B6307">
        <v>62.176662406039497</v>
      </c>
      <c r="C6307">
        <v>2000</v>
      </c>
    </row>
    <row r="6308" spans="1:11" x14ac:dyDescent="0.25">
      <c r="A6308">
        <v>17.248042653455801</v>
      </c>
      <c r="B6308">
        <v>55.909679239142498</v>
      </c>
      <c r="C6308">
        <v>2000</v>
      </c>
    </row>
    <row r="6309" spans="1:11" x14ac:dyDescent="0.25">
      <c r="A6309">
        <v>16.811026629006999</v>
      </c>
      <c r="B6309">
        <v>56.3466952635914</v>
      </c>
      <c r="C6309">
        <v>2001</v>
      </c>
    </row>
    <row r="6310" spans="1:11" x14ac:dyDescent="0.25">
      <c r="A6310">
        <v>23.078009795903998</v>
      </c>
      <c r="B6310">
        <v>62.613678430488399</v>
      </c>
      <c r="C6310">
        <v>2001</v>
      </c>
    </row>
    <row r="6311" spans="1:11" x14ac:dyDescent="0.25">
      <c r="A6311">
        <v>24.0578868688455</v>
      </c>
      <c r="B6311">
        <v>63.593555503429897</v>
      </c>
      <c r="C6311">
        <v>2001</v>
      </c>
    </row>
    <row r="6312" spans="1:11" x14ac:dyDescent="0.25">
      <c r="A6312">
        <v>24.494902893294299</v>
      </c>
      <c r="B6312">
        <v>63.156539478981102</v>
      </c>
      <c r="C6312">
        <v>2000</v>
      </c>
    </row>
    <row r="6313" spans="1:11" x14ac:dyDescent="0.25">
      <c r="A6313" t="s">
        <v>83</v>
      </c>
    </row>
    <row r="6314" spans="1:11" x14ac:dyDescent="0.25">
      <c r="A6314">
        <v>2329</v>
      </c>
      <c r="B6314">
        <v>0</v>
      </c>
      <c r="C6314">
        <v>3.6695544104481401</v>
      </c>
      <c r="D6314">
        <v>6.5756983369161599</v>
      </c>
      <c r="E6314">
        <v>6</v>
      </c>
      <c r="F6314">
        <v>1.01722196789785</v>
      </c>
      <c r="G6314" t="s">
        <v>81</v>
      </c>
      <c r="H6314" t="s">
        <v>81</v>
      </c>
      <c r="I6314">
        <v>2479</v>
      </c>
      <c r="J6314">
        <v>2951</v>
      </c>
      <c r="K6314">
        <v>6.9122591567913699E-2</v>
      </c>
    </row>
    <row r="6315" spans="1:11" x14ac:dyDescent="0.25">
      <c r="A6315" t="s">
        <v>82</v>
      </c>
    </row>
    <row r="6316" spans="1:11" x14ac:dyDescent="0.25">
      <c r="A6316">
        <v>140.09452531956401</v>
      </c>
      <c r="B6316">
        <v>125.479783195764</v>
      </c>
      <c r="C6316">
        <v>2000</v>
      </c>
    </row>
    <row r="6317" spans="1:11" x14ac:dyDescent="0.25">
      <c r="A6317">
        <v>137.49975851200301</v>
      </c>
      <c r="B6317">
        <v>122.88501638820399</v>
      </c>
      <c r="C6317">
        <v>2000</v>
      </c>
    </row>
    <row r="6318" spans="1:11" x14ac:dyDescent="0.25">
      <c r="A6318">
        <v>137.062742487554</v>
      </c>
      <c r="B6318">
        <v>123.32203241265201</v>
      </c>
      <c r="C6318">
        <v>2001</v>
      </c>
    </row>
    <row r="6319" spans="1:11" x14ac:dyDescent="0.25">
      <c r="A6319">
        <v>139.65750929511501</v>
      </c>
      <c r="B6319">
        <v>125.91679922021299</v>
      </c>
      <c r="C6319">
        <v>2001</v>
      </c>
    </row>
    <row r="6320" spans="1:11" x14ac:dyDescent="0.25">
      <c r="A6320">
        <v>144.307230180185</v>
      </c>
      <c r="B6320">
        <v>130.56652010528401</v>
      </c>
      <c r="C6320">
        <v>2001</v>
      </c>
    </row>
    <row r="6321" spans="1:11" x14ac:dyDescent="0.25">
      <c r="A6321">
        <v>144.74424620463401</v>
      </c>
      <c r="B6321">
        <v>130.12950408083501</v>
      </c>
      <c r="C6321">
        <v>2000</v>
      </c>
    </row>
    <row r="6322" spans="1:11" x14ac:dyDescent="0.25">
      <c r="A6322" t="s">
        <v>83</v>
      </c>
    </row>
    <row r="6323" spans="1:11" x14ac:dyDescent="0.25">
      <c r="A6323">
        <v>3053</v>
      </c>
      <c r="B6323">
        <v>0</v>
      </c>
      <c r="C6323">
        <v>7.0654028655429801</v>
      </c>
      <c r="D6323">
        <v>3.1793552619199099</v>
      </c>
      <c r="E6323">
        <v>6</v>
      </c>
      <c r="F6323">
        <v>1.01722196789785</v>
      </c>
      <c r="G6323" t="s">
        <v>81</v>
      </c>
      <c r="H6323" t="s">
        <v>81</v>
      </c>
      <c r="I6323">
        <v>190</v>
      </c>
      <c r="J6323">
        <v>4576</v>
      </c>
      <c r="K6323">
        <v>6.9390165131717099E-2</v>
      </c>
    </row>
    <row r="6324" spans="1:11" x14ac:dyDescent="0.25">
      <c r="A6324" t="s">
        <v>82</v>
      </c>
    </row>
    <row r="6325" spans="1:11" x14ac:dyDescent="0.25">
      <c r="A6325">
        <v>90.444827490697804</v>
      </c>
      <c r="B6325">
        <v>129.786972323329</v>
      </c>
      <c r="C6325">
        <v>2000</v>
      </c>
    </row>
    <row r="6326" spans="1:11" x14ac:dyDescent="0.25">
      <c r="A6326">
        <v>85.448833212657505</v>
      </c>
      <c r="B6326">
        <v>124.79097804528899</v>
      </c>
      <c r="C6326">
        <v>2000</v>
      </c>
    </row>
    <row r="6327" spans="1:11" x14ac:dyDescent="0.25">
      <c r="A6327">
        <v>85.885849237106299</v>
      </c>
      <c r="B6327">
        <v>124.35396202084</v>
      </c>
      <c r="C6327">
        <v>2001</v>
      </c>
    </row>
    <row r="6328" spans="1:11" x14ac:dyDescent="0.25">
      <c r="A6328">
        <v>90.881843515146599</v>
      </c>
      <c r="B6328">
        <v>129.34995629887999</v>
      </c>
      <c r="C6328">
        <v>2001</v>
      </c>
    </row>
    <row r="6329" spans="1:11" x14ac:dyDescent="0.25">
      <c r="A6329">
        <v>93.129987180651298</v>
      </c>
      <c r="B6329">
        <v>131.598099964385</v>
      </c>
      <c r="C6329">
        <v>2001</v>
      </c>
    </row>
    <row r="6330" spans="1:11" x14ac:dyDescent="0.25">
      <c r="A6330">
        <v>92.692971156202503</v>
      </c>
      <c r="B6330">
        <v>132.03511598883401</v>
      </c>
      <c r="C6330">
        <v>2000</v>
      </c>
    </row>
    <row r="6331" spans="1:11" x14ac:dyDescent="0.25">
      <c r="A6331" t="s">
        <v>83</v>
      </c>
    </row>
    <row r="6332" spans="1:11" x14ac:dyDescent="0.25">
      <c r="A6332">
        <v>1310</v>
      </c>
      <c r="B6332">
        <v>0</v>
      </c>
      <c r="C6332">
        <v>9.09026958114538</v>
      </c>
      <c r="D6332">
        <v>1.1437824505826599</v>
      </c>
      <c r="E6332">
        <v>6</v>
      </c>
      <c r="F6332">
        <v>1.01722196789785</v>
      </c>
      <c r="G6332" t="s">
        <v>81</v>
      </c>
      <c r="H6332" t="s">
        <v>81</v>
      </c>
      <c r="I6332">
        <v>4412</v>
      </c>
      <c r="J6332">
        <v>3558</v>
      </c>
      <c r="K6332">
        <v>6.8714742181034905E-2</v>
      </c>
    </row>
    <row r="6333" spans="1:11" x14ac:dyDescent="0.25">
      <c r="A6333" t="s">
        <v>82</v>
      </c>
    </row>
    <row r="6334" spans="1:11" x14ac:dyDescent="0.25">
      <c r="A6334">
        <v>90.595554063378401</v>
      </c>
      <c r="B6334">
        <v>6.6462992758661104</v>
      </c>
      <c r="C6334">
        <v>2000</v>
      </c>
    </row>
    <row r="6335" spans="1:11" x14ac:dyDescent="0.25">
      <c r="A6335">
        <v>84.167762799736707</v>
      </c>
      <c r="B6335">
        <v>0.21850801222441099</v>
      </c>
      <c r="C6335">
        <v>2000</v>
      </c>
    </row>
    <row r="6336" spans="1:11" x14ac:dyDescent="0.25">
      <c r="A6336">
        <v>84.604778824185502</v>
      </c>
      <c r="B6336">
        <v>-0.21850801222441099</v>
      </c>
      <c r="C6336">
        <v>2001</v>
      </c>
    </row>
    <row r="6337" spans="1:11" x14ac:dyDescent="0.25">
      <c r="A6337">
        <v>91.032570087827295</v>
      </c>
      <c r="B6337">
        <v>6.2092832514172898</v>
      </c>
      <c r="C6337">
        <v>2001</v>
      </c>
    </row>
    <row r="6338" spans="1:11" x14ac:dyDescent="0.25">
      <c r="A6338">
        <v>91.841346414836394</v>
      </c>
      <c r="B6338">
        <v>7.0180595784264499</v>
      </c>
      <c r="C6338">
        <v>2001</v>
      </c>
    </row>
    <row r="6339" spans="1:11" x14ac:dyDescent="0.25">
      <c r="A6339">
        <v>91.404330390387599</v>
      </c>
      <c r="B6339">
        <v>7.4550756028752696</v>
      </c>
      <c r="C6339">
        <v>2000</v>
      </c>
    </row>
    <row r="6340" spans="1:11" x14ac:dyDescent="0.25">
      <c r="A6340" t="s">
        <v>83</v>
      </c>
    </row>
    <row r="6341" spans="1:11" x14ac:dyDescent="0.25">
      <c r="A6341">
        <v>2244</v>
      </c>
      <c r="B6341">
        <v>0</v>
      </c>
      <c r="C6341">
        <v>3.4894735463554998</v>
      </c>
      <c r="D6341">
        <v>6.7445208761066597</v>
      </c>
      <c r="E6341">
        <v>8</v>
      </c>
      <c r="F6341">
        <v>1.01722196789785</v>
      </c>
      <c r="G6341" t="s">
        <v>81</v>
      </c>
      <c r="H6341" t="s">
        <v>81</v>
      </c>
      <c r="I6341">
        <v>175</v>
      </c>
      <c r="J6341">
        <v>4012</v>
      </c>
      <c r="K6341">
        <v>6.9089734623266799E-2</v>
      </c>
    </row>
    <row r="6342" spans="1:11" x14ac:dyDescent="0.25">
      <c r="A6342" t="s">
        <v>82</v>
      </c>
    </row>
    <row r="6343" spans="1:11" x14ac:dyDescent="0.25">
      <c r="A6343">
        <v>97.913181334697995</v>
      </c>
      <c r="B6343">
        <v>140.67452221580999</v>
      </c>
      <c r="C6343">
        <v>2000</v>
      </c>
    </row>
    <row r="6344" spans="1:11" x14ac:dyDescent="0.25">
      <c r="A6344">
        <v>95.445750927299002</v>
      </c>
      <c r="B6344">
        <v>138.20709180841101</v>
      </c>
      <c r="C6344">
        <v>2000</v>
      </c>
    </row>
    <row r="6345" spans="1:11" x14ac:dyDescent="0.25">
      <c r="A6345">
        <v>95.882766951747797</v>
      </c>
      <c r="B6345">
        <v>137.770075783962</v>
      </c>
      <c r="C6345">
        <v>2001</v>
      </c>
    </row>
    <row r="6346" spans="1:11" x14ac:dyDescent="0.25">
      <c r="A6346">
        <v>98.350197359146804</v>
      </c>
      <c r="B6346">
        <v>140.23750619136101</v>
      </c>
      <c r="C6346">
        <v>2001</v>
      </c>
    </row>
    <row r="6347" spans="1:11" x14ac:dyDescent="0.25">
      <c r="A6347">
        <v>100.21850801222401</v>
      </c>
      <c r="B6347">
        <v>142.105816844439</v>
      </c>
      <c r="C6347">
        <v>2001</v>
      </c>
    </row>
    <row r="6348" spans="1:11" x14ac:dyDescent="0.25">
      <c r="A6348">
        <v>103.119293806496</v>
      </c>
      <c r="B6348">
        <v>145.006602638711</v>
      </c>
      <c r="C6348">
        <v>2001</v>
      </c>
    </row>
    <row r="6349" spans="1:11" x14ac:dyDescent="0.25">
      <c r="A6349">
        <v>102.682277782047</v>
      </c>
      <c r="B6349">
        <v>145.44361866315899</v>
      </c>
      <c r="C6349">
        <v>2000</v>
      </c>
    </row>
    <row r="6350" spans="1:11" x14ac:dyDescent="0.25">
      <c r="A6350">
        <v>99.781491987775595</v>
      </c>
      <c r="B6350">
        <v>142.54283286888801</v>
      </c>
      <c r="C6350">
        <v>2000</v>
      </c>
    </row>
    <row r="6351" spans="1:11" x14ac:dyDescent="0.25">
      <c r="A6351" t="s">
        <v>83</v>
      </c>
    </row>
    <row r="6352" spans="1:11" x14ac:dyDescent="0.25">
      <c r="A6352">
        <v>1605</v>
      </c>
      <c r="B6352">
        <v>0</v>
      </c>
      <c r="C6352">
        <v>6.14983018521328</v>
      </c>
      <c r="D6352">
        <v>4.0815473378650902</v>
      </c>
      <c r="E6352">
        <v>6</v>
      </c>
      <c r="F6352">
        <v>1.01722196789785</v>
      </c>
      <c r="G6352" t="s">
        <v>81</v>
      </c>
      <c r="H6352" t="s">
        <v>81</v>
      </c>
      <c r="I6352">
        <v>4524</v>
      </c>
      <c r="J6352">
        <v>643</v>
      </c>
      <c r="K6352">
        <v>6.8848728264626693E-2</v>
      </c>
    </row>
    <row r="6353" spans="1:11" x14ac:dyDescent="0.25">
      <c r="A6353" t="s">
        <v>82</v>
      </c>
    </row>
    <row r="6354" spans="1:11" x14ac:dyDescent="0.25">
      <c r="A6354">
        <v>37.999470708895998</v>
      </c>
      <c r="B6354">
        <v>58.6804664538572</v>
      </c>
      <c r="C6354">
        <v>2000</v>
      </c>
    </row>
    <row r="6355" spans="1:11" x14ac:dyDescent="0.25">
      <c r="A6355">
        <v>33.650884081785897</v>
      </c>
      <c r="B6355">
        <v>54.331879826747098</v>
      </c>
      <c r="C6355">
        <v>2000</v>
      </c>
    </row>
    <row r="6356" spans="1:11" x14ac:dyDescent="0.25">
      <c r="A6356">
        <v>34.087900106234699</v>
      </c>
      <c r="B6356">
        <v>53.894863802298303</v>
      </c>
      <c r="C6356">
        <v>2001</v>
      </c>
    </row>
    <row r="6357" spans="1:11" x14ac:dyDescent="0.25">
      <c r="A6357">
        <v>38.4364867333448</v>
      </c>
      <c r="B6357">
        <v>58.243450429408398</v>
      </c>
      <c r="C6357">
        <v>2001</v>
      </c>
    </row>
    <row r="6358" spans="1:11" x14ac:dyDescent="0.25">
      <c r="A6358">
        <v>41.322576533683097</v>
      </c>
      <c r="B6358">
        <v>61.129540229746702</v>
      </c>
      <c r="C6358">
        <v>2001</v>
      </c>
    </row>
    <row r="6359" spans="1:11" x14ac:dyDescent="0.25">
      <c r="A6359">
        <v>40.885560509234303</v>
      </c>
      <c r="B6359">
        <v>61.566556254195497</v>
      </c>
      <c r="C6359">
        <v>2000</v>
      </c>
    </row>
    <row r="6360" spans="1:11" x14ac:dyDescent="0.25">
      <c r="A6360" t="s">
        <v>83</v>
      </c>
    </row>
    <row r="6361" spans="1:11" x14ac:dyDescent="0.25">
      <c r="A6361">
        <v>3589</v>
      </c>
      <c r="B6361">
        <v>0</v>
      </c>
      <c r="C6361">
        <v>4.9235968055991997</v>
      </c>
      <c r="D6361">
        <v>5.2999721408999401</v>
      </c>
      <c r="E6361">
        <v>6</v>
      </c>
      <c r="F6361">
        <v>1.01722196789785</v>
      </c>
      <c r="G6361" t="s">
        <v>81</v>
      </c>
      <c r="H6361" t="s">
        <v>81</v>
      </c>
      <c r="I6361">
        <v>106</v>
      </c>
      <c r="J6361">
        <v>1539</v>
      </c>
      <c r="K6361">
        <v>6.9868162243571993E-2</v>
      </c>
    </row>
    <row r="6362" spans="1:11" x14ac:dyDescent="0.25">
      <c r="A6362" t="s">
        <v>82</v>
      </c>
    </row>
    <row r="6363" spans="1:11" x14ac:dyDescent="0.25">
      <c r="A6363">
        <v>144.04135129974799</v>
      </c>
      <c r="B6363">
        <v>27.675936706217701</v>
      </c>
      <c r="C6363">
        <v>2000</v>
      </c>
    </row>
    <row r="6364" spans="1:11" x14ac:dyDescent="0.25">
      <c r="A6364">
        <v>140.55984261067999</v>
      </c>
      <c r="B6364">
        <v>24.194428017150098</v>
      </c>
      <c r="C6364">
        <v>2000</v>
      </c>
    </row>
    <row r="6365" spans="1:11" x14ac:dyDescent="0.25">
      <c r="A6365">
        <v>140.12282658623101</v>
      </c>
      <c r="B6365">
        <v>24.6314440415989</v>
      </c>
      <c r="C6365">
        <v>2001</v>
      </c>
    </row>
    <row r="6366" spans="1:11" x14ac:dyDescent="0.25">
      <c r="A6366">
        <v>143.60433527529901</v>
      </c>
      <c r="B6366">
        <v>28.1129527306665</v>
      </c>
      <c r="C6366">
        <v>2001</v>
      </c>
    </row>
    <row r="6367" spans="1:11" x14ac:dyDescent="0.25">
      <c r="A6367">
        <v>147.35198151622899</v>
      </c>
      <c r="B6367">
        <v>31.860598971596701</v>
      </c>
      <c r="C6367">
        <v>2001</v>
      </c>
    </row>
    <row r="6368" spans="1:11" x14ac:dyDescent="0.25">
      <c r="A6368">
        <v>147.788997540678</v>
      </c>
      <c r="B6368">
        <v>31.4235829471478</v>
      </c>
      <c r="C6368">
        <v>2000</v>
      </c>
    </row>
    <row r="6369" spans="1:11" x14ac:dyDescent="0.25">
      <c r="A6369" t="s">
        <v>83</v>
      </c>
    </row>
    <row r="6370" spans="1:11" x14ac:dyDescent="0.25">
      <c r="A6370">
        <v>4712</v>
      </c>
      <c r="B6370">
        <v>0</v>
      </c>
      <c r="C6370">
        <v>0.81988570885359002</v>
      </c>
      <c r="D6370">
        <v>9.3920528211719301</v>
      </c>
      <c r="E6370">
        <v>8</v>
      </c>
      <c r="F6370">
        <v>1.01722196789785</v>
      </c>
      <c r="G6370" t="s">
        <v>81</v>
      </c>
      <c r="H6370" t="s">
        <v>81</v>
      </c>
      <c r="I6370">
        <v>1218</v>
      </c>
      <c r="J6370">
        <v>1814</v>
      </c>
      <c r="K6370">
        <v>7.1785056341503797E-2</v>
      </c>
    </row>
    <row r="6371" spans="1:11" x14ac:dyDescent="0.25">
      <c r="A6371" t="s">
        <v>82</v>
      </c>
    </row>
    <row r="6372" spans="1:11" x14ac:dyDescent="0.25">
      <c r="A6372">
        <v>73.686496322824098</v>
      </c>
      <c r="B6372">
        <v>99.701867877371399</v>
      </c>
      <c r="C6372">
        <v>2000</v>
      </c>
    </row>
    <row r="6373" spans="1:11" x14ac:dyDescent="0.25">
      <c r="A6373">
        <v>73.106749578295805</v>
      </c>
      <c r="B6373">
        <v>99.122121132843105</v>
      </c>
      <c r="C6373">
        <v>2000</v>
      </c>
    </row>
    <row r="6374" spans="1:11" x14ac:dyDescent="0.25">
      <c r="A6374">
        <v>72.669733553846996</v>
      </c>
      <c r="B6374">
        <v>99.5591371572919</v>
      </c>
      <c r="C6374">
        <v>2001</v>
      </c>
    </row>
    <row r="6375" spans="1:11" x14ac:dyDescent="0.25">
      <c r="A6375">
        <v>73.249480298375303</v>
      </c>
      <c r="B6375">
        <v>100.13888390181999</v>
      </c>
      <c r="C6375">
        <v>2001</v>
      </c>
    </row>
    <row r="6376" spans="1:11" x14ac:dyDescent="0.25">
      <c r="A6376">
        <v>73.3291044087795</v>
      </c>
      <c r="B6376">
        <v>100.21850801222401</v>
      </c>
      <c r="C6376">
        <v>2001</v>
      </c>
    </row>
    <row r="6377" spans="1:11" x14ac:dyDescent="0.25">
      <c r="A6377">
        <v>79.890664537488206</v>
      </c>
      <c r="B6377">
        <v>106.780068140933</v>
      </c>
      <c r="C6377">
        <v>2001</v>
      </c>
    </row>
    <row r="6378" spans="1:11" x14ac:dyDescent="0.25">
      <c r="A6378">
        <v>80.327680561937001</v>
      </c>
      <c r="B6378">
        <v>106.343052116484</v>
      </c>
      <c r="C6378">
        <v>2000</v>
      </c>
    </row>
    <row r="6379" spans="1:11" x14ac:dyDescent="0.25">
      <c r="A6379">
        <v>73.766120433228295</v>
      </c>
      <c r="B6379">
        <v>99.781491987775595</v>
      </c>
      <c r="C6379">
        <v>2000</v>
      </c>
    </row>
    <row r="6380" spans="1:11" x14ac:dyDescent="0.25">
      <c r="A6380" t="s">
        <v>83</v>
      </c>
    </row>
    <row r="6381" spans="1:11" x14ac:dyDescent="0.25">
      <c r="A6381">
        <v>186</v>
      </c>
      <c r="B6381">
        <v>0</v>
      </c>
      <c r="C6381">
        <v>7.38307236603025</v>
      </c>
      <c r="D6381">
        <v>2.8288661639952601</v>
      </c>
      <c r="E6381">
        <v>8</v>
      </c>
      <c r="F6381">
        <v>1.01722196789785</v>
      </c>
      <c r="G6381" t="s">
        <v>81</v>
      </c>
      <c r="H6381" t="s">
        <v>81</v>
      </c>
      <c r="I6381">
        <v>1218</v>
      </c>
      <c r="J6381">
        <v>1814</v>
      </c>
      <c r="K6381">
        <v>0</v>
      </c>
    </row>
    <row r="6382" spans="1:11" x14ac:dyDescent="0.25">
      <c r="A6382" t="s">
        <v>82</v>
      </c>
    </row>
    <row r="6383" spans="1:11" x14ac:dyDescent="0.25">
      <c r="A6383">
        <v>77.779448879784496</v>
      </c>
      <c r="B6383">
        <v>104.890662903376</v>
      </c>
      <c r="C6383">
        <v>2000</v>
      </c>
    </row>
    <row r="6384" spans="1:11" x14ac:dyDescent="0.25">
      <c r="A6384">
        <v>73.107293988632506</v>
      </c>
      <c r="B6384">
        <v>100.21850801222401</v>
      </c>
      <c r="C6384">
        <v>2000</v>
      </c>
    </row>
    <row r="6385" spans="1:11" x14ac:dyDescent="0.25">
      <c r="A6385">
        <v>72.558828343773499</v>
      </c>
      <c r="B6385">
        <v>99.670042367365397</v>
      </c>
      <c r="C6385">
        <v>2000</v>
      </c>
    </row>
    <row r="6386" spans="1:11" x14ac:dyDescent="0.25">
      <c r="A6386">
        <v>72.995844368222293</v>
      </c>
      <c r="B6386">
        <v>99.233026342916602</v>
      </c>
      <c r="C6386">
        <v>2001</v>
      </c>
    </row>
    <row r="6387" spans="1:11" x14ac:dyDescent="0.25">
      <c r="A6387">
        <v>73.544310013081301</v>
      </c>
      <c r="B6387">
        <v>99.781491987775595</v>
      </c>
      <c r="C6387">
        <v>2001</v>
      </c>
    </row>
    <row r="6388" spans="1:11" x14ac:dyDescent="0.25">
      <c r="A6388">
        <v>78.216464904233305</v>
      </c>
      <c r="B6388">
        <v>104.453646878928</v>
      </c>
      <c r="C6388">
        <v>2001</v>
      </c>
    </row>
    <row r="6389" spans="1:11" x14ac:dyDescent="0.25">
      <c r="A6389">
        <v>80.216775351863504</v>
      </c>
      <c r="B6389">
        <v>106.453957326558</v>
      </c>
      <c r="C6389">
        <v>2001</v>
      </c>
    </row>
    <row r="6390" spans="1:11" x14ac:dyDescent="0.25">
      <c r="A6390">
        <v>79.779759327414695</v>
      </c>
      <c r="B6390">
        <v>106.89097335100701</v>
      </c>
      <c r="C6390">
        <v>2000</v>
      </c>
    </row>
    <row r="6391" spans="1:11" x14ac:dyDescent="0.25">
      <c r="A6391" t="s">
        <v>83</v>
      </c>
    </row>
    <row r="6392" spans="1:11" x14ac:dyDescent="0.25">
      <c r="A6392">
        <v>1448</v>
      </c>
      <c r="B6392">
        <v>0</v>
      </c>
      <c r="C6392">
        <v>1.8970752556739701</v>
      </c>
      <c r="D6392">
        <v>8.3102541936700902</v>
      </c>
      <c r="E6392">
        <v>8</v>
      </c>
      <c r="F6392">
        <v>1.01722196789785</v>
      </c>
      <c r="G6392" t="s">
        <v>81</v>
      </c>
      <c r="H6392" t="s">
        <v>81</v>
      </c>
      <c r="I6392">
        <v>1264</v>
      </c>
      <c r="J6392">
        <v>3597</v>
      </c>
      <c r="K6392">
        <v>6.8748712198429596E-2</v>
      </c>
    </row>
    <row r="6393" spans="1:11" x14ac:dyDescent="0.25">
      <c r="A6393" t="s">
        <v>82</v>
      </c>
    </row>
    <row r="6394" spans="1:11" x14ac:dyDescent="0.25">
      <c r="A6394">
        <v>96.246051852710394</v>
      </c>
      <c r="B6394">
        <v>57.710185235226803</v>
      </c>
      <c r="C6394">
        <v>2000</v>
      </c>
    </row>
    <row r="6395" spans="1:11" x14ac:dyDescent="0.25">
      <c r="A6395">
        <v>94.904617075002093</v>
      </c>
      <c r="B6395">
        <v>56.368750457518502</v>
      </c>
      <c r="C6395">
        <v>2000</v>
      </c>
    </row>
    <row r="6396" spans="1:11" x14ac:dyDescent="0.25">
      <c r="A6396">
        <v>95.341633099450902</v>
      </c>
      <c r="B6396">
        <v>55.9317344330697</v>
      </c>
      <c r="C6396">
        <v>2001</v>
      </c>
    </row>
    <row r="6397" spans="1:11" x14ac:dyDescent="0.25">
      <c r="A6397">
        <v>96.683067877159203</v>
      </c>
      <c r="B6397">
        <v>57.273169210778001</v>
      </c>
      <c r="C6397">
        <v>2001</v>
      </c>
    </row>
    <row r="6398" spans="1:11" x14ac:dyDescent="0.25">
      <c r="A6398">
        <v>100.21850801222401</v>
      </c>
      <c r="B6398">
        <v>60.808609345843202</v>
      </c>
      <c r="C6398">
        <v>2001</v>
      </c>
    </row>
    <row r="6399" spans="1:11" x14ac:dyDescent="0.25">
      <c r="A6399">
        <v>102.559304970887</v>
      </c>
      <c r="B6399">
        <v>63.149406304506002</v>
      </c>
      <c r="C6399">
        <v>2001</v>
      </c>
    </row>
    <row r="6400" spans="1:11" x14ac:dyDescent="0.25">
      <c r="A6400">
        <v>102.122288946438</v>
      </c>
      <c r="B6400">
        <v>63.586422328954903</v>
      </c>
      <c r="C6400">
        <v>2000</v>
      </c>
    </row>
    <row r="6401" spans="1:11" x14ac:dyDescent="0.25">
      <c r="A6401">
        <v>99.781491987775595</v>
      </c>
      <c r="B6401">
        <v>61.245625370291997</v>
      </c>
      <c r="C6401">
        <v>2000</v>
      </c>
    </row>
    <row r="6402" spans="1:11" x14ac:dyDescent="0.25">
      <c r="A6402" t="s">
        <v>83</v>
      </c>
    </row>
    <row r="6403" spans="1:11" x14ac:dyDescent="0.25">
      <c r="A6403">
        <v>2557</v>
      </c>
      <c r="B6403">
        <v>0</v>
      </c>
      <c r="C6403">
        <v>4.2043129910734098</v>
      </c>
      <c r="D6403">
        <v>5.9858917167921204</v>
      </c>
      <c r="E6403">
        <v>6</v>
      </c>
      <c r="F6403">
        <v>1.01722196789785</v>
      </c>
      <c r="G6403" t="s">
        <v>84</v>
      </c>
      <c r="H6403" t="s">
        <v>81</v>
      </c>
      <c r="I6403">
        <v>0</v>
      </c>
      <c r="J6403">
        <v>3366</v>
      </c>
      <c r="K6403">
        <v>6.9206485036513499E-2</v>
      </c>
    </row>
    <row r="6404" spans="1:11" x14ac:dyDescent="0.25">
      <c r="A6404" t="s">
        <v>82</v>
      </c>
    </row>
    <row r="6405" spans="1:11" x14ac:dyDescent="0.25">
      <c r="A6405">
        <v>2.88274536856908</v>
      </c>
      <c r="B6405">
        <v>68.036307288093596</v>
      </c>
      <c r="C6405">
        <v>2000</v>
      </c>
    </row>
    <row r="6406" spans="1:11" x14ac:dyDescent="0.25">
      <c r="A6406">
        <v>0</v>
      </c>
      <c r="B6406">
        <v>65.153561919524506</v>
      </c>
      <c r="C6406">
        <v>2000</v>
      </c>
    </row>
    <row r="6407" spans="1:11" x14ac:dyDescent="0.25">
      <c r="A6407">
        <v>0</v>
      </c>
      <c r="B6407">
        <v>64.279529870626902</v>
      </c>
      <c r="C6407">
        <v>2001</v>
      </c>
    </row>
    <row r="6408" spans="1:11" x14ac:dyDescent="0.25">
      <c r="A6408">
        <v>3.0630510838683298</v>
      </c>
      <c r="B6408">
        <v>67.342580954495205</v>
      </c>
      <c r="C6408">
        <v>2001</v>
      </c>
    </row>
    <row r="6409" spans="1:11" x14ac:dyDescent="0.25">
      <c r="A6409">
        <v>7.4240708628352099</v>
      </c>
      <c r="B6409">
        <v>71.703600733462096</v>
      </c>
      <c r="C6409">
        <v>2001</v>
      </c>
    </row>
    <row r="6410" spans="1:11" x14ac:dyDescent="0.25">
      <c r="A6410">
        <v>6.9870548383863902</v>
      </c>
      <c r="B6410">
        <v>72.140616757910905</v>
      </c>
      <c r="C6410">
        <v>2000</v>
      </c>
    </row>
    <row r="6411" spans="1:11" x14ac:dyDescent="0.25">
      <c r="A6411" t="s">
        <v>83</v>
      </c>
    </row>
    <row r="6412" spans="1:11" x14ac:dyDescent="0.25">
      <c r="A6412">
        <v>103</v>
      </c>
      <c r="B6412">
        <v>0</v>
      </c>
      <c r="C6412">
        <v>5.9885084206462702</v>
      </c>
      <c r="D6412">
        <v>4.1931861295484198</v>
      </c>
      <c r="E6412">
        <v>6</v>
      </c>
      <c r="F6412">
        <v>1.01722196789785</v>
      </c>
      <c r="G6412" t="s">
        <v>81</v>
      </c>
      <c r="H6412" t="s">
        <v>81</v>
      </c>
      <c r="I6412">
        <v>1035</v>
      </c>
      <c r="J6412">
        <v>4319</v>
      </c>
      <c r="K6412">
        <v>0</v>
      </c>
    </row>
    <row r="6413" spans="1:11" x14ac:dyDescent="0.25">
      <c r="A6413" t="s">
        <v>82</v>
      </c>
    </row>
    <row r="6414" spans="1:11" x14ac:dyDescent="0.25">
      <c r="A6414">
        <v>111.27278902720801</v>
      </c>
      <c r="B6414">
        <v>25.789830663139099</v>
      </c>
      <c r="C6414">
        <v>2000</v>
      </c>
    </row>
    <row r="6415" spans="1:11" x14ac:dyDescent="0.25">
      <c r="A6415">
        <v>107.038274113776</v>
      </c>
      <c r="B6415">
        <v>21.5553157497074</v>
      </c>
      <c r="C6415">
        <v>2000</v>
      </c>
    </row>
    <row r="6416" spans="1:11" x14ac:dyDescent="0.25">
      <c r="A6416">
        <v>107.47529013822501</v>
      </c>
      <c r="B6416">
        <v>21.118299725258598</v>
      </c>
      <c r="C6416">
        <v>2001</v>
      </c>
    </row>
    <row r="6417" spans="1:11" x14ac:dyDescent="0.25">
      <c r="A6417">
        <v>111.709805051657</v>
      </c>
      <c r="B6417">
        <v>25.352814638690301</v>
      </c>
      <c r="C6417">
        <v>2001</v>
      </c>
    </row>
    <row r="6418" spans="1:11" x14ac:dyDescent="0.25">
      <c r="A6418">
        <v>114.674835398638</v>
      </c>
      <c r="B6418">
        <v>28.3178449856713</v>
      </c>
      <c r="C6418">
        <v>2001</v>
      </c>
    </row>
    <row r="6419" spans="1:11" x14ac:dyDescent="0.25">
      <c r="A6419">
        <v>114.237819374189</v>
      </c>
      <c r="B6419">
        <v>28.754861010120202</v>
      </c>
      <c r="C6419">
        <v>2000</v>
      </c>
    </row>
    <row r="6420" spans="1:11" x14ac:dyDescent="0.25">
      <c r="A6420" t="s">
        <v>83</v>
      </c>
    </row>
    <row r="6421" spans="1:11" x14ac:dyDescent="0.25">
      <c r="A6421">
        <v>2006</v>
      </c>
      <c r="B6421">
        <v>0</v>
      </c>
      <c r="C6421">
        <v>8.0245921676166194</v>
      </c>
      <c r="D6421">
        <v>2.1550161183102401</v>
      </c>
      <c r="E6421">
        <v>6</v>
      </c>
      <c r="F6421">
        <v>1.01722196789785</v>
      </c>
      <c r="G6421" t="s">
        <v>81</v>
      </c>
      <c r="H6421" t="s">
        <v>81</v>
      </c>
      <c r="I6421">
        <v>3436</v>
      </c>
      <c r="J6421">
        <v>2437</v>
      </c>
      <c r="K6421">
        <v>6.90060960909471E-2</v>
      </c>
    </row>
    <row r="6422" spans="1:11" x14ac:dyDescent="0.25">
      <c r="A6422" t="s">
        <v>82</v>
      </c>
    </row>
    <row r="6423" spans="1:11" x14ac:dyDescent="0.25">
      <c r="A6423">
        <v>112.44916304500801</v>
      </c>
      <c r="B6423">
        <v>124.670943928268</v>
      </c>
      <c r="C6423">
        <v>2000</v>
      </c>
    </row>
    <row r="6424" spans="1:11" x14ac:dyDescent="0.25">
      <c r="A6424">
        <v>106.774919507029</v>
      </c>
      <c r="B6424">
        <v>118.99670039029</v>
      </c>
      <c r="C6424">
        <v>2000</v>
      </c>
    </row>
    <row r="6425" spans="1:11" x14ac:dyDescent="0.25">
      <c r="A6425">
        <v>106.337903482581</v>
      </c>
      <c r="B6425">
        <v>119.433716414739</v>
      </c>
      <c r="C6425">
        <v>2001</v>
      </c>
    </row>
    <row r="6426" spans="1:11" x14ac:dyDescent="0.25">
      <c r="A6426">
        <v>112.012147020559</v>
      </c>
      <c r="B6426">
        <v>125.107959952717</v>
      </c>
      <c r="C6426">
        <v>2001</v>
      </c>
    </row>
    <row r="6427" spans="1:11" x14ac:dyDescent="0.25">
      <c r="A6427">
        <v>113.535973531382</v>
      </c>
      <c r="B6427">
        <v>126.63178646354</v>
      </c>
      <c r="C6427">
        <v>2001</v>
      </c>
    </row>
    <row r="6428" spans="1:11" x14ac:dyDescent="0.25">
      <c r="A6428">
        <v>113.97298955583101</v>
      </c>
      <c r="B6428">
        <v>126.194770439092</v>
      </c>
      <c r="C6428">
        <v>2000</v>
      </c>
    </row>
    <row r="6429" spans="1:11" x14ac:dyDescent="0.25">
      <c r="A6429" t="s">
        <v>83</v>
      </c>
    </row>
    <row r="6430" spans="1:11" x14ac:dyDescent="0.25">
      <c r="A6430">
        <v>1497</v>
      </c>
      <c r="B6430">
        <v>0</v>
      </c>
      <c r="C6430">
        <v>9.5481083434889609</v>
      </c>
      <c r="D6430">
        <v>0.62964373363541903</v>
      </c>
      <c r="E6430">
        <v>8</v>
      </c>
      <c r="F6430">
        <v>1.01722196789785</v>
      </c>
      <c r="G6430" t="s">
        <v>81</v>
      </c>
      <c r="H6430" t="s">
        <v>81</v>
      </c>
      <c r="I6430">
        <v>3609</v>
      </c>
      <c r="J6430">
        <v>438</v>
      </c>
      <c r="K6430">
        <v>6.8793114210308107E-2</v>
      </c>
    </row>
    <row r="6431" spans="1:11" x14ac:dyDescent="0.25">
      <c r="A6431" t="s">
        <v>82</v>
      </c>
    </row>
    <row r="6432" spans="1:11" x14ac:dyDescent="0.25">
      <c r="A6432">
        <v>55.970776475956797</v>
      </c>
      <c r="B6432">
        <v>98.552935154430301</v>
      </c>
      <c r="C6432">
        <v>2000</v>
      </c>
    </row>
    <row r="6433" spans="1:11" x14ac:dyDescent="0.25">
      <c r="A6433">
        <v>49.781491987775603</v>
      </c>
      <c r="B6433">
        <v>92.363650666249001</v>
      </c>
      <c r="C6433">
        <v>2000</v>
      </c>
    </row>
    <row r="6434" spans="1:11" x14ac:dyDescent="0.25">
      <c r="A6434">
        <v>49.219244318771899</v>
      </c>
      <c r="B6434">
        <v>91.801402997245404</v>
      </c>
      <c r="C6434">
        <v>2000</v>
      </c>
    </row>
    <row r="6435" spans="1:11" x14ac:dyDescent="0.25">
      <c r="A6435">
        <v>49.656260343220801</v>
      </c>
      <c r="B6435">
        <v>91.364386972796595</v>
      </c>
      <c r="C6435">
        <v>2001</v>
      </c>
    </row>
    <row r="6436" spans="1:11" x14ac:dyDescent="0.25">
      <c r="A6436">
        <v>50.218508012224397</v>
      </c>
      <c r="B6436">
        <v>91.926634641800206</v>
      </c>
      <c r="C6436">
        <v>2001</v>
      </c>
    </row>
    <row r="6437" spans="1:11" x14ac:dyDescent="0.25">
      <c r="A6437">
        <v>56.407792500405698</v>
      </c>
      <c r="B6437">
        <v>98.115919129981506</v>
      </c>
      <c r="C6437">
        <v>2001</v>
      </c>
    </row>
    <row r="6438" spans="1:11" x14ac:dyDescent="0.25">
      <c r="A6438">
        <v>56.853017854190902</v>
      </c>
      <c r="B6438">
        <v>98.561144483766697</v>
      </c>
      <c r="C6438">
        <v>2001</v>
      </c>
    </row>
    <row r="6439" spans="1:11" x14ac:dyDescent="0.25">
      <c r="A6439">
        <v>56.4160018297421</v>
      </c>
      <c r="B6439">
        <v>98.998160508215506</v>
      </c>
      <c r="C6439">
        <v>2000</v>
      </c>
    </row>
    <row r="6440" spans="1:11" x14ac:dyDescent="0.25">
      <c r="A6440" t="s">
        <v>83</v>
      </c>
    </row>
    <row r="6441" spans="1:11" x14ac:dyDescent="0.25">
      <c r="A6441">
        <v>2026</v>
      </c>
      <c r="B6441">
        <v>0</v>
      </c>
      <c r="C6441">
        <v>0.41298923729829801</v>
      </c>
      <c r="D6441">
        <v>9.7646401820327</v>
      </c>
      <c r="E6441">
        <v>6</v>
      </c>
      <c r="F6441">
        <v>1.01722196789785</v>
      </c>
      <c r="G6441" t="s">
        <v>81</v>
      </c>
      <c r="H6441" t="s">
        <v>81</v>
      </c>
      <c r="I6441">
        <v>1701</v>
      </c>
      <c r="J6441">
        <v>2205</v>
      </c>
      <c r="K6441">
        <v>6.9016706629159694E-2</v>
      </c>
    </row>
    <row r="6442" spans="1:11" x14ac:dyDescent="0.25">
      <c r="A6442" t="s">
        <v>82</v>
      </c>
    </row>
    <row r="6443" spans="1:11" x14ac:dyDescent="0.25">
      <c r="A6443">
        <v>23.970905310456299</v>
      </c>
      <c r="B6443">
        <v>64.264592042320501</v>
      </c>
      <c r="C6443">
        <v>2000</v>
      </c>
    </row>
    <row r="6444" spans="1:11" x14ac:dyDescent="0.25">
      <c r="A6444">
        <v>23.678877820205599</v>
      </c>
      <c r="B6444">
        <v>63.972564552069798</v>
      </c>
      <c r="C6444">
        <v>2000</v>
      </c>
    </row>
    <row r="6445" spans="1:11" x14ac:dyDescent="0.25">
      <c r="A6445">
        <v>23.241861795756801</v>
      </c>
      <c r="B6445">
        <v>64.409580576518593</v>
      </c>
      <c r="C6445">
        <v>2001</v>
      </c>
    </row>
    <row r="6446" spans="1:11" x14ac:dyDescent="0.25">
      <c r="A6446">
        <v>23.533889286007501</v>
      </c>
      <c r="B6446">
        <v>64.701608066769296</v>
      </c>
      <c r="C6446">
        <v>2001</v>
      </c>
    </row>
    <row r="6447" spans="1:11" x14ac:dyDescent="0.25">
      <c r="A6447">
        <v>30.4385325745695</v>
      </c>
      <c r="B6447">
        <v>71.606251355331295</v>
      </c>
      <c r="C6447">
        <v>2001</v>
      </c>
    </row>
    <row r="6448" spans="1:11" x14ac:dyDescent="0.25">
      <c r="A6448">
        <v>30.875548599018298</v>
      </c>
      <c r="B6448">
        <v>71.169235330882501</v>
      </c>
      <c r="C6448">
        <v>2000</v>
      </c>
    </row>
    <row r="6449" spans="1:11" x14ac:dyDescent="0.25">
      <c r="A6449" t="s">
        <v>83</v>
      </c>
    </row>
    <row r="6450" spans="1:11" x14ac:dyDescent="0.25">
      <c r="A6450">
        <v>582</v>
      </c>
      <c r="B6450">
        <v>0</v>
      </c>
      <c r="C6450">
        <v>4.1208506695904203</v>
      </c>
      <c r="D6450">
        <v>6.0539122069584304</v>
      </c>
      <c r="E6450">
        <v>6</v>
      </c>
      <c r="F6450">
        <v>1.01722196789785</v>
      </c>
      <c r="G6450" t="s">
        <v>81</v>
      </c>
      <c r="H6450" t="s">
        <v>81</v>
      </c>
      <c r="I6450">
        <v>1438</v>
      </c>
      <c r="J6450">
        <v>1240</v>
      </c>
      <c r="K6450">
        <v>0</v>
      </c>
    </row>
    <row r="6451" spans="1:11" x14ac:dyDescent="0.25">
      <c r="A6451" t="s">
        <v>82</v>
      </c>
    </row>
    <row r="6452" spans="1:11" x14ac:dyDescent="0.25">
      <c r="A6452">
        <v>28.936547423222201</v>
      </c>
      <c r="B6452">
        <v>127.95146728676799</v>
      </c>
      <c r="C6452">
        <v>2000</v>
      </c>
    </row>
    <row r="6453" spans="1:11" x14ac:dyDescent="0.25">
      <c r="A6453">
        <v>26.022665970497702</v>
      </c>
      <c r="B6453">
        <v>125.03758583404399</v>
      </c>
      <c r="C6453">
        <v>2000</v>
      </c>
    </row>
    <row r="6454" spans="1:11" x14ac:dyDescent="0.25">
      <c r="A6454">
        <v>26.4596819949465</v>
      </c>
      <c r="B6454">
        <v>124.600569809595</v>
      </c>
      <c r="C6454">
        <v>2001</v>
      </c>
    </row>
    <row r="6455" spans="1:11" x14ac:dyDescent="0.25">
      <c r="A6455">
        <v>29.373563447671</v>
      </c>
      <c r="B6455">
        <v>127.514451262319</v>
      </c>
      <c r="C6455">
        <v>2001</v>
      </c>
    </row>
    <row r="6456" spans="1:11" x14ac:dyDescent="0.25">
      <c r="A6456">
        <v>33.654325821919301</v>
      </c>
      <c r="B6456">
        <v>131.79521363656801</v>
      </c>
      <c r="C6456">
        <v>2001</v>
      </c>
    </row>
    <row r="6457" spans="1:11" x14ac:dyDescent="0.25">
      <c r="A6457">
        <v>33.217309797470499</v>
      </c>
      <c r="B6457">
        <v>132.23222966101699</v>
      </c>
      <c r="C6457">
        <v>2000</v>
      </c>
    </row>
    <row r="6458" spans="1:11" x14ac:dyDescent="0.25">
      <c r="A6458" t="s">
        <v>83</v>
      </c>
    </row>
    <row r="6459" spans="1:11" x14ac:dyDescent="0.25">
      <c r="A6459">
        <v>2761</v>
      </c>
      <c r="B6459">
        <v>0</v>
      </c>
      <c r="C6459">
        <v>8.2060878323354398</v>
      </c>
      <c r="D6459">
        <v>1.96867504421341</v>
      </c>
      <c r="E6459">
        <v>6</v>
      </c>
      <c r="F6459">
        <v>1.01722196789785</v>
      </c>
      <c r="G6459" t="s">
        <v>81</v>
      </c>
      <c r="H6459" t="s">
        <v>81</v>
      </c>
      <c r="I6459">
        <v>1438</v>
      </c>
      <c r="J6459">
        <v>1240</v>
      </c>
      <c r="K6459">
        <v>6.9277103662025996E-2</v>
      </c>
    </row>
    <row r="6460" spans="1:11" x14ac:dyDescent="0.25">
      <c r="A6460" t="s">
        <v>82</v>
      </c>
    </row>
    <row r="6461" spans="1:11" x14ac:dyDescent="0.25">
      <c r="A6461">
        <v>31.748003717390102</v>
      </c>
      <c r="B6461">
        <v>130.917408793665</v>
      </c>
      <c r="C6461">
        <v>2000</v>
      </c>
    </row>
    <row r="6462" spans="1:11" x14ac:dyDescent="0.25">
      <c r="A6462">
        <v>25.945423364133301</v>
      </c>
      <c r="B6462">
        <v>125.114828440408</v>
      </c>
      <c r="C6462">
        <v>2000</v>
      </c>
    </row>
    <row r="6463" spans="1:11" x14ac:dyDescent="0.25">
      <c r="A6463">
        <v>25.5084073396844</v>
      </c>
      <c r="B6463">
        <v>125.551844464857</v>
      </c>
      <c r="C6463">
        <v>2001</v>
      </c>
    </row>
    <row r="6464" spans="1:11" x14ac:dyDescent="0.25">
      <c r="A6464">
        <v>31.3109876929412</v>
      </c>
      <c r="B6464">
        <v>131.35442481811401</v>
      </c>
      <c r="C6464">
        <v>2001</v>
      </c>
    </row>
    <row r="6465" spans="1:11" x14ac:dyDescent="0.25">
      <c r="A6465">
        <v>32.703051166657303</v>
      </c>
      <c r="B6465">
        <v>132.74648829182999</v>
      </c>
      <c r="C6465">
        <v>2001</v>
      </c>
    </row>
    <row r="6466" spans="1:11" x14ac:dyDescent="0.25">
      <c r="A6466">
        <v>33.140067191106098</v>
      </c>
      <c r="B6466">
        <v>132.30947226738101</v>
      </c>
      <c r="C6466">
        <v>2000</v>
      </c>
    </row>
    <row r="6467" spans="1:11" x14ac:dyDescent="0.25">
      <c r="A6467" t="s">
        <v>83</v>
      </c>
    </row>
    <row r="6468" spans="1:11" x14ac:dyDescent="0.25">
      <c r="A6468">
        <v>2133</v>
      </c>
      <c r="B6468">
        <v>0</v>
      </c>
      <c r="C6468">
        <v>6.0104591878216702</v>
      </c>
      <c r="D6468">
        <v>4.1619787553623597</v>
      </c>
      <c r="E6468">
        <v>6</v>
      </c>
      <c r="F6468">
        <v>1.01722196789785</v>
      </c>
      <c r="G6468" t="s">
        <v>84</v>
      </c>
      <c r="H6468" t="s">
        <v>81</v>
      </c>
      <c r="I6468">
        <v>0</v>
      </c>
      <c r="J6468">
        <v>2815</v>
      </c>
      <c r="K6468">
        <v>6.9054567282960999E-2</v>
      </c>
    </row>
    <row r="6469" spans="1:11" x14ac:dyDescent="0.25">
      <c r="A6469" t="s">
        <v>82</v>
      </c>
    </row>
    <row r="6470" spans="1:11" x14ac:dyDescent="0.25">
      <c r="A6470">
        <v>105.73027208942101</v>
      </c>
      <c r="B6470">
        <v>4.1209293962604896</v>
      </c>
      <c r="C6470">
        <v>2000</v>
      </c>
    </row>
    <row r="6471" spans="1:11" x14ac:dyDescent="0.25">
      <c r="A6471">
        <v>101.60934269316</v>
      </c>
      <c r="B6471">
        <v>0</v>
      </c>
      <c r="C6471">
        <v>2000</v>
      </c>
    </row>
    <row r="6472" spans="1:11" x14ac:dyDescent="0.25">
      <c r="A6472">
        <v>100.735310644263</v>
      </c>
      <c r="B6472">
        <v>0</v>
      </c>
      <c r="C6472">
        <v>2001</v>
      </c>
    </row>
    <row r="6473" spans="1:11" x14ac:dyDescent="0.25">
      <c r="A6473">
        <v>105.11445414751</v>
      </c>
      <c r="B6473">
        <v>4.3791435032468797</v>
      </c>
      <c r="C6473">
        <v>2001</v>
      </c>
    </row>
    <row r="6474" spans="1:11" x14ac:dyDescent="0.25">
      <c r="A6474">
        <v>108.14681850731201</v>
      </c>
      <c r="B6474">
        <v>7.4115078630491702</v>
      </c>
      <c r="C6474">
        <v>2001</v>
      </c>
    </row>
    <row r="6475" spans="1:11" x14ac:dyDescent="0.25">
      <c r="A6475">
        <v>108.583834531761</v>
      </c>
      <c r="B6475">
        <v>6.9744918386003398</v>
      </c>
      <c r="C6475">
        <v>2000</v>
      </c>
    </row>
    <row r="6476" spans="1:11" x14ac:dyDescent="0.25">
      <c r="A6476" t="s">
        <v>83</v>
      </c>
    </row>
    <row r="6477" spans="1:11" x14ac:dyDescent="0.25">
      <c r="A6477">
        <v>4090</v>
      </c>
      <c r="B6477">
        <v>0</v>
      </c>
      <c r="C6477">
        <v>8.0295616354054307</v>
      </c>
      <c r="D6477">
        <v>2.1215587449176101</v>
      </c>
      <c r="E6477">
        <v>6</v>
      </c>
      <c r="F6477">
        <v>1.01722196789785</v>
      </c>
      <c r="G6477" t="s">
        <v>81</v>
      </c>
      <c r="H6477" t="s">
        <v>81</v>
      </c>
      <c r="I6477">
        <v>2994</v>
      </c>
      <c r="J6477">
        <v>1243</v>
      </c>
      <c r="K6477">
        <v>7.06111685172265E-2</v>
      </c>
    </row>
    <row r="6478" spans="1:11" x14ac:dyDescent="0.25">
      <c r="A6478" t="s">
        <v>82</v>
      </c>
    </row>
    <row r="6479" spans="1:11" x14ac:dyDescent="0.25">
      <c r="A6479">
        <v>22.386158714246299</v>
      </c>
      <c r="B6479">
        <v>88.776101349287501</v>
      </c>
      <c r="C6479">
        <v>2000</v>
      </c>
    </row>
    <row r="6480" spans="1:11" x14ac:dyDescent="0.25">
      <c r="A6480">
        <v>16.708401231895699</v>
      </c>
      <c r="B6480">
        <v>83.098343866937</v>
      </c>
      <c r="C6480">
        <v>2000</v>
      </c>
    </row>
    <row r="6481" spans="1:11" x14ac:dyDescent="0.25">
      <c r="A6481">
        <v>16.271385207446901</v>
      </c>
      <c r="B6481">
        <v>83.535359891385795</v>
      </c>
      <c r="C6481">
        <v>2001</v>
      </c>
    </row>
    <row r="6482" spans="1:11" x14ac:dyDescent="0.25">
      <c r="A6482">
        <v>21.949142689797402</v>
      </c>
      <c r="B6482">
        <v>89.213117373736395</v>
      </c>
      <c r="C6482">
        <v>2001</v>
      </c>
    </row>
    <row r="6483" spans="1:11" x14ac:dyDescent="0.25">
      <c r="A6483">
        <v>23.449311265014298</v>
      </c>
      <c r="B6483">
        <v>90.7132859489532</v>
      </c>
      <c r="C6483">
        <v>2001</v>
      </c>
    </row>
    <row r="6484" spans="1:11" x14ac:dyDescent="0.25">
      <c r="A6484">
        <v>23.8863272894631</v>
      </c>
      <c r="B6484">
        <v>90.276269924504405</v>
      </c>
      <c r="C6484">
        <v>2000</v>
      </c>
    </row>
    <row r="6485" spans="1:11" x14ac:dyDescent="0.25">
      <c r="A6485" t="s">
        <v>83</v>
      </c>
    </row>
    <row r="6486" spans="1:11" x14ac:dyDescent="0.25">
      <c r="A6486">
        <v>782</v>
      </c>
      <c r="B6486">
        <v>0</v>
      </c>
      <c r="C6486">
        <v>6.54107919981129</v>
      </c>
      <c r="D6486">
        <v>3.60895162821511</v>
      </c>
      <c r="E6486">
        <v>6</v>
      </c>
      <c r="F6486">
        <v>1.01722196789785</v>
      </c>
      <c r="G6486" t="s">
        <v>81</v>
      </c>
      <c r="H6486" t="s">
        <v>81</v>
      </c>
      <c r="I6486">
        <v>2794</v>
      </c>
      <c r="J6486">
        <v>1762</v>
      </c>
      <c r="K6486">
        <v>6.8209208507489294E-2</v>
      </c>
    </row>
    <row r="6487" spans="1:11" x14ac:dyDescent="0.25">
      <c r="A6487" t="s">
        <v>82</v>
      </c>
    </row>
    <row r="6488" spans="1:11" x14ac:dyDescent="0.25">
      <c r="A6488">
        <v>85.109204858131207</v>
      </c>
      <c r="B6488">
        <v>90.553106250494494</v>
      </c>
      <c r="C6488">
        <v>2000</v>
      </c>
    </row>
    <row r="6489" spans="1:11" x14ac:dyDescent="0.25">
      <c r="A6489">
        <v>80.483963399666294</v>
      </c>
      <c r="B6489">
        <v>85.927864792029595</v>
      </c>
      <c r="C6489">
        <v>2000</v>
      </c>
    </row>
    <row r="6490" spans="1:11" x14ac:dyDescent="0.25">
      <c r="A6490">
        <v>80.920979424115103</v>
      </c>
      <c r="B6490">
        <v>85.4908487675808</v>
      </c>
      <c r="C6490">
        <v>2001</v>
      </c>
    </row>
    <row r="6491" spans="1:11" x14ac:dyDescent="0.25">
      <c r="A6491">
        <v>85.546220882580002</v>
      </c>
      <c r="B6491">
        <v>90.116090226045699</v>
      </c>
      <c r="C6491">
        <v>2001</v>
      </c>
    </row>
    <row r="6492" spans="1:11" x14ac:dyDescent="0.25">
      <c r="A6492">
        <v>88.0981350518651</v>
      </c>
      <c r="B6492">
        <v>92.668004395330797</v>
      </c>
      <c r="C6492">
        <v>2001</v>
      </c>
    </row>
    <row r="6493" spans="1:11" x14ac:dyDescent="0.25">
      <c r="A6493">
        <v>87.661119027416305</v>
      </c>
      <c r="B6493">
        <v>93.105020419779606</v>
      </c>
      <c r="C6493">
        <v>2000</v>
      </c>
    </row>
    <row r="6494" spans="1:11" x14ac:dyDescent="0.25">
      <c r="A6494" t="s">
        <v>83</v>
      </c>
    </row>
    <row r="6495" spans="1:11" x14ac:dyDescent="0.25">
      <c r="A6495">
        <v>2161</v>
      </c>
      <c r="B6495">
        <v>0</v>
      </c>
      <c r="C6495">
        <v>7.7516872003904798</v>
      </c>
      <c r="D6495">
        <v>2.3957334487240298</v>
      </c>
      <c r="E6495">
        <v>6</v>
      </c>
      <c r="F6495">
        <v>1.01722196789785</v>
      </c>
      <c r="G6495" t="s">
        <v>81</v>
      </c>
      <c r="H6495" t="s">
        <v>81</v>
      </c>
      <c r="I6495">
        <v>2055</v>
      </c>
      <c r="J6495">
        <v>2860</v>
      </c>
      <c r="K6495">
        <v>6.9064191136288602E-2</v>
      </c>
    </row>
    <row r="6496" spans="1:11" x14ac:dyDescent="0.25">
      <c r="A6496" t="s">
        <v>82</v>
      </c>
    </row>
    <row r="6497" spans="1:11" x14ac:dyDescent="0.25">
      <c r="A6497">
        <v>93.968973581669204</v>
      </c>
      <c r="B6497">
        <v>117.98888793027901</v>
      </c>
      <c r="C6497">
        <v>2000</v>
      </c>
    </row>
    <row r="6498" spans="1:11" x14ac:dyDescent="0.25">
      <c r="A6498">
        <v>88.487702996636102</v>
      </c>
      <c r="B6498">
        <v>112.507617345246</v>
      </c>
      <c r="C6498">
        <v>2000</v>
      </c>
    </row>
    <row r="6499" spans="1:11" x14ac:dyDescent="0.25">
      <c r="A6499">
        <v>88.924719021084897</v>
      </c>
      <c r="B6499">
        <v>112.070601320797</v>
      </c>
      <c r="C6499">
        <v>2001</v>
      </c>
    </row>
    <row r="6500" spans="1:11" x14ac:dyDescent="0.25">
      <c r="A6500">
        <v>94.405989606117998</v>
      </c>
      <c r="B6500">
        <v>117.55187190583</v>
      </c>
      <c r="C6500">
        <v>2001</v>
      </c>
    </row>
    <row r="6501" spans="1:11" x14ac:dyDescent="0.25">
      <c r="A6501">
        <v>96.100028973626195</v>
      </c>
      <c r="B6501">
        <v>119.245911273339</v>
      </c>
      <c r="C6501">
        <v>2001</v>
      </c>
    </row>
    <row r="6502" spans="1:11" x14ac:dyDescent="0.25">
      <c r="A6502">
        <v>95.6630129491774</v>
      </c>
      <c r="B6502">
        <v>119.682927297787</v>
      </c>
      <c r="C6502">
        <v>2000</v>
      </c>
    </row>
    <row r="6503" spans="1:11" x14ac:dyDescent="0.25">
      <c r="A6503" t="s">
        <v>83</v>
      </c>
    </row>
    <row r="6504" spans="1:11" x14ac:dyDescent="0.25">
      <c r="A6504">
        <v>2475</v>
      </c>
      <c r="B6504">
        <v>0</v>
      </c>
      <c r="C6504">
        <v>9.3025945874485707</v>
      </c>
      <c r="D6504">
        <v>0.84401640521210197</v>
      </c>
      <c r="E6504">
        <v>6</v>
      </c>
      <c r="F6504">
        <v>1.01722196789785</v>
      </c>
      <c r="G6504" t="s">
        <v>81</v>
      </c>
      <c r="H6504" t="s">
        <v>81</v>
      </c>
      <c r="I6504">
        <v>486</v>
      </c>
      <c r="J6504">
        <v>1461</v>
      </c>
      <c r="K6504">
        <v>6.9180646793828404E-2</v>
      </c>
    </row>
    <row r="6505" spans="1:11" x14ac:dyDescent="0.25">
      <c r="A6505" t="s">
        <v>82</v>
      </c>
    </row>
    <row r="6506" spans="1:11" x14ac:dyDescent="0.25">
      <c r="A6506">
        <v>137.610796161742</v>
      </c>
      <c r="B6506">
        <v>65.460574397570497</v>
      </c>
      <c r="C6506">
        <v>2000</v>
      </c>
    </row>
    <row r="6507" spans="1:11" x14ac:dyDescent="0.25">
      <c r="A6507">
        <v>131.032868446327</v>
      </c>
      <c r="B6507">
        <v>58.882646682156398</v>
      </c>
      <c r="C6507">
        <v>2000</v>
      </c>
    </row>
    <row r="6508" spans="1:11" x14ac:dyDescent="0.25">
      <c r="A6508">
        <v>130.59585242187899</v>
      </c>
      <c r="B6508">
        <v>59.3196627066052</v>
      </c>
      <c r="C6508">
        <v>2001</v>
      </c>
    </row>
    <row r="6509" spans="1:11" x14ac:dyDescent="0.25">
      <c r="A6509">
        <v>137.17378013729299</v>
      </c>
      <c r="B6509">
        <v>65.897590422019306</v>
      </c>
      <c r="C6509">
        <v>2001</v>
      </c>
    </row>
    <row r="6510" spans="1:11" x14ac:dyDescent="0.25">
      <c r="A6510">
        <v>137.770589860851</v>
      </c>
      <c r="B6510">
        <v>66.494400145577501</v>
      </c>
      <c r="C6510">
        <v>2001</v>
      </c>
    </row>
    <row r="6511" spans="1:11" x14ac:dyDescent="0.25">
      <c r="A6511">
        <v>138.20760588530001</v>
      </c>
      <c r="B6511">
        <v>66.057384121128706</v>
      </c>
      <c r="C6511">
        <v>2000</v>
      </c>
    </row>
    <row r="6512" spans="1:11" x14ac:dyDescent="0.25">
      <c r="A6512" t="s">
        <v>83</v>
      </c>
    </row>
    <row r="6513" spans="1:11" x14ac:dyDescent="0.25">
      <c r="A6513">
        <v>729</v>
      </c>
      <c r="B6513">
        <v>0</v>
      </c>
      <c r="C6513">
        <v>3.3049061198016298</v>
      </c>
      <c r="D6513">
        <v>6.8411759666921901</v>
      </c>
      <c r="E6513">
        <v>8</v>
      </c>
      <c r="F6513">
        <v>1.01722196789785</v>
      </c>
      <c r="G6513" t="s">
        <v>81</v>
      </c>
      <c r="H6513" t="s">
        <v>81</v>
      </c>
      <c r="I6513">
        <v>1489</v>
      </c>
      <c r="J6513">
        <v>2769</v>
      </c>
      <c r="K6513">
        <v>6.8093464288679101E-2</v>
      </c>
    </row>
    <row r="6514" spans="1:11" x14ac:dyDescent="0.25">
      <c r="A6514" t="s">
        <v>82</v>
      </c>
    </row>
    <row r="6515" spans="1:11" x14ac:dyDescent="0.25">
      <c r="A6515">
        <v>118.482009442752</v>
      </c>
      <c r="B6515">
        <v>46.582272697506802</v>
      </c>
      <c r="C6515">
        <v>2000</v>
      </c>
    </row>
    <row r="6516" spans="1:11" x14ac:dyDescent="0.25">
      <c r="A6516">
        <v>116.145087914255</v>
      </c>
      <c r="B6516">
        <v>44.2453511690101</v>
      </c>
      <c r="C6516">
        <v>2000</v>
      </c>
    </row>
    <row r="6517" spans="1:11" x14ac:dyDescent="0.25">
      <c r="A6517">
        <v>116.58210393870399</v>
      </c>
      <c r="B6517">
        <v>43.808335144561298</v>
      </c>
      <c r="C6517">
        <v>2001</v>
      </c>
    </row>
    <row r="6518" spans="1:11" x14ac:dyDescent="0.25">
      <c r="A6518">
        <v>118.919025467201</v>
      </c>
      <c r="B6518">
        <v>46.145256673057901</v>
      </c>
      <c r="C6518">
        <v>2001</v>
      </c>
    </row>
    <row r="6519" spans="1:11" x14ac:dyDescent="0.25">
      <c r="A6519">
        <v>122.55526078191799</v>
      </c>
      <c r="B6519">
        <v>49.781491987775603</v>
      </c>
      <c r="C6519">
        <v>2001</v>
      </c>
    </row>
    <row r="6520" spans="1:11" x14ac:dyDescent="0.25">
      <c r="A6520">
        <v>123.75646738453899</v>
      </c>
      <c r="B6520">
        <v>50.982698590396403</v>
      </c>
      <c r="C6520">
        <v>2001</v>
      </c>
    </row>
    <row r="6521" spans="1:11" x14ac:dyDescent="0.25">
      <c r="A6521">
        <v>123.31945136009099</v>
      </c>
      <c r="B6521">
        <v>51.419714614845297</v>
      </c>
      <c r="C6521">
        <v>2000</v>
      </c>
    </row>
    <row r="6522" spans="1:11" x14ac:dyDescent="0.25">
      <c r="A6522">
        <v>122.11824475746999</v>
      </c>
      <c r="B6522">
        <v>50.218508012224397</v>
      </c>
      <c r="C6522">
        <v>2000</v>
      </c>
    </row>
    <row r="6523" spans="1:11" x14ac:dyDescent="0.25">
      <c r="A6523" t="s">
        <v>83</v>
      </c>
    </row>
    <row r="6524" spans="1:11" x14ac:dyDescent="0.25">
      <c r="A6524">
        <v>3559</v>
      </c>
      <c r="B6524">
        <v>0</v>
      </c>
      <c r="C6524">
        <v>4.4757991087973199</v>
      </c>
      <c r="D6524">
        <v>5.6698637614817597</v>
      </c>
      <c r="E6524">
        <v>6</v>
      </c>
      <c r="F6524">
        <v>1.01722196789785</v>
      </c>
      <c r="G6524" t="s">
        <v>81</v>
      </c>
      <c r="H6524" t="s">
        <v>81</v>
      </c>
      <c r="I6524">
        <v>3583</v>
      </c>
      <c r="J6524">
        <v>3196</v>
      </c>
      <c r="K6524">
        <v>6.9814281257765606E-2</v>
      </c>
    </row>
    <row r="6525" spans="1:11" x14ac:dyDescent="0.25">
      <c r="A6525" t="s">
        <v>82</v>
      </c>
    </row>
    <row r="6526" spans="1:11" x14ac:dyDescent="0.25">
      <c r="A6526">
        <v>4.4156392395524398</v>
      </c>
      <c r="B6526">
        <v>111.319295807429</v>
      </c>
      <c r="C6526">
        <v>2000</v>
      </c>
    </row>
    <row r="6527" spans="1:11" x14ac:dyDescent="0.25">
      <c r="A6527">
        <v>1.25077133849315</v>
      </c>
      <c r="B6527">
        <v>108.15442790637</v>
      </c>
      <c r="C6527">
        <v>2000</v>
      </c>
    </row>
    <row r="6528" spans="1:11" x14ac:dyDescent="0.25">
      <c r="A6528">
        <v>0.81375531404432999</v>
      </c>
      <c r="B6528">
        <v>108.591443930819</v>
      </c>
      <c r="C6528">
        <v>2001</v>
      </c>
    </row>
    <row r="6529" spans="1:11" x14ac:dyDescent="0.25">
      <c r="A6529">
        <v>3.97862321510362</v>
      </c>
      <c r="B6529">
        <v>111.75631183187799</v>
      </c>
      <c r="C6529">
        <v>2001</v>
      </c>
    </row>
    <row r="6530" spans="1:11" x14ac:dyDescent="0.25">
      <c r="A6530">
        <v>7.9878223292512498</v>
      </c>
      <c r="B6530">
        <v>115.765510946026</v>
      </c>
      <c r="C6530">
        <v>2001</v>
      </c>
    </row>
    <row r="6531" spans="1:11" x14ac:dyDescent="0.25">
      <c r="A6531">
        <v>8.4248383537000695</v>
      </c>
      <c r="B6531">
        <v>115.328494921577</v>
      </c>
      <c r="C6531">
        <v>2000</v>
      </c>
    </row>
    <row r="6532" spans="1:11" x14ac:dyDescent="0.25">
      <c r="A6532" t="s">
        <v>83</v>
      </c>
    </row>
    <row r="6533" spans="1:11" x14ac:dyDescent="0.25">
      <c r="A6533">
        <v>3601</v>
      </c>
      <c r="B6533">
        <v>0</v>
      </c>
      <c r="C6533">
        <v>6.1105261625501601</v>
      </c>
      <c r="D6533">
        <v>4.0327501866413398</v>
      </c>
      <c r="E6533">
        <v>8</v>
      </c>
      <c r="F6533">
        <v>1.01722196789785</v>
      </c>
      <c r="G6533" t="s">
        <v>81</v>
      </c>
      <c r="H6533" t="s">
        <v>81</v>
      </c>
      <c r="I6533">
        <v>2253</v>
      </c>
      <c r="J6533">
        <v>3457</v>
      </c>
      <c r="K6533">
        <v>6.9901985263581504E-2</v>
      </c>
    </row>
    <row r="6534" spans="1:11" x14ac:dyDescent="0.25">
      <c r="A6534" t="s">
        <v>82</v>
      </c>
    </row>
    <row r="6535" spans="1:11" x14ac:dyDescent="0.25">
      <c r="A6535">
        <v>123.861533666901</v>
      </c>
      <c r="B6535">
        <v>50.804439214428299</v>
      </c>
      <c r="C6535">
        <v>2000</v>
      </c>
    </row>
    <row r="6536" spans="1:11" x14ac:dyDescent="0.25">
      <c r="A6536">
        <v>123.275602464697</v>
      </c>
      <c r="B6536">
        <v>50.218508012224397</v>
      </c>
      <c r="C6536">
        <v>2000</v>
      </c>
    </row>
    <row r="6537" spans="1:11" x14ac:dyDescent="0.25">
      <c r="A6537">
        <v>119.540739180744</v>
      </c>
      <c r="B6537">
        <v>46.483644728271301</v>
      </c>
      <c r="C6537">
        <v>2000</v>
      </c>
    </row>
    <row r="6538" spans="1:11" x14ac:dyDescent="0.25">
      <c r="A6538">
        <v>119.97775520519301</v>
      </c>
      <c r="B6538">
        <v>46.046628703822499</v>
      </c>
      <c r="C6538">
        <v>2001</v>
      </c>
    </row>
    <row r="6539" spans="1:11" x14ac:dyDescent="0.25">
      <c r="A6539">
        <v>123.712618489146</v>
      </c>
      <c r="B6539">
        <v>49.781491987775603</v>
      </c>
      <c r="C6539">
        <v>2001</v>
      </c>
    </row>
    <row r="6540" spans="1:11" x14ac:dyDescent="0.25">
      <c r="A6540">
        <v>124.29854969135</v>
      </c>
      <c r="B6540">
        <v>50.367423189979498</v>
      </c>
      <c r="C6540">
        <v>2001</v>
      </c>
    </row>
    <row r="6541" spans="1:11" x14ac:dyDescent="0.25">
      <c r="A6541">
        <v>127.150134695155</v>
      </c>
      <c r="B6541">
        <v>53.219008193784902</v>
      </c>
      <c r="C6541">
        <v>2001</v>
      </c>
    </row>
    <row r="6542" spans="1:11" x14ac:dyDescent="0.25">
      <c r="A6542">
        <v>126.713118670706</v>
      </c>
      <c r="B6542">
        <v>53.656024218233703</v>
      </c>
      <c r="C6542">
        <v>2000</v>
      </c>
    </row>
    <row r="6543" spans="1:11" x14ac:dyDescent="0.25">
      <c r="A6543" t="s">
        <v>83</v>
      </c>
    </row>
    <row r="6544" spans="1:11" x14ac:dyDescent="0.25">
      <c r="A6544">
        <v>4303</v>
      </c>
      <c r="B6544">
        <v>0</v>
      </c>
      <c r="C6544">
        <v>2.44285335317235</v>
      </c>
      <c r="D6544">
        <v>7.6904435020870201</v>
      </c>
      <c r="E6544">
        <v>6</v>
      </c>
      <c r="F6544">
        <v>1.01722196789785</v>
      </c>
      <c r="G6544" t="s">
        <v>81</v>
      </c>
      <c r="H6544" t="s">
        <v>81</v>
      </c>
      <c r="I6544">
        <v>3879</v>
      </c>
      <c r="J6544">
        <v>3963</v>
      </c>
      <c r="K6544">
        <v>7.0985186124311497E-2</v>
      </c>
    </row>
    <row r="6545" spans="1:11" x14ac:dyDescent="0.25">
      <c r="A6545" t="s">
        <v>82</v>
      </c>
    </row>
    <row r="6546" spans="1:11" x14ac:dyDescent="0.25">
      <c r="A6546">
        <v>43.856536660281101</v>
      </c>
      <c r="B6546">
        <v>142.53361772304601</v>
      </c>
      <c r="C6546">
        <v>2000</v>
      </c>
    </row>
    <row r="6547" spans="1:11" x14ac:dyDescent="0.25">
      <c r="A6547">
        <v>42.129178488808599</v>
      </c>
      <c r="B6547">
        <v>140.80625955157299</v>
      </c>
      <c r="C6547">
        <v>2000</v>
      </c>
    </row>
    <row r="6548" spans="1:11" x14ac:dyDescent="0.25">
      <c r="A6548">
        <v>42.5661945132574</v>
      </c>
      <c r="B6548">
        <v>140.36924352712501</v>
      </c>
      <c r="C6548">
        <v>2001</v>
      </c>
    </row>
    <row r="6549" spans="1:11" x14ac:dyDescent="0.25">
      <c r="A6549">
        <v>44.293552684729903</v>
      </c>
      <c r="B6549">
        <v>142.096601698597</v>
      </c>
      <c r="C6549">
        <v>2001</v>
      </c>
    </row>
    <row r="6550" spans="1:11" x14ac:dyDescent="0.25">
      <c r="A6550">
        <v>49.731517435387701</v>
      </c>
      <c r="B6550">
        <v>147.53456644925501</v>
      </c>
      <c r="C6550">
        <v>2001</v>
      </c>
    </row>
    <row r="6551" spans="1:11" x14ac:dyDescent="0.25">
      <c r="A6551">
        <v>49.2945014109388</v>
      </c>
      <c r="B6551">
        <v>147.97158247370399</v>
      </c>
      <c r="C6551">
        <v>2000</v>
      </c>
    </row>
    <row r="6552" spans="1:11" x14ac:dyDescent="0.25">
      <c r="A6552" t="s">
        <v>83</v>
      </c>
    </row>
    <row r="6553" spans="1:11" x14ac:dyDescent="0.25">
      <c r="A6553">
        <v>1082</v>
      </c>
      <c r="B6553">
        <v>0</v>
      </c>
      <c r="C6553">
        <v>4.9012275089351398</v>
      </c>
      <c r="D6553">
        <v>5.2300168729261696</v>
      </c>
      <c r="E6553">
        <v>6</v>
      </c>
      <c r="F6553">
        <v>1.01722196789785</v>
      </c>
      <c r="G6553" t="s">
        <v>81</v>
      </c>
      <c r="H6553" t="s">
        <v>81</v>
      </c>
      <c r="I6553">
        <v>4697</v>
      </c>
      <c r="J6553">
        <v>2918</v>
      </c>
      <c r="K6553">
        <v>6.8511115909284506E-2</v>
      </c>
    </row>
    <row r="6554" spans="1:11" x14ac:dyDescent="0.25">
      <c r="A6554" t="s">
        <v>82</v>
      </c>
    </row>
    <row r="6555" spans="1:11" x14ac:dyDescent="0.25">
      <c r="A6555">
        <v>54.041130000749</v>
      </c>
      <c r="B6555">
        <v>134.839344230867</v>
      </c>
      <c r="C6555">
        <v>2000</v>
      </c>
    </row>
    <row r="6556" spans="1:11" x14ac:dyDescent="0.25">
      <c r="A6556">
        <v>50.575438793042899</v>
      </c>
      <c r="B6556">
        <v>131.37365302316101</v>
      </c>
      <c r="C6556">
        <v>2000</v>
      </c>
    </row>
    <row r="6557" spans="1:11" x14ac:dyDescent="0.25">
      <c r="A6557">
        <v>51.0124548174918</v>
      </c>
      <c r="B6557">
        <v>130.936636998712</v>
      </c>
      <c r="C6557">
        <v>2001</v>
      </c>
    </row>
    <row r="6558" spans="1:11" x14ac:dyDescent="0.25">
      <c r="A6558">
        <v>54.478146025197802</v>
      </c>
      <c r="B6558">
        <v>134.40232820641799</v>
      </c>
      <c r="C6558">
        <v>2001</v>
      </c>
    </row>
    <row r="6559" spans="1:11" x14ac:dyDescent="0.25">
      <c r="A6559">
        <v>58.176326421764003</v>
      </c>
      <c r="B6559">
        <v>138.10050860298401</v>
      </c>
      <c r="C6559">
        <v>2001</v>
      </c>
    </row>
    <row r="6560" spans="1:11" x14ac:dyDescent="0.25">
      <c r="A6560">
        <v>57.739310397315201</v>
      </c>
      <c r="B6560">
        <v>138.53752462743299</v>
      </c>
      <c r="C6560">
        <v>2000</v>
      </c>
    </row>
    <row r="6561" spans="1:11" x14ac:dyDescent="0.25">
      <c r="A6561" t="s">
        <v>83</v>
      </c>
    </row>
    <row r="6562" spans="1:11" x14ac:dyDescent="0.25">
      <c r="A6562">
        <v>3003</v>
      </c>
      <c r="B6562">
        <v>0</v>
      </c>
      <c r="C6562">
        <v>9.9946281419360794</v>
      </c>
      <c r="D6562">
        <v>0.136005243677602</v>
      </c>
      <c r="E6562">
        <v>6</v>
      </c>
      <c r="F6562">
        <v>1.01722196789785</v>
      </c>
      <c r="G6562" t="s">
        <v>81</v>
      </c>
      <c r="H6562" t="s">
        <v>81</v>
      </c>
      <c r="I6562">
        <v>4414</v>
      </c>
      <c r="J6562">
        <v>789</v>
      </c>
      <c r="K6562">
        <v>6.9369366495144705E-2</v>
      </c>
    </row>
    <row r="6563" spans="1:11" x14ac:dyDescent="0.25">
      <c r="A6563" t="s">
        <v>82</v>
      </c>
    </row>
    <row r="6564" spans="1:11" x14ac:dyDescent="0.25">
      <c r="A6564">
        <v>64.526512624005306</v>
      </c>
      <c r="B6564">
        <v>57.379909744201903</v>
      </c>
      <c r="C6564">
        <v>2000</v>
      </c>
    </row>
    <row r="6565" spans="1:11" x14ac:dyDescent="0.25">
      <c r="A6565">
        <v>57.459243289404398</v>
      </c>
      <c r="B6565">
        <v>50.312640409601002</v>
      </c>
      <c r="C6565">
        <v>2000</v>
      </c>
    </row>
    <row r="6566" spans="1:11" x14ac:dyDescent="0.25">
      <c r="A6566">
        <v>57.022227264955497</v>
      </c>
      <c r="B6566">
        <v>50.749656434049903</v>
      </c>
      <c r="C6566">
        <v>2001</v>
      </c>
    </row>
    <row r="6567" spans="1:11" x14ac:dyDescent="0.25">
      <c r="A6567">
        <v>64.089496599556497</v>
      </c>
      <c r="B6567">
        <v>57.816925768650798</v>
      </c>
      <c r="C6567">
        <v>2001</v>
      </c>
    </row>
    <row r="6568" spans="1:11" x14ac:dyDescent="0.25">
      <c r="A6568">
        <v>64.185666829637796</v>
      </c>
      <c r="B6568">
        <v>57.913095998732103</v>
      </c>
      <c r="C6568">
        <v>2001</v>
      </c>
    </row>
    <row r="6569" spans="1:11" x14ac:dyDescent="0.25">
      <c r="A6569">
        <v>64.622682854086605</v>
      </c>
      <c r="B6569">
        <v>57.476079974283302</v>
      </c>
      <c r="C6569">
        <v>2000</v>
      </c>
    </row>
    <row r="6570" spans="1:11" x14ac:dyDescent="0.25">
      <c r="A6570" t="s">
        <v>83</v>
      </c>
    </row>
    <row r="6571" spans="1:11" x14ac:dyDescent="0.25">
      <c r="A6571">
        <v>1858</v>
      </c>
      <c r="B6571">
        <v>0</v>
      </c>
      <c r="C6571">
        <v>5.5030254842550601</v>
      </c>
      <c r="D6571">
        <v>4.6241809042133797</v>
      </c>
      <c r="E6571">
        <v>8</v>
      </c>
      <c r="F6571">
        <v>1.01722196789785</v>
      </c>
      <c r="G6571" t="s">
        <v>81</v>
      </c>
      <c r="H6571" t="s">
        <v>81</v>
      </c>
      <c r="I6571">
        <v>4132</v>
      </c>
      <c r="J6571">
        <v>1679</v>
      </c>
      <c r="K6571">
        <v>6.8955244199482096E-2</v>
      </c>
    </row>
    <row r="6572" spans="1:11" x14ac:dyDescent="0.25">
      <c r="A6572" t="s">
        <v>82</v>
      </c>
    </row>
    <row r="6573" spans="1:11" x14ac:dyDescent="0.25">
      <c r="A6573">
        <v>97.293466052638294</v>
      </c>
      <c r="B6573">
        <v>23.997794215570799</v>
      </c>
      <c r="C6573">
        <v>2000</v>
      </c>
    </row>
    <row r="6574" spans="1:11" x14ac:dyDescent="0.25">
      <c r="A6574">
        <v>93.402239415679105</v>
      </c>
      <c r="B6574">
        <v>20.106567578611699</v>
      </c>
      <c r="C6574">
        <v>2000</v>
      </c>
    </row>
    <row r="6575" spans="1:11" x14ac:dyDescent="0.25">
      <c r="A6575">
        <v>92.965223391230296</v>
      </c>
      <c r="B6575">
        <v>20.543583603060501</v>
      </c>
      <c r="C6575">
        <v>2001</v>
      </c>
    </row>
    <row r="6576" spans="1:11" x14ac:dyDescent="0.25">
      <c r="A6576">
        <v>96.856450028189499</v>
      </c>
      <c r="B6576">
        <v>24.434810240019701</v>
      </c>
      <c r="C6576">
        <v>2001</v>
      </c>
    </row>
    <row r="6577" spans="1:11" x14ac:dyDescent="0.25">
      <c r="A6577">
        <v>99.781491987775595</v>
      </c>
      <c r="B6577">
        <v>27.3598521996058</v>
      </c>
      <c r="C6577">
        <v>2001</v>
      </c>
    </row>
    <row r="6578" spans="1:11" x14ac:dyDescent="0.25">
      <c r="A6578">
        <v>100.126239702992</v>
      </c>
      <c r="B6578">
        <v>27.7045999148223</v>
      </c>
      <c r="C6578">
        <v>2001</v>
      </c>
    </row>
    <row r="6579" spans="1:11" x14ac:dyDescent="0.25">
      <c r="A6579">
        <v>100.563255727441</v>
      </c>
      <c r="B6579">
        <v>27.267583890373501</v>
      </c>
      <c r="C6579">
        <v>2000</v>
      </c>
    </row>
    <row r="6580" spans="1:11" x14ac:dyDescent="0.25">
      <c r="A6580">
        <v>100.21850801222401</v>
      </c>
      <c r="B6580">
        <v>26.922836175156998</v>
      </c>
      <c r="C6580">
        <v>2000</v>
      </c>
    </row>
    <row r="6581" spans="1:11" x14ac:dyDescent="0.25">
      <c r="A6581" t="s">
        <v>83</v>
      </c>
    </row>
    <row r="6582" spans="1:11" x14ac:dyDescent="0.25">
      <c r="A6582">
        <v>768</v>
      </c>
      <c r="B6582">
        <v>0</v>
      </c>
      <c r="C6582">
        <v>7.8541244516749504</v>
      </c>
      <c r="D6582">
        <v>2.2717732673480402</v>
      </c>
      <c r="E6582">
        <v>6</v>
      </c>
      <c r="F6582">
        <v>1.01722196789785</v>
      </c>
      <c r="G6582" t="s">
        <v>81</v>
      </c>
      <c r="H6582" t="s">
        <v>81</v>
      </c>
      <c r="I6582">
        <v>753</v>
      </c>
      <c r="J6582">
        <v>757</v>
      </c>
      <c r="K6582">
        <v>6.8361481833985605E-2</v>
      </c>
    </row>
    <row r="6583" spans="1:11" x14ac:dyDescent="0.25">
      <c r="A6583" t="s">
        <v>82</v>
      </c>
    </row>
    <row r="6584" spans="1:11" x14ac:dyDescent="0.25">
      <c r="A6584">
        <v>86.4168748159085</v>
      </c>
      <c r="B6584">
        <v>133.839991591792</v>
      </c>
      <c r="C6584">
        <v>2000</v>
      </c>
    </row>
    <row r="6585" spans="1:11" x14ac:dyDescent="0.25">
      <c r="A6585">
        <v>80.863170155846106</v>
      </c>
      <c r="B6585">
        <v>128.28628693172899</v>
      </c>
      <c r="C6585">
        <v>2000</v>
      </c>
    </row>
    <row r="6586" spans="1:11" x14ac:dyDescent="0.25">
      <c r="A6586">
        <v>81.300186180294901</v>
      </c>
      <c r="B6586">
        <v>127.849270907281</v>
      </c>
      <c r="C6586">
        <v>2001</v>
      </c>
    </row>
    <row r="6587" spans="1:11" x14ac:dyDescent="0.25">
      <c r="A6587">
        <v>86.853890840357295</v>
      </c>
      <c r="B6587">
        <v>133.40297556734299</v>
      </c>
      <c r="C6587">
        <v>2001</v>
      </c>
    </row>
    <row r="6588" spans="1:11" x14ac:dyDescent="0.25">
      <c r="A6588">
        <v>88.460277123017406</v>
      </c>
      <c r="B6588">
        <v>135.00936185000299</v>
      </c>
      <c r="C6588">
        <v>2001</v>
      </c>
    </row>
    <row r="6589" spans="1:11" x14ac:dyDescent="0.25">
      <c r="A6589">
        <v>88.023261098568597</v>
      </c>
      <c r="B6589">
        <v>135.446377874452</v>
      </c>
      <c r="C6589">
        <v>2000</v>
      </c>
    </row>
    <row r="6590" spans="1:11" x14ac:dyDescent="0.25">
      <c r="A6590" t="s">
        <v>83</v>
      </c>
    </row>
    <row r="6591" spans="1:11" x14ac:dyDescent="0.25">
      <c r="A6591">
        <v>842</v>
      </c>
      <c r="B6591">
        <v>0</v>
      </c>
      <c r="C6591">
        <v>7.8553354353546396</v>
      </c>
      <c r="D6591">
        <v>2.2663355163110901</v>
      </c>
      <c r="E6591">
        <v>6</v>
      </c>
      <c r="F6591">
        <v>1.01722196789785</v>
      </c>
      <c r="G6591" t="s">
        <v>81</v>
      </c>
      <c r="H6591" t="s">
        <v>81</v>
      </c>
      <c r="I6591">
        <v>4163</v>
      </c>
      <c r="J6591">
        <v>3620</v>
      </c>
      <c r="K6591">
        <v>6.7746308796630905E-2</v>
      </c>
    </row>
    <row r="6592" spans="1:11" x14ac:dyDescent="0.25">
      <c r="A6592" t="s">
        <v>82</v>
      </c>
    </row>
    <row r="6593" spans="1:11" x14ac:dyDescent="0.25">
      <c r="A6593">
        <v>78.548785611315793</v>
      </c>
      <c r="B6593">
        <v>16.060759347887299</v>
      </c>
      <c r="C6593">
        <v>2000</v>
      </c>
    </row>
    <row r="6594" spans="1:11" x14ac:dyDescent="0.25">
      <c r="A6594">
        <v>72.994224656481606</v>
      </c>
      <c r="B6594">
        <v>10.506198393053101</v>
      </c>
      <c r="C6594">
        <v>2000</v>
      </c>
    </row>
    <row r="6595" spans="1:11" x14ac:dyDescent="0.25">
      <c r="A6595">
        <v>73.431240680930401</v>
      </c>
      <c r="B6595">
        <v>10.069182368604199</v>
      </c>
      <c r="C6595">
        <v>2001</v>
      </c>
    </row>
    <row r="6596" spans="1:11" x14ac:dyDescent="0.25">
      <c r="A6596">
        <v>78.985801635764602</v>
      </c>
      <c r="B6596">
        <v>15.6237433234385</v>
      </c>
      <c r="C6596">
        <v>2001</v>
      </c>
    </row>
    <row r="6597" spans="1:11" x14ac:dyDescent="0.25">
      <c r="A6597">
        <v>80.588342847792106</v>
      </c>
      <c r="B6597">
        <v>17.226284535466</v>
      </c>
      <c r="C6597">
        <v>2001</v>
      </c>
    </row>
    <row r="6598" spans="1:11" x14ac:dyDescent="0.25">
      <c r="A6598">
        <v>80.151326823343297</v>
      </c>
      <c r="B6598">
        <v>17.663300559914799</v>
      </c>
      <c r="C6598">
        <v>2000</v>
      </c>
    </row>
    <row r="6599" spans="1:11" x14ac:dyDescent="0.25">
      <c r="A6599" t="s">
        <v>83</v>
      </c>
    </row>
    <row r="6600" spans="1:11" x14ac:dyDescent="0.25">
      <c r="A6600">
        <v>3504</v>
      </c>
      <c r="B6600">
        <v>0</v>
      </c>
      <c r="C6600">
        <v>8.79798332685586</v>
      </c>
      <c r="D6600">
        <v>1.3193949525481199</v>
      </c>
      <c r="E6600">
        <v>6</v>
      </c>
      <c r="F6600">
        <v>1.01722196789785</v>
      </c>
      <c r="G6600" t="s">
        <v>84</v>
      </c>
      <c r="H6600" t="s">
        <v>81</v>
      </c>
      <c r="I6600">
        <v>0</v>
      </c>
      <c r="J6600">
        <v>2246</v>
      </c>
      <c r="K6600">
        <v>6.973735372987E-2</v>
      </c>
    </row>
    <row r="6601" spans="1:11" x14ac:dyDescent="0.25">
      <c r="A6601" t="s">
        <v>82</v>
      </c>
    </row>
    <row r="6602" spans="1:11" x14ac:dyDescent="0.25">
      <c r="A6602">
        <v>6.0311010221335604</v>
      </c>
      <c r="B6602">
        <v>25.166631983399501</v>
      </c>
      <c r="C6602">
        <v>2000</v>
      </c>
    </row>
    <row r="6603" spans="1:11" x14ac:dyDescent="0.25">
      <c r="A6603">
        <v>0</v>
      </c>
      <c r="B6603">
        <v>19.135530961265999</v>
      </c>
      <c r="C6603">
        <v>2000</v>
      </c>
    </row>
    <row r="6604" spans="1:11" x14ac:dyDescent="0.25">
      <c r="A6604">
        <v>0</v>
      </c>
      <c r="B6604">
        <v>18.2614989123683</v>
      </c>
      <c r="C6604">
        <v>2001</v>
      </c>
    </row>
    <row r="6605" spans="1:11" x14ac:dyDescent="0.25">
      <c r="A6605">
        <v>6.4111263202383597</v>
      </c>
      <c r="B6605">
        <v>24.672625232606698</v>
      </c>
      <c r="C6605">
        <v>2001</v>
      </c>
    </row>
    <row r="6606" spans="1:11" x14ac:dyDescent="0.25">
      <c r="A6606">
        <v>7.3725748014204502</v>
      </c>
      <c r="B6606">
        <v>25.634073713788801</v>
      </c>
      <c r="C6606">
        <v>2001</v>
      </c>
    </row>
    <row r="6607" spans="1:11" x14ac:dyDescent="0.25">
      <c r="A6607">
        <v>6.9355587769716296</v>
      </c>
      <c r="B6607">
        <v>26.0710897382376</v>
      </c>
      <c r="C6607">
        <v>2000</v>
      </c>
    </row>
    <row r="6608" spans="1:11" x14ac:dyDescent="0.25">
      <c r="A6608" t="s">
        <v>83</v>
      </c>
    </row>
    <row r="6609" spans="1:11" x14ac:dyDescent="0.25">
      <c r="A6609">
        <v>852</v>
      </c>
      <c r="B6609">
        <v>0</v>
      </c>
      <c r="C6609">
        <v>3.9013414421706201</v>
      </c>
      <c r="D6609">
        <v>6.2117052757028004</v>
      </c>
      <c r="E6609">
        <v>6</v>
      </c>
      <c r="F6609">
        <v>1.01722196789785</v>
      </c>
      <c r="G6609" t="s">
        <v>81</v>
      </c>
      <c r="H6609" t="s">
        <v>81</v>
      </c>
      <c r="I6609">
        <v>4200</v>
      </c>
      <c r="J6609">
        <v>1621</v>
      </c>
      <c r="K6609">
        <v>6.8167966784389397E-2</v>
      </c>
    </row>
    <row r="6610" spans="1:11" x14ac:dyDescent="0.25">
      <c r="A6610" t="s">
        <v>82</v>
      </c>
    </row>
    <row r="6611" spans="1:11" x14ac:dyDescent="0.25">
      <c r="A6611">
        <v>53.961818833813197</v>
      </c>
      <c r="B6611">
        <v>25.681855887030899</v>
      </c>
      <c r="C6611">
        <v>2000</v>
      </c>
    </row>
    <row r="6612" spans="1:11" x14ac:dyDescent="0.25">
      <c r="A6612">
        <v>51.203153844330203</v>
      </c>
      <c r="B6612">
        <v>22.923190897548</v>
      </c>
      <c r="C6612">
        <v>2000</v>
      </c>
    </row>
    <row r="6613" spans="1:11" x14ac:dyDescent="0.25">
      <c r="A6613">
        <v>50.766137819881401</v>
      </c>
      <c r="B6613">
        <v>23.360206921996799</v>
      </c>
      <c r="C6613">
        <v>2001</v>
      </c>
    </row>
    <row r="6614" spans="1:11" x14ac:dyDescent="0.25">
      <c r="A6614">
        <v>53.524802809364303</v>
      </c>
      <c r="B6614">
        <v>26.1188719114798</v>
      </c>
      <c r="C6614">
        <v>2001</v>
      </c>
    </row>
    <row r="6615" spans="1:11" x14ac:dyDescent="0.25">
      <c r="A6615">
        <v>57.917141732546099</v>
      </c>
      <c r="B6615">
        <v>30.511210834661501</v>
      </c>
      <c r="C6615">
        <v>2001</v>
      </c>
    </row>
    <row r="6616" spans="1:11" x14ac:dyDescent="0.25">
      <c r="A6616">
        <v>58.354157756994901</v>
      </c>
      <c r="B6616">
        <v>30.0741948102126</v>
      </c>
      <c r="C6616">
        <v>2000</v>
      </c>
    </row>
    <row r="6617" spans="1:11" x14ac:dyDescent="0.25">
      <c r="A6617" t="s">
        <v>83</v>
      </c>
    </row>
    <row r="6618" spans="1:11" x14ac:dyDescent="0.25">
      <c r="A6618">
        <v>435</v>
      </c>
      <c r="B6618">
        <v>0</v>
      </c>
      <c r="C6618">
        <v>7.2457531377456101</v>
      </c>
      <c r="D6618">
        <v>2.8655121504479402</v>
      </c>
      <c r="E6618">
        <v>8</v>
      </c>
      <c r="F6618">
        <v>1.01722196789785</v>
      </c>
      <c r="G6618" t="s">
        <v>81</v>
      </c>
      <c r="H6618" t="s">
        <v>81</v>
      </c>
      <c r="I6618">
        <v>2857</v>
      </c>
      <c r="J6618">
        <v>3362</v>
      </c>
      <c r="K6618">
        <v>0</v>
      </c>
    </row>
    <row r="6619" spans="1:11" x14ac:dyDescent="0.25">
      <c r="A6619" t="s">
        <v>82</v>
      </c>
    </row>
    <row r="6620" spans="1:11" x14ac:dyDescent="0.25">
      <c r="A6620">
        <v>73.723559950354101</v>
      </c>
      <c r="B6620">
        <v>99.283185558055294</v>
      </c>
      <c r="C6620">
        <v>2000</v>
      </c>
    </row>
    <row r="6621" spans="1:11" x14ac:dyDescent="0.25">
      <c r="A6621">
        <v>68.600038771850507</v>
      </c>
      <c r="B6621">
        <v>94.1596643795517</v>
      </c>
      <c r="C6621">
        <v>2000</v>
      </c>
    </row>
    <row r="6622" spans="1:11" x14ac:dyDescent="0.25">
      <c r="A6622">
        <v>69.037054796299302</v>
      </c>
      <c r="B6622">
        <v>93.722648355102905</v>
      </c>
      <c r="C6622">
        <v>2001</v>
      </c>
    </row>
    <row r="6623" spans="1:11" x14ac:dyDescent="0.25">
      <c r="A6623">
        <v>74.160575974802995</v>
      </c>
      <c r="B6623">
        <v>98.846169533606499</v>
      </c>
      <c r="C6623">
        <v>2001</v>
      </c>
    </row>
    <row r="6624" spans="1:11" x14ac:dyDescent="0.25">
      <c r="A6624">
        <v>75.095898428972006</v>
      </c>
      <c r="B6624">
        <v>99.781491987775595</v>
      </c>
      <c r="C6624">
        <v>2001</v>
      </c>
    </row>
    <row r="6625" spans="1:11" x14ac:dyDescent="0.25">
      <c r="A6625">
        <v>76.186799047957095</v>
      </c>
      <c r="B6625">
        <v>100.872392606761</v>
      </c>
      <c r="C6625">
        <v>2001</v>
      </c>
    </row>
    <row r="6626" spans="1:11" x14ac:dyDescent="0.25">
      <c r="A6626">
        <v>75.7497830235083</v>
      </c>
      <c r="B6626">
        <v>101.30940863121</v>
      </c>
      <c r="C6626">
        <v>2000</v>
      </c>
    </row>
    <row r="6627" spans="1:11" x14ac:dyDescent="0.25">
      <c r="A6627">
        <v>74.658882404523197</v>
      </c>
      <c r="B6627">
        <v>100.21850801222401</v>
      </c>
      <c r="C6627">
        <v>2000</v>
      </c>
    </row>
    <row r="6628" spans="1:11" x14ac:dyDescent="0.25">
      <c r="A6628" t="s">
        <v>83</v>
      </c>
    </row>
    <row r="6629" spans="1:11" x14ac:dyDescent="0.25">
      <c r="A6629">
        <v>3943</v>
      </c>
      <c r="B6629">
        <v>0</v>
      </c>
      <c r="C6629">
        <v>8.4586559844011298</v>
      </c>
      <c r="D6629">
        <v>1.6526093037924201</v>
      </c>
      <c r="E6629">
        <v>8</v>
      </c>
      <c r="F6629">
        <v>1.01722196789785</v>
      </c>
      <c r="G6629" t="s">
        <v>81</v>
      </c>
      <c r="H6629" t="s">
        <v>81</v>
      </c>
      <c r="I6629">
        <v>2857</v>
      </c>
      <c r="J6629">
        <v>760</v>
      </c>
      <c r="K6629">
        <v>7.0403988248006394E-2</v>
      </c>
    </row>
    <row r="6630" spans="1:11" x14ac:dyDescent="0.25">
      <c r="A6630" t="s">
        <v>82</v>
      </c>
    </row>
    <row r="6631" spans="1:11" x14ac:dyDescent="0.25">
      <c r="A6631">
        <v>74.503097038954806</v>
      </c>
      <c r="B6631">
        <v>100.218952125036</v>
      </c>
      <c r="C6631">
        <v>2000</v>
      </c>
    </row>
    <row r="6632" spans="1:11" x14ac:dyDescent="0.25">
      <c r="A6632">
        <v>74.502652926143398</v>
      </c>
      <c r="B6632">
        <v>100.21850801222401</v>
      </c>
      <c r="C6632">
        <v>2000</v>
      </c>
    </row>
    <row r="6633" spans="1:11" x14ac:dyDescent="0.25">
      <c r="A6633">
        <v>68.521924032660607</v>
      </c>
      <c r="B6633">
        <v>94.237779118741599</v>
      </c>
      <c r="C6633">
        <v>2000</v>
      </c>
    </row>
    <row r="6634" spans="1:11" x14ac:dyDescent="0.25">
      <c r="A6634">
        <v>68.958940057109402</v>
      </c>
      <c r="B6634">
        <v>93.800763094292805</v>
      </c>
      <c r="C6634">
        <v>2001</v>
      </c>
    </row>
    <row r="6635" spans="1:11" x14ac:dyDescent="0.25">
      <c r="A6635">
        <v>74.939668950592207</v>
      </c>
      <c r="B6635">
        <v>99.781491987775595</v>
      </c>
      <c r="C6635">
        <v>2001</v>
      </c>
    </row>
    <row r="6636" spans="1:11" x14ac:dyDescent="0.25">
      <c r="A6636">
        <v>74.940113063403601</v>
      </c>
      <c r="B6636">
        <v>99.781936100587004</v>
      </c>
      <c r="C6636">
        <v>2001</v>
      </c>
    </row>
    <row r="6637" spans="1:11" x14ac:dyDescent="0.25">
      <c r="A6637">
        <v>76.108684308767195</v>
      </c>
      <c r="B6637">
        <v>100.950507345951</v>
      </c>
      <c r="C6637">
        <v>2001</v>
      </c>
    </row>
    <row r="6638" spans="1:11" x14ac:dyDescent="0.25">
      <c r="A6638">
        <v>75.6716682843184</v>
      </c>
      <c r="B6638">
        <v>101.38752337039899</v>
      </c>
      <c r="C6638">
        <v>2000</v>
      </c>
    </row>
    <row r="6639" spans="1:11" x14ac:dyDescent="0.25">
      <c r="A6639" t="s">
        <v>83</v>
      </c>
    </row>
    <row r="6640" spans="1:11" x14ac:dyDescent="0.25">
      <c r="A6640">
        <v>3926</v>
      </c>
      <c r="B6640">
        <v>0</v>
      </c>
      <c r="C6640">
        <v>1.4045620707772699</v>
      </c>
      <c r="D6640">
        <v>8.7062383107227692</v>
      </c>
      <c r="E6640">
        <v>6</v>
      </c>
      <c r="F6640">
        <v>1.01722196789785</v>
      </c>
      <c r="G6640" t="s">
        <v>81</v>
      </c>
      <c r="H6640" t="s">
        <v>81</v>
      </c>
      <c r="I6640">
        <v>1840</v>
      </c>
      <c r="J6640">
        <v>2950</v>
      </c>
      <c r="K6640">
        <v>7.0392264706672203E-2</v>
      </c>
    </row>
    <row r="6641" spans="1:11" x14ac:dyDescent="0.25">
      <c r="A6641" t="s">
        <v>82</v>
      </c>
    </row>
    <row r="6642" spans="1:11" x14ac:dyDescent="0.25">
      <c r="A6642">
        <v>129.96975028513901</v>
      </c>
      <c r="B6642">
        <v>61.066415751845</v>
      </c>
      <c r="C6642">
        <v>2000</v>
      </c>
    </row>
    <row r="6643" spans="1:11" x14ac:dyDescent="0.25">
      <c r="A6643">
        <v>128.97657492029501</v>
      </c>
      <c r="B6643">
        <v>60.073240387001</v>
      </c>
      <c r="C6643">
        <v>2000</v>
      </c>
    </row>
    <row r="6644" spans="1:11" x14ac:dyDescent="0.25">
      <c r="A6644">
        <v>129.41359094474399</v>
      </c>
      <c r="B6644">
        <v>59.636224362552198</v>
      </c>
      <c r="C6644">
        <v>2001</v>
      </c>
    </row>
    <row r="6645" spans="1:11" x14ac:dyDescent="0.25">
      <c r="A6645">
        <v>130.40676630958799</v>
      </c>
      <c r="B6645">
        <v>60.629399727396198</v>
      </c>
      <c r="C6645">
        <v>2001</v>
      </c>
    </row>
    <row r="6646" spans="1:11" x14ac:dyDescent="0.25">
      <c r="A6646">
        <v>136.563006457726</v>
      </c>
      <c r="B6646">
        <v>66.7856398755344</v>
      </c>
      <c r="C6646">
        <v>2001</v>
      </c>
    </row>
    <row r="6647" spans="1:11" x14ac:dyDescent="0.25">
      <c r="A6647">
        <v>136.125990433277</v>
      </c>
      <c r="B6647">
        <v>67.222655899983195</v>
      </c>
      <c r="C6647">
        <v>2000</v>
      </c>
    </row>
    <row r="6648" spans="1:11" x14ac:dyDescent="0.25">
      <c r="A6648" t="s">
        <v>83</v>
      </c>
    </row>
    <row r="6649" spans="1:11" x14ac:dyDescent="0.25">
      <c r="A6649">
        <v>1885</v>
      </c>
      <c r="B6649">
        <v>0</v>
      </c>
      <c r="C6649">
        <v>8.1019546844771195</v>
      </c>
      <c r="D6649">
        <v>2.0060625091667998</v>
      </c>
      <c r="E6649">
        <v>6</v>
      </c>
      <c r="F6649">
        <v>1.01722196789785</v>
      </c>
      <c r="G6649" t="s">
        <v>81</v>
      </c>
      <c r="H6649" t="s">
        <v>81</v>
      </c>
      <c r="I6649">
        <v>3980</v>
      </c>
      <c r="J6649">
        <v>3181</v>
      </c>
      <c r="K6649">
        <v>6.8964101254784596E-2</v>
      </c>
    </row>
    <row r="6650" spans="1:11" x14ac:dyDescent="0.25">
      <c r="A6650" t="s">
        <v>82</v>
      </c>
    </row>
    <row r="6651" spans="1:11" x14ac:dyDescent="0.25">
      <c r="A6651">
        <v>93.598895885799294</v>
      </c>
      <c r="B6651">
        <v>14.0937488396112</v>
      </c>
      <c r="C6651">
        <v>2000</v>
      </c>
    </row>
    <row r="6652" spans="1:11" x14ac:dyDescent="0.25">
      <c r="A6652">
        <v>87.8699487875394</v>
      </c>
      <c r="B6652">
        <v>8.3648017413513607</v>
      </c>
      <c r="C6652">
        <v>2000</v>
      </c>
    </row>
    <row r="6653" spans="1:11" x14ac:dyDescent="0.25">
      <c r="A6653">
        <v>88.306964811988195</v>
      </c>
      <c r="B6653">
        <v>7.9277857169025401</v>
      </c>
      <c r="C6653">
        <v>2001</v>
      </c>
    </row>
    <row r="6654" spans="1:11" x14ac:dyDescent="0.25">
      <c r="A6654">
        <v>94.035911910248103</v>
      </c>
      <c r="B6654">
        <v>13.6567328151624</v>
      </c>
      <c r="C6654">
        <v>2001</v>
      </c>
    </row>
    <row r="6655" spans="1:11" x14ac:dyDescent="0.25">
      <c r="A6655">
        <v>95.454412313964099</v>
      </c>
      <c r="B6655">
        <v>15.075233218878401</v>
      </c>
      <c r="C6655">
        <v>2001</v>
      </c>
    </row>
    <row r="6656" spans="1:11" x14ac:dyDescent="0.25">
      <c r="A6656">
        <v>95.017396289515204</v>
      </c>
      <c r="B6656">
        <v>15.512249243327201</v>
      </c>
      <c r="C6656">
        <v>2000</v>
      </c>
    </row>
    <row r="6657" spans="1:11" x14ac:dyDescent="0.25">
      <c r="A6657" t="s">
        <v>83</v>
      </c>
    </row>
    <row r="6658" spans="1:11" x14ac:dyDescent="0.25">
      <c r="A6658">
        <v>2935</v>
      </c>
      <c r="B6658">
        <v>0</v>
      </c>
      <c r="C6658">
        <v>2.97778074976326</v>
      </c>
      <c r="D6658">
        <v>7.1242197518274697</v>
      </c>
      <c r="E6658">
        <v>6</v>
      </c>
      <c r="F6658">
        <v>1.01722196789785</v>
      </c>
      <c r="G6658" t="s">
        <v>81</v>
      </c>
      <c r="H6658" t="s">
        <v>81</v>
      </c>
      <c r="I6658">
        <v>4649</v>
      </c>
      <c r="J6658">
        <v>1041</v>
      </c>
      <c r="K6658">
        <v>6.9340801690641399E-2</v>
      </c>
    </row>
    <row r="6659" spans="1:11" x14ac:dyDescent="0.25">
      <c r="A6659" t="s">
        <v>82</v>
      </c>
    </row>
    <row r="6660" spans="1:11" x14ac:dyDescent="0.25">
      <c r="A6660">
        <v>129.564618197062</v>
      </c>
      <c r="B6660">
        <v>14.536075576462601</v>
      </c>
      <c r="C6660">
        <v>2000</v>
      </c>
    </row>
    <row r="6661" spans="1:11" x14ac:dyDescent="0.25">
      <c r="A6661">
        <v>127.45900923601801</v>
      </c>
      <c r="B6661">
        <v>12.4304666154183</v>
      </c>
      <c r="C6661">
        <v>2000</v>
      </c>
    </row>
    <row r="6662" spans="1:11" x14ac:dyDescent="0.25">
      <c r="A6662">
        <v>127.021993211569</v>
      </c>
      <c r="B6662">
        <v>12.867482639867101</v>
      </c>
      <c r="C6662">
        <v>2001</v>
      </c>
    </row>
    <row r="6663" spans="1:11" x14ac:dyDescent="0.25">
      <c r="A6663">
        <v>129.12760217261399</v>
      </c>
      <c r="B6663">
        <v>14.973091600911401</v>
      </c>
      <c r="C6663">
        <v>2001</v>
      </c>
    </row>
    <row r="6664" spans="1:11" x14ac:dyDescent="0.25">
      <c r="A6664">
        <v>134.16518626979399</v>
      </c>
      <c r="B6664">
        <v>20.010675698091799</v>
      </c>
      <c r="C6664">
        <v>2001</v>
      </c>
    </row>
    <row r="6665" spans="1:11" x14ac:dyDescent="0.25">
      <c r="A6665">
        <v>134.602202294243</v>
      </c>
      <c r="B6665">
        <v>19.573659673643</v>
      </c>
      <c r="C6665">
        <v>2000</v>
      </c>
    </row>
    <row r="6666" spans="1:11" x14ac:dyDescent="0.25">
      <c r="A6666" t="s">
        <v>83</v>
      </c>
    </row>
    <row r="6667" spans="1:11" x14ac:dyDescent="0.25">
      <c r="A6667">
        <v>2312</v>
      </c>
      <c r="B6667">
        <v>0</v>
      </c>
      <c r="C6667">
        <v>2.17412082242517</v>
      </c>
      <c r="D6667">
        <v>7.9278796791655601</v>
      </c>
      <c r="E6667">
        <v>6</v>
      </c>
      <c r="F6667">
        <v>1.01722196789785</v>
      </c>
      <c r="G6667" t="s">
        <v>81</v>
      </c>
      <c r="H6667" t="s">
        <v>81</v>
      </c>
      <c r="I6667">
        <v>2508</v>
      </c>
      <c r="J6667">
        <v>3163</v>
      </c>
      <c r="K6667">
        <v>6.9118332508371697E-2</v>
      </c>
    </row>
    <row r="6668" spans="1:11" x14ac:dyDescent="0.25">
      <c r="A6668" t="s">
        <v>82</v>
      </c>
    </row>
    <row r="6669" spans="1:11" x14ac:dyDescent="0.25">
      <c r="A6669">
        <v>128.37894877249801</v>
      </c>
      <c r="B6669">
        <v>14.5851982322497</v>
      </c>
      <c r="C6669">
        <v>2000</v>
      </c>
    </row>
    <row r="6670" spans="1:11" x14ac:dyDescent="0.25">
      <c r="A6670">
        <v>126.841613195842</v>
      </c>
      <c r="B6670">
        <v>13.047862655594001</v>
      </c>
      <c r="C6670">
        <v>2000</v>
      </c>
    </row>
    <row r="6671" spans="1:11" x14ac:dyDescent="0.25">
      <c r="A6671">
        <v>126.404597171394</v>
      </c>
      <c r="B6671">
        <v>13.484878680042801</v>
      </c>
      <c r="C6671">
        <v>2001</v>
      </c>
    </row>
    <row r="6672" spans="1:11" x14ac:dyDescent="0.25">
      <c r="A6672">
        <v>127.941932748049</v>
      </c>
      <c r="B6672">
        <v>15.0222142566986</v>
      </c>
      <c r="C6672">
        <v>2001</v>
      </c>
    </row>
    <row r="6673" spans="1:11" x14ac:dyDescent="0.25">
      <c r="A6673">
        <v>133.54779022961799</v>
      </c>
      <c r="B6673">
        <v>20.6280717382676</v>
      </c>
      <c r="C6673">
        <v>2001</v>
      </c>
    </row>
    <row r="6674" spans="1:11" x14ac:dyDescent="0.25">
      <c r="A6674">
        <v>133.984806254067</v>
      </c>
      <c r="B6674">
        <v>20.191055713818699</v>
      </c>
      <c r="C6674">
        <v>2000</v>
      </c>
    </row>
    <row r="6675" spans="1:11" x14ac:dyDescent="0.25">
      <c r="A6675" t="s">
        <v>83</v>
      </c>
    </row>
    <row r="6676" spans="1:11" x14ac:dyDescent="0.25">
      <c r="A6676">
        <v>1739</v>
      </c>
      <c r="B6676">
        <v>0</v>
      </c>
      <c r="C6676">
        <v>7.1181328320850197</v>
      </c>
      <c r="D6676">
        <v>2.9829130828666202</v>
      </c>
      <c r="E6676">
        <v>6</v>
      </c>
      <c r="F6676">
        <v>1.01722196789785</v>
      </c>
      <c r="G6676" t="s">
        <v>81</v>
      </c>
      <c r="H6676" t="s">
        <v>81</v>
      </c>
      <c r="I6676">
        <v>2571</v>
      </c>
      <c r="J6676">
        <v>4230</v>
      </c>
      <c r="K6676">
        <v>6.8914838375779996E-2</v>
      </c>
    </row>
    <row r="6677" spans="1:11" x14ac:dyDescent="0.25">
      <c r="A6677" t="s">
        <v>82</v>
      </c>
    </row>
    <row r="6678" spans="1:11" x14ac:dyDescent="0.25">
      <c r="A6678">
        <v>116.23800348408901</v>
      </c>
      <c r="B6678">
        <v>142.77853407001501</v>
      </c>
      <c r="C6678">
        <v>2000</v>
      </c>
    </row>
    <row r="6679" spans="1:11" x14ac:dyDescent="0.25">
      <c r="A6679">
        <v>111.20472348913501</v>
      </c>
      <c r="B6679">
        <v>137.74525407506101</v>
      </c>
      <c r="C6679">
        <v>2000</v>
      </c>
    </row>
    <row r="6680" spans="1:11" x14ac:dyDescent="0.25">
      <c r="A6680">
        <v>111.641739513584</v>
      </c>
      <c r="B6680">
        <v>137.308238050613</v>
      </c>
      <c r="C6680">
        <v>2001</v>
      </c>
    </row>
    <row r="6681" spans="1:11" x14ac:dyDescent="0.25">
      <c r="A6681">
        <v>116.675019508538</v>
      </c>
      <c r="B6681">
        <v>142.341518045567</v>
      </c>
      <c r="C6681">
        <v>2001</v>
      </c>
    </row>
    <row r="6682" spans="1:11" x14ac:dyDescent="0.25">
      <c r="A6682">
        <v>118.784257577123</v>
      </c>
      <c r="B6682">
        <v>144.450756114152</v>
      </c>
      <c r="C6682">
        <v>2001</v>
      </c>
    </row>
    <row r="6683" spans="1:11" x14ac:dyDescent="0.25">
      <c r="A6683">
        <v>118.34724155267401</v>
      </c>
      <c r="B6683">
        <v>144.88777213860001</v>
      </c>
      <c r="C6683">
        <v>2000</v>
      </c>
    </row>
    <row r="6684" spans="1:11" x14ac:dyDescent="0.25">
      <c r="A6684" t="s">
        <v>83</v>
      </c>
    </row>
    <row r="6685" spans="1:11" x14ac:dyDescent="0.25">
      <c r="A6685">
        <v>1114</v>
      </c>
      <c r="B6685">
        <v>0</v>
      </c>
      <c r="C6685">
        <v>4.3230292817332998</v>
      </c>
      <c r="D6685">
        <v>5.7733397208567503</v>
      </c>
      <c r="E6685">
        <v>6</v>
      </c>
      <c r="F6685">
        <v>1.01722196789785</v>
      </c>
      <c r="G6685" t="s">
        <v>81</v>
      </c>
      <c r="H6685" t="s">
        <v>81</v>
      </c>
      <c r="I6685">
        <v>2585</v>
      </c>
      <c r="J6685">
        <v>4641</v>
      </c>
      <c r="K6685">
        <v>6.8527288316010695E-2</v>
      </c>
    </row>
    <row r="6686" spans="1:11" x14ac:dyDescent="0.25">
      <c r="A6686" t="s">
        <v>82</v>
      </c>
    </row>
    <row r="6687" spans="1:11" x14ac:dyDescent="0.25">
      <c r="A6687">
        <v>38.620067332233099</v>
      </c>
      <c r="B6687">
        <v>93.739378127143596</v>
      </c>
      <c r="C6687">
        <v>2000</v>
      </c>
    </row>
    <row r="6688" spans="1:11" x14ac:dyDescent="0.25">
      <c r="A6688">
        <v>35.563224011851503</v>
      </c>
      <c r="B6688">
        <v>90.682534806762007</v>
      </c>
      <c r="C6688">
        <v>2000</v>
      </c>
    </row>
    <row r="6689" spans="1:11" x14ac:dyDescent="0.25">
      <c r="A6689">
        <v>36.000240036300298</v>
      </c>
      <c r="B6689">
        <v>90.245518782313198</v>
      </c>
      <c r="C6689">
        <v>2001</v>
      </c>
    </row>
    <row r="6690" spans="1:11" x14ac:dyDescent="0.25">
      <c r="A6690">
        <v>39.057083356682</v>
      </c>
      <c r="B6690">
        <v>93.302362102694801</v>
      </c>
      <c r="C6690">
        <v>2001</v>
      </c>
    </row>
    <row r="6691" spans="1:11" x14ac:dyDescent="0.25">
      <c r="A6691">
        <v>43.139451023393399</v>
      </c>
      <c r="B6691">
        <v>97.384729769406206</v>
      </c>
      <c r="C6691">
        <v>2001</v>
      </c>
    </row>
    <row r="6692" spans="1:11" x14ac:dyDescent="0.25">
      <c r="A6692">
        <v>42.702434998944597</v>
      </c>
      <c r="B6692">
        <v>97.821745793855101</v>
      </c>
      <c r="C6692">
        <v>2000</v>
      </c>
    </row>
    <row r="6693" spans="1:11" x14ac:dyDescent="0.25">
      <c r="A6693" t="s">
        <v>83</v>
      </c>
    </row>
    <row r="6694" spans="1:11" x14ac:dyDescent="0.25">
      <c r="A6694">
        <v>3228</v>
      </c>
      <c r="B6694">
        <v>0</v>
      </c>
      <c r="C6694">
        <v>3.9785658763381302</v>
      </c>
      <c r="D6694">
        <v>6.1166099206331896</v>
      </c>
      <c r="E6694">
        <v>6</v>
      </c>
      <c r="F6694">
        <v>1.01722196789785</v>
      </c>
      <c r="G6694" t="s">
        <v>84</v>
      </c>
      <c r="H6694" t="s">
        <v>81</v>
      </c>
      <c r="I6694">
        <v>0</v>
      </c>
      <c r="J6694">
        <v>3746</v>
      </c>
      <c r="K6694">
        <v>6.9484866736627904E-2</v>
      </c>
    </row>
    <row r="6695" spans="1:11" x14ac:dyDescent="0.25">
      <c r="A6695" t="s">
        <v>82</v>
      </c>
    </row>
    <row r="6696" spans="1:11" x14ac:dyDescent="0.25">
      <c r="A6696">
        <v>23.1635319241967</v>
      </c>
      <c r="B6696">
        <v>2.7271556671342498</v>
      </c>
      <c r="C6696">
        <v>2000</v>
      </c>
    </row>
    <row r="6697" spans="1:11" x14ac:dyDescent="0.25">
      <c r="A6697">
        <v>20.436376257062498</v>
      </c>
      <c r="B6697">
        <v>0</v>
      </c>
      <c r="C6697">
        <v>2000</v>
      </c>
    </row>
    <row r="6698" spans="1:11" x14ac:dyDescent="0.25">
      <c r="A6698">
        <v>19.562344208164799</v>
      </c>
      <c r="B6698">
        <v>0</v>
      </c>
      <c r="C6698">
        <v>2001</v>
      </c>
    </row>
    <row r="6699" spans="1:11" x14ac:dyDescent="0.25">
      <c r="A6699">
        <v>22.461730362142799</v>
      </c>
      <c r="B6699">
        <v>2.89938615397794</v>
      </c>
      <c r="C6699">
        <v>2001</v>
      </c>
    </row>
    <row r="6700" spans="1:11" x14ac:dyDescent="0.25">
      <c r="A6700">
        <v>26.919219483698001</v>
      </c>
      <c r="B6700">
        <v>7.3568752755331399</v>
      </c>
      <c r="C6700">
        <v>2001</v>
      </c>
    </row>
    <row r="6701" spans="1:11" x14ac:dyDescent="0.25">
      <c r="A6701">
        <v>27.356235508146799</v>
      </c>
      <c r="B6701">
        <v>6.9198592510843202</v>
      </c>
      <c r="C6701">
        <v>2000</v>
      </c>
    </row>
    <row r="6702" spans="1:11" x14ac:dyDescent="0.25">
      <c r="A6702" t="s">
        <v>83</v>
      </c>
    </row>
    <row r="6703" spans="1:11" x14ac:dyDescent="0.25">
      <c r="A6703">
        <v>3333</v>
      </c>
      <c r="B6703">
        <v>0</v>
      </c>
      <c r="C6703">
        <v>3.00191204911641</v>
      </c>
      <c r="D6703">
        <v>7.0855883219117102</v>
      </c>
      <c r="E6703">
        <v>6</v>
      </c>
      <c r="F6703">
        <v>1.01722196789785</v>
      </c>
      <c r="G6703" t="s">
        <v>81</v>
      </c>
      <c r="H6703" t="s">
        <v>81</v>
      </c>
      <c r="I6703">
        <v>4218</v>
      </c>
      <c r="J6703">
        <v>3938</v>
      </c>
      <c r="K6703">
        <v>6.9553612949445606E-2</v>
      </c>
    </row>
    <row r="6704" spans="1:11" x14ac:dyDescent="0.25">
      <c r="A6704" t="s">
        <v>82</v>
      </c>
    </row>
    <row r="6705" spans="1:11" x14ac:dyDescent="0.25">
      <c r="A6705">
        <v>66.937918918648506</v>
      </c>
      <c r="B6705">
        <v>111.655773091897</v>
      </c>
      <c r="C6705">
        <v>2000</v>
      </c>
    </row>
    <row r="6706" spans="1:11" x14ac:dyDescent="0.25">
      <c r="A6706">
        <v>64.815246552192704</v>
      </c>
      <c r="B6706">
        <v>109.533100725441</v>
      </c>
      <c r="C6706">
        <v>2000</v>
      </c>
    </row>
    <row r="6707" spans="1:11" x14ac:dyDescent="0.25">
      <c r="A6707">
        <v>65.252262576641499</v>
      </c>
      <c r="B6707">
        <v>109.09608470099199</v>
      </c>
      <c r="C6707">
        <v>2001</v>
      </c>
    </row>
    <row r="6708" spans="1:11" x14ac:dyDescent="0.25">
      <c r="A6708">
        <v>67.374934943097301</v>
      </c>
      <c r="B6708">
        <v>111.218757067448</v>
      </c>
      <c r="C6708">
        <v>2001</v>
      </c>
    </row>
    <row r="6709" spans="1:11" x14ac:dyDescent="0.25">
      <c r="A6709">
        <v>72.385202494217296</v>
      </c>
      <c r="B6709">
        <v>116.229024618568</v>
      </c>
      <c r="C6709">
        <v>2001</v>
      </c>
    </row>
    <row r="6710" spans="1:11" x14ac:dyDescent="0.25">
      <c r="A6710">
        <v>71.948186469768501</v>
      </c>
      <c r="B6710">
        <v>116.666040643016</v>
      </c>
      <c r="C6710">
        <v>2000</v>
      </c>
    </row>
    <row r="6711" spans="1:11" x14ac:dyDescent="0.25">
      <c r="A6711" t="s">
        <v>83</v>
      </c>
    </row>
    <row r="6712" spans="1:11" x14ac:dyDescent="0.25">
      <c r="A6712">
        <v>1534</v>
      </c>
      <c r="B6712">
        <v>0</v>
      </c>
      <c r="C6712">
        <v>7.06853196104875</v>
      </c>
      <c r="D6712">
        <v>3.0189684099793799</v>
      </c>
      <c r="E6712">
        <v>6</v>
      </c>
      <c r="F6712">
        <v>1.01722196789785</v>
      </c>
      <c r="G6712" t="s">
        <v>81</v>
      </c>
      <c r="H6712" t="s">
        <v>81</v>
      </c>
      <c r="I6712">
        <v>3450</v>
      </c>
      <c r="J6712">
        <v>2756</v>
      </c>
      <c r="K6712">
        <v>6.8813766989309494E-2</v>
      </c>
    </row>
    <row r="6713" spans="1:11" x14ac:dyDescent="0.25">
      <c r="A6713" t="s">
        <v>82</v>
      </c>
    </row>
    <row r="6714" spans="1:11" x14ac:dyDescent="0.25">
      <c r="A6714">
        <v>69.116281210969106</v>
      </c>
      <c r="B6714">
        <v>115.228479832047</v>
      </c>
      <c r="C6714">
        <v>2000</v>
      </c>
    </row>
    <row r="6715" spans="1:11" x14ac:dyDescent="0.25">
      <c r="A6715">
        <v>64.1180743282777</v>
      </c>
      <c r="B6715">
        <v>110.23027294935601</v>
      </c>
      <c r="C6715">
        <v>2000</v>
      </c>
    </row>
    <row r="6716" spans="1:11" x14ac:dyDescent="0.25">
      <c r="A6716">
        <v>64.555090352726495</v>
      </c>
      <c r="B6716">
        <v>109.793256924907</v>
      </c>
      <c r="C6716">
        <v>2001</v>
      </c>
    </row>
    <row r="6717" spans="1:11" x14ac:dyDescent="0.25">
      <c r="A6717">
        <v>69.553297235417901</v>
      </c>
      <c r="B6717">
        <v>114.79146380759801</v>
      </c>
      <c r="C6717">
        <v>2001</v>
      </c>
    </row>
    <row r="6718" spans="1:11" x14ac:dyDescent="0.25">
      <c r="A6718">
        <v>71.688030270302306</v>
      </c>
      <c r="B6718">
        <v>116.92619684248299</v>
      </c>
      <c r="C6718">
        <v>2001</v>
      </c>
    </row>
    <row r="6719" spans="1:11" x14ac:dyDescent="0.25">
      <c r="A6719">
        <v>71.251014245853497</v>
      </c>
      <c r="B6719">
        <v>117.36321286693099</v>
      </c>
      <c r="C6719">
        <v>2000</v>
      </c>
    </row>
    <row r="6720" spans="1:11" x14ac:dyDescent="0.25">
      <c r="A6720" t="s">
        <v>83</v>
      </c>
    </row>
    <row r="6721" spans="1:11" x14ac:dyDescent="0.25">
      <c r="A6721">
        <v>3279</v>
      </c>
      <c r="B6721">
        <v>0</v>
      </c>
      <c r="C6721">
        <v>7.8334539494694599</v>
      </c>
      <c r="D6721">
        <v>2.2470560354638098</v>
      </c>
      <c r="E6721">
        <v>8</v>
      </c>
      <c r="F6721">
        <v>1.01722196789785</v>
      </c>
      <c r="G6721" t="s">
        <v>84</v>
      </c>
      <c r="H6721" t="s">
        <v>81</v>
      </c>
      <c r="I6721">
        <v>0</v>
      </c>
      <c r="J6721">
        <v>3391</v>
      </c>
      <c r="K6721">
        <v>6.9519271730136598E-2</v>
      </c>
    </row>
    <row r="6722" spans="1:11" x14ac:dyDescent="0.25">
      <c r="A6722" t="s">
        <v>82</v>
      </c>
    </row>
    <row r="6723" spans="1:11" x14ac:dyDescent="0.25">
      <c r="A6723">
        <v>5.7202182044671499</v>
      </c>
      <c r="B6723">
        <v>102.09141501108</v>
      </c>
      <c r="C6723">
        <v>2000</v>
      </c>
    </row>
    <row r="6724" spans="1:11" x14ac:dyDescent="0.25">
      <c r="A6724">
        <v>3.3176979720136899</v>
      </c>
      <c r="B6724">
        <v>99.688894778626306</v>
      </c>
      <c r="C6724">
        <v>2000</v>
      </c>
    </row>
    <row r="6725" spans="1:11" x14ac:dyDescent="0.25">
      <c r="A6725">
        <v>0</v>
      </c>
      <c r="B6725">
        <v>96.371196806612602</v>
      </c>
      <c r="C6725">
        <v>2000</v>
      </c>
    </row>
    <row r="6726" spans="1:11" x14ac:dyDescent="0.25">
      <c r="A6726">
        <v>0</v>
      </c>
      <c r="B6726">
        <v>97.245228855510305</v>
      </c>
      <c r="C6726">
        <v>2001</v>
      </c>
    </row>
    <row r="6727" spans="1:11" x14ac:dyDescent="0.25">
      <c r="A6727">
        <v>3.0658763658633901</v>
      </c>
      <c r="B6727">
        <v>100.31110522137401</v>
      </c>
      <c r="C6727">
        <v>2001</v>
      </c>
    </row>
    <row r="6728" spans="1:11" x14ac:dyDescent="0.25">
      <c r="A6728">
        <v>5.3579586110976498</v>
      </c>
      <c r="B6728">
        <v>102.60318746660801</v>
      </c>
      <c r="C6728">
        <v>2001</v>
      </c>
    </row>
    <row r="6729" spans="1:11" x14ac:dyDescent="0.25">
      <c r="A6729">
        <v>6.9094889559406099</v>
      </c>
      <c r="B6729">
        <v>104.15471781145099</v>
      </c>
      <c r="C6729">
        <v>2001</v>
      </c>
    </row>
    <row r="6730" spans="1:11" x14ac:dyDescent="0.25">
      <c r="A6730">
        <v>7.3465049803894296</v>
      </c>
      <c r="B6730">
        <v>103.717701787002</v>
      </c>
      <c r="C6730">
        <v>2000</v>
      </c>
    </row>
    <row r="6731" spans="1:11" x14ac:dyDescent="0.25">
      <c r="A6731" t="s">
        <v>83</v>
      </c>
    </row>
    <row r="6732" spans="1:11" x14ac:dyDescent="0.25">
      <c r="A6732">
        <v>2910</v>
      </c>
      <c r="B6732">
        <v>0</v>
      </c>
      <c r="C6732">
        <v>2.1376473282080202</v>
      </c>
      <c r="D6732">
        <v>7.93984589441264</v>
      </c>
      <c r="E6732">
        <v>8</v>
      </c>
      <c r="F6732">
        <v>1.01722196789785</v>
      </c>
      <c r="G6732" t="s">
        <v>81</v>
      </c>
      <c r="H6732" t="s">
        <v>81</v>
      </c>
      <c r="I6732">
        <v>1823</v>
      </c>
      <c r="J6732">
        <v>3232</v>
      </c>
      <c r="K6732">
        <v>6.9332355225645001E-2</v>
      </c>
    </row>
    <row r="6733" spans="1:11" x14ac:dyDescent="0.25">
      <c r="A6733" t="s">
        <v>82</v>
      </c>
    </row>
    <row r="6734" spans="1:11" x14ac:dyDescent="0.25">
      <c r="A6734">
        <v>76.216358730665803</v>
      </c>
      <c r="B6734">
        <v>96.689053247076799</v>
      </c>
      <c r="C6734">
        <v>2000</v>
      </c>
    </row>
    <row r="6735" spans="1:11" x14ac:dyDescent="0.25">
      <c r="A6735">
        <v>74.704813809104607</v>
      </c>
      <c r="B6735">
        <v>95.177508325515603</v>
      </c>
      <c r="C6735">
        <v>2000</v>
      </c>
    </row>
    <row r="6736" spans="1:11" x14ac:dyDescent="0.25">
      <c r="A6736">
        <v>74.267797784655798</v>
      </c>
      <c r="B6736">
        <v>95.614524349964398</v>
      </c>
      <c r="C6736">
        <v>2001</v>
      </c>
    </row>
    <row r="6737" spans="1:11" x14ac:dyDescent="0.25">
      <c r="A6737">
        <v>75.779342706216994</v>
      </c>
      <c r="B6737">
        <v>97.126069271525594</v>
      </c>
      <c r="C6737">
        <v>2001</v>
      </c>
    </row>
    <row r="6738" spans="1:11" x14ac:dyDescent="0.25">
      <c r="A6738">
        <v>78.871781446915804</v>
      </c>
      <c r="B6738">
        <v>100.21850801222401</v>
      </c>
      <c r="C6738">
        <v>2001</v>
      </c>
    </row>
    <row r="6739" spans="1:11" x14ac:dyDescent="0.25">
      <c r="A6739">
        <v>81.393661579732296</v>
      </c>
      <c r="B6739">
        <v>102.740388145041</v>
      </c>
      <c r="C6739">
        <v>2001</v>
      </c>
    </row>
    <row r="6740" spans="1:11" x14ac:dyDescent="0.25">
      <c r="A6740">
        <v>81.830677604181105</v>
      </c>
      <c r="B6740">
        <v>102.303372120592</v>
      </c>
      <c r="C6740">
        <v>2000</v>
      </c>
    </row>
    <row r="6741" spans="1:11" x14ac:dyDescent="0.25">
      <c r="A6741">
        <v>79.308797471364599</v>
      </c>
      <c r="B6741">
        <v>99.781491987775595</v>
      </c>
      <c r="C6741">
        <v>2000</v>
      </c>
    </row>
    <row r="6742" spans="1:11" x14ac:dyDescent="0.25">
      <c r="A6742" t="s">
        <v>83</v>
      </c>
    </row>
    <row r="6743" spans="1:11" x14ac:dyDescent="0.25">
      <c r="A6743">
        <v>865</v>
      </c>
      <c r="B6743">
        <v>0</v>
      </c>
      <c r="C6743">
        <v>7.1387026970415803</v>
      </c>
      <c r="D6743">
        <v>2.92743835060462</v>
      </c>
      <c r="E6743">
        <v>6</v>
      </c>
      <c r="F6743">
        <v>1.01722196789785</v>
      </c>
      <c r="G6743" t="s">
        <v>84</v>
      </c>
      <c r="H6743" t="s">
        <v>81</v>
      </c>
      <c r="I6743">
        <v>0</v>
      </c>
      <c r="J6743">
        <v>1379</v>
      </c>
      <c r="K6743">
        <v>6.7605063691436595E-2</v>
      </c>
    </row>
    <row r="6744" spans="1:11" x14ac:dyDescent="0.25">
      <c r="A6744" t="s">
        <v>82</v>
      </c>
    </row>
    <row r="6745" spans="1:11" x14ac:dyDescent="0.25">
      <c r="A6745">
        <v>5.2027865283574197</v>
      </c>
      <c r="B6745">
        <v>21.125325324770099</v>
      </c>
      <c r="C6745">
        <v>2000</v>
      </c>
    </row>
    <row r="6746" spans="1:11" x14ac:dyDescent="0.25">
      <c r="A6746">
        <v>0</v>
      </c>
      <c r="B6746">
        <v>15.922538796412599</v>
      </c>
      <c r="C6746">
        <v>2000</v>
      </c>
    </row>
    <row r="6747" spans="1:11" x14ac:dyDescent="0.25">
      <c r="A6747">
        <v>0</v>
      </c>
      <c r="B6747">
        <v>16.796570845310299</v>
      </c>
      <c r="C6747">
        <v>2001</v>
      </c>
    </row>
    <row r="6748" spans="1:11" x14ac:dyDescent="0.25">
      <c r="A6748">
        <v>4.8928636435481803</v>
      </c>
      <c r="B6748">
        <v>21.689434488858499</v>
      </c>
      <c r="C6748">
        <v>2001</v>
      </c>
    </row>
    <row r="6749" spans="1:11" x14ac:dyDescent="0.25">
      <c r="A6749">
        <v>6.8993285829464801</v>
      </c>
      <c r="B6749">
        <v>23.695899428256801</v>
      </c>
      <c r="C6749">
        <v>2001</v>
      </c>
    </row>
    <row r="6750" spans="1:11" x14ac:dyDescent="0.25">
      <c r="A6750">
        <v>7.3363446073952998</v>
      </c>
      <c r="B6750">
        <v>23.2588834038079</v>
      </c>
      <c r="C6750">
        <v>2000</v>
      </c>
    </row>
    <row r="6751" spans="1:11" x14ac:dyDescent="0.25">
      <c r="A6751" t="s">
        <v>83</v>
      </c>
    </row>
    <row r="6752" spans="1:11" x14ac:dyDescent="0.25">
      <c r="A6752">
        <v>4047</v>
      </c>
      <c r="B6752">
        <v>0</v>
      </c>
      <c r="C6752">
        <v>8.0946769129688398</v>
      </c>
      <c r="D6752">
        <v>1.9699139247512401</v>
      </c>
      <c r="E6752">
        <v>8</v>
      </c>
      <c r="F6752">
        <v>1.01722196789785</v>
      </c>
      <c r="G6752" t="s">
        <v>81</v>
      </c>
      <c r="H6752" t="s">
        <v>81</v>
      </c>
      <c r="I6752">
        <v>3057</v>
      </c>
      <c r="J6752">
        <v>2769</v>
      </c>
      <c r="K6752">
        <v>7.0589810021097807E-2</v>
      </c>
    </row>
    <row r="6753" spans="1:11" x14ac:dyDescent="0.25">
      <c r="A6753" t="s">
        <v>82</v>
      </c>
    </row>
    <row r="6754" spans="1:11" x14ac:dyDescent="0.25">
      <c r="A6754">
        <v>121.589718392864</v>
      </c>
      <c r="B6754">
        <v>50.363568592981402</v>
      </c>
      <c r="C6754">
        <v>2000</v>
      </c>
    </row>
    <row r="6755" spans="1:11" x14ac:dyDescent="0.25">
      <c r="A6755">
        <v>121.444657812107</v>
      </c>
      <c r="B6755">
        <v>50.218508012224397</v>
      </c>
      <c r="C6755">
        <v>2000</v>
      </c>
    </row>
    <row r="6756" spans="1:11" x14ac:dyDescent="0.25">
      <c r="A6756">
        <v>115.865917456189</v>
      </c>
      <c r="B6756">
        <v>44.639767656307001</v>
      </c>
      <c r="C6756">
        <v>2000</v>
      </c>
    </row>
    <row r="6757" spans="1:11" x14ac:dyDescent="0.25">
      <c r="A6757">
        <v>116.302933480638</v>
      </c>
      <c r="B6757">
        <v>44.202751631858099</v>
      </c>
      <c r="C6757">
        <v>2001</v>
      </c>
    </row>
    <row r="6758" spans="1:11" x14ac:dyDescent="0.25">
      <c r="A6758">
        <v>121.881673836555</v>
      </c>
      <c r="B6758">
        <v>49.781491987775603</v>
      </c>
      <c r="C6758">
        <v>2001</v>
      </c>
    </row>
    <row r="6759" spans="1:11" x14ac:dyDescent="0.25">
      <c r="A6759">
        <v>122.026734417312</v>
      </c>
      <c r="B6759">
        <v>49.9265525685326</v>
      </c>
      <c r="C6759">
        <v>2001</v>
      </c>
    </row>
    <row r="6760" spans="1:11" x14ac:dyDescent="0.25">
      <c r="A6760">
        <v>123.419673911858</v>
      </c>
      <c r="B6760">
        <v>51.319492063078002</v>
      </c>
      <c r="C6760">
        <v>2001</v>
      </c>
    </row>
    <row r="6761" spans="1:11" x14ac:dyDescent="0.25">
      <c r="A6761">
        <v>122.982657887409</v>
      </c>
      <c r="B6761">
        <v>51.756508087526797</v>
      </c>
      <c r="C6761">
        <v>2000</v>
      </c>
    </row>
    <row r="6762" spans="1:11" x14ac:dyDescent="0.25">
      <c r="A6762" t="s">
        <v>83</v>
      </c>
    </row>
    <row r="6763" spans="1:11" x14ac:dyDescent="0.25">
      <c r="A6763">
        <v>1663</v>
      </c>
      <c r="B6763">
        <v>0</v>
      </c>
      <c r="C6763">
        <v>5.9036587443730699</v>
      </c>
      <c r="D6763">
        <v>4.1598057458731796</v>
      </c>
      <c r="E6763">
        <v>8</v>
      </c>
      <c r="F6763">
        <v>1.01722196789785</v>
      </c>
      <c r="G6763" t="s">
        <v>84</v>
      </c>
      <c r="H6763" t="s">
        <v>81</v>
      </c>
      <c r="I6763">
        <v>0</v>
      </c>
      <c r="J6763">
        <v>3555</v>
      </c>
      <c r="K6763">
        <v>6.8881216125055295E-2</v>
      </c>
    </row>
    <row r="6764" spans="1:11" x14ac:dyDescent="0.25">
      <c r="A6764" t="s">
        <v>82</v>
      </c>
    </row>
    <row r="6765" spans="1:11" x14ac:dyDescent="0.25">
      <c r="A6765">
        <v>4.0301204699273399</v>
      </c>
      <c r="B6765">
        <v>53.022561698971501</v>
      </c>
      <c r="C6765">
        <v>2000</v>
      </c>
    </row>
    <row r="6766" spans="1:11" x14ac:dyDescent="0.25">
      <c r="A6766">
        <v>1.3689609801835501</v>
      </c>
      <c r="B6766">
        <v>50.361402209227698</v>
      </c>
      <c r="C6766">
        <v>2000</v>
      </c>
    </row>
    <row r="6767" spans="1:11" x14ac:dyDescent="0.25">
      <c r="A6767">
        <v>0</v>
      </c>
      <c r="B6767">
        <v>48.992441229044097</v>
      </c>
      <c r="C6767">
        <v>2000</v>
      </c>
    </row>
    <row r="6768" spans="1:11" x14ac:dyDescent="0.25">
      <c r="A6768">
        <v>0</v>
      </c>
      <c r="B6768">
        <v>48.1184091801465</v>
      </c>
      <c r="C6768">
        <v>2001</v>
      </c>
    </row>
    <row r="6769" spans="1:11" x14ac:dyDescent="0.25">
      <c r="A6769">
        <v>1.52018861062585</v>
      </c>
      <c r="B6769">
        <v>49.638597790772302</v>
      </c>
      <c r="C6769">
        <v>2001</v>
      </c>
    </row>
    <row r="6770" spans="1:11" x14ac:dyDescent="0.25">
      <c r="A6770">
        <v>4.3189137939875701</v>
      </c>
      <c r="B6770">
        <v>52.437322974133998</v>
      </c>
      <c r="C6770">
        <v>2001</v>
      </c>
    </row>
    <row r="6771" spans="1:11" x14ac:dyDescent="0.25">
      <c r="A6771">
        <v>7.3344519955075604</v>
      </c>
      <c r="B6771">
        <v>55.452861175654</v>
      </c>
      <c r="C6771">
        <v>2001</v>
      </c>
    </row>
    <row r="6772" spans="1:11" x14ac:dyDescent="0.25">
      <c r="A6772">
        <v>6.8974359710587301</v>
      </c>
      <c r="B6772">
        <v>55.889877200102902</v>
      </c>
      <c r="C6772">
        <v>2000</v>
      </c>
    </row>
    <row r="6773" spans="1:11" x14ac:dyDescent="0.25">
      <c r="A6773" t="s">
        <v>83</v>
      </c>
    </row>
    <row r="6774" spans="1:11" x14ac:dyDescent="0.25">
      <c r="A6774">
        <v>2853</v>
      </c>
      <c r="B6774">
        <v>0</v>
      </c>
      <c r="C6774">
        <v>6.6231857007735204</v>
      </c>
      <c r="D6774">
        <v>3.4342440526233</v>
      </c>
      <c r="E6774">
        <v>6</v>
      </c>
      <c r="F6774">
        <v>1.01722196789785</v>
      </c>
      <c r="G6774" t="s">
        <v>81</v>
      </c>
      <c r="H6774" t="s">
        <v>81</v>
      </c>
      <c r="I6774">
        <v>4114</v>
      </c>
      <c r="J6774">
        <v>2395</v>
      </c>
      <c r="K6774">
        <v>6.9312115027361607E-2</v>
      </c>
    </row>
    <row r="6775" spans="1:11" x14ac:dyDescent="0.25">
      <c r="A6775" t="s">
        <v>82</v>
      </c>
    </row>
    <row r="6776" spans="1:11" x14ac:dyDescent="0.25">
      <c r="A6776">
        <v>123.45343523913201</v>
      </c>
      <c r="B6776">
        <v>23.479500963105799</v>
      </c>
      <c r="C6776">
        <v>2000</v>
      </c>
    </row>
    <row r="6777" spans="1:11" x14ac:dyDescent="0.25">
      <c r="A6777">
        <v>118.770135717057</v>
      </c>
      <c r="B6777">
        <v>18.796201441030998</v>
      </c>
      <c r="C6777">
        <v>2000</v>
      </c>
    </row>
    <row r="6778" spans="1:11" x14ac:dyDescent="0.25">
      <c r="A6778">
        <v>119.207151741506</v>
      </c>
      <c r="B6778">
        <v>18.3591854165822</v>
      </c>
      <c r="C6778">
        <v>2001</v>
      </c>
    </row>
    <row r="6779" spans="1:11" x14ac:dyDescent="0.25">
      <c r="A6779">
        <v>123.890451263581</v>
      </c>
      <c r="B6779">
        <v>23.042484938656902</v>
      </c>
      <c r="C6779">
        <v>2001</v>
      </c>
    </row>
    <row r="6780" spans="1:11" x14ac:dyDescent="0.25">
      <c r="A6780">
        <v>126.31882852144</v>
      </c>
      <c r="B6780">
        <v>25.4708621965164</v>
      </c>
      <c r="C6780">
        <v>2001</v>
      </c>
    </row>
    <row r="6781" spans="1:11" x14ac:dyDescent="0.25">
      <c r="A6781">
        <v>125.881812496992</v>
      </c>
      <c r="B6781">
        <v>25.907878220965301</v>
      </c>
      <c r="C6781">
        <v>2000</v>
      </c>
    </row>
    <row r="6782" spans="1:11" x14ac:dyDescent="0.25">
      <c r="A6782" t="s">
        <v>83</v>
      </c>
    </row>
    <row r="6783" spans="1:11" x14ac:dyDescent="0.25">
      <c r="A6783">
        <v>2272</v>
      </c>
      <c r="B6783">
        <v>0</v>
      </c>
      <c r="C6783">
        <v>7.4749213606623801</v>
      </c>
      <c r="D6783">
        <v>2.5771803374942799</v>
      </c>
      <c r="E6783">
        <v>8</v>
      </c>
      <c r="F6783">
        <v>1.01722196789785</v>
      </c>
      <c r="G6783" t="s">
        <v>81</v>
      </c>
      <c r="H6783" t="s">
        <v>81</v>
      </c>
      <c r="I6783">
        <v>3505</v>
      </c>
      <c r="J6783">
        <v>1884</v>
      </c>
      <c r="K6783">
        <v>6.9105335278701899E-2</v>
      </c>
    </row>
    <row r="6784" spans="1:11" x14ac:dyDescent="0.25">
      <c r="A6784" t="s">
        <v>82</v>
      </c>
    </row>
    <row r="6785" spans="1:11" x14ac:dyDescent="0.25">
      <c r="A6785">
        <v>28.383372314457301</v>
      </c>
      <c r="B6785">
        <v>52.480524922940397</v>
      </c>
      <c r="C6785">
        <v>2000</v>
      </c>
    </row>
    <row r="6786" spans="1:11" x14ac:dyDescent="0.25">
      <c r="A6786">
        <v>26.121355403741301</v>
      </c>
      <c r="B6786">
        <v>50.218508012224397</v>
      </c>
      <c r="C6786">
        <v>2000</v>
      </c>
    </row>
    <row r="6787" spans="1:11" x14ac:dyDescent="0.25">
      <c r="A6787">
        <v>23.097804731496701</v>
      </c>
      <c r="B6787">
        <v>47.194957339979801</v>
      </c>
      <c r="C6787">
        <v>2000</v>
      </c>
    </row>
    <row r="6788" spans="1:11" x14ac:dyDescent="0.25">
      <c r="A6788">
        <v>23.534820755945599</v>
      </c>
      <c r="B6788">
        <v>46.757941315530999</v>
      </c>
      <c r="C6788">
        <v>2001</v>
      </c>
    </row>
    <row r="6789" spans="1:11" x14ac:dyDescent="0.25">
      <c r="A6789">
        <v>26.5583714281901</v>
      </c>
      <c r="B6789">
        <v>49.781491987775603</v>
      </c>
      <c r="C6789">
        <v>2001</v>
      </c>
    </row>
    <row r="6790" spans="1:11" x14ac:dyDescent="0.25">
      <c r="A6790">
        <v>28.820388338906099</v>
      </c>
      <c r="B6790">
        <v>52.043508898491602</v>
      </c>
      <c r="C6790">
        <v>2001</v>
      </c>
    </row>
    <row r="6791" spans="1:11" x14ac:dyDescent="0.25">
      <c r="A6791">
        <v>30.642730031888998</v>
      </c>
      <c r="B6791">
        <v>53.865850591474398</v>
      </c>
      <c r="C6791">
        <v>2001</v>
      </c>
    </row>
    <row r="6792" spans="1:11" x14ac:dyDescent="0.25">
      <c r="A6792">
        <v>30.2057140074401</v>
      </c>
      <c r="B6792">
        <v>54.3028666159232</v>
      </c>
      <c r="C6792">
        <v>2000</v>
      </c>
    </row>
    <row r="6793" spans="1:11" x14ac:dyDescent="0.25">
      <c r="A6793" t="s">
        <v>83</v>
      </c>
    </row>
    <row r="6794" spans="1:11" x14ac:dyDescent="0.25">
      <c r="A6794">
        <v>3468</v>
      </c>
      <c r="B6794">
        <v>0</v>
      </c>
      <c r="C6794">
        <v>9.30349309601527</v>
      </c>
      <c r="D6794">
        <v>0.74430495093960802</v>
      </c>
      <c r="E6794">
        <v>6</v>
      </c>
      <c r="F6794">
        <v>1.01722196789785</v>
      </c>
      <c r="G6794" t="s">
        <v>81</v>
      </c>
      <c r="H6794" t="s">
        <v>81</v>
      </c>
      <c r="I6794">
        <v>4150</v>
      </c>
      <c r="J6794">
        <v>2308</v>
      </c>
      <c r="K6794">
        <v>6.9680479122174094E-2</v>
      </c>
    </row>
    <row r="6795" spans="1:11" x14ac:dyDescent="0.25">
      <c r="A6795" t="s">
        <v>82</v>
      </c>
    </row>
    <row r="6796" spans="1:11" x14ac:dyDescent="0.25">
      <c r="A6796">
        <v>93.104075431402094</v>
      </c>
      <c r="B6796">
        <v>115.024015869495</v>
      </c>
      <c r="C6796">
        <v>2000</v>
      </c>
    </row>
    <row r="6797" spans="1:11" x14ac:dyDescent="0.25">
      <c r="A6797">
        <v>86.525512374487406</v>
      </c>
      <c r="B6797">
        <v>108.445452812581</v>
      </c>
      <c r="C6797">
        <v>2000</v>
      </c>
    </row>
    <row r="6798" spans="1:11" x14ac:dyDescent="0.25">
      <c r="A6798">
        <v>86.088496350038596</v>
      </c>
      <c r="B6798">
        <v>108.88246883702899</v>
      </c>
      <c r="C6798">
        <v>2001</v>
      </c>
    </row>
    <row r="6799" spans="1:11" x14ac:dyDescent="0.25">
      <c r="A6799">
        <v>92.6670594069532</v>
      </c>
      <c r="B6799">
        <v>115.461031893944</v>
      </c>
      <c r="C6799">
        <v>2001</v>
      </c>
    </row>
    <row r="6800" spans="1:11" x14ac:dyDescent="0.25">
      <c r="A6800">
        <v>93.193362485033404</v>
      </c>
      <c r="B6800">
        <v>115.987334972024</v>
      </c>
      <c r="C6800">
        <v>2001</v>
      </c>
    </row>
    <row r="6801" spans="1:11" x14ac:dyDescent="0.25">
      <c r="A6801">
        <v>93.630378509482199</v>
      </c>
      <c r="B6801">
        <v>115.55031894757499</v>
      </c>
      <c r="C6801">
        <v>2000</v>
      </c>
    </row>
    <row r="6802" spans="1:11" x14ac:dyDescent="0.25">
      <c r="A6802" t="s">
        <v>83</v>
      </c>
    </row>
    <row r="6803" spans="1:11" x14ac:dyDescent="0.25">
      <c r="A6803">
        <v>1758</v>
      </c>
      <c r="B6803">
        <v>0</v>
      </c>
      <c r="C6803">
        <v>7.7843967629229098</v>
      </c>
      <c r="D6803">
        <v>2.2600197407223801</v>
      </c>
      <c r="E6803">
        <v>6</v>
      </c>
      <c r="F6803">
        <v>1.01722196789785</v>
      </c>
      <c r="G6803" t="s">
        <v>84</v>
      </c>
      <c r="H6803" t="s">
        <v>81</v>
      </c>
      <c r="I6803">
        <v>0</v>
      </c>
      <c r="J6803">
        <v>2158</v>
      </c>
      <c r="K6803">
        <v>6.8914838375779996E-2</v>
      </c>
    </row>
    <row r="6804" spans="1:11" x14ac:dyDescent="0.25">
      <c r="A6804" t="s">
        <v>82</v>
      </c>
    </row>
    <row r="6805" spans="1:11" x14ac:dyDescent="0.25">
      <c r="A6805">
        <v>21.199680413714699</v>
      </c>
      <c r="B6805">
        <v>5.3350565952401903</v>
      </c>
      <c r="C6805">
        <v>2000</v>
      </c>
    </row>
    <row r="6806" spans="1:11" x14ac:dyDescent="0.25">
      <c r="A6806">
        <v>15.864623818474501</v>
      </c>
      <c r="B6806">
        <v>0</v>
      </c>
      <c r="C6806">
        <v>2000</v>
      </c>
    </row>
    <row r="6807" spans="1:11" x14ac:dyDescent="0.25">
      <c r="A6807">
        <v>14.9905917695769</v>
      </c>
      <c r="B6807">
        <v>0</v>
      </c>
      <c r="C6807">
        <v>2001</v>
      </c>
    </row>
    <row r="6808" spans="1:11" x14ac:dyDescent="0.25">
      <c r="A6808">
        <v>20.6643346513555</v>
      </c>
      <c r="B6808">
        <v>5.67374288177861</v>
      </c>
      <c r="C6808">
        <v>2001</v>
      </c>
    </row>
    <row r="6809" spans="1:11" x14ac:dyDescent="0.25">
      <c r="A6809">
        <v>22.311574804591</v>
      </c>
      <c r="B6809">
        <v>7.3209830350140601</v>
      </c>
      <c r="C6809">
        <v>2001</v>
      </c>
    </row>
    <row r="6810" spans="1:11" x14ac:dyDescent="0.25">
      <c r="A6810">
        <v>22.748590829039799</v>
      </c>
      <c r="B6810">
        <v>6.8839670105652404</v>
      </c>
      <c r="C6810">
        <v>2000</v>
      </c>
    </row>
    <row r="6811" spans="1:11" x14ac:dyDescent="0.25">
      <c r="A6811" t="s">
        <v>83</v>
      </c>
    </row>
    <row r="6812" spans="1:11" x14ac:dyDescent="0.25">
      <c r="A6812">
        <v>807</v>
      </c>
      <c r="B6812">
        <v>0</v>
      </c>
      <c r="C6812">
        <v>7.3905405536937696</v>
      </c>
      <c r="D6812">
        <v>2.6366045744447</v>
      </c>
      <c r="E6812">
        <v>6</v>
      </c>
      <c r="F6812">
        <v>1.01722196789785</v>
      </c>
      <c r="G6812" t="s">
        <v>81</v>
      </c>
      <c r="H6812" t="s">
        <v>81</v>
      </c>
      <c r="I6812">
        <v>1288</v>
      </c>
      <c r="J6812">
        <v>805</v>
      </c>
      <c r="K6812">
        <v>6.8227982944815496E-2</v>
      </c>
    </row>
    <row r="6813" spans="1:11" x14ac:dyDescent="0.25">
      <c r="A6813" t="s">
        <v>82</v>
      </c>
    </row>
    <row r="6814" spans="1:11" x14ac:dyDescent="0.25">
      <c r="A6814">
        <v>120.210032636402</v>
      </c>
      <c r="B6814">
        <v>71.721156048454105</v>
      </c>
      <c r="C6814">
        <v>2000</v>
      </c>
    </row>
    <row r="6815" spans="1:11" x14ac:dyDescent="0.25">
      <c r="A6815">
        <v>114.984131294251</v>
      </c>
      <c r="B6815">
        <v>66.495254706303101</v>
      </c>
      <c r="C6815">
        <v>2000</v>
      </c>
    </row>
    <row r="6816" spans="1:11" x14ac:dyDescent="0.25">
      <c r="A6816">
        <v>115.42114731869999</v>
      </c>
      <c r="B6816">
        <v>66.058238681854306</v>
      </c>
      <c r="C6816">
        <v>2001</v>
      </c>
    </row>
    <row r="6817" spans="1:11" x14ac:dyDescent="0.25">
      <c r="A6817">
        <v>120.647048660851</v>
      </c>
      <c r="B6817">
        <v>71.284140024005296</v>
      </c>
      <c r="C6817">
        <v>2001</v>
      </c>
    </row>
    <row r="6818" spans="1:11" x14ac:dyDescent="0.25">
      <c r="A6818">
        <v>122.51140963474801</v>
      </c>
      <c r="B6818">
        <v>73.148500997902602</v>
      </c>
      <c r="C6818">
        <v>2001</v>
      </c>
    </row>
    <row r="6819" spans="1:11" x14ac:dyDescent="0.25">
      <c r="A6819">
        <v>122.074393610299</v>
      </c>
      <c r="B6819">
        <v>73.585517022351397</v>
      </c>
      <c r="C6819">
        <v>2000</v>
      </c>
    </row>
    <row r="6820" spans="1:11" x14ac:dyDescent="0.25">
      <c r="A6820" t="s">
        <v>83</v>
      </c>
    </row>
    <row r="6821" spans="1:11" x14ac:dyDescent="0.25">
      <c r="A6821">
        <v>1560</v>
      </c>
      <c r="B6821">
        <v>0</v>
      </c>
      <c r="C6821">
        <v>6.9113390851632097</v>
      </c>
      <c r="D6821">
        <v>3.1111056781116102</v>
      </c>
      <c r="E6821">
        <v>6</v>
      </c>
      <c r="F6821">
        <v>1.01722196789785</v>
      </c>
      <c r="G6821" t="s">
        <v>81</v>
      </c>
      <c r="H6821" t="s">
        <v>81</v>
      </c>
      <c r="I6821">
        <v>752</v>
      </c>
      <c r="J6821">
        <v>2282</v>
      </c>
      <c r="K6821">
        <v>6.8825721014505598E-2</v>
      </c>
    </row>
    <row r="6822" spans="1:11" x14ac:dyDescent="0.25">
      <c r="A6822" t="s">
        <v>82</v>
      </c>
    </row>
    <row r="6823" spans="1:11" x14ac:dyDescent="0.25">
      <c r="A6823">
        <v>75.949643909912197</v>
      </c>
      <c r="B6823">
        <v>119.03890677589401</v>
      </c>
      <c r="C6823">
        <v>2000</v>
      </c>
    </row>
    <row r="6824" spans="1:11" x14ac:dyDescent="0.25">
      <c r="A6824">
        <v>71.062589175713697</v>
      </c>
      <c r="B6824">
        <v>114.151852041696</v>
      </c>
      <c r="C6824">
        <v>2000</v>
      </c>
    </row>
    <row r="6825" spans="1:11" x14ac:dyDescent="0.25">
      <c r="A6825">
        <v>71.499605200162506</v>
      </c>
      <c r="B6825">
        <v>113.71483601724699</v>
      </c>
      <c r="C6825">
        <v>2001</v>
      </c>
    </row>
    <row r="6826" spans="1:11" x14ac:dyDescent="0.25">
      <c r="A6826">
        <v>76.386659934361006</v>
      </c>
      <c r="B6826">
        <v>118.601890751445</v>
      </c>
      <c r="C6826">
        <v>2001</v>
      </c>
    </row>
    <row r="6827" spans="1:11" x14ac:dyDescent="0.25">
      <c r="A6827">
        <v>78.586543856341706</v>
      </c>
      <c r="B6827">
        <v>120.801774673426</v>
      </c>
      <c r="C6827">
        <v>2001</v>
      </c>
    </row>
    <row r="6828" spans="1:11" x14ac:dyDescent="0.25">
      <c r="A6828">
        <v>78.149527831892897</v>
      </c>
      <c r="B6828">
        <v>121.238790697875</v>
      </c>
      <c r="C6828">
        <v>2000</v>
      </c>
    </row>
    <row r="6829" spans="1:11" x14ac:dyDescent="0.25">
      <c r="A6829" t="s">
        <v>83</v>
      </c>
    </row>
    <row r="6830" spans="1:11" x14ac:dyDescent="0.25">
      <c r="A6830">
        <v>1470</v>
      </c>
      <c r="B6830">
        <v>0</v>
      </c>
      <c r="C6830">
        <v>2.1487664814972298</v>
      </c>
      <c r="D6830">
        <v>7.8720763198972596</v>
      </c>
      <c r="E6830">
        <v>8</v>
      </c>
      <c r="F6830">
        <v>1.01722196789785</v>
      </c>
      <c r="G6830" t="s">
        <v>81</v>
      </c>
      <c r="H6830" t="s">
        <v>81</v>
      </c>
      <c r="I6830">
        <v>1916</v>
      </c>
      <c r="J6830">
        <v>3180</v>
      </c>
      <c r="K6830">
        <v>6.8797321126187305E-2</v>
      </c>
    </row>
    <row r="6831" spans="1:11" x14ac:dyDescent="0.25">
      <c r="A6831" t="s">
        <v>82</v>
      </c>
    </row>
    <row r="6832" spans="1:11" x14ac:dyDescent="0.25">
      <c r="A6832">
        <v>47.137368519384303</v>
      </c>
      <c r="B6832">
        <v>14.2594687437029</v>
      </c>
      <c r="C6832">
        <v>2000</v>
      </c>
    </row>
    <row r="6833" spans="1:11" x14ac:dyDescent="0.25">
      <c r="A6833">
        <v>45.617961169131299</v>
      </c>
      <c r="B6833">
        <v>12.7400613934498</v>
      </c>
      <c r="C6833">
        <v>2000</v>
      </c>
    </row>
    <row r="6834" spans="1:11" x14ac:dyDescent="0.25">
      <c r="A6834">
        <v>45.180945144682397</v>
      </c>
      <c r="B6834">
        <v>13.177077417898699</v>
      </c>
      <c r="C6834">
        <v>2001</v>
      </c>
    </row>
    <row r="6835" spans="1:11" x14ac:dyDescent="0.25">
      <c r="A6835">
        <v>46.700352494935501</v>
      </c>
      <c r="B6835">
        <v>14.6964847681517</v>
      </c>
      <c r="C6835">
        <v>2001</v>
      </c>
    </row>
    <row r="6836" spans="1:11" x14ac:dyDescent="0.25">
      <c r="A6836">
        <v>49.781491987775603</v>
      </c>
      <c r="B6836">
        <v>17.7776242609918</v>
      </c>
      <c r="C6836">
        <v>2001</v>
      </c>
    </row>
    <row r="6837" spans="1:11" x14ac:dyDescent="0.25">
      <c r="A6837">
        <v>52.266751042752901</v>
      </c>
      <c r="B6837">
        <v>20.262883315969098</v>
      </c>
      <c r="C6837">
        <v>2001</v>
      </c>
    </row>
    <row r="6838" spans="1:11" x14ac:dyDescent="0.25">
      <c r="A6838">
        <v>52.703767067201703</v>
      </c>
      <c r="B6838">
        <v>19.8258672915203</v>
      </c>
      <c r="C6838">
        <v>2000</v>
      </c>
    </row>
    <row r="6839" spans="1:11" x14ac:dyDescent="0.25">
      <c r="A6839">
        <v>50.218508012224397</v>
      </c>
      <c r="B6839">
        <v>17.340608236543002</v>
      </c>
      <c r="C6839">
        <v>2000</v>
      </c>
    </row>
    <row r="6840" spans="1:11" x14ac:dyDescent="0.25">
      <c r="A6840" t="s">
        <v>83</v>
      </c>
    </row>
    <row r="6841" spans="1:11" x14ac:dyDescent="0.25">
      <c r="A6841">
        <v>4135</v>
      </c>
      <c r="B6841">
        <v>0</v>
      </c>
      <c r="C6841">
        <v>7.94356915690389</v>
      </c>
      <c r="D6841">
        <v>2.0768639266668001</v>
      </c>
      <c r="E6841">
        <v>8</v>
      </c>
      <c r="F6841">
        <v>1.01722196789785</v>
      </c>
      <c r="G6841" t="s">
        <v>81</v>
      </c>
      <c r="H6841" t="s">
        <v>81</v>
      </c>
      <c r="I6841">
        <v>1750</v>
      </c>
      <c r="J6841">
        <v>775</v>
      </c>
      <c r="K6841">
        <v>7.0688502879788603E-2</v>
      </c>
    </row>
    <row r="6842" spans="1:11" x14ac:dyDescent="0.25">
      <c r="A6842" t="s">
        <v>82</v>
      </c>
    </row>
    <row r="6843" spans="1:11" x14ac:dyDescent="0.25">
      <c r="A6843">
        <v>85.751474133572501</v>
      </c>
      <c r="B6843">
        <v>49.642864890234797</v>
      </c>
      <c r="C6843">
        <v>2000</v>
      </c>
    </row>
    <row r="6844" spans="1:11" x14ac:dyDescent="0.25">
      <c r="A6844">
        <v>80.134522515901395</v>
      </c>
      <c r="B6844">
        <v>44.025913272563699</v>
      </c>
      <c r="C6844">
        <v>2000</v>
      </c>
    </row>
    <row r="6845" spans="1:11" x14ac:dyDescent="0.25">
      <c r="A6845">
        <v>79.6975064914526</v>
      </c>
      <c r="B6845">
        <v>44.462929297012501</v>
      </c>
      <c r="C6845">
        <v>2001</v>
      </c>
    </row>
    <row r="6846" spans="1:11" x14ac:dyDescent="0.25">
      <c r="A6846">
        <v>85.314458109123706</v>
      </c>
      <c r="B6846">
        <v>50.079880914683599</v>
      </c>
      <c r="C6846">
        <v>2001</v>
      </c>
    </row>
    <row r="6847" spans="1:11" x14ac:dyDescent="0.25">
      <c r="A6847">
        <v>85.453085206664497</v>
      </c>
      <c r="B6847">
        <v>50.218508012224397</v>
      </c>
      <c r="C6847">
        <v>2001</v>
      </c>
    </row>
    <row r="6848" spans="1:11" x14ac:dyDescent="0.25">
      <c r="A6848">
        <v>86.783022675271496</v>
      </c>
      <c r="B6848">
        <v>51.548445480831397</v>
      </c>
      <c r="C6848">
        <v>2001</v>
      </c>
    </row>
    <row r="6849" spans="1:11" x14ac:dyDescent="0.25">
      <c r="A6849">
        <v>87.220038699720305</v>
      </c>
      <c r="B6849">
        <v>51.111429456382602</v>
      </c>
      <c r="C6849">
        <v>2000</v>
      </c>
    </row>
    <row r="6850" spans="1:11" x14ac:dyDescent="0.25">
      <c r="A6850">
        <v>85.890101231113306</v>
      </c>
      <c r="B6850">
        <v>49.781491987775603</v>
      </c>
      <c r="C6850">
        <v>2000</v>
      </c>
    </row>
    <row r="6851" spans="1:11" x14ac:dyDescent="0.25">
      <c r="A6851" t="s">
        <v>83</v>
      </c>
    </row>
    <row r="6852" spans="1:11" x14ac:dyDescent="0.25">
      <c r="A6852">
        <v>1733</v>
      </c>
      <c r="B6852">
        <v>0</v>
      </c>
      <c r="C6852">
        <v>9.0488898677795095</v>
      </c>
      <c r="D6852">
        <v>0.97154321579117198</v>
      </c>
      <c r="E6852">
        <v>8</v>
      </c>
      <c r="F6852">
        <v>1.01722196789785</v>
      </c>
      <c r="G6852" t="s">
        <v>81</v>
      </c>
      <c r="H6852" t="s">
        <v>81</v>
      </c>
      <c r="I6852">
        <v>4536</v>
      </c>
      <c r="J6852">
        <v>775</v>
      </c>
      <c r="K6852">
        <v>6.8908304042352694E-2</v>
      </c>
    </row>
    <row r="6853" spans="1:11" x14ac:dyDescent="0.25">
      <c r="A6853" t="s">
        <v>82</v>
      </c>
    </row>
    <row r="6854" spans="1:11" x14ac:dyDescent="0.25">
      <c r="A6854">
        <v>86.344492339685004</v>
      </c>
      <c r="B6854">
        <v>50.613006224214402</v>
      </c>
      <c r="C6854">
        <v>2000</v>
      </c>
    </row>
    <row r="6855" spans="1:11" x14ac:dyDescent="0.25">
      <c r="A6855">
        <v>85.512978103246198</v>
      </c>
      <c r="B6855">
        <v>49.781491987775603</v>
      </c>
      <c r="C6855">
        <v>2000</v>
      </c>
    </row>
    <row r="6856" spans="1:11" x14ac:dyDescent="0.25">
      <c r="A6856">
        <v>79.945960951967905</v>
      </c>
      <c r="B6856">
        <v>44.214474836497203</v>
      </c>
      <c r="C6856">
        <v>2000</v>
      </c>
    </row>
    <row r="6857" spans="1:11" x14ac:dyDescent="0.25">
      <c r="A6857">
        <v>79.508944927519096</v>
      </c>
      <c r="B6857">
        <v>44.651490860946097</v>
      </c>
      <c r="C6857">
        <v>2001</v>
      </c>
    </row>
    <row r="6858" spans="1:11" x14ac:dyDescent="0.25">
      <c r="A6858">
        <v>85.075962078797403</v>
      </c>
      <c r="B6858">
        <v>50.218508012224397</v>
      </c>
      <c r="C6858">
        <v>2001</v>
      </c>
    </row>
    <row r="6859" spans="1:11" x14ac:dyDescent="0.25">
      <c r="A6859">
        <v>85.907476315236195</v>
      </c>
      <c r="B6859">
        <v>51.050022248663197</v>
      </c>
      <c r="C6859">
        <v>2001</v>
      </c>
    </row>
    <row r="6860" spans="1:11" x14ac:dyDescent="0.25">
      <c r="A6860">
        <v>86.594461111337907</v>
      </c>
      <c r="B6860">
        <v>51.737007044764901</v>
      </c>
      <c r="C6860">
        <v>2001</v>
      </c>
    </row>
    <row r="6861" spans="1:11" x14ac:dyDescent="0.25">
      <c r="A6861">
        <v>87.031477135786702</v>
      </c>
      <c r="B6861">
        <v>51.299991020316099</v>
      </c>
      <c r="C6861">
        <v>2000</v>
      </c>
    </row>
    <row r="6862" spans="1:11" x14ac:dyDescent="0.25">
      <c r="A6862" t="s">
        <v>83</v>
      </c>
    </row>
    <row r="6863" spans="1:11" x14ac:dyDescent="0.25">
      <c r="A6863">
        <v>916</v>
      </c>
      <c r="B6863">
        <v>0</v>
      </c>
      <c r="C6863">
        <v>6.3901427394093604</v>
      </c>
      <c r="D6863">
        <v>3.6283630197684098</v>
      </c>
      <c r="E6863">
        <v>6</v>
      </c>
      <c r="F6863">
        <v>1.01722196789785</v>
      </c>
      <c r="G6863" t="s">
        <v>81</v>
      </c>
      <c r="H6863" t="s">
        <v>81</v>
      </c>
      <c r="I6863">
        <v>2005</v>
      </c>
      <c r="J6863">
        <v>1627</v>
      </c>
      <c r="K6863">
        <v>6.7898471110925701E-2</v>
      </c>
    </row>
    <row r="6864" spans="1:11" x14ac:dyDescent="0.25">
      <c r="A6864" t="s">
        <v>82</v>
      </c>
    </row>
    <row r="6865" spans="1:11" x14ac:dyDescent="0.25">
      <c r="A6865">
        <v>111.34682200074</v>
      </c>
      <c r="B6865">
        <v>130.402055400606</v>
      </c>
      <c r="C6865">
        <v>2000</v>
      </c>
    </row>
    <row r="6866" spans="1:11" x14ac:dyDescent="0.25">
      <c r="A6866">
        <v>106.828308736954</v>
      </c>
      <c r="B6866">
        <v>125.88354213682</v>
      </c>
      <c r="C6866">
        <v>2000</v>
      </c>
    </row>
    <row r="6867" spans="1:11" x14ac:dyDescent="0.25">
      <c r="A6867">
        <v>107.26532476140299</v>
      </c>
      <c r="B6867">
        <v>125.446526112371</v>
      </c>
      <c r="C6867">
        <v>2001</v>
      </c>
    </row>
    <row r="6868" spans="1:11" x14ac:dyDescent="0.25">
      <c r="A6868">
        <v>111.783838025189</v>
      </c>
      <c r="B6868">
        <v>129.96503937615799</v>
      </c>
      <c r="C6868">
        <v>2001</v>
      </c>
    </row>
    <row r="6869" spans="1:11" x14ac:dyDescent="0.25">
      <c r="A6869">
        <v>114.349478121074</v>
      </c>
      <c r="B6869">
        <v>132.53067947204201</v>
      </c>
      <c r="C6869">
        <v>2001</v>
      </c>
    </row>
    <row r="6870" spans="1:11" x14ac:dyDescent="0.25">
      <c r="A6870">
        <v>113.91246209662501</v>
      </c>
      <c r="B6870">
        <v>132.96769549649099</v>
      </c>
      <c r="C6870">
        <v>2000</v>
      </c>
    </row>
    <row r="6871" spans="1:11" x14ac:dyDescent="0.25">
      <c r="A6871" t="s">
        <v>83</v>
      </c>
    </row>
    <row r="6872" spans="1:11" x14ac:dyDescent="0.25">
      <c r="A6872">
        <v>2876</v>
      </c>
      <c r="B6872">
        <v>0</v>
      </c>
      <c r="C6872">
        <v>2.60080752974</v>
      </c>
      <c r="D6872">
        <v>7.4132835211760604</v>
      </c>
      <c r="E6872">
        <v>8</v>
      </c>
      <c r="F6872">
        <v>1.01722196789785</v>
      </c>
      <c r="G6872" t="s">
        <v>81</v>
      </c>
      <c r="H6872" t="s">
        <v>81</v>
      </c>
      <c r="I6872">
        <v>2292</v>
      </c>
      <c r="J6872">
        <v>2333</v>
      </c>
      <c r="K6872">
        <v>6.9317976264790193E-2</v>
      </c>
    </row>
    <row r="6873" spans="1:11" x14ac:dyDescent="0.25">
      <c r="A6873" t="s">
        <v>82</v>
      </c>
    </row>
    <row r="6874" spans="1:11" x14ac:dyDescent="0.25">
      <c r="A6874">
        <v>39.332867901457099</v>
      </c>
      <c r="B6874">
        <v>96.376034309335793</v>
      </c>
      <c r="C6874">
        <v>2000</v>
      </c>
    </row>
    <row r="6875" spans="1:11" x14ac:dyDescent="0.25">
      <c r="A6875">
        <v>37.493819260616903</v>
      </c>
      <c r="B6875">
        <v>94.536985668495603</v>
      </c>
      <c r="C6875">
        <v>2000</v>
      </c>
    </row>
    <row r="6876" spans="1:11" x14ac:dyDescent="0.25">
      <c r="A6876">
        <v>37.056803236168101</v>
      </c>
      <c r="B6876">
        <v>94.974001692944398</v>
      </c>
      <c r="C6876">
        <v>2001</v>
      </c>
    </row>
    <row r="6877" spans="1:11" x14ac:dyDescent="0.25">
      <c r="A6877">
        <v>38.895851877008297</v>
      </c>
      <c r="B6877">
        <v>96.813050333784602</v>
      </c>
      <c r="C6877">
        <v>2001</v>
      </c>
    </row>
    <row r="6878" spans="1:11" x14ac:dyDescent="0.25">
      <c r="A6878">
        <v>42.3013095554481</v>
      </c>
      <c r="B6878">
        <v>100.21850801222401</v>
      </c>
      <c r="C6878">
        <v>2001</v>
      </c>
    </row>
    <row r="6879" spans="1:11" x14ac:dyDescent="0.25">
      <c r="A6879">
        <v>44.137834925690399</v>
      </c>
      <c r="B6879">
        <v>102.055033382467</v>
      </c>
      <c r="C6879">
        <v>2001</v>
      </c>
    </row>
    <row r="6880" spans="1:11" x14ac:dyDescent="0.25">
      <c r="A6880">
        <v>44.574850950139201</v>
      </c>
      <c r="B6880">
        <v>101.61801735801799</v>
      </c>
      <c r="C6880">
        <v>2000</v>
      </c>
    </row>
    <row r="6881" spans="1:11" x14ac:dyDescent="0.25">
      <c r="A6881">
        <v>42.738325579896902</v>
      </c>
      <c r="B6881">
        <v>99.781491987775595</v>
      </c>
      <c r="C6881">
        <v>2000</v>
      </c>
    </row>
    <row r="6882" spans="1:11" x14ac:dyDescent="0.25">
      <c r="A6882" t="s">
        <v>83</v>
      </c>
    </row>
    <row r="6883" spans="1:11" x14ac:dyDescent="0.25">
      <c r="A6883">
        <v>1925</v>
      </c>
      <c r="B6883">
        <v>0</v>
      </c>
      <c r="C6883">
        <v>0.24792941484550099</v>
      </c>
      <c r="D6883">
        <v>9.7628800003912506</v>
      </c>
      <c r="E6883">
        <v>6</v>
      </c>
      <c r="F6883">
        <v>1.01722196789785</v>
      </c>
      <c r="G6883" t="s">
        <v>81</v>
      </c>
      <c r="H6883" t="s">
        <v>81</v>
      </c>
      <c r="I6883">
        <v>1364</v>
      </c>
      <c r="J6883">
        <v>1021</v>
      </c>
      <c r="K6883">
        <v>6.8975661928969603E-2</v>
      </c>
    </row>
    <row r="6884" spans="1:11" x14ac:dyDescent="0.25">
      <c r="A6884" t="s">
        <v>82</v>
      </c>
    </row>
    <row r="6885" spans="1:11" x14ac:dyDescent="0.25">
      <c r="A6885">
        <v>36.852828612952699</v>
      </c>
      <c r="B6885">
        <v>90.993456658433999</v>
      </c>
      <c r="C6885">
        <v>2000</v>
      </c>
    </row>
    <row r="6886" spans="1:11" x14ac:dyDescent="0.25">
      <c r="A6886">
        <v>36.6775160424598</v>
      </c>
      <c r="B6886">
        <v>90.818144087941207</v>
      </c>
      <c r="C6886">
        <v>2000</v>
      </c>
    </row>
    <row r="6887" spans="1:11" x14ac:dyDescent="0.25">
      <c r="A6887">
        <v>37.114532066908602</v>
      </c>
      <c r="B6887">
        <v>90.381128063492397</v>
      </c>
      <c r="C6887">
        <v>2001</v>
      </c>
    </row>
    <row r="6888" spans="1:11" x14ac:dyDescent="0.25">
      <c r="A6888">
        <v>37.289844637401501</v>
      </c>
      <c r="B6888">
        <v>90.556440633985204</v>
      </c>
      <c r="C6888">
        <v>2001</v>
      </c>
    </row>
    <row r="6889" spans="1:11" x14ac:dyDescent="0.25">
      <c r="A6889">
        <v>44.1932432895887</v>
      </c>
      <c r="B6889">
        <v>97.459839286172397</v>
      </c>
      <c r="C6889">
        <v>2001</v>
      </c>
    </row>
    <row r="6890" spans="1:11" x14ac:dyDescent="0.25">
      <c r="A6890">
        <v>43.756227265139799</v>
      </c>
      <c r="B6890">
        <v>97.896855310621206</v>
      </c>
      <c r="C6890">
        <v>2000</v>
      </c>
    </row>
    <row r="6891" spans="1:11" x14ac:dyDescent="0.25">
      <c r="A6891" t="s">
        <v>83</v>
      </c>
    </row>
    <row r="6892" spans="1:11" x14ac:dyDescent="0.25">
      <c r="A6892">
        <v>3543</v>
      </c>
      <c r="B6892">
        <v>0</v>
      </c>
      <c r="C6892">
        <v>2.10227013708155</v>
      </c>
      <c r="D6892">
        <v>7.8873261372535399</v>
      </c>
      <c r="E6892">
        <v>6</v>
      </c>
      <c r="F6892">
        <v>1.01722196789785</v>
      </c>
      <c r="G6892" t="s">
        <v>81</v>
      </c>
      <c r="H6892" t="s">
        <v>81</v>
      </c>
      <c r="I6892">
        <v>113</v>
      </c>
      <c r="J6892">
        <v>2110</v>
      </c>
      <c r="K6892">
        <v>6.9800661103519096E-2</v>
      </c>
    </row>
    <row r="6893" spans="1:11" x14ac:dyDescent="0.25">
      <c r="A6893" t="s">
        <v>82</v>
      </c>
    </row>
    <row r="6894" spans="1:11" x14ac:dyDescent="0.25">
      <c r="A6894">
        <v>125.50616915500601</v>
      </c>
      <c r="B6894">
        <v>18.628728138580101</v>
      </c>
      <c r="C6894">
        <v>2000</v>
      </c>
    </row>
    <row r="6895" spans="1:11" x14ac:dyDescent="0.25">
      <c r="A6895">
        <v>124.01963968518901</v>
      </c>
      <c r="B6895">
        <v>17.1421986687638</v>
      </c>
      <c r="C6895">
        <v>2000</v>
      </c>
    </row>
    <row r="6896" spans="1:11" x14ac:dyDescent="0.25">
      <c r="A6896">
        <v>123.58262366074</v>
      </c>
      <c r="B6896">
        <v>17.579214693212599</v>
      </c>
      <c r="C6896">
        <v>2001</v>
      </c>
    </row>
    <row r="6897" spans="1:11" x14ac:dyDescent="0.25">
      <c r="A6897">
        <v>125.069153130557</v>
      </c>
      <c r="B6897">
        <v>19.065744163028899</v>
      </c>
      <c r="C6897">
        <v>2001</v>
      </c>
    </row>
    <row r="6898" spans="1:11" x14ac:dyDescent="0.25">
      <c r="A6898">
        <v>130.646334927639</v>
      </c>
      <c r="B6898">
        <v>24.642925960110801</v>
      </c>
      <c r="C6898">
        <v>2001</v>
      </c>
    </row>
    <row r="6899" spans="1:11" x14ac:dyDescent="0.25">
      <c r="A6899">
        <v>131.08335095208801</v>
      </c>
      <c r="B6899">
        <v>24.205909935662</v>
      </c>
      <c r="C6899">
        <v>2000</v>
      </c>
    </row>
    <row r="6900" spans="1:11" x14ac:dyDescent="0.25">
      <c r="A6900" t="s">
        <v>83</v>
      </c>
    </row>
    <row r="6901" spans="1:11" x14ac:dyDescent="0.25">
      <c r="A6901">
        <v>2336</v>
      </c>
      <c r="B6901">
        <v>0</v>
      </c>
      <c r="C6901">
        <v>8.2050958392099709</v>
      </c>
      <c r="D6901">
        <v>1.7845004351251099</v>
      </c>
      <c r="E6901">
        <v>6</v>
      </c>
      <c r="F6901">
        <v>1.01722196789785</v>
      </c>
      <c r="G6901" t="s">
        <v>81</v>
      </c>
      <c r="H6901" t="s">
        <v>81</v>
      </c>
      <c r="I6901">
        <v>113</v>
      </c>
      <c r="J6901">
        <v>2110</v>
      </c>
      <c r="K6901">
        <v>6.9131003611600406E-2</v>
      </c>
    </row>
    <row r="6902" spans="1:11" x14ac:dyDescent="0.25">
      <c r="A6902" t="s">
        <v>82</v>
      </c>
    </row>
    <row r="6903" spans="1:11" x14ac:dyDescent="0.25">
      <c r="A6903">
        <v>129.884761139701</v>
      </c>
      <c r="B6903">
        <v>22.880835030633602</v>
      </c>
      <c r="C6903">
        <v>2000</v>
      </c>
    </row>
    <row r="6904" spans="1:11" x14ac:dyDescent="0.25">
      <c r="A6904">
        <v>124.08288223151</v>
      </c>
      <c r="B6904">
        <v>17.078956122442701</v>
      </c>
      <c r="C6904">
        <v>2000</v>
      </c>
    </row>
    <row r="6905" spans="1:11" x14ac:dyDescent="0.25">
      <c r="A6905">
        <v>124.51989825595901</v>
      </c>
      <c r="B6905">
        <v>16.641940097993899</v>
      </c>
      <c r="C6905">
        <v>2001</v>
      </c>
    </row>
    <row r="6906" spans="1:11" x14ac:dyDescent="0.25">
      <c r="A6906">
        <v>130.32177716415001</v>
      </c>
      <c r="B6906">
        <v>22.4438190061848</v>
      </c>
      <c r="C6906">
        <v>2001</v>
      </c>
    </row>
    <row r="6907" spans="1:11" x14ac:dyDescent="0.25">
      <c r="A6907">
        <v>131.58360952285699</v>
      </c>
      <c r="B6907">
        <v>23.705651364892098</v>
      </c>
      <c r="C6907">
        <v>2001</v>
      </c>
    </row>
    <row r="6908" spans="1:11" x14ac:dyDescent="0.25">
      <c r="A6908">
        <v>131.146593498409</v>
      </c>
      <c r="B6908">
        <v>24.1426673893409</v>
      </c>
      <c r="C6908">
        <v>2000</v>
      </c>
    </row>
    <row r="6909" spans="1:11" x14ac:dyDescent="0.25">
      <c r="A6909" t="s">
        <v>83</v>
      </c>
    </row>
    <row r="6910" spans="1:11" x14ac:dyDescent="0.25">
      <c r="A6910">
        <v>1949</v>
      </c>
      <c r="B6910">
        <v>0</v>
      </c>
      <c r="C6910">
        <v>4.6432836148024803</v>
      </c>
      <c r="D6910">
        <v>5.3367128585360701</v>
      </c>
      <c r="E6910">
        <v>6</v>
      </c>
      <c r="F6910">
        <v>1.01722196789785</v>
      </c>
      <c r="G6910" t="s">
        <v>81</v>
      </c>
      <c r="H6910" t="s">
        <v>81</v>
      </c>
      <c r="I6910">
        <v>1753</v>
      </c>
      <c r="J6910">
        <v>2792</v>
      </c>
      <c r="K6910">
        <v>6.8984153824445296E-2</v>
      </c>
    </row>
    <row r="6911" spans="1:11" x14ac:dyDescent="0.25">
      <c r="A6911" t="s">
        <v>82</v>
      </c>
    </row>
    <row r="6912" spans="1:11" x14ac:dyDescent="0.25">
      <c r="A6912">
        <v>142.34789595954999</v>
      </c>
      <c r="B6912">
        <v>38.031521104295301</v>
      </c>
      <c r="C6912">
        <v>2000</v>
      </c>
    </row>
    <row r="6913" spans="1:11" x14ac:dyDescent="0.25">
      <c r="A6913">
        <v>139.06459862854999</v>
      </c>
      <c r="B6913">
        <v>34.748223773296097</v>
      </c>
      <c r="C6913">
        <v>2000</v>
      </c>
    </row>
    <row r="6914" spans="1:11" x14ac:dyDescent="0.25">
      <c r="A6914">
        <v>138.627582604102</v>
      </c>
      <c r="B6914">
        <v>35.185239797744899</v>
      </c>
      <c r="C6914">
        <v>2001</v>
      </c>
    </row>
    <row r="6915" spans="1:11" x14ac:dyDescent="0.25">
      <c r="A6915">
        <v>141.91087993510101</v>
      </c>
      <c r="B6915">
        <v>38.468537128744103</v>
      </c>
      <c r="C6915">
        <v>2001</v>
      </c>
    </row>
    <row r="6916" spans="1:11" x14ac:dyDescent="0.25">
      <c r="A6916">
        <v>145.684505786617</v>
      </c>
      <c r="B6916">
        <v>42.242162980260403</v>
      </c>
      <c r="C6916">
        <v>2001</v>
      </c>
    </row>
    <row r="6917" spans="1:11" x14ac:dyDescent="0.25">
      <c r="A6917">
        <v>146.121521811066</v>
      </c>
      <c r="B6917">
        <v>41.805146955811601</v>
      </c>
      <c r="C6917">
        <v>2000</v>
      </c>
    </row>
    <row r="6918" spans="1:11" x14ac:dyDescent="0.25">
      <c r="A6918" t="s">
        <v>83</v>
      </c>
    </row>
    <row r="6919" spans="1:11" x14ac:dyDescent="0.25">
      <c r="A6919">
        <v>1687</v>
      </c>
      <c r="B6919">
        <v>0</v>
      </c>
      <c r="C6919">
        <v>4.9408346652394597</v>
      </c>
      <c r="D6919">
        <v>5.0388168448310999</v>
      </c>
      <c r="E6919">
        <v>8</v>
      </c>
      <c r="F6919">
        <v>1.01722196789785</v>
      </c>
      <c r="G6919" t="s">
        <v>81</v>
      </c>
      <c r="H6919" t="s">
        <v>81</v>
      </c>
      <c r="I6919">
        <v>1452</v>
      </c>
      <c r="J6919">
        <v>1381</v>
      </c>
      <c r="K6919">
        <v>6.8877716858600002E-2</v>
      </c>
    </row>
    <row r="6920" spans="1:11" x14ac:dyDescent="0.25">
      <c r="A6920" t="s">
        <v>82</v>
      </c>
    </row>
    <row r="6921" spans="1:11" x14ac:dyDescent="0.25">
      <c r="A6921">
        <v>100.528453030874</v>
      </c>
      <c r="B6921">
        <v>79.331977519822502</v>
      </c>
      <c r="C6921">
        <v>2000</v>
      </c>
    </row>
    <row r="6922" spans="1:11" x14ac:dyDescent="0.25">
      <c r="A6922">
        <v>99.781491987775595</v>
      </c>
      <c r="B6922">
        <v>78.585016476723993</v>
      </c>
      <c r="C6922">
        <v>2000</v>
      </c>
    </row>
    <row r="6923" spans="1:11" x14ac:dyDescent="0.25">
      <c r="A6923">
        <v>97.034755334361606</v>
      </c>
      <c r="B6923">
        <v>75.838279823310103</v>
      </c>
      <c r="C6923">
        <v>2000</v>
      </c>
    </row>
    <row r="6924" spans="1:11" x14ac:dyDescent="0.25">
      <c r="A6924">
        <v>97.4717713588105</v>
      </c>
      <c r="B6924">
        <v>75.401263798861294</v>
      </c>
      <c r="C6924">
        <v>2001</v>
      </c>
    </row>
    <row r="6925" spans="1:11" x14ac:dyDescent="0.25">
      <c r="A6925">
        <v>100.21850801222401</v>
      </c>
      <c r="B6925">
        <v>78.148000452275198</v>
      </c>
      <c r="C6925">
        <v>2001</v>
      </c>
    </row>
    <row r="6926" spans="1:11" x14ac:dyDescent="0.25">
      <c r="A6926">
        <v>100.965469055323</v>
      </c>
      <c r="B6926">
        <v>78.894961495373707</v>
      </c>
      <c r="C6926">
        <v>2001</v>
      </c>
    </row>
    <row r="6927" spans="1:11" x14ac:dyDescent="0.25">
      <c r="A6927">
        <v>104.52845061546</v>
      </c>
      <c r="B6927">
        <v>82.457943055510796</v>
      </c>
      <c r="C6927">
        <v>2001</v>
      </c>
    </row>
    <row r="6928" spans="1:11" x14ac:dyDescent="0.25">
      <c r="A6928">
        <v>104.09143459101099</v>
      </c>
      <c r="B6928">
        <v>82.894959079959605</v>
      </c>
      <c r="C6928">
        <v>2000</v>
      </c>
    </row>
    <row r="6929" spans="1:11" x14ac:dyDescent="0.25">
      <c r="A6929" t="s">
        <v>83</v>
      </c>
    </row>
    <row r="6930" spans="1:11" x14ac:dyDescent="0.25">
      <c r="A6930">
        <v>1290</v>
      </c>
      <c r="B6930">
        <v>0</v>
      </c>
      <c r="C6930">
        <v>4.2699412256992604</v>
      </c>
      <c r="D6930">
        <v>5.70809946312525</v>
      </c>
      <c r="E6930">
        <v>6</v>
      </c>
      <c r="F6930">
        <v>1.01722196789785</v>
      </c>
      <c r="G6930" t="s">
        <v>81</v>
      </c>
      <c r="H6930" t="s">
        <v>81</v>
      </c>
      <c r="I6930">
        <v>2658</v>
      </c>
      <c r="J6930">
        <v>3011</v>
      </c>
      <c r="K6930">
        <v>6.8677889130212194E-2</v>
      </c>
    </row>
    <row r="6931" spans="1:11" x14ac:dyDescent="0.25">
      <c r="A6931" t="s">
        <v>82</v>
      </c>
    </row>
    <row r="6932" spans="1:11" x14ac:dyDescent="0.25">
      <c r="A6932">
        <v>122.872076407477</v>
      </c>
      <c r="B6932">
        <v>77.654681247502694</v>
      </c>
      <c r="C6932">
        <v>2000</v>
      </c>
    </row>
    <row r="6933" spans="1:11" x14ac:dyDescent="0.25">
      <c r="A6933">
        <v>119.852772011517</v>
      </c>
      <c r="B6933">
        <v>74.635376851542802</v>
      </c>
      <c r="C6933">
        <v>2000</v>
      </c>
    </row>
    <row r="6934" spans="1:11" x14ac:dyDescent="0.25">
      <c r="A6934">
        <v>119.415755987068</v>
      </c>
      <c r="B6934">
        <v>75.072392875991596</v>
      </c>
      <c r="C6934">
        <v>2001</v>
      </c>
    </row>
    <row r="6935" spans="1:11" x14ac:dyDescent="0.25">
      <c r="A6935">
        <v>122.435060383028</v>
      </c>
      <c r="B6935">
        <v>78.091697271951503</v>
      </c>
      <c r="C6935">
        <v>2001</v>
      </c>
    </row>
    <row r="6936" spans="1:11" x14ac:dyDescent="0.25">
      <c r="A6936">
        <v>126.471296221091</v>
      </c>
      <c r="B6936">
        <v>82.127933110014695</v>
      </c>
      <c r="C6936">
        <v>2001</v>
      </c>
    </row>
    <row r="6937" spans="1:11" x14ac:dyDescent="0.25">
      <c r="A6937">
        <v>126.90831224554</v>
      </c>
      <c r="B6937">
        <v>81.6909170855659</v>
      </c>
      <c r="C6937">
        <v>2000</v>
      </c>
    </row>
    <row r="6938" spans="1:11" x14ac:dyDescent="0.25">
      <c r="A6938" t="s">
        <v>83</v>
      </c>
    </row>
    <row r="6939" spans="1:11" x14ac:dyDescent="0.25">
      <c r="A6939">
        <v>2314</v>
      </c>
      <c r="B6939">
        <v>0</v>
      </c>
      <c r="C6939">
        <v>8.6962825095154006</v>
      </c>
      <c r="D6939">
        <v>1.2805635572438301</v>
      </c>
      <c r="E6939">
        <v>8</v>
      </c>
      <c r="F6939">
        <v>1.01722196789785</v>
      </c>
      <c r="G6939" t="s">
        <v>81</v>
      </c>
      <c r="H6939" t="s">
        <v>81</v>
      </c>
      <c r="I6939">
        <v>939</v>
      </c>
      <c r="J6939">
        <v>2331</v>
      </c>
      <c r="K6939">
        <v>6.9116189436185901E-2</v>
      </c>
    </row>
    <row r="6940" spans="1:11" x14ac:dyDescent="0.25">
      <c r="A6940" t="s">
        <v>82</v>
      </c>
    </row>
    <row r="6941" spans="1:11" x14ac:dyDescent="0.25">
      <c r="A6941">
        <v>13.890746432301199</v>
      </c>
      <c r="B6941">
        <v>52.965792964666797</v>
      </c>
      <c r="C6941">
        <v>2000</v>
      </c>
    </row>
    <row r="6942" spans="1:11" x14ac:dyDescent="0.25">
      <c r="A6942">
        <v>10.70644545541</v>
      </c>
      <c r="B6942">
        <v>49.781491987775603</v>
      </c>
      <c r="C6942">
        <v>2000</v>
      </c>
    </row>
    <row r="6943" spans="1:11" x14ac:dyDescent="0.25">
      <c r="A6943">
        <v>7.74154609870887</v>
      </c>
      <c r="B6943">
        <v>46.816592631074499</v>
      </c>
      <c r="C6943">
        <v>2000</v>
      </c>
    </row>
    <row r="6944" spans="1:11" x14ac:dyDescent="0.25">
      <c r="A6944">
        <v>7.3045300742600503</v>
      </c>
      <c r="B6944">
        <v>47.253608655523301</v>
      </c>
      <c r="C6944">
        <v>2001</v>
      </c>
    </row>
    <row r="6945" spans="1:11" x14ac:dyDescent="0.25">
      <c r="A6945">
        <v>10.2694294309611</v>
      </c>
      <c r="B6945">
        <v>50.218508012224397</v>
      </c>
      <c r="C6945">
        <v>2001</v>
      </c>
    </row>
    <row r="6946" spans="1:11" x14ac:dyDescent="0.25">
      <c r="A6946">
        <v>13.453730407852399</v>
      </c>
      <c r="B6946">
        <v>53.402808989115599</v>
      </c>
      <c r="C6946">
        <v>2001</v>
      </c>
    </row>
    <row r="6947" spans="1:11" x14ac:dyDescent="0.25">
      <c r="A6947">
        <v>14.3592255829198</v>
      </c>
      <c r="B6947">
        <v>54.308304164183099</v>
      </c>
      <c r="C6947">
        <v>2001</v>
      </c>
    </row>
    <row r="6948" spans="1:11" x14ac:dyDescent="0.25">
      <c r="A6948">
        <v>14.7962416073687</v>
      </c>
      <c r="B6948">
        <v>53.871288139734297</v>
      </c>
      <c r="C6948">
        <v>2000</v>
      </c>
    </row>
    <row r="6949" spans="1:11" x14ac:dyDescent="0.25">
      <c r="A6949" t="s">
        <v>83</v>
      </c>
    </row>
    <row r="6950" spans="1:11" x14ac:dyDescent="0.25">
      <c r="A6950">
        <v>1490</v>
      </c>
      <c r="B6950">
        <v>0</v>
      </c>
      <c r="C6950">
        <v>0.97405231982970997</v>
      </c>
      <c r="D6950">
        <v>8.9990034474055793</v>
      </c>
      <c r="E6950">
        <v>6</v>
      </c>
      <c r="F6950">
        <v>1.01722196789785</v>
      </c>
      <c r="G6950" t="s">
        <v>81</v>
      </c>
      <c r="H6950" t="s">
        <v>81</v>
      </c>
      <c r="I6950">
        <v>1396</v>
      </c>
      <c r="J6950">
        <v>3974</v>
      </c>
      <c r="K6950">
        <v>6.8788867541465903E-2</v>
      </c>
    </row>
    <row r="6951" spans="1:11" x14ac:dyDescent="0.25">
      <c r="A6951" t="s">
        <v>82</v>
      </c>
    </row>
    <row r="6952" spans="1:11" x14ac:dyDescent="0.25">
      <c r="A6952">
        <v>123.85298694291301</v>
      </c>
      <c r="B6952">
        <v>36.951859921655704</v>
      </c>
      <c r="C6952">
        <v>2000</v>
      </c>
    </row>
    <row r="6953" spans="1:11" x14ac:dyDescent="0.25">
      <c r="A6953">
        <v>123.164227942331</v>
      </c>
      <c r="B6953">
        <v>36.263100921073701</v>
      </c>
      <c r="C6953">
        <v>2000</v>
      </c>
    </row>
    <row r="6954" spans="1:11" x14ac:dyDescent="0.25">
      <c r="A6954">
        <v>123.60124396677899</v>
      </c>
      <c r="B6954">
        <v>35.826084896624799</v>
      </c>
      <c r="C6954">
        <v>2001</v>
      </c>
    </row>
    <row r="6955" spans="1:11" x14ac:dyDescent="0.25">
      <c r="A6955">
        <v>124.290002967362</v>
      </c>
      <c r="B6955">
        <v>36.514843897206902</v>
      </c>
      <c r="C6955">
        <v>2001</v>
      </c>
    </row>
    <row r="6956" spans="1:11" x14ac:dyDescent="0.25">
      <c r="A6956">
        <v>130.65325932894299</v>
      </c>
      <c r="B6956">
        <v>42.8781002587885</v>
      </c>
      <c r="C6956">
        <v>2001</v>
      </c>
    </row>
    <row r="6957" spans="1:11" x14ac:dyDescent="0.25">
      <c r="A6957">
        <v>130.21624330449399</v>
      </c>
      <c r="B6957">
        <v>43.315116283237302</v>
      </c>
      <c r="C6957">
        <v>2000</v>
      </c>
    </row>
    <row r="6958" spans="1:11" x14ac:dyDescent="0.25">
      <c r="A6958" t="s">
        <v>83</v>
      </c>
    </row>
    <row r="6959" spans="1:11" x14ac:dyDescent="0.25">
      <c r="A6959">
        <v>2993</v>
      </c>
      <c r="B6959">
        <v>0</v>
      </c>
      <c r="C6959">
        <v>1.2793284026441301</v>
      </c>
      <c r="D6959">
        <v>8.6801511322564</v>
      </c>
      <c r="E6959">
        <v>6</v>
      </c>
      <c r="F6959">
        <v>1.01722196789785</v>
      </c>
      <c r="G6959" t="s">
        <v>81</v>
      </c>
      <c r="H6959" t="s">
        <v>81</v>
      </c>
      <c r="I6959">
        <v>4278</v>
      </c>
      <c r="J6959">
        <v>2104</v>
      </c>
      <c r="K6959">
        <v>6.9365376778321497E-2</v>
      </c>
    </row>
    <row r="6960" spans="1:11" x14ac:dyDescent="0.25">
      <c r="A6960" t="s">
        <v>82</v>
      </c>
    </row>
    <row r="6961" spans="1:11" x14ac:dyDescent="0.25">
      <c r="A6961">
        <v>3.6016219275124399</v>
      </c>
      <c r="B6961">
        <v>89.916142890186293</v>
      </c>
      <c r="C6961">
        <v>2000</v>
      </c>
    </row>
    <row r="6962" spans="1:11" x14ac:dyDescent="0.25">
      <c r="A6962">
        <v>2.6970001386382298</v>
      </c>
      <c r="B6962">
        <v>89.011521101312098</v>
      </c>
      <c r="C6962">
        <v>2000</v>
      </c>
    </row>
    <row r="6963" spans="1:11" x14ac:dyDescent="0.25">
      <c r="A6963">
        <v>3.13401616308705</v>
      </c>
      <c r="B6963">
        <v>88.574505076863304</v>
      </c>
      <c r="C6963">
        <v>2001</v>
      </c>
    </row>
    <row r="6964" spans="1:11" x14ac:dyDescent="0.25">
      <c r="A6964">
        <v>4.0386379519612596</v>
      </c>
      <c r="B6964">
        <v>89.479126865737499</v>
      </c>
      <c r="C6964">
        <v>2001</v>
      </c>
    </row>
    <row r="6965" spans="1:11" x14ac:dyDescent="0.25">
      <c r="A6965">
        <v>10.176431679303899</v>
      </c>
      <c r="B6965">
        <v>95.616920593080096</v>
      </c>
      <c r="C6965">
        <v>2001</v>
      </c>
    </row>
    <row r="6966" spans="1:11" x14ac:dyDescent="0.25">
      <c r="A6966">
        <v>9.7394156548550299</v>
      </c>
      <c r="B6966">
        <v>96.053936617528905</v>
      </c>
      <c r="C6966">
        <v>2000</v>
      </c>
    </row>
    <row r="6967" spans="1:11" x14ac:dyDescent="0.25">
      <c r="A6967" t="s">
        <v>83</v>
      </c>
    </row>
    <row r="6968" spans="1:11" x14ac:dyDescent="0.25">
      <c r="A6968">
        <v>1308</v>
      </c>
      <c r="B6968">
        <v>0</v>
      </c>
      <c r="C6968">
        <v>7.10872210221609</v>
      </c>
      <c r="D6968">
        <v>2.8496733655791902</v>
      </c>
      <c r="E6968">
        <v>6</v>
      </c>
      <c r="F6968">
        <v>1.01722196789785</v>
      </c>
      <c r="G6968" t="s">
        <v>81</v>
      </c>
      <c r="H6968" t="s">
        <v>81</v>
      </c>
      <c r="I6968">
        <v>2759</v>
      </c>
      <c r="J6968">
        <v>3804</v>
      </c>
      <c r="K6968">
        <v>6.8704529874616796E-2</v>
      </c>
    </row>
    <row r="6969" spans="1:11" x14ac:dyDescent="0.25">
      <c r="A6969" t="s">
        <v>82</v>
      </c>
    </row>
    <row r="6970" spans="1:11" x14ac:dyDescent="0.25">
      <c r="A6970">
        <v>69.760295847323704</v>
      </c>
      <c r="B6970">
        <v>39.104418478484703</v>
      </c>
      <c r="C6970">
        <v>2000</v>
      </c>
    </row>
    <row r="6971" spans="1:11" x14ac:dyDescent="0.25">
      <c r="A6971">
        <v>64.733670243275995</v>
      </c>
      <c r="B6971">
        <v>34.077792874437002</v>
      </c>
      <c r="C6971">
        <v>2000</v>
      </c>
    </row>
    <row r="6972" spans="1:11" x14ac:dyDescent="0.25">
      <c r="A6972">
        <v>65.170686267724804</v>
      </c>
      <c r="B6972">
        <v>33.6407768499881</v>
      </c>
      <c r="C6972">
        <v>2001</v>
      </c>
    </row>
    <row r="6973" spans="1:11" x14ac:dyDescent="0.25">
      <c r="A6973">
        <v>70.197311871772499</v>
      </c>
      <c r="B6973">
        <v>38.667402454035802</v>
      </c>
      <c r="C6973">
        <v>2001</v>
      </c>
    </row>
    <row r="6974" spans="1:11" x14ac:dyDescent="0.25">
      <c r="A6974">
        <v>72.212335232740202</v>
      </c>
      <c r="B6974">
        <v>40.682425815003597</v>
      </c>
      <c r="C6974">
        <v>2001</v>
      </c>
    </row>
    <row r="6975" spans="1:11" x14ac:dyDescent="0.25">
      <c r="A6975">
        <v>71.775319208291407</v>
      </c>
      <c r="B6975">
        <v>41.119441839452399</v>
      </c>
      <c r="C6975">
        <v>2000</v>
      </c>
    </row>
    <row r="6976" spans="1:11" x14ac:dyDescent="0.25">
      <c r="A6976" t="s">
        <v>83</v>
      </c>
    </row>
    <row r="6977" spans="1:11" x14ac:dyDescent="0.25">
      <c r="A6977">
        <v>269</v>
      </c>
      <c r="B6977">
        <v>0</v>
      </c>
      <c r="C6977">
        <v>6.8360045638448499</v>
      </c>
      <c r="D6977">
        <v>3.1223909039504298</v>
      </c>
      <c r="E6977">
        <v>6</v>
      </c>
      <c r="F6977">
        <v>1.01722196789785</v>
      </c>
      <c r="G6977" t="s">
        <v>81</v>
      </c>
      <c r="H6977" t="s">
        <v>81</v>
      </c>
      <c r="I6977">
        <v>2759</v>
      </c>
      <c r="J6977">
        <v>1229</v>
      </c>
      <c r="K6977">
        <v>0</v>
      </c>
    </row>
    <row r="6978" spans="1:11" x14ac:dyDescent="0.25">
      <c r="A6978" t="s">
        <v>82</v>
      </c>
    </row>
    <row r="6979" spans="1:11" x14ac:dyDescent="0.25">
      <c r="A6979">
        <v>70.097635459204795</v>
      </c>
      <c r="B6979">
        <v>38.381398025141898</v>
      </c>
      <c r="C6979">
        <v>2000</v>
      </c>
    </row>
    <row r="6980" spans="1:11" x14ac:dyDescent="0.25">
      <c r="A6980">
        <v>65.263850275887904</v>
      </c>
      <c r="B6980">
        <v>33.547612841825099</v>
      </c>
      <c r="C6980">
        <v>2000</v>
      </c>
    </row>
    <row r="6981" spans="1:11" x14ac:dyDescent="0.25">
      <c r="A6981">
        <v>65.700866300336699</v>
      </c>
      <c r="B6981">
        <v>33.110596817376198</v>
      </c>
      <c r="C6981">
        <v>2001</v>
      </c>
    </row>
    <row r="6982" spans="1:11" x14ac:dyDescent="0.25">
      <c r="A6982">
        <v>70.534651483653604</v>
      </c>
      <c r="B6982">
        <v>37.944382000693103</v>
      </c>
      <c r="C6982">
        <v>2001</v>
      </c>
    </row>
    <row r="6983" spans="1:11" x14ac:dyDescent="0.25">
      <c r="A6983">
        <v>72.742515265352097</v>
      </c>
      <c r="B6983">
        <v>40.152245782391702</v>
      </c>
      <c r="C6983">
        <v>2001</v>
      </c>
    </row>
    <row r="6984" spans="1:11" x14ac:dyDescent="0.25">
      <c r="A6984">
        <v>72.305499240903302</v>
      </c>
      <c r="B6984">
        <v>40.589261806840497</v>
      </c>
      <c r="C6984">
        <v>2000</v>
      </c>
    </row>
    <row r="6985" spans="1:11" x14ac:dyDescent="0.25">
      <c r="A6985" t="s">
        <v>83</v>
      </c>
    </row>
    <row r="6986" spans="1:11" x14ac:dyDescent="0.25">
      <c r="A6986">
        <v>1943</v>
      </c>
      <c r="B6986">
        <v>0</v>
      </c>
      <c r="C6986">
        <v>2.2009062504802102</v>
      </c>
      <c r="D6986">
        <v>7.7496810556504796</v>
      </c>
      <c r="E6986">
        <v>6</v>
      </c>
      <c r="F6986">
        <v>1.01722196789785</v>
      </c>
      <c r="G6986" t="s">
        <v>81</v>
      </c>
      <c r="H6986" t="s">
        <v>81</v>
      </c>
      <c r="I6986">
        <v>4143</v>
      </c>
      <c r="J6986">
        <v>3143</v>
      </c>
      <c r="K6986">
        <v>6.8989733239887399E-2</v>
      </c>
    </row>
    <row r="6987" spans="1:11" x14ac:dyDescent="0.25">
      <c r="A6987" t="s">
        <v>82</v>
      </c>
    </row>
    <row r="6988" spans="1:11" x14ac:dyDescent="0.25">
      <c r="A6988">
        <v>52.764983829462601</v>
      </c>
      <c r="B6988">
        <v>17.4093924273825</v>
      </c>
      <c r="C6988">
        <v>2000</v>
      </c>
    </row>
    <row r="6989" spans="1:11" x14ac:dyDescent="0.25">
      <c r="A6989">
        <v>51.208708094992197</v>
      </c>
      <c r="B6989">
        <v>15.853116692912099</v>
      </c>
      <c r="C6989">
        <v>2000</v>
      </c>
    </row>
    <row r="6990" spans="1:11" x14ac:dyDescent="0.25">
      <c r="A6990">
        <v>50.771692070543402</v>
      </c>
      <c r="B6990">
        <v>16.290132717360901</v>
      </c>
      <c r="C6990">
        <v>2001</v>
      </c>
    </row>
    <row r="6991" spans="1:11" x14ac:dyDescent="0.25">
      <c r="A6991">
        <v>52.327967805013799</v>
      </c>
      <c r="B6991">
        <v>17.846408451831401</v>
      </c>
      <c r="C6991">
        <v>2001</v>
      </c>
    </row>
    <row r="6992" spans="1:11" x14ac:dyDescent="0.25">
      <c r="A6992">
        <v>57.807819831497198</v>
      </c>
      <c r="B6992">
        <v>23.326260478314701</v>
      </c>
      <c r="C6992">
        <v>2001</v>
      </c>
    </row>
    <row r="6993" spans="1:11" x14ac:dyDescent="0.25">
      <c r="A6993">
        <v>58.244835855946</v>
      </c>
      <c r="B6993">
        <v>22.889244453865899</v>
      </c>
      <c r="C6993">
        <v>2000</v>
      </c>
    </row>
    <row r="6994" spans="1:11" x14ac:dyDescent="0.25">
      <c r="A6994" t="s">
        <v>83</v>
      </c>
    </row>
    <row r="6995" spans="1:11" x14ac:dyDescent="0.25">
      <c r="A6995">
        <v>2719</v>
      </c>
      <c r="B6995">
        <v>0</v>
      </c>
      <c r="C6995">
        <v>6.6114972263096199</v>
      </c>
      <c r="D6995">
        <v>3.3301795186865499</v>
      </c>
      <c r="E6995">
        <v>6</v>
      </c>
      <c r="F6995">
        <v>1.01722196789785</v>
      </c>
      <c r="G6995" t="s">
        <v>81</v>
      </c>
      <c r="H6995" t="s">
        <v>81</v>
      </c>
      <c r="I6995">
        <v>3128</v>
      </c>
      <c r="J6995">
        <v>4180</v>
      </c>
      <c r="K6995">
        <v>6.9262749485965003E-2</v>
      </c>
    </row>
    <row r="6996" spans="1:11" x14ac:dyDescent="0.25">
      <c r="A6996" t="s">
        <v>82</v>
      </c>
    </row>
    <row r="6997" spans="1:11" x14ac:dyDescent="0.25">
      <c r="A6997">
        <v>95.087320025589804</v>
      </c>
      <c r="B6997">
        <v>84.474291136704693</v>
      </c>
      <c r="C6997">
        <v>2000</v>
      </c>
    </row>
    <row r="6998" spans="1:11" x14ac:dyDescent="0.25">
      <c r="A6998">
        <v>90.412285503070194</v>
      </c>
      <c r="B6998">
        <v>79.799256614185097</v>
      </c>
      <c r="C6998">
        <v>2000</v>
      </c>
    </row>
    <row r="6999" spans="1:11" x14ac:dyDescent="0.25">
      <c r="A6999">
        <v>90.849301527519003</v>
      </c>
      <c r="B6999">
        <v>79.362240589736302</v>
      </c>
      <c r="C6999">
        <v>2001</v>
      </c>
    </row>
    <row r="7000" spans="1:11" x14ac:dyDescent="0.25">
      <c r="A7000">
        <v>95.524336050038599</v>
      </c>
      <c r="B7000">
        <v>84.037275112255898</v>
      </c>
      <c r="C7000">
        <v>2001</v>
      </c>
    </row>
    <row r="7001" spans="1:11" x14ac:dyDescent="0.25">
      <c r="A7001">
        <v>97.879128570270396</v>
      </c>
      <c r="B7001">
        <v>86.392067632487695</v>
      </c>
      <c r="C7001">
        <v>2001</v>
      </c>
    </row>
    <row r="7002" spans="1:11" x14ac:dyDescent="0.25">
      <c r="A7002">
        <v>97.442112545821601</v>
      </c>
      <c r="B7002">
        <v>86.829083656936504</v>
      </c>
      <c r="C7002">
        <v>2000</v>
      </c>
    </row>
    <row r="7003" spans="1:11" x14ac:dyDescent="0.25">
      <c r="A7003" t="s">
        <v>83</v>
      </c>
    </row>
    <row r="7004" spans="1:11" x14ac:dyDescent="0.25">
      <c r="A7004">
        <v>1304</v>
      </c>
      <c r="B7004">
        <v>0</v>
      </c>
      <c r="C7004">
        <v>2.62651389437687</v>
      </c>
      <c r="D7004">
        <v>7.3081228105665303</v>
      </c>
      <c r="E7004">
        <v>6</v>
      </c>
      <c r="F7004">
        <v>1.01722196789785</v>
      </c>
      <c r="G7004" t="s">
        <v>81</v>
      </c>
      <c r="H7004" t="s">
        <v>81</v>
      </c>
      <c r="I7004">
        <v>3277</v>
      </c>
      <c r="J7004">
        <v>851</v>
      </c>
      <c r="K7004">
        <v>6.8683351093315997E-2</v>
      </c>
    </row>
    <row r="7005" spans="1:11" x14ac:dyDescent="0.25">
      <c r="A7005" t="s">
        <v>82</v>
      </c>
    </row>
    <row r="7006" spans="1:11" x14ac:dyDescent="0.25">
      <c r="A7006">
        <v>75.626060956919403</v>
      </c>
      <c r="B7006">
        <v>23.437600481057501</v>
      </c>
      <c r="C7006">
        <v>2000</v>
      </c>
    </row>
    <row r="7007" spans="1:11" x14ac:dyDescent="0.25">
      <c r="A7007">
        <v>73.768835171324795</v>
      </c>
      <c r="B7007">
        <v>21.580374695463</v>
      </c>
      <c r="C7007">
        <v>2000</v>
      </c>
    </row>
    <row r="7008" spans="1:11" x14ac:dyDescent="0.25">
      <c r="A7008">
        <v>74.205851195773604</v>
      </c>
      <c r="B7008">
        <v>21.143358671014099</v>
      </c>
      <c r="C7008">
        <v>2001</v>
      </c>
    </row>
    <row r="7009" spans="1:11" x14ac:dyDescent="0.25">
      <c r="A7009">
        <v>76.063076981368198</v>
      </c>
      <c r="B7009">
        <v>23.000584456608699</v>
      </c>
      <c r="C7009">
        <v>2001</v>
      </c>
    </row>
    <row r="7010" spans="1:11" x14ac:dyDescent="0.25">
      <c r="A7010">
        <v>81.230700178463906</v>
      </c>
      <c r="B7010">
        <v>28.1682076537044</v>
      </c>
      <c r="C7010">
        <v>2001</v>
      </c>
    </row>
    <row r="7011" spans="1:11" x14ac:dyDescent="0.25">
      <c r="A7011">
        <v>80.793684154015097</v>
      </c>
      <c r="B7011">
        <v>28.605223678153202</v>
      </c>
      <c r="C7011">
        <v>2000</v>
      </c>
    </row>
    <row r="7012" spans="1:11" x14ac:dyDescent="0.25">
      <c r="A7012" t="s">
        <v>83</v>
      </c>
    </row>
    <row r="7013" spans="1:11" x14ac:dyDescent="0.25">
      <c r="A7013">
        <v>1223</v>
      </c>
      <c r="B7013">
        <v>0</v>
      </c>
      <c r="C7013">
        <v>9.0605487879333904</v>
      </c>
      <c r="D7013">
        <v>0.87355660763037701</v>
      </c>
      <c r="E7013">
        <v>10</v>
      </c>
      <c r="F7013">
        <v>1.01722196789785</v>
      </c>
      <c r="G7013" t="s">
        <v>81</v>
      </c>
      <c r="H7013" t="s">
        <v>81</v>
      </c>
      <c r="I7013">
        <v>2979</v>
      </c>
      <c r="J7013">
        <v>185</v>
      </c>
      <c r="K7013">
        <v>6.8606171499924998E-2</v>
      </c>
    </row>
    <row r="7014" spans="1:11" x14ac:dyDescent="0.25">
      <c r="A7014" t="s">
        <v>82</v>
      </c>
    </row>
    <row r="7015" spans="1:11" x14ac:dyDescent="0.25">
      <c r="A7015">
        <v>55.343809846478599</v>
      </c>
      <c r="B7015">
        <v>104.673197561262</v>
      </c>
      <c r="C7015">
        <v>2000</v>
      </c>
    </row>
    <row r="7016" spans="1:11" x14ac:dyDescent="0.25">
      <c r="A7016">
        <v>50.4521042729925</v>
      </c>
      <c r="B7016">
        <v>99.781491987775595</v>
      </c>
      <c r="C7016">
        <v>2000</v>
      </c>
    </row>
    <row r="7017" spans="1:11" x14ac:dyDescent="0.25">
      <c r="A7017">
        <v>50.218508012224397</v>
      </c>
      <c r="B7017">
        <v>99.547895727007401</v>
      </c>
      <c r="C7017">
        <v>2000</v>
      </c>
    </row>
    <row r="7018" spans="1:11" x14ac:dyDescent="0.25">
      <c r="A7018">
        <v>48.9370343572593</v>
      </c>
      <c r="B7018">
        <v>98.266422072042403</v>
      </c>
      <c r="C7018">
        <v>2000</v>
      </c>
    </row>
    <row r="7019" spans="1:11" x14ac:dyDescent="0.25">
      <c r="A7019">
        <v>48.500018332810498</v>
      </c>
      <c r="B7019">
        <v>98.703438096491197</v>
      </c>
      <c r="C7019">
        <v>2001</v>
      </c>
    </row>
    <row r="7020" spans="1:11" x14ac:dyDescent="0.25">
      <c r="A7020">
        <v>49.781491987775603</v>
      </c>
      <c r="B7020">
        <v>99.984911751456295</v>
      </c>
      <c r="C7020">
        <v>2001</v>
      </c>
    </row>
    <row r="7021" spans="1:11" x14ac:dyDescent="0.25">
      <c r="A7021">
        <v>50.015088248543698</v>
      </c>
      <c r="B7021">
        <v>100.21850801222401</v>
      </c>
      <c r="C7021">
        <v>2001</v>
      </c>
    </row>
    <row r="7022" spans="1:11" x14ac:dyDescent="0.25">
      <c r="A7022">
        <v>54.906793822029798</v>
      </c>
      <c r="B7022">
        <v>105.11021358571</v>
      </c>
      <c r="C7022">
        <v>2001</v>
      </c>
    </row>
    <row r="7023" spans="1:11" x14ac:dyDescent="0.25">
      <c r="A7023">
        <v>55.524491623035502</v>
      </c>
      <c r="B7023">
        <v>105.727911386716</v>
      </c>
      <c r="C7023">
        <v>2001</v>
      </c>
    </row>
    <row r="7024" spans="1:11" x14ac:dyDescent="0.25">
      <c r="A7024">
        <v>55.961507647484403</v>
      </c>
      <c r="B7024">
        <v>105.29089536226699</v>
      </c>
      <c r="C7024">
        <v>2000</v>
      </c>
    </row>
    <row r="7025" spans="1:11" x14ac:dyDescent="0.25">
      <c r="A7025" t="s">
        <v>83</v>
      </c>
    </row>
    <row r="7026" spans="1:11" x14ac:dyDescent="0.25">
      <c r="A7026">
        <v>1399</v>
      </c>
      <c r="B7026">
        <v>0</v>
      </c>
      <c r="C7026">
        <v>9.4926688089564699</v>
      </c>
      <c r="D7026">
        <v>0.44135094687609899</v>
      </c>
      <c r="E7026">
        <v>6</v>
      </c>
      <c r="F7026">
        <v>1.01722196789785</v>
      </c>
      <c r="G7026" t="s">
        <v>81</v>
      </c>
      <c r="H7026" t="s">
        <v>81</v>
      </c>
      <c r="I7026">
        <v>3261</v>
      </c>
      <c r="J7026">
        <v>1533</v>
      </c>
      <c r="K7026">
        <v>6.8729624644831802E-2</v>
      </c>
    </row>
    <row r="7027" spans="1:11" x14ac:dyDescent="0.25">
      <c r="A7027" t="s">
        <v>82</v>
      </c>
    </row>
    <row r="7028" spans="1:11" x14ac:dyDescent="0.25">
      <c r="A7028">
        <v>57.355507672468697</v>
      </c>
      <c r="B7028">
        <v>139.884216989332</v>
      </c>
      <c r="C7028">
        <v>2000</v>
      </c>
    </row>
    <row r="7029" spans="1:11" x14ac:dyDescent="0.25">
      <c r="A7029">
        <v>50.643177186097603</v>
      </c>
      <c r="B7029">
        <v>133.171886502961</v>
      </c>
      <c r="C7029">
        <v>2000</v>
      </c>
    </row>
    <row r="7030" spans="1:11" x14ac:dyDescent="0.25">
      <c r="A7030">
        <v>51.080193210546398</v>
      </c>
      <c r="B7030">
        <v>132.73487047851199</v>
      </c>
      <c r="C7030">
        <v>2001</v>
      </c>
    </row>
    <row r="7031" spans="1:11" x14ac:dyDescent="0.25">
      <c r="A7031">
        <v>57.792523696917499</v>
      </c>
      <c r="B7031">
        <v>139.447200964883</v>
      </c>
      <c r="C7031">
        <v>2001</v>
      </c>
    </row>
    <row r="7032" spans="1:11" x14ac:dyDescent="0.25">
      <c r="A7032">
        <v>58.104605944336697</v>
      </c>
      <c r="B7032">
        <v>139.75928321230299</v>
      </c>
      <c r="C7032">
        <v>2001</v>
      </c>
    </row>
    <row r="7033" spans="1:11" x14ac:dyDescent="0.25">
      <c r="A7033">
        <v>57.667589919887902</v>
      </c>
      <c r="B7033">
        <v>140.196299236751</v>
      </c>
      <c r="C7033">
        <v>2000</v>
      </c>
    </row>
    <row r="7034" spans="1:11" x14ac:dyDescent="0.25">
      <c r="A7034" t="s">
        <v>83</v>
      </c>
    </row>
    <row r="7035" spans="1:11" x14ac:dyDescent="0.25">
      <c r="A7035">
        <v>2192</v>
      </c>
      <c r="B7035">
        <v>0</v>
      </c>
      <c r="C7035">
        <v>1.2600583395673901</v>
      </c>
      <c r="D7035">
        <v>8.6739614162651701</v>
      </c>
      <c r="E7035">
        <v>6</v>
      </c>
      <c r="F7035">
        <v>1.01722196789785</v>
      </c>
      <c r="G7035" t="s">
        <v>81</v>
      </c>
      <c r="H7035" t="s">
        <v>81</v>
      </c>
      <c r="I7035">
        <v>3766</v>
      </c>
      <c r="J7035">
        <v>1533</v>
      </c>
      <c r="K7035">
        <v>6.9078285955938207E-2</v>
      </c>
    </row>
    <row r="7036" spans="1:11" x14ac:dyDescent="0.25">
      <c r="A7036" t="s">
        <v>82</v>
      </c>
    </row>
    <row r="7037" spans="1:11" x14ac:dyDescent="0.25">
      <c r="A7037">
        <v>51.4673463345774</v>
      </c>
      <c r="B7037">
        <v>134.12970894767901</v>
      </c>
      <c r="C7037">
        <v>2000</v>
      </c>
    </row>
    <row r="7038" spans="1:11" x14ac:dyDescent="0.25">
      <c r="A7038">
        <v>50.576350537978598</v>
      </c>
      <c r="B7038">
        <v>133.23871315107999</v>
      </c>
      <c r="C7038">
        <v>2000</v>
      </c>
    </row>
    <row r="7039" spans="1:11" x14ac:dyDescent="0.25">
      <c r="A7039">
        <v>50.139334513529803</v>
      </c>
      <c r="B7039">
        <v>133.675729175529</v>
      </c>
      <c r="C7039">
        <v>2001</v>
      </c>
    </row>
    <row r="7040" spans="1:11" x14ac:dyDescent="0.25">
      <c r="A7040">
        <v>51.030330310128598</v>
      </c>
      <c r="B7040">
        <v>134.56672497212799</v>
      </c>
      <c r="C7040">
        <v>2001</v>
      </c>
    </row>
    <row r="7041" spans="1:11" x14ac:dyDescent="0.25">
      <c r="A7041">
        <v>57.163747247320202</v>
      </c>
      <c r="B7041">
        <v>140.700141909319</v>
      </c>
      <c r="C7041">
        <v>2001</v>
      </c>
    </row>
    <row r="7042" spans="1:11" x14ac:dyDescent="0.25">
      <c r="A7042">
        <v>57.600763271768997</v>
      </c>
      <c r="B7042">
        <v>140.26312588486999</v>
      </c>
      <c r="C7042">
        <v>2000</v>
      </c>
    </row>
    <row r="7043" spans="1:11" x14ac:dyDescent="0.25">
      <c r="A7043" t="s">
        <v>83</v>
      </c>
    </row>
    <row r="7044" spans="1:11" x14ac:dyDescent="0.25">
      <c r="A7044">
        <v>1796</v>
      </c>
      <c r="B7044">
        <v>0</v>
      </c>
      <c r="C7044">
        <v>5.3306318913424802</v>
      </c>
      <c r="D7044">
        <v>4.6019839651727201</v>
      </c>
      <c r="E7044">
        <v>6</v>
      </c>
      <c r="F7044">
        <v>1.01722196789785</v>
      </c>
      <c r="G7044" t="s">
        <v>81</v>
      </c>
      <c r="H7044" t="s">
        <v>81</v>
      </c>
      <c r="I7044">
        <v>1237</v>
      </c>
      <c r="J7044">
        <v>4145</v>
      </c>
      <c r="K7044">
        <v>6.8937021571155693E-2</v>
      </c>
    </row>
    <row r="7045" spans="1:11" x14ac:dyDescent="0.25">
      <c r="A7045" t="s">
        <v>82</v>
      </c>
    </row>
    <row r="7046" spans="1:11" x14ac:dyDescent="0.25">
      <c r="A7046">
        <v>41.514230496019401</v>
      </c>
      <c r="B7046">
        <v>119.655321404182</v>
      </c>
      <c r="C7046">
        <v>2000</v>
      </c>
    </row>
    <row r="7047" spans="1:11" x14ac:dyDescent="0.25">
      <c r="A7047">
        <v>37.744904537641901</v>
      </c>
      <c r="B7047">
        <v>115.885995445804</v>
      </c>
      <c r="C7047">
        <v>2000</v>
      </c>
    </row>
    <row r="7048" spans="1:11" x14ac:dyDescent="0.25">
      <c r="A7048">
        <v>37.307888513192999</v>
      </c>
      <c r="B7048">
        <v>116.32301147025299</v>
      </c>
      <c r="C7048">
        <v>2001</v>
      </c>
    </row>
    <row r="7049" spans="1:11" x14ac:dyDescent="0.25">
      <c r="A7049">
        <v>41.077214471570599</v>
      </c>
      <c r="B7049">
        <v>120.092337428631</v>
      </c>
      <c r="C7049">
        <v>2001</v>
      </c>
    </row>
    <row r="7050" spans="1:11" x14ac:dyDescent="0.25">
      <c r="A7050">
        <v>44.331308540256003</v>
      </c>
      <c r="B7050">
        <v>123.346431497316</v>
      </c>
      <c r="C7050">
        <v>2001</v>
      </c>
    </row>
    <row r="7051" spans="1:11" x14ac:dyDescent="0.25">
      <c r="A7051">
        <v>44.768324564704798</v>
      </c>
      <c r="B7051">
        <v>122.909415472867</v>
      </c>
      <c r="C7051">
        <v>2000</v>
      </c>
    </row>
    <row r="7052" spans="1:11" x14ac:dyDescent="0.25">
      <c r="A7052" t="s">
        <v>83</v>
      </c>
    </row>
    <row r="7053" spans="1:11" x14ac:dyDescent="0.25">
      <c r="A7053">
        <v>1937</v>
      </c>
      <c r="B7053">
        <v>0</v>
      </c>
      <c r="C7053">
        <v>0.51192667742105902</v>
      </c>
      <c r="D7053">
        <v>9.4180301628348992</v>
      </c>
      <c r="E7053">
        <v>6</v>
      </c>
      <c r="F7053">
        <v>1.01722196789785</v>
      </c>
      <c r="G7053" t="s">
        <v>81</v>
      </c>
      <c r="H7053" t="s">
        <v>81</v>
      </c>
      <c r="I7053">
        <v>819</v>
      </c>
      <c r="J7053">
        <v>3644</v>
      </c>
      <c r="K7053">
        <v>6.8992499003128205E-2</v>
      </c>
    </row>
    <row r="7054" spans="1:11" x14ac:dyDescent="0.25">
      <c r="A7054" t="s">
        <v>82</v>
      </c>
    </row>
    <row r="7055" spans="1:11" x14ac:dyDescent="0.25">
      <c r="A7055">
        <v>31.0099776475782</v>
      </c>
      <c r="B7055">
        <v>135.27710504981999</v>
      </c>
      <c r="C7055">
        <v>2000</v>
      </c>
    </row>
    <row r="7056" spans="1:11" x14ac:dyDescent="0.25">
      <c r="A7056">
        <v>30.647990822503399</v>
      </c>
      <c r="B7056">
        <v>134.91511822474601</v>
      </c>
      <c r="C7056">
        <v>2000</v>
      </c>
    </row>
    <row r="7057" spans="1:11" x14ac:dyDescent="0.25">
      <c r="A7057">
        <v>31.085006846952201</v>
      </c>
      <c r="B7057">
        <v>134.478102200297</v>
      </c>
      <c r="C7057">
        <v>2001</v>
      </c>
    </row>
    <row r="7058" spans="1:11" x14ac:dyDescent="0.25">
      <c r="A7058">
        <v>31.446993672026998</v>
      </c>
      <c r="B7058">
        <v>134.84008902537201</v>
      </c>
      <c r="C7058">
        <v>2001</v>
      </c>
    </row>
    <row r="7059" spans="1:11" x14ac:dyDescent="0.25">
      <c r="A7059">
        <v>38.106546665586997</v>
      </c>
      <c r="B7059">
        <v>141.49964201893201</v>
      </c>
      <c r="C7059">
        <v>2001</v>
      </c>
    </row>
    <row r="7060" spans="1:11" x14ac:dyDescent="0.25">
      <c r="A7060">
        <v>37.669530641138103</v>
      </c>
      <c r="B7060">
        <v>141.93665804337999</v>
      </c>
      <c r="C7060">
        <v>2000</v>
      </c>
    </row>
    <row r="7061" spans="1:11" x14ac:dyDescent="0.25">
      <c r="A7061" t="s">
        <v>83</v>
      </c>
    </row>
    <row r="7062" spans="1:11" x14ac:dyDescent="0.25">
      <c r="A7062">
        <v>2620</v>
      </c>
      <c r="B7062">
        <v>0</v>
      </c>
      <c r="C7062">
        <v>5.0798241249237899</v>
      </c>
      <c r="D7062">
        <v>4.8476967897115504</v>
      </c>
      <c r="E7062">
        <v>8</v>
      </c>
      <c r="F7062">
        <v>1.01722196789785</v>
      </c>
      <c r="G7062" t="s">
        <v>81</v>
      </c>
      <c r="H7062" t="s">
        <v>81</v>
      </c>
      <c r="I7062">
        <v>2890</v>
      </c>
      <c r="J7062">
        <v>3256</v>
      </c>
      <c r="K7062">
        <v>6.9224183164828104E-2</v>
      </c>
    </row>
    <row r="7063" spans="1:11" x14ac:dyDescent="0.25">
      <c r="A7063" t="s">
        <v>82</v>
      </c>
    </row>
    <row r="7064" spans="1:11" x14ac:dyDescent="0.25">
      <c r="A7064">
        <v>107.669297233074</v>
      </c>
      <c r="B7064">
        <v>48.892430009731498</v>
      </c>
      <c r="C7064">
        <v>2000</v>
      </c>
    </row>
    <row r="7065" spans="1:11" x14ac:dyDescent="0.25">
      <c r="A7065">
        <v>104.077319147106</v>
      </c>
      <c r="B7065">
        <v>45.3004519237628</v>
      </c>
      <c r="C7065">
        <v>2000</v>
      </c>
    </row>
    <row r="7066" spans="1:11" x14ac:dyDescent="0.25">
      <c r="A7066">
        <v>104.514335171555</v>
      </c>
      <c r="B7066">
        <v>44.863435899313998</v>
      </c>
      <c r="C7066">
        <v>2001</v>
      </c>
    </row>
    <row r="7067" spans="1:11" x14ac:dyDescent="0.25">
      <c r="A7067">
        <v>108.106313257523</v>
      </c>
      <c r="B7067">
        <v>48.455413985282597</v>
      </c>
      <c r="C7067">
        <v>2001</v>
      </c>
    </row>
    <row r="7068" spans="1:11" x14ac:dyDescent="0.25">
      <c r="A7068">
        <v>109.432391260016</v>
      </c>
      <c r="B7068">
        <v>49.781491987775603</v>
      </c>
      <c r="C7068">
        <v>2001</v>
      </c>
    </row>
    <row r="7069" spans="1:11" x14ac:dyDescent="0.25">
      <c r="A7069">
        <v>111.534152530665</v>
      </c>
      <c r="B7069">
        <v>51.883253258423899</v>
      </c>
      <c r="C7069">
        <v>2001</v>
      </c>
    </row>
    <row r="7070" spans="1:11" x14ac:dyDescent="0.25">
      <c r="A7070">
        <v>111.097136506216</v>
      </c>
      <c r="B7070">
        <v>52.3202692828728</v>
      </c>
      <c r="C7070">
        <v>2000</v>
      </c>
    </row>
    <row r="7071" spans="1:11" x14ac:dyDescent="0.25">
      <c r="A7071">
        <v>108.995375235567</v>
      </c>
      <c r="B7071">
        <v>50.218508012224397</v>
      </c>
      <c r="C7071">
        <v>2000</v>
      </c>
    </row>
    <row r="7072" spans="1:11" x14ac:dyDescent="0.25">
      <c r="A7072" t="s">
        <v>83</v>
      </c>
    </row>
    <row r="7073" spans="1:11" x14ac:dyDescent="0.25">
      <c r="A7073">
        <v>2106</v>
      </c>
      <c r="B7073">
        <v>0</v>
      </c>
      <c r="C7073">
        <v>2.6723191933131099</v>
      </c>
      <c r="D7073">
        <v>7.2272583165718602</v>
      </c>
      <c r="E7073">
        <v>6</v>
      </c>
      <c r="F7073">
        <v>1.01722196789785</v>
      </c>
      <c r="G7073" t="s">
        <v>81</v>
      </c>
      <c r="H7073" t="s">
        <v>81</v>
      </c>
      <c r="I7073">
        <v>2634</v>
      </c>
      <c r="J7073">
        <v>677</v>
      </c>
      <c r="K7073">
        <v>6.9042267983234096E-2</v>
      </c>
    </row>
    <row r="7074" spans="1:11" x14ac:dyDescent="0.25">
      <c r="A7074" t="s">
        <v>82</v>
      </c>
    </row>
    <row r="7075" spans="1:11" x14ac:dyDescent="0.25">
      <c r="A7075">
        <v>21.104196628143001</v>
      </c>
      <c r="B7075">
        <v>52.940789265991697</v>
      </c>
      <c r="C7075">
        <v>2000</v>
      </c>
    </row>
    <row r="7076" spans="1:11" x14ac:dyDescent="0.25">
      <c r="A7076">
        <v>19.214581605056299</v>
      </c>
      <c r="B7076">
        <v>51.051174242905098</v>
      </c>
      <c r="C7076">
        <v>2000</v>
      </c>
    </row>
    <row r="7077" spans="1:11" x14ac:dyDescent="0.25">
      <c r="A7077">
        <v>19.651597629505101</v>
      </c>
      <c r="B7077">
        <v>50.614158218456303</v>
      </c>
      <c r="C7077">
        <v>2001</v>
      </c>
    </row>
    <row r="7078" spans="1:11" x14ac:dyDescent="0.25">
      <c r="A7078">
        <v>21.541212652591799</v>
      </c>
      <c r="B7078">
        <v>52.503773241542902</v>
      </c>
      <c r="C7078">
        <v>2001</v>
      </c>
    </row>
    <row r="7079" spans="1:11" x14ac:dyDescent="0.25">
      <c r="A7079">
        <v>26.6516560176266</v>
      </c>
      <c r="B7079">
        <v>57.614216606577699</v>
      </c>
      <c r="C7079">
        <v>2001</v>
      </c>
    </row>
    <row r="7080" spans="1:11" x14ac:dyDescent="0.25">
      <c r="A7080">
        <v>26.214639993177801</v>
      </c>
      <c r="B7080">
        <v>58.0512326310266</v>
      </c>
      <c r="C7080">
        <v>2000</v>
      </c>
    </row>
    <row r="7081" spans="1:11" x14ac:dyDescent="0.25">
      <c r="A7081" t="s">
        <v>83</v>
      </c>
    </row>
    <row r="7082" spans="1:11" x14ac:dyDescent="0.25">
      <c r="A7082">
        <v>673</v>
      </c>
      <c r="B7082">
        <v>0</v>
      </c>
      <c r="C7082">
        <v>7.7823896421703402</v>
      </c>
      <c r="D7082">
        <v>2.1134511906626701</v>
      </c>
      <c r="E7082">
        <v>6</v>
      </c>
      <c r="F7082">
        <v>1.01722196789785</v>
      </c>
      <c r="G7082" t="s">
        <v>81</v>
      </c>
      <c r="H7082" t="s">
        <v>81</v>
      </c>
      <c r="I7082">
        <v>665</v>
      </c>
      <c r="J7082">
        <v>909</v>
      </c>
      <c r="K7082">
        <v>0</v>
      </c>
    </row>
    <row r="7083" spans="1:11" x14ac:dyDescent="0.25">
      <c r="A7083" t="s">
        <v>82</v>
      </c>
    </row>
    <row r="7084" spans="1:11" x14ac:dyDescent="0.25">
      <c r="A7084">
        <v>34.895167473184699</v>
      </c>
      <c r="B7084">
        <v>69.5907191427426</v>
      </c>
      <c r="C7084">
        <v>2000</v>
      </c>
    </row>
    <row r="7085" spans="1:11" x14ac:dyDescent="0.25">
      <c r="A7085">
        <v>29.392186983370099</v>
      </c>
      <c r="B7085">
        <v>64.087738652927996</v>
      </c>
      <c r="C7085">
        <v>2000</v>
      </c>
    </row>
    <row r="7086" spans="1:11" x14ac:dyDescent="0.25">
      <c r="A7086">
        <v>28.955170958921201</v>
      </c>
      <c r="B7086">
        <v>64.524754677376805</v>
      </c>
      <c r="C7086">
        <v>2001</v>
      </c>
    </row>
    <row r="7087" spans="1:11" x14ac:dyDescent="0.25">
      <c r="A7087">
        <v>34.458151448735798</v>
      </c>
      <c r="B7087">
        <v>70.027735167191395</v>
      </c>
      <c r="C7087">
        <v>2001</v>
      </c>
    </row>
    <row r="7088" spans="1:11" x14ac:dyDescent="0.25">
      <c r="A7088">
        <v>35.952587117360203</v>
      </c>
      <c r="B7088">
        <v>71.5221708358158</v>
      </c>
      <c r="C7088">
        <v>2001</v>
      </c>
    </row>
    <row r="7089" spans="1:11" x14ac:dyDescent="0.25">
      <c r="A7089">
        <v>36.389603141808998</v>
      </c>
      <c r="B7089">
        <v>71.085154811367005</v>
      </c>
      <c r="C7089">
        <v>2000</v>
      </c>
    </row>
    <row r="7090" spans="1:11" x14ac:dyDescent="0.25">
      <c r="A7090" t="s">
        <v>83</v>
      </c>
    </row>
    <row r="7091" spans="1:11" x14ac:dyDescent="0.25">
      <c r="A7091">
        <v>3720</v>
      </c>
      <c r="B7091">
        <v>0</v>
      </c>
      <c r="C7091">
        <v>1.0699674092095499</v>
      </c>
      <c r="D7091">
        <v>8.8229354434685199</v>
      </c>
      <c r="E7091">
        <v>6</v>
      </c>
      <c r="F7091">
        <v>1.01722196789785</v>
      </c>
      <c r="G7091" t="s">
        <v>81</v>
      </c>
      <c r="H7091" t="s">
        <v>81</v>
      </c>
      <c r="I7091">
        <v>2484</v>
      </c>
      <c r="J7091">
        <v>1315</v>
      </c>
      <c r="K7091">
        <v>7.0036277955505599E-2</v>
      </c>
    </row>
    <row r="7092" spans="1:11" x14ac:dyDescent="0.25">
      <c r="A7092" t="s">
        <v>82</v>
      </c>
    </row>
    <row r="7093" spans="1:11" x14ac:dyDescent="0.25">
      <c r="A7093">
        <v>67.093749076632804</v>
      </c>
      <c r="B7093">
        <v>53.149332848917197</v>
      </c>
      <c r="C7093">
        <v>2000</v>
      </c>
    </row>
    <row r="7094" spans="1:11" x14ac:dyDescent="0.25">
      <c r="A7094">
        <v>66.337167865932201</v>
      </c>
      <c r="B7094">
        <v>52.392751638216502</v>
      </c>
      <c r="C7094">
        <v>2000</v>
      </c>
    </row>
    <row r="7095" spans="1:11" x14ac:dyDescent="0.25">
      <c r="A7095">
        <v>65.900151841483407</v>
      </c>
      <c r="B7095">
        <v>52.829767662665397</v>
      </c>
      <c r="C7095">
        <v>2001</v>
      </c>
    </row>
    <row r="7096" spans="1:11" x14ac:dyDescent="0.25">
      <c r="A7096">
        <v>66.656733052183995</v>
      </c>
      <c r="B7096">
        <v>53.586348873365999</v>
      </c>
      <c r="C7096">
        <v>2001</v>
      </c>
    </row>
    <row r="7097" spans="1:11" x14ac:dyDescent="0.25">
      <c r="A7097">
        <v>72.895490534231797</v>
      </c>
      <c r="B7097">
        <v>59.825106355413801</v>
      </c>
      <c r="C7097">
        <v>2001</v>
      </c>
    </row>
    <row r="7098" spans="1:11" x14ac:dyDescent="0.25">
      <c r="A7098">
        <v>73.332506558680606</v>
      </c>
      <c r="B7098">
        <v>59.3880903309649</v>
      </c>
      <c r="C7098">
        <v>2000</v>
      </c>
    </row>
    <row r="7099" spans="1:11" x14ac:dyDescent="0.25">
      <c r="A7099" t="s">
        <v>83</v>
      </c>
    </row>
    <row r="7100" spans="1:11" x14ac:dyDescent="0.25">
      <c r="A7100">
        <v>1317</v>
      </c>
      <c r="B7100">
        <v>0</v>
      </c>
      <c r="C7100">
        <v>3.8743487730035802</v>
      </c>
      <c r="D7100">
        <v>6.0185540796744998</v>
      </c>
      <c r="E7100">
        <v>6</v>
      </c>
      <c r="F7100">
        <v>1.01722196789785</v>
      </c>
      <c r="G7100" t="s">
        <v>81</v>
      </c>
      <c r="H7100" t="s">
        <v>81</v>
      </c>
      <c r="I7100">
        <v>2484</v>
      </c>
      <c r="J7100">
        <v>1315</v>
      </c>
      <c r="K7100">
        <v>6.8714742181034905E-2</v>
      </c>
    </row>
    <row r="7101" spans="1:11" x14ac:dyDescent="0.25">
      <c r="A7101" t="s">
        <v>82</v>
      </c>
    </row>
    <row r="7102" spans="1:11" x14ac:dyDescent="0.25">
      <c r="A7102">
        <v>69.220478395572897</v>
      </c>
      <c r="B7102">
        <v>54.988597688721001</v>
      </c>
      <c r="C7102">
        <v>2000</v>
      </c>
    </row>
    <row r="7103" spans="1:11" x14ac:dyDescent="0.25">
      <c r="A7103">
        <v>66.480900105500297</v>
      </c>
      <c r="B7103">
        <v>52.2490193986484</v>
      </c>
      <c r="C7103">
        <v>2000</v>
      </c>
    </row>
    <row r="7104" spans="1:11" x14ac:dyDescent="0.25">
      <c r="A7104">
        <v>66.917916129949106</v>
      </c>
      <c r="B7104">
        <v>51.812003374199598</v>
      </c>
      <c r="C7104">
        <v>2001</v>
      </c>
    </row>
    <row r="7105" spans="1:11" x14ac:dyDescent="0.25">
      <c r="A7105">
        <v>69.657494420021706</v>
      </c>
      <c r="B7105">
        <v>54.551581664272199</v>
      </c>
      <c r="C7105">
        <v>2001</v>
      </c>
    </row>
    <row r="7106" spans="1:11" x14ac:dyDescent="0.25">
      <c r="A7106">
        <v>73.913254822697496</v>
      </c>
      <c r="B7106">
        <v>58.807342066948003</v>
      </c>
      <c r="C7106">
        <v>2001</v>
      </c>
    </row>
    <row r="7107" spans="1:11" x14ac:dyDescent="0.25">
      <c r="A7107">
        <v>73.476238798248701</v>
      </c>
      <c r="B7107">
        <v>59.244358091396798</v>
      </c>
      <c r="C7107">
        <v>2000</v>
      </c>
    </row>
    <row r="7108" spans="1:11" x14ac:dyDescent="0.25">
      <c r="A7108" t="s">
        <v>83</v>
      </c>
    </row>
    <row r="7109" spans="1:11" x14ac:dyDescent="0.25">
      <c r="A7109">
        <v>2643</v>
      </c>
      <c r="B7109">
        <v>0</v>
      </c>
      <c r="C7109">
        <v>7.1383345893263499</v>
      </c>
      <c r="D7109">
        <v>2.7432556015381802</v>
      </c>
      <c r="E7109">
        <v>6</v>
      </c>
      <c r="F7109">
        <v>1.01722196789785</v>
      </c>
      <c r="G7109" t="s">
        <v>81</v>
      </c>
      <c r="H7109" t="s">
        <v>81</v>
      </c>
      <c r="I7109">
        <v>2140</v>
      </c>
      <c r="J7109">
        <v>2846</v>
      </c>
      <c r="K7109">
        <v>6.9234520652214401E-2</v>
      </c>
    </row>
    <row r="7110" spans="1:11" x14ac:dyDescent="0.25">
      <c r="A7110" t="s">
        <v>82</v>
      </c>
    </row>
    <row r="7111" spans="1:11" x14ac:dyDescent="0.25">
      <c r="A7111">
        <v>55.1924284068877</v>
      </c>
      <c r="B7111">
        <v>120.095222782384</v>
      </c>
      <c r="C7111">
        <v>2000</v>
      </c>
    </row>
    <row r="7112" spans="1:11" x14ac:dyDescent="0.25">
      <c r="A7112">
        <v>50.144863612396499</v>
      </c>
      <c r="B7112">
        <v>115.04765798789199</v>
      </c>
      <c r="C7112">
        <v>2000</v>
      </c>
    </row>
    <row r="7113" spans="1:11" x14ac:dyDescent="0.25">
      <c r="A7113">
        <v>50.5818796368454</v>
      </c>
      <c r="B7113">
        <v>114.610641963444</v>
      </c>
      <c r="C7113">
        <v>2001</v>
      </c>
    </row>
    <row r="7114" spans="1:11" x14ac:dyDescent="0.25">
      <c r="A7114">
        <v>55.629444431336502</v>
      </c>
      <c r="B7114">
        <v>119.65820675793501</v>
      </c>
      <c r="C7114">
        <v>2001</v>
      </c>
    </row>
    <row r="7115" spans="1:11" x14ac:dyDescent="0.25">
      <c r="A7115">
        <v>57.569219069712098</v>
      </c>
      <c r="B7115">
        <v>121.59798139631</v>
      </c>
      <c r="C7115">
        <v>2001</v>
      </c>
    </row>
    <row r="7116" spans="1:11" x14ac:dyDescent="0.25">
      <c r="A7116">
        <v>57.132203045263303</v>
      </c>
      <c r="B7116">
        <v>122.034997420759</v>
      </c>
      <c r="C7116">
        <v>2000</v>
      </c>
    </row>
    <row r="7117" spans="1:11" x14ac:dyDescent="0.25">
      <c r="A7117" t="s">
        <v>83</v>
      </c>
    </row>
    <row r="7118" spans="1:11" x14ac:dyDescent="0.25">
      <c r="A7118">
        <v>4055</v>
      </c>
      <c r="B7118">
        <v>0</v>
      </c>
      <c r="C7118">
        <v>2.2299433232934001</v>
      </c>
      <c r="D7118">
        <v>7.6474641828916496</v>
      </c>
      <c r="E7118">
        <v>8</v>
      </c>
      <c r="F7118">
        <v>1.01722196789785</v>
      </c>
      <c r="G7118" t="s">
        <v>81</v>
      </c>
      <c r="H7118" t="s">
        <v>81</v>
      </c>
      <c r="I7118">
        <v>1145</v>
      </c>
      <c r="J7118">
        <v>2054</v>
      </c>
      <c r="K7118">
        <v>7.0549327514793203E-2</v>
      </c>
    </row>
    <row r="7119" spans="1:11" x14ac:dyDescent="0.25">
      <c r="A7119" t="s">
        <v>82</v>
      </c>
    </row>
    <row r="7120" spans="1:11" x14ac:dyDescent="0.25">
      <c r="A7120">
        <v>50.161188216019198</v>
      </c>
      <c r="B7120">
        <v>43.053669638495499</v>
      </c>
      <c r="C7120">
        <v>2000</v>
      </c>
    </row>
    <row r="7121" spans="1:11" x14ac:dyDescent="0.25">
      <c r="A7121">
        <v>48.584380170456797</v>
      </c>
      <c r="B7121">
        <v>41.476861592933098</v>
      </c>
      <c r="C7121">
        <v>2000</v>
      </c>
    </row>
    <row r="7122" spans="1:11" x14ac:dyDescent="0.25">
      <c r="A7122">
        <v>48.147364146008002</v>
      </c>
      <c r="B7122">
        <v>41.9138776173819</v>
      </c>
      <c r="C7122">
        <v>2001</v>
      </c>
    </row>
    <row r="7123" spans="1:11" x14ac:dyDescent="0.25">
      <c r="A7123">
        <v>49.724172191570403</v>
      </c>
      <c r="B7123">
        <v>43.490685662944401</v>
      </c>
      <c r="C7123">
        <v>2001</v>
      </c>
    </row>
    <row r="7124" spans="1:11" x14ac:dyDescent="0.25">
      <c r="A7124">
        <v>49.781491987775603</v>
      </c>
      <c r="B7124">
        <v>43.5480054591496</v>
      </c>
      <c r="C7124">
        <v>2001</v>
      </c>
    </row>
    <row r="7125" spans="1:11" x14ac:dyDescent="0.25">
      <c r="A7125">
        <v>55.131745974174301</v>
      </c>
      <c r="B7125">
        <v>48.898259445548298</v>
      </c>
      <c r="C7125">
        <v>2001</v>
      </c>
    </row>
    <row r="7126" spans="1:11" x14ac:dyDescent="0.25">
      <c r="A7126">
        <v>55.568761998623103</v>
      </c>
      <c r="B7126">
        <v>48.461243421099503</v>
      </c>
      <c r="C7126">
        <v>2000</v>
      </c>
    </row>
    <row r="7127" spans="1:11" x14ac:dyDescent="0.25">
      <c r="A7127">
        <v>50.218508012224397</v>
      </c>
      <c r="B7127">
        <v>43.110989434700699</v>
      </c>
      <c r="C7127">
        <v>2000</v>
      </c>
    </row>
    <row r="7128" spans="1:11" x14ac:dyDescent="0.25">
      <c r="A7128" t="s">
        <v>83</v>
      </c>
    </row>
    <row r="7129" spans="1:11" x14ac:dyDescent="0.25">
      <c r="A7129">
        <v>1306</v>
      </c>
      <c r="B7129">
        <v>0</v>
      </c>
      <c r="C7129">
        <v>6.8031697539696703</v>
      </c>
      <c r="D7129">
        <v>3.0742377522153701</v>
      </c>
      <c r="E7129">
        <v>8</v>
      </c>
      <c r="F7129">
        <v>1.01722196789785</v>
      </c>
      <c r="G7129" t="s">
        <v>81</v>
      </c>
      <c r="H7129" t="s">
        <v>81</v>
      </c>
      <c r="I7129">
        <v>1145</v>
      </c>
      <c r="J7129">
        <v>3937</v>
      </c>
      <c r="K7129">
        <v>6.8694070669363103E-2</v>
      </c>
    </row>
    <row r="7130" spans="1:11" x14ac:dyDescent="0.25">
      <c r="A7130" t="s">
        <v>82</v>
      </c>
    </row>
    <row r="7131" spans="1:11" x14ac:dyDescent="0.25">
      <c r="A7131">
        <v>53.026362319959297</v>
      </c>
      <c r="B7131">
        <v>46.656014376621002</v>
      </c>
      <c r="C7131">
        <v>2000</v>
      </c>
    </row>
    <row r="7132" spans="1:11" x14ac:dyDescent="0.25">
      <c r="A7132">
        <v>49.781491987775603</v>
      </c>
      <c r="B7132">
        <v>43.4111440444373</v>
      </c>
      <c r="C7132">
        <v>2000</v>
      </c>
    </row>
    <row r="7133" spans="1:11" x14ac:dyDescent="0.25">
      <c r="A7133">
        <v>48.215794853364102</v>
      </c>
      <c r="B7133">
        <v>41.8454469100258</v>
      </c>
      <c r="C7133">
        <v>2000</v>
      </c>
    </row>
    <row r="7134" spans="1:11" x14ac:dyDescent="0.25">
      <c r="A7134">
        <v>48.652810877813003</v>
      </c>
      <c r="B7134">
        <v>41.408430885576998</v>
      </c>
      <c r="C7134">
        <v>2001</v>
      </c>
    </row>
    <row r="7135" spans="1:11" x14ac:dyDescent="0.25">
      <c r="A7135">
        <v>50.218508012224397</v>
      </c>
      <c r="B7135">
        <v>42.974128019988399</v>
      </c>
      <c r="C7135">
        <v>2001</v>
      </c>
    </row>
    <row r="7136" spans="1:11" x14ac:dyDescent="0.25">
      <c r="A7136">
        <v>53.463378344408099</v>
      </c>
      <c r="B7136">
        <v>46.2189983521721</v>
      </c>
      <c r="C7136">
        <v>2001</v>
      </c>
    </row>
    <row r="7137" spans="1:11" x14ac:dyDescent="0.25">
      <c r="A7137">
        <v>55.637192705979302</v>
      </c>
      <c r="B7137">
        <v>48.392812713743297</v>
      </c>
      <c r="C7137">
        <v>2001</v>
      </c>
    </row>
    <row r="7138" spans="1:11" x14ac:dyDescent="0.25">
      <c r="A7138">
        <v>55.2001766815305</v>
      </c>
      <c r="B7138">
        <v>48.829828738192099</v>
      </c>
      <c r="C7138">
        <v>2000</v>
      </c>
    </row>
    <row r="7139" spans="1:11" x14ac:dyDescent="0.25">
      <c r="A7139" t="s">
        <v>83</v>
      </c>
    </row>
    <row r="7140" spans="1:11" x14ac:dyDescent="0.25">
      <c r="A7140">
        <v>3107</v>
      </c>
      <c r="B7140">
        <v>0</v>
      </c>
      <c r="C7140">
        <v>4.3827906379628399</v>
      </c>
      <c r="D7140">
        <v>5.4936244273641099</v>
      </c>
      <c r="E7140">
        <v>6</v>
      </c>
      <c r="F7140">
        <v>1.01722196789785</v>
      </c>
      <c r="G7140" t="s">
        <v>81</v>
      </c>
      <c r="H7140" t="s">
        <v>81</v>
      </c>
      <c r="I7140">
        <v>2894</v>
      </c>
      <c r="J7140">
        <v>3241</v>
      </c>
      <c r="K7140">
        <v>6.9415098903357605E-2</v>
      </c>
    </row>
    <row r="7141" spans="1:11" x14ac:dyDescent="0.25">
      <c r="A7141" t="s">
        <v>82</v>
      </c>
    </row>
    <row r="7142" spans="1:11" x14ac:dyDescent="0.25">
      <c r="A7142">
        <v>106.30011026016</v>
      </c>
      <c r="B7142">
        <v>5.8114135394902098</v>
      </c>
      <c r="C7142">
        <v>2000</v>
      </c>
    </row>
    <row r="7143" spans="1:11" x14ac:dyDescent="0.25">
      <c r="A7143">
        <v>103.201009279535</v>
      </c>
      <c r="B7143">
        <v>2.7123125588657699</v>
      </c>
      <c r="C7143">
        <v>2000</v>
      </c>
    </row>
    <row r="7144" spans="1:11" x14ac:dyDescent="0.25">
      <c r="A7144">
        <v>102.763993255087</v>
      </c>
      <c r="B7144">
        <v>3.1493285833145901</v>
      </c>
      <c r="C7144">
        <v>2001</v>
      </c>
    </row>
    <row r="7145" spans="1:11" x14ac:dyDescent="0.25">
      <c r="A7145">
        <v>105.863094235711</v>
      </c>
      <c r="B7145">
        <v>6.2484295639390304</v>
      </c>
      <c r="C7145">
        <v>2001</v>
      </c>
    </row>
    <row r="7146" spans="1:11" x14ac:dyDescent="0.25">
      <c r="A7146">
        <v>109.747673321592</v>
      </c>
      <c r="B7146">
        <v>10.133008649820299</v>
      </c>
      <c r="C7146">
        <v>2001</v>
      </c>
    </row>
    <row r="7147" spans="1:11" x14ac:dyDescent="0.25">
      <c r="A7147">
        <v>110.184689346041</v>
      </c>
      <c r="B7147">
        <v>9.6959926253714404</v>
      </c>
      <c r="C7147">
        <v>2000</v>
      </c>
    </row>
    <row r="7148" spans="1:11" x14ac:dyDescent="0.25">
      <c r="A7148" t="s">
        <v>83</v>
      </c>
    </row>
    <row r="7149" spans="1:11" x14ac:dyDescent="0.25">
      <c r="A7149">
        <v>4010</v>
      </c>
      <c r="B7149">
        <v>0</v>
      </c>
      <c r="C7149">
        <v>6.5377612522107702</v>
      </c>
      <c r="D7149">
        <v>3.3353243398962702</v>
      </c>
      <c r="E7149">
        <v>8</v>
      </c>
      <c r="F7149">
        <v>1.01722196789785</v>
      </c>
      <c r="G7149" t="s">
        <v>81</v>
      </c>
      <c r="H7149" t="s">
        <v>81</v>
      </c>
      <c r="I7149">
        <v>1863</v>
      </c>
      <c r="J7149">
        <v>1890</v>
      </c>
      <c r="K7149">
        <v>7.0514275563837298E-2</v>
      </c>
    </row>
    <row r="7150" spans="1:11" x14ac:dyDescent="0.25">
      <c r="A7150" t="s">
        <v>82</v>
      </c>
    </row>
    <row r="7151" spans="1:11" x14ac:dyDescent="0.25">
      <c r="A7151">
        <v>50.264753800935701</v>
      </c>
      <c r="B7151">
        <v>87.439852244895604</v>
      </c>
      <c r="C7151">
        <v>2000</v>
      </c>
    </row>
    <row r="7152" spans="1:11" x14ac:dyDescent="0.25">
      <c r="A7152">
        <v>50.218508012224397</v>
      </c>
      <c r="B7152">
        <v>87.393606456184401</v>
      </c>
      <c r="C7152">
        <v>2000</v>
      </c>
    </row>
    <row r="7153" spans="1:11" x14ac:dyDescent="0.25">
      <c r="A7153">
        <v>45.641858485718799</v>
      </c>
      <c r="B7153">
        <v>82.816956929678796</v>
      </c>
      <c r="C7153">
        <v>2000</v>
      </c>
    </row>
    <row r="7154" spans="1:11" x14ac:dyDescent="0.25">
      <c r="A7154">
        <v>45.204842461269898</v>
      </c>
      <c r="B7154">
        <v>83.253972954127605</v>
      </c>
      <c r="C7154">
        <v>2001</v>
      </c>
    </row>
    <row r="7155" spans="1:11" x14ac:dyDescent="0.25">
      <c r="A7155">
        <v>49.781491987775603</v>
      </c>
      <c r="B7155">
        <v>87.830622480633195</v>
      </c>
      <c r="C7155">
        <v>2001</v>
      </c>
    </row>
    <row r="7156" spans="1:11" x14ac:dyDescent="0.25">
      <c r="A7156">
        <v>49.827737776486799</v>
      </c>
      <c r="B7156">
        <v>87.876868269344499</v>
      </c>
      <c r="C7156">
        <v>2001</v>
      </c>
    </row>
    <row r="7157" spans="1:11" x14ac:dyDescent="0.25">
      <c r="A7157">
        <v>52.186168234683997</v>
      </c>
      <c r="B7157">
        <v>90.235298727541704</v>
      </c>
      <c r="C7157">
        <v>2001</v>
      </c>
    </row>
    <row r="7158" spans="1:11" x14ac:dyDescent="0.25">
      <c r="A7158">
        <v>52.623184259132898</v>
      </c>
      <c r="B7158">
        <v>89.798282703092895</v>
      </c>
      <c r="C7158">
        <v>2000</v>
      </c>
    </row>
    <row r="7159" spans="1:11" x14ac:dyDescent="0.25">
      <c r="A7159" t="s">
        <v>83</v>
      </c>
    </row>
    <row r="7160" spans="1:11" x14ac:dyDescent="0.25">
      <c r="A7160">
        <v>892</v>
      </c>
      <c r="B7160">
        <v>0</v>
      </c>
      <c r="C7160">
        <v>6.0068892122609698</v>
      </c>
      <c r="D7160">
        <v>3.8661963798460599</v>
      </c>
      <c r="E7160">
        <v>8</v>
      </c>
      <c r="F7160">
        <v>1.01722196789785</v>
      </c>
      <c r="G7160" t="s">
        <v>81</v>
      </c>
      <c r="H7160" t="s">
        <v>81</v>
      </c>
      <c r="I7160">
        <v>1863</v>
      </c>
      <c r="J7160">
        <v>1890</v>
      </c>
      <c r="K7160">
        <v>6.7898471110925701E-2</v>
      </c>
    </row>
    <row r="7161" spans="1:11" x14ac:dyDescent="0.25">
      <c r="A7161" t="s">
        <v>82</v>
      </c>
    </row>
    <row r="7162" spans="1:11" x14ac:dyDescent="0.25">
      <c r="A7162">
        <v>49.2459526943302</v>
      </c>
      <c r="B7162">
        <v>87.707886912719502</v>
      </c>
      <c r="C7162">
        <v>2000</v>
      </c>
    </row>
    <row r="7163" spans="1:11" x14ac:dyDescent="0.25">
      <c r="A7163">
        <v>44.998440598504096</v>
      </c>
      <c r="B7163">
        <v>83.460374816893406</v>
      </c>
      <c r="C7163">
        <v>2000</v>
      </c>
    </row>
    <row r="7164" spans="1:11" x14ac:dyDescent="0.25">
      <c r="A7164">
        <v>45.435456622952898</v>
      </c>
      <c r="B7164">
        <v>83.023358792444597</v>
      </c>
      <c r="C7164">
        <v>2001</v>
      </c>
    </row>
    <row r="7165" spans="1:11" x14ac:dyDescent="0.25">
      <c r="A7165">
        <v>49.682968718779001</v>
      </c>
      <c r="B7165">
        <v>87.270870888270693</v>
      </c>
      <c r="C7165">
        <v>2001</v>
      </c>
    </row>
    <row r="7166" spans="1:11" x14ac:dyDescent="0.25">
      <c r="A7166">
        <v>50.218508012224397</v>
      </c>
      <c r="B7166">
        <v>87.806410181716103</v>
      </c>
      <c r="C7166">
        <v>2001</v>
      </c>
    </row>
    <row r="7167" spans="1:11" x14ac:dyDescent="0.25">
      <c r="A7167">
        <v>52.416782396366997</v>
      </c>
      <c r="B7167">
        <v>90.004684565858696</v>
      </c>
      <c r="C7167">
        <v>2001</v>
      </c>
    </row>
    <row r="7168" spans="1:11" x14ac:dyDescent="0.25">
      <c r="A7168">
        <v>51.979766371918203</v>
      </c>
      <c r="B7168">
        <v>90.441700590307505</v>
      </c>
      <c r="C7168">
        <v>2000</v>
      </c>
    </row>
    <row r="7169" spans="1:11" x14ac:dyDescent="0.25">
      <c r="A7169">
        <v>49.781491987775603</v>
      </c>
      <c r="B7169">
        <v>88.243426206164898</v>
      </c>
      <c r="C7169">
        <v>2000</v>
      </c>
    </row>
    <row r="7170" spans="1:11" x14ac:dyDescent="0.25">
      <c r="A7170" t="s">
        <v>83</v>
      </c>
    </row>
    <row r="7171" spans="1:11" x14ac:dyDescent="0.25">
      <c r="A7171">
        <v>1215</v>
      </c>
      <c r="B7171">
        <v>0</v>
      </c>
      <c r="C7171">
        <v>5.3329563484929396</v>
      </c>
      <c r="D7171">
        <v>4.5380551518822303</v>
      </c>
      <c r="E7171">
        <v>6</v>
      </c>
      <c r="F7171">
        <v>1.01722196789785</v>
      </c>
      <c r="G7171" t="s">
        <v>81</v>
      </c>
      <c r="H7171" t="s">
        <v>81</v>
      </c>
      <c r="I7171">
        <v>3777</v>
      </c>
      <c r="J7171">
        <v>3802</v>
      </c>
      <c r="K7171">
        <v>6.8612640562225602E-2</v>
      </c>
    </row>
    <row r="7172" spans="1:11" x14ac:dyDescent="0.25">
      <c r="A7172" t="s">
        <v>82</v>
      </c>
    </row>
    <row r="7173" spans="1:11" x14ac:dyDescent="0.25">
      <c r="A7173">
        <v>85.1496203696165</v>
      </c>
      <c r="B7173">
        <v>65.460396033455993</v>
      </c>
      <c r="C7173">
        <v>2000</v>
      </c>
    </row>
    <row r="7174" spans="1:11" x14ac:dyDescent="0.25">
      <c r="A7174">
        <v>81.378650771825306</v>
      </c>
      <c r="B7174">
        <v>61.689426435664799</v>
      </c>
      <c r="C7174">
        <v>2000</v>
      </c>
    </row>
    <row r="7175" spans="1:11" x14ac:dyDescent="0.25">
      <c r="A7175">
        <v>81.815666796274101</v>
      </c>
      <c r="B7175">
        <v>61.252410411215997</v>
      </c>
      <c r="C7175">
        <v>2001</v>
      </c>
    </row>
    <row r="7176" spans="1:11" x14ac:dyDescent="0.25">
      <c r="A7176">
        <v>85.586636394065394</v>
      </c>
      <c r="B7176">
        <v>65.023380009007198</v>
      </c>
      <c r="C7176">
        <v>2001</v>
      </c>
    </row>
    <row r="7177" spans="1:11" x14ac:dyDescent="0.25">
      <c r="A7177">
        <v>88.795525965359801</v>
      </c>
      <c r="B7177">
        <v>68.232269580301605</v>
      </c>
      <c r="C7177">
        <v>2001</v>
      </c>
    </row>
    <row r="7178" spans="1:11" x14ac:dyDescent="0.25">
      <c r="A7178">
        <v>88.358509940911006</v>
      </c>
      <c r="B7178">
        <v>68.669285604750499</v>
      </c>
      <c r="C7178">
        <v>2000</v>
      </c>
    </row>
    <row r="7179" spans="1:11" x14ac:dyDescent="0.25">
      <c r="A7179" t="s">
        <v>83</v>
      </c>
    </row>
    <row r="7180" spans="1:11" x14ac:dyDescent="0.25">
      <c r="A7180">
        <v>1535</v>
      </c>
      <c r="B7180">
        <v>0</v>
      </c>
      <c r="C7180">
        <v>7.9355040990585897</v>
      </c>
      <c r="D7180">
        <v>1.93015977407725</v>
      </c>
      <c r="E7180">
        <v>6</v>
      </c>
      <c r="F7180">
        <v>1.01722196789785</v>
      </c>
      <c r="G7180" t="s">
        <v>81</v>
      </c>
      <c r="H7180" t="s">
        <v>81</v>
      </c>
      <c r="I7180">
        <v>3362</v>
      </c>
      <c r="J7180">
        <v>1785</v>
      </c>
      <c r="K7180">
        <v>6.8817786723996799E-2</v>
      </c>
    </row>
    <row r="7181" spans="1:11" x14ac:dyDescent="0.25">
      <c r="A7181" t="s">
        <v>82</v>
      </c>
    </row>
    <row r="7182" spans="1:11" x14ac:dyDescent="0.25">
      <c r="A7182">
        <v>84.879472615602396</v>
      </c>
      <c r="B7182">
        <v>108.13044968533301</v>
      </c>
      <c r="C7182">
        <v>2000</v>
      </c>
    </row>
    <row r="7183" spans="1:11" x14ac:dyDescent="0.25">
      <c r="A7183">
        <v>79.268223855024402</v>
      </c>
      <c r="B7183">
        <v>102.519200924755</v>
      </c>
      <c r="C7183">
        <v>2000</v>
      </c>
    </row>
    <row r="7184" spans="1:11" x14ac:dyDescent="0.25">
      <c r="A7184">
        <v>78.831207830575593</v>
      </c>
      <c r="B7184">
        <v>102.95621694920401</v>
      </c>
      <c r="C7184">
        <v>2001</v>
      </c>
    </row>
    <row r="7185" spans="1:11" x14ac:dyDescent="0.25">
      <c r="A7185">
        <v>84.442456591153501</v>
      </c>
      <c r="B7185">
        <v>108.567465709782</v>
      </c>
      <c r="C7185">
        <v>2001</v>
      </c>
    </row>
    <row r="7186" spans="1:11" x14ac:dyDescent="0.25">
      <c r="A7186">
        <v>85.8072856561771</v>
      </c>
      <c r="B7186">
        <v>109.932294774806</v>
      </c>
      <c r="C7186">
        <v>2001</v>
      </c>
    </row>
    <row r="7187" spans="1:11" x14ac:dyDescent="0.25">
      <c r="A7187">
        <v>86.244301680625895</v>
      </c>
      <c r="B7187">
        <v>109.495278750357</v>
      </c>
      <c r="C7187">
        <v>2000</v>
      </c>
    </row>
    <row r="7188" spans="1:11" x14ac:dyDescent="0.25">
      <c r="A7188" t="s">
        <v>83</v>
      </c>
    </row>
    <row r="7189" spans="1:11" x14ac:dyDescent="0.25">
      <c r="A7189">
        <v>2972</v>
      </c>
      <c r="B7189">
        <v>0</v>
      </c>
      <c r="C7189">
        <v>1.3709756503633901</v>
      </c>
      <c r="D7189">
        <v>8.4940542204848803</v>
      </c>
      <c r="E7189">
        <v>6</v>
      </c>
      <c r="F7189">
        <v>1.01722196789785</v>
      </c>
      <c r="G7189" t="s">
        <v>81</v>
      </c>
      <c r="H7189" t="s">
        <v>81</v>
      </c>
      <c r="I7189">
        <v>2021</v>
      </c>
      <c r="J7189">
        <v>4465</v>
      </c>
      <c r="K7189">
        <v>6.9357308329984796E-2</v>
      </c>
    </row>
    <row r="7190" spans="1:11" x14ac:dyDescent="0.25">
      <c r="A7190" t="s">
        <v>82</v>
      </c>
    </row>
    <row r="7191" spans="1:11" x14ac:dyDescent="0.25">
      <c r="A7191">
        <v>124.530009661112</v>
      </c>
      <c r="B7191">
        <v>93.008318746005102</v>
      </c>
      <c r="C7191">
        <v>2000</v>
      </c>
    </row>
    <row r="7192" spans="1:11" x14ac:dyDescent="0.25">
      <c r="A7192">
        <v>123.560583481899</v>
      </c>
      <c r="B7192">
        <v>92.038892566791503</v>
      </c>
      <c r="C7192">
        <v>2000</v>
      </c>
    </row>
    <row r="7193" spans="1:11" x14ac:dyDescent="0.25">
      <c r="A7193">
        <v>123.12356745744999</v>
      </c>
      <c r="B7193">
        <v>92.475908591240398</v>
      </c>
      <c r="C7193">
        <v>2001</v>
      </c>
    </row>
    <row r="7194" spans="1:11" x14ac:dyDescent="0.25">
      <c r="A7194">
        <v>124.092993636663</v>
      </c>
      <c r="B7194">
        <v>93.445334770453897</v>
      </c>
      <c r="C7194">
        <v>2001</v>
      </c>
    </row>
    <row r="7195" spans="1:11" x14ac:dyDescent="0.25">
      <c r="A7195">
        <v>130.099196975734</v>
      </c>
      <c r="B7195">
        <v>99.451538109525004</v>
      </c>
      <c r="C7195">
        <v>2001</v>
      </c>
    </row>
    <row r="7196" spans="1:11" x14ac:dyDescent="0.25">
      <c r="A7196">
        <v>130.53621300018301</v>
      </c>
      <c r="B7196">
        <v>99.014522085076194</v>
      </c>
      <c r="C7196">
        <v>2000</v>
      </c>
    </row>
    <row r="7197" spans="1:11" x14ac:dyDescent="0.25">
      <c r="A7197" t="s">
        <v>83</v>
      </c>
    </row>
    <row r="7198" spans="1:11" x14ac:dyDescent="0.25">
      <c r="A7198">
        <v>3274</v>
      </c>
      <c r="B7198">
        <v>0</v>
      </c>
      <c r="C7198">
        <v>5.1486361854736797</v>
      </c>
      <c r="D7198">
        <v>4.7127802375975003</v>
      </c>
      <c r="E7198">
        <v>6</v>
      </c>
      <c r="F7198">
        <v>1.01722196789785</v>
      </c>
      <c r="G7198" t="s">
        <v>81</v>
      </c>
      <c r="H7198" t="s">
        <v>81</v>
      </c>
      <c r="I7198">
        <v>3276</v>
      </c>
      <c r="J7198">
        <v>30</v>
      </c>
      <c r="K7198">
        <v>6.9518259379829403E-2</v>
      </c>
    </row>
    <row r="7199" spans="1:11" x14ac:dyDescent="0.25">
      <c r="A7199" t="s">
        <v>82</v>
      </c>
    </row>
    <row r="7200" spans="1:11" x14ac:dyDescent="0.25">
      <c r="A7200">
        <v>11.448919921852299</v>
      </c>
      <c r="B7200">
        <v>15.8058577253555</v>
      </c>
      <c r="C7200">
        <v>2000</v>
      </c>
    </row>
    <row r="7201" spans="1:11" x14ac:dyDescent="0.25">
      <c r="A7201">
        <v>7.8082843612414496</v>
      </c>
      <c r="B7201">
        <v>12.1652221647447</v>
      </c>
      <c r="C7201">
        <v>2000</v>
      </c>
    </row>
    <row r="7202" spans="1:11" x14ac:dyDescent="0.25">
      <c r="A7202">
        <v>7.3712683367926299</v>
      </c>
      <c r="B7202">
        <v>12.6022381891935</v>
      </c>
      <c r="C7202">
        <v>2001</v>
      </c>
    </row>
    <row r="7203" spans="1:11" x14ac:dyDescent="0.25">
      <c r="A7203">
        <v>11.011903897403499</v>
      </c>
      <c r="B7203">
        <v>16.242873749804399</v>
      </c>
      <c r="C7203">
        <v>2001</v>
      </c>
    </row>
    <row r="7204" spans="1:11" x14ac:dyDescent="0.25">
      <c r="A7204">
        <v>14.3443427616506</v>
      </c>
      <c r="B7204">
        <v>19.575312614051501</v>
      </c>
      <c r="C7204">
        <v>2001</v>
      </c>
    </row>
    <row r="7205" spans="1:11" x14ac:dyDescent="0.25">
      <c r="A7205">
        <v>14.781358786099499</v>
      </c>
      <c r="B7205">
        <v>19.1382965896027</v>
      </c>
      <c r="C7205">
        <v>2000</v>
      </c>
    </row>
    <row r="7206" spans="1:11" x14ac:dyDescent="0.25">
      <c r="A7206" t="s">
        <v>83</v>
      </c>
    </row>
    <row r="7207" spans="1:11" x14ac:dyDescent="0.25">
      <c r="A7207">
        <v>3239</v>
      </c>
      <c r="B7207">
        <v>0</v>
      </c>
      <c r="C7207">
        <v>6.5638934236065998</v>
      </c>
      <c r="D7207">
        <v>3.29525722671083</v>
      </c>
      <c r="E7207">
        <v>6</v>
      </c>
      <c r="F7207">
        <v>1.01722196789785</v>
      </c>
      <c r="G7207" t="s">
        <v>81</v>
      </c>
      <c r="H7207" t="s">
        <v>81</v>
      </c>
      <c r="I7207">
        <v>3419</v>
      </c>
      <c r="J7207">
        <v>3678</v>
      </c>
      <c r="K7207">
        <v>6.9494460201600994E-2</v>
      </c>
    </row>
    <row r="7208" spans="1:11" x14ac:dyDescent="0.25">
      <c r="A7208" t="s">
        <v>82</v>
      </c>
    </row>
    <row r="7209" spans="1:11" x14ac:dyDescent="0.25">
      <c r="A7209">
        <v>27.250149257127401</v>
      </c>
      <c r="B7209">
        <v>83.514271921256494</v>
      </c>
      <c r="C7209">
        <v>2000</v>
      </c>
    </row>
    <row r="7210" spans="1:11" x14ac:dyDescent="0.25">
      <c r="A7210">
        <v>22.608775706309402</v>
      </c>
      <c r="B7210">
        <v>78.872898370438506</v>
      </c>
      <c r="C7210">
        <v>2000</v>
      </c>
    </row>
    <row r="7211" spans="1:11" x14ac:dyDescent="0.25">
      <c r="A7211">
        <v>22.1717596818606</v>
      </c>
      <c r="B7211">
        <v>79.309914394887301</v>
      </c>
      <c r="C7211">
        <v>2001</v>
      </c>
    </row>
    <row r="7212" spans="1:11" x14ac:dyDescent="0.25">
      <c r="A7212">
        <v>26.813133232678599</v>
      </c>
      <c r="B7212">
        <v>83.951287945705303</v>
      </c>
      <c r="C7212">
        <v>2001</v>
      </c>
    </row>
    <row r="7213" spans="1:11" x14ac:dyDescent="0.25">
      <c r="A7213">
        <v>29.143231963439799</v>
      </c>
      <c r="B7213">
        <v>86.281386676466497</v>
      </c>
      <c r="C7213">
        <v>2001</v>
      </c>
    </row>
    <row r="7214" spans="1:11" x14ac:dyDescent="0.25">
      <c r="A7214">
        <v>29.580247987888601</v>
      </c>
      <c r="B7214">
        <v>85.844370652017702</v>
      </c>
      <c r="C7214">
        <v>2000</v>
      </c>
    </row>
    <row r="7215" spans="1:11" x14ac:dyDescent="0.25">
      <c r="A7215" t="s">
        <v>83</v>
      </c>
    </row>
    <row r="7216" spans="1:11" x14ac:dyDescent="0.25">
      <c r="A7216">
        <v>1555</v>
      </c>
      <c r="B7216">
        <v>0</v>
      </c>
      <c r="C7216">
        <v>2.6266087610040101</v>
      </c>
      <c r="D7216">
        <v>7.2322434294512403</v>
      </c>
      <c r="E7216">
        <v>8</v>
      </c>
      <c r="F7216">
        <v>1.01722196789785</v>
      </c>
      <c r="G7216" t="s">
        <v>81</v>
      </c>
      <c r="H7216" t="s">
        <v>81</v>
      </c>
      <c r="I7216">
        <v>950</v>
      </c>
      <c r="J7216">
        <v>3040</v>
      </c>
      <c r="K7216">
        <v>6.8821771175233498E-2</v>
      </c>
    </row>
    <row r="7217" spans="1:11" x14ac:dyDescent="0.25">
      <c r="A7217" t="s">
        <v>82</v>
      </c>
    </row>
    <row r="7218" spans="1:11" x14ac:dyDescent="0.25">
      <c r="A7218">
        <v>20.432659181963199</v>
      </c>
      <c r="B7218">
        <v>48.9988441071512</v>
      </c>
      <c r="C7218">
        <v>2000</v>
      </c>
    </row>
    <row r="7219" spans="1:11" x14ac:dyDescent="0.25">
      <c r="A7219">
        <v>18.575366315533302</v>
      </c>
      <c r="B7219">
        <v>47.141551240721299</v>
      </c>
      <c r="C7219">
        <v>2000</v>
      </c>
    </row>
    <row r="7220" spans="1:11" x14ac:dyDescent="0.25">
      <c r="A7220">
        <v>18.1383502910845</v>
      </c>
      <c r="B7220">
        <v>47.578567265170101</v>
      </c>
      <c r="C7220">
        <v>2001</v>
      </c>
    </row>
    <row r="7221" spans="1:11" x14ac:dyDescent="0.25">
      <c r="A7221">
        <v>19.995643157514401</v>
      </c>
      <c r="B7221">
        <v>49.435860131600101</v>
      </c>
      <c r="C7221">
        <v>2001</v>
      </c>
    </row>
    <row r="7222" spans="1:11" x14ac:dyDescent="0.25">
      <c r="A7222">
        <v>20.7782910381387</v>
      </c>
      <c r="B7222">
        <v>50.218508012224397</v>
      </c>
      <c r="C7222">
        <v>2001</v>
      </c>
    </row>
    <row r="7223" spans="1:11" x14ac:dyDescent="0.25">
      <c r="A7223">
        <v>25.109611529671199</v>
      </c>
      <c r="B7223">
        <v>54.549828503756899</v>
      </c>
      <c r="C7223">
        <v>2001</v>
      </c>
    </row>
    <row r="7224" spans="1:11" x14ac:dyDescent="0.25">
      <c r="A7224">
        <v>25.546627554120001</v>
      </c>
      <c r="B7224">
        <v>54.112812479308097</v>
      </c>
      <c r="C7224">
        <v>2000</v>
      </c>
    </row>
    <row r="7225" spans="1:11" x14ac:dyDescent="0.25">
      <c r="A7225">
        <v>21.215307062587598</v>
      </c>
      <c r="B7225">
        <v>49.781491987775603</v>
      </c>
      <c r="C7225">
        <v>2000</v>
      </c>
    </row>
    <row r="7226" spans="1:11" x14ac:dyDescent="0.25">
      <c r="A7226" t="s">
        <v>83</v>
      </c>
    </row>
    <row r="7227" spans="1:11" x14ac:dyDescent="0.25">
      <c r="A7227">
        <v>998</v>
      </c>
      <c r="B7227">
        <v>0</v>
      </c>
      <c r="C7227">
        <v>4.3813238971088699</v>
      </c>
      <c r="D7227">
        <v>5.4600378655202597</v>
      </c>
      <c r="E7227">
        <v>6</v>
      </c>
      <c r="F7227">
        <v>1.01722196789785</v>
      </c>
      <c r="G7227" t="s">
        <v>81</v>
      </c>
      <c r="H7227" t="s">
        <v>81</v>
      </c>
      <c r="I7227">
        <v>1883</v>
      </c>
      <c r="J7227">
        <v>894</v>
      </c>
      <c r="K7227">
        <v>6.8438723148603706E-2</v>
      </c>
    </row>
    <row r="7228" spans="1:11" x14ac:dyDescent="0.25">
      <c r="A7228" t="s">
        <v>82</v>
      </c>
    </row>
    <row r="7229" spans="1:11" x14ac:dyDescent="0.25">
      <c r="A7229">
        <v>15.105057844470901</v>
      </c>
      <c r="B7229">
        <v>88.406080813340694</v>
      </c>
      <c r="C7229">
        <v>2000</v>
      </c>
    </row>
    <row r="7230" spans="1:11" x14ac:dyDescent="0.25">
      <c r="A7230">
        <v>12.006994006250601</v>
      </c>
      <c r="B7230">
        <v>85.308016975120296</v>
      </c>
      <c r="C7230">
        <v>2000</v>
      </c>
    </row>
    <row r="7231" spans="1:11" x14ac:dyDescent="0.25">
      <c r="A7231">
        <v>11.5699779818018</v>
      </c>
      <c r="B7231">
        <v>85.745032999569105</v>
      </c>
      <c r="C7231">
        <v>2001</v>
      </c>
    </row>
    <row r="7232" spans="1:11" x14ac:dyDescent="0.25">
      <c r="A7232">
        <v>14.668041820022101</v>
      </c>
      <c r="B7232">
        <v>88.843096837789503</v>
      </c>
      <c r="C7232">
        <v>2001</v>
      </c>
    </row>
    <row r="7233" spans="1:11" x14ac:dyDescent="0.25">
      <c r="A7233">
        <v>18.528871620266798</v>
      </c>
      <c r="B7233">
        <v>92.703926638034204</v>
      </c>
      <c r="C7233">
        <v>2001</v>
      </c>
    </row>
    <row r="7234" spans="1:11" x14ac:dyDescent="0.25">
      <c r="A7234">
        <v>18.9658876447156</v>
      </c>
      <c r="B7234">
        <v>92.266910613585395</v>
      </c>
      <c r="C7234">
        <v>2000</v>
      </c>
    </row>
    <row r="7235" spans="1:11" x14ac:dyDescent="0.25">
      <c r="A7235" t="s">
        <v>83</v>
      </c>
    </row>
    <row r="7236" spans="1:11" x14ac:dyDescent="0.25">
      <c r="A7236">
        <v>1021</v>
      </c>
      <c r="B7236">
        <v>0</v>
      </c>
      <c r="C7236">
        <v>7.7247825716597402</v>
      </c>
      <c r="D7236">
        <v>2.11636404915087</v>
      </c>
      <c r="E7236">
        <v>10</v>
      </c>
      <c r="F7236">
        <v>1.01722196789785</v>
      </c>
      <c r="G7236" t="s">
        <v>81</v>
      </c>
      <c r="H7236" t="s">
        <v>81</v>
      </c>
      <c r="I7236">
        <v>1925</v>
      </c>
      <c r="J7236">
        <v>3343</v>
      </c>
      <c r="K7236">
        <v>6.8385257346186404E-2</v>
      </c>
    </row>
    <row r="7237" spans="1:11" x14ac:dyDescent="0.25">
      <c r="A7237" t="s">
        <v>82</v>
      </c>
    </row>
    <row r="7238" spans="1:11" x14ac:dyDescent="0.25">
      <c r="A7238">
        <v>49.914723219305799</v>
      </c>
      <c r="B7238">
        <v>102.66285163568</v>
      </c>
      <c r="C7238">
        <v>2000</v>
      </c>
    </row>
    <row r="7239" spans="1:11" x14ac:dyDescent="0.25">
      <c r="A7239">
        <v>47.033363571401601</v>
      </c>
      <c r="B7239">
        <v>99.781491987775595</v>
      </c>
      <c r="C7239">
        <v>2000</v>
      </c>
    </row>
    <row r="7240" spans="1:11" x14ac:dyDescent="0.25">
      <c r="A7240">
        <v>44.452477079693502</v>
      </c>
      <c r="B7240">
        <v>97.200605496067595</v>
      </c>
      <c r="C7240">
        <v>2000</v>
      </c>
    </row>
    <row r="7241" spans="1:11" x14ac:dyDescent="0.25">
      <c r="A7241">
        <v>44.0154610552447</v>
      </c>
      <c r="B7241">
        <v>97.637621520516404</v>
      </c>
      <c r="C7241">
        <v>2001</v>
      </c>
    </row>
    <row r="7242" spans="1:11" x14ac:dyDescent="0.25">
      <c r="A7242">
        <v>46.5963475469527</v>
      </c>
      <c r="B7242">
        <v>100.21850801222401</v>
      </c>
      <c r="C7242">
        <v>2001</v>
      </c>
    </row>
    <row r="7243" spans="1:11" x14ac:dyDescent="0.25">
      <c r="A7243">
        <v>49.477707194856997</v>
      </c>
      <c r="B7243">
        <v>103.09986766012899</v>
      </c>
      <c r="C7243">
        <v>2001</v>
      </c>
    </row>
    <row r="7244" spans="1:11" x14ac:dyDescent="0.25">
      <c r="A7244">
        <v>49.781491987775603</v>
      </c>
      <c r="B7244">
        <v>103.403652453047</v>
      </c>
      <c r="C7244">
        <v>2001</v>
      </c>
    </row>
    <row r="7245" spans="1:11" x14ac:dyDescent="0.25">
      <c r="A7245">
        <v>50.974202565471003</v>
      </c>
      <c r="B7245">
        <v>104.59636303074301</v>
      </c>
      <c r="C7245">
        <v>2001</v>
      </c>
    </row>
    <row r="7246" spans="1:11" x14ac:dyDescent="0.25">
      <c r="A7246">
        <v>51.411218589919798</v>
      </c>
      <c r="B7246">
        <v>104.159347006294</v>
      </c>
      <c r="C7246">
        <v>2000</v>
      </c>
    </row>
    <row r="7247" spans="1:11" x14ac:dyDescent="0.25">
      <c r="A7247">
        <v>50.218508012224397</v>
      </c>
      <c r="B7247">
        <v>102.96663642859799</v>
      </c>
      <c r="C7247">
        <v>2000</v>
      </c>
    </row>
    <row r="7248" spans="1:11" x14ac:dyDescent="0.25">
      <c r="A7248" t="s">
        <v>83</v>
      </c>
    </row>
    <row r="7249" spans="1:11" x14ac:dyDescent="0.25">
      <c r="A7249">
        <v>4685</v>
      </c>
      <c r="B7249">
        <v>0</v>
      </c>
      <c r="C7249">
        <v>6.3861597179014797</v>
      </c>
      <c r="D7249">
        <v>3.45269221533457</v>
      </c>
      <c r="E7249">
        <v>8</v>
      </c>
      <c r="F7249">
        <v>1.01722196789785</v>
      </c>
      <c r="G7249" t="s">
        <v>81</v>
      </c>
      <c r="H7249" t="s">
        <v>81</v>
      </c>
      <c r="I7249">
        <v>4715</v>
      </c>
      <c r="J7249">
        <v>2222</v>
      </c>
      <c r="K7249">
        <v>7.1854446881000303E-2</v>
      </c>
    </row>
    <row r="7250" spans="1:11" x14ac:dyDescent="0.25">
      <c r="A7250" t="s">
        <v>82</v>
      </c>
    </row>
    <row r="7251" spans="1:11" x14ac:dyDescent="0.25">
      <c r="A7251">
        <v>99.806762529451603</v>
      </c>
      <c r="B7251">
        <v>61.019104588315599</v>
      </c>
      <c r="C7251">
        <v>2000</v>
      </c>
    </row>
    <row r="7252" spans="1:11" x14ac:dyDescent="0.25">
      <c r="A7252">
        <v>99.781491987775595</v>
      </c>
      <c r="B7252">
        <v>60.993834046639599</v>
      </c>
      <c r="C7252">
        <v>2000</v>
      </c>
    </row>
    <row r="7253" spans="1:11" x14ac:dyDescent="0.25">
      <c r="A7253">
        <v>95.291065687183107</v>
      </c>
      <c r="B7253">
        <v>56.503407746047102</v>
      </c>
      <c r="C7253">
        <v>2000</v>
      </c>
    </row>
    <row r="7254" spans="1:11" x14ac:dyDescent="0.25">
      <c r="A7254">
        <v>95.728081711631901</v>
      </c>
      <c r="B7254">
        <v>56.066391721598301</v>
      </c>
      <c r="C7254">
        <v>2001</v>
      </c>
    </row>
    <row r="7255" spans="1:11" x14ac:dyDescent="0.25">
      <c r="A7255">
        <v>100.21850801222401</v>
      </c>
      <c r="B7255">
        <v>60.556818022190797</v>
      </c>
      <c r="C7255">
        <v>2001</v>
      </c>
    </row>
    <row r="7256" spans="1:11" x14ac:dyDescent="0.25">
      <c r="A7256">
        <v>100.2437785539</v>
      </c>
      <c r="B7256">
        <v>60.582088563866797</v>
      </c>
      <c r="C7256">
        <v>2001</v>
      </c>
    </row>
    <row r="7257" spans="1:11" x14ac:dyDescent="0.25">
      <c r="A7257">
        <v>102.68520063271301</v>
      </c>
      <c r="B7257">
        <v>63.023510642679803</v>
      </c>
      <c r="C7257">
        <v>2001</v>
      </c>
    </row>
    <row r="7258" spans="1:11" x14ac:dyDescent="0.25">
      <c r="A7258">
        <v>102.24818460826501</v>
      </c>
      <c r="B7258">
        <v>63.460526667128697</v>
      </c>
      <c r="C7258">
        <v>2000</v>
      </c>
    </row>
    <row r="7259" spans="1:11" x14ac:dyDescent="0.25">
      <c r="A7259" t="s">
        <v>83</v>
      </c>
    </row>
    <row r="7260" spans="1:11" x14ac:dyDescent="0.25">
      <c r="A7260">
        <v>897</v>
      </c>
      <c r="B7260">
        <v>0</v>
      </c>
      <c r="C7260">
        <v>4.61165122790569</v>
      </c>
      <c r="D7260">
        <v>5.2249378320355104</v>
      </c>
      <c r="E7260">
        <v>8</v>
      </c>
      <c r="F7260">
        <v>1.01722196789785</v>
      </c>
      <c r="G7260" t="s">
        <v>81</v>
      </c>
      <c r="H7260" t="s">
        <v>81</v>
      </c>
      <c r="I7260">
        <v>2709</v>
      </c>
      <c r="J7260">
        <v>4480</v>
      </c>
      <c r="K7260">
        <v>6.8093464288679101E-2</v>
      </c>
    </row>
    <row r="7261" spans="1:11" x14ac:dyDescent="0.25">
      <c r="A7261" t="s">
        <v>82</v>
      </c>
    </row>
    <row r="7262" spans="1:11" x14ac:dyDescent="0.25">
      <c r="A7262">
        <v>8.4272711148567705</v>
      </c>
      <c r="B7262">
        <v>52.168101302430799</v>
      </c>
      <c r="C7262">
        <v>2000</v>
      </c>
    </row>
    <row r="7263" spans="1:11" x14ac:dyDescent="0.25">
      <c r="A7263">
        <v>6.04066180020153</v>
      </c>
      <c r="B7263">
        <v>49.781491987775603</v>
      </c>
      <c r="C7263">
        <v>2000</v>
      </c>
    </row>
    <row r="7264" spans="1:11" x14ac:dyDescent="0.25">
      <c r="A7264">
        <v>5.1663412591373801</v>
      </c>
      <c r="B7264">
        <v>48.907171446711402</v>
      </c>
      <c r="C7264">
        <v>2000</v>
      </c>
    </row>
    <row r="7265" spans="1:11" x14ac:dyDescent="0.25">
      <c r="A7265">
        <v>4.7293252346885604</v>
      </c>
      <c r="B7265">
        <v>49.344187471160303</v>
      </c>
      <c r="C7265">
        <v>2001</v>
      </c>
    </row>
    <row r="7266" spans="1:11" x14ac:dyDescent="0.25">
      <c r="A7266">
        <v>5.6036457757526996</v>
      </c>
      <c r="B7266">
        <v>50.218508012224397</v>
      </c>
      <c r="C7266">
        <v>2001</v>
      </c>
    </row>
    <row r="7267" spans="1:11" x14ac:dyDescent="0.25">
      <c r="A7267">
        <v>7.9902550904079401</v>
      </c>
      <c r="B7267">
        <v>52.6051173268797</v>
      </c>
      <c r="C7267">
        <v>2001</v>
      </c>
    </row>
    <row r="7268" spans="1:11" x14ac:dyDescent="0.25">
      <c r="A7268">
        <v>11.684844062718399</v>
      </c>
      <c r="B7268">
        <v>56.299706299190099</v>
      </c>
      <c r="C7268">
        <v>2001</v>
      </c>
    </row>
    <row r="7269" spans="1:11" x14ac:dyDescent="0.25">
      <c r="A7269">
        <v>12.1218600871672</v>
      </c>
      <c r="B7269">
        <v>55.862690274741297</v>
      </c>
      <c r="C7269">
        <v>2000</v>
      </c>
    </row>
    <row r="7270" spans="1:11" x14ac:dyDescent="0.25">
      <c r="A7270" t="s">
        <v>83</v>
      </c>
    </row>
    <row r="7271" spans="1:11" x14ac:dyDescent="0.25">
      <c r="A7271">
        <v>1638</v>
      </c>
      <c r="B7271">
        <v>0</v>
      </c>
      <c r="C7271">
        <v>2.1759220125842398</v>
      </c>
      <c r="D7271">
        <v>7.6535526544733203</v>
      </c>
      <c r="E7271">
        <v>6</v>
      </c>
      <c r="F7271">
        <v>1.01722196789785</v>
      </c>
      <c r="G7271" t="s">
        <v>81</v>
      </c>
      <c r="H7271" t="s">
        <v>81</v>
      </c>
      <c r="I7271">
        <v>1813</v>
      </c>
      <c r="J7271">
        <v>1815</v>
      </c>
      <c r="K7271">
        <v>6.8863449813458794E-2</v>
      </c>
    </row>
    <row r="7272" spans="1:11" x14ac:dyDescent="0.25">
      <c r="A7272" t="s">
        <v>82</v>
      </c>
    </row>
    <row r="7273" spans="1:11" x14ac:dyDescent="0.25">
      <c r="A7273">
        <v>67.070227384129794</v>
      </c>
      <c r="B7273">
        <v>134.24948029045899</v>
      </c>
      <c r="C7273">
        <v>2000</v>
      </c>
    </row>
    <row r="7274" spans="1:11" x14ac:dyDescent="0.25">
      <c r="A7274">
        <v>65.531618173698405</v>
      </c>
      <c r="B7274">
        <v>132.710871080028</v>
      </c>
      <c r="C7274">
        <v>2000</v>
      </c>
    </row>
    <row r="7275" spans="1:11" x14ac:dyDescent="0.25">
      <c r="A7275">
        <v>65.094602149249596</v>
      </c>
      <c r="B7275">
        <v>133.14788710447601</v>
      </c>
      <c r="C7275">
        <v>2001</v>
      </c>
    </row>
    <row r="7276" spans="1:11" x14ac:dyDescent="0.25">
      <c r="A7276">
        <v>66.633211359680999</v>
      </c>
      <c r="B7276">
        <v>134.686496314908</v>
      </c>
      <c r="C7276">
        <v>2001</v>
      </c>
    </row>
    <row r="7277" spans="1:11" x14ac:dyDescent="0.25">
      <c r="A7277">
        <v>72.045090341827404</v>
      </c>
      <c r="B7277">
        <v>140.09837529705399</v>
      </c>
      <c r="C7277">
        <v>2001</v>
      </c>
    </row>
    <row r="7278" spans="1:11" x14ac:dyDescent="0.25">
      <c r="A7278">
        <v>72.482106366276199</v>
      </c>
      <c r="B7278">
        <v>139.66135927260501</v>
      </c>
      <c r="C7278">
        <v>2000</v>
      </c>
    </row>
    <row r="7279" spans="1:11" x14ac:dyDescent="0.25">
      <c r="A7279" t="s">
        <v>83</v>
      </c>
    </row>
    <row r="7280" spans="1:11" x14ac:dyDescent="0.25">
      <c r="A7280">
        <v>734</v>
      </c>
      <c r="B7280">
        <v>0</v>
      </c>
      <c r="C7280">
        <v>6.2241135808279502</v>
      </c>
      <c r="D7280">
        <v>3.6013504609010298</v>
      </c>
      <c r="E7280">
        <v>6</v>
      </c>
      <c r="F7280">
        <v>1.01722196789785</v>
      </c>
      <c r="G7280" t="s">
        <v>81</v>
      </c>
      <c r="H7280" t="s">
        <v>81</v>
      </c>
      <c r="I7280">
        <v>4350</v>
      </c>
      <c r="J7280">
        <v>3950</v>
      </c>
      <c r="K7280">
        <v>6.8209208507489294E-2</v>
      </c>
    </row>
    <row r="7281" spans="1:11" x14ac:dyDescent="0.25">
      <c r="A7281" t="s">
        <v>82</v>
      </c>
    </row>
    <row r="7282" spans="1:11" x14ac:dyDescent="0.25">
      <c r="A7282">
        <v>106.544535544019</v>
      </c>
      <c r="B7282">
        <v>39.766309355281201</v>
      </c>
      <c r="C7282">
        <v>2000</v>
      </c>
    </row>
    <row r="7283" spans="1:11" x14ac:dyDescent="0.25">
      <c r="A7283">
        <v>102.14342262414</v>
      </c>
      <c r="B7283">
        <v>35.365196435402503</v>
      </c>
      <c r="C7283">
        <v>2000</v>
      </c>
    </row>
    <row r="7284" spans="1:11" x14ac:dyDescent="0.25">
      <c r="A7284">
        <v>101.70640659969099</v>
      </c>
      <c r="B7284">
        <v>35.802212459851397</v>
      </c>
      <c r="C7284">
        <v>2001</v>
      </c>
    </row>
    <row r="7285" spans="1:11" x14ac:dyDescent="0.25">
      <c r="A7285">
        <v>106.10751951957</v>
      </c>
      <c r="B7285">
        <v>40.203325379730103</v>
      </c>
      <c r="C7285">
        <v>2001</v>
      </c>
    </row>
    <row r="7286" spans="1:11" x14ac:dyDescent="0.25">
      <c r="A7286">
        <v>108.65405885190199</v>
      </c>
      <c r="B7286">
        <v>42.749864712062497</v>
      </c>
      <c r="C7286">
        <v>2001</v>
      </c>
    </row>
    <row r="7287" spans="1:11" x14ac:dyDescent="0.25">
      <c r="A7287">
        <v>109.091074876351</v>
      </c>
      <c r="B7287">
        <v>42.312848687613702</v>
      </c>
      <c r="C7287">
        <v>2000</v>
      </c>
    </row>
    <row r="7288" spans="1:11" x14ac:dyDescent="0.25">
      <c r="A7288" t="s">
        <v>83</v>
      </c>
    </row>
    <row r="7289" spans="1:11" x14ac:dyDescent="0.25">
      <c r="A7289">
        <v>2411</v>
      </c>
      <c r="B7289">
        <v>0</v>
      </c>
      <c r="C7289">
        <v>1.40005206121558</v>
      </c>
      <c r="D7289">
        <v>8.4216088903273203</v>
      </c>
      <c r="E7289">
        <v>8</v>
      </c>
      <c r="F7289">
        <v>1.01722196789785</v>
      </c>
      <c r="G7289" t="s">
        <v>81</v>
      </c>
      <c r="H7289" t="s">
        <v>81</v>
      </c>
      <c r="I7289">
        <v>3303</v>
      </c>
      <c r="J7289">
        <v>4028</v>
      </c>
      <c r="K7289">
        <v>6.9153443003574303E-2</v>
      </c>
    </row>
    <row r="7290" spans="1:11" x14ac:dyDescent="0.25">
      <c r="A7290" t="s">
        <v>82</v>
      </c>
    </row>
    <row r="7291" spans="1:11" x14ac:dyDescent="0.25">
      <c r="A7291">
        <v>68.106163770936703</v>
      </c>
      <c r="B7291">
        <v>48.359540263362803</v>
      </c>
      <c r="C7291">
        <v>2000</v>
      </c>
    </row>
    <row r="7292" spans="1:11" x14ac:dyDescent="0.25">
      <c r="A7292">
        <v>67.116177464437001</v>
      </c>
      <c r="B7292">
        <v>47.369553956863001</v>
      </c>
      <c r="C7292">
        <v>2000</v>
      </c>
    </row>
    <row r="7293" spans="1:11" x14ac:dyDescent="0.25">
      <c r="A7293">
        <v>66.679161439988206</v>
      </c>
      <c r="B7293">
        <v>47.806569981311803</v>
      </c>
      <c r="C7293">
        <v>2001</v>
      </c>
    </row>
    <row r="7294" spans="1:11" x14ac:dyDescent="0.25">
      <c r="A7294">
        <v>67.669147746487894</v>
      </c>
      <c r="B7294">
        <v>48.796556287811597</v>
      </c>
      <c r="C7294">
        <v>2001</v>
      </c>
    </row>
    <row r="7295" spans="1:11" x14ac:dyDescent="0.25">
      <c r="A7295">
        <v>69.091099470900701</v>
      </c>
      <c r="B7295">
        <v>50.218508012224397</v>
      </c>
      <c r="C7295">
        <v>2001</v>
      </c>
    </row>
    <row r="7296" spans="1:11" x14ac:dyDescent="0.25">
      <c r="A7296">
        <v>73.624124501339296</v>
      </c>
      <c r="B7296">
        <v>54.751533042662899</v>
      </c>
      <c r="C7296">
        <v>2001</v>
      </c>
    </row>
    <row r="7297" spans="1:11" x14ac:dyDescent="0.25">
      <c r="A7297">
        <v>74.061140525788105</v>
      </c>
      <c r="B7297">
        <v>54.314517018214097</v>
      </c>
      <c r="C7297">
        <v>2000</v>
      </c>
    </row>
    <row r="7298" spans="1:11" x14ac:dyDescent="0.25">
      <c r="A7298">
        <v>69.528115495349496</v>
      </c>
      <c r="B7298">
        <v>49.781491987775603</v>
      </c>
      <c r="C7298">
        <v>2000</v>
      </c>
    </row>
    <row r="7299" spans="1:11" x14ac:dyDescent="0.25">
      <c r="A7299" t="s">
        <v>83</v>
      </c>
    </row>
    <row r="7300" spans="1:11" x14ac:dyDescent="0.25">
      <c r="A7300">
        <v>3863</v>
      </c>
      <c r="B7300">
        <v>0</v>
      </c>
      <c r="C7300">
        <v>3.3090004307483998</v>
      </c>
      <c r="D7300">
        <v>6.5126605207945003</v>
      </c>
      <c r="E7300">
        <v>8</v>
      </c>
      <c r="F7300">
        <v>1.01722196789785</v>
      </c>
      <c r="G7300" t="s">
        <v>81</v>
      </c>
      <c r="H7300" t="s">
        <v>81</v>
      </c>
      <c r="I7300">
        <v>2267</v>
      </c>
      <c r="J7300">
        <v>1387</v>
      </c>
      <c r="K7300">
        <v>7.0270357966686001E-2</v>
      </c>
    </row>
    <row r="7301" spans="1:11" x14ac:dyDescent="0.25">
      <c r="A7301" t="s">
        <v>82</v>
      </c>
    </row>
    <row r="7302" spans="1:11" x14ac:dyDescent="0.25">
      <c r="A7302">
        <v>69.358383061992299</v>
      </c>
      <c r="B7302">
        <v>49.806981646370403</v>
      </c>
      <c r="C7302">
        <v>2000</v>
      </c>
    </row>
    <row r="7303" spans="1:11" x14ac:dyDescent="0.25">
      <c r="A7303">
        <v>69.332893403397506</v>
      </c>
      <c r="B7303">
        <v>49.781491987775603</v>
      </c>
      <c r="C7303">
        <v>2000</v>
      </c>
    </row>
    <row r="7304" spans="1:11" x14ac:dyDescent="0.25">
      <c r="A7304">
        <v>67.018566418461006</v>
      </c>
      <c r="B7304">
        <v>47.467165002839003</v>
      </c>
      <c r="C7304">
        <v>2000</v>
      </c>
    </row>
    <row r="7305" spans="1:11" x14ac:dyDescent="0.25">
      <c r="A7305">
        <v>66.581550394012197</v>
      </c>
      <c r="B7305">
        <v>47.904181027287798</v>
      </c>
      <c r="C7305">
        <v>2001</v>
      </c>
    </row>
    <row r="7306" spans="1:11" x14ac:dyDescent="0.25">
      <c r="A7306">
        <v>68.895877378948697</v>
      </c>
      <c r="B7306">
        <v>50.218508012224397</v>
      </c>
      <c r="C7306">
        <v>2001</v>
      </c>
    </row>
    <row r="7307" spans="1:11" x14ac:dyDescent="0.25">
      <c r="A7307">
        <v>68.921367037543504</v>
      </c>
      <c r="B7307">
        <v>50.243997670819198</v>
      </c>
      <c r="C7307">
        <v>2001</v>
      </c>
    </row>
    <row r="7308" spans="1:11" x14ac:dyDescent="0.25">
      <c r="A7308">
        <v>73.526513455363201</v>
      </c>
      <c r="B7308">
        <v>54.849144088639001</v>
      </c>
      <c r="C7308">
        <v>2001</v>
      </c>
    </row>
    <row r="7309" spans="1:11" x14ac:dyDescent="0.25">
      <c r="A7309">
        <v>73.963529479812095</v>
      </c>
      <c r="B7309">
        <v>54.4121280641901</v>
      </c>
      <c r="C7309">
        <v>2000</v>
      </c>
    </row>
    <row r="7310" spans="1:11" x14ac:dyDescent="0.25">
      <c r="A7310" t="s">
        <v>83</v>
      </c>
    </row>
    <row r="7311" spans="1:11" x14ac:dyDescent="0.25">
      <c r="A7311">
        <v>1294</v>
      </c>
      <c r="B7311">
        <v>0</v>
      </c>
      <c r="C7311">
        <v>3.55532313188928</v>
      </c>
      <c r="D7311">
        <v>6.2622875176541202</v>
      </c>
      <c r="E7311">
        <v>6</v>
      </c>
      <c r="F7311">
        <v>1.01722196789785</v>
      </c>
      <c r="G7311" t="s">
        <v>81</v>
      </c>
      <c r="H7311" t="s">
        <v>81</v>
      </c>
      <c r="I7311">
        <v>2621</v>
      </c>
      <c r="J7311">
        <v>4071</v>
      </c>
      <c r="K7311">
        <v>6.8704529874616796E-2</v>
      </c>
    </row>
    <row r="7312" spans="1:11" x14ac:dyDescent="0.25">
      <c r="A7312" t="s">
        <v>82</v>
      </c>
    </row>
    <row r="7313" spans="1:11" x14ac:dyDescent="0.25">
      <c r="A7313">
        <v>71.915774915332605</v>
      </c>
      <c r="B7313">
        <v>106.00233015790199</v>
      </c>
      <c r="C7313">
        <v>2000</v>
      </c>
    </row>
    <row r="7314" spans="1:11" x14ac:dyDescent="0.25">
      <c r="A7314">
        <v>69.401781819464304</v>
      </c>
      <c r="B7314">
        <v>103.48833706203401</v>
      </c>
      <c r="C7314">
        <v>2000</v>
      </c>
    </row>
    <row r="7315" spans="1:11" x14ac:dyDescent="0.25">
      <c r="A7315">
        <v>69.838797843913099</v>
      </c>
      <c r="B7315">
        <v>103.051321037585</v>
      </c>
      <c r="C7315">
        <v>2001</v>
      </c>
    </row>
    <row r="7316" spans="1:11" x14ac:dyDescent="0.25">
      <c r="A7316">
        <v>72.3527909397814</v>
      </c>
      <c r="B7316">
        <v>105.565314133454</v>
      </c>
      <c r="C7316">
        <v>2001</v>
      </c>
    </row>
    <row r="7317" spans="1:11" x14ac:dyDescent="0.25">
      <c r="A7317">
        <v>76.780896909254494</v>
      </c>
      <c r="B7317">
        <v>109.993420102927</v>
      </c>
      <c r="C7317">
        <v>2001</v>
      </c>
    </row>
    <row r="7318" spans="1:11" x14ac:dyDescent="0.25">
      <c r="A7318">
        <v>76.343880884805699</v>
      </c>
      <c r="B7318">
        <v>110.430436127376</v>
      </c>
      <c r="C7318">
        <v>2000</v>
      </c>
    </row>
    <row r="7319" spans="1:11" x14ac:dyDescent="0.25">
      <c r="A7319" t="s">
        <v>83</v>
      </c>
    </row>
    <row r="7320" spans="1:11" x14ac:dyDescent="0.25">
      <c r="A7320">
        <v>2028</v>
      </c>
      <c r="B7320">
        <v>0</v>
      </c>
      <c r="C7320">
        <v>0.73087180018094999</v>
      </c>
      <c r="D7320">
        <v>9.0850672976290099</v>
      </c>
      <c r="E7320">
        <v>6</v>
      </c>
      <c r="F7320">
        <v>1.01722196789785</v>
      </c>
      <c r="G7320" t="s">
        <v>81</v>
      </c>
      <c r="H7320" t="s">
        <v>81</v>
      </c>
      <c r="I7320">
        <v>1096</v>
      </c>
      <c r="J7320">
        <v>3212</v>
      </c>
      <c r="K7320">
        <v>6.9016706629159694E-2</v>
      </c>
    </row>
    <row r="7321" spans="1:11" x14ac:dyDescent="0.25">
      <c r="A7321" t="s">
        <v>82</v>
      </c>
    </row>
    <row r="7322" spans="1:11" x14ac:dyDescent="0.25">
      <c r="A7322">
        <v>34.143756000387597</v>
      </c>
      <c r="B7322">
        <v>128.04835893682099</v>
      </c>
      <c r="C7322">
        <v>2000</v>
      </c>
    </row>
    <row r="7323" spans="1:11" x14ac:dyDescent="0.25">
      <c r="A7323">
        <v>33.626951594301602</v>
      </c>
      <c r="B7323">
        <v>127.53155453073499</v>
      </c>
      <c r="C7323">
        <v>2000</v>
      </c>
    </row>
    <row r="7324" spans="1:11" x14ac:dyDescent="0.25">
      <c r="A7324">
        <v>33.1899355698528</v>
      </c>
      <c r="B7324">
        <v>127.968570555184</v>
      </c>
      <c r="C7324">
        <v>2001</v>
      </c>
    </row>
    <row r="7325" spans="1:11" x14ac:dyDescent="0.25">
      <c r="A7325">
        <v>33.706739975938703</v>
      </c>
      <c r="B7325">
        <v>128.48537496127</v>
      </c>
      <c r="C7325">
        <v>2001</v>
      </c>
    </row>
    <row r="7326" spans="1:11" x14ac:dyDescent="0.25">
      <c r="A7326">
        <v>40.130852669628403</v>
      </c>
      <c r="B7326">
        <v>134.90948765496</v>
      </c>
      <c r="C7326">
        <v>2001</v>
      </c>
    </row>
    <row r="7327" spans="1:11" x14ac:dyDescent="0.25">
      <c r="A7327">
        <v>40.567868694077198</v>
      </c>
      <c r="B7327">
        <v>134.472471630511</v>
      </c>
      <c r="C7327">
        <v>2000</v>
      </c>
    </row>
    <row r="7328" spans="1:11" x14ac:dyDescent="0.25">
      <c r="A7328" t="s">
        <v>83</v>
      </c>
    </row>
    <row r="7329" spans="1:11" x14ac:dyDescent="0.25">
      <c r="A7329">
        <v>3094</v>
      </c>
      <c r="B7329">
        <v>0</v>
      </c>
      <c r="C7329">
        <v>3.9028609113492601</v>
      </c>
      <c r="D7329">
        <v>5.9120531554671203</v>
      </c>
      <c r="E7329">
        <v>6</v>
      </c>
      <c r="F7329">
        <v>1.01722196789785</v>
      </c>
      <c r="G7329" t="s">
        <v>81</v>
      </c>
      <c r="H7329" t="s">
        <v>81</v>
      </c>
      <c r="I7329">
        <v>2998</v>
      </c>
      <c r="J7329">
        <v>3267</v>
      </c>
      <c r="K7329">
        <v>6.9404018615437393E-2</v>
      </c>
    </row>
    <row r="7330" spans="1:11" x14ac:dyDescent="0.25">
      <c r="A7330" t="s">
        <v>82</v>
      </c>
    </row>
    <row r="7331" spans="1:11" x14ac:dyDescent="0.25">
      <c r="A7331">
        <v>59.946534791000602</v>
      </c>
      <c r="B7331">
        <v>71.516645380075204</v>
      </c>
      <c r="C7331">
        <v>2000</v>
      </c>
    </row>
    <row r="7332" spans="1:11" x14ac:dyDescent="0.25">
      <c r="A7332">
        <v>57.186795374557597</v>
      </c>
      <c r="B7332">
        <v>68.756905963632207</v>
      </c>
      <c r="C7332">
        <v>2000</v>
      </c>
    </row>
    <row r="7333" spans="1:11" x14ac:dyDescent="0.25">
      <c r="A7333">
        <v>56.749779350108803</v>
      </c>
      <c r="B7333">
        <v>69.193921988081001</v>
      </c>
      <c r="C7333">
        <v>2001</v>
      </c>
    </row>
    <row r="7334" spans="1:11" x14ac:dyDescent="0.25">
      <c r="A7334">
        <v>59.5095187665518</v>
      </c>
      <c r="B7334">
        <v>71.953661404523999</v>
      </c>
      <c r="C7334">
        <v>2001</v>
      </c>
    </row>
    <row r="7335" spans="1:11" x14ac:dyDescent="0.25">
      <c r="A7335">
        <v>63.6899716435179</v>
      </c>
      <c r="B7335">
        <v>76.134114281490099</v>
      </c>
      <c r="C7335">
        <v>2001</v>
      </c>
    </row>
    <row r="7336" spans="1:11" x14ac:dyDescent="0.25">
      <c r="A7336">
        <v>64.126987667966702</v>
      </c>
      <c r="B7336">
        <v>75.697098257041304</v>
      </c>
      <c r="C7336">
        <v>2000</v>
      </c>
    </row>
    <row r="7337" spans="1:11" x14ac:dyDescent="0.25">
      <c r="A7337" t="s">
        <v>83</v>
      </c>
    </row>
    <row r="7338" spans="1:11" x14ac:dyDescent="0.25">
      <c r="A7338">
        <v>1522</v>
      </c>
      <c r="B7338">
        <v>0</v>
      </c>
      <c r="C7338">
        <v>1.68111602275323</v>
      </c>
      <c r="D7338">
        <v>8.1286301637911702</v>
      </c>
      <c r="E7338">
        <v>6</v>
      </c>
      <c r="F7338">
        <v>1.01722196789785</v>
      </c>
      <c r="G7338" t="s">
        <v>81</v>
      </c>
      <c r="H7338" t="s">
        <v>81</v>
      </c>
      <c r="I7338">
        <v>1900</v>
      </c>
      <c r="J7338">
        <v>3265</v>
      </c>
      <c r="K7338">
        <v>6.8817786723996799E-2</v>
      </c>
    </row>
    <row r="7339" spans="1:11" x14ac:dyDescent="0.25">
      <c r="A7339" t="s">
        <v>82</v>
      </c>
    </row>
    <row r="7340" spans="1:11" x14ac:dyDescent="0.25">
      <c r="A7340">
        <v>25.656126967466701</v>
      </c>
      <c r="B7340">
        <v>19.056097330090498</v>
      </c>
      <c r="C7340">
        <v>2000</v>
      </c>
    </row>
    <row r="7341" spans="1:11" x14ac:dyDescent="0.25">
      <c r="A7341">
        <v>24.467398427816502</v>
      </c>
      <c r="B7341">
        <v>17.867368790440299</v>
      </c>
      <c r="C7341">
        <v>2000</v>
      </c>
    </row>
    <row r="7342" spans="1:11" x14ac:dyDescent="0.25">
      <c r="A7342">
        <v>24.0303824033677</v>
      </c>
      <c r="B7342">
        <v>18.304384814889101</v>
      </c>
      <c r="C7342">
        <v>2001</v>
      </c>
    </row>
    <row r="7343" spans="1:11" x14ac:dyDescent="0.25">
      <c r="A7343">
        <v>25.219110943017899</v>
      </c>
      <c r="B7343">
        <v>19.4931133545393</v>
      </c>
      <c r="C7343">
        <v>2001</v>
      </c>
    </row>
    <row r="7344" spans="1:11" x14ac:dyDescent="0.25">
      <c r="A7344">
        <v>30.966920453592099</v>
      </c>
      <c r="B7344">
        <v>25.2409228651135</v>
      </c>
      <c r="C7344">
        <v>2001</v>
      </c>
    </row>
    <row r="7345" spans="1:11" x14ac:dyDescent="0.25">
      <c r="A7345">
        <v>31.403936478040901</v>
      </c>
      <c r="B7345">
        <v>24.803906840664698</v>
      </c>
      <c r="C7345">
        <v>2000</v>
      </c>
    </row>
    <row r="7346" spans="1:11" x14ac:dyDescent="0.25">
      <c r="A7346" t="s">
        <v>83</v>
      </c>
    </row>
    <row r="7347" spans="1:11" x14ac:dyDescent="0.25">
      <c r="A7347">
        <v>904</v>
      </c>
      <c r="B7347">
        <v>0</v>
      </c>
      <c r="C7347">
        <v>5.8927093223970903</v>
      </c>
      <c r="D7347">
        <v>3.9167353932681599</v>
      </c>
      <c r="E7347">
        <v>6</v>
      </c>
      <c r="F7347">
        <v>1.01722196789785</v>
      </c>
      <c r="G7347" t="s">
        <v>81</v>
      </c>
      <c r="H7347" t="s">
        <v>81</v>
      </c>
      <c r="I7347">
        <v>4162</v>
      </c>
      <c r="J7347">
        <v>3793</v>
      </c>
      <c r="K7347">
        <v>6.8245727771333697E-2</v>
      </c>
    </row>
    <row r="7348" spans="1:11" x14ac:dyDescent="0.25">
      <c r="A7348" t="s">
        <v>82</v>
      </c>
    </row>
    <row r="7349" spans="1:11" x14ac:dyDescent="0.25">
      <c r="A7349">
        <v>3.94826670920376</v>
      </c>
      <c r="B7349">
        <v>61.657117130070702</v>
      </c>
      <c r="C7349">
        <v>2000</v>
      </c>
    </row>
    <row r="7350" spans="1:11" x14ac:dyDescent="0.25">
      <c r="A7350">
        <v>-0.21850801222440699</v>
      </c>
      <c r="B7350">
        <v>57.490342408642498</v>
      </c>
      <c r="C7350">
        <v>2000</v>
      </c>
    </row>
    <row r="7351" spans="1:11" x14ac:dyDescent="0.25">
      <c r="A7351">
        <v>0.21850801222441399</v>
      </c>
      <c r="B7351">
        <v>57.053326384193703</v>
      </c>
      <c r="C7351">
        <v>2001</v>
      </c>
    </row>
    <row r="7352" spans="1:11" x14ac:dyDescent="0.25">
      <c r="A7352">
        <v>4.3852827336525797</v>
      </c>
      <c r="B7352">
        <v>61.2201011056219</v>
      </c>
      <c r="C7352">
        <v>2001</v>
      </c>
    </row>
    <row r="7353" spans="1:11" x14ac:dyDescent="0.25">
      <c r="A7353">
        <v>7.1548328903458502</v>
      </c>
      <c r="B7353">
        <v>63.9896512623151</v>
      </c>
      <c r="C7353">
        <v>2001</v>
      </c>
    </row>
    <row r="7354" spans="1:11" x14ac:dyDescent="0.25">
      <c r="A7354">
        <v>6.7178168658970296</v>
      </c>
      <c r="B7354">
        <v>64.426667286764001</v>
      </c>
      <c r="C7354">
        <v>2000</v>
      </c>
    </row>
    <row r="7355" spans="1:11" x14ac:dyDescent="0.25">
      <c r="A7355" t="s">
        <v>83</v>
      </c>
    </row>
    <row r="7356" spans="1:11" x14ac:dyDescent="0.25">
      <c r="A7356">
        <v>1613</v>
      </c>
      <c r="B7356">
        <v>0</v>
      </c>
      <c r="C7356">
        <v>3.6931616188382499</v>
      </c>
      <c r="D7356">
        <v>6.0879200904825304</v>
      </c>
      <c r="E7356">
        <v>6</v>
      </c>
      <c r="F7356">
        <v>1.01722196789785</v>
      </c>
      <c r="G7356" t="s">
        <v>81</v>
      </c>
      <c r="H7356" t="s">
        <v>81</v>
      </c>
      <c r="I7356">
        <v>1180</v>
      </c>
      <c r="J7356">
        <v>4123</v>
      </c>
      <c r="K7356">
        <v>6.8841186949313002E-2</v>
      </c>
    </row>
    <row r="7357" spans="1:11" x14ac:dyDescent="0.25">
      <c r="A7357" t="s">
        <v>82</v>
      </c>
    </row>
    <row r="7358" spans="1:11" x14ac:dyDescent="0.25">
      <c r="A7358">
        <v>35.409413593550703</v>
      </c>
      <c r="B7358">
        <v>145.91369843292199</v>
      </c>
      <c r="C7358">
        <v>2000</v>
      </c>
    </row>
    <row r="7359" spans="1:11" x14ac:dyDescent="0.25">
      <c r="A7359">
        <v>32.797953968852298</v>
      </c>
      <c r="B7359">
        <v>143.30223880822399</v>
      </c>
      <c r="C7359">
        <v>2000</v>
      </c>
    </row>
    <row r="7360" spans="1:11" x14ac:dyDescent="0.25">
      <c r="A7360">
        <v>33.2349699933011</v>
      </c>
      <c r="B7360">
        <v>142.86522278377501</v>
      </c>
      <c r="C7360">
        <v>2001</v>
      </c>
    </row>
    <row r="7361" spans="1:11" x14ac:dyDescent="0.25">
      <c r="A7361">
        <v>35.846429617999497</v>
      </c>
      <c r="B7361">
        <v>145.47668240847401</v>
      </c>
      <c r="C7361">
        <v>2001</v>
      </c>
    </row>
    <row r="7362" spans="1:11" x14ac:dyDescent="0.25">
      <c r="A7362">
        <v>40.1512391973015</v>
      </c>
      <c r="B7362">
        <v>149.78149198777601</v>
      </c>
      <c r="C7362">
        <v>2001</v>
      </c>
    </row>
    <row r="7363" spans="1:11" x14ac:dyDescent="0.25">
      <c r="A7363">
        <v>39.714223172852698</v>
      </c>
      <c r="B7363">
        <v>150.21850801222399</v>
      </c>
      <c r="C7363">
        <v>2000</v>
      </c>
    </row>
    <row r="7364" spans="1:11" x14ac:dyDescent="0.25">
      <c r="A7364" t="s">
        <v>83</v>
      </c>
    </row>
    <row r="7365" spans="1:11" x14ac:dyDescent="0.25">
      <c r="A7365">
        <v>4373</v>
      </c>
      <c r="B7365">
        <v>0</v>
      </c>
      <c r="C7365">
        <v>2.5269527996311001</v>
      </c>
      <c r="D7365">
        <v>7.2539196763818596</v>
      </c>
      <c r="E7365">
        <v>6</v>
      </c>
      <c r="F7365">
        <v>1.01722196789785</v>
      </c>
      <c r="G7365" t="s">
        <v>81</v>
      </c>
      <c r="H7365" t="s">
        <v>81</v>
      </c>
      <c r="I7365">
        <v>2447</v>
      </c>
      <c r="J7365">
        <v>1076</v>
      </c>
      <c r="K7365">
        <v>7.1098208426329995E-2</v>
      </c>
    </row>
    <row r="7366" spans="1:11" x14ac:dyDescent="0.25">
      <c r="A7366" t="s">
        <v>82</v>
      </c>
    </row>
    <row r="7367" spans="1:11" x14ac:dyDescent="0.25">
      <c r="A7367">
        <v>57.623586361125703</v>
      </c>
      <c r="B7367">
        <v>71.042883200120798</v>
      </c>
      <c r="C7367">
        <v>2000</v>
      </c>
    </row>
    <row r="7368" spans="1:11" x14ac:dyDescent="0.25">
      <c r="A7368">
        <v>55.836760900768198</v>
      </c>
      <c r="B7368">
        <v>69.256057739763307</v>
      </c>
      <c r="C7368">
        <v>2000</v>
      </c>
    </row>
    <row r="7369" spans="1:11" x14ac:dyDescent="0.25">
      <c r="A7369">
        <v>56.273776925217</v>
      </c>
      <c r="B7369">
        <v>68.819041715314498</v>
      </c>
      <c r="C7369">
        <v>2001</v>
      </c>
    </row>
    <row r="7370" spans="1:11" x14ac:dyDescent="0.25">
      <c r="A7370">
        <v>58.060602385574498</v>
      </c>
      <c r="B7370">
        <v>70.605867175672003</v>
      </c>
      <c r="C7370">
        <v>2001</v>
      </c>
    </row>
    <row r="7371" spans="1:11" x14ac:dyDescent="0.25">
      <c r="A7371">
        <v>63.189898178926597</v>
      </c>
      <c r="B7371">
        <v>75.735162969024103</v>
      </c>
      <c r="C7371">
        <v>2001</v>
      </c>
    </row>
    <row r="7372" spans="1:11" x14ac:dyDescent="0.25">
      <c r="A7372">
        <v>62.752882154477803</v>
      </c>
      <c r="B7372">
        <v>76.172178993472897</v>
      </c>
      <c r="C7372">
        <v>2000</v>
      </c>
    </row>
    <row r="7373" spans="1:11" x14ac:dyDescent="0.25">
      <c r="A7373" t="s">
        <v>83</v>
      </c>
    </row>
    <row r="7374" spans="1:11" x14ac:dyDescent="0.25">
      <c r="A7374">
        <v>917</v>
      </c>
      <c r="B7374">
        <v>0</v>
      </c>
      <c r="C7374">
        <v>0.70027662986487405</v>
      </c>
      <c r="D7374">
        <v>9.0766811998586299</v>
      </c>
      <c r="E7374">
        <v>6</v>
      </c>
      <c r="F7374">
        <v>1.01722196789785</v>
      </c>
      <c r="G7374" t="s">
        <v>81</v>
      </c>
      <c r="H7374" t="s">
        <v>81</v>
      </c>
      <c r="I7374">
        <v>3089</v>
      </c>
      <c r="J7374">
        <v>2779</v>
      </c>
      <c r="K7374">
        <v>6.7950126452130694E-2</v>
      </c>
    </row>
    <row r="7375" spans="1:11" x14ac:dyDescent="0.25">
      <c r="A7375" t="s">
        <v>82</v>
      </c>
    </row>
    <row r="7376" spans="1:11" x14ac:dyDescent="0.25">
      <c r="A7376">
        <v>137.45665114626601</v>
      </c>
      <c r="B7376">
        <v>123.91846446130801</v>
      </c>
      <c r="C7376">
        <v>2000</v>
      </c>
    </row>
    <row r="7377" spans="1:11" x14ac:dyDescent="0.25">
      <c r="A7377">
        <v>136.96148079258199</v>
      </c>
      <c r="B7377">
        <v>123.423294107624</v>
      </c>
      <c r="C7377">
        <v>2000</v>
      </c>
    </row>
    <row r="7378" spans="1:11" x14ac:dyDescent="0.25">
      <c r="A7378">
        <v>136.52446476813299</v>
      </c>
      <c r="B7378">
        <v>123.860310132073</v>
      </c>
      <c r="C7378">
        <v>2001</v>
      </c>
    </row>
    <row r="7379" spans="1:11" x14ac:dyDescent="0.25">
      <c r="A7379">
        <v>137.019635121817</v>
      </c>
      <c r="B7379">
        <v>124.355480485757</v>
      </c>
      <c r="C7379">
        <v>2001</v>
      </c>
    </row>
    <row r="7380" spans="1:11" x14ac:dyDescent="0.25">
      <c r="A7380">
        <v>143.437817948906</v>
      </c>
      <c r="B7380">
        <v>130.773663312845</v>
      </c>
      <c r="C7380">
        <v>2001</v>
      </c>
    </row>
    <row r="7381" spans="1:11" x14ac:dyDescent="0.25">
      <c r="A7381">
        <v>143.87483397335501</v>
      </c>
      <c r="B7381">
        <v>130.33664728839599</v>
      </c>
      <c r="C7381">
        <v>2000</v>
      </c>
    </row>
    <row r="7382" spans="1:11" x14ac:dyDescent="0.25">
      <c r="A7382" t="s">
        <v>83</v>
      </c>
    </row>
    <row r="7383" spans="1:11" x14ac:dyDescent="0.25">
      <c r="A7383">
        <v>3349</v>
      </c>
      <c r="B7383">
        <v>0</v>
      </c>
      <c r="C7383">
        <v>1.2103580624708701</v>
      </c>
      <c r="D7383">
        <v>8.5637242938603606</v>
      </c>
      <c r="E7383">
        <v>6</v>
      </c>
      <c r="F7383">
        <v>1.01722196789785</v>
      </c>
      <c r="G7383" t="s">
        <v>81</v>
      </c>
      <c r="H7383" t="s">
        <v>81</v>
      </c>
      <c r="I7383">
        <v>3393</v>
      </c>
      <c r="J7383">
        <v>4244</v>
      </c>
      <c r="K7383">
        <v>6.9570500680976394E-2</v>
      </c>
    </row>
    <row r="7384" spans="1:11" x14ac:dyDescent="0.25">
      <c r="A7384" t="s">
        <v>82</v>
      </c>
    </row>
    <row r="7385" spans="1:11" x14ac:dyDescent="0.25">
      <c r="A7385">
        <v>144.16304049182401</v>
      </c>
      <c r="B7385">
        <v>40.990933628287401</v>
      </c>
      <c r="C7385">
        <v>2000</v>
      </c>
    </row>
    <row r="7386" spans="1:11" x14ac:dyDescent="0.25">
      <c r="A7386">
        <v>143.307188098187</v>
      </c>
      <c r="B7386">
        <v>40.1350812346504</v>
      </c>
      <c r="C7386">
        <v>2000</v>
      </c>
    </row>
    <row r="7387" spans="1:11" x14ac:dyDescent="0.25">
      <c r="A7387">
        <v>142.87017207373799</v>
      </c>
      <c r="B7387">
        <v>40.572097259099301</v>
      </c>
      <c r="C7387">
        <v>2001</v>
      </c>
    </row>
    <row r="7388" spans="1:11" x14ac:dyDescent="0.25">
      <c r="A7388">
        <v>143.726024467375</v>
      </c>
      <c r="B7388">
        <v>41.427949652736203</v>
      </c>
      <c r="C7388">
        <v>2001</v>
      </c>
    </row>
    <row r="7389" spans="1:11" x14ac:dyDescent="0.25">
      <c r="A7389">
        <v>149.78149198777601</v>
      </c>
      <c r="B7389">
        <v>47.4834171731369</v>
      </c>
      <c r="C7389">
        <v>2001</v>
      </c>
    </row>
    <row r="7390" spans="1:11" x14ac:dyDescent="0.25">
      <c r="A7390">
        <v>150.21850801222399</v>
      </c>
      <c r="B7390">
        <v>47.046401148687998</v>
      </c>
      <c r="C7390">
        <v>2000</v>
      </c>
    </row>
    <row r="7391" spans="1:11" x14ac:dyDescent="0.25">
      <c r="A7391" t="s">
        <v>83</v>
      </c>
    </row>
    <row r="7392" spans="1:11" x14ac:dyDescent="0.25">
      <c r="A7392">
        <v>2645</v>
      </c>
      <c r="B7392">
        <v>0</v>
      </c>
      <c r="C7392">
        <v>2.6644009482872799</v>
      </c>
      <c r="D7392">
        <v>7.1082880823440604</v>
      </c>
      <c r="E7392">
        <v>6</v>
      </c>
      <c r="F7392">
        <v>1.01722196789785</v>
      </c>
      <c r="G7392" t="s">
        <v>81</v>
      </c>
      <c r="H7392" t="s">
        <v>81</v>
      </c>
      <c r="I7392">
        <v>1357</v>
      </c>
      <c r="J7392">
        <v>4701</v>
      </c>
      <c r="K7392">
        <v>6.9236223870087502E-2</v>
      </c>
    </row>
    <row r="7393" spans="1:11" x14ac:dyDescent="0.25">
      <c r="A7393" t="s">
        <v>82</v>
      </c>
    </row>
    <row r="7394" spans="1:11" x14ac:dyDescent="0.25">
      <c r="A7394">
        <v>10.136087084248</v>
      </c>
      <c r="B7394">
        <v>144.755173282123</v>
      </c>
      <c r="C7394">
        <v>2000</v>
      </c>
    </row>
    <row r="7395" spans="1:11" x14ac:dyDescent="0.25">
      <c r="A7395">
        <v>8.25207110591416</v>
      </c>
      <c r="B7395">
        <v>142.871157303789</v>
      </c>
      <c r="C7395">
        <v>2000</v>
      </c>
    </row>
    <row r="7396" spans="1:11" x14ac:dyDescent="0.25">
      <c r="A7396">
        <v>7.8150550814653403</v>
      </c>
      <c r="B7396">
        <v>143.30817332823801</v>
      </c>
      <c r="C7396">
        <v>2001</v>
      </c>
    </row>
    <row r="7397" spans="1:11" x14ac:dyDescent="0.25">
      <c r="A7397">
        <v>9.6990710597991399</v>
      </c>
      <c r="B7397">
        <v>145.19218930657101</v>
      </c>
      <c r="C7397">
        <v>2001</v>
      </c>
    </row>
    <row r="7398" spans="1:11" x14ac:dyDescent="0.25">
      <c r="A7398">
        <v>14.7253897654521</v>
      </c>
      <c r="B7398">
        <v>150.21850801222399</v>
      </c>
      <c r="C7398">
        <v>2001</v>
      </c>
    </row>
    <row r="7399" spans="1:11" x14ac:dyDescent="0.25">
      <c r="A7399">
        <v>15.162405789900999</v>
      </c>
      <c r="B7399">
        <v>149.78149198777601</v>
      </c>
      <c r="C7399">
        <v>2000</v>
      </c>
    </row>
    <row r="7400" spans="1:11" x14ac:dyDescent="0.25">
      <c r="A7400" t="s">
        <v>83</v>
      </c>
    </row>
    <row r="7401" spans="1:11" x14ac:dyDescent="0.25">
      <c r="A7401">
        <v>1867</v>
      </c>
      <c r="B7401">
        <v>0</v>
      </c>
      <c r="C7401">
        <v>2.48010179737651</v>
      </c>
      <c r="D7401">
        <v>7.2746415696866098</v>
      </c>
      <c r="E7401">
        <v>6</v>
      </c>
      <c r="F7401">
        <v>1.01722196789785</v>
      </c>
      <c r="G7401" t="s">
        <v>81</v>
      </c>
      <c r="H7401" t="s">
        <v>81</v>
      </c>
      <c r="I7401">
        <v>1566</v>
      </c>
      <c r="J7401">
        <v>2090</v>
      </c>
      <c r="K7401">
        <v>6.8961167063474202E-2</v>
      </c>
    </row>
    <row r="7402" spans="1:11" x14ac:dyDescent="0.25">
      <c r="A7402" t="s">
        <v>82</v>
      </c>
    </row>
    <row r="7403" spans="1:11" x14ac:dyDescent="0.25">
      <c r="A7403">
        <v>32.638850361401801</v>
      </c>
      <c r="B7403">
        <v>123.209224788108</v>
      </c>
      <c r="C7403">
        <v>2000</v>
      </c>
    </row>
    <row r="7404" spans="1:11" x14ac:dyDescent="0.25">
      <c r="A7404">
        <v>30.8851535624439</v>
      </c>
      <c r="B7404">
        <v>121.45552798915</v>
      </c>
      <c r="C7404">
        <v>2000</v>
      </c>
    </row>
    <row r="7405" spans="1:11" x14ac:dyDescent="0.25">
      <c r="A7405">
        <v>30.448137537995098</v>
      </c>
      <c r="B7405">
        <v>121.89254401359899</v>
      </c>
      <c r="C7405">
        <v>2001</v>
      </c>
    </row>
    <row r="7406" spans="1:11" x14ac:dyDescent="0.25">
      <c r="A7406">
        <v>32.201834336952999</v>
      </c>
      <c r="B7406">
        <v>123.646240812557</v>
      </c>
      <c r="C7406">
        <v>2001</v>
      </c>
    </row>
    <row r="7407" spans="1:11" x14ac:dyDescent="0.25">
      <c r="A7407">
        <v>37.345782721579901</v>
      </c>
      <c r="B7407">
        <v>128.79018919718399</v>
      </c>
      <c r="C7407">
        <v>2001</v>
      </c>
    </row>
    <row r="7408" spans="1:11" x14ac:dyDescent="0.25">
      <c r="A7408">
        <v>37.782798746028703</v>
      </c>
      <c r="B7408">
        <v>128.35317317273501</v>
      </c>
      <c r="C7408">
        <v>2000</v>
      </c>
    </row>
    <row r="7409" spans="1:11" x14ac:dyDescent="0.25">
      <c r="A7409" t="s">
        <v>83</v>
      </c>
    </row>
    <row r="7410" spans="1:11" x14ac:dyDescent="0.25">
      <c r="A7410">
        <v>1720</v>
      </c>
      <c r="B7410">
        <v>0</v>
      </c>
      <c r="C7410">
        <v>0.74618720755127799</v>
      </c>
      <c r="D7410">
        <v>9.0029555905035004</v>
      </c>
      <c r="E7410">
        <v>6</v>
      </c>
      <c r="F7410">
        <v>1.01722196789785</v>
      </c>
      <c r="G7410" t="s">
        <v>81</v>
      </c>
      <c r="H7410" t="s">
        <v>81</v>
      </c>
      <c r="I7410">
        <v>1790</v>
      </c>
      <c r="J7410">
        <v>2017</v>
      </c>
      <c r="K7410">
        <v>6.89016775934818E-2</v>
      </c>
    </row>
    <row r="7411" spans="1:11" x14ac:dyDescent="0.25">
      <c r="A7411" t="s">
        <v>82</v>
      </c>
    </row>
    <row r="7412" spans="1:11" x14ac:dyDescent="0.25">
      <c r="A7412">
        <v>11.3968039487429</v>
      </c>
      <c r="B7412">
        <v>5.63107803354072</v>
      </c>
      <c r="C7412">
        <v>2000</v>
      </c>
    </row>
    <row r="7413" spans="1:11" x14ac:dyDescent="0.25">
      <c r="A7413">
        <v>10.869169914248699</v>
      </c>
      <c r="B7413">
        <v>5.1034439990465597</v>
      </c>
      <c r="C7413">
        <v>2000</v>
      </c>
    </row>
    <row r="7414" spans="1:11" x14ac:dyDescent="0.25">
      <c r="A7414">
        <v>10.432153889799901</v>
      </c>
      <c r="B7414">
        <v>5.5404600234953802</v>
      </c>
      <c r="C7414">
        <v>2001</v>
      </c>
    </row>
    <row r="7415" spans="1:11" x14ac:dyDescent="0.25">
      <c r="A7415">
        <v>10.959787924294099</v>
      </c>
      <c r="B7415">
        <v>6.0680940579895397</v>
      </c>
      <c r="C7415">
        <v>2001</v>
      </c>
    </row>
    <row r="7416" spans="1:11" x14ac:dyDescent="0.25">
      <c r="A7416">
        <v>17.325838873060398</v>
      </c>
      <c r="B7416">
        <v>12.4341450067559</v>
      </c>
      <c r="C7416">
        <v>2001</v>
      </c>
    </row>
    <row r="7417" spans="1:11" x14ac:dyDescent="0.25">
      <c r="A7417">
        <v>17.7628548975093</v>
      </c>
      <c r="B7417">
        <v>11.9971289823071</v>
      </c>
      <c r="C7417">
        <v>2000</v>
      </c>
    </row>
    <row r="7418" spans="1:11" x14ac:dyDescent="0.25">
      <c r="A7418" t="s">
        <v>83</v>
      </c>
    </row>
    <row r="7419" spans="1:11" x14ac:dyDescent="0.25">
      <c r="A7419">
        <v>2215</v>
      </c>
      <c r="B7419">
        <v>0</v>
      </c>
      <c r="C7419">
        <v>9.64598524729095</v>
      </c>
      <c r="D7419">
        <v>9.2029570009074704E-2</v>
      </c>
      <c r="E7419">
        <v>6</v>
      </c>
      <c r="F7419">
        <v>1.01722196789785</v>
      </c>
      <c r="G7419" t="s">
        <v>81</v>
      </c>
      <c r="H7419" t="s">
        <v>81</v>
      </c>
      <c r="I7419">
        <v>1184</v>
      </c>
      <c r="J7419">
        <v>4300</v>
      </c>
      <c r="K7419">
        <v>6.9082896962761903E-2</v>
      </c>
    </row>
    <row r="7420" spans="1:11" x14ac:dyDescent="0.25">
      <c r="A7420" t="s">
        <v>82</v>
      </c>
    </row>
    <row r="7421" spans="1:11" x14ac:dyDescent="0.25">
      <c r="A7421">
        <v>27.676851916912199</v>
      </c>
      <c r="B7421">
        <v>150.15343327920101</v>
      </c>
      <c r="C7421">
        <v>2000</v>
      </c>
    </row>
    <row r="7422" spans="1:11" x14ac:dyDescent="0.25">
      <c r="A7422">
        <v>20.856110337327401</v>
      </c>
      <c r="B7422">
        <v>143.33269169961699</v>
      </c>
      <c r="C7422">
        <v>2000</v>
      </c>
    </row>
    <row r="7423" spans="1:11" x14ac:dyDescent="0.25">
      <c r="A7423">
        <v>21.293126361776199</v>
      </c>
      <c r="B7423">
        <v>142.89567567516801</v>
      </c>
      <c r="C7423">
        <v>2001</v>
      </c>
    </row>
    <row r="7424" spans="1:11" x14ac:dyDescent="0.25">
      <c r="A7424">
        <v>28.113867941361001</v>
      </c>
      <c r="B7424">
        <v>149.716417254752</v>
      </c>
      <c r="C7424">
        <v>2001</v>
      </c>
    </row>
    <row r="7425" spans="1:11" x14ac:dyDescent="0.25">
      <c r="A7425">
        <v>28.1789426743841</v>
      </c>
      <c r="B7425">
        <v>149.78149198777601</v>
      </c>
      <c r="C7425">
        <v>2001</v>
      </c>
    </row>
    <row r="7426" spans="1:11" x14ac:dyDescent="0.25">
      <c r="A7426">
        <v>27.741926649935301</v>
      </c>
      <c r="B7426">
        <v>150.21850801222399</v>
      </c>
      <c r="C7426">
        <v>2000</v>
      </c>
    </row>
    <row r="7427" spans="1:11" x14ac:dyDescent="0.25">
      <c r="A7427" t="s">
        <v>83</v>
      </c>
    </row>
    <row r="7428" spans="1:11" x14ac:dyDescent="0.25">
      <c r="A7428">
        <v>1393</v>
      </c>
      <c r="B7428">
        <v>0</v>
      </c>
      <c r="C7428">
        <v>0.579132245168267</v>
      </c>
      <c r="D7428">
        <v>9.1548858212180697</v>
      </c>
      <c r="E7428">
        <v>6</v>
      </c>
      <c r="F7428">
        <v>1.01722196789785</v>
      </c>
      <c r="G7428" t="s">
        <v>81</v>
      </c>
      <c r="H7428" t="s">
        <v>81</v>
      </c>
      <c r="I7428">
        <v>1283</v>
      </c>
      <c r="J7428">
        <v>4111</v>
      </c>
      <c r="K7428">
        <v>6.8729624644831802E-2</v>
      </c>
    </row>
    <row r="7429" spans="1:11" x14ac:dyDescent="0.25">
      <c r="A7429" t="s">
        <v>82</v>
      </c>
    </row>
    <row r="7430" spans="1:11" x14ac:dyDescent="0.25">
      <c r="A7430">
        <v>118.933164729244</v>
      </c>
      <c r="B7430">
        <v>27.3378530914561</v>
      </c>
      <c r="C7430">
        <v>2000</v>
      </c>
    </row>
    <row r="7431" spans="1:11" x14ac:dyDescent="0.25">
      <c r="A7431">
        <v>118.52365639148201</v>
      </c>
      <c r="B7431">
        <v>26.9283447536938</v>
      </c>
      <c r="C7431">
        <v>2000</v>
      </c>
    </row>
    <row r="7432" spans="1:11" x14ac:dyDescent="0.25">
      <c r="A7432">
        <v>118.960672415931</v>
      </c>
      <c r="B7432">
        <v>26.491328729245001</v>
      </c>
      <c r="C7432">
        <v>2001</v>
      </c>
    </row>
    <row r="7433" spans="1:11" x14ac:dyDescent="0.25">
      <c r="A7433">
        <v>119.37018075369301</v>
      </c>
      <c r="B7433">
        <v>26.900837067007298</v>
      </c>
      <c r="C7433">
        <v>2001</v>
      </c>
    </row>
    <row r="7434" spans="1:11" x14ac:dyDescent="0.25">
      <c r="A7434">
        <v>125.843662598865</v>
      </c>
      <c r="B7434">
        <v>33.374318912179199</v>
      </c>
      <c r="C7434">
        <v>2001</v>
      </c>
    </row>
    <row r="7435" spans="1:11" x14ac:dyDescent="0.25">
      <c r="A7435">
        <v>125.406646574416</v>
      </c>
      <c r="B7435">
        <v>33.811334936628</v>
      </c>
      <c r="C7435">
        <v>2000</v>
      </c>
    </row>
    <row r="7436" spans="1:11" x14ac:dyDescent="0.25">
      <c r="A7436" t="s">
        <v>83</v>
      </c>
    </row>
    <row r="7437" spans="1:11" x14ac:dyDescent="0.25">
      <c r="A7437">
        <v>1575</v>
      </c>
      <c r="B7437">
        <v>0</v>
      </c>
      <c r="C7437">
        <v>5.2248213738599798</v>
      </c>
      <c r="D7437">
        <v>4.50919669252636</v>
      </c>
      <c r="E7437">
        <v>6</v>
      </c>
      <c r="F7437">
        <v>1.01722196789785</v>
      </c>
      <c r="G7437" t="s">
        <v>81</v>
      </c>
      <c r="H7437" t="s">
        <v>81</v>
      </c>
      <c r="I7437">
        <v>1283</v>
      </c>
      <c r="J7437">
        <v>4151</v>
      </c>
      <c r="K7437">
        <v>6.8829636890680099E-2</v>
      </c>
    </row>
    <row r="7438" spans="1:11" x14ac:dyDescent="0.25">
      <c r="A7438" t="s">
        <v>82</v>
      </c>
    </row>
    <row r="7439" spans="1:11" x14ac:dyDescent="0.25">
      <c r="A7439">
        <v>121.59992366266</v>
      </c>
      <c r="B7439">
        <v>31.2410907304061</v>
      </c>
      <c r="C7439">
        <v>2000</v>
      </c>
    </row>
    <row r="7440" spans="1:11" x14ac:dyDescent="0.25">
      <c r="A7440">
        <v>117.905417038715</v>
      </c>
      <c r="B7440">
        <v>27.5465841064613</v>
      </c>
      <c r="C7440">
        <v>2000</v>
      </c>
    </row>
    <row r="7441" spans="1:11" x14ac:dyDescent="0.25">
      <c r="A7441">
        <v>118.34243306316399</v>
      </c>
      <c r="B7441">
        <v>27.109568082012501</v>
      </c>
      <c r="C7441">
        <v>2001</v>
      </c>
    </row>
    <row r="7442" spans="1:11" x14ac:dyDescent="0.25">
      <c r="A7442">
        <v>122.036939687108</v>
      </c>
      <c r="B7442">
        <v>30.804074705957301</v>
      </c>
      <c r="C7442">
        <v>2001</v>
      </c>
    </row>
    <row r="7443" spans="1:11" x14ac:dyDescent="0.25">
      <c r="A7443">
        <v>125.225423246098</v>
      </c>
      <c r="B7443">
        <v>33.992558264946602</v>
      </c>
      <c r="C7443">
        <v>2001</v>
      </c>
    </row>
    <row r="7444" spans="1:11" x14ac:dyDescent="0.25">
      <c r="A7444">
        <v>124.788407221649</v>
      </c>
      <c r="B7444">
        <v>34.429574289395397</v>
      </c>
      <c r="C7444">
        <v>2000</v>
      </c>
    </row>
    <row r="7445" spans="1:11" x14ac:dyDescent="0.25">
      <c r="A7445" t="s">
        <v>83</v>
      </c>
    </row>
    <row r="7446" spans="1:11" x14ac:dyDescent="0.25">
      <c r="A7446">
        <v>2964</v>
      </c>
      <c r="B7446">
        <v>0</v>
      </c>
      <c r="C7446">
        <v>0.93676165309534598</v>
      </c>
      <c r="D7446">
        <v>8.7871434135456798</v>
      </c>
      <c r="E7446">
        <v>8</v>
      </c>
      <c r="F7446">
        <v>1.01722196789785</v>
      </c>
      <c r="G7446" t="s">
        <v>81</v>
      </c>
      <c r="H7446" t="s">
        <v>81</v>
      </c>
      <c r="I7446">
        <v>3010</v>
      </c>
      <c r="J7446">
        <v>2407</v>
      </c>
      <c r="K7446">
        <v>6.9358661430922397E-2</v>
      </c>
    </row>
    <row r="7447" spans="1:11" x14ac:dyDescent="0.25">
      <c r="A7447" t="s">
        <v>82</v>
      </c>
    </row>
    <row r="7448" spans="1:11" x14ac:dyDescent="0.25">
      <c r="A7448">
        <v>99.746808273595406</v>
      </c>
      <c r="B7448">
        <v>33.915275184402603</v>
      </c>
      <c r="C7448">
        <v>2000</v>
      </c>
    </row>
    <row r="7449" spans="1:11" x14ac:dyDescent="0.25">
      <c r="A7449">
        <v>99.084417756336094</v>
      </c>
      <c r="B7449">
        <v>33.252884667143398</v>
      </c>
      <c r="C7449">
        <v>2000</v>
      </c>
    </row>
    <row r="7450" spans="1:11" x14ac:dyDescent="0.25">
      <c r="A7450">
        <v>98.6474017318873</v>
      </c>
      <c r="B7450">
        <v>33.6899006915922</v>
      </c>
      <c r="C7450">
        <v>2001</v>
      </c>
    </row>
    <row r="7451" spans="1:11" x14ac:dyDescent="0.25">
      <c r="A7451">
        <v>99.309792249146597</v>
      </c>
      <c r="B7451">
        <v>34.352291208851497</v>
      </c>
      <c r="C7451">
        <v>2001</v>
      </c>
    </row>
    <row r="7452" spans="1:11" x14ac:dyDescent="0.25">
      <c r="A7452">
        <v>99.781491987775595</v>
      </c>
      <c r="B7452">
        <v>34.823990947480503</v>
      </c>
      <c r="C7452">
        <v>2001</v>
      </c>
    </row>
    <row r="7453" spans="1:11" x14ac:dyDescent="0.25">
      <c r="A7453">
        <v>105.523240944123</v>
      </c>
      <c r="B7453">
        <v>40.565739903828302</v>
      </c>
      <c r="C7453">
        <v>2001</v>
      </c>
    </row>
    <row r="7454" spans="1:11" x14ac:dyDescent="0.25">
      <c r="A7454">
        <v>105.960256968572</v>
      </c>
      <c r="B7454">
        <v>40.1287238793795</v>
      </c>
      <c r="C7454">
        <v>2000</v>
      </c>
    </row>
    <row r="7455" spans="1:11" x14ac:dyDescent="0.25">
      <c r="A7455">
        <v>100.21850801222401</v>
      </c>
      <c r="B7455">
        <v>34.386974923031701</v>
      </c>
      <c r="C7455">
        <v>2000</v>
      </c>
    </row>
    <row r="7456" spans="1:11" x14ac:dyDescent="0.25">
      <c r="A7456" t="s">
        <v>83</v>
      </c>
    </row>
    <row r="7457" spans="1:11" x14ac:dyDescent="0.25">
      <c r="A7457">
        <v>279</v>
      </c>
      <c r="B7457">
        <v>0</v>
      </c>
      <c r="C7457">
        <v>1.9660540128606101</v>
      </c>
      <c r="D7457">
        <v>7.7483187453065199</v>
      </c>
      <c r="E7457">
        <v>6</v>
      </c>
      <c r="F7457">
        <v>1.01722196789785</v>
      </c>
      <c r="G7457" t="s">
        <v>81</v>
      </c>
      <c r="H7457" t="s">
        <v>81</v>
      </c>
      <c r="I7457">
        <v>845</v>
      </c>
      <c r="J7457">
        <v>278</v>
      </c>
      <c r="K7457">
        <v>0</v>
      </c>
    </row>
    <row r="7458" spans="1:11" x14ac:dyDescent="0.25">
      <c r="A7458" t="s">
        <v>82</v>
      </c>
    </row>
    <row r="7459" spans="1:11" x14ac:dyDescent="0.25">
      <c r="A7459">
        <v>66.989955659489894</v>
      </c>
      <c r="B7459">
        <v>7.0392014295931897</v>
      </c>
      <c r="C7459">
        <v>2000</v>
      </c>
    </row>
    <row r="7460" spans="1:11" x14ac:dyDescent="0.25">
      <c r="A7460">
        <v>65.599745534817103</v>
      </c>
      <c r="B7460">
        <v>5.6489913049204299</v>
      </c>
      <c r="C7460">
        <v>2000</v>
      </c>
    </row>
    <row r="7461" spans="1:11" x14ac:dyDescent="0.25">
      <c r="A7461">
        <v>66.036761559265898</v>
      </c>
      <c r="B7461">
        <v>5.2119752804716102</v>
      </c>
      <c r="C7461">
        <v>2001</v>
      </c>
    </row>
    <row r="7462" spans="1:11" x14ac:dyDescent="0.25">
      <c r="A7462">
        <v>67.426971683938703</v>
      </c>
      <c r="B7462">
        <v>6.60218540514437</v>
      </c>
      <c r="C7462">
        <v>2001</v>
      </c>
    </row>
    <row r="7463" spans="1:11" x14ac:dyDescent="0.25">
      <c r="A7463">
        <v>72.905860411539805</v>
      </c>
      <c r="B7463">
        <v>12.081074132745499</v>
      </c>
      <c r="C7463">
        <v>2001</v>
      </c>
    </row>
    <row r="7464" spans="1:11" x14ac:dyDescent="0.25">
      <c r="A7464">
        <v>72.468844387090996</v>
      </c>
      <c r="B7464">
        <v>12.518090157194299</v>
      </c>
      <c r="C7464">
        <v>2000</v>
      </c>
    </row>
    <row r="7465" spans="1:11" x14ac:dyDescent="0.25">
      <c r="A7465" t="s">
        <v>83</v>
      </c>
    </row>
    <row r="7466" spans="1:11" x14ac:dyDescent="0.25">
      <c r="A7466">
        <v>3537</v>
      </c>
      <c r="B7466">
        <v>0</v>
      </c>
      <c r="C7466">
        <v>2.9782574576988599</v>
      </c>
      <c r="D7466">
        <v>6.7343947438019001</v>
      </c>
      <c r="E7466">
        <v>8</v>
      </c>
      <c r="F7466">
        <v>1.01722196789785</v>
      </c>
      <c r="G7466" t="s">
        <v>81</v>
      </c>
      <c r="H7466" t="s">
        <v>81</v>
      </c>
      <c r="I7466">
        <v>4522</v>
      </c>
      <c r="J7466">
        <v>1456</v>
      </c>
      <c r="K7466">
        <v>6.9778991552217007E-2</v>
      </c>
    </row>
    <row r="7467" spans="1:11" x14ac:dyDescent="0.25">
      <c r="A7467" t="s">
        <v>82</v>
      </c>
    </row>
    <row r="7468" spans="1:11" x14ac:dyDescent="0.25">
      <c r="A7468">
        <v>33.879666538848603</v>
      </c>
      <c r="B7468">
        <v>50.493159025210304</v>
      </c>
      <c r="C7468">
        <v>2000</v>
      </c>
    </row>
    <row r="7469" spans="1:11" x14ac:dyDescent="0.25">
      <c r="A7469">
        <v>33.167999501413803</v>
      </c>
      <c r="B7469">
        <v>49.781491987775603</v>
      </c>
      <c r="C7469">
        <v>2000</v>
      </c>
    </row>
    <row r="7470" spans="1:11" x14ac:dyDescent="0.25">
      <c r="A7470">
        <v>31.7737204943903</v>
      </c>
      <c r="B7470">
        <v>48.387212980751997</v>
      </c>
      <c r="C7470">
        <v>2000</v>
      </c>
    </row>
    <row r="7471" spans="1:11" x14ac:dyDescent="0.25">
      <c r="A7471">
        <v>31.336704469941498</v>
      </c>
      <c r="B7471">
        <v>48.824229005200898</v>
      </c>
      <c r="C7471">
        <v>2001</v>
      </c>
    </row>
    <row r="7472" spans="1:11" x14ac:dyDescent="0.25">
      <c r="A7472">
        <v>32.730983476965001</v>
      </c>
      <c r="B7472">
        <v>50.218508012224397</v>
      </c>
      <c r="C7472">
        <v>2001</v>
      </c>
    </row>
    <row r="7473" spans="1:11" x14ac:dyDescent="0.25">
      <c r="A7473">
        <v>33.442650514399702</v>
      </c>
      <c r="B7473">
        <v>50.930175049659098</v>
      </c>
      <c r="C7473">
        <v>2001</v>
      </c>
    </row>
    <row r="7474" spans="1:11" x14ac:dyDescent="0.25">
      <c r="A7474">
        <v>38.204586704929099</v>
      </c>
      <c r="B7474">
        <v>55.692111240188503</v>
      </c>
      <c r="C7474">
        <v>2001</v>
      </c>
    </row>
    <row r="7475" spans="1:11" x14ac:dyDescent="0.25">
      <c r="A7475">
        <v>38.641602729377901</v>
      </c>
      <c r="B7475">
        <v>55.255095215739701</v>
      </c>
      <c r="C7475">
        <v>2000</v>
      </c>
    </row>
    <row r="7476" spans="1:11" x14ac:dyDescent="0.25">
      <c r="A7476" t="s">
        <v>83</v>
      </c>
    </row>
    <row r="7477" spans="1:11" x14ac:dyDescent="0.25">
      <c r="A7477">
        <v>1344</v>
      </c>
      <c r="B7477">
        <v>0</v>
      </c>
      <c r="C7477">
        <v>5.1112319633981</v>
      </c>
      <c r="D7477">
        <v>4.6014073849838901</v>
      </c>
      <c r="E7477">
        <v>8</v>
      </c>
      <c r="F7477">
        <v>1.01722196789785</v>
      </c>
      <c r="G7477" t="s">
        <v>81</v>
      </c>
      <c r="H7477" t="s">
        <v>81</v>
      </c>
      <c r="I7477">
        <v>4107</v>
      </c>
      <c r="J7477">
        <v>1350</v>
      </c>
      <c r="K7477">
        <v>6.8683351093315997E-2</v>
      </c>
    </row>
    <row r="7478" spans="1:11" x14ac:dyDescent="0.25">
      <c r="A7478" t="s">
        <v>82</v>
      </c>
    </row>
    <row r="7479" spans="1:11" x14ac:dyDescent="0.25">
      <c r="A7479">
        <v>119.819663703362</v>
      </c>
      <c r="B7479">
        <v>51.389526067944203</v>
      </c>
      <c r="C7479">
        <v>2000</v>
      </c>
    </row>
    <row r="7480" spans="1:11" x14ac:dyDescent="0.25">
      <c r="A7480">
        <v>118.648645647642</v>
      </c>
      <c r="B7480">
        <v>50.218508012224397</v>
      </c>
      <c r="C7480">
        <v>2000</v>
      </c>
    </row>
    <row r="7481" spans="1:11" x14ac:dyDescent="0.25">
      <c r="A7481">
        <v>116.205476921826</v>
      </c>
      <c r="B7481">
        <v>47.775339286407998</v>
      </c>
      <c r="C7481">
        <v>2000</v>
      </c>
    </row>
    <row r="7482" spans="1:11" x14ac:dyDescent="0.25">
      <c r="A7482">
        <v>116.642492946275</v>
      </c>
      <c r="B7482">
        <v>47.338323261959097</v>
      </c>
      <c r="C7482">
        <v>2001</v>
      </c>
    </row>
    <row r="7483" spans="1:11" x14ac:dyDescent="0.25">
      <c r="A7483">
        <v>119.08566167209101</v>
      </c>
      <c r="B7483">
        <v>49.781491987775603</v>
      </c>
      <c r="C7483">
        <v>2001</v>
      </c>
    </row>
    <row r="7484" spans="1:11" x14ac:dyDescent="0.25">
      <c r="A7484">
        <v>120.256679727811</v>
      </c>
      <c r="B7484">
        <v>50.952510043495401</v>
      </c>
      <c r="C7484">
        <v>2001</v>
      </c>
    </row>
    <row r="7485" spans="1:11" x14ac:dyDescent="0.25">
      <c r="A7485">
        <v>123.510366092735</v>
      </c>
      <c r="B7485">
        <v>54.206196408419302</v>
      </c>
      <c r="C7485">
        <v>2001</v>
      </c>
    </row>
    <row r="7486" spans="1:11" x14ac:dyDescent="0.25">
      <c r="A7486">
        <v>123.073350068286</v>
      </c>
      <c r="B7486">
        <v>54.643212432868197</v>
      </c>
      <c r="C7486">
        <v>2000</v>
      </c>
    </row>
    <row r="7487" spans="1:11" x14ac:dyDescent="0.25">
      <c r="A7487" t="s">
        <v>83</v>
      </c>
    </row>
    <row r="7488" spans="1:11" x14ac:dyDescent="0.25">
      <c r="A7488">
        <v>1338</v>
      </c>
      <c r="B7488">
        <v>0</v>
      </c>
      <c r="C7488">
        <v>3.9427525913963701</v>
      </c>
      <c r="D7488">
        <v>5.7597030157312501</v>
      </c>
      <c r="E7488">
        <v>6</v>
      </c>
      <c r="F7488">
        <v>1.01722196789785</v>
      </c>
      <c r="G7488" t="s">
        <v>81</v>
      </c>
      <c r="H7488" t="s">
        <v>81</v>
      </c>
      <c r="I7488">
        <v>2180</v>
      </c>
      <c r="J7488">
        <v>2930</v>
      </c>
      <c r="K7488">
        <v>6.8688744314113606E-2</v>
      </c>
    </row>
    <row r="7489" spans="1:11" x14ac:dyDescent="0.25">
      <c r="A7489" t="s">
        <v>82</v>
      </c>
    </row>
    <row r="7490" spans="1:11" x14ac:dyDescent="0.25">
      <c r="A7490">
        <v>117.96206050829601</v>
      </c>
      <c r="B7490">
        <v>21.4015907670423</v>
      </c>
      <c r="C7490">
        <v>2000</v>
      </c>
    </row>
    <row r="7491" spans="1:11" x14ac:dyDescent="0.25">
      <c r="A7491">
        <v>115.17411341437899</v>
      </c>
      <c r="B7491">
        <v>18.6136436731251</v>
      </c>
      <c r="C7491">
        <v>2000</v>
      </c>
    </row>
    <row r="7492" spans="1:11" x14ac:dyDescent="0.25">
      <c r="A7492">
        <v>114.73709738993</v>
      </c>
      <c r="B7492">
        <v>19.050659697573899</v>
      </c>
      <c r="C7492">
        <v>2001</v>
      </c>
    </row>
    <row r="7493" spans="1:11" x14ac:dyDescent="0.25">
      <c r="A7493">
        <v>117.525044483847</v>
      </c>
      <c r="B7493">
        <v>21.838606791491198</v>
      </c>
      <c r="C7493">
        <v>2001</v>
      </c>
    </row>
    <row r="7494" spans="1:11" x14ac:dyDescent="0.25">
      <c r="A7494">
        <v>121.597769543891</v>
      </c>
      <c r="B7494">
        <v>25.911331851535301</v>
      </c>
      <c r="C7494">
        <v>2001</v>
      </c>
    </row>
    <row r="7495" spans="1:11" x14ac:dyDescent="0.25">
      <c r="A7495">
        <v>122.03478556834</v>
      </c>
      <c r="B7495">
        <v>25.4743158270865</v>
      </c>
      <c r="C7495">
        <v>2000</v>
      </c>
    </row>
    <row r="7496" spans="1:11" x14ac:dyDescent="0.25">
      <c r="A7496" t="s">
        <v>83</v>
      </c>
    </row>
    <row r="7497" spans="1:11" x14ac:dyDescent="0.25">
      <c r="A7497">
        <v>3250</v>
      </c>
      <c r="B7497">
        <v>0</v>
      </c>
      <c r="C7497">
        <v>8.63589882925449</v>
      </c>
      <c r="D7497">
        <v>1.0638188077356701</v>
      </c>
      <c r="E7497">
        <v>6</v>
      </c>
      <c r="F7497">
        <v>1.01722196789785</v>
      </c>
      <c r="G7497" t="s">
        <v>81</v>
      </c>
      <c r="H7497" t="s">
        <v>81</v>
      </c>
      <c r="I7497">
        <v>3566</v>
      </c>
      <c r="J7497">
        <v>988</v>
      </c>
      <c r="K7497">
        <v>6.9501810289392701E-2</v>
      </c>
    </row>
    <row r="7498" spans="1:11" x14ac:dyDescent="0.25">
      <c r="A7498" t="s">
        <v>82</v>
      </c>
    </row>
    <row r="7499" spans="1:11" x14ac:dyDescent="0.25">
      <c r="A7499">
        <v>78.466305107090903</v>
      </c>
      <c r="B7499">
        <v>94.801404903089207</v>
      </c>
      <c r="C7499">
        <v>2000</v>
      </c>
    </row>
    <row r="7500" spans="1:11" x14ac:dyDescent="0.25">
      <c r="A7500">
        <v>72.359802483284099</v>
      </c>
      <c r="B7500">
        <v>88.694902279282402</v>
      </c>
      <c r="C7500">
        <v>2000</v>
      </c>
    </row>
    <row r="7501" spans="1:11" x14ac:dyDescent="0.25">
      <c r="A7501">
        <v>71.922786458835304</v>
      </c>
      <c r="B7501">
        <v>89.131918303731197</v>
      </c>
      <c r="C7501">
        <v>2001</v>
      </c>
    </row>
    <row r="7502" spans="1:11" x14ac:dyDescent="0.25">
      <c r="A7502">
        <v>78.029289082642194</v>
      </c>
      <c r="B7502">
        <v>95.238420927538002</v>
      </c>
      <c r="C7502">
        <v>2001</v>
      </c>
    </row>
    <row r="7503" spans="1:11" x14ac:dyDescent="0.25">
      <c r="A7503">
        <v>78.781522575545793</v>
      </c>
      <c r="B7503">
        <v>95.9906544204417</v>
      </c>
      <c r="C7503">
        <v>2001</v>
      </c>
    </row>
    <row r="7504" spans="1:11" x14ac:dyDescent="0.25">
      <c r="A7504">
        <v>79.218538599994602</v>
      </c>
      <c r="B7504">
        <v>95.553638395992806</v>
      </c>
      <c r="C7504">
        <v>2000</v>
      </c>
    </row>
    <row r="7505" spans="1:11" x14ac:dyDescent="0.25">
      <c r="A7505" t="s">
        <v>83</v>
      </c>
    </row>
    <row r="7506" spans="1:11" x14ac:dyDescent="0.25">
      <c r="A7506">
        <v>193</v>
      </c>
      <c r="B7506">
        <v>0</v>
      </c>
      <c r="C7506">
        <v>6.4383444649612001</v>
      </c>
      <c r="D7506">
        <v>3.25546804016497</v>
      </c>
      <c r="E7506">
        <v>10</v>
      </c>
      <c r="F7506">
        <v>1.01722196789785</v>
      </c>
      <c r="G7506" t="s">
        <v>81</v>
      </c>
      <c r="H7506" t="s">
        <v>81</v>
      </c>
      <c r="I7506">
        <v>2392</v>
      </c>
      <c r="J7506">
        <v>965</v>
      </c>
      <c r="K7506">
        <v>0</v>
      </c>
    </row>
    <row r="7507" spans="1:11" x14ac:dyDescent="0.25">
      <c r="A7507" t="s">
        <v>82</v>
      </c>
    </row>
    <row r="7508" spans="1:11" x14ac:dyDescent="0.25">
      <c r="A7508">
        <v>53.2896000404373</v>
      </c>
      <c r="B7508">
        <v>104.464374721262</v>
      </c>
      <c r="C7508">
        <v>2000</v>
      </c>
    </row>
    <row r="7509" spans="1:11" x14ac:dyDescent="0.25">
      <c r="A7509">
        <v>49.781491987775603</v>
      </c>
      <c r="B7509">
        <v>100.95626666859999</v>
      </c>
      <c r="C7509">
        <v>2000</v>
      </c>
    </row>
    <row r="7510" spans="1:11" x14ac:dyDescent="0.25">
      <c r="A7510">
        <v>49.043733331399601</v>
      </c>
      <c r="B7510">
        <v>100.21850801222401</v>
      </c>
      <c r="C7510">
        <v>2000</v>
      </c>
    </row>
    <row r="7511" spans="1:11" x14ac:dyDescent="0.25">
      <c r="A7511">
        <v>48.737003009648298</v>
      </c>
      <c r="B7511">
        <v>99.911777690473102</v>
      </c>
      <c r="C7511">
        <v>2000</v>
      </c>
    </row>
    <row r="7512" spans="1:11" x14ac:dyDescent="0.25">
      <c r="A7512">
        <v>49.174019034097199</v>
      </c>
      <c r="B7512">
        <v>99.474761666024307</v>
      </c>
      <c r="C7512">
        <v>2001</v>
      </c>
    </row>
    <row r="7513" spans="1:11" x14ac:dyDescent="0.25">
      <c r="A7513">
        <v>49.480749355848502</v>
      </c>
      <c r="B7513">
        <v>99.781491987775595</v>
      </c>
      <c r="C7513">
        <v>2001</v>
      </c>
    </row>
    <row r="7514" spans="1:11" x14ac:dyDescent="0.25">
      <c r="A7514">
        <v>50.218508012224397</v>
      </c>
      <c r="B7514">
        <v>100.519250644152</v>
      </c>
      <c r="C7514">
        <v>2001</v>
      </c>
    </row>
    <row r="7515" spans="1:11" x14ac:dyDescent="0.25">
      <c r="A7515">
        <v>53.726616064886102</v>
      </c>
      <c r="B7515">
        <v>104.027358696813</v>
      </c>
      <c r="C7515">
        <v>2001</v>
      </c>
    </row>
    <row r="7516" spans="1:11" x14ac:dyDescent="0.25">
      <c r="A7516">
        <v>56.028579592022801</v>
      </c>
      <c r="B7516">
        <v>106.32932222395</v>
      </c>
      <c r="C7516">
        <v>2001</v>
      </c>
    </row>
    <row r="7517" spans="1:11" x14ac:dyDescent="0.25">
      <c r="A7517">
        <v>55.591563567573999</v>
      </c>
      <c r="B7517">
        <v>106.76633824839899</v>
      </c>
      <c r="C7517">
        <v>2000</v>
      </c>
    </row>
    <row r="7518" spans="1:11" x14ac:dyDescent="0.25">
      <c r="A7518" t="s">
        <v>83</v>
      </c>
    </row>
    <row r="7519" spans="1:11" x14ac:dyDescent="0.25">
      <c r="A7519">
        <v>27</v>
      </c>
      <c r="B7519">
        <v>0</v>
      </c>
      <c r="C7519">
        <v>6.4308262329389301</v>
      </c>
      <c r="D7519">
        <v>3.2554680401649398</v>
      </c>
      <c r="E7519">
        <v>8</v>
      </c>
      <c r="F7519">
        <v>1.01722196789785</v>
      </c>
      <c r="G7519" t="s">
        <v>81</v>
      </c>
      <c r="H7519" t="s">
        <v>81</v>
      </c>
      <c r="I7519">
        <v>1647</v>
      </c>
      <c r="J7519">
        <v>1476</v>
      </c>
      <c r="K7519">
        <v>0</v>
      </c>
    </row>
    <row r="7520" spans="1:11" x14ac:dyDescent="0.25">
      <c r="A7520" t="s">
        <v>82</v>
      </c>
    </row>
    <row r="7521" spans="1:11" x14ac:dyDescent="0.25">
      <c r="A7521">
        <v>49.421326284022904</v>
      </c>
      <c r="B7521">
        <v>18.031257954445099</v>
      </c>
      <c r="C7521">
        <v>2000</v>
      </c>
    </row>
    <row r="7522" spans="1:11" x14ac:dyDescent="0.25">
      <c r="A7522">
        <v>44.8740454460794</v>
      </c>
      <c r="B7522">
        <v>13.4839771165017</v>
      </c>
      <c r="C7522">
        <v>2000</v>
      </c>
    </row>
    <row r="7523" spans="1:11" x14ac:dyDescent="0.25">
      <c r="A7523">
        <v>44.437029421630598</v>
      </c>
      <c r="B7523">
        <v>13.9209931409505</v>
      </c>
      <c r="C7523">
        <v>2001</v>
      </c>
    </row>
    <row r="7524" spans="1:11" x14ac:dyDescent="0.25">
      <c r="A7524">
        <v>48.984310259574102</v>
      </c>
      <c r="B7524">
        <v>18.468273978894</v>
      </c>
      <c r="C7524">
        <v>2001</v>
      </c>
    </row>
    <row r="7525" spans="1:11" x14ac:dyDescent="0.25">
      <c r="A7525">
        <v>49.781491987775603</v>
      </c>
      <c r="B7525">
        <v>19.265455707095501</v>
      </c>
      <c r="C7525">
        <v>2001</v>
      </c>
    </row>
    <row r="7526" spans="1:11" x14ac:dyDescent="0.25">
      <c r="A7526">
        <v>51.286273786710801</v>
      </c>
      <c r="B7526">
        <v>20.7702375060307</v>
      </c>
      <c r="C7526">
        <v>2001</v>
      </c>
    </row>
    <row r="7527" spans="1:11" x14ac:dyDescent="0.25">
      <c r="A7527">
        <v>51.723289811159603</v>
      </c>
      <c r="B7527">
        <v>20.333221481581798</v>
      </c>
      <c r="C7527">
        <v>2000</v>
      </c>
    </row>
    <row r="7528" spans="1:11" x14ac:dyDescent="0.25">
      <c r="A7528">
        <v>50.218508012224397</v>
      </c>
      <c r="B7528">
        <v>18.8284396826467</v>
      </c>
      <c r="C7528">
        <v>2000</v>
      </c>
    </row>
    <row r="7529" spans="1:11" x14ac:dyDescent="0.25">
      <c r="A7529" t="s">
        <v>83</v>
      </c>
    </row>
    <row r="7530" spans="1:11" x14ac:dyDescent="0.25">
      <c r="A7530">
        <v>264</v>
      </c>
      <c r="B7530">
        <v>0</v>
      </c>
      <c r="C7530">
        <v>4.9310020634623601</v>
      </c>
      <c r="D7530">
        <v>4.7540683372231003</v>
      </c>
      <c r="E7530">
        <v>6</v>
      </c>
      <c r="F7530">
        <v>1.01722196789785</v>
      </c>
      <c r="G7530" t="s">
        <v>81</v>
      </c>
      <c r="H7530" t="s">
        <v>81</v>
      </c>
      <c r="I7530">
        <v>3490</v>
      </c>
      <c r="J7530">
        <v>3367</v>
      </c>
      <c r="K7530">
        <v>0</v>
      </c>
    </row>
    <row r="7531" spans="1:11" x14ac:dyDescent="0.25">
      <c r="A7531" t="s">
        <v>82</v>
      </c>
    </row>
    <row r="7532" spans="1:11" x14ac:dyDescent="0.25">
      <c r="A7532">
        <v>94.708085992698798</v>
      </c>
      <c r="B7532">
        <v>16.861930423821999</v>
      </c>
      <c r="C7532">
        <v>2000</v>
      </c>
    </row>
    <row r="7533" spans="1:11" x14ac:dyDescent="0.25">
      <c r="A7533">
        <v>91.221340995579695</v>
      </c>
      <c r="B7533">
        <v>13.375185426702901</v>
      </c>
      <c r="C7533">
        <v>2000</v>
      </c>
    </row>
    <row r="7534" spans="1:11" x14ac:dyDescent="0.25">
      <c r="A7534">
        <v>90.7843249711309</v>
      </c>
      <c r="B7534">
        <v>13.8122014511518</v>
      </c>
      <c r="C7534">
        <v>2001</v>
      </c>
    </row>
    <row r="7535" spans="1:11" x14ac:dyDescent="0.25">
      <c r="A7535">
        <v>94.271069968250004</v>
      </c>
      <c r="B7535">
        <v>17.298946448270801</v>
      </c>
      <c r="C7535">
        <v>2001</v>
      </c>
    </row>
    <row r="7536" spans="1:11" x14ac:dyDescent="0.25">
      <c r="A7536">
        <v>97.632703927724705</v>
      </c>
      <c r="B7536">
        <v>20.660580407745599</v>
      </c>
      <c r="C7536">
        <v>2001</v>
      </c>
    </row>
    <row r="7537" spans="1:11" x14ac:dyDescent="0.25">
      <c r="A7537">
        <v>98.0697199521735</v>
      </c>
      <c r="B7537">
        <v>20.223564383296701</v>
      </c>
      <c r="C7537">
        <v>2000</v>
      </c>
    </row>
    <row r="7538" spans="1:11" x14ac:dyDescent="0.25">
      <c r="A7538" t="s">
        <v>83</v>
      </c>
    </row>
    <row r="7539" spans="1:11" x14ac:dyDescent="0.25">
      <c r="A7539">
        <v>2041</v>
      </c>
      <c r="B7539">
        <v>0</v>
      </c>
      <c r="C7539">
        <v>4.3933834542035903</v>
      </c>
      <c r="D7539">
        <v>5.2875853408746698</v>
      </c>
      <c r="E7539">
        <v>6</v>
      </c>
      <c r="F7539">
        <v>1.01722196789785</v>
      </c>
      <c r="G7539" t="s">
        <v>81</v>
      </c>
      <c r="H7539" t="s">
        <v>81</v>
      </c>
      <c r="I7539">
        <v>1319</v>
      </c>
      <c r="J7539">
        <v>3903</v>
      </c>
      <c r="K7539">
        <v>6.9021926649799004E-2</v>
      </c>
    </row>
    <row r="7540" spans="1:11" x14ac:dyDescent="0.25">
      <c r="A7540" t="s">
        <v>82</v>
      </c>
    </row>
    <row r="7541" spans="1:11" x14ac:dyDescent="0.25">
      <c r="A7541">
        <v>57.218059089597503</v>
      </c>
      <c r="B7541">
        <v>88.175069252115094</v>
      </c>
      <c r="C7541">
        <v>2000</v>
      </c>
    </row>
    <row r="7542" spans="1:11" x14ac:dyDescent="0.25">
      <c r="A7542">
        <v>54.111467856777402</v>
      </c>
      <c r="B7542">
        <v>85.068478019294901</v>
      </c>
      <c r="C7542">
        <v>2000</v>
      </c>
    </row>
    <row r="7543" spans="1:11" x14ac:dyDescent="0.25">
      <c r="A7543">
        <v>53.6744518323286</v>
      </c>
      <c r="B7543">
        <v>85.505494043743795</v>
      </c>
      <c r="C7543">
        <v>2001</v>
      </c>
    </row>
    <row r="7544" spans="1:11" x14ac:dyDescent="0.25">
      <c r="A7544">
        <v>56.781043065148701</v>
      </c>
      <c r="B7544">
        <v>88.612085276563903</v>
      </c>
      <c r="C7544">
        <v>2001</v>
      </c>
    </row>
    <row r="7545" spans="1:11" x14ac:dyDescent="0.25">
      <c r="A7545">
        <v>60.519930515783798</v>
      </c>
      <c r="B7545">
        <v>92.350972727198993</v>
      </c>
      <c r="C7545">
        <v>2001</v>
      </c>
    </row>
    <row r="7546" spans="1:11" x14ac:dyDescent="0.25">
      <c r="A7546">
        <v>60.9569465402326</v>
      </c>
      <c r="B7546">
        <v>91.913956702750099</v>
      </c>
      <c r="C7546">
        <v>2000</v>
      </c>
    </row>
    <row r="7547" spans="1:11" x14ac:dyDescent="0.25">
      <c r="A7547" t="s">
        <v>83</v>
      </c>
    </row>
    <row r="7548" spans="1:11" x14ac:dyDescent="0.25">
      <c r="A7548">
        <v>116</v>
      </c>
      <c r="B7548">
        <v>0</v>
      </c>
      <c r="C7548">
        <v>7.4283423257145502</v>
      </c>
      <c r="D7548">
        <v>2.2466737519214499</v>
      </c>
      <c r="E7548">
        <v>6</v>
      </c>
      <c r="F7548">
        <v>1.01722196789785</v>
      </c>
      <c r="G7548" t="s">
        <v>81</v>
      </c>
      <c r="H7548" t="s">
        <v>81</v>
      </c>
      <c r="I7548">
        <v>1279</v>
      </c>
      <c r="J7548">
        <v>1835</v>
      </c>
      <c r="K7548">
        <v>0</v>
      </c>
    </row>
    <row r="7549" spans="1:11" x14ac:dyDescent="0.25">
      <c r="A7549" t="s">
        <v>82</v>
      </c>
    </row>
    <row r="7550" spans="1:11" x14ac:dyDescent="0.25">
      <c r="A7550">
        <v>122.36355536821</v>
      </c>
      <c r="B7550">
        <v>11.858017076667601</v>
      </c>
      <c r="C7550">
        <v>2000</v>
      </c>
    </row>
    <row r="7551" spans="1:11" x14ac:dyDescent="0.25">
      <c r="A7551">
        <v>117.11092413672201</v>
      </c>
      <c r="B7551">
        <v>6.6053858451797902</v>
      </c>
      <c r="C7551">
        <v>2000</v>
      </c>
    </row>
    <row r="7552" spans="1:11" x14ac:dyDescent="0.25">
      <c r="A7552">
        <v>117.547940161171</v>
      </c>
      <c r="B7552">
        <v>6.1683698207309696</v>
      </c>
      <c r="C7552">
        <v>2001</v>
      </c>
    </row>
    <row r="7553" spans="1:11" x14ac:dyDescent="0.25">
      <c r="A7553">
        <v>122.80057139265899</v>
      </c>
      <c r="B7553">
        <v>11.4210010522188</v>
      </c>
      <c r="C7553">
        <v>2001</v>
      </c>
    </row>
    <row r="7554" spans="1:11" x14ac:dyDescent="0.25">
      <c r="A7554">
        <v>124.389209637756</v>
      </c>
      <c r="B7554">
        <v>13.0096392973163</v>
      </c>
      <c r="C7554">
        <v>2001</v>
      </c>
    </row>
    <row r="7555" spans="1:11" x14ac:dyDescent="0.25">
      <c r="A7555">
        <v>123.952193613307</v>
      </c>
      <c r="B7555">
        <v>13.4466553217651</v>
      </c>
      <c r="C7555">
        <v>2000</v>
      </c>
    </row>
    <row r="7556" spans="1:11" x14ac:dyDescent="0.25">
      <c r="A7556" t="s">
        <v>83</v>
      </c>
    </row>
    <row r="7557" spans="1:11" x14ac:dyDescent="0.25">
      <c r="A7557">
        <v>781</v>
      </c>
      <c r="B7557">
        <v>0</v>
      </c>
      <c r="C7557">
        <v>4.28340229209019</v>
      </c>
      <c r="D7557">
        <v>5.38155770876911</v>
      </c>
      <c r="E7557">
        <v>6</v>
      </c>
      <c r="F7557">
        <v>1.01722196789785</v>
      </c>
      <c r="G7557" t="s">
        <v>81</v>
      </c>
      <c r="H7557" t="s">
        <v>81</v>
      </c>
      <c r="I7557">
        <v>4351</v>
      </c>
      <c r="J7557">
        <v>1651</v>
      </c>
      <c r="K7557">
        <v>6.8189261715046606E-2</v>
      </c>
    </row>
    <row r="7558" spans="1:11" x14ac:dyDescent="0.25">
      <c r="A7558" t="s">
        <v>82</v>
      </c>
    </row>
    <row r="7559" spans="1:11" x14ac:dyDescent="0.25">
      <c r="A7559">
        <v>88.018130229790003</v>
      </c>
      <c r="B7559">
        <v>53.694689853910504</v>
      </c>
      <c r="C7559">
        <v>2000</v>
      </c>
    </row>
    <row r="7560" spans="1:11" x14ac:dyDescent="0.25">
      <c r="A7560">
        <v>84.989307422503003</v>
      </c>
      <c r="B7560">
        <v>50.665867046623497</v>
      </c>
      <c r="C7560">
        <v>2000</v>
      </c>
    </row>
    <row r="7561" spans="1:11" x14ac:dyDescent="0.25">
      <c r="A7561">
        <v>84.552291398054194</v>
      </c>
      <c r="B7561">
        <v>51.102883071072299</v>
      </c>
      <c r="C7561">
        <v>2001</v>
      </c>
    </row>
    <row r="7562" spans="1:11" x14ac:dyDescent="0.25">
      <c r="A7562">
        <v>87.581114205341194</v>
      </c>
      <c r="B7562">
        <v>54.131705878359298</v>
      </c>
      <c r="C7562">
        <v>2001</v>
      </c>
    </row>
    <row r="7563" spans="1:11" x14ac:dyDescent="0.25">
      <c r="A7563">
        <v>91.386450154558602</v>
      </c>
      <c r="B7563">
        <v>57.937041827576699</v>
      </c>
      <c r="C7563">
        <v>2001</v>
      </c>
    </row>
    <row r="7564" spans="1:11" x14ac:dyDescent="0.25">
      <c r="A7564">
        <v>91.823466179007397</v>
      </c>
      <c r="B7564">
        <v>57.500025803127897</v>
      </c>
      <c r="C7564">
        <v>2000</v>
      </c>
    </row>
    <row r="7565" spans="1:11" x14ac:dyDescent="0.25">
      <c r="A7565" t="s">
        <v>83</v>
      </c>
    </row>
    <row r="7566" spans="1:11" x14ac:dyDescent="0.25">
      <c r="A7566">
        <v>2581</v>
      </c>
      <c r="B7566">
        <v>0</v>
      </c>
      <c r="C7566">
        <v>7.3776105903799598</v>
      </c>
      <c r="D7566">
        <v>2.2736004539771701</v>
      </c>
      <c r="E7566">
        <v>6</v>
      </c>
      <c r="F7566">
        <v>1.01722196789785</v>
      </c>
      <c r="G7566" t="s">
        <v>81</v>
      </c>
      <c r="H7566" t="s">
        <v>81</v>
      </c>
      <c r="I7566">
        <v>3750</v>
      </c>
      <c r="J7566">
        <v>1048</v>
      </c>
      <c r="K7566">
        <v>6.9213636695702199E-2</v>
      </c>
    </row>
    <row r="7567" spans="1:11" x14ac:dyDescent="0.25">
      <c r="A7567" t="s">
        <v>82</v>
      </c>
    </row>
    <row r="7568" spans="1:11" x14ac:dyDescent="0.25">
      <c r="A7568">
        <v>111.228703623274</v>
      </c>
      <c r="B7568">
        <v>130.479857103196</v>
      </c>
      <c r="C7568">
        <v>2000</v>
      </c>
    </row>
    <row r="7569" spans="1:11" x14ac:dyDescent="0.25">
      <c r="A7569">
        <v>106.011945145863</v>
      </c>
      <c r="B7569">
        <v>125.263098625784</v>
      </c>
      <c r="C7569">
        <v>2000</v>
      </c>
    </row>
    <row r="7570" spans="1:11" x14ac:dyDescent="0.25">
      <c r="A7570">
        <v>105.574929121414</v>
      </c>
      <c r="B7570">
        <v>125.700114650233</v>
      </c>
      <c r="C7570">
        <v>2001</v>
      </c>
    </row>
    <row r="7571" spans="1:11" x14ac:dyDescent="0.25">
      <c r="A7571">
        <v>110.79168759882501</v>
      </c>
      <c r="B7571">
        <v>130.916873127645</v>
      </c>
      <c r="C7571">
        <v>2001</v>
      </c>
    </row>
    <row r="7572" spans="1:11" x14ac:dyDescent="0.25">
      <c r="A7572">
        <v>112.399365897541</v>
      </c>
      <c r="B7572">
        <v>132.524551426361</v>
      </c>
      <c r="C7572">
        <v>2001</v>
      </c>
    </row>
    <row r="7573" spans="1:11" x14ac:dyDescent="0.25">
      <c r="A7573">
        <v>112.83638192199</v>
      </c>
      <c r="B7573">
        <v>132.08753540191199</v>
      </c>
      <c r="C7573">
        <v>2000</v>
      </c>
    </row>
    <row r="7574" spans="1:11" x14ac:dyDescent="0.25">
      <c r="A7574" t="s">
        <v>83</v>
      </c>
    </row>
    <row r="7575" spans="1:11" x14ac:dyDescent="0.25">
      <c r="A7575">
        <v>2090</v>
      </c>
      <c r="B7575">
        <v>0</v>
      </c>
      <c r="C7575">
        <v>6.7105933422315998</v>
      </c>
      <c r="D7575">
        <v>2.9391443826530699</v>
      </c>
      <c r="E7575">
        <v>6</v>
      </c>
      <c r="F7575">
        <v>1.01722196789785</v>
      </c>
      <c r="G7575" t="s">
        <v>81</v>
      </c>
      <c r="H7575" t="s">
        <v>81</v>
      </c>
      <c r="I7575">
        <v>1867</v>
      </c>
      <c r="J7575">
        <v>2442</v>
      </c>
      <c r="K7575">
        <v>6.9039770886469995E-2</v>
      </c>
    </row>
    <row r="7576" spans="1:11" x14ac:dyDescent="0.25">
      <c r="A7576" t="s">
        <v>82</v>
      </c>
    </row>
    <row r="7577" spans="1:11" x14ac:dyDescent="0.25">
      <c r="A7577">
        <v>41.9086529565595</v>
      </c>
      <c r="B7577">
        <v>133.717531078359</v>
      </c>
      <c r="C7577">
        <v>2000</v>
      </c>
    </row>
    <row r="7578" spans="1:11" x14ac:dyDescent="0.25">
      <c r="A7578">
        <v>37.163546898482203</v>
      </c>
      <c r="B7578">
        <v>128.972425020282</v>
      </c>
      <c r="C7578">
        <v>2000</v>
      </c>
    </row>
    <row r="7579" spans="1:11" x14ac:dyDescent="0.25">
      <c r="A7579">
        <v>37.600562922930997</v>
      </c>
      <c r="B7579">
        <v>128.535408995833</v>
      </c>
      <c r="C7579">
        <v>2001</v>
      </c>
    </row>
    <row r="7580" spans="1:11" x14ac:dyDescent="0.25">
      <c r="A7580">
        <v>42.345668981008302</v>
      </c>
      <c r="B7580">
        <v>133.28051505390999</v>
      </c>
      <c r="C7580">
        <v>2001</v>
      </c>
    </row>
    <row r="7581" spans="1:11" x14ac:dyDescent="0.25">
      <c r="A7581">
        <v>44.423957904868601</v>
      </c>
      <c r="B7581">
        <v>135.358803977771</v>
      </c>
      <c r="C7581">
        <v>2001</v>
      </c>
    </row>
    <row r="7582" spans="1:11" x14ac:dyDescent="0.25">
      <c r="A7582">
        <v>43.986941880419799</v>
      </c>
      <c r="B7582">
        <v>135.79582000221899</v>
      </c>
      <c r="C7582">
        <v>2000</v>
      </c>
    </row>
    <row r="7583" spans="1:11" x14ac:dyDescent="0.25">
      <c r="A7583" t="s">
        <v>83</v>
      </c>
    </row>
    <row r="7584" spans="1:11" x14ac:dyDescent="0.25">
      <c r="A7584">
        <v>754</v>
      </c>
      <c r="B7584">
        <v>0</v>
      </c>
      <c r="C7584">
        <v>4.6800532426949202</v>
      </c>
      <c r="D7584">
        <v>4.9606258567077104</v>
      </c>
      <c r="E7584">
        <v>6</v>
      </c>
      <c r="F7584">
        <v>1.01722196789785</v>
      </c>
      <c r="G7584" t="s">
        <v>81</v>
      </c>
      <c r="H7584" t="s">
        <v>81</v>
      </c>
      <c r="I7584">
        <v>4711</v>
      </c>
      <c r="J7584">
        <v>2847</v>
      </c>
      <c r="K7584">
        <v>6.8120391654489201E-2</v>
      </c>
    </row>
    <row r="7585" spans="1:11" x14ac:dyDescent="0.25">
      <c r="A7585" t="s">
        <v>82</v>
      </c>
    </row>
    <row r="7586" spans="1:11" x14ac:dyDescent="0.25">
      <c r="A7586">
        <v>65.392061652337006</v>
      </c>
      <c r="B7586">
        <v>104.95628324008899</v>
      </c>
      <c r="C7586">
        <v>2000</v>
      </c>
    </row>
    <row r="7587" spans="1:11" x14ac:dyDescent="0.25">
      <c r="A7587">
        <v>62.082764268113301</v>
      </c>
      <c r="B7587">
        <v>101.646985855865</v>
      </c>
      <c r="C7587">
        <v>2000</v>
      </c>
    </row>
    <row r="7588" spans="1:11" x14ac:dyDescent="0.25">
      <c r="A7588">
        <v>62.519780292562203</v>
      </c>
      <c r="B7588">
        <v>101.209969831416</v>
      </c>
      <c r="C7588">
        <v>2001</v>
      </c>
    </row>
    <row r="7589" spans="1:11" x14ac:dyDescent="0.25">
      <c r="A7589">
        <v>65.829077676785801</v>
      </c>
      <c r="B7589">
        <v>104.51926721564</v>
      </c>
      <c r="C7589">
        <v>2001</v>
      </c>
    </row>
    <row r="7590" spans="1:11" x14ac:dyDescent="0.25">
      <c r="A7590">
        <v>69.336769858993193</v>
      </c>
      <c r="B7590">
        <v>108.02695939784699</v>
      </c>
      <c r="C7590">
        <v>2001</v>
      </c>
    </row>
    <row r="7591" spans="1:11" x14ac:dyDescent="0.25">
      <c r="A7591">
        <v>68.899753834544399</v>
      </c>
      <c r="B7591">
        <v>108.463975422296</v>
      </c>
      <c r="C7591">
        <v>2000</v>
      </c>
    </row>
    <row r="7592" spans="1:11" x14ac:dyDescent="0.25">
      <c r="A7592" t="s">
        <v>83</v>
      </c>
    </row>
    <row r="7593" spans="1:11" x14ac:dyDescent="0.25">
      <c r="A7593">
        <v>967</v>
      </c>
      <c r="B7593">
        <v>0</v>
      </c>
      <c r="C7593">
        <v>6.4754894369779903</v>
      </c>
      <c r="D7593">
        <v>3.1629330500764801</v>
      </c>
      <c r="E7593">
        <v>6</v>
      </c>
      <c r="F7593">
        <v>1.01722196789785</v>
      </c>
      <c r="G7593" t="s">
        <v>81</v>
      </c>
      <c r="H7593" t="s">
        <v>84</v>
      </c>
      <c r="I7593">
        <v>1614</v>
      </c>
      <c r="J7593">
        <v>0</v>
      </c>
      <c r="K7593">
        <v>6.8407576784579593E-2</v>
      </c>
    </row>
    <row r="7594" spans="1:11" x14ac:dyDescent="0.25">
      <c r="A7594" t="s">
        <v>82</v>
      </c>
    </row>
    <row r="7595" spans="1:11" x14ac:dyDescent="0.25">
      <c r="A7595">
        <v>59.178376867466298</v>
      </c>
      <c r="B7595">
        <v>147.69176326719901</v>
      </c>
      <c r="C7595">
        <v>2000</v>
      </c>
    </row>
    <row r="7596" spans="1:11" x14ac:dyDescent="0.25">
      <c r="A7596">
        <v>54.4527116875053</v>
      </c>
      <c r="B7596">
        <v>142.96609808723801</v>
      </c>
      <c r="C7596">
        <v>2000</v>
      </c>
    </row>
    <row r="7597" spans="1:11" x14ac:dyDescent="0.25">
      <c r="A7597">
        <v>54.015695663056498</v>
      </c>
      <c r="B7597">
        <v>143.40311411168699</v>
      </c>
      <c r="C7597">
        <v>2001</v>
      </c>
    </row>
    <row r="7598" spans="1:11" x14ac:dyDescent="0.25">
      <c r="A7598">
        <v>58.447755467873399</v>
      </c>
      <c r="B7598">
        <v>147.835173916504</v>
      </c>
      <c r="C7598">
        <v>2001</v>
      </c>
    </row>
    <row r="7599" spans="1:11" x14ac:dyDescent="0.25">
      <c r="A7599">
        <v>60.612581551369203</v>
      </c>
      <c r="B7599">
        <v>150</v>
      </c>
      <c r="C7599">
        <v>2001</v>
      </c>
    </row>
    <row r="7600" spans="1:11" x14ac:dyDescent="0.25">
      <c r="A7600">
        <v>61.4866136002668</v>
      </c>
      <c r="B7600">
        <v>150</v>
      </c>
      <c r="C7600">
        <v>2000</v>
      </c>
    </row>
    <row r="7601" spans="1:11" x14ac:dyDescent="0.25">
      <c r="A7601" t="s">
        <v>83</v>
      </c>
    </row>
    <row r="7602" spans="1:11" x14ac:dyDescent="0.25">
      <c r="A7602">
        <v>2984</v>
      </c>
      <c r="B7602">
        <v>0</v>
      </c>
      <c r="C7602">
        <v>9.2963269059398392</v>
      </c>
      <c r="D7602">
        <v>0.3420477587497</v>
      </c>
      <c r="E7602">
        <v>6</v>
      </c>
      <c r="F7602">
        <v>1.01722196789785</v>
      </c>
      <c r="G7602" t="s">
        <v>81</v>
      </c>
      <c r="H7602" t="s">
        <v>81</v>
      </c>
      <c r="I7602">
        <v>3481</v>
      </c>
      <c r="J7602">
        <v>268</v>
      </c>
      <c r="K7602">
        <v>6.9361357547822605E-2</v>
      </c>
    </row>
    <row r="7603" spans="1:11" x14ac:dyDescent="0.25">
      <c r="A7603" t="s">
        <v>82</v>
      </c>
    </row>
    <row r="7604" spans="1:11" x14ac:dyDescent="0.25">
      <c r="A7604">
        <v>76.056446407012103</v>
      </c>
      <c r="B7604">
        <v>6.7570916138434303</v>
      </c>
      <c r="C7604">
        <v>2000</v>
      </c>
    </row>
    <row r="7605" spans="1:11" x14ac:dyDescent="0.25">
      <c r="A7605">
        <v>69.482950611695102</v>
      </c>
      <c r="B7605">
        <v>0.18359581852641399</v>
      </c>
      <c r="C7605">
        <v>2000</v>
      </c>
    </row>
    <row r="7606" spans="1:11" x14ac:dyDescent="0.25">
      <c r="A7606">
        <v>69.045934587246293</v>
      </c>
      <c r="B7606">
        <v>0.62061184297523597</v>
      </c>
      <c r="C7606">
        <v>2001</v>
      </c>
    </row>
    <row r="7607" spans="1:11" x14ac:dyDescent="0.25">
      <c r="A7607">
        <v>75.619430382563294</v>
      </c>
      <c r="B7607">
        <v>7.19410763829225</v>
      </c>
      <c r="C7607">
        <v>2001</v>
      </c>
    </row>
    <row r="7608" spans="1:11" x14ac:dyDescent="0.25">
      <c r="A7608">
        <v>75.861294672264805</v>
      </c>
      <c r="B7608">
        <v>7.4359719279938297</v>
      </c>
      <c r="C7608">
        <v>2001</v>
      </c>
    </row>
    <row r="7609" spans="1:11" x14ac:dyDescent="0.25">
      <c r="A7609">
        <v>76.298310696713699</v>
      </c>
      <c r="B7609">
        <v>6.9989559035450002</v>
      </c>
      <c r="C7609">
        <v>2000</v>
      </c>
    </row>
    <row r="7610" spans="1:11" x14ac:dyDescent="0.25">
      <c r="A7610" t="s">
        <v>83</v>
      </c>
    </row>
    <row r="7611" spans="1:11" x14ac:dyDescent="0.25">
      <c r="A7611">
        <v>1270</v>
      </c>
      <c r="B7611">
        <v>0</v>
      </c>
      <c r="C7611">
        <v>0.57840375932950405</v>
      </c>
      <c r="D7611">
        <v>9.0597950325526906</v>
      </c>
      <c r="E7611">
        <v>6</v>
      </c>
      <c r="F7611">
        <v>1.01722196789785</v>
      </c>
      <c r="G7611" t="s">
        <v>81</v>
      </c>
      <c r="H7611" t="s">
        <v>81</v>
      </c>
      <c r="I7611">
        <v>779</v>
      </c>
      <c r="J7611">
        <v>4208</v>
      </c>
      <c r="K7611">
        <v>6.8677889130212194E-2</v>
      </c>
    </row>
    <row r="7612" spans="1:11" x14ac:dyDescent="0.25">
      <c r="A7612" t="s">
        <v>82</v>
      </c>
    </row>
    <row r="7613" spans="1:11" x14ac:dyDescent="0.25">
      <c r="A7613">
        <v>77.672628353192906</v>
      </c>
      <c r="B7613">
        <v>74.888435456388706</v>
      </c>
      <c r="C7613">
        <v>2000</v>
      </c>
    </row>
    <row r="7614" spans="1:11" x14ac:dyDescent="0.25">
      <c r="A7614">
        <v>77.263635132707293</v>
      </c>
      <c r="B7614">
        <v>74.479442235902994</v>
      </c>
      <c r="C7614">
        <v>2000</v>
      </c>
    </row>
    <row r="7615" spans="1:11" x14ac:dyDescent="0.25">
      <c r="A7615">
        <v>76.826619108258498</v>
      </c>
      <c r="B7615">
        <v>74.916458260351803</v>
      </c>
      <c r="C7615">
        <v>2001</v>
      </c>
    </row>
    <row r="7616" spans="1:11" x14ac:dyDescent="0.25">
      <c r="A7616">
        <v>77.235612328744097</v>
      </c>
      <c r="B7616">
        <v>75.325451480837501</v>
      </c>
      <c r="C7616">
        <v>2001</v>
      </c>
    </row>
    <row r="7617" spans="1:11" x14ac:dyDescent="0.25">
      <c r="A7617">
        <v>83.641854832422297</v>
      </c>
      <c r="B7617">
        <v>81.731693984515701</v>
      </c>
      <c r="C7617">
        <v>2001</v>
      </c>
    </row>
    <row r="7618" spans="1:11" x14ac:dyDescent="0.25">
      <c r="A7618">
        <v>84.078870856871106</v>
      </c>
      <c r="B7618">
        <v>81.294677960066906</v>
      </c>
      <c r="C7618">
        <v>2000</v>
      </c>
    </row>
    <row r="7619" spans="1:11" x14ac:dyDescent="0.25">
      <c r="A7619" t="s">
        <v>83</v>
      </c>
    </row>
    <row r="7620" spans="1:11" x14ac:dyDescent="0.25">
      <c r="A7620">
        <v>3667</v>
      </c>
      <c r="B7620">
        <v>0</v>
      </c>
      <c r="C7620">
        <v>7.89787583550231</v>
      </c>
      <c r="D7620">
        <v>1.7392197186438401</v>
      </c>
      <c r="E7620">
        <v>6</v>
      </c>
      <c r="F7620">
        <v>1.01722196789785</v>
      </c>
      <c r="G7620" t="s">
        <v>84</v>
      </c>
      <c r="H7620" t="s">
        <v>81</v>
      </c>
      <c r="I7620">
        <v>0</v>
      </c>
      <c r="J7620">
        <v>3628</v>
      </c>
      <c r="K7620">
        <v>6.9977418436498295E-2</v>
      </c>
    </row>
    <row r="7621" spans="1:11" x14ac:dyDescent="0.25">
      <c r="A7621" t="s">
        <v>82</v>
      </c>
    </row>
    <row r="7622" spans="1:11" x14ac:dyDescent="0.25">
      <c r="A7622">
        <v>27.640683720687399</v>
      </c>
      <c r="B7622">
        <v>5.7637151348497504</v>
      </c>
      <c r="C7622">
        <v>2000</v>
      </c>
    </row>
    <row r="7623" spans="1:11" x14ac:dyDescent="0.25">
      <c r="A7623">
        <v>21.876968585837702</v>
      </c>
      <c r="B7623">
        <v>0</v>
      </c>
      <c r="C7623">
        <v>2000</v>
      </c>
    </row>
    <row r="7624" spans="1:11" x14ac:dyDescent="0.25">
      <c r="A7624">
        <v>22.751000634735298</v>
      </c>
      <c r="B7624">
        <v>0</v>
      </c>
      <c r="C7624">
        <v>2001</v>
      </c>
    </row>
    <row r="7625" spans="1:11" x14ac:dyDescent="0.25">
      <c r="A7625">
        <v>28.156568620391699</v>
      </c>
      <c r="B7625">
        <v>5.4055679856563703</v>
      </c>
      <c r="C7625">
        <v>2001</v>
      </c>
    </row>
    <row r="7626" spans="1:11" x14ac:dyDescent="0.25">
      <c r="A7626">
        <v>29.3469482397904</v>
      </c>
      <c r="B7626">
        <v>6.5959476050550601</v>
      </c>
      <c r="C7626">
        <v>2001</v>
      </c>
    </row>
    <row r="7627" spans="1:11" x14ac:dyDescent="0.25">
      <c r="A7627">
        <v>28.909932215341598</v>
      </c>
      <c r="B7627">
        <v>7.0329636295038798</v>
      </c>
      <c r="C7627">
        <v>2000</v>
      </c>
    </row>
    <row r="7628" spans="1:11" x14ac:dyDescent="0.25">
      <c r="A7628" t="s">
        <v>83</v>
      </c>
    </row>
    <row r="7629" spans="1:11" x14ac:dyDescent="0.25">
      <c r="A7629">
        <v>2949</v>
      </c>
      <c r="B7629">
        <v>0</v>
      </c>
      <c r="C7629">
        <v>7.2981795743679401</v>
      </c>
      <c r="D7629">
        <v>2.3382879149921698</v>
      </c>
      <c r="E7629">
        <v>8</v>
      </c>
      <c r="F7629">
        <v>1.01722196789785</v>
      </c>
      <c r="G7629" t="s">
        <v>81</v>
      </c>
      <c r="H7629" t="s">
        <v>81</v>
      </c>
      <c r="I7629">
        <v>2786</v>
      </c>
      <c r="J7629">
        <v>1412</v>
      </c>
      <c r="K7629">
        <v>6.9347740787757906E-2</v>
      </c>
    </row>
    <row r="7630" spans="1:11" x14ac:dyDescent="0.25">
      <c r="A7630" t="s">
        <v>82</v>
      </c>
    </row>
    <row r="7631" spans="1:11" x14ac:dyDescent="0.25">
      <c r="A7631">
        <v>53.000263588041904</v>
      </c>
      <c r="B7631">
        <v>36.6341356861519</v>
      </c>
      <c r="C7631">
        <v>2000</v>
      </c>
    </row>
    <row r="7632" spans="1:11" x14ac:dyDescent="0.25">
      <c r="A7632">
        <v>49.781491987775603</v>
      </c>
      <c r="B7632">
        <v>33.415364085885599</v>
      </c>
      <c r="C7632">
        <v>2000</v>
      </c>
    </row>
    <row r="7633" spans="1:11" x14ac:dyDescent="0.25">
      <c r="A7633">
        <v>47.839671320689199</v>
      </c>
      <c r="B7633">
        <v>31.473543418799199</v>
      </c>
      <c r="C7633">
        <v>2000</v>
      </c>
    </row>
    <row r="7634" spans="1:11" x14ac:dyDescent="0.25">
      <c r="A7634">
        <v>48.276687345138001</v>
      </c>
      <c r="B7634">
        <v>31.036527394350401</v>
      </c>
      <c r="C7634">
        <v>2001</v>
      </c>
    </row>
    <row r="7635" spans="1:11" x14ac:dyDescent="0.25">
      <c r="A7635">
        <v>50.218508012224397</v>
      </c>
      <c r="B7635">
        <v>32.978348061436797</v>
      </c>
      <c r="C7635">
        <v>2001</v>
      </c>
    </row>
    <row r="7636" spans="1:11" x14ac:dyDescent="0.25">
      <c r="A7636">
        <v>53.437279612490698</v>
      </c>
      <c r="B7636">
        <v>36.197119661703098</v>
      </c>
      <c r="C7636">
        <v>2001</v>
      </c>
    </row>
    <row r="7637" spans="1:11" x14ac:dyDescent="0.25">
      <c r="A7637">
        <v>55.090698853548297</v>
      </c>
      <c r="B7637">
        <v>37.850538902760597</v>
      </c>
      <c r="C7637">
        <v>2001</v>
      </c>
    </row>
    <row r="7638" spans="1:11" x14ac:dyDescent="0.25">
      <c r="A7638">
        <v>54.653682829099402</v>
      </c>
      <c r="B7638">
        <v>38.287554927209499</v>
      </c>
      <c r="C7638">
        <v>2000</v>
      </c>
    </row>
    <row r="7639" spans="1:11" x14ac:dyDescent="0.25">
      <c r="A7639" t="s">
        <v>83</v>
      </c>
    </row>
    <row r="7640" spans="1:11" x14ac:dyDescent="0.25">
      <c r="A7640">
        <v>3574</v>
      </c>
      <c r="B7640">
        <v>0</v>
      </c>
      <c r="C7640">
        <v>7.9101972593289798</v>
      </c>
      <c r="D7640">
        <v>1.7188776921323501</v>
      </c>
      <c r="E7640">
        <v>6</v>
      </c>
      <c r="F7640">
        <v>1.01722196789785</v>
      </c>
      <c r="G7640" t="s">
        <v>81</v>
      </c>
      <c r="H7640" t="s">
        <v>81</v>
      </c>
      <c r="I7640">
        <v>3796</v>
      </c>
      <c r="J7640">
        <v>3575</v>
      </c>
      <c r="K7640">
        <v>6.9863095005253895E-2</v>
      </c>
    </row>
    <row r="7641" spans="1:11" x14ac:dyDescent="0.25">
      <c r="A7641" t="s">
        <v>82</v>
      </c>
    </row>
    <row r="7642" spans="1:11" x14ac:dyDescent="0.25">
      <c r="A7642">
        <v>38.694872674860299</v>
      </c>
      <c r="B7642">
        <v>40.722699020390003</v>
      </c>
      <c r="C7642">
        <v>2000</v>
      </c>
    </row>
    <row r="7643" spans="1:11" x14ac:dyDescent="0.25">
      <c r="A7643">
        <v>33.101518552265503</v>
      </c>
      <c r="B7643">
        <v>35.1293448977952</v>
      </c>
      <c r="C7643">
        <v>2000</v>
      </c>
    </row>
    <row r="7644" spans="1:11" x14ac:dyDescent="0.25">
      <c r="A7644">
        <v>33.538534576714298</v>
      </c>
      <c r="B7644">
        <v>34.692328873346398</v>
      </c>
      <c r="C7644">
        <v>2001</v>
      </c>
    </row>
    <row r="7645" spans="1:11" x14ac:dyDescent="0.25">
      <c r="A7645">
        <v>39.131888699309101</v>
      </c>
      <c r="B7645">
        <v>40.285682995941201</v>
      </c>
      <c r="C7645">
        <v>2001</v>
      </c>
    </row>
    <row r="7646" spans="1:11" x14ac:dyDescent="0.25">
      <c r="A7646">
        <v>40.347318771446197</v>
      </c>
      <c r="B7646">
        <v>41.501113068078197</v>
      </c>
      <c r="C7646">
        <v>2001</v>
      </c>
    </row>
    <row r="7647" spans="1:11" x14ac:dyDescent="0.25">
      <c r="A7647">
        <v>39.910302746997402</v>
      </c>
      <c r="B7647">
        <v>41.938129092526999</v>
      </c>
      <c r="C7647">
        <v>2000</v>
      </c>
    </row>
    <row r="7648" spans="1:11" x14ac:dyDescent="0.25">
      <c r="A7648" t="s">
        <v>83</v>
      </c>
    </row>
    <row r="7649" spans="1:11" x14ac:dyDescent="0.25">
      <c r="A7649">
        <v>1024</v>
      </c>
      <c r="B7649">
        <v>0</v>
      </c>
      <c r="C7649">
        <v>1.47064779082139</v>
      </c>
      <c r="D7649">
        <v>8.1476006094393192</v>
      </c>
      <c r="E7649">
        <v>8</v>
      </c>
      <c r="F7649">
        <v>1.01722196789785</v>
      </c>
      <c r="G7649" t="s">
        <v>81</v>
      </c>
      <c r="H7649" t="s">
        <v>81</v>
      </c>
      <c r="I7649">
        <v>3413</v>
      </c>
      <c r="J7649">
        <v>2511</v>
      </c>
      <c r="K7649">
        <v>6.8418250283065293E-2</v>
      </c>
    </row>
    <row r="7650" spans="1:11" x14ac:dyDescent="0.25">
      <c r="A7650" t="s">
        <v>82</v>
      </c>
    </row>
    <row r="7651" spans="1:11" x14ac:dyDescent="0.25">
      <c r="A7651">
        <v>48.873773841598698</v>
      </c>
      <c r="B7651">
        <v>117.10914919390299</v>
      </c>
      <c r="C7651">
        <v>2000</v>
      </c>
    </row>
    <row r="7652" spans="1:11" x14ac:dyDescent="0.25">
      <c r="A7652">
        <v>47.833868815971897</v>
      </c>
      <c r="B7652">
        <v>116.069244168276</v>
      </c>
      <c r="C7652">
        <v>2000</v>
      </c>
    </row>
    <row r="7653" spans="1:11" x14ac:dyDescent="0.25">
      <c r="A7653">
        <v>48.270884840420699</v>
      </c>
      <c r="B7653">
        <v>115.632228143828</v>
      </c>
      <c r="C7653">
        <v>2001</v>
      </c>
    </row>
    <row r="7654" spans="1:11" x14ac:dyDescent="0.25">
      <c r="A7654">
        <v>49.3107898660475</v>
      </c>
      <c r="B7654">
        <v>116.672133169454</v>
      </c>
      <c r="C7654">
        <v>2001</v>
      </c>
    </row>
    <row r="7655" spans="1:11" x14ac:dyDescent="0.25">
      <c r="A7655">
        <v>50.218508012224397</v>
      </c>
      <c r="B7655">
        <v>117.579851315631</v>
      </c>
      <c r="C7655">
        <v>2001</v>
      </c>
    </row>
    <row r="7656" spans="1:11" x14ac:dyDescent="0.25">
      <c r="A7656">
        <v>55.072013507381698</v>
      </c>
      <c r="B7656">
        <v>122.43335681078899</v>
      </c>
      <c r="C7656">
        <v>2001</v>
      </c>
    </row>
    <row r="7657" spans="1:11" x14ac:dyDescent="0.25">
      <c r="A7657">
        <v>54.634997482932903</v>
      </c>
      <c r="B7657">
        <v>122.87037283523701</v>
      </c>
      <c r="C7657">
        <v>2000</v>
      </c>
    </row>
    <row r="7658" spans="1:11" x14ac:dyDescent="0.25">
      <c r="A7658">
        <v>49.781491987775603</v>
      </c>
      <c r="B7658">
        <v>118.01686734008</v>
      </c>
      <c r="C7658">
        <v>2000</v>
      </c>
    </row>
    <row r="7659" spans="1:11" x14ac:dyDescent="0.25">
      <c r="A7659" t="s">
        <v>83</v>
      </c>
    </row>
    <row r="7660" spans="1:11" x14ac:dyDescent="0.25">
      <c r="A7660">
        <v>2140</v>
      </c>
      <c r="B7660">
        <v>0</v>
      </c>
      <c r="C7660">
        <v>0.90104656255978499</v>
      </c>
      <c r="D7660">
        <v>8.7098672047768595</v>
      </c>
      <c r="E7660">
        <v>8</v>
      </c>
      <c r="F7660">
        <v>1.01722196789785</v>
      </c>
      <c r="G7660" t="s">
        <v>81</v>
      </c>
      <c r="H7660" t="s">
        <v>81</v>
      </c>
      <c r="I7660">
        <v>4544</v>
      </c>
      <c r="J7660">
        <v>2643</v>
      </c>
      <c r="K7660">
        <v>6.9054567282960999E-2</v>
      </c>
    </row>
    <row r="7661" spans="1:11" x14ac:dyDescent="0.25">
      <c r="A7661" t="s">
        <v>82</v>
      </c>
    </row>
    <row r="7662" spans="1:11" x14ac:dyDescent="0.25">
      <c r="A7662">
        <v>43.987300496547</v>
      </c>
      <c r="B7662">
        <v>108.887608776278</v>
      </c>
      <c r="C7662">
        <v>2000</v>
      </c>
    </row>
    <row r="7663" spans="1:11" x14ac:dyDescent="0.25">
      <c r="A7663">
        <v>43.3501643619961</v>
      </c>
      <c r="B7663">
        <v>108.250472641727</v>
      </c>
      <c r="C7663">
        <v>2000</v>
      </c>
    </row>
    <row r="7664" spans="1:11" x14ac:dyDescent="0.25">
      <c r="A7664">
        <v>43.787180386444902</v>
      </c>
      <c r="B7664">
        <v>107.81345661727801</v>
      </c>
      <c r="C7664">
        <v>2001</v>
      </c>
    </row>
    <row r="7665" spans="1:11" x14ac:dyDescent="0.25">
      <c r="A7665">
        <v>44.424316520995802</v>
      </c>
      <c r="B7665">
        <v>108.45059275182901</v>
      </c>
      <c r="C7665">
        <v>2001</v>
      </c>
    </row>
    <row r="7666" spans="1:11" x14ac:dyDescent="0.25">
      <c r="A7666">
        <v>50.218508012224397</v>
      </c>
      <c r="B7666">
        <v>114.24478424305801</v>
      </c>
      <c r="C7666">
        <v>2001</v>
      </c>
    </row>
    <row r="7667" spans="1:11" x14ac:dyDescent="0.25">
      <c r="A7667">
        <v>50.583122684727797</v>
      </c>
      <c r="B7667">
        <v>114.609398915561</v>
      </c>
      <c r="C7667">
        <v>2001</v>
      </c>
    </row>
    <row r="7668" spans="1:11" x14ac:dyDescent="0.25">
      <c r="A7668">
        <v>50.146106660279003</v>
      </c>
      <c r="B7668">
        <v>115.04641494001</v>
      </c>
      <c r="C7668">
        <v>2000</v>
      </c>
    </row>
    <row r="7669" spans="1:11" x14ac:dyDescent="0.25">
      <c r="A7669">
        <v>49.781491987775603</v>
      </c>
      <c r="B7669">
        <v>114.68180026750601</v>
      </c>
      <c r="C7669">
        <v>2000</v>
      </c>
    </row>
    <row r="7670" spans="1:11" x14ac:dyDescent="0.25">
      <c r="A7670" t="s">
        <v>83</v>
      </c>
    </row>
    <row r="7671" spans="1:11" x14ac:dyDescent="0.25">
      <c r="A7671">
        <v>1503</v>
      </c>
      <c r="B7671">
        <v>0</v>
      </c>
      <c r="C7671">
        <v>2.48966469135169</v>
      </c>
      <c r="D7671">
        <v>7.1143815247054096</v>
      </c>
      <c r="E7671">
        <v>6</v>
      </c>
      <c r="F7671">
        <v>1.01722196789785</v>
      </c>
      <c r="G7671" t="s">
        <v>81</v>
      </c>
      <c r="H7671" t="s">
        <v>81</v>
      </c>
      <c r="I7671">
        <v>4184</v>
      </c>
      <c r="J7671">
        <v>3026</v>
      </c>
      <c r="K7671">
        <v>6.8793114210308107E-2</v>
      </c>
    </row>
    <row r="7672" spans="1:11" x14ac:dyDescent="0.25">
      <c r="A7672" t="s">
        <v>82</v>
      </c>
    </row>
    <row r="7673" spans="1:11" x14ac:dyDescent="0.25">
      <c r="A7673">
        <v>109.372654472181</v>
      </c>
      <c r="B7673">
        <v>133.53198069405801</v>
      </c>
      <c r="C7673">
        <v>2000</v>
      </c>
    </row>
    <row r="7674" spans="1:11" x14ac:dyDescent="0.25">
      <c r="A7674">
        <v>107.61219568604599</v>
      </c>
      <c r="B7674">
        <v>131.77152190792299</v>
      </c>
      <c r="C7674">
        <v>2000</v>
      </c>
    </row>
    <row r="7675" spans="1:11" x14ac:dyDescent="0.25">
      <c r="A7675">
        <v>107.175179661597</v>
      </c>
      <c r="B7675">
        <v>132.208537932371</v>
      </c>
      <c r="C7675">
        <v>2001</v>
      </c>
    </row>
    <row r="7676" spans="1:11" x14ac:dyDescent="0.25">
      <c r="A7676">
        <v>108.935638447732</v>
      </c>
      <c r="B7676">
        <v>133.96899671850699</v>
      </c>
      <c r="C7676">
        <v>2001</v>
      </c>
    </row>
    <row r="7677" spans="1:11" x14ac:dyDescent="0.25">
      <c r="A7677">
        <v>113.9662658678</v>
      </c>
      <c r="B7677">
        <v>138.99962413857401</v>
      </c>
      <c r="C7677">
        <v>2001</v>
      </c>
    </row>
    <row r="7678" spans="1:11" x14ac:dyDescent="0.25">
      <c r="A7678">
        <v>114.403281892249</v>
      </c>
      <c r="B7678">
        <v>138.56260811412599</v>
      </c>
      <c r="C7678">
        <v>2000</v>
      </c>
    </row>
    <row r="7679" spans="1:11" x14ac:dyDescent="0.25">
      <c r="A7679" t="s">
        <v>83</v>
      </c>
    </row>
    <row r="7680" spans="1:11" x14ac:dyDescent="0.25">
      <c r="A7680">
        <v>675</v>
      </c>
      <c r="B7680">
        <v>0</v>
      </c>
      <c r="C7680">
        <v>6.4504122220808</v>
      </c>
      <c r="D7680">
        <v>3.14900035334996</v>
      </c>
      <c r="E7680">
        <v>6</v>
      </c>
      <c r="F7680">
        <v>1.01722196789785</v>
      </c>
      <c r="G7680" t="s">
        <v>81</v>
      </c>
      <c r="H7680" t="s">
        <v>81</v>
      </c>
      <c r="I7680">
        <v>899</v>
      </c>
      <c r="J7680">
        <v>2206</v>
      </c>
      <c r="K7680">
        <v>0</v>
      </c>
    </row>
    <row r="7681" spans="1:11" x14ac:dyDescent="0.25">
      <c r="A7681" t="s">
        <v>82</v>
      </c>
    </row>
    <row r="7682" spans="1:11" x14ac:dyDescent="0.25">
      <c r="A7682">
        <v>41.433698583135097</v>
      </c>
      <c r="B7682">
        <v>90.668677538008893</v>
      </c>
      <c r="C7682">
        <v>2000</v>
      </c>
    </row>
    <row r="7683" spans="1:11" x14ac:dyDescent="0.25">
      <c r="A7683">
        <v>36.872568359453098</v>
      </c>
      <c r="B7683">
        <v>86.107547314326993</v>
      </c>
      <c r="C7683">
        <v>2000</v>
      </c>
    </row>
    <row r="7684" spans="1:11" x14ac:dyDescent="0.25">
      <c r="A7684">
        <v>37.3095843839019</v>
      </c>
      <c r="B7684">
        <v>85.670531289878198</v>
      </c>
      <c r="C7684">
        <v>2001</v>
      </c>
    </row>
    <row r="7685" spans="1:11" x14ac:dyDescent="0.25">
      <c r="A7685">
        <v>41.870714607583899</v>
      </c>
      <c r="B7685">
        <v>90.231661513560098</v>
      </c>
      <c r="C7685">
        <v>2001</v>
      </c>
    </row>
    <row r="7686" spans="1:11" x14ac:dyDescent="0.25">
      <c r="A7686">
        <v>44.097394111396497</v>
      </c>
      <c r="B7686">
        <v>92.458341017372703</v>
      </c>
      <c r="C7686">
        <v>2001</v>
      </c>
    </row>
    <row r="7687" spans="1:11" x14ac:dyDescent="0.25">
      <c r="A7687">
        <v>43.660378086947603</v>
      </c>
      <c r="B7687">
        <v>92.895357041821498</v>
      </c>
      <c r="C7687">
        <v>2000</v>
      </c>
    </row>
    <row r="7688" spans="1:11" x14ac:dyDescent="0.25">
      <c r="A7688" t="s">
        <v>83</v>
      </c>
    </row>
    <row r="7689" spans="1:11" x14ac:dyDescent="0.25">
      <c r="A7689">
        <v>1284</v>
      </c>
      <c r="B7689">
        <v>0</v>
      </c>
      <c r="C7689">
        <v>9.0032417585460998</v>
      </c>
      <c r="D7689">
        <v>0.59228101900271202</v>
      </c>
      <c r="E7689">
        <v>6</v>
      </c>
      <c r="F7689">
        <v>1.01722196789785</v>
      </c>
      <c r="G7689" t="s">
        <v>81</v>
      </c>
      <c r="H7689" t="s">
        <v>84</v>
      </c>
      <c r="I7689">
        <v>3111</v>
      </c>
      <c r="J7689">
        <v>0</v>
      </c>
      <c r="K7689">
        <v>6.8643557720153195E-2</v>
      </c>
    </row>
    <row r="7690" spans="1:11" x14ac:dyDescent="0.25">
      <c r="A7690" t="s">
        <v>82</v>
      </c>
    </row>
    <row r="7691" spans="1:11" x14ac:dyDescent="0.25">
      <c r="A7691">
        <v>149.56770672780399</v>
      </c>
      <c r="B7691">
        <v>93.669419492083193</v>
      </c>
      <c r="C7691">
        <v>2000</v>
      </c>
    </row>
    <row r="7692" spans="1:11" x14ac:dyDescent="0.25">
      <c r="A7692">
        <v>142.99643276274099</v>
      </c>
      <c r="B7692">
        <v>87.098145527019994</v>
      </c>
      <c r="C7692">
        <v>2000</v>
      </c>
    </row>
    <row r="7693" spans="1:11" x14ac:dyDescent="0.25">
      <c r="A7693">
        <v>143.43344878719</v>
      </c>
      <c r="B7693">
        <v>86.6611295025712</v>
      </c>
      <c r="C7693">
        <v>2001</v>
      </c>
    </row>
    <row r="7694" spans="1:11" x14ac:dyDescent="0.25">
      <c r="A7694">
        <v>149.594681422386</v>
      </c>
      <c r="B7694">
        <v>92.822362137767797</v>
      </c>
      <c r="C7694">
        <v>2001</v>
      </c>
    </row>
    <row r="7695" spans="1:11" x14ac:dyDescent="0.25">
      <c r="A7695">
        <v>150</v>
      </c>
      <c r="B7695">
        <v>93.227680715381595</v>
      </c>
      <c r="C7695">
        <v>2001</v>
      </c>
    </row>
    <row r="7696" spans="1:11" x14ac:dyDescent="0.25">
      <c r="A7696">
        <v>150</v>
      </c>
      <c r="B7696">
        <v>94.101712764279199</v>
      </c>
      <c r="C7696">
        <v>2000</v>
      </c>
    </row>
    <row r="7697" spans="1:11" x14ac:dyDescent="0.25">
      <c r="A7697" t="s">
        <v>83</v>
      </c>
    </row>
    <row r="7698" spans="1:11" x14ac:dyDescent="0.25">
      <c r="A7698">
        <v>1380</v>
      </c>
      <c r="B7698">
        <v>0</v>
      </c>
      <c r="C7698">
        <v>7.0780835735942</v>
      </c>
      <c r="D7698">
        <v>2.5141953231703602</v>
      </c>
      <c r="E7698">
        <v>6</v>
      </c>
      <c r="F7698">
        <v>1.01722196789785</v>
      </c>
      <c r="G7698" t="s">
        <v>81</v>
      </c>
      <c r="H7698" t="s">
        <v>81</v>
      </c>
      <c r="I7698">
        <v>942</v>
      </c>
      <c r="J7698">
        <v>3705</v>
      </c>
      <c r="K7698">
        <v>6.8744017443364294E-2</v>
      </c>
    </row>
    <row r="7699" spans="1:11" x14ac:dyDescent="0.25">
      <c r="A7699" t="s">
        <v>82</v>
      </c>
    </row>
    <row r="7700" spans="1:11" x14ac:dyDescent="0.25">
      <c r="A7700">
        <v>41.570392080387101</v>
      </c>
      <c r="B7700">
        <v>42.5121835668118</v>
      </c>
      <c r="C7700">
        <v>2000</v>
      </c>
    </row>
    <row r="7701" spans="1:11" x14ac:dyDescent="0.25">
      <c r="A7701">
        <v>36.565431187693498</v>
      </c>
      <c r="B7701">
        <v>37.507222674118204</v>
      </c>
      <c r="C7701">
        <v>2000</v>
      </c>
    </row>
    <row r="7702" spans="1:11" x14ac:dyDescent="0.25">
      <c r="A7702">
        <v>37.0024472121424</v>
      </c>
      <c r="B7702">
        <v>37.070206649669402</v>
      </c>
      <c r="C7702">
        <v>2001</v>
      </c>
    </row>
    <row r="7703" spans="1:11" x14ac:dyDescent="0.25">
      <c r="A7703">
        <v>42.007408104835903</v>
      </c>
      <c r="B7703">
        <v>42.075167542362898</v>
      </c>
      <c r="C7703">
        <v>2001</v>
      </c>
    </row>
    <row r="7704" spans="1:11" x14ac:dyDescent="0.25">
      <c r="A7704">
        <v>43.785212667077197</v>
      </c>
      <c r="B7704">
        <v>43.852972104604198</v>
      </c>
      <c r="C7704">
        <v>2001</v>
      </c>
    </row>
    <row r="7705" spans="1:11" x14ac:dyDescent="0.25">
      <c r="A7705">
        <v>43.348196642628402</v>
      </c>
      <c r="B7705">
        <v>44.289988129053</v>
      </c>
      <c r="C7705">
        <v>2000</v>
      </c>
    </row>
    <row r="7706" spans="1:11" x14ac:dyDescent="0.25">
      <c r="A7706" t="s">
        <v>83</v>
      </c>
    </row>
    <row r="7707" spans="1:11" x14ac:dyDescent="0.25">
      <c r="A7707">
        <v>4514</v>
      </c>
      <c r="B7707">
        <v>0</v>
      </c>
      <c r="C7707">
        <v>0.11926012200905201</v>
      </c>
      <c r="D7707">
        <v>9.4705243913534201</v>
      </c>
      <c r="E7707">
        <v>10</v>
      </c>
      <c r="F7707">
        <v>1.01722196789785</v>
      </c>
      <c r="G7707" t="s">
        <v>81</v>
      </c>
      <c r="H7707" t="s">
        <v>81</v>
      </c>
      <c r="I7707">
        <v>2382</v>
      </c>
      <c r="J7707">
        <v>1443</v>
      </c>
      <c r="K7707">
        <v>7.1412064349849702E-2</v>
      </c>
    </row>
    <row r="7708" spans="1:11" x14ac:dyDescent="0.25">
      <c r="A7708" t="s">
        <v>82</v>
      </c>
    </row>
    <row r="7709" spans="1:11" x14ac:dyDescent="0.25">
      <c r="A7709">
        <v>99.638963533401807</v>
      </c>
      <c r="B7709">
        <v>94.986103942141199</v>
      </c>
      <c r="C7709">
        <v>2000</v>
      </c>
    </row>
    <row r="7710" spans="1:11" x14ac:dyDescent="0.25">
      <c r="A7710">
        <v>99.554633892403999</v>
      </c>
      <c r="B7710">
        <v>94.901774301143405</v>
      </c>
      <c r="C7710">
        <v>2000</v>
      </c>
    </row>
    <row r="7711" spans="1:11" x14ac:dyDescent="0.25">
      <c r="A7711">
        <v>99.991649916852893</v>
      </c>
      <c r="B7711">
        <v>94.464758276694596</v>
      </c>
      <c r="C7711">
        <v>2001</v>
      </c>
    </row>
    <row r="7712" spans="1:11" x14ac:dyDescent="0.25">
      <c r="A7712">
        <v>100.075979557851</v>
      </c>
      <c r="B7712">
        <v>94.549087917692404</v>
      </c>
      <c r="C7712">
        <v>2001</v>
      </c>
    </row>
    <row r="7713" spans="1:11" x14ac:dyDescent="0.25">
      <c r="A7713">
        <v>100.21850801222401</v>
      </c>
      <c r="B7713">
        <v>94.691616372066207</v>
      </c>
      <c r="C7713">
        <v>2001</v>
      </c>
    </row>
    <row r="7714" spans="1:11" x14ac:dyDescent="0.25">
      <c r="A7714">
        <v>105.30838362793401</v>
      </c>
      <c r="B7714">
        <v>99.781491987775595</v>
      </c>
      <c r="C7714">
        <v>2001</v>
      </c>
    </row>
    <row r="7715" spans="1:11" x14ac:dyDescent="0.25">
      <c r="A7715">
        <v>106.772651576369</v>
      </c>
      <c r="B7715">
        <v>101.245759936211</v>
      </c>
      <c r="C7715">
        <v>2001</v>
      </c>
    </row>
    <row r="7716" spans="1:11" x14ac:dyDescent="0.25">
      <c r="A7716">
        <v>106.33563555192001</v>
      </c>
      <c r="B7716">
        <v>101.68277596066</v>
      </c>
      <c r="C7716">
        <v>2000</v>
      </c>
    </row>
    <row r="7717" spans="1:11" x14ac:dyDescent="0.25">
      <c r="A7717">
        <v>104.871367603485</v>
      </c>
      <c r="B7717">
        <v>100.21850801222401</v>
      </c>
      <c r="C7717">
        <v>2000</v>
      </c>
    </row>
    <row r="7718" spans="1:11" x14ac:dyDescent="0.25">
      <c r="A7718">
        <v>99.781491987775595</v>
      </c>
      <c r="B7718">
        <v>95.128632396515002</v>
      </c>
      <c r="C7718">
        <v>2000</v>
      </c>
    </row>
    <row r="7719" spans="1:11" x14ac:dyDescent="0.25">
      <c r="A7719" t="s">
        <v>83</v>
      </c>
    </row>
    <row r="7720" spans="1:11" x14ac:dyDescent="0.25">
      <c r="A7720">
        <v>1360</v>
      </c>
      <c r="B7720">
        <v>0</v>
      </c>
      <c r="C7720">
        <v>3.93740169865471</v>
      </c>
      <c r="D7720">
        <v>5.64742985655118</v>
      </c>
      <c r="E7720">
        <v>6</v>
      </c>
      <c r="F7720">
        <v>1.01722196789785</v>
      </c>
      <c r="G7720" t="s">
        <v>81</v>
      </c>
      <c r="H7720" t="s">
        <v>81</v>
      </c>
      <c r="I7720">
        <v>2039</v>
      </c>
      <c r="J7720">
        <v>2237</v>
      </c>
      <c r="K7720">
        <v>6.8734474897875306E-2</v>
      </c>
    </row>
    <row r="7721" spans="1:11" x14ac:dyDescent="0.25">
      <c r="A7721" t="s">
        <v>82</v>
      </c>
    </row>
    <row r="7722" spans="1:11" x14ac:dyDescent="0.25">
      <c r="A7722">
        <v>12.401281306702501</v>
      </c>
      <c r="B7722">
        <v>132.858553866329</v>
      </c>
      <c r="C7722">
        <v>2000</v>
      </c>
    </row>
    <row r="7723" spans="1:11" x14ac:dyDescent="0.25">
      <c r="A7723">
        <v>9.6171178653283107</v>
      </c>
      <c r="B7723">
        <v>130.074390424955</v>
      </c>
      <c r="C7723">
        <v>2000</v>
      </c>
    </row>
    <row r="7724" spans="1:11" x14ac:dyDescent="0.25">
      <c r="A7724">
        <v>9.1801018408794892</v>
      </c>
      <c r="B7724">
        <v>130.51140644940301</v>
      </c>
      <c r="C7724">
        <v>2001</v>
      </c>
    </row>
    <row r="7725" spans="1:11" x14ac:dyDescent="0.25">
      <c r="A7725">
        <v>11.964265282253701</v>
      </c>
      <c r="B7725">
        <v>133.29556989077801</v>
      </c>
      <c r="C7725">
        <v>2001</v>
      </c>
    </row>
    <row r="7726" spans="1:11" x14ac:dyDescent="0.25">
      <c r="A7726">
        <v>15.957601230096399</v>
      </c>
      <c r="B7726">
        <v>137.28890583862</v>
      </c>
      <c r="C7726">
        <v>2001</v>
      </c>
    </row>
    <row r="7727" spans="1:11" x14ac:dyDescent="0.25">
      <c r="A7727">
        <v>16.394617254545199</v>
      </c>
      <c r="B7727">
        <v>136.85188981417099</v>
      </c>
      <c r="C7727">
        <v>2000</v>
      </c>
    </row>
    <row r="7728" spans="1:11" x14ac:dyDescent="0.25">
      <c r="A7728" t="s">
        <v>83</v>
      </c>
    </row>
    <row r="7729" spans="1:11" x14ac:dyDescent="0.25">
      <c r="A7729">
        <v>3290</v>
      </c>
      <c r="B7729">
        <v>0</v>
      </c>
      <c r="C7729">
        <v>8.8407583705198896</v>
      </c>
      <c r="D7729">
        <v>0.73860988450138598</v>
      </c>
      <c r="E7729">
        <v>6</v>
      </c>
      <c r="F7729">
        <v>1.01722196789785</v>
      </c>
      <c r="G7729" t="s">
        <v>81</v>
      </c>
      <c r="H7729" t="s">
        <v>81</v>
      </c>
      <c r="I7729">
        <v>3342</v>
      </c>
      <c r="J7729">
        <v>1088</v>
      </c>
      <c r="K7729">
        <v>6.9523303135072601E-2</v>
      </c>
    </row>
    <row r="7730" spans="1:11" x14ac:dyDescent="0.25">
      <c r="A7730" t="s">
        <v>82</v>
      </c>
    </row>
    <row r="7731" spans="1:11" x14ac:dyDescent="0.25">
      <c r="A7731">
        <v>66.074373483696903</v>
      </c>
      <c r="B7731">
        <v>95.203368716497806</v>
      </c>
      <c r="C7731">
        <v>2000</v>
      </c>
    </row>
    <row r="7732" spans="1:11" x14ac:dyDescent="0.25">
      <c r="A7732">
        <v>59.823013289070602</v>
      </c>
      <c r="B7732">
        <v>88.952008521871505</v>
      </c>
      <c r="C7732">
        <v>2000</v>
      </c>
    </row>
    <row r="7733" spans="1:11" x14ac:dyDescent="0.25">
      <c r="A7733">
        <v>60.260029313519397</v>
      </c>
      <c r="B7733">
        <v>88.514992497422696</v>
      </c>
      <c r="C7733">
        <v>2001</v>
      </c>
    </row>
    <row r="7734" spans="1:11" x14ac:dyDescent="0.25">
      <c r="A7734">
        <v>66.511389508145797</v>
      </c>
      <c r="B7734">
        <v>94.766352692048997</v>
      </c>
      <c r="C7734">
        <v>2001</v>
      </c>
    </row>
    <row r="7735" spans="1:11" x14ac:dyDescent="0.25">
      <c r="A7735">
        <v>67.033665566128093</v>
      </c>
      <c r="B7735">
        <v>95.288628750031293</v>
      </c>
      <c r="C7735">
        <v>2001</v>
      </c>
    </row>
    <row r="7736" spans="1:11" x14ac:dyDescent="0.25">
      <c r="A7736">
        <v>66.596649541679298</v>
      </c>
      <c r="B7736">
        <v>95.725644774480102</v>
      </c>
      <c r="C7736">
        <v>2000</v>
      </c>
    </row>
    <row r="7737" spans="1:11" x14ac:dyDescent="0.25">
      <c r="A7737" t="s">
        <v>83</v>
      </c>
    </row>
    <row r="7738" spans="1:11" x14ac:dyDescent="0.25">
      <c r="A7738">
        <v>3021</v>
      </c>
      <c r="B7738">
        <v>0</v>
      </c>
      <c r="C7738">
        <v>9.0677049980863806</v>
      </c>
      <c r="D7738">
        <v>0.50774465249365297</v>
      </c>
      <c r="E7738">
        <v>6</v>
      </c>
      <c r="F7738">
        <v>1.01722196789785</v>
      </c>
      <c r="G7738" t="s">
        <v>81</v>
      </c>
      <c r="H7738" t="s">
        <v>81</v>
      </c>
      <c r="I7738">
        <v>3109</v>
      </c>
      <c r="J7738">
        <v>1466</v>
      </c>
      <c r="K7738">
        <v>6.9381163131213994E-2</v>
      </c>
    </row>
    <row r="7739" spans="1:11" x14ac:dyDescent="0.25">
      <c r="A7739" t="s">
        <v>82</v>
      </c>
    </row>
    <row r="7740" spans="1:11" x14ac:dyDescent="0.25">
      <c r="A7740">
        <v>15.376594735955001</v>
      </c>
      <c r="B7740">
        <v>8.7809108508617193</v>
      </c>
      <c r="C7740">
        <v>2000</v>
      </c>
    </row>
    <row r="7741" spans="1:11" x14ac:dyDescent="0.25">
      <c r="A7741">
        <v>8.9647590420089394</v>
      </c>
      <c r="B7741">
        <v>2.3690751569156898</v>
      </c>
      <c r="C7741">
        <v>2000</v>
      </c>
    </row>
    <row r="7742" spans="1:11" x14ac:dyDescent="0.25">
      <c r="A7742">
        <v>9.4017750664577608</v>
      </c>
      <c r="B7742">
        <v>1.9320591324668701</v>
      </c>
      <c r="C7742">
        <v>2001</v>
      </c>
    </row>
    <row r="7743" spans="1:11" x14ac:dyDescent="0.25">
      <c r="A7743">
        <v>15.813610760403799</v>
      </c>
      <c r="B7743">
        <v>8.3438948264128996</v>
      </c>
      <c r="C7743">
        <v>2001</v>
      </c>
    </row>
    <row r="7744" spans="1:11" x14ac:dyDescent="0.25">
      <c r="A7744">
        <v>16.172640447293301</v>
      </c>
      <c r="B7744">
        <v>8.7029245133023707</v>
      </c>
      <c r="C7744">
        <v>2001</v>
      </c>
    </row>
    <row r="7745" spans="1:11" x14ac:dyDescent="0.25">
      <c r="A7745">
        <v>15.735624422844401</v>
      </c>
      <c r="B7745">
        <v>9.1399405377511904</v>
      </c>
      <c r="C7745">
        <v>2000</v>
      </c>
    </row>
    <row r="7746" spans="1:11" x14ac:dyDescent="0.25">
      <c r="A7746" t="s">
        <v>83</v>
      </c>
    </row>
    <row r="7747" spans="1:11" x14ac:dyDescent="0.25">
      <c r="A7747">
        <v>2703</v>
      </c>
      <c r="B7747">
        <v>0</v>
      </c>
      <c r="C7747">
        <v>4.0796084952114899</v>
      </c>
      <c r="D7747">
        <v>5.4929146378032101</v>
      </c>
      <c r="E7747">
        <v>6</v>
      </c>
      <c r="F7747">
        <v>1.01722196789785</v>
      </c>
      <c r="G7747" t="s">
        <v>81</v>
      </c>
      <c r="H7747" t="s">
        <v>81</v>
      </c>
      <c r="I7747">
        <v>3832</v>
      </c>
      <c r="J7747">
        <v>3033</v>
      </c>
      <c r="K7747">
        <v>6.9256242432560705E-2</v>
      </c>
    </row>
    <row r="7748" spans="1:11" x14ac:dyDescent="0.25">
      <c r="A7748" t="s">
        <v>82</v>
      </c>
    </row>
    <row r="7749" spans="1:11" x14ac:dyDescent="0.25">
      <c r="A7749">
        <v>142.51842581877901</v>
      </c>
      <c r="B7749">
        <v>113.934118427301</v>
      </c>
      <c r="C7749">
        <v>2000</v>
      </c>
    </row>
    <row r="7750" spans="1:11" x14ac:dyDescent="0.25">
      <c r="A7750">
        <v>139.63370698722801</v>
      </c>
      <c r="B7750">
        <v>111.049399595751</v>
      </c>
      <c r="C7750">
        <v>2000</v>
      </c>
    </row>
    <row r="7751" spans="1:11" x14ac:dyDescent="0.25">
      <c r="A7751">
        <v>140.07072301167699</v>
      </c>
      <c r="B7751">
        <v>110.612383571302</v>
      </c>
      <c r="C7751">
        <v>2001</v>
      </c>
    </row>
    <row r="7752" spans="1:11" x14ac:dyDescent="0.25">
      <c r="A7752">
        <v>142.95544184322699</v>
      </c>
      <c r="B7752">
        <v>113.49710240285199</v>
      </c>
      <c r="C7752">
        <v>2001</v>
      </c>
    </row>
    <row r="7753" spans="1:11" x14ac:dyDescent="0.25">
      <c r="A7753">
        <v>146.839519032097</v>
      </c>
      <c r="B7753">
        <v>117.381179591722</v>
      </c>
      <c r="C7753">
        <v>2001</v>
      </c>
    </row>
    <row r="7754" spans="1:11" x14ac:dyDescent="0.25">
      <c r="A7754">
        <v>146.40250300764799</v>
      </c>
      <c r="B7754">
        <v>117.818195616171</v>
      </c>
      <c r="C7754">
        <v>2000</v>
      </c>
    </row>
    <row r="7755" spans="1:11" x14ac:dyDescent="0.25">
      <c r="A7755" t="s">
        <v>83</v>
      </c>
    </row>
    <row r="7756" spans="1:11" x14ac:dyDescent="0.25">
      <c r="A7756">
        <v>1972</v>
      </c>
      <c r="B7756">
        <v>0</v>
      </c>
      <c r="C7756">
        <v>4.2235219259963701</v>
      </c>
      <c r="D7756">
        <v>5.3460071603955903</v>
      </c>
      <c r="E7756">
        <v>8</v>
      </c>
      <c r="F7756">
        <v>1.01722196789785</v>
      </c>
      <c r="G7756" t="s">
        <v>81</v>
      </c>
      <c r="H7756" t="s">
        <v>81</v>
      </c>
      <c r="I7756">
        <v>4420</v>
      </c>
      <c r="J7756">
        <v>1605</v>
      </c>
      <c r="K7756">
        <v>6.8997983618801995E-2</v>
      </c>
    </row>
    <row r="7757" spans="1:11" x14ac:dyDescent="0.25">
      <c r="A7757" t="s">
        <v>82</v>
      </c>
    </row>
    <row r="7758" spans="1:11" x14ac:dyDescent="0.25">
      <c r="A7758">
        <v>30.6941385095401</v>
      </c>
      <c r="B7758">
        <v>49.728229568217799</v>
      </c>
      <c r="C7758">
        <v>2000</v>
      </c>
    </row>
    <row r="7759" spans="1:11" x14ac:dyDescent="0.25">
      <c r="A7759">
        <v>27.707657515177999</v>
      </c>
      <c r="B7759">
        <v>46.741748573855702</v>
      </c>
      <c r="C7759">
        <v>2000</v>
      </c>
    </row>
    <row r="7760" spans="1:11" x14ac:dyDescent="0.25">
      <c r="A7760">
        <v>27.270641490729201</v>
      </c>
      <c r="B7760">
        <v>47.178764598304497</v>
      </c>
      <c r="C7760">
        <v>2001</v>
      </c>
    </row>
    <row r="7761" spans="1:11" x14ac:dyDescent="0.25">
      <c r="A7761">
        <v>30.257122485091301</v>
      </c>
      <c r="B7761">
        <v>50.165245592666601</v>
      </c>
      <c r="C7761">
        <v>2001</v>
      </c>
    </row>
    <row r="7762" spans="1:11" x14ac:dyDescent="0.25">
      <c r="A7762">
        <v>30.310384904649101</v>
      </c>
      <c r="B7762">
        <v>50.218508012224397</v>
      </c>
      <c r="C7762">
        <v>2001</v>
      </c>
    </row>
    <row r="7763" spans="1:11" x14ac:dyDescent="0.25">
      <c r="A7763">
        <v>34.037320400478897</v>
      </c>
      <c r="B7763">
        <v>53.945443508054197</v>
      </c>
      <c r="C7763">
        <v>2001</v>
      </c>
    </row>
    <row r="7764" spans="1:11" x14ac:dyDescent="0.25">
      <c r="A7764">
        <v>34.474336424927699</v>
      </c>
      <c r="B7764">
        <v>53.508427483605402</v>
      </c>
      <c r="C7764">
        <v>2000</v>
      </c>
    </row>
    <row r="7765" spans="1:11" x14ac:dyDescent="0.25">
      <c r="A7765">
        <v>30.7474009290979</v>
      </c>
      <c r="B7765">
        <v>49.781491987775603</v>
      </c>
      <c r="C7765">
        <v>2000</v>
      </c>
    </row>
    <row r="7766" spans="1:11" x14ac:dyDescent="0.25">
      <c r="A7766" t="s">
        <v>83</v>
      </c>
    </row>
    <row r="7767" spans="1:11" x14ac:dyDescent="0.25">
      <c r="A7767">
        <v>2605</v>
      </c>
      <c r="B7767">
        <v>0</v>
      </c>
      <c r="C7767">
        <v>1.72496435131262</v>
      </c>
      <c r="D7767">
        <v>7.8445647350793397</v>
      </c>
      <c r="E7767">
        <v>8</v>
      </c>
      <c r="F7767">
        <v>1.01722196789785</v>
      </c>
      <c r="G7767" t="s">
        <v>81</v>
      </c>
      <c r="H7767" t="s">
        <v>81</v>
      </c>
      <c r="I7767">
        <v>2431</v>
      </c>
      <c r="J7767">
        <v>1605</v>
      </c>
      <c r="K7767">
        <v>6.9218936621130198E-2</v>
      </c>
    </row>
    <row r="7768" spans="1:11" x14ac:dyDescent="0.25">
      <c r="A7768" t="s">
        <v>82</v>
      </c>
    </row>
    <row r="7769" spans="1:11" x14ac:dyDescent="0.25">
      <c r="A7769">
        <v>28.011488830680499</v>
      </c>
      <c r="B7769">
        <v>48.877385238589603</v>
      </c>
      <c r="C7769">
        <v>2000</v>
      </c>
    </row>
    <row r="7770" spans="1:11" x14ac:dyDescent="0.25">
      <c r="A7770">
        <v>26.791754840562302</v>
      </c>
      <c r="B7770">
        <v>47.657651248471403</v>
      </c>
      <c r="C7770">
        <v>2000</v>
      </c>
    </row>
    <row r="7771" spans="1:11" x14ac:dyDescent="0.25">
      <c r="A7771">
        <v>27.228770865011199</v>
      </c>
      <c r="B7771">
        <v>47.220635224022601</v>
      </c>
      <c r="C7771">
        <v>2001</v>
      </c>
    </row>
    <row r="7772" spans="1:11" x14ac:dyDescent="0.25">
      <c r="A7772">
        <v>28.4485048551294</v>
      </c>
      <c r="B7772">
        <v>48.440369214140802</v>
      </c>
      <c r="C7772">
        <v>2001</v>
      </c>
    </row>
    <row r="7773" spans="1:11" x14ac:dyDescent="0.25">
      <c r="A7773">
        <v>29.789627628764201</v>
      </c>
      <c r="B7773">
        <v>49.781491987775603</v>
      </c>
      <c r="C7773">
        <v>2001</v>
      </c>
    </row>
    <row r="7774" spans="1:11" x14ac:dyDescent="0.25">
      <c r="A7774">
        <v>33.9954497747608</v>
      </c>
      <c r="B7774">
        <v>53.987314133772301</v>
      </c>
      <c r="C7774">
        <v>2001</v>
      </c>
    </row>
    <row r="7775" spans="1:11" x14ac:dyDescent="0.25">
      <c r="A7775">
        <v>33.558433750311998</v>
      </c>
      <c r="B7775">
        <v>54.424330158221103</v>
      </c>
      <c r="C7775">
        <v>2000</v>
      </c>
    </row>
    <row r="7776" spans="1:11" x14ac:dyDescent="0.25">
      <c r="A7776">
        <v>29.3526116043153</v>
      </c>
      <c r="B7776">
        <v>50.218508012224397</v>
      </c>
      <c r="C7776">
        <v>2000</v>
      </c>
    </row>
    <row r="7777" spans="1:11" x14ac:dyDescent="0.25">
      <c r="A7777" t="s">
        <v>83</v>
      </c>
    </row>
    <row r="7778" spans="1:11" x14ac:dyDescent="0.25">
      <c r="A7778">
        <v>4524</v>
      </c>
      <c r="B7778">
        <v>0</v>
      </c>
      <c r="C7778">
        <v>3.4487355039610899</v>
      </c>
      <c r="D7778">
        <v>6.1207935824308599</v>
      </c>
      <c r="E7778">
        <v>8</v>
      </c>
      <c r="F7778">
        <v>1.01722196789785</v>
      </c>
      <c r="G7778" t="s">
        <v>81</v>
      </c>
      <c r="H7778" t="s">
        <v>81</v>
      </c>
      <c r="I7778">
        <v>2431</v>
      </c>
      <c r="J7778">
        <v>1605</v>
      </c>
      <c r="K7778">
        <v>7.1489625306974003E-2</v>
      </c>
    </row>
    <row r="7779" spans="1:11" x14ac:dyDescent="0.25">
      <c r="A7779" t="s">
        <v>82</v>
      </c>
    </row>
    <row r="7780" spans="1:11" x14ac:dyDescent="0.25">
      <c r="A7780">
        <v>29.519422788876</v>
      </c>
      <c r="B7780">
        <v>49.807231822897101</v>
      </c>
      <c r="C7780">
        <v>2000</v>
      </c>
    </row>
    <row r="7781" spans="1:11" x14ac:dyDescent="0.25">
      <c r="A7781">
        <v>29.493682953754501</v>
      </c>
      <c r="B7781">
        <v>49.781491987775603</v>
      </c>
      <c r="C7781">
        <v>2000</v>
      </c>
    </row>
    <row r="7782" spans="1:11" x14ac:dyDescent="0.25">
      <c r="A7782">
        <v>27.0807985275063</v>
      </c>
      <c r="B7782">
        <v>47.368607561527398</v>
      </c>
      <c r="C7782">
        <v>2000</v>
      </c>
    </row>
    <row r="7783" spans="1:11" x14ac:dyDescent="0.25">
      <c r="A7783">
        <v>26.643782503057501</v>
      </c>
      <c r="B7783">
        <v>47.805623585976299</v>
      </c>
      <c r="C7783">
        <v>2001</v>
      </c>
    </row>
    <row r="7784" spans="1:11" x14ac:dyDescent="0.25">
      <c r="A7784">
        <v>29.056666929305599</v>
      </c>
      <c r="B7784">
        <v>50.218508012224397</v>
      </c>
      <c r="C7784">
        <v>2001</v>
      </c>
    </row>
    <row r="7785" spans="1:11" x14ac:dyDescent="0.25">
      <c r="A7785">
        <v>29.082406764427201</v>
      </c>
      <c r="B7785">
        <v>50.244247847346003</v>
      </c>
      <c r="C7785">
        <v>2001</v>
      </c>
    </row>
    <row r="7786" spans="1:11" x14ac:dyDescent="0.25">
      <c r="A7786">
        <v>33.410461412807201</v>
      </c>
      <c r="B7786">
        <v>54.5723024957259</v>
      </c>
      <c r="C7786">
        <v>2001</v>
      </c>
    </row>
    <row r="7787" spans="1:11" x14ac:dyDescent="0.25">
      <c r="A7787">
        <v>33.847477437256003</v>
      </c>
      <c r="B7787">
        <v>54.135286471277098</v>
      </c>
      <c r="C7787">
        <v>2000</v>
      </c>
    </row>
    <row r="7788" spans="1:11" x14ac:dyDescent="0.25">
      <c r="A7788" t="s">
        <v>83</v>
      </c>
    </row>
    <row r="7789" spans="1:11" x14ac:dyDescent="0.25">
      <c r="A7789">
        <v>1983</v>
      </c>
      <c r="B7789">
        <v>0</v>
      </c>
      <c r="C7789">
        <v>8.5001612171355099</v>
      </c>
      <c r="D7789">
        <v>1.0687794087859599</v>
      </c>
      <c r="E7789">
        <v>6</v>
      </c>
      <c r="F7789">
        <v>1.01722196789785</v>
      </c>
      <c r="G7789" t="s">
        <v>81</v>
      </c>
      <c r="H7789" t="s">
        <v>81</v>
      </c>
      <c r="I7789">
        <v>2918</v>
      </c>
      <c r="J7789">
        <v>4271</v>
      </c>
      <c r="K7789">
        <v>6.9003406948455803E-2</v>
      </c>
    </row>
    <row r="7790" spans="1:11" x14ac:dyDescent="0.25">
      <c r="A7790" t="s">
        <v>82</v>
      </c>
    </row>
    <row r="7791" spans="1:11" x14ac:dyDescent="0.25">
      <c r="A7791">
        <v>64.563439556664306</v>
      </c>
      <c r="B7791">
        <v>145.321492875606</v>
      </c>
      <c r="C7791">
        <v>2000</v>
      </c>
    </row>
    <row r="7792" spans="1:11" x14ac:dyDescent="0.25">
      <c r="A7792">
        <v>58.552917918848898</v>
      </c>
      <c r="B7792">
        <v>139.31097123779</v>
      </c>
      <c r="C7792">
        <v>2000</v>
      </c>
    </row>
    <row r="7793" spans="1:11" x14ac:dyDescent="0.25">
      <c r="A7793">
        <v>58.9899339432978</v>
      </c>
      <c r="B7793">
        <v>138.87395521334199</v>
      </c>
      <c r="C7793">
        <v>2001</v>
      </c>
    </row>
    <row r="7794" spans="1:11" x14ac:dyDescent="0.25">
      <c r="A7794">
        <v>65.000455581113201</v>
      </c>
      <c r="B7794">
        <v>144.88447685115699</v>
      </c>
      <c r="C7794">
        <v>2001</v>
      </c>
    </row>
    <row r="7795" spans="1:11" x14ac:dyDescent="0.25">
      <c r="A7795">
        <v>65.756196748658297</v>
      </c>
      <c r="B7795">
        <v>145.640218018702</v>
      </c>
      <c r="C7795">
        <v>2001</v>
      </c>
    </row>
    <row r="7796" spans="1:11" x14ac:dyDescent="0.25">
      <c r="A7796">
        <v>65.319180724209403</v>
      </c>
      <c r="B7796">
        <v>146.07723404315101</v>
      </c>
      <c r="C7796">
        <v>2000</v>
      </c>
    </row>
    <row r="7797" spans="1:11" x14ac:dyDescent="0.25">
      <c r="A7797" t="s">
        <v>83</v>
      </c>
    </row>
    <row r="7798" spans="1:11" x14ac:dyDescent="0.25">
      <c r="A7798">
        <v>1541</v>
      </c>
      <c r="B7798">
        <v>0</v>
      </c>
      <c r="C7798">
        <v>7.4543981255957004</v>
      </c>
      <c r="D7798">
        <v>2.1136723936291402</v>
      </c>
      <c r="E7798">
        <v>6</v>
      </c>
      <c r="F7798">
        <v>1.01722196789785</v>
      </c>
      <c r="G7798" t="s">
        <v>81</v>
      </c>
      <c r="H7798" t="s">
        <v>81</v>
      </c>
      <c r="I7798">
        <v>3754</v>
      </c>
      <c r="J7798">
        <v>2458</v>
      </c>
      <c r="K7798">
        <v>6.8801489093429896E-2</v>
      </c>
    </row>
    <row r="7799" spans="1:11" x14ac:dyDescent="0.25">
      <c r="A7799" t="s">
        <v>82</v>
      </c>
    </row>
    <row r="7800" spans="1:11" x14ac:dyDescent="0.25">
      <c r="A7800">
        <v>138.85399829449301</v>
      </c>
      <c r="B7800">
        <v>72.025764390842696</v>
      </c>
      <c r="C7800">
        <v>2000</v>
      </c>
    </row>
    <row r="7801" spans="1:11" x14ac:dyDescent="0.25">
      <c r="A7801">
        <v>133.58294283021999</v>
      </c>
      <c r="B7801">
        <v>66.754708926569705</v>
      </c>
      <c r="C7801">
        <v>2000</v>
      </c>
    </row>
    <row r="7802" spans="1:11" x14ac:dyDescent="0.25">
      <c r="A7802">
        <v>133.14592680577201</v>
      </c>
      <c r="B7802">
        <v>67.1917249510185</v>
      </c>
      <c r="C7802">
        <v>2001</v>
      </c>
    </row>
    <row r="7803" spans="1:11" x14ac:dyDescent="0.25">
      <c r="A7803">
        <v>138.416982270045</v>
      </c>
      <c r="B7803">
        <v>72.462780415291505</v>
      </c>
      <c r="C7803">
        <v>2001</v>
      </c>
    </row>
    <row r="7804" spans="1:11" x14ac:dyDescent="0.25">
      <c r="A7804">
        <v>139.911574352786</v>
      </c>
      <c r="B7804">
        <v>73.957372498033493</v>
      </c>
      <c r="C7804">
        <v>2001</v>
      </c>
    </row>
    <row r="7805" spans="1:11" x14ac:dyDescent="0.25">
      <c r="A7805">
        <v>140.34859037723501</v>
      </c>
      <c r="B7805">
        <v>73.520356473584599</v>
      </c>
      <c r="C7805">
        <v>2000</v>
      </c>
    </row>
    <row r="7806" spans="1:11" x14ac:dyDescent="0.25">
      <c r="A7806" t="s">
        <v>83</v>
      </c>
    </row>
    <row r="7807" spans="1:11" x14ac:dyDescent="0.25">
      <c r="A7807">
        <v>2079</v>
      </c>
      <c r="B7807">
        <v>0</v>
      </c>
      <c r="C7807">
        <v>8.9491977720122708</v>
      </c>
      <c r="D7807">
        <v>0.61516136161256396</v>
      </c>
      <c r="E7807">
        <v>6</v>
      </c>
      <c r="F7807">
        <v>1.01722196789785</v>
      </c>
      <c r="G7807" t="s">
        <v>81</v>
      </c>
      <c r="H7807" t="s">
        <v>81</v>
      </c>
      <c r="I7807">
        <v>3346</v>
      </c>
      <c r="J7807">
        <v>4316</v>
      </c>
      <c r="K7807">
        <v>6.9034738358543402E-2</v>
      </c>
    </row>
    <row r="7808" spans="1:11" x14ac:dyDescent="0.25">
      <c r="A7808" t="s">
        <v>82</v>
      </c>
    </row>
    <row r="7809" spans="1:11" x14ac:dyDescent="0.25">
      <c r="A7809">
        <v>140.947123337042</v>
      </c>
      <c r="B7809">
        <v>129.199361787741</v>
      </c>
      <c r="C7809">
        <v>2000</v>
      </c>
    </row>
    <row r="7810" spans="1:11" x14ac:dyDescent="0.25">
      <c r="A7810">
        <v>134.619084906273</v>
      </c>
      <c r="B7810">
        <v>122.871323356971</v>
      </c>
      <c r="C7810">
        <v>2000</v>
      </c>
    </row>
    <row r="7811" spans="1:11" x14ac:dyDescent="0.25">
      <c r="A7811">
        <v>134.18206888182399</v>
      </c>
      <c r="B7811">
        <v>123.30833938142</v>
      </c>
      <c r="C7811">
        <v>2001</v>
      </c>
    </row>
    <row r="7812" spans="1:11" x14ac:dyDescent="0.25">
      <c r="A7812">
        <v>140.51010731259299</v>
      </c>
      <c r="B7812">
        <v>129.63637781218901</v>
      </c>
      <c r="C7812">
        <v>2001</v>
      </c>
    </row>
    <row r="7813" spans="1:11" x14ac:dyDescent="0.25">
      <c r="A7813">
        <v>140.94509208291399</v>
      </c>
      <c r="B7813">
        <v>130.07136258251001</v>
      </c>
      <c r="C7813">
        <v>2001</v>
      </c>
    </row>
    <row r="7814" spans="1:11" x14ac:dyDescent="0.25">
      <c r="A7814">
        <v>141.382108107363</v>
      </c>
      <c r="B7814">
        <v>129.634346558061</v>
      </c>
      <c r="C7814">
        <v>2000</v>
      </c>
    </row>
    <row r="7815" spans="1:11" x14ac:dyDescent="0.25">
      <c r="A7815" t="s">
        <v>83</v>
      </c>
    </row>
    <row r="7816" spans="1:11" x14ac:dyDescent="0.25">
      <c r="A7816">
        <v>1061</v>
      </c>
      <c r="B7816">
        <v>0</v>
      </c>
      <c r="C7816">
        <v>8.0435155170036392</v>
      </c>
      <c r="D7816">
        <v>1.52030625355064</v>
      </c>
      <c r="E7816">
        <v>8</v>
      </c>
      <c r="F7816">
        <v>1.01722196789785</v>
      </c>
      <c r="G7816" t="s">
        <v>81</v>
      </c>
      <c r="H7816" t="s">
        <v>84</v>
      </c>
      <c r="I7816">
        <v>2841</v>
      </c>
      <c r="J7816">
        <v>0</v>
      </c>
      <c r="K7816">
        <v>6.85027734984755E-2</v>
      </c>
    </row>
    <row r="7817" spans="1:11" x14ac:dyDescent="0.25">
      <c r="A7817" t="s">
        <v>82</v>
      </c>
    </row>
    <row r="7818" spans="1:11" x14ac:dyDescent="0.25">
      <c r="A7818">
        <v>148.876480438155</v>
      </c>
      <c r="B7818">
        <v>104.15673031657499</v>
      </c>
      <c r="C7818">
        <v>2000</v>
      </c>
    </row>
    <row r="7819" spans="1:11" x14ac:dyDescent="0.25">
      <c r="A7819">
        <v>144.938258133804</v>
      </c>
      <c r="B7819">
        <v>100.21850801222401</v>
      </c>
      <c r="C7819">
        <v>2000</v>
      </c>
    </row>
    <row r="7820" spans="1:11" x14ac:dyDescent="0.25">
      <c r="A7820">
        <v>143.01884875975699</v>
      </c>
      <c r="B7820">
        <v>98.299098638177099</v>
      </c>
      <c r="C7820">
        <v>2000</v>
      </c>
    </row>
    <row r="7821" spans="1:11" x14ac:dyDescent="0.25">
      <c r="A7821">
        <v>143.455864784206</v>
      </c>
      <c r="B7821">
        <v>97.862082613728305</v>
      </c>
      <c r="C7821">
        <v>2001</v>
      </c>
    </row>
    <row r="7822" spans="1:11" x14ac:dyDescent="0.25">
      <c r="A7822">
        <v>145.37527415825301</v>
      </c>
      <c r="B7822">
        <v>99.781491987775595</v>
      </c>
      <c r="C7822">
        <v>2001</v>
      </c>
    </row>
    <row r="7823" spans="1:11" x14ac:dyDescent="0.25">
      <c r="A7823">
        <v>148.97348183911299</v>
      </c>
      <c r="B7823">
        <v>103.379699668635</v>
      </c>
      <c r="C7823">
        <v>2001</v>
      </c>
    </row>
    <row r="7824" spans="1:11" x14ac:dyDescent="0.25">
      <c r="A7824">
        <v>150</v>
      </c>
      <c r="B7824">
        <v>104.40621782952201</v>
      </c>
      <c r="C7824">
        <v>2001</v>
      </c>
    </row>
    <row r="7825" spans="1:11" x14ac:dyDescent="0.25">
      <c r="A7825">
        <v>150</v>
      </c>
      <c r="B7825">
        <v>105.28024987841999</v>
      </c>
      <c r="C7825">
        <v>2000</v>
      </c>
    </row>
    <row r="7826" spans="1:11" x14ac:dyDescent="0.25">
      <c r="A7826" t="s">
        <v>83</v>
      </c>
    </row>
    <row r="7827" spans="1:11" x14ac:dyDescent="0.25">
      <c r="A7827">
        <v>1136</v>
      </c>
      <c r="B7827">
        <v>0</v>
      </c>
      <c r="C7827">
        <v>3.6614173056995001</v>
      </c>
      <c r="D7827">
        <v>5.9005317331168801</v>
      </c>
      <c r="E7827">
        <v>6</v>
      </c>
      <c r="F7827">
        <v>1.01722196789785</v>
      </c>
      <c r="G7827" t="s">
        <v>81</v>
      </c>
      <c r="H7827" t="s">
        <v>81</v>
      </c>
      <c r="I7827">
        <v>1899</v>
      </c>
      <c r="J7827">
        <v>2541</v>
      </c>
      <c r="K7827">
        <v>6.8542826775385798E-2</v>
      </c>
    </row>
    <row r="7828" spans="1:11" x14ac:dyDescent="0.25">
      <c r="A7828" t="s">
        <v>82</v>
      </c>
    </row>
    <row r="7829" spans="1:11" x14ac:dyDescent="0.25">
      <c r="A7829">
        <v>136.76982758509899</v>
      </c>
      <c r="B7829">
        <v>84.274517275516402</v>
      </c>
      <c r="C7829">
        <v>2000</v>
      </c>
    </row>
    <row r="7830" spans="1:11" x14ac:dyDescent="0.25">
      <c r="A7830">
        <v>134.180814579485</v>
      </c>
      <c r="B7830">
        <v>81.685504269902495</v>
      </c>
      <c r="C7830">
        <v>2000</v>
      </c>
    </row>
    <row r="7831" spans="1:11" x14ac:dyDescent="0.25">
      <c r="A7831">
        <v>134.61783060393401</v>
      </c>
      <c r="B7831">
        <v>81.2484882454537</v>
      </c>
      <c r="C7831">
        <v>2001</v>
      </c>
    </row>
    <row r="7832" spans="1:11" x14ac:dyDescent="0.25">
      <c r="A7832">
        <v>137.206843609548</v>
      </c>
      <c r="B7832">
        <v>83.837501251067593</v>
      </c>
      <c r="C7832">
        <v>2001</v>
      </c>
    </row>
    <row r="7833" spans="1:11" x14ac:dyDescent="0.25">
      <c r="A7833">
        <v>141.37914961064101</v>
      </c>
      <c r="B7833">
        <v>88.009807252160897</v>
      </c>
      <c r="C7833">
        <v>2001</v>
      </c>
    </row>
    <row r="7834" spans="1:11" x14ac:dyDescent="0.25">
      <c r="A7834">
        <v>140.942133586192</v>
      </c>
      <c r="B7834">
        <v>88.446823276609706</v>
      </c>
      <c r="C7834">
        <v>2000</v>
      </c>
    </row>
    <row r="7835" spans="1:11" x14ac:dyDescent="0.25">
      <c r="A7835" t="s">
        <v>83</v>
      </c>
    </row>
    <row r="7836" spans="1:11" x14ac:dyDescent="0.25">
      <c r="A7836">
        <v>3303</v>
      </c>
      <c r="B7836">
        <v>0</v>
      </c>
      <c r="C7836">
        <v>3.0336953041058101</v>
      </c>
      <c r="D7836">
        <v>6.52046985222864</v>
      </c>
      <c r="E7836">
        <v>6</v>
      </c>
      <c r="F7836">
        <v>1.01722196789785</v>
      </c>
      <c r="G7836" t="s">
        <v>81</v>
      </c>
      <c r="H7836" t="s">
        <v>81</v>
      </c>
      <c r="I7836">
        <v>3132</v>
      </c>
      <c r="J7836">
        <v>4294</v>
      </c>
      <c r="K7836">
        <v>6.9529297001768395E-2</v>
      </c>
    </row>
    <row r="7837" spans="1:11" x14ac:dyDescent="0.25">
      <c r="A7837" t="s">
        <v>82</v>
      </c>
    </row>
    <row r="7838" spans="1:11" x14ac:dyDescent="0.25">
      <c r="A7838">
        <v>61.610517210150199</v>
      </c>
      <c r="B7838">
        <v>43.6538773130832</v>
      </c>
      <c r="C7838">
        <v>2000</v>
      </c>
    </row>
    <row r="7839" spans="1:11" x14ac:dyDescent="0.25">
      <c r="A7839">
        <v>59.465370688563198</v>
      </c>
      <c r="B7839">
        <v>41.508730791496198</v>
      </c>
      <c r="C7839">
        <v>2000</v>
      </c>
    </row>
    <row r="7840" spans="1:11" x14ac:dyDescent="0.25">
      <c r="A7840">
        <v>59.902386713012</v>
      </c>
      <c r="B7840">
        <v>41.071714767047297</v>
      </c>
      <c r="C7840">
        <v>2001</v>
      </c>
    </row>
    <row r="7841" spans="1:11" x14ac:dyDescent="0.25">
      <c r="A7841">
        <v>62.047533234599001</v>
      </c>
      <c r="B7841">
        <v>43.216861288634298</v>
      </c>
      <c r="C7841">
        <v>2001</v>
      </c>
    </row>
    <row r="7842" spans="1:11" x14ac:dyDescent="0.25">
      <c r="A7842">
        <v>66.658201683632299</v>
      </c>
      <c r="B7842">
        <v>47.827529737667703</v>
      </c>
      <c r="C7842">
        <v>2001</v>
      </c>
    </row>
    <row r="7843" spans="1:11" x14ac:dyDescent="0.25">
      <c r="A7843">
        <v>66.221185659183504</v>
      </c>
      <c r="B7843">
        <v>48.264545762116498</v>
      </c>
      <c r="C7843">
        <v>2000</v>
      </c>
    </row>
    <row r="7844" spans="1:11" x14ac:dyDescent="0.25">
      <c r="A7844" t="s">
        <v>83</v>
      </c>
    </row>
    <row r="7845" spans="1:11" x14ac:dyDescent="0.25">
      <c r="A7845">
        <v>1195</v>
      </c>
      <c r="B7845">
        <v>0</v>
      </c>
      <c r="C7845">
        <v>7.5496940374441097</v>
      </c>
      <c r="D7845">
        <v>2.00293745423249</v>
      </c>
      <c r="E7845">
        <v>8</v>
      </c>
      <c r="F7845">
        <v>1.01722196789785</v>
      </c>
      <c r="G7845" t="s">
        <v>81</v>
      </c>
      <c r="H7845" t="s">
        <v>81</v>
      </c>
      <c r="I7845">
        <v>2941</v>
      </c>
      <c r="J7845">
        <v>358</v>
      </c>
      <c r="K7845">
        <v>6.8592920878615599E-2</v>
      </c>
    </row>
    <row r="7846" spans="1:11" x14ac:dyDescent="0.25">
      <c r="A7846" t="s">
        <v>82</v>
      </c>
    </row>
    <row r="7847" spans="1:11" x14ac:dyDescent="0.25">
      <c r="A7847">
        <v>128.303373947876</v>
      </c>
      <c r="B7847">
        <v>100.06151860210601</v>
      </c>
      <c r="C7847">
        <v>2000</v>
      </c>
    </row>
    <row r="7848" spans="1:11" x14ac:dyDescent="0.25">
      <c r="A7848">
        <v>128.02334733354601</v>
      </c>
      <c r="B7848">
        <v>99.781491987775595</v>
      </c>
      <c r="C7848">
        <v>2000</v>
      </c>
    </row>
    <row r="7849" spans="1:11" x14ac:dyDescent="0.25">
      <c r="A7849">
        <v>122.964934098116</v>
      </c>
      <c r="B7849">
        <v>94.723078752345998</v>
      </c>
      <c r="C7849">
        <v>2000</v>
      </c>
    </row>
    <row r="7850" spans="1:11" x14ac:dyDescent="0.25">
      <c r="A7850">
        <v>122.527918073667</v>
      </c>
      <c r="B7850">
        <v>95.160094776794807</v>
      </c>
      <c r="C7850">
        <v>2001</v>
      </c>
    </row>
    <row r="7851" spans="1:11" x14ac:dyDescent="0.25">
      <c r="A7851">
        <v>127.58633130909701</v>
      </c>
      <c r="B7851">
        <v>100.21850801222401</v>
      </c>
      <c r="C7851">
        <v>2001</v>
      </c>
    </row>
    <row r="7852" spans="1:11" x14ac:dyDescent="0.25">
      <c r="A7852">
        <v>127.866357923428</v>
      </c>
      <c r="B7852">
        <v>100.498534626555</v>
      </c>
      <c r="C7852">
        <v>2001</v>
      </c>
    </row>
    <row r="7853" spans="1:11" x14ac:dyDescent="0.25">
      <c r="A7853">
        <v>129.28264857960801</v>
      </c>
      <c r="B7853">
        <v>101.91482528273499</v>
      </c>
      <c r="C7853">
        <v>2001</v>
      </c>
    </row>
    <row r="7854" spans="1:11" x14ac:dyDescent="0.25">
      <c r="A7854">
        <v>129.71966460405699</v>
      </c>
      <c r="B7854">
        <v>101.477809258287</v>
      </c>
      <c r="C7854">
        <v>2000</v>
      </c>
    </row>
    <row r="7855" spans="1:11" x14ac:dyDescent="0.25">
      <c r="A7855" t="s">
        <v>83</v>
      </c>
    </row>
    <row r="7856" spans="1:11" x14ac:dyDescent="0.25">
      <c r="A7856">
        <v>1345</v>
      </c>
      <c r="B7856">
        <v>0</v>
      </c>
      <c r="C7856">
        <v>2.8269165099543998</v>
      </c>
      <c r="D7856">
        <v>6.7190292716882096</v>
      </c>
      <c r="E7856">
        <v>6</v>
      </c>
      <c r="F7856">
        <v>1.01722196789785</v>
      </c>
      <c r="G7856" t="s">
        <v>81</v>
      </c>
      <c r="H7856" t="s">
        <v>81</v>
      </c>
      <c r="I7856">
        <v>3289</v>
      </c>
      <c r="J7856">
        <v>3104</v>
      </c>
      <c r="K7856">
        <v>6.8688744314113606E-2</v>
      </c>
    </row>
    <row r="7857" spans="1:11" x14ac:dyDescent="0.25">
      <c r="A7857" t="s">
        <v>82</v>
      </c>
    </row>
    <row r="7858" spans="1:11" x14ac:dyDescent="0.25">
      <c r="A7858">
        <v>142.93866182442201</v>
      </c>
      <c r="B7858">
        <v>61.978621603906603</v>
      </c>
      <c r="C7858">
        <v>2000</v>
      </c>
    </row>
    <row r="7859" spans="1:11" x14ac:dyDescent="0.25">
      <c r="A7859">
        <v>140.93972999038499</v>
      </c>
      <c r="B7859">
        <v>59.979689769869701</v>
      </c>
      <c r="C7859">
        <v>2000</v>
      </c>
    </row>
    <row r="7860" spans="1:11" x14ac:dyDescent="0.25">
      <c r="A7860">
        <v>141.376746014834</v>
      </c>
      <c r="B7860">
        <v>59.542673745420799</v>
      </c>
      <c r="C7860">
        <v>2001</v>
      </c>
    </row>
    <row r="7861" spans="1:11" x14ac:dyDescent="0.25">
      <c r="A7861">
        <v>143.37567784887099</v>
      </c>
      <c r="B7861">
        <v>61.541605579457801</v>
      </c>
      <c r="C7861">
        <v>2001</v>
      </c>
    </row>
    <row r="7862" spans="1:11" x14ac:dyDescent="0.25">
      <c r="A7862">
        <v>148.12674900987301</v>
      </c>
      <c r="B7862">
        <v>66.292676740459399</v>
      </c>
      <c r="C7862">
        <v>2001</v>
      </c>
    </row>
    <row r="7863" spans="1:11" x14ac:dyDescent="0.25">
      <c r="A7863">
        <v>147.689732985424</v>
      </c>
      <c r="B7863">
        <v>66.729692764908293</v>
      </c>
      <c r="C7863">
        <v>2000</v>
      </c>
    </row>
    <row r="7864" spans="1:11" x14ac:dyDescent="0.25">
      <c r="A7864" t="s">
        <v>83</v>
      </c>
    </row>
    <row r="7865" spans="1:11" x14ac:dyDescent="0.25">
      <c r="A7865">
        <v>2831</v>
      </c>
      <c r="B7865">
        <v>0</v>
      </c>
      <c r="C7865">
        <v>3.4088234608135202</v>
      </c>
      <c r="D7865">
        <v>6.1304959279276696</v>
      </c>
      <c r="E7865">
        <v>6</v>
      </c>
      <c r="F7865">
        <v>1.01722196789785</v>
      </c>
      <c r="G7865" t="s">
        <v>84</v>
      </c>
      <c r="H7865" t="s">
        <v>81</v>
      </c>
      <c r="I7865">
        <v>0</v>
      </c>
      <c r="J7865">
        <v>737</v>
      </c>
      <c r="K7865">
        <v>6.9295657265264696E-2</v>
      </c>
    </row>
    <row r="7866" spans="1:11" x14ac:dyDescent="0.25">
      <c r="A7866" t="s">
        <v>82</v>
      </c>
    </row>
    <row r="7867" spans="1:11" x14ac:dyDescent="0.25">
      <c r="A7867">
        <v>129.04620758641499</v>
      </c>
      <c r="B7867">
        <v>2.33231954534762</v>
      </c>
      <c r="C7867">
        <v>2000</v>
      </c>
    </row>
    <row r="7868" spans="1:11" x14ac:dyDescent="0.25">
      <c r="A7868">
        <v>126.71388804106699</v>
      </c>
      <c r="B7868">
        <v>0</v>
      </c>
      <c r="C7868">
        <v>2000</v>
      </c>
    </row>
    <row r="7869" spans="1:11" x14ac:dyDescent="0.25">
      <c r="A7869">
        <v>125.83985599217</v>
      </c>
      <c r="B7869">
        <v>0</v>
      </c>
      <c r="C7869">
        <v>2001</v>
      </c>
    </row>
    <row r="7870" spans="1:11" x14ac:dyDescent="0.25">
      <c r="A7870">
        <v>128.32834081684001</v>
      </c>
      <c r="B7870">
        <v>2.4884848246704601</v>
      </c>
      <c r="C7870">
        <v>2001</v>
      </c>
    </row>
    <row r="7871" spans="1:11" x14ac:dyDescent="0.25">
      <c r="A7871">
        <v>132.80368143207701</v>
      </c>
      <c r="B7871">
        <v>6.9638254399076196</v>
      </c>
      <c r="C7871">
        <v>2001</v>
      </c>
    </row>
    <row r="7872" spans="1:11" x14ac:dyDescent="0.25">
      <c r="A7872">
        <v>133.24069745652599</v>
      </c>
      <c r="B7872">
        <v>6.5268094154587999</v>
      </c>
      <c r="C7872">
        <v>2000</v>
      </c>
    </row>
    <row r="7873" spans="1:11" x14ac:dyDescent="0.25">
      <c r="A7873" t="s">
        <v>83</v>
      </c>
    </row>
    <row r="7874" spans="1:11" x14ac:dyDescent="0.25">
      <c r="A7874">
        <v>1494</v>
      </c>
      <c r="B7874">
        <v>0</v>
      </c>
      <c r="C7874">
        <v>0.29848283314891</v>
      </c>
      <c r="D7874">
        <v>9.2297319102073594</v>
      </c>
      <c r="E7874">
        <v>6</v>
      </c>
      <c r="F7874">
        <v>1.01722196789785</v>
      </c>
      <c r="G7874" t="s">
        <v>81</v>
      </c>
      <c r="H7874" t="s">
        <v>81</v>
      </c>
      <c r="I7874">
        <v>1608</v>
      </c>
      <c r="J7874">
        <v>2008</v>
      </c>
      <c r="K7874">
        <v>6.8780251602554396E-2</v>
      </c>
    </row>
    <row r="7875" spans="1:11" x14ac:dyDescent="0.25">
      <c r="A7875" t="s">
        <v>82</v>
      </c>
    </row>
    <row r="7876" spans="1:11" x14ac:dyDescent="0.25">
      <c r="A7876">
        <v>69.370713974992</v>
      </c>
      <c r="B7876">
        <v>79.054017661625707</v>
      </c>
      <c r="C7876">
        <v>2000</v>
      </c>
    </row>
    <row r="7877" spans="1:11" x14ac:dyDescent="0.25">
      <c r="A7877">
        <v>69.159654739604605</v>
      </c>
      <c r="B7877">
        <v>78.842958426238297</v>
      </c>
      <c r="C7877">
        <v>2000</v>
      </c>
    </row>
    <row r="7878" spans="1:11" x14ac:dyDescent="0.25">
      <c r="A7878">
        <v>69.5966707640534</v>
      </c>
      <c r="B7878">
        <v>78.405942401789503</v>
      </c>
      <c r="C7878">
        <v>2001</v>
      </c>
    </row>
    <row r="7879" spans="1:11" x14ac:dyDescent="0.25">
      <c r="A7879">
        <v>69.807729999440795</v>
      </c>
      <c r="B7879">
        <v>78.617001637176898</v>
      </c>
      <c r="C7879">
        <v>2001</v>
      </c>
    </row>
    <row r="7880" spans="1:11" x14ac:dyDescent="0.25">
      <c r="A7880">
        <v>76.334136021682298</v>
      </c>
      <c r="B7880">
        <v>85.143407659418401</v>
      </c>
      <c r="C7880">
        <v>2001</v>
      </c>
    </row>
    <row r="7881" spans="1:11" x14ac:dyDescent="0.25">
      <c r="A7881">
        <v>75.897119997233503</v>
      </c>
      <c r="B7881">
        <v>85.580423683867195</v>
      </c>
      <c r="C7881">
        <v>2000</v>
      </c>
    </row>
    <row r="7882" spans="1:11" x14ac:dyDescent="0.25">
      <c r="A7882" t="s">
        <v>83</v>
      </c>
    </row>
    <row r="7883" spans="1:11" x14ac:dyDescent="0.25">
      <c r="A7883">
        <v>1165</v>
      </c>
      <c r="B7883">
        <v>0</v>
      </c>
      <c r="C7883">
        <v>4.1385204583294</v>
      </c>
      <c r="D7883">
        <v>5.3790712111295402</v>
      </c>
      <c r="E7883">
        <v>6</v>
      </c>
      <c r="F7883">
        <v>1.01722196789785</v>
      </c>
      <c r="G7883" t="s">
        <v>81</v>
      </c>
      <c r="H7883" t="s">
        <v>84</v>
      </c>
      <c r="I7883">
        <v>1040</v>
      </c>
      <c r="J7883">
        <v>0</v>
      </c>
      <c r="K7883">
        <v>6.8612640562225602E-2</v>
      </c>
    </row>
    <row r="7884" spans="1:11" x14ac:dyDescent="0.25">
      <c r="A7884" t="s">
        <v>82</v>
      </c>
    </row>
    <row r="7885" spans="1:11" x14ac:dyDescent="0.25">
      <c r="A7885">
        <v>146.31991676314101</v>
      </c>
      <c r="B7885">
        <v>21.142667850670001</v>
      </c>
      <c r="C7885">
        <v>2000</v>
      </c>
    </row>
    <row r="7886" spans="1:11" x14ac:dyDescent="0.25">
      <c r="A7886">
        <v>143.488554402185</v>
      </c>
      <c r="B7886">
        <v>18.311305489714002</v>
      </c>
      <c r="C7886">
        <v>2000</v>
      </c>
    </row>
    <row r="7887" spans="1:11" x14ac:dyDescent="0.25">
      <c r="A7887">
        <v>143.05153837773699</v>
      </c>
      <c r="B7887">
        <v>18.7483215141628</v>
      </c>
      <c r="C7887">
        <v>2001</v>
      </c>
    </row>
    <row r="7888" spans="1:11" x14ac:dyDescent="0.25">
      <c r="A7888">
        <v>146.07292777710899</v>
      </c>
      <c r="B7888">
        <v>21.769710913534801</v>
      </c>
      <c r="C7888">
        <v>2001</v>
      </c>
    </row>
    <row r="7889" spans="1:11" x14ac:dyDescent="0.25">
      <c r="A7889">
        <v>150</v>
      </c>
      <c r="B7889">
        <v>25.696783136426301</v>
      </c>
      <c r="C7889">
        <v>2001</v>
      </c>
    </row>
    <row r="7890" spans="1:11" x14ac:dyDescent="0.25">
      <c r="A7890">
        <v>150</v>
      </c>
      <c r="B7890">
        <v>24.822751087528601</v>
      </c>
      <c r="C7890">
        <v>2000</v>
      </c>
    </row>
    <row r="7891" spans="1:11" x14ac:dyDescent="0.25">
      <c r="A7891" t="s">
        <v>83</v>
      </c>
    </row>
    <row r="7892" spans="1:11" x14ac:dyDescent="0.25">
      <c r="A7892">
        <v>1180</v>
      </c>
      <c r="B7892">
        <v>0</v>
      </c>
      <c r="C7892">
        <v>5.1371209792472001</v>
      </c>
      <c r="D7892">
        <v>4.3792757125383703</v>
      </c>
      <c r="E7892">
        <v>6</v>
      </c>
      <c r="F7892">
        <v>1.01722196789785</v>
      </c>
      <c r="G7892" t="s">
        <v>81</v>
      </c>
      <c r="H7892" t="s">
        <v>81</v>
      </c>
      <c r="I7892">
        <v>2199</v>
      </c>
      <c r="J7892">
        <v>1613</v>
      </c>
      <c r="K7892">
        <v>6.8606171499924998E-2</v>
      </c>
    </row>
    <row r="7893" spans="1:11" x14ac:dyDescent="0.25">
      <c r="A7893" t="s">
        <v>82</v>
      </c>
    </row>
    <row r="7894" spans="1:11" x14ac:dyDescent="0.25">
      <c r="A7894">
        <v>30.054273101522</v>
      </c>
      <c r="B7894">
        <v>139.852688569511</v>
      </c>
      <c r="C7894">
        <v>2000</v>
      </c>
    </row>
    <row r="7895" spans="1:11" x14ac:dyDescent="0.25">
      <c r="A7895">
        <v>26.4217800213206</v>
      </c>
      <c r="B7895">
        <v>136.22019548930999</v>
      </c>
      <c r="C7895">
        <v>2000</v>
      </c>
    </row>
    <row r="7896" spans="1:11" x14ac:dyDescent="0.25">
      <c r="A7896">
        <v>25.984763996871798</v>
      </c>
      <c r="B7896">
        <v>136.65721151375899</v>
      </c>
      <c r="C7896">
        <v>2001</v>
      </c>
    </row>
    <row r="7897" spans="1:11" x14ac:dyDescent="0.25">
      <c r="A7897">
        <v>29.617257077073099</v>
      </c>
      <c r="B7897">
        <v>140.28970459396001</v>
      </c>
      <c r="C7897">
        <v>2001</v>
      </c>
    </row>
    <row r="7898" spans="1:11" x14ac:dyDescent="0.25">
      <c r="A7898">
        <v>32.713872630094599</v>
      </c>
      <c r="B7898">
        <v>143.386320146982</v>
      </c>
      <c r="C7898">
        <v>2001</v>
      </c>
    </row>
    <row r="7899" spans="1:11" x14ac:dyDescent="0.25">
      <c r="A7899">
        <v>33.150888654543401</v>
      </c>
      <c r="B7899">
        <v>142.94930412253299</v>
      </c>
      <c r="C7899">
        <v>2000</v>
      </c>
    </row>
    <row r="7900" spans="1:11" x14ac:dyDescent="0.25">
      <c r="A7900" t="s">
        <v>83</v>
      </c>
    </row>
    <row r="7901" spans="1:11" x14ac:dyDescent="0.25">
      <c r="A7901">
        <v>1389</v>
      </c>
      <c r="B7901">
        <v>0</v>
      </c>
      <c r="C7901">
        <v>7.5731094745922398</v>
      </c>
      <c r="D7901">
        <v>1.9417469656331601</v>
      </c>
      <c r="E7901">
        <v>8</v>
      </c>
      <c r="F7901">
        <v>1.01722196789785</v>
      </c>
      <c r="G7901" t="s">
        <v>81</v>
      </c>
      <c r="H7901" t="s">
        <v>81</v>
      </c>
      <c r="I7901">
        <v>249</v>
      </c>
      <c r="J7901">
        <v>3673</v>
      </c>
      <c r="K7901">
        <v>6.8739272079380007E-2</v>
      </c>
    </row>
    <row r="7902" spans="1:11" x14ac:dyDescent="0.25">
      <c r="A7902" t="s">
        <v>82</v>
      </c>
    </row>
    <row r="7903" spans="1:11" x14ac:dyDescent="0.25">
      <c r="A7903">
        <v>93.811618910078906</v>
      </c>
      <c r="B7903">
        <v>54.715703728946501</v>
      </c>
      <c r="C7903">
        <v>2000</v>
      </c>
    </row>
    <row r="7904" spans="1:11" x14ac:dyDescent="0.25">
      <c r="A7904">
        <v>88.877407168907894</v>
      </c>
      <c r="B7904">
        <v>49.781491987775603</v>
      </c>
      <c r="C7904">
        <v>2000</v>
      </c>
    </row>
    <row r="7905" spans="1:11" x14ac:dyDescent="0.25">
      <c r="A7905">
        <v>88.456621845926605</v>
      </c>
      <c r="B7905">
        <v>49.3607066647943</v>
      </c>
      <c r="C7905">
        <v>2000</v>
      </c>
    </row>
    <row r="7906" spans="1:11" x14ac:dyDescent="0.25">
      <c r="A7906">
        <v>88.019605821477796</v>
      </c>
      <c r="B7906">
        <v>49.797722689243102</v>
      </c>
      <c r="C7906">
        <v>2001</v>
      </c>
    </row>
    <row r="7907" spans="1:11" x14ac:dyDescent="0.25">
      <c r="A7907">
        <v>88.440391144459099</v>
      </c>
      <c r="B7907">
        <v>50.218508012224397</v>
      </c>
      <c r="C7907">
        <v>2001</v>
      </c>
    </row>
    <row r="7908" spans="1:11" x14ac:dyDescent="0.25">
      <c r="A7908">
        <v>93.374602885630097</v>
      </c>
      <c r="B7908">
        <v>55.152719753395402</v>
      </c>
      <c r="C7908">
        <v>2001</v>
      </c>
    </row>
    <row r="7909" spans="1:11" x14ac:dyDescent="0.25">
      <c r="A7909">
        <v>94.747625332377694</v>
      </c>
      <c r="B7909">
        <v>56.525742200143</v>
      </c>
      <c r="C7909">
        <v>2001</v>
      </c>
    </row>
    <row r="7910" spans="1:11" x14ac:dyDescent="0.25">
      <c r="A7910">
        <v>95.184641356826504</v>
      </c>
      <c r="B7910">
        <v>56.088726175694099</v>
      </c>
      <c r="C7910">
        <v>2000</v>
      </c>
    </row>
    <row r="7911" spans="1:11" x14ac:dyDescent="0.25">
      <c r="A7911" t="s">
        <v>83</v>
      </c>
    </row>
    <row r="7912" spans="1:11" x14ac:dyDescent="0.25">
      <c r="A7912">
        <v>1112</v>
      </c>
      <c r="B7912">
        <v>0</v>
      </c>
      <c r="C7912">
        <v>6.3482908546583703</v>
      </c>
      <c r="D7912">
        <v>3.16625078286109</v>
      </c>
      <c r="E7912">
        <v>6</v>
      </c>
      <c r="F7912">
        <v>1.01722196789785</v>
      </c>
      <c r="G7912" t="s">
        <v>81</v>
      </c>
      <c r="H7912" t="s">
        <v>81</v>
      </c>
      <c r="I7912">
        <v>2966</v>
      </c>
      <c r="J7912">
        <v>4523</v>
      </c>
      <c r="K7912">
        <v>6.8511115909284506E-2</v>
      </c>
    </row>
    <row r="7913" spans="1:11" x14ac:dyDescent="0.25">
      <c r="A7913" t="s">
        <v>82</v>
      </c>
    </row>
    <row r="7914" spans="1:11" x14ac:dyDescent="0.25">
      <c r="A7914">
        <v>7.6582583597245799</v>
      </c>
      <c r="B7914">
        <v>63.660397623503002</v>
      </c>
      <c r="C7914">
        <v>2000</v>
      </c>
    </row>
    <row r="7915" spans="1:11" x14ac:dyDescent="0.25">
      <c r="A7915">
        <v>3.1693388474511099</v>
      </c>
      <c r="B7915">
        <v>59.171478111229497</v>
      </c>
      <c r="C7915">
        <v>2000</v>
      </c>
    </row>
    <row r="7916" spans="1:11" x14ac:dyDescent="0.25">
      <c r="A7916">
        <v>3.6063548718999301</v>
      </c>
      <c r="B7916">
        <v>58.734462086780702</v>
      </c>
      <c r="C7916">
        <v>2001</v>
      </c>
    </row>
    <row r="7917" spans="1:11" x14ac:dyDescent="0.25">
      <c r="A7917">
        <v>8.0952743841734005</v>
      </c>
      <c r="B7917">
        <v>63.2233815990542</v>
      </c>
      <c r="C7917">
        <v>2001</v>
      </c>
    </row>
    <row r="7918" spans="1:11" x14ac:dyDescent="0.25">
      <c r="A7918">
        <v>10.3341517836717</v>
      </c>
      <c r="B7918">
        <v>65.4622589985525</v>
      </c>
      <c r="C7918">
        <v>2001</v>
      </c>
    </row>
    <row r="7919" spans="1:11" x14ac:dyDescent="0.25">
      <c r="A7919">
        <v>9.8971357592228806</v>
      </c>
      <c r="B7919">
        <v>65.899275023001294</v>
      </c>
      <c r="C7919">
        <v>2000</v>
      </c>
    </row>
    <row r="7920" spans="1:11" x14ac:dyDescent="0.25">
      <c r="A7920" t="s">
        <v>83</v>
      </c>
    </row>
    <row r="7921" spans="1:11" x14ac:dyDescent="0.25">
      <c r="A7921">
        <v>1363</v>
      </c>
      <c r="B7921">
        <v>0</v>
      </c>
      <c r="C7921">
        <v>6.1228642888161602</v>
      </c>
      <c r="D7921">
        <v>3.3844574217451702</v>
      </c>
      <c r="E7921">
        <v>6</v>
      </c>
      <c r="F7921">
        <v>1.01722196789785</v>
      </c>
      <c r="G7921" t="s">
        <v>81</v>
      </c>
      <c r="H7921" t="s">
        <v>81</v>
      </c>
      <c r="I7921">
        <v>2496</v>
      </c>
      <c r="J7921">
        <v>1189</v>
      </c>
      <c r="K7921">
        <v>6.8719759666708694E-2</v>
      </c>
    </row>
    <row r="7922" spans="1:11" x14ac:dyDescent="0.25">
      <c r="A7922" t="s">
        <v>82</v>
      </c>
    </row>
    <row r="7923" spans="1:11" x14ac:dyDescent="0.25">
      <c r="A7923">
        <v>21.630618735040098</v>
      </c>
      <c r="B7923">
        <v>70.977183111471504</v>
      </c>
      <c r="C7923">
        <v>2000</v>
      </c>
    </row>
    <row r="7924" spans="1:11" x14ac:dyDescent="0.25">
      <c r="A7924">
        <v>17.3010998761332</v>
      </c>
      <c r="B7924">
        <v>66.647664252564596</v>
      </c>
      <c r="C7924">
        <v>2000</v>
      </c>
    </row>
    <row r="7925" spans="1:11" x14ac:dyDescent="0.25">
      <c r="A7925">
        <v>16.864083851684398</v>
      </c>
      <c r="B7925">
        <v>67.084680277013405</v>
      </c>
      <c r="C7925">
        <v>2001</v>
      </c>
    </row>
    <row r="7926" spans="1:11" x14ac:dyDescent="0.25">
      <c r="A7926">
        <v>21.1936027105913</v>
      </c>
      <c r="B7926">
        <v>71.414199135920299</v>
      </c>
      <c r="C7926">
        <v>2001</v>
      </c>
    </row>
    <row r="7927" spans="1:11" x14ac:dyDescent="0.25">
      <c r="A7927">
        <v>23.586775504144398</v>
      </c>
      <c r="B7927">
        <v>73.807371929473405</v>
      </c>
      <c r="C7927">
        <v>2001</v>
      </c>
    </row>
    <row r="7928" spans="1:11" x14ac:dyDescent="0.25">
      <c r="A7928">
        <v>24.0237915285932</v>
      </c>
      <c r="B7928">
        <v>73.370355905024596</v>
      </c>
      <c r="C7928">
        <v>2000</v>
      </c>
    </row>
    <row r="7929" spans="1:11" x14ac:dyDescent="0.25">
      <c r="A7929" t="s">
        <v>83</v>
      </c>
    </row>
    <row r="7930" spans="1:11" x14ac:dyDescent="0.25">
      <c r="A7930">
        <v>2068</v>
      </c>
      <c r="B7930">
        <v>0</v>
      </c>
      <c r="C7930">
        <v>2.7421648578823299</v>
      </c>
      <c r="D7930">
        <v>6.7515874124200197</v>
      </c>
      <c r="E7930">
        <v>6</v>
      </c>
      <c r="F7930">
        <v>1.01722196789785</v>
      </c>
      <c r="G7930" t="s">
        <v>81</v>
      </c>
      <c r="H7930" t="s">
        <v>81</v>
      </c>
      <c r="I7930">
        <v>3542</v>
      </c>
      <c r="J7930">
        <v>2714</v>
      </c>
      <c r="K7930">
        <v>6.9032202642000703E-2</v>
      </c>
    </row>
    <row r="7931" spans="1:11" x14ac:dyDescent="0.25">
      <c r="A7931" t="s">
        <v>82</v>
      </c>
    </row>
    <row r="7932" spans="1:11" x14ac:dyDescent="0.25">
      <c r="A7932">
        <v>58.442496446162899</v>
      </c>
      <c r="B7932">
        <v>83.560249430858505</v>
      </c>
      <c r="C7932">
        <v>2000</v>
      </c>
    </row>
    <row r="7933" spans="1:11" x14ac:dyDescent="0.25">
      <c r="A7933">
        <v>56.5034930800228</v>
      </c>
      <c r="B7933">
        <v>81.621246064718406</v>
      </c>
      <c r="C7933">
        <v>2000</v>
      </c>
    </row>
    <row r="7934" spans="1:11" x14ac:dyDescent="0.25">
      <c r="A7934">
        <v>56.066477055573998</v>
      </c>
      <c r="B7934">
        <v>82.058262089167201</v>
      </c>
      <c r="C7934">
        <v>2001</v>
      </c>
    </row>
    <row r="7935" spans="1:11" x14ac:dyDescent="0.25">
      <c r="A7935">
        <v>58.005480421713997</v>
      </c>
      <c r="B7935">
        <v>83.9972654553073</v>
      </c>
      <c r="C7935">
        <v>2001</v>
      </c>
    </row>
    <row r="7936" spans="1:11" x14ac:dyDescent="0.25">
      <c r="A7936">
        <v>62.779573664810002</v>
      </c>
      <c r="B7936">
        <v>88.771358698403205</v>
      </c>
      <c r="C7936">
        <v>2001</v>
      </c>
    </row>
    <row r="7937" spans="1:11" x14ac:dyDescent="0.25">
      <c r="A7937">
        <v>63.216589689258797</v>
      </c>
      <c r="B7937">
        <v>88.334342673954396</v>
      </c>
      <c r="C7937">
        <v>2000</v>
      </c>
    </row>
    <row r="7938" spans="1:11" x14ac:dyDescent="0.25">
      <c r="A7938" t="s">
        <v>83</v>
      </c>
    </row>
    <row r="7939" spans="1:11" x14ac:dyDescent="0.25">
      <c r="A7939">
        <v>4377</v>
      </c>
      <c r="B7939">
        <v>0</v>
      </c>
      <c r="C7939">
        <v>6.1003933302729401</v>
      </c>
      <c r="D7939">
        <v>3.3777168092299501</v>
      </c>
      <c r="E7939">
        <v>8</v>
      </c>
      <c r="F7939">
        <v>1.01722196789785</v>
      </c>
      <c r="G7939" t="s">
        <v>81</v>
      </c>
      <c r="H7939" t="s">
        <v>81</v>
      </c>
      <c r="I7939">
        <v>2542</v>
      </c>
      <c r="J7939">
        <v>3577</v>
      </c>
      <c r="K7939">
        <v>7.1167223451413006E-2</v>
      </c>
    </row>
    <row r="7940" spans="1:11" x14ac:dyDescent="0.25">
      <c r="A7940" t="s">
        <v>82</v>
      </c>
    </row>
    <row r="7941" spans="1:11" x14ac:dyDescent="0.25">
      <c r="A7941">
        <v>87.591412451854794</v>
      </c>
      <c r="B7941">
        <v>99.773361506770797</v>
      </c>
      <c r="C7941">
        <v>2000</v>
      </c>
    </row>
    <row r="7942" spans="1:11" x14ac:dyDescent="0.25">
      <c r="A7942">
        <v>83.277782960113598</v>
      </c>
      <c r="B7942">
        <v>95.459732015029601</v>
      </c>
      <c r="C7942">
        <v>2000</v>
      </c>
    </row>
    <row r="7943" spans="1:11" x14ac:dyDescent="0.25">
      <c r="A7943">
        <v>82.840766935664803</v>
      </c>
      <c r="B7943">
        <v>95.896748039478496</v>
      </c>
      <c r="C7943">
        <v>2001</v>
      </c>
    </row>
    <row r="7944" spans="1:11" x14ac:dyDescent="0.25">
      <c r="A7944">
        <v>87.154396427405999</v>
      </c>
      <c r="B7944">
        <v>100.21037753122</v>
      </c>
      <c r="C7944">
        <v>2001</v>
      </c>
    </row>
    <row r="7945" spans="1:11" x14ac:dyDescent="0.25">
      <c r="A7945">
        <v>87.162526908410797</v>
      </c>
      <c r="B7945">
        <v>100.21850801222401</v>
      </c>
      <c r="C7945">
        <v>2001</v>
      </c>
    </row>
    <row r="7946" spans="1:11" x14ac:dyDescent="0.25">
      <c r="A7946">
        <v>89.542802888140301</v>
      </c>
      <c r="B7946">
        <v>102.59878399195399</v>
      </c>
      <c r="C7946">
        <v>2001</v>
      </c>
    </row>
    <row r="7947" spans="1:11" x14ac:dyDescent="0.25">
      <c r="A7947">
        <v>89.979818912589096</v>
      </c>
      <c r="B7947">
        <v>102.161767967505</v>
      </c>
      <c r="C7947">
        <v>2000</v>
      </c>
    </row>
    <row r="7948" spans="1:11" x14ac:dyDescent="0.25">
      <c r="A7948">
        <v>87.599542932859606</v>
      </c>
      <c r="B7948">
        <v>99.781491987775595</v>
      </c>
      <c r="C7948">
        <v>2000</v>
      </c>
    </row>
    <row r="7949" spans="1:11" x14ac:dyDescent="0.25">
      <c r="A7949" t="s">
        <v>83</v>
      </c>
    </row>
    <row r="7950" spans="1:11" x14ac:dyDescent="0.25">
      <c r="A7950">
        <v>1694</v>
      </c>
      <c r="B7950">
        <v>0</v>
      </c>
      <c r="C7950">
        <v>8.0874115585733897</v>
      </c>
      <c r="D7950">
        <v>1.3906985809295001</v>
      </c>
      <c r="E7950">
        <v>8</v>
      </c>
      <c r="F7950">
        <v>1.01722196789785</v>
      </c>
      <c r="G7950" t="s">
        <v>81</v>
      </c>
      <c r="H7950" t="s">
        <v>81</v>
      </c>
      <c r="I7950">
        <v>3778</v>
      </c>
      <c r="J7950">
        <v>3577</v>
      </c>
      <c r="K7950">
        <v>6.8888136721876797E-2</v>
      </c>
    </row>
    <row r="7951" spans="1:11" x14ac:dyDescent="0.25">
      <c r="A7951" t="s">
        <v>82</v>
      </c>
    </row>
    <row r="7952" spans="1:11" x14ac:dyDescent="0.25">
      <c r="A7952">
        <v>88.876901402542003</v>
      </c>
      <c r="B7952">
        <v>101.297940683229</v>
      </c>
      <c r="C7952">
        <v>2000</v>
      </c>
    </row>
    <row r="7953" spans="1:11" x14ac:dyDescent="0.25">
      <c r="A7953">
        <v>87.360452707088896</v>
      </c>
      <c r="B7953">
        <v>99.781491987775595</v>
      </c>
      <c r="C7953">
        <v>2000</v>
      </c>
    </row>
    <row r="7954" spans="1:11" x14ac:dyDescent="0.25">
      <c r="A7954">
        <v>83.158237847228307</v>
      </c>
      <c r="B7954">
        <v>95.579277127915006</v>
      </c>
      <c r="C7954">
        <v>2000</v>
      </c>
    </row>
    <row r="7955" spans="1:11" x14ac:dyDescent="0.25">
      <c r="A7955">
        <v>82.721221822779498</v>
      </c>
      <c r="B7955">
        <v>96.016293152363801</v>
      </c>
      <c r="C7955">
        <v>2001</v>
      </c>
    </row>
    <row r="7956" spans="1:11" x14ac:dyDescent="0.25">
      <c r="A7956">
        <v>86.923436682640101</v>
      </c>
      <c r="B7956">
        <v>100.21850801222401</v>
      </c>
      <c r="C7956">
        <v>2001</v>
      </c>
    </row>
    <row r="7957" spans="1:11" x14ac:dyDescent="0.25">
      <c r="A7957">
        <v>88.439885378093194</v>
      </c>
      <c r="B7957">
        <v>101.734956707677</v>
      </c>
      <c r="C7957">
        <v>2001</v>
      </c>
    </row>
    <row r="7958" spans="1:11" x14ac:dyDescent="0.25">
      <c r="A7958">
        <v>89.423257775254996</v>
      </c>
      <c r="B7958">
        <v>102.718329104839</v>
      </c>
      <c r="C7958">
        <v>2001</v>
      </c>
    </row>
    <row r="7959" spans="1:11" x14ac:dyDescent="0.25">
      <c r="A7959">
        <v>89.860273799703805</v>
      </c>
      <c r="B7959">
        <v>102.28131308039001</v>
      </c>
      <c r="C7959">
        <v>2000</v>
      </c>
    </row>
    <row r="7960" spans="1:11" x14ac:dyDescent="0.25">
      <c r="A7960" t="s">
        <v>83</v>
      </c>
    </row>
    <row r="7961" spans="1:11" x14ac:dyDescent="0.25">
      <c r="A7961">
        <v>2822</v>
      </c>
      <c r="B7961">
        <v>0</v>
      </c>
      <c r="C7961">
        <v>8.4875569137347604</v>
      </c>
      <c r="D7961">
        <v>0.98826107687530396</v>
      </c>
      <c r="E7961">
        <v>6</v>
      </c>
      <c r="F7961">
        <v>1.01722196789785</v>
      </c>
      <c r="G7961" t="s">
        <v>81</v>
      </c>
      <c r="H7961" t="s">
        <v>81</v>
      </c>
      <c r="I7961">
        <v>3328</v>
      </c>
      <c r="J7961">
        <v>2303</v>
      </c>
      <c r="K7961">
        <v>6.9294135620730404E-2</v>
      </c>
    </row>
    <row r="7962" spans="1:11" x14ac:dyDescent="0.25">
      <c r="A7962" t="s">
        <v>82</v>
      </c>
    </row>
    <row r="7963" spans="1:11" x14ac:dyDescent="0.25">
      <c r="A7963">
        <v>82.355485968452797</v>
      </c>
      <c r="B7963">
        <v>93.301993764616398</v>
      </c>
      <c r="C7963">
        <v>2000</v>
      </c>
    </row>
    <row r="7964" spans="1:11" x14ac:dyDescent="0.25">
      <c r="A7964">
        <v>76.353876919044197</v>
      </c>
      <c r="B7964">
        <v>87.300384715207798</v>
      </c>
      <c r="C7964">
        <v>2000</v>
      </c>
    </row>
    <row r="7965" spans="1:11" x14ac:dyDescent="0.25">
      <c r="A7965">
        <v>75.916860894595402</v>
      </c>
      <c r="B7965">
        <v>87.737400739656593</v>
      </c>
      <c r="C7965">
        <v>2001</v>
      </c>
    </row>
    <row r="7966" spans="1:11" x14ac:dyDescent="0.25">
      <c r="A7966">
        <v>81.918469944004002</v>
      </c>
      <c r="B7966">
        <v>93.739009789065193</v>
      </c>
      <c r="C7966">
        <v>2001</v>
      </c>
    </row>
    <row r="7967" spans="1:11" x14ac:dyDescent="0.25">
      <c r="A7967">
        <v>82.617276053045302</v>
      </c>
      <c r="B7967">
        <v>94.437815898106393</v>
      </c>
      <c r="C7967">
        <v>2001</v>
      </c>
    </row>
    <row r="7968" spans="1:11" x14ac:dyDescent="0.25">
      <c r="A7968">
        <v>83.054292077494097</v>
      </c>
      <c r="B7968">
        <v>94.000799873657598</v>
      </c>
      <c r="C7968">
        <v>2000</v>
      </c>
    </row>
    <row r="7969" spans="1:11" x14ac:dyDescent="0.25">
      <c r="A7969" t="s">
        <v>83</v>
      </c>
    </row>
    <row r="7970" spans="1:11" x14ac:dyDescent="0.25">
      <c r="A7970">
        <v>2109</v>
      </c>
      <c r="B7970">
        <v>0</v>
      </c>
      <c r="C7970">
        <v>6.4574270657503696</v>
      </c>
      <c r="D7970">
        <v>3.01662536040635</v>
      </c>
      <c r="E7970">
        <v>6</v>
      </c>
      <c r="F7970">
        <v>1.01722196789785</v>
      </c>
      <c r="G7970" t="s">
        <v>81</v>
      </c>
      <c r="H7970" t="s">
        <v>81</v>
      </c>
      <c r="I7970">
        <v>3216</v>
      </c>
      <c r="J7970">
        <v>1576</v>
      </c>
      <c r="K7970">
        <v>6.9047224536677498E-2</v>
      </c>
    </row>
    <row r="7971" spans="1:11" x14ac:dyDescent="0.25">
      <c r="A7971" t="s">
        <v>82</v>
      </c>
    </row>
    <row r="7972" spans="1:11" x14ac:dyDescent="0.25">
      <c r="A7972">
        <v>130.86943283624001</v>
      </c>
      <c r="B7972">
        <v>36.975447521072397</v>
      </c>
      <c r="C7972">
        <v>2000</v>
      </c>
    </row>
    <row r="7973" spans="1:11" x14ac:dyDescent="0.25">
      <c r="A7973">
        <v>126.30334236903001</v>
      </c>
      <c r="B7973">
        <v>32.409357053862699</v>
      </c>
      <c r="C7973">
        <v>2000</v>
      </c>
    </row>
    <row r="7974" spans="1:11" x14ac:dyDescent="0.25">
      <c r="A7974">
        <v>125.86632634458201</v>
      </c>
      <c r="B7974">
        <v>32.846373078311601</v>
      </c>
      <c r="C7974">
        <v>2001</v>
      </c>
    </row>
    <row r="7975" spans="1:11" x14ac:dyDescent="0.25">
      <c r="A7975">
        <v>130.432416811791</v>
      </c>
      <c r="B7975">
        <v>37.412463545521199</v>
      </c>
      <c r="C7975">
        <v>2001</v>
      </c>
    </row>
    <row r="7976" spans="1:11" x14ac:dyDescent="0.25">
      <c r="A7976">
        <v>132.56549306043399</v>
      </c>
      <c r="B7976">
        <v>39.545539794163801</v>
      </c>
      <c r="C7976">
        <v>2001</v>
      </c>
    </row>
    <row r="7977" spans="1:11" x14ac:dyDescent="0.25">
      <c r="A7977">
        <v>133.002509084883</v>
      </c>
      <c r="B7977">
        <v>39.108523769714999</v>
      </c>
      <c r="C7977">
        <v>2000</v>
      </c>
    </row>
    <row r="7978" spans="1:11" x14ac:dyDescent="0.25">
      <c r="A7978" t="s">
        <v>83</v>
      </c>
    </row>
    <row r="7979" spans="1:11" x14ac:dyDescent="0.25">
      <c r="A7979">
        <v>2435</v>
      </c>
      <c r="B7979">
        <v>0</v>
      </c>
      <c r="C7979">
        <v>3.6608221473825</v>
      </c>
      <c r="D7979">
        <v>5.8121764728750502</v>
      </c>
      <c r="E7979">
        <v>6</v>
      </c>
      <c r="F7979">
        <v>1.01722196789785</v>
      </c>
      <c r="G7979" t="s">
        <v>81</v>
      </c>
      <c r="H7979" t="s">
        <v>81</v>
      </c>
      <c r="I7979">
        <v>1294</v>
      </c>
      <c r="J7979">
        <v>3353</v>
      </c>
      <c r="K7979">
        <v>6.9165278951197895E-2</v>
      </c>
    </row>
    <row r="7980" spans="1:11" x14ac:dyDescent="0.25">
      <c r="A7980" t="s">
        <v>82</v>
      </c>
    </row>
    <row r="7981" spans="1:11" x14ac:dyDescent="0.25">
      <c r="A7981">
        <v>79.209042986482103</v>
      </c>
      <c r="B7981">
        <v>112.742458355963</v>
      </c>
      <c r="C7981">
        <v>2000</v>
      </c>
    </row>
    <row r="7982" spans="1:11" x14ac:dyDescent="0.25">
      <c r="A7982">
        <v>76.620450821350005</v>
      </c>
      <c r="B7982">
        <v>110.153866190831</v>
      </c>
      <c r="C7982">
        <v>2000</v>
      </c>
    </row>
    <row r="7983" spans="1:11" x14ac:dyDescent="0.25">
      <c r="A7983">
        <v>76.183434796901196</v>
      </c>
      <c r="B7983">
        <v>110.59088221528</v>
      </c>
      <c r="C7983">
        <v>2001</v>
      </c>
    </row>
    <row r="7984" spans="1:11" x14ac:dyDescent="0.25">
      <c r="A7984">
        <v>78.772026962033294</v>
      </c>
      <c r="B7984">
        <v>113.179474380412</v>
      </c>
      <c r="C7984">
        <v>2001</v>
      </c>
    </row>
    <row r="7985" spans="1:11" x14ac:dyDescent="0.25">
      <c r="A7985">
        <v>82.881856359456194</v>
      </c>
      <c r="B7985">
        <v>117.289303777835</v>
      </c>
      <c r="C7985">
        <v>2001</v>
      </c>
    </row>
    <row r="7986" spans="1:11" x14ac:dyDescent="0.25">
      <c r="A7986">
        <v>83.318872383905003</v>
      </c>
      <c r="B7986">
        <v>116.85228775338599</v>
      </c>
      <c r="C7986">
        <v>2000</v>
      </c>
    </row>
    <row r="7987" spans="1:11" x14ac:dyDescent="0.25">
      <c r="A7987" t="s">
        <v>83</v>
      </c>
    </row>
    <row r="7988" spans="1:11" x14ac:dyDescent="0.25">
      <c r="A7988">
        <v>4432</v>
      </c>
      <c r="B7988">
        <v>0</v>
      </c>
      <c r="C7988">
        <v>8.4354618802564403</v>
      </c>
      <c r="D7988">
        <v>1.03693350319577</v>
      </c>
      <c r="E7988">
        <v>8</v>
      </c>
      <c r="F7988">
        <v>1.01722196789785</v>
      </c>
      <c r="G7988" t="s">
        <v>81</v>
      </c>
      <c r="H7988" t="s">
        <v>81</v>
      </c>
      <c r="I7988">
        <v>1726</v>
      </c>
      <c r="J7988">
        <v>1710</v>
      </c>
      <c r="K7988">
        <v>7.1300862455971906E-2</v>
      </c>
    </row>
    <row r="7989" spans="1:11" x14ac:dyDescent="0.25">
      <c r="A7989" t="s">
        <v>82</v>
      </c>
    </row>
    <row r="7990" spans="1:11" x14ac:dyDescent="0.25">
      <c r="A7990">
        <v>100.34273500011</v>
      </c>
      <c r="B7990">
        <v>133.77105413273901</v>
      </c>
      <c r="C7990">
        <v>2000</v>
      </c>
    </row>
    <row r="7991" spans="1:11" x14ac:dyDescent="0.25">
      <c r="A7991">
        <v>100.21850801222401</v>
      </c>
      <c r="B7991">
        <v>133.646827144854</v>
      </c>
      <c r="C7991">
        <v>2000</v>
      </c>
    </row>
    <row r="7992" spans="1:11" x14ac:dyDescent="0.25">
      <c r="A7992">
        <v>94.377962702139897</v>
      </c>
      <c r="B7992">
        <v>127.806281834769</v>
      </c>
      <c r="C7992">
        <v>2000</v>
      </c>
    </row>
    <row r="7993" spans="1:11" x14ac:dyDescent="0.25">
      <c r="A7993">
        <v>93.940946677691002</v>
      </c>
      <c r="B7993">
        <v>128.24329785921799</v>
      </c>
      <c r="C7993">
        <v>2001</v>
      </c>
    </row>
    <row r="7994" spans="1:11" x14ac:dyDescent="0.25">
      <c r="A7994">
        <v>99.781491987775595</v>
      </c>
      <c r="B7994">
        <v>134.08384316930301</v>
      </c>
      <c r="C7994">
        <v>2001</v>
      </c>
    </row>
    <row r="7995" spans="1:11" x14ac:dyDescent="0.25">
      <c r="A7995">
        <v>99.905718975661003</v>
      </c>
      <c r="B7995">
        <v>134.20807015718799</v>
      </c>
      <c r="C7995">
        <v>2001</v>
      </c>
    </row>
    <row r="7996" spans="1:11" x14ac:dyDescent="0.25">
      <c r="A7996">
        <v>100.63894168741</v>
      </c>
      <c r="B7996">
        <v>134.94129286893701</v>
      </c>
      <c r="C7996">
        <v>2001</v>
      </c>
    </row>
    <row r="7997" spans="1:11" x14ac:dyDescent="0.25">
      <c r="A7997">
        <v>101.075957711859</v>
      </c>
      <c r="B7997">
        <v>134.504276844489</v>
      </c>
      <c r="C7997">
        <v>2000</v>
      </c>
    </row>
    <row r="7998" spans="1:11" x14ac:dyDescent="0.25">
      <c r="A7998" t="s">
        <v>83</v>
      </c>
    </row>
    <row r="7999" spans="1:11" x14ac:dyDescent="0.25">
      <c r="A7999">
        <v>2309</v>
      </c>
      <c r="B7999">
        <v>0</v>
      </c>
      <c r="C7999">
        <v>1.07729023669489</v>
      </c>
      <c r="D7999">
        <v>8.3951051467573201</v>
      </c>
      <c r="E7999">
        <v>8</v>
      </c>
      <c r="F7999">
        <v>1.01722196789785</v>
      </c>
      <c r="G7999" t="s">
        <v>81</v>
      </c>
      <c r="H7999" t="s">
        <v>81</v>
      </c>
      <c r="I7999">
        <v>1726</v>
      </c>
      <c r="J7999">
        <v>4315</v>
      </c>
      <c r="K7999">
        <v>6.9120466524862298E-2</v>
      </c>
    </row>
    <row r="8000" spans="1:11" x14ac:dyDescent="0.25">
      <c r="A8000" t="s">
        <v>82</v>
      </c>
    </row>
    <row r="8001" spans="1:11" x14ac:dyDescent="0.25">
      <c r="A8001">
        <v>94.967616048156302</v>
      </c>
      <c r="B8001">
        <v>128.740146952099</v>
      </c>
      <c r="C8001">
        <v>2000</v>
      </c>
    </row>
    <row r="8002" spans="1:11" x14ac:dyDescent="0.25">
      <c r="A8002">
        <v>94.205856816483305</v>
      </c>
      <c r="B8002">
        <v>127.978387720426</v>
      </c>
      <c r="C8002">
        <v>2000</v>
      </c>
    </row>
    <row r="8003" spans="1:11" x14ac:dyDescent="0.25">
      <c r="A8003">
        <v>93.768840792034496</v>
      </c>
      <c r="B8003">
        <v>128.41540374487499</v>
      </c>
      <c r="C8003">
        <v>2001</v>
      </c>
    </row>
    <row r="8004" spans="1:11" x14ac:dyDescent="0.25">
      <c r="A8004">
        <v>94.530600023707507</v>
      </c>
      <c r="B8004">
        <v>129.177162976548</v>
      </c>
      <c r="C8004">
        <v>2001</v>
      </c>
    </row>
    <row r="8005" spans="1:11" x14ac:dyDescent="0.25">
      <c r="A8005">
        <v>99.781491987775595</v>
      </c>
      <c r="B8005">
        <v>134.42805494061599</v>
      </c>
      <c r="C8005">
        <v>2001</v>
      </c>
    </row>
    <row r="8006" spans="1:11" x14ac:dyDescent="0.25">
      <c r="A8006">
        <v>100.466835801754</v>
      </c>
      <c r="B8006">
        <v>135.11339875459399</v>
      </c>
      <c r="C8006">
        <v>2001</v>
      </c>
    </row>
    <row r="8007" spans="1:11" x14ac:dyDescent="0.25">
      <c r="A8007">
        <v>100.903851826202</v>
      </c>
      <c r="B8007">
        <v>134.67638273014501</v>
      </c>
      <c r="C8007">
        <v>2000</v>
      </c>
    </row>
    <row r="8008" spans="1:11" x14ac:dyDescent="0.25">
      <c r="A8008">
        <v>100.21850801222401</v>
      </c>
      <c r="B8008">
        <v>133.99103891616701</v>
      </c>
      <c r="C8008">
        <v>2000</v>
      </c>
    </row>
    <row r="8009" spans="1:11" x14ac:dyDescent="0.25">
      <c r="A8009" t="s">
        <v>83</v>
      </c>
    </row>
    <row r="8010" spans="1:11" x14ac:dyDescent="0.25">
      <c r="A8010">
        <v>742</v>
      </c>
      <c r="B8010">
        <v>0</v>
      </c>
      <c r="C8010">
        <v>3.9403737192887598</v>
      </c>
      <c r="D8010">
        <v>5.5238017072912697</v>
      </c>
      <c r="E8010">
        <v>6</v>
      </c>
      <c r="F8010">
        <v>1.01722196789785</v>
      </c>
      <c r="G8010" t="s">
        <v>81</v>
      </c>
      <c r="H8010" t="s">
        <v>81</v>
      </c>
      <c r="I8010">
        <v>4152</v>
      </c>
      <c r="J8010">
        <v>1125</v>
      </c>
      <c r="K8010">
        <v>6.8335996021946996E-2</v>
      </c>
    </row>
    <row r="8011" spans="1:11" x14ac:dyDescent="0.25">
      <c r="A8011" t="s">
        <v>82</v>
      </c>
    </row>
    <row r="8012" spans="1:11" x14ac:dyDescent="0.25">
      <c r="A8012">
        <v>135.202485126076</v>
      </c>
      <c r="B8012">
        <v>3.00477298954275</v>
      </c>
      <c r="C8012">
        <v>2000</v>
      </c>
    </row>
    <row r="8013" spans="1:11" x14ac:dyDescent="0.25">
      <c r="A8013">
        <v>132.41622014875799</v>
      </c>
      <c r="B8013">
        <v>0.21850801222441099</v>
      </c>
      <c r="C8013">
        <v>2000</v>
      </c>
    </row>
    <row r="8014" spans="1:11" x14ac:dyDescent="0.25">
      <c r="A8014">
        <v>132.85323617320699</v>
      </c>
      <c r="B8014">
        <v>-0.21850801222441099</v>
      </c>
      <c r="C8014">
        <v>2001</v>
      </c>
    </row>
    <row r="8015" spans="1:11" x14ac:dyDescent="0.25">
      <c r="A8015">
        <v>135.63950115052501</v>
      </c>
      <c r="B8015">
        <v>2.5677569650939298</v>
      </c>
      <c r="C8015">
        <v>2001</v>
      </c>
    </row>
    <row r="8016" spans="1:11" x14ac:dyDescent="0.25">
      <c r="A8016">
        <v>139.545418795681</v>
      </c>
      <c r="B8016">
        <v>6.47367461024941</v>
      </c>
      <c r="C8016">
        <v>2001</v>
      </c>
    </row>
    <row r="8017" spans="1:11" x14ac:dyDescent="0.25">
      <c r="A8017">
        <v>139.10840277123199</v>
      </c>
      <c r="B8017">
        <v>6.9106906346982298</v>
      </c>
      <c r="C8017">
        <v>2000</v>
      </c>
    </row>
    <row r="8018" spans="1:11" x14ac:dyDescent="0.25">
      <c r="A8018" t="s">
        <v>83</v>
      </c>
    </row>
    <row r="8019" spans="1:11" x14ac:dyDescent="0.25">
      <c r="A8019">
        <v>3945</v>
      </c>
      <c r="B8019">
        <v>0</v>
      </c>
      <c r="C8019">
        <v>3.0579196000783599</v>
      </c>
      <c r="D8019">
        <v>6.3855104943916396</v>
      </c>
      <c r="E8019">
        <v>6</v>
      </c>
      <c r="F8019">
        <v>1.01722196789785</v>
      </c>
      <c r="G8019" t="s">
        <v>84</v>
      </c>
      <c r="H8019" t="s">
        <v>81</v>
      </c>
      <c r="I8019">
        <v>0</v>
      </c>
      <c r="J8019">
        <v>2815</v>
      </c>
      <c r="K8019">
        <v>7.0358761976783896E-2</v>
      </c>
    </row>
    <row r="8020" spans="1:11" x14ac:dyDescent="0.25">
      <c r="A8020" t="s">
        <v>82</v>
      </c>
    </row>
    <row r="8021" spans="1:11" x14ac:dyDescent="0.25">
      <c r="A8021">
        <v>103.999315179387</v>
      </c>
      <c r="B8021">
        <v>2.2330317483962099</v>
      </c>
      <c r="C8021">
        <v>2000</v>
      </c>
    </row>
    <row r="8022" spans="1:11" x14ac:dyDescent="0.25">
      <c r="A8022">
        <v>101.766283430991</v>
      </c>
      <c r="B8022">
        <v>0</v>
      </c>
      <c r="C8022">
        <v>2000</v>
      </c>
    </row>
    <row r="8023" spans="1:11" x14ac:dyDescent="0.25">
      <c r="A8023">
        <v>102.640315479888</v>
      </c>
      <c r="B8023">
        <v>0</v>
      </c>
      <c r="C8023">
        <v>2001</v>
      </c>
    </row>
    <row r="8024" spans="1:11" x14ac:dyDescent="0.25">
      <c r="A8024">
        <v>104.73183510256899</v>
      </c>
      <c r="B8024">
        <v>2.0915196226811199</v>
      </c>
      <c r="C8024">
        <v>2001</v>
      </c>
    </row>
    <row r="8025" spans="1:11" x14ac:dyDescent="0.25">
      <c r="A8025">
        <v>109.099320925125</v>
      </c>
      <c r="B8025">
        <v>6.45900544523644</v>
      </c>
      <c r="C8025">
        <v>2001</v>
      </c>
    </row>
    <row r="8026" spans="1:11" x14ac:dyDescent="0.25">
      <c r="A8026">
        <v>108.66230490067601</v>
      </c>
      <c r="B8026">
        <v>6.8960214696852704</v>
      </c>
      <c r="C8026">
        <v>2000</v>
      </c>
    </row>
    <row r="8027" spans="1:11" x14ac:dyDescent="0.25">
      <c r="A8027" t="s">
        <v>83</v>
      </c>
    </row>
    <row r="8028" spans="1:11" x14ac:dyDescent="0.25">
      <c r="A8028">
        <v>812</v>
      </c>
      <c r="B8028">
        <v>0</v>
      </c>
      <c r="C8028">
        <v>4.6205078850745496</v>
      </c>
      <c r="D8028">
        <v>4.8227352533058596</v>
      </c>
      <c r="E8028">
        <v>6</v>
      </c>
      <c r="F8028">
        <v>1.01722196789785</v>
      </c>
      <c r="G8028" t="s">
        <v>81</v>
      </c>
      <c r="H8028" t="s">
        <v>81</v>
      </c>
      <c r="I8028">
        <v>1590</v>
      </c>
      <c r="J8028">
        <v>1948</v>
      </c>
      <c r="K8028">
        <v>6.8308493054174496E-2</v>
      </c>
    </row>
    <row r="8029" spans="1:11" x14ac:dyDescent="0.25">
      <c r="A8029" t="s">
        <v>82</v>
      </c>
    </row>
    <row r="8030" spans="1:11" x14ac:dyDescent="0.25">
      <c r="A8030">
        <v>116.075102577016</v>
      </c>
      <c r="B8030">
        <v>71.592668683082906</v>
      </c>
      <c r="C8030">
        <v>2000</v>
      </c>
    </row>
    <row r="8031" spans="1:11" x14ac:dyDescent="0.25">
      <c r="A8031">
        <v>112.807910118954</v>
      </c>
      <c r="B8031">
        <v>68.325476225020793</v>
      </c>
      <c r="C8031">
        <v>2000</v>
      </c>
    </row>
    <row r="8032" spans="1:11" x14ac:dyDescent="0.25">
      <c r="A8032">
        <v>112.370894094506</v>
      </c>
      <c r="B8032">
        <v>68.762492249469602</v>
      </c>
      <c r="C8032">
        <v>2001</v>
      </c>
    </row>
    <row r="8033" spans="1:11" x14ac:dyDescent="0.25">
      <c r="A8033">
        <v>115.638086552568</v>
      </c>
      <c r="B8033">
        <v>72.0296847075317</v>
      </c>
      <c r="C8033">
        <v>2001</v>
      </c>
    </row>
    <row r="8034" spans="1:11" x14ac:dyDescent="0.25">
      <c r="A8034">
        <v>119.048275354048</v>
      </c>
      <c r="B8034">
        <v>75.439873509011704</v>
      </c>
      <c r="C8034">
        <v>2001</v>
      </c>
    </row>
    <row r="8035" spans="1:11" x14ac:dyDescent="0.25">
      <c r="A8035">
        <v>119.485291378496</v>
      </c>
      <c r="B8035">
        <v>75.002857484562895</v>
      </c>
      <c r="C8035">
        <v>2000</v>
      </c>
    </row>
    <row r="8036" spans="1:11" x14ac:dyDescent="0.25">
      <c r="A8036" t="s">
        <v>83</v>
      </c>
    </row>
    <row r="8037" spans="1:11" x14ac:dyDescent="0.25">
      <c r="A8037">
        <v>1018</v>
      </c>
      <c r="B8037">
        <v>0</v>
      </c>
      <c r="C8037">
        <v>7.9421226513561898</v>
      </c>
      <c r="D8037">
        <v>1.4995163798479301</v>
      </c>
      <c r="E8037">
        <v>6</v>
      </c>
      <c r="F8037">
        <v>1.01722196789785</v>
      </c>
      <c r="G8037" t="s">
        <v>81</v>
      </c>
      <c r="H8037" t="s">
        <v>81</v>
      </c>
      <c r="I8037">
        <v>2607</v>
      </c>
      <c r="J8037">
        <v>4456</v>
      </c>
      <c r="K8037">
        <v>6.8494249211851696E-2</v>
      </c>
    </row>
    <row r="8038" spans="1:11" x14ac:dyDescent="0.25">
      <c r="A8038" t="s">
        <v>82</v>
      </c>
    </row>
    <row r="8039" spans="1:11" x14ac:dyDescent="0.25">
      <c r="A8039">
        <v>141.12800435774801</v>
      </c>
      <c r="B8039">
        <v>68.881057168762894</v>
      </c>
      <c r="C8039">
        <v>2000</v>
      </c>
    </row>
    <row r="8040" spans="1:11" x14ac:dyDescent="0.25">
      <c r="A8040">
        <v>135.51207557395901</v>
      </c>
      <c r="B8040">
        <v>63.2651283849736</v>
      </c>
      <c r="C8040">
        <v>2000</v>
      </c>
    </row>
    <row r="8041" spans="1:11" x14ac:dyDescent="0.25">
      <c r="A8041">
        <v>135.94909159840799</v>
      </c>
      <c r="B8041">
        <v>62.828112360524798</v>
      </c>
      <c r="C8041">
        <v>2001</v>
      </c>
    </row>
    <row r="8042" spans="1:11" x14ac:dyDescent="0.25">
      <c r="A8042">
        <v>141.56502038219699</v>
      </c>
      <c r="B8042">
        <v>68.444041144313999</v>
      </c>
      <c r="C8042">
        <v>2001</v>
      </c>
    </row>
    <row r="8043" spans="1:11" x14ac:dyDescent="0.25">
      <c r="A8043">
        <v>142.62533858288799</v>
      </c>
      <c r="B8043">
        <v>69.504359345004801</v>
      </c>
      <c r="C8043">
        <v>2001</v>
      </c>
    </row>
    <row r="8044" spans="1:11" x14ac:dyDescent="0.25">
      <c r="A8044">
        <v>142.18832255843901</v>
      </c>
      <c r="B8044">
        <v>69.941375369453596</v>
      </c>
      <c r="C8044">
        <v>2000</v>
      </c>
    </row>
    <row r="8045" spans="1:11" x14ac:dyDescent="0.25">
      <c r="A8045" t="s">
        <v>83</v>
      </c>
    </row>
    <row r="8046" spans="1:11" x14ac:dyDescent="0.25">
      <c r="A8046">
        <v>1218</v>
      </c>
      <c r="B8046">
        <v>0</v>
      </c>
      <c r="C8046">
        <v>2.5835758502116901</v>
      </c>
      <c r="D8046">
        <v>6.8518428308793604</v>
      </c>
      <c r="E8046">
        <v>6</v>
      </c>
      <c r="F8046">
        <v>1.01722196789785</v>
      </c>
      <c r="G8046" t="s">
        <v>81</v>
      </c>
      <c r="H8046" t="s">
        <v>81</v>
      </c>
      <c r="I8046">
        <v>2138</v>
      </c>
      <c r="J8046">
        <v>4712</v>
      </c>
      <c r="K8046">
        <v>6.8631464076585796E-2</v>
      </c>
    </row>
    <row r="8047" spans="1:11" x14ac:dyDescent="0.25">
      <c r="A8047" t="s">
        <v>82</v>
      </c>
    </row>
    <row r="8048" spans="1:11" x14ac:dyDescent="0.25">
      <c r="A8048">
        <v>68.229148455997702</v>
      </c>
      <c r="B8048">
        <v>94.309753196462694</v>
      </c>
      <c r="C8048">
        <v>2000</v>
      </c>
    </row>
    <row r="8049" spans="1:11" x14ac:dyDescent="0.25">
      <c r="A8049">
        <v>66.402284452603197</v>
      </c>
      <c r="B8049">
        <v>92.482889193068203</v>
      </c>
      <c r="C8049">
        <v>2000</v>
      </c>
    </row>
    <row r="8050" spans="1:11" x14ac:dyDescent="0.25">
      <c r="A8050">
        <v>65.965268428154403</v>
      </c>
      <c r="B8050">
        <v>92.919905217516998</v>
      </c>
      <c r="C8050">
        <v>2001</v>
      </c>
    </row>
    <row r="8051" spans="1:11" x14ac:dyDescent="0.25">
      <c r="A8051">
        <v>67.792132431548893</v>
      </c>
      <c r="B8051">
        <v>94.746769220911503</v>
      </c>
      <c r="C8051">
        <v>2001</v>
      </c>
    </row>
    <row r="8052" spans="1:11" x14ac:dyDescent="0.25">
      <c r="A8052">
        <v>72.637116960888093</v>
      </c>
      <c r="B8052">
        <v>99.591753750250703</v>
      </c>
      <c r="C8052">
        <v>2001</v>
      </c>
    </row>
    <row r="8053" spans="1:11" x14ac:dyDescent="0.25">
      <c r="A8053">
        <v>73.074132985336902</v>
      </c>
      <c r="B8053">
        <v>99.154737725801894</v>
      </c>
      <c r="C8053">
        <v>2000</v>
      </c>
    </row>
    <row r="8054" spans="1:11" x14ac:dyDescent="0.25">
      <c r="A8054" t="s">
        <v>83</v>
      </c>
    </row>
    <row r="8055" spans="1:11" x14ac:dyDescent="0.25">
      <c r="A8055">
        <v>2820</v>
      </c>
      <c r="B8055">
        <v>0</v>
      </c>
      <c r="C8055">
        <v>6.6202846351135296</v>
      </c>
      <c r="D8055">
        <v>2.8138686995962701</v>
      </c>
      <c r="E8055">
        <v>6</v>
      </c>
      <c r="F8055">
        <v>1.01722196789785</v>
      </c>
      <c r="G8055" t="s">
        <v>81</v>
      </c>
      <c r="H8055" t="s">
        <v>81</v>
      </c>
      <c r="I8055">
        <v>1063</v>
      </c>
      <c r="J8055">
        <v>2971</v>
      </c>
      <c r="K8055">
        <v>6.9294135620730404E-2</v>
      </c>
    </row>
    <row r="8056" spans="1:11" x14ac:dyDescent="0.25">
      <c r="A8056" t="s">
        <v>82</v>
      </c>
    </row>
    <row r="8057" spans="1:11" x14ac:dyDescent="0.25">
      <c r="A8057">
        <v>138.99829754652799</v>
      </c>
      <c r="B8057">
        <v>119.509674086003</v>
      </c>
      <c r="C8057">
        <v>2000</v>
      </c>
    </row>
    <row r="8058" spans="1:11" x14ac:dyDescent="0.25">
      <c r="A8058">
        <v>134.31704938765401</v>
      </c>
      <c r="B8058">
        <v>114.828425927129</v>
      </c>
      <c r="C8058">
        <v>2000</v>
      </c>
    </row>
    <row r="8059" spans="1:11" x14ac:dyDescent="0.25">
      <c r="A8059">
        <v>134.75406541210299</v>
      </c>
      <c r="B8059">
        <v>114.39140990268</v>
      </c>
      <c r="C8059">
        <v>2001</v>
      </c>
    </row>
    <row r="8060" spans="1:11" x14ac:dyDescent="0.25">
      <c r="A8060">
        <v>139.435313570977</v>
      </c>
      <c r="B8060">
        <v>119.07265806155399</v>
      </c>
      <c r="C8060">
        <v>2001</v>
      </c>
    </row>
    <row r="8061" spans="1:11" x14ac:dyDescent="0.25">
      <c r="A8061">
        <v>141.42501920983</v>
      </c>
      <c r="B8061">
        <v>121.062363700407</v>
      </c>
      <c r="C8061">
        <v>2001</v>
      </c>
    </row>
    <row r="8062" spans="1:11" x14ac:dyDescent="0.25">
      <c r="A8062">
        <v>140.98800318538099</v>
      </c>
      <c r="B8062">
        <v>121.499379724856</v>
      </c>
      <c r="C8062">
        <v>2000</v>
      </c>
    </row>
    <row r="8063" spans="1:11" x14ac:dyDescent="0.25">
      <c r="A8063" t="s">
        <v>83</v>
      </c>
    </row>
    <row r="8064" spans="1:11" x14ac:dyDescent="0.25">
      <c r="A8064">
        <v>3395</v>
      </c>
      <c r="B8064">
        <v>0</v>
      </c>
      <c r="C8064">
        <v>1.17253600218214</v>
      </c>
      <c r="D8064">
        <v>8.2518467453864002</v>
      </c>
      <c r="E8064">
        <v>6</v>
      </c>
      <c r="F8064">
        <v>1.01722196789785</v>
      </c>
      <c r="G8064" t="s">
        <v>81</v>
      </c>
      <c r="H8064" t="s">
        <v>81</v>
      </c>
      <c r="I8064">
        <v>3391</v>
      </c>
      <c r="J8064">
        <v>3491</v>
      </c>
      <c r="K8064">
        <v>6.9611531375795302E-2</v>
      </c>
    </row>
    <row r="8065" spans="1:11" x14ac:dyDescent="0.25">
      <c r="A8065" t="s">
        <v>82</v>
      </c>
    </row>
    <row r="8066" spans="1:11" x14ac:dyDescent="0.25">
      <c r="A8066">
        <v>9.1081530633841403</v>
      </c>
      <c r="B8066">
        <v>105.93996115399</v>
      </c>
      <c r="C8066">
        <v>2000</v>
      </c>
    </row>
    <row r="8067" spans="1:11" x14ac:dyDescent="0.25">
      <c r="A8067">
        <v>8.2790449050557804</v>
      </c>
      <c r="B8067">
        <v>105.110852995662</v>
      </c>
      <c r="C8067">
        <v>2000</v>
      </c>
    </row>
    <row r="8068" spans="1:11" x14ac:dyDescent="0.25">
      <c r="A8068">
        <v>7.8420288806069598</v>
      </c>
      <c r="B8068">
        <v>105.54786902011099</v>
      </c>
      <c r="C8068">
        <v>2001</v>
      </c>
    </row>
    <row r="8069" spans="1:11" x14ac:dyDescent="0.25">
      <c r="A8069">
        <v>8.6711370389353206</v>
      </c>
      <c r="B8069">
        <v>106.37697717843901</v>
      </c>
      <c r="C8069">
        <v>2001</v>
      </c>
    </row>
    <row r="8070" spans="1:11" x14ac:dyDescent="0.25">
      <c r="A8070">
        <v>14.5060738299102</v>
      </c>
      <c r="B8070">
        <v>112.211913969414</v>
      </c>
      <c r="C8070">
        <v>2001</v>
      </c>
    </row>
    <row r="8071" spans="1:11" x14ac:dyDescent="0.25">
      <c r="A8071">
        <v>14.943089854359</v>
      </c>
      <c r="B8071">
        <v>111.77489794496501</v>
      </c>
      <c r="C8071">
        <v>2000</v>
      </c>
    </row>
    <row r="8072" spans="1:11" x14ac:dyDescent="0.25">
      <c r="A8072" t="s">
        <v>83</v>
      </c>
    </row>
    <row r="8073" spans="1:11" x14ac:dyDescent="0.25">
      <c r="A8073">
        <v>4078</v>
      </c>
      <c r="B8073">
        <v>0</v>
      </c>
      <c r="C8073">
        <v>2.6698905135900199</v>
      </c>
      <c r="D8073">
        <v>6.7400718932029502</v>
      </c>
      <c r="E8073">
        <v>6</v>
      </c>
      <c r="F8073">
        <v>1.01722196789785</v>
      </c>
      <c r="G8073" t="s">
        <v>81</v>
      </c>
      <c r="H8073" t="s">
        <v>81</v>
      </c>
      <c r="I8073">
        <v>3528</v>
      </c>
      <c r="J8073">
        <v>829</v>
      </c>
      <c r="K8073">
        <v>7.06196112232092E-2</v>
      </c>
    </row>
    <row r="8074" spans="1:11" x14ac:dyDescent="0.25">
      <c r="A8074" t="s">
        <v>82</v>
      </c>
    </row>
    <row r="8075" spans="1:11" x14ac:dyDescent="0.25">
      <c r="A8075">
        <v>33.3879192245181</v>
      </c>
      <c r="B8075">
        <v>136.68636837726299</v>
      </c>
      <c r="C8075">
        <v>2000</v>
      </c>
    </row>
    <row r="8076" spans="1:11" x14ac:dyDescent="0.25">
      <c r="A8076">
        <v>31.500021537333001</v>
      </c>
      <c r="B8076">
        <v>134.79847069007801</v>
      </c>
      <c r="C8076">
        <v>2000</v>
      </c>
    </row>
    <row r="8077" spans="1:11" x14ac:dyDescent="0.25">
      <c r="A8077">
        <v>31.9370375617818</v>
      </c>
      <c r="B8077">
        <v>134.361454665629</v>
      </c>
      <c r="C8077">
        <v>2001</v>
      </c>
    </row>
    <row r="8078" spans="1:11" x14ac:dyDescent="0.25">
      <c r="A8078">
        <v>33.824935248967002</v>
      </c>
      <c r="B8078">
        <v>136.24935235281399</v>
      </c>
      <c r="C8078">
        <v>2001</v>
      </c>
    </row>
    <row r="8079" spans="1:11" x14ac:dyDescent="0.25">
      <c r="A8079">
        <v>38.590885790335598</v>
      </c>
      <c r="B8079">
        <v>141.01530289418301</v>
      </c>
      <c r="C8079">
        <v>2001</v>
      </c>
    </row>
    <row r="8080" spans="1:11" x14ac:dyDescent="0.25">
      <c r="A8080">
        <v>38.153869765886803</v>
      </c>
      <c r="B8080">
        <v>141.45231891863199</v>
      </c>
      <c r="C8080">
        <v>2000</v>
      </c>
    </row>
    <row r="8081" spans="1:11" x14ac:dyDescent="0.25">
      <c r="A8081" t="s">
        <v>83</v>
      </c>
    </row>
    <row r="8082" spans="1:11" x14ac:dyDescent="0.25">
      <c r="A8082">
        <v>1615</v>
      </c>
      <c r="B8082">
        <v>0</v>
      </c>
      <c r="C8082">
        <v>4.8436167131546002</v>
      </c>
      <c r="D8082">
        <v>4.56329001479018</v>
      </c>
      <c r="E8082">
        <v>6</v>
      </c>
      <c r="F8082">
        <v>1.01722196789785</v>
      </c>
      <c r="G8082" t="s">
        <v>81</v>
      </c>
      <c r="H8082" t="s">
        <v>84</v>
      </c>
      <c r="I8082">
        <v>1960</v>
      </c>
      <c r="J8082">
        <v>0</v>
      </c>
      <c r="K8082">
        <v>6.8852452993881499E-2</v>
      </c>
    </row>
    <row r="8083" spans="1:11" x14ac:dyDescent="0.25">
      <c r="A8083" t="s">
        <v>82</v>
      </c>
    </row>
    <row r="8084" spans="1:11" x14ac:dyDescent="0.25">
      <c r="A8084">
        <v>19.783982402957701</v>
      </c>
      <c r="B8084">
        <v>146.66726845948699</v>
      </c>
      <c r="C8084">
        <v>2000</v>
      </c>
    </row>
    <row r="8085" spans="1:11" x14ac:dyDescent="0.25">
      <c r="A8085">
        <v>16.246518393927499</v>
      </c>
      <c r="B8085">
        <v>143.12980445045599</v>
      </c>
      <c r="C8085">
        <v>2000</v>
      </c>
    </row>
    <row r="8086" spans="1:11" x14ac:dyDescent="0.25">
      <c r="A8086">
        <v>15.809502369478601</v>
      </c>
      <c r="B8086">
        <v>143.566820474905</v>
      </c>
      <c r="C8086">
        <v>2001</v>
      </c>
    </row>
    <row r="8087" spans="1:11" x14ac:dyDescent="0.25">
      <c r="A8087">
        <v>19.121946807128602</v>
      </c>
      <c r="B8087">
        <v>146.87926491255499</v>
      </c>
      <c r="C8087">
        <v>2001</v>
      </c>
    </row>
    <row r="8088" spans="1:11" x14ac:dyDescent="0.25">
      <c r="A8088">
        <v>22.242681894573298</v>
      </c>
      <c r="B8088">
        <v>150</v>
      </c>
      <c r="C8088">
        <v>2001</v>
      </c>
    </row>
    <row r="8089" spans="1:11" x14ac:dyDescent="0.25">
      <c r="A8089">
        <v>23.116713943471002</v>
      </c>
      <c r="B8089">
        <v>150</v>
      </c>
      <c r="C8089">
        <v>2000</v>
      </c>
    </row>
    <row r="8090" spans="1:11" x14ac:dyDescent="0.25">
      <c r="A8090" t="s">
        <v>83</v>
      </c>
    </row>
    <row r="8091" spans="1:11" x14ac:dyDescent="0.25">
      <c r="A8091">
        <v>3615</v>
      </c>
      <c r="B8091">
        <v>0</v>
      </c>
      <c r="C8091">
        <v>5.5901398132926099</v>
      </c>
      <c r="D8091">
        <v>3.8161753366481999</v>
      </c>
      <c r="E8091">
        <v>8</v>
      </c>
      <c r="F8091">
        <v>1.01722196789785</v>
      </c>
      <c r="G8091" t="s">
        <v>81</v>
      </c>
      <c r="H8091" t="s">
        <v>81</v>
      </c>
      <c r="I8091">
        <v>3503</v>
      </c>
      <c r="J8091">
        <v>2230</v>
      </c>
      <c r="K8091">
        <v>6.9902515963010906E-2</v>
      </c>
    </row>
    <row r="8092" spans="1:11" x14ac:dyDescent="0.25">
      <c r="A8092" t="s">
        <v>82</v>
      </c>
    </row>
    <row r="8093" spans="1:11" x14ac:dyDescent="0.25">
      <c r="A8093">
        <v>52.892103858711998</v>
      </c>
      <c r="B8093">
        <v>61.746471640531396</v>
      </c>
      <c r="C8093">
        <v>2000</v>
      </c>
    </row>
    <row r="8094" spans="1:11" x14ac:dyDescent="0.25">
      <c r="A8094">
        <v>49.781491987775603</v>
      </c>
      <c r="B8094">
        <v>58.635859769595001</v>
      </c>
      <c r="C8094">
        <v>2000</v>
      </c>
    </row>
    <row r="8095" spans="1:11" x14ac:dyDescent="0.25">
      <c r="A8095">
        <v>48.939278088951902</v>
      </c>
      <c r="B8095">
        <v>57.7936458707713</v>
      </c>
      <c r="C8095">
        <v>2000</v>
      </c>
    </row>
    <row r="8096" spans="1:11" x14ac:dyDescent="0.25">
      <c r="A8096">
        <v>49.376294113400697</v>
      </c>
      <c r="B8096">
        <v>57.356629846322498</v>
      </c>
      <c r="C8096">
        <v>2001</v>
      </c>
    </row>
    <row r="8097" spans="1:11" x14ac:dyDescent="0.25">
      <c r="A8097">
        <v>50.218508012224397</v>
      </c>
      <c r="B8097">
        <v>58.198843745146199</v>
      </c>
      <c r="C8097">
        <v>2001</v>
      </c>
    </row>
    <row r="8098" spans="1:11" x14ac:dyDescent="0.25">
      <c r="A8098">
        <v>53.3291198831608</v>
      </c>
      <c r="B8098">
        <v>61.309455616082602</v>
      </c>
      <c r="C8098">
        <v>2001</v>
      </c>
    </row>
    <row r="8099" spans="1:11" x14ac:dyDescent="0.25">
      <c r="A8099">
        <v>56.027563341901597</v>
      </c>
      <c r="B8099">
        <v>64.007899074823399</v>
      </c>
      <c r="C8099">
        <v>2001</v>
      </c>
    </row>
    <row r="8100" spans="1:11" x14ac:dyDescent="0.25">
      <c r="A8100">
        <v>55.590547317452803</v>
      </c>
      <c r="B8100">
        <v>64.444915099272194</v>
      </c>
      <c r="C8100">
        <v>2000</v>
      </c>
    </row>
    <row r="8101" spans="1:11" x14ac:dyDescent="0.25">
      <c r="A8101" t="s">
        <v>83</v>
      </c>
    </row>
    <row r="8102" spans="1:11" x14ac:dyDescent="0.25">
      <c r="A8102">
        <v>2943</v>
      </c>
      <c r="B8102">
        <v>0</v>
      </c>
      <c r="C8102">
        <v>6.4239688659477796</v>
      </c>
      <c r="D8102">
        <v>2.9814644882058401</v>
      </c>
      <c r="E8102">
        <v>6</v>
      </c>
      <c r="F8102">
        <v>1.01722196789785</v>
      </c>
      <c r="G8102" t="s">
        <v>81</v>
      </c>
      <c r="H8102" t="s">
        <v>81</v>
      </c>
      <c r="I8102">
        <v>4509</v>
      </c>
      <c r="J8102">
        <v>2675</v>
      </c>
      <c r="K8102">
        <v>6.9343588036751003E-2</v>
      </c>
    </row>
    <row r="8103" spans="1:11" x14ac:dyDescent="0.25">
      <c r="A8103" t="s">
        <v>82</v>
      </c>
    </row>
    <row r="8104" spans="1:11" x14ac:dyDescent="0.25">
      <c r="A8104">
        <v>84.404701410045405</v>
      </c>
      <c r="B8104">
        <v>84.546595335265707</v>
      </c>
      <c r="C8104">
        <v>2000</v>
      </c>
    </row>
    <row r="8105" spans="1:11" x14ac:dyDescent="0.25">
      <c r="A8105">
        <v>79.862269462802502</v>
      </c>
      <c r="B8105">
        <v>80.004163388022803</v>
      </c>
      <c r="C8105">
        <v>2000</v>
      </c>
    </row>
    <row r="8106" spans="1:11" x14ac:dyDescent="0.25">
      <c r="A8106">
        <v>79.425253438353707</v>
      </c>
      <c r="B8106">
        <v>80.441179412471598</v>
      </c>
      <c r="C8106">
        <v>2001</v>
      </c>
    </row>
    <row r="8107" spans="1:11" x14ac:dyDescent="0.25">
      <c r="A8107">
        <v>83.967685385596596</v>
      </c>
      <c r="B8107">
        <v>84.983611359714502</v>
      </c>
      <c r="C8107">
        <v>2001</v>
      </c>
    </row>
    <row r="8108" spans="1:11" x14ac:dyDescent="0.25">
      <c r="A8108">
        <v>86.075899143073798</v>
      </c>
      <c r="B8108">
        <v>87.091825117191803</v>
      </c>
      <c r="C8108">
        <v>2001</v>
      </c>
    </row>
    <row r="8109" spans="1:11" x14ac:dyDescent="0.25">
      <c r="A8109">
        <v>86.512915167522706</v>
      </c>
      <c r="B8109">
        <v>86.654809092742994</v>
      </c>
      <c r="C8109">
        <v>2000</v>
      </c>
    </row>
    <row r="8110" spans="1:11" x14ac:dyDescent="0.25">
      <c r="A8110" t="s">
        <v>83</v>
      </c>
    </row>
    <row r="8111" spans="1:11" x14ac:dyDescent="0.25">
      <c r="A8111">
        <v>2658</v>
      </c>
      <c r="B8111">
        <v>0</v>
      </c>
      <c r="C8111">
        <v>3.4284580476462501</v>
      </c>
      <c r="D8111">
        <v>5.9717515941502199</v>
      </c>
      <c r="E8111">
        <v>6</v>
      </c>
      <c r="F8111">
        <v>1.01722196789785</v>
      </c>
      <c r="G8111" t="s">
        <v>81</v>
      </c>
      <c r="H8111" t="s">
        <v>81</v>
      </c>
      <c r="I8111">
        <v>3733</v>
      </c>
      <c r="J8111">
        <v>2995</v>
      </c>
      <c r="K8111">
        <v>6.9239613776530595E-2</v>
      </c>
    </row>
    <row r="8112" spans="1:11" x14ac:dyDescent="0.25">
      <c r="A8112" t="s">
        <v>82</v>
      </c>
    </row>
    <row r="8113" spans="1:11" x14ac:dyDescent="0.25">
      <c r="A8113">
        <v>115.90253914422</v>
      </c>
      <c r="B8113">
        <v>70.140277623268702</v>
      </c>
      <c r="C8113">
        <v>2000</v>
      </c>
    </row>
    <row r="8114" spans="1:11" x14ac:dyDescent="0.25">
      <c r="A8114">
        <v>113.478253209716</v>
      </c>
      <c r="B8114">
        <v>67.715991688764504</v>
      </c>
      <c r="C8114">
        <v>2000</v>
      </c>
    </row>
    <row r="8115" spans="1:11" x14ac:dyDescent="0.25">
      <c r="A8115">
        <v>113.04123718526699</v>
      </c>
      <c r="B8115">
        <v>68.153007713213299</v>
      </c>
      <c r="C8115">
        <v>2001</v>
      </c>
    </row>
    <row r="8116" spans="1:11" x14ac:dyDescent="0.25">
      <c r="A8116">
        <v>115.46552311977101</v>
      </c>
      <c r="B8116">
        <v>70.577293647717497</v>
      </c>
      <c r="C8116">
        <v>2001</v>
      </c>
    </row>
    <row r="8117" spans="1:11" x14ac:dyDescent="0.25">
      <c r="A8117">
        <v>119.688189167557</v>
      </c>
      <c r="B8117">
        <v>74.799959695502693</v>
      </c>
      <c r="C8117">
        <v>2001</v>
      </c>
    </row>
    <row r="8118" spans="1:11" x14ac:dyDescent="0.25">
      <c r="A8118">
        <v>120.125205192005</v>
      </c>
      <c r="B8118">
        <v>74.362943671053898</v>
      </c>
      <c r="C8118">
        <v>2000</v>
      </c>
    </row>
    <row r="8119" spans="1:11" x14ac:dyDescent="0.25">
      <c r="A8119" t="s">
        <v>83</v>
      </c>
    </row>
    <row r="8120" spans="1:11" x14ac:dyDescent="0.25">
      <c r="A8120">
        <v>1491</v>
      </c>
      <c r="B8120">
        <v>0</v>
      </c>
      <c r="C8120">
        <v>7.3073810370115098</v>
      </c>
      <c r="D8120">
        <v>2.08977316937374</v>
      </c>
      <c r="E8120">
        <v>6</v>
      </c>
      <c r="F8120">
        <v>1.01722196789785</v>
      </c>
      <c r="G8120" t="s">
        <v>81</v>
      </c>
      <c r="H8120" t="s">
        <v>81</v>
      </c>
      <c r="I8120">
        <v>4650</v>
      </c>
      <c r="J8120">
        <v>1488</v>
      </c>
      <c r="K8120">
        <v>6.8793114210308107E-2</v>
      </c>
    </row>
    <row r="8121" spans="1:11" x14ac:dyDescent="0.25">
      <c r="A8121" t="s">
        <v>82</v>
      </c>
    </row>
    <row r="8122" spans="1:11" x14ac:dyDescent="0.25">
      <c r="A8122">
        <v>107.821755072014</v>
      </c>
      <c r="B8122">
        <v>8.4257641343564504</v>
      </c>
      <c r="C8122">
        <v>2000</v>
      </c>
    </row>
    <row r="8123" spans="1:11" x14ac:dyDescent="0.25">
      <c r="A8123">
        <v>102.65465638803001</v>
      </c>
      <c r="B8123">
        <v>3.2586654503716201</v>
      </c>
      <c r="C8123">
        <v>2000</v>
      </c>
    </row>
    <row r="8124" spans="1:11" x14ac:dyDescent="0.25">
      <c r="A8124">
        <v>102.217640363581</v>
      </c>
      <c r="B8124">
        <v>3.6956814748204501</v>
      </c>
      <c r="C8124">
        <v>2001</v>
      </c>
    </row>
    <row r="8125" spans="1:11" x14ac:dyDescent="0.25">
      <c r="A8125">
        <v>107.384739047566</v>
      </c>
      <c r="B8125">
        <v>8.8627801588052701</v>
      </c>
      <c r="C8125">
        <v>2001</v>
      </c>
    </row>
    <row r="8126" spans="1:11" x14ac:dyDescent="0.25">
      <c r="A8126">
        <v>108.862431826772</v>
      </c>
      <c r="B8126">
        <v>10.3404729380111</v>
      </c>
      <c r="C8126">
        <v>2001</v>
      </c>
    </row>
    <row r="8127" spans="1:11" x14ac:dyDescent="0.25">
      <c r="A8127">
        <v>109.29944785121999</v>
      </c>
      <c r="B8127">
        <v>9.9034569135623194</v>
      </c>
      <c r="C8127">
        <v>2000</v>
      </c>
    </row>
    <row r="8128" spans="1:11" x14ac:dyDescent="0.25">
      <c r="A8128" t="s">
        <v>83</v>
      </c>
    </row>
    <row r="8129" spans="1:11" x14ac:dyDescent="0.25">
      <c r="A8129">
        <v>976</v>
      </c>
      <c r="B8129">
        <v>0</v>
      </c>
      <c r="C8129">
        <v>4.2990307502904797</v>
      </c>
      <c r="D8129">
        <v>5.0955584022330802</v>
      </c>
      <c r="E8129">
        <v>6</v>
      </c>
      <c r="F8129">
        <v>1.01722196789785</v>
      </c>
      <c r="G8129" t="s">
        <v>81</v>
      </c>
      <c r="H8129" t="s">
        <v>81</v>
      </c>
      <c r="I8129">
        <v>4504</v>
      </c>
      <c r="J8129">
        <v>2803</v>
      </c>
      <c r="K8129">
        <v>6.8494249211851696E-2</v>
      </c>
    </row>
    <row r="8130" spans="1:11" x14ac:dyDescent="0.25">
      <c r="A8130" t="s">
        <v>82</v>
      </c>
    </row>
    <row r="8131" spans="1:11" x14ac:dyDescent="0.25">
      <c r="A8131">
        <v>73.0515450076485</v>
      </c>
      <c r="B8131">
        <v>131.545579428568</v>
      </c>
      <c r="C8131">
        <v>2000</v>
      </c>
    </row>
    <row r="8132" spans="1:11" x14ac:dyDescent="0.25">
      <c r="A8132">
        <v>70.011671211588606</v>
      </c>
      <c r="B8132">
        <v>128.50570563250901</v>
      </c>
      <c r="C8132">
        <v>2000</v>
      </c>
    </row>
    <row r="8133" spans="1:11" x14ac:dyDescent="0.25">
      <c r="A8133">
        <v>70.448687236037401</v>
      </c>
      <c r="B8133">
        <v>128.06868960806</v>
      </c>
      <c r="C8133">
        <v>2001</v>
      </c>
    </row>
    <row r="8134" spans="1:11" x14ac:dyDescent="0.25">
      <c r="A8134">
        <v>73.488561032097294</v>
      </c>
      <c r="B8134">
        <v>131.10856340411999</v>
      </c>
      <c r="C8134">
        <v>2001</v>
      </c>
    </row>
    <row r="8135" spans="1:11" x14ac:dyDescent="0.25">
      <c r="A8135">
        <v>77.091664932248406</v>
      </c>
      <c r="B8135">
        <v>134.711667304271</v>
      </c>
      <c r="C8135">
        <v>2001</v>
      </c>
    </row>
    <row r="8136" spans="1:11" x14ac:dyDescent="0.25">
      <c r="A8136">
        <v>76.654648907799597</v>
      </c>
      <c r="B8136">
        <v>135.14868332872001</v>
      </c>
      <c r="C8136">
        <v>2000</v>
      </c>
    </row>
    <row r="8137" spans="1:11" x14ac:dyDescent="0.25">
      <c r="A8137" t="s">
        <v>83</v>
      </c>
    </row>
    <row r="8138" spans="1:11" x14ac:dyDescent="0.25">
      <c r="A8138">
        <v>4287</v>
      </c>
      <c r="B8138">
        <v>0</v>
      </c>
      <c r="C8138">
        <v>7.0903623634508799</v>
      </c>
      <c r="D8138">
        <v>2.3015276006083201</v>
      </c>
      <c r="E8138">
        <v>8</v>
      </c>
      <c r="F8138">
        <v>1.01722196789785</v>
      </c>
      <c r="G8138" t="s">
        <v>81</v>
      </c>
      <c r="H8138" t="s">
        <v>81</v>
      </c>
      <c r="I8138">
        <v>1576</v>
      </c>
      <c r="J8138">
        <v>3076</v>
      </c>
      <c r="K8138">
        <v>7.0948465266628097E-2</v>
      </c>
    </row>
    <row r="8139" spans="1:11" x14ac:dyDescent="0.25">
      <c r="A8139" t="s">
        <v>82</v>
      </c>
    </row>
    <row r="8140" spans="1:11" x14ac:dyDescent="0.25">
      <c r="A8140">
        <v>144.124461548456</v>
      </c>
      <c r="B8140">
        <v>49.786269148716599</v>
      </c>
      <c r="C8140">
        <v>2000</v>
      </c>
    </row>
    <row r="8141" spans="1:11" x14ac:dyDescent="0.25">
      <c r="A8141">
        <v>144.11968438751501</v>
      </c>
      <c r="B8141">
        <v>49.781491987775603</v>
      </c>
      <c r="C8141">
        <v>2000</v>
      </c>
    </row>
    <row r="8142" spans="1:11" x14ac:dyDescent="0.25">
      <c r="A8142">
        <v>139.11081824019001</v>
      </c>
      <c r="B8142">
        <v>44.772625840450601</v>
      </c>
      <c r="C8142">
        <v>2000</v>
      </c>
    </row>
    <row r="8143" spans="1:11" x14ac:dyDescent="0.25">
      <c r="A8143">
        <v>138.673802215742</v>
      </c>
      <c r="B8143">
        <v>45.209641864899503</v>
      </c>
      <c r="C8143">
        <v>2001</v>
      </c>
    </row>
    <row r="8144" spans="1:11" x14ac:dyDescent="0.25">
      <c r="A8144">
        <v>143.682668363066</v>
      </c>
      <c r="B8144">
        <v>50.218508012224397</v>
      </c>
      <c r="C8144">
        <v>2001</v>
      </c>
    </row>
    <row r="8145" spans="1:11" x14ac:dyDescent="0.25">
      <c r="A8145">
        <v>143.68744552400801</v>
      </c>
      <c r="B8145">
        <v>50.2232851731655</v>
      </c>
      <c r="C8145">
        <v>2001</v>
      </c>
    </row>
    <row r="8146" spans="1:11" x14ac:dyDescent="0.25">
      <c r="A8146">
        <v>145.31487129748601</v>
      </c>
      <c r="B8146">
        <v>51.850710946643602</v>
      </c>
      <c r="C8146">
        <v>2001</v>
      </c>
    </row>
    <row r="8147" spans="1:11" x14ac:dyDescent="0.25">
      <c r="A8147">
        <v>145.75188732193499</v>
      </c>
      <c r="B8147">
        <v>51.4136949221948</v>
      </c>
      <c r="C8147">
        <v>2000</v>
      </c>
    </row>
    <row r="8148" spans="1:11" x14ac:dyDescent="0.25">
      <c r="A8148" t="s">
        <v>83</v>
      </c>
    </row>
    <row r="8149" spans="1:11" x14ac:dyDescent="0.25">
      <c r="A8149">
        <v>1847</v>
      </c>
      <c r="B8149">
        <v>0</v>
      </c>
      <c r="C8149">
        <v>3.4867039988300501</v>
      </c>
      <c r="D8149">
        <v>5.9051859652291201</v>
      </c>
      <c r="E8149">
        <v>8</v>
      </c>
      <c r="F8149">
        <v>1.01722196789785</v>
      </c>
      <c r="G8149" t="s">
        <v>81</v>
      </c>
      <c r="H8149" t="s">
        <v>81</v>
      </c>
      <c r="I8149">
        <v>3408</v>
      </c>
      <c r="J8149">
        <v>3631</v>
      </c>
      <c r="K8149">
        <v>6.8955244199482096E-2</v>
      </c>
    </row>
    <row r="8150" spans="1:11" x14ac:dyDescent="0.25">
      <c r="A8150" t="s">
        <v>82</v>
      </c>
    </row>
    <row r="8151" spans="1:11" x14ac:dyDescent="0.25">
      <c r="A8151">
        <v>141.022964030976</v>
      </c>
      <c r="B8151">
        <v>47.791424132790901</v>
      </c>
      <c r="C8151">
        <v>2000</v>
      </c>
    </row>
    <row r="8152" spans="1:11" x14ac:dyDescent="0.25">
      <c r="A8152">
        <v>138.55749198941299</v>
      </c>
      <c r="B8152">
        <v>45.325952091227897</v>
      </c>
      <c r="C8152">
        <v>2000</v>
      </c>
    </row>
    <row r="8153" spans="1:11" x14ac:dyDescent="0.25">
      <c r="A8153">
        <v>138.12047596496399</v>
      </c>
      <c r="B8153">
        <v>45.762968115676699</v>
      </c>
      <c r="C8153">
        <v>2001</v>
      </c>
    </row>
    <row r="8154" spans="1:11" x14ac:dyDescent="0.25">
      <c r="A8154">
        <v>140.58594800652699</v>
      </c>
      <c r="B8154">
        <v>48.228440157239703</v>
      </c>
      <c r="C8154">
        <v>2001</v>
      </c>
    </row>
    <row r="8155" spans="1:11" x14ac:dyDescent="0.25">
      <c r="A8155">
        <v>142.57601586151199</v>
      </c>
      <c r="B8155">
        <v>50.218508012224397</v>
      </c>
      <c r="C8155">
        <v>2001</v>
      </c>
    </row>
    <row r="8156" spans="1:11" x14ac:dyDescent="0.25">
      <c r="A8156">
        <v>144.76154504670799</v>
      </c>
      <c r="B8156">
        <v>52.404037197420799</v>
      </c>
      <c r="C8156">
        <v>2001</v>
      </c>
    </row>
    <row r="8157" spans="1:11" x14ac:dyDescent="0.25">
      <c r="A8157">
        <v>145.198561071157</v>
      </c>
      <c r="B8157">
        <v>51.967021172971997</v>
      </c>
      <c r="C8157">
        <v>2000</v>
      </c>
    </row>
    <row r="8158" spans="1:11" x14ac:dyDescent="0.25">
      <c r="A8158">
        <v>143.013031885961</v>
      </c>
      <c r="B8158">
        <v>49.781491987775603</v>
      </c>
      <c r="C8158">
        <v>2000</v>
      </c>
    </row>
    <row r="8159" spans="1:11" x14ac:dyDescent="0.25">
      <c r="A8159" t="s">
        <v>83</v>
      </c>
    </row>
    <row r="8160" spans="1:11" x14ac:dyDescent="0.25">
      <c r="A8160">
        <v>2406</v>
      </c>
      <c r="B8160">
        <v>0</v>
      </c>
      <c r="C8160">
        <v>5.3273168346353499</v>
      </c>
      <c r="D8160">
        <v>4.0645731294238203</v>
      </c>
      <c r="E8160">
        <v>8</v>
      </c>
      <c r="F8160">
        <v>1.01722196789785</v>
      </c>
      <c r="G8160" t="s">
        <v>81</v>
      </c>
      <c r="H8160" t="s">
        <v>81</v>
      </c>
      <c r="I8160">
        <v>1576</v>
      </c>
      <c r="J8160">
        <v>3076</v>
      </c>
      <c r="K8160">
        <v>6.9151443422778597E-2</v>
      </c>
    </row>
    <row r="8161" spans="1:11" x14ac:dyDescent="0.25">
      <c r="A8161" t="s">
        <v>82</v>
      </c>
    </row>
    <row r="8162" spans="1:11" x14ac:dyDescent="0.25">
      <c r="A8162">
        <v>142.495596192081</v>
      </c>
      <c r="B8162">
        <v>48.921811607159803</v>
      </c>
      <c r="C8162">
        <v>2000</v>
      </c>
    </row>
    <row r="8163" spans="1:11" x14ac:dyDescent="0.25">
      <c r="A8163">
        <v>138.72861433278101</v>
      </c>
      <c r="B8163">
        <v>45.1548297478598</v>
      </c>
      <c r="C8163">
        <v>2000</v>
      </c>
    </row>
    <row r="8164" spans="1:11" x14ac:dyDescent="0.25">
      <c r="A8164">
        <v>139.16563035722999</v>
      </c>
      <c r="B8164">
        <v>44.717813723410998</v>
      </c>
      <c r="C8164">
        <v>2001</v>
      </c>
    </row>
    <row r="8165" spans="1:11" x14ac:dyDescent="0.25">
      <c r="A8165">
        <v>142.93261221653</v>
      </c>
      <c r="B8165">
        <v>48.484795582710902</v>
      </c>
      <c r="C8165">
        <v>2001</v>
      </c>
    </row>
    <row r="8166" spans="1:11" x14ac:dyDescent="0.25">
      <c r="A8166">
        <v>144.22930862159501</v>
      </c>
      <c r="B8166">
        <v>49.781491987775603</v>
      </c>
      <c r="C8166">
        <v>2001</v>
      </c>
    </row>
    <row r="8167" spans="1:11" x14ac:dyDescent="0.25">
      <c r="A8167">
        <v>145.80669943897399</v>
      </c>
      <c r="B8167">
        <v>51.358882805155197</v>
      </c>
      <c r="C8167">
        <v>2001</v>
      </c>
    </row>
    <row r="8168" spans="1:11" x14ac:dyDescent="0.25">
      <c r="A8168">
        <v>145.36968341452501</v>
      </c>
      <c r="B8168">
        <v>51.795898829603999</v>
      </c>
      <c r="C8168">
        <v>2000</v>
      </c>
    </row>
    <row r="8169" spans="1:11" x14ac:dyDescent="0.25">
      <c r="A8169">
        <v>143.792292597146</v>
      </c>
      <c r="B8169">
        <v>50.218508012224397</v>
      </c>
      <c r="C8169">
        <v>2000</v>
      </c>
    </row>
    <row r="8170" spans="1:11" x14ac:dyDescent="0.25">
      <c r="A8170" t="s">
        <v>83</v>
      </c>
    </row>
    <row r="8171" spans="1:11" x14ac:dyDescent="0.25">
      <c r="A8171">
        <v>1365</v>
      </c>
      <c r="B8171">
        <v>0</v>
      </c>
      <c r="C8171">
        <v>4.0114046908159802</v>
      </c>
      <c r="D8171">
        <v>5.3677718282425397</v>
      </c>
      <c r="E8171">
        <v>6</v>
      </c>
      <c r="F8171">
        <v>1.01722196789785</v>
      </c>
      <c r="G8171" t="s">
        <v>81</v>
      </c>
      <c r="H8171" t="s">
        <v>81</v>
      </c>
      <c r="I8171">
        <v>2240</v>
      </c>
      <c r="J8171">
        <v>3334</v>
      </c>
      <c r="K8171">
        <v>6.8729624644831802E-2</v>
      </c>
    </row>
    <row r="8172" spans="1:11" x14ac:dyDescent="0.25">
      <c r="A8172" t="s">
        <v>82</v>
      </c>
    </row>
    <row r="8173" spans="1:11" x14ac:dyDescent="0.25">
      <c r="A8173">
        <v>37.069849683474501</v>
      </c>
      <c r="B8173">
        <v>60.465724262621301</v>
      </c>
      <c r="C8173">
        <v>2000</v>
      </c>
    </row>
    <row r="8174" spans="1:11" x14ac:dyDescent="0.25">
      <c r="A8174">
        <v>34.233358224515001</v>
      </c>
      <c r="B8174">
        <v>57.6292328036618</v>
      </c>
      <c r="C8174">
        <v>2000</v>
      </c>
    </row>
    <row r="8175" spans="1:11" x14ac:dyDescent="0.25">
      <c r="A8175">
        <v>34.670374248963803</v>
      </c>
      <c r="B8175">
        <v>57.192216779212998</v>
      </c>
      <c r="C8175">
        <v>2001</v>
      </c>
    </row>
    <row r="8176" spans="1:11" x14ac:dyDescent="0.25">
      <c r="A8176">
        <v>37.506865707923303</v>
      </c>
      <c r="B8176">
        <v>60.028708238172499</v>
      </c>
      <c r="C8176">
        <v>2001</v>
      </c>
    </row>
    <row r="8177" spans="1:11" x14ac:dyDescent="0.25">
      <c r="A8177">
        <v>41.3024535675357</v>
      </c>
      <c r="B8177">
        <v>63.824296097784902</v>
      </c>
      <c r="C8177">
        <v>2001</v>
      </c>
    </row>
    <row r="8178" spans="1:11" x14ac:dyDescent="0.25">
      <c r="A8178">
        <v>40.865437543086898</v>
      </c>
      <c r="B8178">
        <v>64.261312122233704</v>
      </c>
      <c r="C8178">
        <v>2000</v>
      </c>
    </row>
    <row r="8179" spans="1:11" x14ac:dyDescent="0.25">
      <c r="A8179" t="s">
        <v>83</v>
      </c>
    </row>
    <row r="8180" spans="1:11" x14ac:dyDescent="0.25">
      <c r="A8180">
        <v>352</v>
      </c>
      <c r="B8180">
        <v>0</v>
      </c>
      <c r="C8180">
        <v>9.2255849856684602</v>
      </c>
      <c r="D8180">
        <v>0.153554963267482</v>
      </c>
      <c r="E8180">
        <v>8</v>
      </c>
      <c r="F8180">
        <v>1.01722196789785</v>
      </c>
      <c r="G8180" t="s">
        <v>81</v>
      </c>
      <c r="H8180" t="s">
        <v>81</v>
      </c>
      <c r="I8180">
        <v>3200</v>
      </c>
      <c r="J8180">
        <v>348</v>
      </c>
      <c r="K8180">
        <v>0</v>
      </c>
    </row>
    <row r="8181" spans="1:11" x14ac:dyDescent="0.25">
      <c r="A8181" t="s">
        <v>82</v>
      </c>
    </row>
    <row r="8182" spans="1:11" x14ac:dyDescent="0.25">
      <c r="A8182">
        <v>104.432883165974</v>
      </c>
      <c r="B8182">
        <v>114.30389648597399</v>
      </c>
      <c r="C8182">
        <v>2000</v>
      </c>
    </row>
    <row r="8183" spans="1:11" x14ac:dyDescent="0.25">
      <c r="A8183">
        <v>100.21850801222401</v>
      </c>
      <c r="B8183">
        <v>110.089521332224</v>
      </c>
      <c r="C8183">
        <v>2000</v>
      </c>
    </row>
    <row r="8184" spans="1:11" x14ac:dyDescent="0.25">
      <c r="A8184">
        <v>97.909409462194901</v>
      </c>
      <c r="B8184">
        <v>107.780422782195</v>
      </c>
      <c r="C8184">
        <v>2000</v>
      </c>
    </row>
    <row r="8185" spans="1:11" x14ac:dyDescent="0.25">
      <c r="A8185">
        <v>97.472393437746007</v>
      </c>
      <c r="B8185">
        <v>108.217438806644</v>
      </c>
      <c r="C8185">
        <v>2001</v>
      </c>
    </row>
    <row r="8186" spans="1:11" x14ac:dyDescent="0.25">
      <c r="A8186">
        <v>99.781491987775595</v>
      </c>
      <c r="B8186">
        <v>110.526537356673</v>
      </c>
      <c r="C8186">
        <v>2001</v>
      </c>
    </row>
    <row r="8187" spans="1:11" x14ac:dyDescent="0.25">
      <c r="A8187">
        <v>103.995867141525</v>
      </c>
      <c r="B8187">
        <v>114.740912510423</v>
      </c>
      <c r="C8187">
        <v>2001</v>
      </c>
    </row>
    <row r="8188" spans="1:11" x14ac:dyDescent="0.25">
      <c r="A8188">
        <v>104.104446897336</v>
      </c>
      <c r="B8188">
        <v>114.84949226623399</v>
      </c>
      <c r="C8188">
        <v>2001</v>
      </c>
    </row>
    <row r="8189" spans="1:11" x14ac:dyDescent="0.25">
      <c r="A8189">
        <v>104.541462921785</v>
      </c>
      <c r="B8189">
        <v>114.412476241785</v>
      </c>
      <c r="C8189">
        <v>2000</v>
      </c>
    </row>
    <row r="8190" spans="1:11" x14ac:dyDescent="0.25">
      <c r="A8190" t="s">
        <v>83</v>
      </c>
    </row>
    <row r="8191" spans="1:11" x14ac:dyDescent="0.25">
      <c r="A8191">
        <v>4117</v>
      </c>
      <c r="B8191">
        <v>0</v>
      </c>
      <c r="C8191">
        <v>2.8138914002078099</v>
      </c>
      <c r="D8191">
        <v>6.5582833323313103</v>
      </c>
      <c r="E8191">
        <v>8</v>
      </c>
      <c r="F8191">
        <v>1.01722196789785</v>
      </c>
      <c r="G8191" t="s">
        <v>81</v>
      </c>
      <c r="H8191" t="s">
        <v>84</v>
      </c>
      <c r="I8191">
        <v>2841</v>
      </c>
      <c r="J8191">
        <v>0</v>
      </c>
      <c r="K8191">
        <v>7.0671879760157902E-2</v>
      </c>
    </row>
    <row r="8192" spans="1:11" x14ac:dyDescent="0.25">
      <c r="A8192" t="s">
        <v>82</v>
      </c>
    </row>
    <row r="8193" spans="1:11" x14ac:dyDescent="0.25">
      <c r="A8193">
        <v>145.14706014219601</v>
      </c>
      <c r="B8193">
        <v>100.15628018026599</v>
      </c>
      <c r="C8193">
        <v>2000</v>
      </c>
    </row>
    <row r="8194" spans="1:11" x14ac:dyDescent="0.25">
      <c r="A8194">
        <v>143.154363679932</v>
      </c>
      <c r="B8194">
        <v>98.1635837180023</v>
      </c>
      <c r="C8194">
        <v>2000</v>
      </c>
    </row>
    <row r="8195" spans="1:11" x14ac:dyDescent="0.25">
      <c r="A8195">
        <v>143.59137970438101</v>
      </c>
      <c r="B8195">
        <v>97.726567693553505</v>
      </c>
      <c r="C8195">
        <v>2001</v>
      </c>
    </row>
    <row r="8196" spans="1:11" x14ac:dyDescent="0.25">
      <c r="A8196">
        <v>145.578126623336</v>
      </c>
      <c r="B8196">
        <v>99.713314612508697</v>
      </c>
      <c r="C8196">
        <v>2001</v>
      </c>
    </row>
    <row r="8197" spans="1:11" x14ac:dyDescent="0.25">
      <c r="A8197">
        <v>145.64323174454299</v>
      </c>
      <c r="B8197">
        <v>99.778419733715694</v>
      </c>
      <c r="C8197">
        <v>2001</v>
      </c>
    </row>
    <row r="8198" spans="1:11" x14ac:dyDescent="0.25">
      <c r="A8198">
        <v>150</v>
      </c>
      <c r="B8198">
        <v>104.13518798917301</v>
      </c>
      <c r="C8198">
        <v>2001</v>
      </c>
    </row>
    <row r="8199" spans="1:11" x14ac:dyDescent="0.25">
      <c r="A8199">
        <v>150</v>
      </c>
      <c r="B8199">
        <v>105.00922003807</v>
      </c>
      <c r="C8199">
        <v>2000</v>
      </c>
    </row>
    <row r="8200" spans="1:11" x14ac:dyDescent="0.25">
      <c r="A8200">
        <v>145.21236022821401</v>
      </c>
      <c r="B8200">
        <v>100.22158026628399</v>
      </c>
      <c r="C8200">
        <v>2000</v>
      </c>
    </row>
    <row r="8201" spans="1:11" x14ac:dyDescent="0.25">
      <c r="A8201" t="s">
        <v>83</v>
      </c>
    </row>
    <row r="8202" spans="1:11" x14ac:dyDescent="0.25">
      <c r="A8202">
        <v>1521</v>
      </c>
      <c r="B8202">
        <v>0</v>
      </c>
      <c r="C8202">
        <v>4.5939801910222302</v>
      </c>
      <c r="D8202">
        <v>4.7775501548377601</v>
      </c>
      <c r="E8202">
        <v>6</v>
      </c>
      <c r="F8202">
        <v>1.01722196789785</v>
      </c>
      <c r="G8202" t="s">
        <v>81</v>
      </c>
      <c r="H8202" t="s">
        <v>81</v>
      </c>
      <c r="I8202">
        <v>1850</v>
      </c>
      <c r="J8202">
        <v>669</v>
      </c>
      <c r="K8202">
        <v>6.8813766989309494E-2</v>
      </c>
    </row>
    <row r="8203" spans="1:11" x14ac:dyDescent="0.25">
      <c r="A8203" t="s">
        <v>82</v>
      </c>
    </row>
    <row r="8204" spans="1:11" x14ac:dyDescent="0.25">
      <c r="A8204">
        <v>11.9841198222682</v>
      </c>
      <c r="B8204">
        <v>45.6972165981716</v>
      </c>
      <c r="C8204">
        <v>2000</v>
      </c>
    </row>
    <row r="8205" spans="1:11" x14ac:dyDescent="0.25">
      <c r="A8205">
        <v>8.7356852765597601</v>
      </c>
      <c r="B8205">
        <v>42.448782052463102</v>
      </c>
      <c r="C8205">
        <v>2000</v>
      </c>
    </row>
    <row r="8206" spans="1:11" x14ac:dyDescent="0.25">
      <c r="A8206">
        <v>9.1727013010085798</v>
      </c>
      <c r="B8206">
        <v>42.0117660280143</v>
      </c>
      <c r="C8206">
        <v>2001</v>
      </c>
    </row>
    <row r="8207" spans="1:11" x14ac:dyDescent="0.25">
      <c r="A8207">
        <v>12.4211358467171</v>
      </c>
      <c r="B8207">
        <v>45.260200573722699</v>
      </c>
      <c r="C8207">
        <v>2001</v>
      </c>
    </row>
    <row r="8208" spans="1:11" x14ac:dyDescent="0.25">
      <c r="A8208">
        <v>15.7993739586617</v>
      </c>
      <c r="B8208">
        <v>48.638438685667403</v>
      </c>
      <c r="C8208">
        <v>2001</v>
      </c>
    </row>
    <row r="8209" spans="1:11" x14ac:dyDescent="0.25">
      <c r="A8209">
        <v>15.3623579342129</v>
      </c>
      <c r="B8209">
        <v>49.075454710116198</v>
      </c>
      <c r="C8209">
        <v>2000</v>
      </c>
    </row>
    <row r="8210" spans="1:11" x14ac:dyDescent="0.25">
      <c r="A8210" t="s">
        <v>83</v>
      </c>
    </row>
    <row r="8211" spans="1:11" x14ac:dyDescent="0.25">
      <c r="A8211">
        <v>1668</v>
      </c>
      <c r="B8211">
        <v>0</v>
      </c>
      <c r="C8211">
        <v>0.21122220766963601</v>
      </c>
      <c r="D8211">
        <v>9.1592661665427393</v>
      </c>
      <c r="E8211">
        <v>6</v>
      </c>
      <c r="F8211">
        <v>1.01722196789785</v>
      </c>
      <c r="G8211" t="s">
        <v>81</v>
      </c>
      <c r="H8211" t="s">
        <v>81</v>
      </c>
      <c r="I8211">
        <v>4696</v>
      </c>
      <c r="J8211">
        <v>1666</v>
      </c>
      <c r="K8211">
        <v>6.8884689272836294E-2</v>
      </c>
    </row>
    <row r="8212" spans="1:11" x14ac:dyDescent="0.25">
      <c r="A8212" t="s">
        <v>82</v>
      </c>
    </row>
    <row r="8213" spans="1:11" x14ac:dyDescent="0.25">
      <c r="A8213">
        <v>0.36786466760479603</v>
      </c>
      <c r="B8213">
        <v>116.973026077721</v>
      </c>
      <c r="C8213">
        <v>2000</v>
      </c>
    </row>
    <row r="8214" spans="1:11" x14ac:dyDescent="0.25">
      <c r="A8214">
        <v>0.218508012224403</v>
      </c>
      <c r="B8214">
        <v>116.82366942234</v>
      </c>
      <c r="C8214">
        <v>2000</v>
      </c>
    </row>
    <row r="8215" spans="1:11" x14ac:dyDescent="0.25">
      <c r="A8215">
        <v>-0.21850801222441801</v>
      </c>
      <c r="B8215">
        <v>117.260685446789</v>
      </c>
      <c r="C8215">
        <v>2001</v>
      </c>
    </row>
    <row r="8216" spans="1:11" x14ac:dyDescent="0.25">
      <c r="A8216">
        <v>-6.9151356844024806E-2</v>
      </c>
      <c r="B8216">
        <v>117.410042102169</v>
      </c>
      <c r="C8216">
        <v>2001</v>
      </c>
    </row>
    <row r="8217" spans="1:11" x14ac:dyDescent="0.25">
      <c r="A8217">
        <v>6.4074278602108699</v>
      </c>
      <c r="B8217">
        <v>123.88662131922401</v>
      </c>
      <c r="C8217">
        <v>2001</v>
      </c>
    </row>
    <row r="8218" spans="1:11" x14ac:dyDescent="0.25">
      <c r="A8218">
        <v>6.8444438846596896</v>
      </c>
      <c r="B8218">
        <v>123.44960529477601</v>
      </c>
      <c r="C8218">
        <v>2000</v>
      </c>
    </row>
    <row r="8219" spans="1:11" x14ac:dyDescent="0.25">
      <c r="A8219" t="s">
        <v>83</v>
      </c>
    </row>
    <row r="8220" spans="1:11" x14ac:dyDescent="0.25">
      <c r="A8220">
        <v>3063</v>
      </c>
      <c r="B8220">
        <v>0</v>
      </c>
      <c r="C8220">
        <v>8.0026305943484104</v>
      </c>
      <c r="D8220">
        <v>1.36760704136346</v>
      </c>
      <c r="E8220">
        <v>6</v>
      </c>
      <c r="F8220">
        <v>1.01722196789785</v>
      </c>
      <c r="G8220" t="s">
        <v>81</v>
      </c>
      <c r="H8220" t="s">
        <v>81</v>
      </c>
      <c r="I8220">
        <v>3404</v>
      </c>
      <c r="J8220">
        <v>3097</v>
      </c>
      <c r="K8220">
        <v>6.9393978222597699E-2</v>
      </c>
    </row>
    <row r="8221" spans="1:11" x14ac:dyDescent="0.25">
      <c r="A8221" t="s">
        <v>82</v>
      </c>
    </row>
    <row r="8222" spans="1:11" x14ac:dyDescent="0.25">
      <c r="A8222">
        <v>72.271241114605601</v>
      </c>
      <c r="B8222">
        <v>9.2950935090358708</v>
      </c>
      <c r="C8222">
        <v>2000</v>
      </c>
    </row>
    <row r="8223" spans="1:11" x14ac:dyDescent="0.25">
      <c r="A8223">
        <v>66.612526754010901</v>
      </c>
      <c r="B8223">
        <v>3.63637914844118</v>
      </c>
      <c r="C8223">
        <v>2000</v>
      </c>
    </row>
    <row r="8224" spans="1:11" x14ac:dyDescent="0.25">
      <c r="A8224">
        <v>67.049542778459696</v>
      </c>
      <c r="B8224">
        <v>3.1993631239923599</v>
      </c>
      <c r="C8224">
        <v>2001</v>
      </c>
    </row>
    <row r="8225" spans="1:11" x14ac:dyDescent="0.25">
      <c r="A8225">
        <v>72.708257139054396</v>
      </c>
      <c r="B8225">
        <v>8.8580774845870494</v>
      </c>
      <c r="C8225">
        <v>2001</v>
      </c>
    </row>
    <row r="8226" spans="1:11" x14ac:dyDescent="0.25">
      <c r="A8226">
        <v>73.675301352001</v>
      </c>
      <c r="B8226">
        <v>9.8251216975336195</v>
      </c>
      <c r="C8226">
        <v>2001</v>
      </c>
    </row>
    <row r="8227" spans="1:11" x14ac:dyDescent="0.25">
      <c r="A8227">
        <v>73.238285327552205</v>
      </c>
      <c r="B8227">
        <v>10.2621377219824</v>
      </c>
      <c r="C8227">
        <v>2000</v>
      </c>
    </row>
    <row r="8228" spans="1:11" x14ac:dyDescent="0.25">
      <c r="A8228" t="s">
        <v>83</v>
      </c>
    </row>
    <row r="8229" spans="1:11" x14ac:dyDescent="0.25">
      <c r="A8229">
        <v>2373</v>
      </c>
      <c r="B8229">
        <v>0</v>
      </c>
      <c r="C8229">
        <v>6.8263690872527496</v>
      </c>
      <c r="D8229">
        <v>2.53297699769616</v>
      </c>
      <c r="E8229">
        <v>6</v>
      </c>
      <c r="F8229">
        <v>1.01722196789785</v>
      </c>
      <c r="G8229" t="s">
        <v>81</v>
      </c>
      <c r="H8229" t="s">
        <v>81</v>
      </c>
      <c r="I8229">
        <v>1790</v>
      </c>
      <c r="J8229">
        <v>1930</v>
      </c>
      <c r="K8229">
        <v>6.9139278371567095E-2</v>
      </c>
    </row>
    <row r="8230" spans="1:11" x14ac:dyDescent="0.25">
      <c r="A8230" t="s">
        <v>82</v>
      </c>
    </row>
    <row r="8231" spans="1:11" x14ac:dyDescent="0.25">
      <c r="A8231">
        <v>14.776895314821299</v>
      </c>
      <c r="B8231">
        <v>10.8496623434313</v>
      </c>
      <c r="C8231">
        <v>2000</v>
      </c>
    </row>
    <row r="8232" spans="1:11" x14ac:dyDescent="0.25">
      <c r="A8232">
        <v>9.9499234423426195</v>
      </c>
      <c r="B8232">
        <v>6.0226904709526599</v>
      </c>
      <c r="C8232">
        <v>2000</v>
      </c>
    </row>
    <row r="8233" spans="1:11" x14ac:dyDescent="0.25">
      <c r="A8233">
        <v>10.3869394667914</v>
      </c>
      <c r="B8233">
        <v>5.5856744465038402</v>
      </c>
      <c r="C8233">
        <v>2001</v>
      </c>
    </row>
    <row r="8234" spans="1:11" x14ac:dyDescent="0.25">
      <c r="A8234">
        <v>15.2139113392701</v>
      </c>
      <c r="B8234">
        <v>10.4126463189825</v>
      </c>
      <c r="C8234">
        <v>2001</v>
      </c>
    </row>
    <row r="8235" spans="1:11" x14ac:dyDescent="0.25">
      <c r="A8235">
        <v>17.004996550930599</v>
      </c>
      <c r="B8235">
        <v>12.203731530642999</v>
      </c>
      <c r="C8235">
        <v>2001</v>
      </c>
    </row>
    <row r="8236" spans="1:11" x14ac:dyDescent="0.25">
      <c r="A8236">
        <v>16.567980526481801</v>
      </c>
      <c r="B8236">
        <v>12.640747555091799</v>
      </c>
      <c r="C8236">
        <v>2000</v>
      </c>
    </row>
    <row r="8237" spans="1:11" x14ac:dyDescent="0.25">
      <c r="A8237" t="s">
        <v>83</v>
      </c>
    </row>
    <row r="8238" spans="1:11" x14ac:dyDescent="0.25">
      <c r="A8238">
        <v>3533</v>
      </c>
      <c r="B8238">
        <v>0</v>
      </c>
      <c r="C8238">
        <v>5.1776539903257399</v>
      </c>
      <c r="D8238">
        <v>4.1795441442999204</v>
      </c>
      <c r="E8238">
        <v>6</v>
      </c>
      <c r="F8238">
        <v>1.01722196789785</v>
      </c>
      <c r="G8238" t="s">
        <v>81</v>
      </c>
      <c r="H8238" t="s">
        <v>84</v>
      </c>
      <c r="I8238">
        <v>4361</v>
      </c>
      <c r="J8238">
        <v>0</v>
      </c>
      <c r="K8238">
        <v>6.9777041749361196E-2</v>
      </c>
    </row>
    <row r="8239" spans="1:11" x14ac:dyDescent="0.25">
      <c r="A8239" t="s">
        <v>82</v>
      </c>
    </row>
    <row r="8240" spans="1:11" x14ac:dyDescent="0.25">
      <c r="A8240">
        <v>147.14221613704001</v>
      </c>
      <c r="B8240">
        <v>3.3217383664915099</v>
      </c>
      <c r="C8240">
        <v>2000</v>
      </c>
    </row>
    <row r="8241" spans="1:11" x14ac:dyDescent="0.25">
      <c r="A8241">
        <v>143.601969758325</v>
      </c>
      <c r="B8241">
        <v>-0.21850801222441099</v>
      </c>
      <c r="C8241">
        <v>2000</v>
      </c>
    </row>
    <row r="8242" spans="1:11" x14ac:dyDescent="0.25">
      <c r="A8242">
        <v>143.16495373387599</v>
      </c>
      <c r="B8242">
        <v>0.21850801222441099</v>
      </c>
      <c r="C8242">
        <v>2001</v>
      </c>
    </row>
    <row r="8243" spans="1:11" x14ac:dyDescent="0.25">
      <c r="A8243">
        <v>146.94701584955399</v>
      </c>
      <c r="B8243">
        <v>4.0005701279023196</v>
      </c>
      <c r="C8243">
        <v>2001</v>
      </c>
    </row>
    <row r="8244" spans="1:11" x14ac:dyDescent="0.25">
      <c r="A8244">
        <v>150</v>
      </c>
      <c r="B8244">
        <v>7.0535542783487397</v>
      </c>
      <c r="C8244">
        <v>2001</v>
      </c>
    </row>
    <row r="8245" spans="1:11" x14ac:dyDescent="0.25">
      <c r="A8245">
        <v>150</v>
      </c>
      <c r="B8245">
        <v>6.1795222294510799</v>
      </c>
      <c r="C8245">
        <v>2000</v>
      </c>
    </row>
    <row r="8246" spans="1:11" x14ac:dyDescent="0.25">
      <c r="A8246" t="s">
        <v>83</v>
      </c>
    </row>
    <row r="8247" spans="1:11" x14ac:dyDescent="0.25">
      <c r="A8247">
        <v>501</v>
      </c>
      <c r="B8247">
        <v>0</v>
      </c>
      <c r="C8247">
        <v>8.0523932444930004</v>
      </c>
      <c r="D8247">
        <v>1.3041986334462801</v>
      </c>
      <c r="E8247">
        <v>8</v>
      </c>
      <c r="F8247">
        <v>1.01722196789785</v>
      </c>
      <c r="G8247" t="s">
        <v>81</v>
      </c>
      <c r="H8247" t="s">
        <v>81</v>
      </c>
      <c r="I8247">
        <v>4096</v>
      </c>
      <c r="J8247">
        <v>497</v>
      </c>
      <c r="K8247">
        <v>0</v>
      </c>
    </row>
    <row r="8248" spans="1:11" x14ac:dyDescent="0.25">
      <c r="A8248" t="s">
        <v>82</v>
      </c>
    </row>
    <row r="8249" spans="1:11" x14ac:dyDescent="0.25">
      <c r="A8249">
        <v>130.18655320078901</v>
      </c>
      <c r="B8249">
        <v>51.735018866017697</v>
      </c>
      <c r="C8249">
        <v>2000</v>
      </c>
    </row>
    <row r="8250" spans="1:11" x14ac:dyDescent="0.25">
      <c r="A8250">
        <v>128.233026322547</v>
      </c>
      <c r="B8250">
        <v>49.781491987775603</v>
      </c>
      <c r="C8250">
        <v>2000</v>
      </c>
    </row>
    <row r="8251" spans="1:11" x14ac:dyDescent="0.25">
      <c r="A8251">
        <v>124.49265133282699</v>
      </c>
      <c r="B8251">
        <v>46.041116998055998</v>
      </c>
      <c r="C8251">
        <v>2000</v>
      </c>
    </row>
    <row r="8252" spans="1:11" x14ac:dyDescent="0.25">
      <c r="A8252">
        <v>124.055635308379</v>
      </c>
      <c r="B8252">
        <v>46.478133022504799</v>
      </c>
      <c r="C8252">
        <v>2001</v>
      </c>
    </row>
    <row r="8253" spans="1:11" x14ac:dyDescent="0.25">
      <c r="A8253">
        <v>127.796010298098</v>
      </c>
      <c r="B8253">
        <v>50.218508012224397</v>
      </c>
      <c r="C8253">
        <v>2001</v>
      </c>
    </row>
    <row r="8254" spans="1:11" x14ac:dyDescent="0.25">
      <c r="A8254">
        <v>129.74953717634</v>
      </c>
      <c r="B8254">
        <v>52.172034890466499</v>
      </c>
      <c r="C8254">
        <v>2001</v>
      </c>
    </row>
    <row r="8255" spans="1:11" x14ac:dyDescent="0.25">
      <c r="A8255">
        <v>130.67174487406501</v>
      </c>
      <c r="B8255">
        <v>53.094242588190603</v>
      </c>
      <c r="C8255">
        <v>2001</v>
      </c>
    </row>
    <row r="8256" spans="1:11" x14ac:dyDescent="0.25">
      <c r="A8256">
        <v>131.108760898513</v>
      </c>
      <c r="B8256">
        <v>52.657226563741801</v>
      </c>
      <c r="C8256">
        <v>2000</v>
      </c>
    </row>
    <row r="8257" spans="1:11" x14ac:dyDescent="0.25">
      <c r="A8257" t="s">
        <v>83</v>
      </c>
    </row>
    <row r="8258" spans="1:11" x14ac:dyDescent="0.25">
      <c r="A8258">
        <v>1645</v>
      </c>
      <c r="B8258">
        <v>0</v>
      </c>
      <c r="C8258">
        <v>2.3349180724066301</v>
      </c>
      <c r="D8258">
        <v>7.0077169031637796</v>
      </c>
      <c r="E8258">
        <v>6</v>
      </c>
      <c r="F8258">
        <v>1.01722196789785</v>
      </c>
      <c r="G8258" t="s">
        <v>84</v>
      </c>
      <c r="H8258" t="s">
        <v>81</v>
      </c>
      <c r="I8258">
        <v>0</v>
      </c>
      <c r="J8258">
        <v>3797</v>
      </c>
      <c r="K8258">
        <v>6.8859813256043303E-2</v>
      </c>
    </row>
    <row r="8259" spans="1:11" x14ac:dyDescent="0.25">
      <c r="A8259" t="s">
        <v>82</v>
      </c>
    </row>
    <row r="8260" spans="1:11" x14ac:dyDescent="0.25">
      <c r="A8260">
        <v>1.70564608254969</v>
      </c>
      <c r="B8260">
        <v>21.062797482557201</v>
      </c>
      <c r="C8260">
        <v>2000</v>
      </c>
    </row>
    <row r="8261" spans="1:11" x14ac:dyDescent="0.25">
      <c r="A8261">
        <v>0</v>
      </c>
      <c r="B8261">
        <v>19.357151400007499</v>
      </c>
      <c r="C8261">
        <v>2000</v>
      </c>
    </row>
    <row r="8262" spans="1:11" x14ac:dyDescent="0.25">
      <c r="A8262">
        <v>0</v>
      </c>
      <c r="B8262">
        <v>20.231183448905099</v>
      </c>
      <c r="C8262">
        <v>2001</v>
      </c>
    </row>
    <row r="8263" spans="1:11" x14ac:dyDescent="0.25">
      <c r="A8263">
        <v>1.5964267224778199</v>
      </c>
      <c r="B8263">
        <v>21.827610171383</v>
      </c>
      <c r="C8263">
        <v>2001</v>
      </c>
    </row>
    <row r="8264" spans="1:11" x14ac:dyDescent="0.25">
      <c r="A8264">
        <v>6.3877325331520396</v>
      </c>
      <c r="B8264">
        <v>26.618915982057199</v>
      </c>
      <c r="C8264">
        <v>2001</v>
      </c>
    </row>
    <row r="8265" spans="1:11" x14ac:dyDescent="0.25">
      <c r="A8265">
        <v>6.8247485576008602</v>
      </c>
      <c r="B8265">
        <v>26.181899957608302</v>
      </c>
      <c r="C8265">
        <v>2000</v>
      </c>
    </row>
    <row r="8266" spans="1:11" x14ac:dyDescent="0.25">
      <c r="A8266" t="s">
        <v>83</v>
      </c>
    </row>
    <row r="8267" spans="1:11" x14ac:dyDescent="0.25">
      <c r="A8267">
        <v>3997</v>
      </c>
      <c r="B8267">
        <v>0</v>
      </c>
      <c r="C8267">
        <v>5.5707578278432797</v>
      </c>
      <c r="D8267">
        <v>3.7710162983127602</v>
      </c>
      <c r="E8267">
        <v>8</v>
      </c>
      <c r="F8267">
        <v>1.01722196789785</v>
      </c>
      <c r="G8267" t="s">
        <v>81</v>
      </c>
      <c r="H8267" t="s">
        <v>81</v>
      </c>
      <c r="I8267">
        <v>783</v>
      </c>
      <c r="J8267">
        <v>4618</v>
      </c>
      <c r="K8267">
        <v>7.05210069000997E-2</v>
      </c>
    </row>
    <row r="8268" spans="1:11" x14ac:dyDescent="0.25">
      <c r="A8268" t="s">
        <v>82</v>
      </c>
    </row>
    <row r="8269" spans="1:11" x14ac:dyDescent="0.25">
      <c r="A8269">
        <v>82.692164853533001</v>
      </c>
      <c r="B8269">
        <v>99.958253415286507</v>
      </c>
      <c r="C8269">
        <v>2000</v>
      </c>
    </row>
    <row r="8270" spans="1:11" x14ac:dyDescent="0.25">
      <c r="A8270">
        <v>82.515403426022104</v>
      </c>
      <c r="B8270">
        <v>99.781491987775595</v>
      </c>
      <c r="C8270">
        <v>2000</v>
      </c>
    </row>
    <row r="8271" spans="1:11" x14ac:dyDescent="0.25">
      <c r="A8271">
        <v>78.753044217116994</v>
      </c>
      <c r="B8271">
        <v>96.0191327788705</v>
      </c>
      <c r="C8271">
        <v>2000</v>
      </c>
    </row>
    <row r="8272" spans="1:11" x14ac:dyDescent="0.25">
      <c r="A8272">
        <v>78.316028192668199</v>
      </c>
      <c r="B8272">
        <v>96.456148803319294</v>
      </c>
      <c r="C8272">
        <v>2001</v>
      </c>
    </row>
    <row r="8273" spans="1:11" x14ac:dyDescent="0.25">
      <c r="A8273">
        <v>82.078387401573295</v>
      </c>
      <c r="B8273">
        <v>100.21850801222401</v>
      </c>
      <c r="C8273">
        <v>2001</v>
      </c>
    </row>
    <row r="8274" spans="1:11" x14ac:dyDescent="0.25">
      <c r="A8274">
        <v>82.255148829084206</v>
      </c>
      <c r="B8274">
        <v>100.395269439735</v>
      </c>
      <c r="C8274">
        <v>2001</v>
      </c>
    </row>
    <row r="8275" spans="1:11" x14ac:dyDescent="0.25">
      <c r="A8275">
        <v>84.921660025586206</v>
      </c>
      <c r="B8275">
        <v>103.061780636237</v>
      </c>
      <c r="C8275">
        <v>2001</v>
      </c>
    </row>
    <row r="8276" spans="1:11" x14ac:dyDescent="0.25">
      <c r="A8276">
        <v>85.358676050035001</v>
      </c>
      <c r="B8276">
        <v>102.624764611788</v>
      </c>
      <c r="C8276">
        <v>2000</v>
      </c>
    </row>
    <row r="8277" spans="1:11" x14ac:dyDescent="0.25">
      <c r="A8277" t="s">
        <v>83</v>
      </c>
    </row>
    <row r="8278" spans="1:11" x14ac:dyDescent="0.25">
      <c r="A8278">
        <v>3681</v>
      </c>
      <c r="B8278">
        <v>0</v>
      </c>
      <c r="C8278">
        <v>9.3163302669118995</v>
      </c>
      <c r="D8278">
        <v>1.8041156538316699E-2</v>
      </c>
      <c r="E8278">
        <v>8</v>
      </c>
      <c r="F8278">
        <v>1.01722196789785</v>
      </c>
      <c r="G8278" t="s">
        <v>81</v>
      </c>
      <c r="H8278" t="s">
        <v>81</v>
      </c>
      <c r="I8278">
        <v>1697</v>
      </c>
      <c r="J8278">
        <v>3514</v>
      </c>
      <c r="K8278">
        <v>7.0026764887539603E-2</v>
      </c>
    </row>
    <row r="8279" spans="1:11" x14ac:dyDescent="0.25">
      <c r="A8279" t="s">
        <v>82</v>
      </c>
    </row>
    <row r="8280" spans="1:11" x14ac:dyDescent="0.25">
      <c r="A8280">
        <v>77.533034857140606</v>
      </c>
      <c r="B8280">
        <v>50.361243585297302</v>
      </c>
      <c r="C8280">
        <v>2000</v>
      </c>
    </row>
    <row r="8281" spans="1:11" x14ac:dyDescent="0.25">
      <c r="A8281">
        <v>76.9532832596189</v>
      </c>
      <c r="B8281">
        <v>49.781491987775603</v>
      </c>
      <c r="C8281">
        <v>2000</v>
      </c>
    </row>
    <row r="8282" spans="1:11" x14ac:dyDescent="0.25">
      <c r="A8282">
        <v>70.945394549633704</v>
      </c>
      <c r="B8282">
        <v>43.7736032777904</v>
      </c>
      <c r="C8282">
        <v>2000</v>
      </c>
    </row>
    <row r="8283" spans="1:11" x14ac:dyDescent="0.25">
      <c r="A8283">
        <v>70.508378525184895</v>
      </c>
      <c r="B8283">
        <v>44.210619302239202</v>
      </c>
      <c r="C8283">
        <v>2001</v>
      </c>
    </row>
    <row r="8284" spans="1:11" x14ac:dyDescent="0.25">
      <c r="A8284">
        <v>76.516267235170105</v>
      </c>
      <c r="B8284">
        <v>50.218508012224397</v>
      </c>
      <c r="C8284">
        <v>2001</v>
      </c>
    </row>
    <row r="8285" spans="1:11" x14ac:dyDescent="0.25">
      <c r="A8285">
        <v>77.096018832691797</v>
      </c>
      <c r="B8285">
        <v>50.798259609746097</v>
      </c>
      <c r="C8285">
        <v>2001</v>
      </c>
    </row>
    <row r="8286" spans="1:11" x14ac:dyDescent="0.25">
      <c r="A8286">
        <v>77.1087758568205</v>
      </c>
      <c r="B8286">
        <v>50.8110166338748</v>
      </c>
      <c r="C8286">
        <v>2001</v>
      </c>
    </row>
    <row r="8287" spans="1:11" x14ac:dyDescent="0.25">
      <c r="A8287">
        <v>77.545791881269295</v>
      </c>
      <c r="B8287">
        <v>50.374000609425998</v>
      </c>
      <c r="C8287">
        <v>2000</v>
      </c>
    </row>
    <row r="8288" spans="1:11" x14ac:dyDescent="0.25">
      <c r="A8288" t="s">
        <v>83</v>
      </c>
    </row>
    <row r="8289" spans="1:11" x14ac:dyDescent="0.25">
      <c r="A8289">
        <v>859</v>
      </c>
      <c r="B8289">
        <v>0</v>
      </c>
      <c r="C8289">
        <v>7.0196064259698101</v>
      </c>
      <c r="D8289">
        <v>2.3147649974804101</v>
      </c>
      <c r="E8289">
        <v>8</v>
      </c>
      <c r="F8289">
        <v>1.01722196789785</v>
      </c>
      <c r="G8289" t="s">
        <v>81</v>
      </c>
      <c r="H8289" t="s">
        <v>81</v>
      </c>
      <c r="I8289">
        <v>1697</v>
      </c>
      <c r="J8289">
        <v>3514</v>
      </c>
      <c r="K8289">
        <v>6.8293866707773598E-2</v>
      </c>
    </row>
    <row r="8290" spans="1:11" x14ac:dyDescent="0.25">
      <c r="A8290" t="s">
        <v>82</v>
      </c>
    </row>
    <row r="8291" spans="1:11" x14ac:dyDescent="0.25">
      <c r="A8291">
        <v>74.996747713073304</v>
      </c>
      <c r="B8291">
        <v>49.649472724478599</v>
      </c>
      <c r="C8291">
        <v>2000</v>
      </c>
    </row>
    <row r="8292" spans="1:11" x14ac:dyDescent="0.25">
      <c r="A8292">
        <v>70.033136408009398</v>
      </c>
      <c r="B8292">
        <v>44.685861419414699</v>
      </c>
      <c r="C8292">
        <v>2000</v>
      </c>
    </row>
    <row r="8293" spans="1:11" x14ac:dyDescent="0.25">
      <c r="A8293">
        <v>70.470152432458207</v>
      </c>
      <c r="B8293">
        <v>44.248845394965898</v>
      </c>
      <c r="C8293">
        <v>2001</v>
      </c>
    </row>
    <row r="8294" spans="1:11" x14ac:dyDescent="0.25">
      <c r="A8294">
        <v>75.433763737522199</v>
      </c>
      <c r="B8294">
        <v>49.212456700029797</v>
      </c>
      <c r="C8294">
        <v>2001</v>
      </c>
    </row>
    <row r="8295" spans="1:11" x14ac:dyDescent="0.25">
      <c r="A8295">
        <v>76.002799025267905</v>
      </c>
      <c r="B8295">
        <v>49.781491987775603</v>
      </c>
      <c r="C8295">
        <v>2001</v>
      </c>
    </row>
    <row r="8296" spans="1:11" x14ac:dyDescent="0.25">
      <c r="A8296">
        <v>77.070549764093798</v>
      </c>
      <c r="B8296">
        <v>50.849242726601503</v>
      </c>
      <c r="C8296">
        <v>2001</v>
      </c>
    </row>
    <row r="8297" spans="1:11" x14ac:dyDescent="0.25">
      <c r="A8297">
        <v>76.633533739645003</v>
      </c>
      <c r="B8297">
        <v>51.286258751050298</v>
      </c>
      <c r="C8297">
        <v>2000</v>
      </c>
    </row>
    <row r="8298" spans="1:11" x14ac:dyDescent="0.25">
      <c r="A8298">
        <v>75.565783000819096</v>
      </c>
      <c r="B8298">
        <v>50.218508012224397</v>
      </c>
      <c r="C8298">
        <v>2000</v>
      </c>
    </row>
    <row r="8299" spans="1:11" x14ac:dyDescent="0.25">
      <c r="A8299" t="s">
        <v>83</v>
      </c>
    </row>
    <row r="8300" spans="1:11" x14ac:dyDescent="0.25">
      <c r="A8300">
        <v>181</v>
      </c>
      <c r="B8300">
        <v>0</v>
      </c>
      <c r="C8300">
        <v>4.8705075424322901</v>
      </c>
      <c r="D8300">
        <v>4.4593197602168999</v>
      </c>
      <c r="E8300">
        <v>6</v>
      </c>
      <c r="F8300">
        <v>1.01722196789785</v>
      </c>
      <c r="G8300" t="s">
        <v>81</v>
      </c>
      <c r="H8300" t="s">
        <v>81</v>
      </c>
      <c r="I8300">
        <v>4439</v>
      </c>
      <c r="J8300">
        <v>2603</v>
      </c>
      <c r="K8300">
        <v>0</v>
      </c>
    </row>
    <row r="8301" spans="1:11" x14ac:dyDescent="0.25">
      <c r="A8301" t="s">
        <v>82</v>
      </c>
    </row>
    <row r="8302" spans="1:11" x14ac:dyDescent="0.25">
      <c r="A8302">
        <v>67.494501488043397</v>
      </c>
      <c r="B8302">
        <v>104.96320577663001</v>
      </c>
      <c r="C8302">
        <v>2000</v>
      </c>
    </row>
    <row r="8303" spans="1:11" x14ac:dyDescent="0.25">
      <c r="A8303">
        <v>64.050532576969303</v>
      </c>
      <c r="B8303">
        <v>101.519236865556</v>
      </c>
      <c r="C8303">
        <v>2000</v>
      </c>
    </row>
    <row r="8304" spans="1:11" x14ac:dyDescent="0.25">
      <c r="A8304">
        <v>63.613516552520501</v>
      </c>
      <c r="B8304">
        <v>101.956252890005</v>
      </c>
      <c r="C8304">
        <v>2001</v>
      </c>
    </row>
    <row r="8305" spans="1:11" x14ac:dyDescent="0.25">
      <c r="A8305">
        <v>67.057485463594602</v>
      </c>
      <c r="B8305">
        <v>105.400221801079</v>
      </c>
      <c r="C8305">
        <v>2001</v>
      </c>
    </row>
    <row r="8306" spans="1:11" x14ac:dyDescent="0.25">
      <c r="A8306">
        <v>70.210700705523095</v>
      </c>
      <c r="B8306">
        <v>108.553437043008</v>
      </c>
      <c r="C8306">
        <v>2001</v>
      </c>
    </row>
    <row r="8307" spans="1:11" x14ac:dyDescent="0.25">
      <c r="A8307">
        <v>70.647716729971904</v>
      </c>
      <c r="B8307">
        <v>108.116421018559</v>
      </c>
      <c r="C8307">
        <v>2000</v>
      </c>
    </row>
    <row r="8308" spans="1:11" x14ac:dyDescent="0.25">
      <c r="A8308" t="s">
        <v>83</v>
      </c>
    </row>
    <row r="8309" spans="1:11" x14ac:dyDescent="0.25">
      <c r="A8309">
        <v>273</v>
      </c>
      <c r="B8309">
        <v>0</v>
      </c>
      <c r="C8309">
        <v>2.72142402076275</v>
      </c>
      <c r="D8309">
        <v>6.6039843751160401</v>
      </c>
      <c r="E8309">
        <v>8</v>
      </c>
      <c r="F8309">
        <v>1.01722196789785</v>
      </c>
      <c r="G8309" t="s">
        <v>81</v>
      </c>
      <c r="H8309" t="s">
        <v>81</v>
      </c>
      <c r="I8309">
        <v>3727</v>
      </c>
      <c r="J8309">
        <v>3389</v>
      </c>
      <c r="K8309">
        <v>0</v>
      </c>
    </row>
    <row r="8310" spans="1:11" x14ac:dyDescent="0.25">
      <c r="A8310" t="s">
        <v>82</v>
      </c>
    </row>
    <row r="8311" spans="1:11" x14ac:dyDescent="0.25">
      <c r="A8311">
        <v>59.2228051280754</v>
      </c>
      <c r="B8311">
        <v>48.003924803805702</v>
      </c>
      <c r="C8311">
        <v>2000</v>
      </c>
    </row>
    <row r="8312" spans="1:11" x14ac:dyDescent="0.25">
      <c r="A8312">
        <v>57.298467748510099</v>
      </c>
      <c r="B8312">
        <v>46.079587424240401</v>
      </c>
      <c r="C8312">
        <v>2000</v>
      </c>
    </row>
    <row r="8313" spans="1:11" x14ac:dyDescent="0.25">
      <c r="A8313">
        <v>57.735483772958901</v>
      </c>
      <c r="B8313">
        <v>45.642571399791599</v>
      </c>
      <c r="C8313">
        <v>2001</v>
      </c>
    </row>
    <row r="8314" spans="1:11" x14ac:dyDescent="0.25">
      <c r="A8314">
        <v>59.659821152524202</v>
      </c>
      <c r="B8314">
        <v>47.566908779356901</v>
      </c>
      <c r="C8314">
        <v>2001</v>
      </c>
    </row>
    <row r="8315" spans="1:11" x14ac:dyDescent="0.25">
      <c r="A8315">
        <v>61.874404360942897</v>
      </c>
      <c r="B8315">
        <v>49.781491987775603</v>
      </c>
      <c r="C8315">
        <v>2001</v>
      </c>
    </row>
    <row r="8316" spans="1:11" x14ac:dyDescent="0.25">
      <c r="A8316">
        <v>64.329543287018694</v>
      </c>
      <c r="B8316">
        <v>52.2366309138514</v>
      </c>
      <c r="C8316">
        <v>2001</v>
      </c>
    </row>
    <row r="8317" spans="1:11" x14ac:dyDescent="0.25">
      <c r="A8317">
        <v>63.892527262569899</v>
      </c>
      <c r="B8317">
        <v>52.673646938300202</v>
      </c>
      <c r="C8317">
        <v>2000</v>
      </c>
    </row>
    <row r="8318" spans="1:11" x14ac:dyDescent="0.25">
      <c r="A8318">
        <v>61.437388336494102</v>
      </c>
      <c r="B8318">
        <v>50.218508012224397</v>
      </c>
      <c r="C8318">
        <v>2000</v>
      </c>
    </row>
    <row r="8319" spans="1:11" x14ac:dyDescent="0.25">
      <c r="A8319" t="s">
        <v>83</v>
      </c>
    </row>
    <row r="8320" spans="1:11" x14ac:dyDescent="0.25">
      <c r="A8320">
        <v>3535</v>
      </c>
      <c r="B8320">
        <v>0</v>
      </c>
      <c r="C8320">
        <v>2.7317498149666899</v>
      </c>
      <c r="D8320">
        <v>6.5929822295071903</v>
      </c>
      <c r="E8320">
        <v>6</v>
      </c>
      <c r="F8320">
        <v>1.01722196789785</v>
      </c>
      <c r="G8320" t="s">
        <v>84</v>
      </c>
      <c r="H8320" t="s">
        <v>81</v>
      </c>
      <c r="I8320">
        <v>0</v>
      </c>
      <c r="J8320">
        <v>3602</v>
      </c>
      <c r="K8320">
        <v>6.9781581540487206E-2</v>
      </c>
    </row>
    <row r="8321" spans="1:11" x14ac:dyDescent="0.25">
      <c r="A8321" t="s">
        <v>82</v>
      </c>
    </row>
    <row r="8322" spans="1:11" x14ac:dyDescent="0.25">
      <c r="A8322">
        <v>106.47397340374999</v>
      </c>
      <c r="B8322">
        <v>1.99565237091982</v>
      </c>
      <c r="C8322">
        <v>2000</v>
      </c>
    </row>
    <row r="8323" spans="1:11" x14ac:dyDescent="0.25">
      <c r="A8323">
        <v>104.47832103283</v>
      </c>
      <c r="B8323">
        <v>0</v>
      </c>
      <c r="C8323">
        <v>2000</v>
      </c>
    </row>
    <row r="8324" spans="1:11" x14ac:dyDescent="0.25">
      <c r="A8324">
        <v>105.352353081728</v>
      </c>
      <c r="B8324">
        <v>0</v>
      </c>
      <c r="C8324">
        <v>2001</v>
      </c>
    </row>
    <row r="8325" spans="1:11" x14ac:dyDescent="0.25">
      <c r="A8325">
        <v>107.219978348144</v>
      </c>
      <c r="B8325">
        <v>1.86762526641626</v>
      </c>
      <c r="C8325">
        <v>2001</v>
      </c>
    </row>
    <row r="8326" spans="1:11" x14ac:dyDescent="0.25">
      <c r="A8326">
        <v>111.727426330898</v>
      </c>
      <c r="B8326">
        <v>6.3750732491705602</v>
      </c>
      <c r="C8326">
        <v>2001</v>
      </c>
    </row>
    <row r="8327" spans="1:11" x14ac:dyDescent="0.25">
      <c r="A8327">
        <v>111.29041030645</v>
      </c>
      <c r="B8327">
        <v>6.8120892736193799</v>
      </c>
      <c r="C8327">
        <v>2000</v>
      </c>
    </row>
    <row r="8328" spans="1:11" x14ac:dyDescent="0.25">
      <c r="A8328" t="s">
        <v>83</v>
      </c>
    </row>
    <row r="8329" spans="1:11" x14ac:dyDescent="0.25">
      <c r="A8329">
        <v>2874</v>
      </c>
      <c r="B8329">
        <v>0</v>
      </c>
      <c r="C8329">
        <v>9.2941232355300691</v>
      </c>
      <c r="D8329">
        <v>2.9005543476785099E-2</v>
      </c>
      <c r="E8329">
        <v>6</v>
      </c>
      <c r="F8329">
        <v>1.01722196789785</v>
      </c>
      <c r="G8329" t="s">
        <v>81</v>
      </c>
      <c r="H8329" t="s">
        <v>84</v>
      </c>
      <c r="I8329">
        <v>172</v>
      </c>
      <c r="J8329">
        <v>0</v>
      </c>
      <c r="K8329">
        <v>6.9316516955791496E-2</v>
      </c>
    </row>
    <row r="8330" spans="1:11" x14ac:dyDescent="0.25">
      <c r="A8330" t="s">
        <v>82</v>
      </c>
    </row>
    <row r="8331" spans="1:11" x14ac:dyDescent="0.25">
      <c r="A8331">
        <v>78.657472083189603</v>
      </c>
      <c r="B8331">
        <v>149.97881017485901</v>
      </c>
      <c r="C8331">
        <v>2000</v>
      </c>
    </row>
    <row r="8332" spans="1:11" x14ac:dyDescent="0.25">
      <c r="A8332">
        <v>71.8677063145945</v>
      </c>
      <c r="B8332">
        <v>143.189044406264</v>
      </c>
      <c r="C8332">
        <v>2000</v>
      </c>
    </row>
    <row r="8333" spans="1:11" x14ac:dyDescent="0.25">
      <c r="A8333">
        <v>71.430690290145705</v>
      </c>
      <c r="B8333">
        <v>143.62606043071301</v>
      </c>
      <c r="C8333">
        <v>2001</v>
      </c>
    </row>
    <row r="8334" spans="1:11" x14ac:dyDescent="0.25">
      <c r="A8334">
        <v>77.784799651604203</v>
      </c>
      <c r="B8334">
        <v>149.98016979217201</v>
      </c>
      <c r="C8334">
        <v>2001</v>
      </c>
    </row>
    <row r="8335" spans="1:11" x14ac:dyDescent="0.25">
      <c r="A8335">
        <v>77.804629859432197</v>
      </c>
      <c r="B8335">
        <v>150</v>
      </c>
      <c r="C8335">
        <v>2001</v>
      </c>
    </row>
    <row r="8336" spans="1:11" x14ac:dyDescent="0.25">
      <c r="A8336">
        <v>78.678661908330497</v>
      </c>
      <c r="B8336">
        <v>150</v>
      </c>
      <c r="C8336">
        <v>2000</v>
      </c>
    </row>
    <row r="8337" spans="1:11" x14ac:dyDescent="0.25">
      <c r="A8337" t="s">
        <v>83</v>
      </c>
    </row>
    <row r="8338" spans="1:11" x14ac:dyDescent="0.25">
      <c r="A8338">
        <v>1871</v>
      </c>
      <c r="B8338">
        <v>0</v>
      </c>
      <c r="C8338">
        <v>4.1018234645898701</v>
      </c>
      <c r="D8338">
        <v>5.21853826661558</v>
      </c>
      <c r="E8338">
        <v>6</v>
      </c>
      <c r="F8338">
        <v>1.01722196789785</v>
      </c>
      <c r="G8338" t="s">
        <v>81</v>
      </c>
      <c r="H8338" t="s">
        <v>81</v>
      </c>
      <c r="I8338">
        <v>3296</v>
      </c>
      <c r="J8338">
        <v>1459</v>
      </c>
      <c r="K8338">
        <v>6.8961167063474202E-2</v>
      </c>
    </row>
    <row r="8339" spans="1:11" x14ac:dyDescent="0.25">
      <c r="A8339" t="s">
        <v>82</v>
      </c>
    </row>
    <row r="8340" spans="1:11" x14ac:dyDescent="0.25">
      <c r="A8340">
        <v>137.458069706088</v>
      </c>
      <c r="B8340">
        <v>60.7504659652435</v>
      </c>
      <c r="C8340">
        <v>2000</v>
      </c>
    </row>
    <row r="8341" spans="1:11" x14ac:dyDescent="0.25">
      <c r="A8341">
        <v>134.557642519046</v>
      </c>
      <c r="B8341">
        <v>57.850038778201899</v>
      </c>
      <c r="C8341">
        <v>2000</v>
      </c>
    </row>
    <row r="8342" spans="1:11" x14ac:dyDescent="0.25">
      <c r="A8342">
        <v>134.99465854349501</v>
      </c>
      <c r="B8342">
        <v>57.413022753752998</v>
      </c>
      <c r="C8342">
        <v>2001</v>
      </c>
    </row>
    <row r="8343" spans="1:11" x14ac:dyDescent="0.25">
      <c r="A8343">
        <v>137.89508573053701</v>
      </c>
      <c r="B8343">
        <v>60.313449940794598</v>
      </c>
      <c r="C8343">
        <v>2001</v>
      </c>
    </row>
    <row r="8344" spans="1:11" x14ac:dyDescent="0.25">
      <c r="A8344">
        <v>141.58514952674199</v>
      </c>
      <c r="B8344">
        <v>64.003513737000006</v>
      </c>
      <c r="C8344">
        <v>2001</v>
      </c>
    </row>
    <row r="8345" spans="1:11" x14ac:dyDescent="0.25">
      <c r="A8345">
        <v>141.14813350229301</v>
      </c>
      <c r="B8345">
        <v>64.440529761448801</v>
      </c>
      <c r="C8345">
        <v>2000</v>
      </c>
    </row>
    <row r="8346" spans="1:11" x14ac:dyDescent="0.25">
      <c r="A8346" t="s">
        <v>83</v>
      </c>
    </row>
    <row r="8347" spans="1:11" x14ac:dyDescent="0.25">
      <c r="A8347">
        <v>2160</v>
      </c>
      <c r="B8347">
        <v>0</v>
      </c>
      <c r="C8347">
        <v>7.0285515717182303</v>
      </c>
      <c r="D8347">
        <v>2.2893405032830998</v>
      </c>
      <c r="E8347">
        <v>8</v>
      </c>
      <c r="F8347">
        <v>1.01722196789785</v>
      </c>
      <c r="G8347" t="s">
        <v>81</v>
      </c>
      <c r="H8347" t="s">
        <v>81</v>
      </c>
      <c r="I8347">
        <v>2398</v>
      </c>
      <c r="J8347">
        <v>3767</v>
      </c>
      <c r="K8347">
        <v>6.9061802635290798E-2</v>
      </c>
    </row>
    <row r="8348" spans="1:11" x14ac:dyDescent="0.25">
      <c r="A8348" t="s">
        <v>82</v>
      </c>
    </row>
    <row r="8349" spans="1:11" x14ac:dyDescent="0.25">
      <c r="A8349">
        <v>50.217553690181603</v>
      </c>
      <c r="B8349">
        <v>120.475473128476</v>
      </c>
      <c r="C8349">
        <v>2000</v>
      </c>
    </row>
    <row r="8350" spans="1:11" x14ac:dyDescent="0.25">
      <c r="A8350">
        <v>49.781491987775603</v>
      </c>
      <c r="B8350">
        <v>120.03941142607</v>
      </c>
      <c r="C8350">
        <v>2000</v>
      </c>
    </row>
    <row r="8351" spans="1:11" x14ac:dyDescent="0.25">
      <c r="A8351">
        <v>45.247617211900298</v>
      </c>
      <c r="B8351">
        <v>115.505536650195</v>
      </c>
      <c r="C8351">
        <v>2000</v>
      </c>
    </row>
    <row r="8352" spans="1:11" x14ac:dyDescent="0.25">
      <c r="A8352">
        <v>45.6846332363491</v>
      </c>
      <c r="B8352">
        <v>115.068520625746</v>
      </c>
      <c r="C8352">
        <v>2001</v>
      </c>
    </row>
    <row r="8353" spans="1:11" x14ac:dyDescent="0.25">
      <c r="A8353">
        <v>50.218508012224397</v>
      </c>
      <c r="B8353">
        <v>119.602395401621</v>
      </c>
      <c r="C8353">
        <v>2001</v>
      </c>
    </row>
    <row r="8354" spans="1:11" x14ac:dyDescent="0.25">
      <c r="A8354">
        <v>50.654569714630497</v>
      </c>
      <c r="B8354">
        <v>120.038457104027</v>
      </c>
      <c r="C8354">
        <v>2001</v>
      </c>
    </row>
    <row r="8355" spans="1:11" x14ac:dyDescent="0.25">
      <c r="A8355">
        <v>52.273377908946998</v>
      </c>
      <c r="B8355">
        <v>121.657265298344</v>
      </c>
      <c r="C8355">
        <v>2001</v>
      </c>
    </row>
    <row r="8356" spans="1:11" x14ac:dyDescent="0.25">
      <c r="A8356">
        <v>51.836361884498103</v>
      </c>
      <c r="B8356">
        <v>122.09428132279299</v>
      </c>
      <c r="C8356">
        <v>2000</v>
      </c>
    </row>
    <row r="8357" spans="1:11" x14ac:dyDescent="0.25">
      <c r="A8357" t="s">
        <v>83</v>
      </c>
    </row>
    <row r="8358" spans="1:11" x14ac:dyDescent="0.25">
      <c r="A8358">
        <v>591</v>
      </c>
      <c r="B8358">
        <v>0</v>
      </c>
      <c r="C8358">
        <v>4.2887144679902702</v>
      </c>
      <c r="D8358">
        <v>5.0291776070110501</v>
      </c>
      <c r="E8358">
        <v>8</v>
      </c>
      <c r="F8358">
        <v>1.01722196789785</v>
      </c>
      <c r="G8358" t="s">
        <v>81</v>
      </c>
      <c r="H8358" t="s">
        <v>81</v>
      </c>
      <c r="I8358">
        <v>2398</v>
      </c>
      <c r="J8358">
        <v>1253</v>
      </c>
      <c r="K8358">
        <v>0</v>
      </c>
    </row>
    <row r="8359" spans="1:11" x14ac:dyDescent="0.25">
      <c r="A8359" t="s">
        <v>82</v>
      </c>
    </row>
    <row r="8360" spans="1:11" x14ac:dyDescent="0.25">
      <c r="A8360">
        <v>48.248131715803702</v>
      </c>
      <c r="B8360">
        <v>118.570180312069</v>
      </c>
      <c r="C8360">
        <v>2000</v>
      </c>
    </row>
    <row r="8361" spans="1:11" x14ac:dyDescent="0.25">
      <c r="A8361">
        <v>45.2155526329149</v>
      </c>
      <c r="B8361">
        <v>115.53760122918</v>
      </c>
      <c r="C8361">
        <v>2000</v>
      </c>
    </row>
    <row r="8362" spans="1:11" x14ac:dyDescent="0.25">
      <c r="A8362">
        <v>44.778536608466098</v>
      </c>
      <c r="B8362">
        <v>115.97461725362901</v>
      </c>
      <c r="C8362">
        <v>2001</v>
      </c>
    </row>
    <row r="8363" spans="1:11" x14ac:dyDescent="0.25">
      <c r="A8363">
        <v>47.8111156913548</v>
      </c>
      <c r="B8363">
        <v>119.00719633651801</v>
      </c>
      <c r="C8363">
        <v>2001</v>
      </c>
    </row>
    <row r="8364" spans="1:11" x14ac:dyDescent="0.25">
      <c r="A8364">
        <v>49.781491987775603</v>
      </c>
      <c r="B8364">
        <v>120.977572632939</v>
      </c>
      <c r="C8364">
        <v>2001</v>
      </c>
    </row>
    <row r="8365" spans="1:11" x14ac:dyDescent="0.25">
      <c r="A8365">
        <v>51.367281281063903</v>
      </c>
      <c r="B8365">
        <v>122.563361926227</v>
      </c>
      <c r="C8365">
        <v>2001</v>
      </c>
    </row>
    <row r="8366" spans="1:11" x14ac:dyDescent="0.25">
      <c r="A8366">
        <v>51.804297305512698</v>
      </c>
      <c r="B8366">
        <v>122.126345901778</v>
      </c>
      <c r="C8366">
        <v>2000</v>
      </c>
    </row>
    <row r="8367" spans="1:11" x14ac:dyDescent="0.25">
      <c r="A8367">
        <v>50.218508012224397</v>
      </c>
      <c r="B8367">
        <v>120.54055660848999</v>
      </c>
      <c r="C8367">
        <v>2000</v>
      </c>
    </row>
    <row r="8368" spans="1:11" x14ac:dyDescent="0.25">
      <c r="A8368" t="s">
        <v>83</v>
      </c>
    </row>
    <row r="8369" spans="1:11" x14ac:dyDescent="0.25">
      <c r="A8369">
        <v>860</v>
      </c>
      <c r="B8369">
        <v>0</v>
      </c>
      <c r="C8369">
        <v>1.39633737043295</v>
      </c>
      <c r="D8369">
        <v>7.9165827256225896</v>
      </c>
      <c r="E8369">
        <v>6</v>
      </c>
      <c r="F8369">
        <v>1.01722196789785</v>
      </c>
      <c r="G8369" t="s">
        <v>81</v>
      </c>
      <c r="H8369" t="s">
        <v>81</v>
      </c>
      <c r="I8369">
        <v>3891</v>
      </c>
      <c r="J8369">
        <v>863</v>
      </c>
      <c r="K8369">
        <v>6.8308493054174496E-2</v>
      </c>
    </row>
    <row r="8370" spans="1:11" x14ac:dyDescent="0.25">
      <c r="A8370" t="s">
        <v>82</v>
      </c>
    </row>
    <row r="8371" spans="1:11" x14ac:dyDescent="0.25">
      <c r="A8371">
        <v>63.605129837810402</v>
      </c>
      <c r="B8371">
        <v>39.9181293313897</v>
      </c>
      <c r="C8371">
        <v>2000</v>
      </c>
    </row>
    <row r="8372" spans="1:11" x14ac:dyDescent="0.25">
      <c r="A8372">
        <v>62.617770214353101</v>
      </c>
      <c r="B8372">
        <v>38.930769707932399</v>
      </c>
      <c r="C8372">
        <v>2000</v>
      </c>
    </row>
    <row r="8373" spans="1:11" x14ac:dyDescent="0.25">
      <c r="A8373">
        <v>63.054786238801903</v>
      </c>
      <c r="B8373">
        <v>38.493753683483497</v>
      </c>
      <c r="C8373">
        <v>2001</v>
      </c>
    </row>
    <row r="8374" spans="1:11" x14ac:dyDescent="0.25">
      <c r="A8374">
        <v>64.042145862259204</v>
      </c>
      <c r="B8374">
        <v>39.481113306940898</v>
      </c>
      <c r="C8374">
        <v>2001</v>
      </c>
    </row>
    <row r="8375" spans="1:11" x14ac:dyDescent="0.25">
      <c r="A8375">
        <v>69.640015191371205</v>
      </c>
      <c r="B8375">
        <v>45.078982636052899</v>
      </c>
      <c r="C8375">
        <v>2001</v>
      </c>
    </row>
    <row r="8376" spans="1:11" x14ac:dyDescent="0.25">
      <c r="A8376">
        <v>69.202999166922396</v>
      </c>
      <c r="B8376">
        <v>45.515998660501701</v>
      </c>
      <c r="C8376">
        <v>2000</v>
      </c>
    </row>
    <row r="8377" spans="1:11" x14ac:dyDescent="0.25">
      <c r="A8377" t="s">
        <v>83</v>
      </c>
    </row>
    <row r="8378" spans="1:11" x14ac:dyDescent="0.25">
      <c r="A8378">
        <v>853</v>
      </c>
      <c r="B8378">
        <v>0</v>
      </c>
      <c r="C8378">
        <v>8.6986421644235694</v>
      </c>
      <c r="D8378">
        <v>0.61427793163195998</v>
      </c>
      <c r="E8378">
        <v>6</v>
      </c>
      <c r="F8378">
        <v>1.01722196789785</v>
      </c>
      <c r="G8378" t="s">
        <v>81</v>
      </c>
      <c r="H8378" t="s">
        <v>81</v>
      </c>
      <c r="I8378">
        <v>3669</v>
      </c>
      <c r="J8378">
        <v>859</v>
      </c>
      <c r="K8378">
        <v>6.8189261715046606E-2</v>
      </c>
    </row>
    <row r="8379" spans="1:11" x14ac:dyDescent="0.25">
      <c r="A8379" t="s">
        <v>82</v>
      </c>
    </row>
    <row r="8380" spans="1:11" x14ac:dyDescent="0.25">
      <c r="A8380">
        <v>69.271973595619897</v>
      </c>
      <c r="B8380">
        <v>44.578304049823799</v>
      </c>
      <c r="C8380">
        <v>2000</v>
      </c>
    </row>
    <row r="8381" spans="1:11" x14ac:dyDescent="0.25">
      <c r="A8381">
        <v>63.121104734040799</v>
      </c>
      <c r="B8381">
        <v>38.427435188244601</v>
      </c>
      <c r="C8381">
        <v>2000</v>
      </c>
    </row>
    <row r="8382" spans="1:11" x14ac:dyDescent="0.25">
      <c r="A8382">
        <v>63.558120758489601</v>
      </c>
      <c r="B8382">
        <v>37.990419163795799</v>
      </c>
      <c r="C8382">
        <v>2001</v>
      </c>
    </row>
    <row r="8383" spans="1:11" x14ac:dyDescent="0.25">
      <c r="A8383">
        <v>69.708989620068806</v>
      </c>
      <c r="B8383">
        <v>44.141288025374898</v>
      </c>
      <c r="C8383">
        <v>2001</v>
      </c>
    </row>
    <row r="8384" spans="1:11" x14ac:dyDescent="0.25">
      <c r="A8384">
        <v>70.143349711059003</v>
      </c>
      <c r="B8384">
        <v>44.575648116365201</v>
      </c>
      <c r="C8384">
        <v>2001</v>
      </c>
    </row>
    <row r="8385" spans="1:11" x14ac:dyDescent="0.25">
      <c r="A8385">
        <v>69.706333686610193</v>
      </c>
      <c r="B8385">
        <v>45.012664140814003</v>
      </c>
      <c r="C8385">
        <v>2000</v>
      </c>
    </row>
    <row r="8386" spans="1:11" x14ac:dyDescent="0.25">
      <c r="A8386" t="s">
        <v>83</v>
      </c>
    </row>
    <row r="8387" spans="1:11" x14ac:dyDescent="0.25">
      <c r="A8387">
        <v>1356</v>
      </c>
      <c r="B8387">
        <v>0</v>
      </c>
      <c r="C8387">
        <v>1.37951768827132</v>
      </c>
      <c r="D8387">
        <v>7.9333743644129999</v>
      </c>
      <c r="E8387">
        <v>6</v>
      </c>
      <c r="F8387">
        <v>1.01722196789785</v>
      </c>
      <c r="G8387" t="s">
        <v>81</v>
      </c>
      <c r="H8387" t="s">
        <v>81</v>
      </c>
      <c r="I8387">
        <v>4736</v>
      </c>
      <c r="J8387">
        <v>3489</v>
      </c>
      <c r="K8387">
        <v>6.8744017443364294E-2</v>
      </c>
    </row>
    <row r="8388" spans="1:11" x14ac:dyDescent="0.25">
      <c r="A8388" t="s">
        <v>82</v>
      </c>
    </row>
    <row r="8389" spans="1:11" x14ac:dyDescent="0.25">
      <c r="A8389">
        <v>81.191480247854201</v>
      </c>
      <c r="B8389">
        <v>18.5740797596908</v>
      </c>
      <c r="C8389">
        <v>2000</v>
      </c>
    </row>
    <row r="8390" spans="1:11" x14ac:dyDescent="0.25">
      <c r="A8390">
        <v>80.216013935710706</v>
      </c>
      <c r="B8390">
        <v>17.598613447547301</v>
      </c>
      <c r="C8390">
        <v>2000</v>
      </c>
    </row>
    <row r="8391" spans="1:11" x14ac:dyDescent="0.25">
      <c r="A8391">
        <v>79.778997911261897</v>
      </c>
      <c r="B8391">
        <v>18.035629471996199</v>
      </c>
      <c r="C8391">
        <v>2001</v>
      </c>
    </row>
    <row r="8392" spans="1:11" x14ac:dyDescent="0.25">
      <c r="A8392">
        <v>80.754464223405407</v>
      </c>
      <c r="B8392">
        <v>19.011095784139599</v>
      </c>
      <c r="C8392">
        <v>2001</v>
      </c>
    </row>
    <row r="8393" spans="1:11" x14ac:dyDescent="0.25">
      <c r="A8393">
        <v>86.364207034173305</v>
      </c>
      <c r="B8393">
        <v>24.6208385949075</v>
      </c>
      <c r="C8393">
        <v>2001</v>
      </c>
    </row>
    <row r="8394" spans="1:11" x14ac:dyDescent="0.25">
      <c r="A8394">
        <v>86.801223058622099</v>
      </c>
      <c r="B8394">
        <v>24.183822570458702</v>
      </c>
      <c r="C8394">
        <v>2000</v>
      </c>
    </row>
    <row r="8395" spans="1:11" x14ac:dyDescent="0.25">
      <c r="A8395" t="s">
        <v>83</v>
      </c>
    </row>
    <row r="8396" spans="1:11" x14ac:dyDescent="0.25">
      <c r="A8396">
        <v>4125</v>
      </c>
      <c r="B8396">
        <v>0</v>
      </c>
      <c r="C8396">
        <v>6.08389314850373</v>
      </c>
      <c r="D8396">
        <v>3.2242552988177202</v>
      </c>
      <c r="E8396">
        <v>6</v>
      </c>
      <c r="F8396">
        <v>1.01722196789785</v>
      </c>
      <c r="G8396" t="s">
        <v>81</v>
      </c>
      <c r="H8396" t="s">
        <v>84</v>
      </c>
      <c r="I8396">
        <v>972</v>
      </c>
      <c r="J8396">
        <v>0</v>
      </c>
      <c r="K8396">
        <v>7.0671709910834102E-2</v>
      </c>
    </row>
    <row r="8397" spans="1:11" x14ac:dyDescent="0.25">
      <c r="A8397" t="s">
        <v>82</v>
      </c>
    </row>
    <row r="8398" spans="1:11" x14ac:dyDescent="0.25">
      <c r="A8398">
        <v>60.507942942047897</v>
      </c>
      <c r="B8398">
        <v>147.644418088403</v>
      </c>
      <c r="C8398">
        <v>2000</v>
      </c>
    </row>
    <row r="8399" spans="1:11" x14ac:dyDescent="0.25">
      <c r="A8399">
        <v>56.063161954028601</v>
      </c>
      <c r="B8399">
        <v>143.199637100384</v>
      </c>
      <c r="C8399">
        <v>2000</v>
      </c>
    </row>
    <row r="8400" spans="1:11" x14ac:dyDescent="0.25">
      <c r="A8400">
        <v>55.626145929579799</v>
      </c>
      <c r="B8400">
        <v>143.63665312483201</v>
      </c>
      <c r="C8400">
        <v>2001</v>
      </c>
    </row>
    <row r="8401" spans="1:11" x14ac:dyDescent="0.25">
      <c r="A8401">
        <v>59.785289144203198</v>
      </c>
      <c r="B8401">
        <v>147.79579633945599</v>
      </c>
      <c r="C8401">
        <v>2001</v>
      </c>
    </row>
    <row r="8402" spans="1:11" x14ac:dyDescent="0.25">
      <c r="A8402">
        <v>61.9894928047474</v>
      </c>
      <c r="B8402">
        <v>150</v>
      </c>
      <c r="C8402">
        <v>2001</v>
      </c>
    </row>
    <row r="8403" spans="1:11" x14ac:dyDescent="0.25">
      <c r="A8403">
        <v>62.863524853645103</v>
      </c>
      <c r="B8403">
        <v>150</v>
      </c>
      <c r="C8403">
        <v>2000</v>
      </c>
    </row>
    <row r="8404" spans="1:11" x14ac:dyDescent="0.25">
      <c r="A8404" t="s">
        <v>83</v>
      </c>
    </row>
    <row r="8405" spans="1:11" x14ac:dyDescent="0.25">
      <c r="A8405">
        <v>3785</v>
      </c>
      <c r="B8405">
        <v>0</v>
      </c>
      <c r="C8405">
        <v>7.6042168403104702</v>
      </c>
      <c r="D8405">
        <v>1.70041455122417</v>
      </c>
      <c r="E8405">
        <v>6</v>
      </c>
      <c r="F8405">
        <v>1.01722196789785</v>
      </c>
      <c r="G8405" t="s">
        <v>81</v>
      </c>
      <c r="H8405" t="s">
        <v>81</v>
      </c>
      <c r="I8405">
        <v>512</v>
      </c>
      <c r="J8405">
        <v>3694</v>
      </c>
      <c r="K8405">
        <v>7.0131855284274805E-2</v>
      </c>
    </row>
    <row r="8406" spans="1:11" x14ac:dyDescent="0.25">
      <c r="A8406" t="s">
        <v>82</v>
      </c>
    </row>
    <row r="8407" spans="1:11" x14ac:dyDescent="0.25">
      <c r="A8407">
        <v>110.40162924602301</v>
      </c>
      <c r="B8407">
        <v>62.985443605573401</v>
      </c>
      <c r="C8407">
        <v>2000</v>
      </c>
    </row>
    <row r="8408" spans="1:11" x14ac:dyDescent="0.25">
      <c r="A8408">
        <v>105.024635952626</v>
      </c>
      <c r="B8408">
        <v>57.608450312176899</v>
      </c>
      <c r="C8408">
        <v>2000</v>
      </c>
    </row>
    <row r="8409" spans="1:11" x14ac:dyDescent="0.25">
      <c r="A8409">
        <v>104.58761992817701</v>
      </c>
      <c r="B8409">
        <v>58.0454663366258</v>
      </c>
      <c r="C8409">
        <v>2001</v>
      </c>
    </row>
    <row r="8410" spans="1:11" x14ac:dyDescent="0.25">
      <c r="A8410">
        <v>109.964613221574</v>
      </c>
      <c r="B8410">
        <v>63.422459630022203</v>
      </c>
      <c r="C8410">
        <v>2001</v>
      </c>
    </row>
    <row r="8411" spans="1:11" x14ac:dyDescent="0.25">
      <c r="A8411">
        <v>111.16698788157299</v>
      </c>
      <c r="B8411">
        <v>64.624834290021099</v>
      </c>
      <c r="C8411">
        <v>2001</v>
      </c>
    </row>
    <row r="8412" spans="1:11" x14ac:dyDescent="0.25">
      <c r="A8412">
        <v>111.60400390602101</v>
      </c>
      <c r="B8412">
        <v>64.187818265572304</v>
      </c>
      <c r="C8412">
        <v>2000</v>
      </c>
    </row>
    <row r="8413" spans="1:11" x14ac:dyDescent="0.25">
      <c r="A8413" t="s">
        <v>83</v>
      </c>
    </row>
    <row r="8414" spans="1:11" x14ac:dyDescent="0.25">
      <c r="A8414">
        <v>2073</v>
      </c>
      <c r="B8414">
        <v>0</v>
      </c>
      <c r="C8414">
        <v>6.5623844547966899</v>
      </c>
      <c r="D8414">
        <v>2.7421648578823401</v>
      </c>
      <c r="E8414">
        <v>6</v>
      </c>
      <c r="F8414">
        <v>1.01722196789785</v>
      </c>
      <c r="G8414" t="s">
        <v>81</v>
      </c>
      <c r="H8414" t="s">
        <v>81</v>
      </c>
      <c r="I8414">
        <v>3126</v>
      </c>
      <c r="J8414">
        <v>2498</v>
      </c>
      <c r="K8414">
        <v>6.9032202642000703E-2</v>
      </c>
    </row>
    <row r="8415" spans="1:11" x14ac:dyDescent="0.25">
      <c r="A8415" t="s">
        <v>82</v>
      </c>
    </row>
    <row r="8416" spans="1:11" x14ac:dyDescent="0.25">
      <c r="A8416">
        <v>7.6492509570246696</v>
      </c>
      <c r="B8416">
        <v>59.518278887266597</v>
      </c>
      <c r="C8416">
        <v>2000</v>
      </c>
    </row>
    <row r="8417" spans="1:11" x14ac:dyDescent="0.25">
      <c r="A8417">
        <v>3.0089444082847399</v>
      </c>
      <c r="B8417">
        <v>54.877972338526703</v>
      </c>
      <c r="C8417">
        <v>2000</v>
      </c>
    </row>
    <row r="8418" spans="1:11" x14ac:dyDescent="0.25">
      <c r="A8418">
        <v>3.44596043273356</v>
      </c>
      <c r="B8418">
        <v>54.440956314077901</v>
      </c>
      <c r="C8418">
        <v>2001</v>
      </c>
    </row>
    <row r="8419" spans="1:11" x14ac:dyDescent="0.25">
      <c r="A8419">
        <v>8.0862669814734893</v>
      </c>
      <c r="B8419">
        <v>59.081262862817802</v>
      </c>
      <c r="C8419">
        <v>2001</v>
      </c>
    </row>
    <row r="8420" spans="1:11" x14ac:dyDescent="0.25">
      <c r="A8420">
        <v>10.0252703476135</v>
      </c>
      <c r="B8420">
        <v>61.020266228957802</v>
      </c>
      <c r="C8420">
        <v>2001</v>
      </c>
    </row>
    <row r="8421" spans="1:11" x14ac:dyDescent="0.25">
      <c r="A8421">
        <v>9.5882543231647208</v>
      </c>
      <c r="B8421">
        <v>61.457282253406703</v>
      </c>
      <c r="C8421">
        <v>2000</v>
      </c>
    </row>
    <row r="8422" spans="1:11" x14ac:dyDescent="0.25">
      <c r="A8422" t="s">
        <v>83</v>
      </c>
    </row>
    <row r="8423" spans="1:11" x14ac:dyDescent="0.25">
      <c r="A8423">
        <v>1449</v>
      </c>
      <c r="B8423">
        <v>0</v>
      </c>
      <c r="C8423">
        <v>2.8006241858149998</v>
      </c>
      <c r="D8423">
        <v>6.4963281291758497</v>
      </c>
      <c r="E8423">
        <v>6</v>
      </c>
      <c r="F8423">
        <v>1.01722196789785</v>
      </c>
      <c r="G8423" t="s">
        <v>81</v>
      </c>
      <c r="H8423" t="s">
        <v>81</v>
      </c>
      <c r="I8423">
        <v>1763</v>
      </c>
      <c r="J8423">
        <v>2884</v>
      </c>
      <c r="K8423">
        <v>6.8753357514921606E-2</v>
      </c>
    </row>
    <row r="8424" spans="1:11" x14ac:dyDescent="0.25">
      <c r="A8424" t="s">
        <v>82</v>
      </c>
    </row>
    <row r="8425" spans="1:11" x14ac:dyDescent="0.25">
      <c r="A8425">
        <v>83.455703310410499</v>
      </c>
      <c r="B8425">
        <v>90.227992544992603</v>
      </c>
      <c r="C8425">
        <v>2000</v>
      </c>
    </row>
    <row r="8426" spans="1:11" x14ac:dyDescent="0.25">
      <c r="A8426">
        <v>81.475362957065698</v>
      </c>
      <c r="B8426">
        <v>88.247652191647802</v>
      </c>
      <c r="C8426">
        <v>2000</v>
      </c>
    </row>
    <row r="8427" spans="1:11" x14ac:dyDescent="0.25">
      <c r="A8427">
        <v>81.038346932616903</v>
      </c>
      <c r="B8427">
        <v>88.684668216096597</v>
      </c>
      <c r="C8427">
        <v>2001</v>
      </c>
    </row>
    <row r="8428" spans="1:11" x14ac:dyDescent="0.25">
      <c r="A8428">
        <v>83.018687285961704</v>
      </c>
      <c r="B8428">
        <v>90.665008569441497</v>
      </c>
      <c r="C8428">
        <v>2001</v>
      </c>
    </row>
    <row r="8429" spans="1:11" x14ac:dyDescent="0.25">
      <c r="A8429">
        <v>87.612284958914898</v>
      </c>
      <c r="B8429">
        <v>95.258606242394606</v>
      </c>
      <c r="C8429">
        <v>2001</v>
      </c>
    </row>
    <row r="8430" spans="1:11" x14ac:dyDescent="0.25">
      <c r="A8430">
        <v>88.049300983363693</v>
      </c>
      <c r="B8430">
        <v>94.821590217945797</v>
      </c>
      <c r="C8430">
        <v>2000</v>
      </c>
    </row>
    <row r="8431" spans="1:11" x14ac:dyDescent="0.25">
      <c r="A8431" t="s">
        <v>83</v>
      </c>
    </row>
    <row r="8432" spans="1:11" x14ac:dyDescent="0.25">
      <c r="A8432">
        <v>1580</v>
      </c>
      <c r="B8432">
        <v>0</v>
      </c>
      <c r="C8432">
        <v>3.9768166069791802</v>
      </c>
      <c r="D8432">
        <v>5.3161469056337598</v>
      </c>
      <c r="E8432">
        <v>8</v>
      </c>
      <c r="F8432">
        <v>1.01722196789785</v>
      </c>
      <c r="G8432" t="s">
        <v>81</v>
      </c>
      <c r="H8432" t="s">
        <v>81</v>
      </c>
      <c r="I8432">
        <v>1305</v>
      </c>
      <c r="J8432">
        <v>4352</v>
      </c>
      <c r="K8432">
        <v>6.8829636890680099E-2</v>
      </c>
    </row>
    <row r="8433" spans="1:11" x14ac:dyDescent="0.25">
      <c r="A8433" t="s">
        <v>82</v>
      </c>
    </row>
    <row r="8434" spans="1:11" x14ac:dyDescent="0.25">
      <c r="A8434">
        <v>92.975912080596302</v>
      </c>
      <c r="B8434">
        <v>51.3003942991188</v>
      </c>
      <c r="C8434">
        <v>2000</v>
      </c>
    </row>
    <row r="8435" spans="1:11" x14ac:dyDescent="0.25">
      <c r="A8435">
        <v>91.457009769253105</v>
      </c>
      <c r="B8435">
        <v>49.781491987775603</v>
      </c>
      <c r="C8435">
        <v>2000</v>
      </c>
    </row>
    <row r="8436" spans="1:11" x14ac:dyDescent="0.25">
      <c r="A8436">
        <v>90.163878090266095</v>
      </c>
      <c r="B8436">
        <v>48.488360308788501</v>
      </c>
      <c r="C8436">
        <v>2000</v>
      </c>
    </row>
    <row r="8437" spans="1:11" x14ac:dyDescent="0.25">
      <c r="A8437">
        <v>89.726862065817301</v>
      </c>
      <c r="B8437">
        <v>48.925376333237303</v>
      </c>
      <c r="C8437">
        <v>2001</v>
      </c>
    </row>
    <row r="8438" spans="1:11" x14ac:dyDescent="0.25">
      <c r="A8438">
        <v>91.019993744804296</v>
      </c>
      <c r="B8438">
        <v>50.218508012224397</v>
      </c>
      <c r="C8438">
        <v>2001</v>
      </c>
    </row>
    <row r="8439" spans="1:11" x14ac:dyDescent="0.25">
      <c r="A8439">
        <v>92.538896056147493</v>
      </c>
      <c r="B8439">
        <v>51.737410323567602</v>
      </c>
      <c r="C8439">
        <v>2001</v>
      </c>
    </row>
    <row r="8440" spans="1:11" x14ac:dyDescent="0.25">
      <c r="A8440">
        <v>96.297979582905</v>
      </c>
      <c r="B8440">
        <v>55.496493850325102</v>
      </c>
      <c r="C8440">
        <v>2001</v>
      </c>
    </row>
    <row r="8441" spans="1:11" x14ac:dyDescent="0.25">
      <c r="A8441">
        <v>96.734995607353795</v>
      </c>
      <c r="B8441">
        <v>55.0594778258763</v>
      </c>
      <c r="C8441">
        <v>2000</v>
      </c>
    </row>
    <row r="8442" spans="1:11" x14ac:dyDescent="0.25">
      <c r="A8442" t="s">
        <v>83</v>
      </c>
    </row>
    <row r="8443" spans="1:11" x14ac:dyDescent="0.25">
      <c r="A8443">
        <v>3056</v>
      </c>
      <c r="B8443">
        <v>0</v>
      </c>
      <c r="C8443">
        <v>1.89194080501656</v>
      </c>
      <c r="D8443">
        <v>7.4010227075963799</v>
      </c>
      <c r="E8443">
        <v>8</v>
      </c>
      <c r="F8443">
        <v>1.01722196789785</v>
      </c>
      <c r="G8443" t="s">
        <v>81</v>
      </c>
      <c r="H8443" t="s">
        <v>81</v>
      </c>
      <c r="I8443">
        <v>1305</v>
      </c>
      <c r="J8443">
        <v>1348</v>
      </c>
      <c r="K8443">
        <v>6.93876082270415E-2</v>
      </c>
    </row>
    <row r="8444" spans="1:11" x14ac:dyDescent="0.25">
      <c r="A8444" t="s">
        <v>82</v>
      </c>
    </row>
    <row r="8445" spans="1:11" x14ac:dyDescent="0.25">
      <c r="A8445">
        <v>91.654015122747197</v>
      </c>
      <c r="B8445">
        <v>49.673831621968901</v>
      </c>
      <c r="C8445">
        <v>2000</v>
      </c>
    </row>
    <row r="8446" spans="1:11" x14ac:dyDescent="0.25">
      <c r="A8446">
        <v>90.316210949916496</v>
      </c>
      <c r="B8446">
        <v>48.336027449138101</v>
      </c>
      <c r="C8446">
        <v>2000</v>
      </c>
    </row>
    <row r="8447" spans="1:11" x14ac:dyDescent="0.25">
      <c r="A8447">
        <v>89.879194925467701</v>
      </c>
      <c r="B8447">
        <v>48.773043473586903</v>
      </c>
      <c r="C8447">
        <v>2001</v>
      </c>
    </row>
    <row r="8448" spans="1:11" x14ac:dyDescent="0.25">
      <c r="A8448">
        <v>91.216999098298402</v>
      </c>
      <c r="B8448">
        <v>50.110847646417703</v>
      </c>
      <c r="C8448">
        <v>2001</v>
      </c>
    </row>
    <row r="8449" spans="1:11" x14ac:dyDescent="0.25">
      <c r="A8449">
        <v>91.324659464105196</v>
      </c>
      <c r="B8449">
        <v>50.218508012224397</v>
      </c>
      <c r="C8449">
        <v>2001</v>
      </c>
    </row>
    <row r="8450" spans="1:11" x14ac:dyDescent="0.25">
      <c r="A8450">
        <v>96.450312442555401</v>
      </c>
      <c r="B8450">
        <v>55.344160990674702</v>
      </c>
      <c r="C8450">
        <v>2001</v>
      </c>
    </row>
    <row r="8451" spans="1:11" x14ac:dyDescent="0.25">
      <c r="A8451">
        <v>96.887328467004295</v>
      </c>
      <c r="B8451">
        <v>54.9071449662259</v>
      </c>
      <c r="C8451">
        <v>2000</v>
      </c>
    </row>
    <row r="8452" spans="1:11" x14ac:dyDescent="0.25">
      <c r="A8452">
        <v>91.761675488554005</v>
      </c>
      <c r="B8452">
        <v>49.781491987775603</v>
      </c>
      <c r="C8452">
        <v>2000</v>
      </c>
    </row>
    <row r="8453" spans="1:11" x14ac:dyDescent="0.25">
      <c r="A8453" t="s">
        <v>83</v>
      </c>
    </row>
    <row r="8454" spans="1:11" x14ac:dyDescent="0.25">
      <c r="A8454">
        <v>2097</v>
      </c>
      <c r="B8454">
        <v>0</v>
      </c>
      <c r="C8454">
        <v>1.89266980797018</v>
      </c>
      <c r="D8454">
        <v>7.3993570697430799</v>
      </c>
      <c r="E8454">
        <v>6</v>
      </c>
      <c r="F8454">
        <v>1.01722196789785</v>
      </c>
      <c r="G8454" t="s">
        <v>81</v>
      </c>
      <c r="H8454" t="s">
        <v>81</v>
      </c>
      <c r="I8454">
        <v>1445</v>
      </c>
      <c r="J8454">
        <v>928</v>
      </c>
      <c r="K8454">
        <v>6.9037261058711594E-2</v>
      </c>
    </row>
    <row r="8455" spans="1:11" x14ac:dyDescent="0.25">
      <c r="A8455" t="s">
        <v>82</v>
      </c>
    </row>
    <row r="8456" spans="1:11" x14ac:dyDescent="0.25">
      <c r="A8456">
        <v>137.26623197796599</v>
      </c>
      <c r="B8456">
        <v>136.84942167199199</v>
      </c>
      <c r="C8456">
        <v>2000</v>
      </c>
    </row>
    <row r="8457" spans="1:11" x14ac:dyDescent="0.25">
      <c r="A8457">
        <v>135.92791232220301</v>
      </c>
      <c r="B8457">
        <v>135.51110201622899</v>
      </c>
      <c r="C8457">
        <v>2000</v>
      </c>
    </row>
    <row r="8458" spans="1:11" x14ac:dyDescent="0.25">
      <c r="A8458">
        <v>135.49089629775401</v>
      </c>
      <c r="B8458">
        <v>135.948118040678</v>
      </c>
      <c r="C8458">
        <v>2001</v>
      </c>
    </row>
    <row r="8459" spans="1:11" x14ac:dyDescent="0.25">
      <c r="A8459">
        <v>136.82921595351701</v>
      </c>
      <c r="B8459">
        <v>137.286437696441</v>
      </c>
      <c r="C8459">
        <v>2001</v>
      </c>
    </row>
    <row r="8460" spans="1:11" x14ac:dyDescent="0.25">
      <c r="A8460">
        <v>142.06135151395301</v>
      </c>
      <c r="B8460">
        <v>142.51857325687601</v>
      </c>
      <c r="C8460">
        <v>2001</v>
      </c>
    </row>
    <row r="8461" spans="1:11" x14ac:dyDescent="0.25">
      <c r="A8461">
        <v>142.49836753840199</v>
      </c>
      <c r="B8461">
        <v>142.081557232428</v>
      </c>
      <c r="C8461">
        <v>2000</v>
      </c>
    </row>
    <row r="8462" spans="1:11" x14ac:dyDescent="0.25">
      <c r="A8462" t="s">
        <v>83</v>
      </c>
    </row>
    <row r="8463" spans="1:11" x14ac:dyDescent="0.25">
      <c r="A8463">
        <v>3297</v>
      </c>
      <c r="B8463">
        <v>0</v>
      </c>
      <c r="C8463">
        <v>2.71833655311131</v>
      </c>
      <c r="D8463">
        <v>6.5627498939951696</v>
      </c>
      <c r="E8463">
        <v>6</v>
      </c>
      <c r="F8463">
        <v>1.01722196789785</v>
      </c>
      <c r="G8463" t="s">
        <v>81</v>
      </c>
      <c r="H8463" t="s">
        <v>81</v>
      </c>
      <c r="I8463">
        <v>3223</v>
      </c>
      <c r="J8463">
        <v>94</v>
      </c>
      <c r="K8463">
        <v>6.9530289853884195E-2</v>
      </c>
    </row>
    <row r="8464" spans="1:11" x14ac:dyDescent="0.25">
      <c r="A8464" t="s">
        <v>82</v>
      </c>
    </row>
    <row r="8465" spans="1:11" x14ac:dyDescent="0.25">
      <c r="A8465">
        <v>121.764331224269</v>
      </c>
      <c r="B8465">
        <v>20.744229587136999</v>
      </c>
      <c r="C8465">
        <v>2000</v>
      </c>
    </row>
    <row r="8466" spans="1:11" x14ac:dyDescent="0.25">
      <c r="A8466">
        <v>119.842177014017</v>
      </c>
      <c r="B8466">
        <v>18.822075376884801</v>
      </c>
      <c r="C8466">
        <v>2000</v>
      </c>
    </row>
    <row r="8467" spans="1:11" x14ac:dyDescent="0.25">
      <c r="A8467">
        <v>120.279193038466</v>
      </c>
      <c r="B8467">
        <v>18.385059352435899</v>
      </c>
      <c r="C8467">
        <v>2001</v>
      </c>
    </row>
    <row r="8468" spans="1:11" x14ac:dyDescent="0.25">
      <c r="A8468">
        <v>122.20134724871799</v>
      </c>
      <c r="B8468">
        <v>20.307213562688201</v>
      </c>
      <c r="C8468">
        <v>2001</v>
      </c>
    </row>
    <row r="8469" spans="1:11" x14ac:dyDescent="0.25">
      <c r="A8469">
        <v>126.841912201993</v>
      </c>
      <c r="B8469">
        <v>24.947778515963499</v>
      </c>
      <c r="C8469">
        <v>2001</v>
      </c>
    </row>
    <row r="8470" spans="1:11" x14ac:dyDescent="0.25">
      <c r="A8470">
        <v>126.404896177545</v>
      </c>
      <c r="B8470">
        <v>25.384794540412301</v>
      </c>
      <c r="C8470">
        <v>2000</v>
      </c>
    </row>
    <row r="8471" spans="1:11" x14ac:dyDescent="0.25">
      <c r="A8471" t="s">
        <v>83</v>
      </c>
    </row>
    <row r="8472" spans="1:11" x14ac:dyDescent="0.25">
      <c r="A8472">
        <v>1920</v>
      </c>
      <c r="B8472">
        <v>0</v>
      </c>
      <c r="C8472">
        <v>0.631564450156752</v>
      </c>
      <c r="D8472">
        <v>8.64884769861062</v>
      </c>
      <c r="E8472">
        <v>6</v>
      </c>
      <c r="F8472">
        <v>1.01722196789785</v>
      </c>
      <c r="G8472" t="s">
        <v>81</v>
      </c>
      <c r="H8472" t="s">
        <v>81</v>
      </c>
      <c r="I8472">
        <v>4413</v>
      </c>
      <c r="J8472">
        <v>1661</v>
      </c>
      <c r="K8472">
        <v>6.8978509208319203E-2</v>
      </c>
    </row>
    <row r="8473" spans="1:11" x14ac:dyDescent="0.25">
      <c r="A8473" t="s">
        <v>82</v>
      </c>
    </row>
    <row r="8474" spans="1:11" x14ac:dyDescent="0.25">
      <c r="A8474">
        <v>85.962996761301795</v>
      </c>
      <c r="B8474">
        <v>0.66509151768660302</v>
      </c>
      <c r="C8474">
        <v>2000</v>
      </c>
    </row>
    <row r="8475" spans="1:11" x14ac:dyDescent="0.25">
      <c r="A8475">
        <v>85.516413255839595</v>
      </c>
      <c r="B8475">
        <v>0.21850801222441099</v>
      </c>
      <c r="C8475">
        <v>2000</v>
      </c>
    </row>
    <row r="8476" spans="1:11" x14ac:dyDescent="0.25">
      <c r="A8476">
        <v>85.953429280288404</v>
      </c>
      <c r="B8476">
        <v>-0.21850801222441099</v>
      </c>
      <c r="C8476">
        <v>2001</v>
      </c>
    </row>
    <row r="8477" spans="1:11" x14ac:dyDescent="0.25">
      <c r="A8477">
        <v>86.400012785750604</v>
      </c>
      <c r="B8477">
        <v>0.22807549323778201</v>
      </c>
      <c r="C8477">
        <v>2001</v>
      </c>
    </row>
    <row r="8478" spans="1:11" x14ac:dyDescent="0.25">
      <c r="A8478">
        <v>92.515671642887895</v>
      </c>
      <c r="B8478">
        <v>6.3437343503750201</v>
      </c>
      <c r="C8478">
        <v>2001</v>
      </c>
    </row>
    <row r="8479" spans="1:11" x14ac:dyDescent="0.25">
      <c r="A8479">
        <v>92.078655618439001</v>
      </c>
      <c r="B8479">
        <v>6.7807503748238398</v>
      </c>
      <c r="C8479">
        <v>2000</v>
      </c>
    </row>
    <row r="8480" spans="1:11" x14ac:dyDescent="0.25">
      <c r="A8480" t="s">
        <v>83</v>
      </c>
    </row>
    <row r="8481" spans="1:11" x14ac:dyDescent="0.25">
      <c r="A8481">
        <v>599</v>
      </c>
      <c r="B8481">
        <v>0</v>
      </c>
      <c r="C8481">
        <v>8.6809615380700098</v>
      </c>
      <c r="D8481">
        <v>0.59872328864689495</v>
      </c>
      <c r="E8481">
        <v>6</v>
      </c>
      <c r="F8481">
        <v>1.01722196789785</v>
      </c>
      <c r="G8481" t="s">
        <v>81</v>
      </c>
      <c r="H8481" t="s">
        <v>81</v>
      </c>
      <c r="I8481">
        <v>3079</v>
      </c>
      <c r="J8481">
        <v>1020</v>
      </c>
      <c r="K8481">
        <v>0</v>
      </c>
    </row>
    <row r="8482" spans="1:11" x14ac:dyDescent="0.25">
      <c r="A8482" t="s">
        <v>82</v>
      </c>
    </row>
    <row r="8483" spans="1:11" x14ac:dyDescent="0.25">
      <c r="A8483">
        <v>27.379778222827898</v>
      </c>
      <c r="B8483">
        <v>122.211494776514</v>
      </c>
      <c r="C8483">
        <v>2000</v>
      </c>
    </row>
    <row r="8484" spans="1:11" x14ac:dyDescent="0.25">
      <c r="A8484">
        <v>21.241411452038999</v>
      </c>
      <c r="B8484">
        <v>116.073128005725</v>
      </c>
      <c r="C8484">
        <v>2000</v>
      </c>
    </row>
    <row r="8485" spans="1:11" x14ac:dyDescent="0.25">
      <c r="A8485">
        <v>21.678427476487801</v>
      </c>
      <c r="B8485">
        <v>115.636111981277</v>
      </c>
      <c r="C8485">
        <v>2001</v>
      </c>
    </row>
    <row r="8486" spans="1:11" x14ac:dyDescent="0.25">
      <c r="A8486">
        <v>27.8167942472767</v>
      </c>
      <c r="B8486">
        <v>121.77447875206499</v>
      </c>
      <c r="C8486">
        <v>2001</v>
      </c>
    </row>
    <row r="8487" spans="1:11" x14ac:dyDescent="0.25">
      <c r="A8487">
        <v>28.240155544733199</v>
      </c>
      <c r="B8487">
        <v>122.197840049522</v>
      </c>
      <c r="C8487">
        <v>2001</v>
      </c>
    </row>
    <row r="8488" spans="1:11" x14ac:dyDescent="0.25">
      <c r="A8488">
        <v>27.8031395202844</v>
      </c>
      <c r="B8488">
        <v>122.63485607397099</v>
      </c>
      <c r="C8488">
        <v>2000</v>
      </c>
    </row>
    <row r="8489" spans="1:11" x14ac:dyDescent="0.25">
      <c r="A8489" t="s">
        <v>83</v>
      </c>
    </row>
    <row r="8490" spans="1:11" x14ac:dyDescent="0.25">
      <c r="A8490">
        <v>3931</v>
      </c>
      <c r="B8490">
        <v>0</v>
      </c>
      <c r="C8490">
        <v>7.9096912991914703</v>
      </c>
      <c r="D8490">
        <v>1.36999352752544</v>
      </c>
      <c r="E8490">
        <v>6</v>
      </c>
      <c r="F8490">
        <v>1.01722196789785</v>
      </c>
      <c r="G8490" t="s">
        <v>81</v>
      </c>
      <c r="H8490" t="s">
        <v>81</v>
      </c>
      <c r="I8490">
        <v>3079</v>
      </c>
      <c r="J8490">
        <v>1020</v>
      </c>
      <c r="K8490">
        <v>7.0372617898954298E-2</v>
      </c>
    </row>
    <row r="8491" spans="1:11" x14ac:dyDescent="0.25">
      <c r="A8491" t="s">
        <v>82</v>
      </c>
    </row>
    <row r="8492" spans="1:11" x14ac:dyDescent="0.25">
      <c r="A8492">
        <v>27.331256270101701</v>
      </c>
      <c r="B8492">
        <v>121.169275897164</v>
      </c>
      <c r="C8492">
        <v>2000</v>
      </c>
    </row>
    <row r="8493" spans="1:11" x14ac:dyDescent="0.25">
      <c r="A8493">
        <v>21.7382599153512</v>
      </c>
      <c r="B8493">
        <v>115.576279542413</v>
      </c>
      <c r="C8493">
        <v>2000</v>
      </c>
    </row>
    <row r="8494" spans="1:11" x14ac:dyDescent="0.25">
      <c r="A8494">
        <v>22.175275939799999</v>
      </c>
      <c r="B8494">
        <v>115.139263517964</v>
      </c>
      <c r="C8494">
        <v>2001</v>
      </c>
    </row>
    <row r="8495" spans="1:11" x14ac:dyDescent="0.25">
      <c r="A8495">
        <v>27.768272294550499</v>
      </c>
      <c r="B8495">
        <v>120.73225987271501</v>
      </c>
      <c r="C8495">
        <v>2001</v>
      </c>
    </row>
    <row r="8496" spans="1:11" x14ac:dyDescent="0.25">
      <c r="A8496">
        <v>28.7370040080454</v>
      </c>
      <c r="B8496">
        <v>121.70099158620999</v>
      </c>
      <c r="C8496">
        <v>2001</v>
      </c>
    </row>
    <row r="8497" spans="1:11" x14ac:dyDescent="0.25">
      <c r="A8497">
        <v>28.299987983596601</v>
      </c>
      <c r="B8497">
        <v>122.138007610659</v>
      </c>
      <c r="C8497">
        <v>2000</v>
      </c>
    </row>
    <row r="8498" spans="1:11" x14ac:dyDescent="0.25">
      <c r="A8498" t="s">
        <v>83</v>
      </c>
    </row>
    <row r="8499" spans="1:11" x14ac:dyDescent="0.25">
      <c r="A8499">
        <v>2650</v>
      </c>
      <c r="B8499">
        <v>0</v>
      </c>
      <c r="C8499">
        <v>5.8562898848460296</v>
      </c>
      <c r="D8499">
        <v>3.4178114241062101</v>
      </c>
      <c r="E8499">
        <v>6</v>
      </c>
      <c r="F8499">
        <v>1.01722196789785</v>
      </c>
      <c r="G8499" t="s">
        <v>81</v>
      </c>
      <c r="H8499" t="s">
        <v>81</v>
      </c>
      <c r="I8499">
        <v>7</v>
      </c>
      <c r="J8499">
        <v>23</v>
      </c>
      <c r="K8499">
        <v>6.9237921565355895E-2</v>
      </c>
    </row>
    <row r="8500" spans="1:11" x14ac:dyDescent="0.25">
      <c r="A8500" t="s">
        <v>82</v>
      </c>
    </row>
    <row r="8501" spans="1:11" x14ac:dyDescent="0.25">
      <c r="A8501">
        <v>37.693324217425499</v>
      </c>
      <c r="B8501">
        <v>39.970366182727702</v>
      </c>
      <c r="C8501">
        <v>2000</v>
      </c>
    </row>
    <row r="8502" spans="1:11" x14ac:dyDescent="0.25">
      <c r="A8502">
        <v>33.5523019272567</v>
      </c>
      <c r="B8502">
        <v>35.829343892558903</v>
      </c>
      <c r="C8502">
        <v>2000</v>
      </c>
    </row>
    <row r="8503" spans="1:11" x14ac:dyDescent="0.25">
      <c r="A8503">
        <v>33.115285902807898</v>
      </c>
      <c r="B8503">
        <v>36.266359917007698</v>
      </c>
      <c r="C8503">
        <v>2001</v>
      </c>
    </row>
    <row r="8504" spans="1:11" x14ac:dyDescent="0.25">
      <c r="A8504">
        <v>37.256308192976697</v>
      </c>
      <c r="B8504">
        <v>40.407382207176603</v>
      </c>
      <c r="C8504">
        <v>2001</v>
      </c>
    </row>
    <row r="8505" spans="1:11" x14ac:dyDescent="0.25">
      <c r="A8505">
        <v>39.673065827779098</v>
      </c>
      <c r="B8505">
        <v>42.824139841978898</v>
      </c>
      <c r="C8505">
        <v>2001</v>
      </c>
    </row>
    <row r="8506" spans="1:11" x14ac:dyDescent="0.25">
      <c r="A8506">
        <v>40.1100818522279</v>
      </c>
      <c r="B8506">
        <v>42.387123817530103</v>
      </c>
      <c r="C8506">
        <v>2000</v>
      </c>
    </row>
    <row r="8507" spans="1:11" x14ac:dyDescent="0.25">
      <c r="A8507" t="s">
        <v>83</v>
      </c>
    </row>
    <row r="8508" spans="1:11" x14ac:dyDescent="0.25">
      <c r="A8508">
        <v>2606</v>
      </c>
      <c r="B8508">
        <v>0</v>
      </c>
      <c r="C8508">
        <v>4.1167364248722604</v>
      </c>
      <c r="D8508">
        <v>5.1504113877475</v>
      </c>
      <c r="E8508">
        <v>6</v>
      </c>
      <c r="F8508">
        <v>1.01722196789785</v>
      </c>
      <c r="G8508" t="s">
        <v>81</v>
      </c>
      <c r="H8508" t="s">
        <v>81</v>
      </c>
      <c r="I8508">
        <v>2708</v>
      </c>
      <c r="J8508">
        <v>1558</v>
      </c>
      <c r="K8508">
        <v>6.9220691342985002E-2</v>
      </c>
    </row>
    <row r="8509" spans="1:11" x14ac:dyDescent="0.25">
      <c r="A8509" t="s">
        <v>82</v>
      </c>
    </row>
    <row r="8510" spans="1:11" x14ac:dyDescent="0.25">
      <c r="A8510">
        <v>14.945539160145</v>
      </c>
      <c r="B8510">
        <v>27.672290189965999</v>
      </c>
      <c r="C8510">
        <v>2000</v>
      </c>
    </row>
    <row r="8511" spans="1:11" x14ac:dyDescent="0.25">
      <c r="A8511">
        <v>12.0345669177602</v>
      </c>
      <c r="B8511">
        <v>24.761317947581102</v>
      </c>
      <c r="C8511">
        <v>2000</v>
      </c>
    </row>
    <row r="8512" spans="1:11" x14ac:dyDescent="0.25">
      <c r="A8512">
        <v>12.471582942209</v>
      </c>
      <c r="B8512">
        <v>24.3243019231323</v>
      </c>
      <c r="C8512">
        <v>2001</v>
      </c>
    </row>
    <row r="8513" spans="1:11" x14ac:dyDescent="0.25">
      <c r="A8513">
        <v>15.382555184593899</v>
      </c>
      <c r="B8513">
        <v>27.235274165517101</v>
      </c>
      <c r="C8513">
        <v>2001</v>
      </c>
    </row>
    <row r="8514" spans="1:11" x14ac:dyDescent="0.25">
      <c r="A8514">
        <v>19.0244460027705</v>
      </c>
      <c r="B8514">
        <v>30.877164983693799</v>
      </c>
      <c r="C8514">
        <v>2001</v>
      </c>
    </row>
    <row r="8515" spans="1:11" x14ac:dyDescent="0.25">
      <c r="A8515">
        <v>18.587429978321701</v>
      </c>
      <c r="B8515">
        <v>31.314181008142601</v>
      </c>
      <c r="C8515">
        <v>2000</v>
      </c>
    </row>
    <row r="8516" spans="1:11" x14ac:dyDescent="0.25">
      <c r="A8516" t="s">
        <v>83</v>
      </c>
    </row>
    <row r="8517" spans="1:11" x14ac:dyDescent="0.25">
      <c r="A8517">
        <v>2207</v>
      </c>
      <c r="B8517">
        <v>0</v>
      </c>
      <c r="C8517">
        <v>4.4861279266999601</v>
      </c>
      <c r="D8517">
        <v>4.7683859119646197</v>
      </c>
      <c r="E8517">
        <v>6</v>
      </c>
      <c r="F8517">
        <v>1.01722196789785</v>
      </c>
      <c r="G8517" t="s">
        <v>84</v>
      </c>
      <c r="H8517" t="s">
        <v>81</v>
      </c>
      <c r="I8517">
        <v>0</v>
      </c>
      <c r="J8517">
        <v>3085</v>
      </c>
      <c r="K8517">
        <v>6.9080596785932702E-2</v>
      </c>
    </row>
    <row r="8518" spans="1:11" x14ac:dyDescent="0.25">
      <c r="A8518" t="s">
        <v>82</v>
      </c>
    </row>
    <row r="8519" spans="1:11" x14ac:dyDescent="0.25">
      <c r="A8519">
        <v>3.27809329249579</v>
      </c>
      <c r="B8519">
        <v>74.482621973136901</v>
      </c>
      <c r="C8519">
        <v>2000</v>
      </c>
    </row>
    <row r="8520" spans="1:11" x14ac:dyDescent="0.25">
      <c r="A8520">
        <v>0</v>
      </c>
      <c r="B8520">
        <v>71.204528680641104</v>
      </c>
      <c r="C8520">
        <v>2000</v>
      </c>
    </row>
    <row r="8521" spans="1:11" x14ac:dyDescent="0.25">
      <c r="A8521">
        <v>0</v>
      </c>
      <c r="B8521">
        <v>72.078560729538694</v>
      </c>
      <c r="C8521">
        <v>2001</v>
      </c>
    </row>
    <row r="8522" spans="1:11" x14ac:dyDescent="0.25">
      <c r="A8522">
        <v>3.0662496639839998</v>
      </c>
      <c r="B8522">
        <v>75.144810393522704</v>
      </c>
      <c r="C8522">
        <v>2001</v>
      </c>
    </row>
    <row r="8523" spans="1:11" x14ac:dyDescent="0.25">
      <c r="A8523">
        <v>6.3254214796800703</v>
      </c>
      <c r="B8523">
        <v>78.403982209218796</v>
      </c>
      <c r="C8523">
        <v>2001</v>
      </c>
    </row>
    <row r="8524" spans="1:11" x14ac:dyDescent="0.25">
      <c r="A8524">
        <v>6.76243750412889</v>
      </c>
      <c r="B8524">
        <v>77.966966184770001</v>
      </c>
      <c r="C8524">
        <v>2000</v>
      </c>
    </row>
    <row r="8525" spans="1:11" x14ac:dyDescent="0.25">
      <c r="A8525" t="s">
        <v>83</v>
      </c>
    </row>
    <row r="8526" spans="1:11" x14ac:dyDescent="0.25">
      <c r="A8526">
        <v>1827</v>
      </c>
      <c r="B8526">
        <v>0</v>
      </c>
      <c r="C8526">
        <v>3.6266997107752599</v>
      </c>
      <c r="D8526">
        <v>5.6276079994367798</v>
      </c>
      <c r="E8526">
        <v>6</v>
      </c>
      <c r="F8526">
        <v>1.01722196789785</v>
      </c>
      <c r="G8526" t="s">
        <v>81</v>
      </c>
      <c r="H8526" t="s">
        <v>81</v>
      </c>
      <c r="I8526">
        <v>4369</v>
      </c>
      <c r="J8526">
        <v>163</v>
      </c>
      <c r="K8526">
        <v>6.8949247046444895E-2</v>
      </c>
    </row>
    <row r="8527" spans="1:11" x14ac:dyDescent="0.25">
      <c r="A8527" t="s">
        <v>82</v>
      </c>
    </row>
    <row r="8528" spans="1:11" x14ac:dyDescent="0.25">
      <c r="A8528">
        <v>62.654324607292502</v>
      </c>
      <c r="B8528">
        <v>131.94181712994001</v>
      </c>
      <c r="C8528">
        <v>2000</v>
      </c>
    </row>
    <row r="8529" spans="1:11" x14ac:dyDescent="0.25">
      <c r="A8529">
        <v>60.089860648476098</v>
      </c>
      <c r="B8529">
        <v>129.37735317112299</v>
      </c>
      <c r="C8529">
        <v>2000</v>
      </c>
    </row>
    <row r="8530" spans="1:11" x14ac:dyDescent="0.25">
      <c r="A8530">
        <v>59.652844624027203</v>
      </c>
      <c r="B8530">
        <v>129.814369195572</v>
      </c>
      <c r="C8530">
        <v>2001</v>
      </c>
    </row>
    <row r="8531" spans="1:11" x14ac:dyDescent="0.25">
      <c r="A8531">
        <v>62.2173085828437</v>
      </c>
      <c r="B8531">
        <v>132.37883315438799</v>
      </c>
      <c r="C8531">
        <v>2001</v>
      </c>
    </row>
    <row r="8532" spans="1:11" x14ac:dyDescent="0.25">
      <c r="A8532">
        <v>66.196628361105098</v>
      </c>
      <c r="B8532">
        <v>136.35815293265</v>
      </c>
      <c r="C8532">
        <v>2001</v>
      </c>
    </row>
    <row r="8533" spans="1:11" x14ac:dyDescent="0.25">
      <c r="A8533">
        <v>66.633644385553893</v>
      </c>
      <c r="B8533">
        <v>135.92113690820099</v>
      </c>
      <c r="C8533">
        <v>2000</v>
      </c>
    </row>
    <row r="8534" spans="1:11" x14ac:dyDescent="0.25">
      <c r="A8534" t="s">
        <v>83</v>
      </c>
    </row>
    <row r="8535" spans="1:11" x14ac:dyDescent="0.25">
      <c r="A8535">
        <v>2890</v>
      </c>
      <c r="B8535">
        <v>0</v>
      </c>
      <c r="C8535">
        <v>2.53249959993583</v>
      </c>
      <c r="D8535">
        <v>6.7134381307000304</v>
      </c>
      <c r="E8535">
        <v>8</v>
      </c>
      <c r="F8535">
        <v>1.01722196789785</v>
      </c>
      <c r="G8535" t="s">
        <v>81</v>
      </c>
      <c r="H8535" t="s">
        <v>81</v>
      </c>
      <c r="I8535">
        <v>2293</v>
      </c>
      <c r="J8535">
        <v>2620</v>
      </c>
      <c r="K8535">
        <v>6.9322330516375402E-2</v>
      </c>
    </row>
    <row r="8536" spans="1:11" x14ac:dyDescent="0.25">
      <c r="A8536" t="s">
        <v>82</v>
      </c>
    </row>
    <row r="8537" spans="1:11" x14ac:dyDescent="0.25">
      <c r="A8537">
        <v>100.17566651020501</v>
      </c>
      <c r="B8537">
        <v>39.707869306075096</v>
      </c>
      <c r="C8537">
        <v>2000</v>
      </c>
    </row>
    <row r="8538" spans="1:11" x14ac:dyDescent="0.25">
      <c r="A8538">
        <v>98.384918869738001</v>
      </c>
      <c r="B8538">
        <v>37.917121665608299</v>
      </c>
      <c r="C8538">
        <v>2000</v>
      </c>
    </row>
    <row r="8539" spans="1:11" x14ac:dyDescent="0.25">
      <c r="A8539">
        <v>97.947902845289207</v>
      </c>
      <c r="B8539">
        <v>38.354137690057101</v>
      </c>
      <c r="C8539">
        <v>2001</v>
      </c>
    </row>
    <row r="8540" spans="1:11" x14ac:dyDescent="0.25">
      <c r="A8540">
        <v>99.738650485755997</v>
      </c>
      <c r="B8540">
        <v>40.144885330523998</v>
      </c>
      <c r="C8540">
        <v>2001</v>
      </c>
    </row>
    <row r="8541" spans="1:11" x14ac:dyDescent="0.25">
      <c r="A8541">
        <v>99.781491987775595</v>
      </c>
      <c r="B8541">
        <v>40.187726832543603</v>
      </c>
      <c r="C8541">
        <v>2001</v>
      </c>
    </row>
    <row r="8542" spans="1:11" x14ac:dyDescent="0.25">
      <c r="A8542">
        <v>104.48576811305</v>
      </c>
      <c r="B8542">
        <v>44.892002957818299</v>
      </c>
      <c r="C8542">
        <v>2001</v>
      </c>
    </row>
    <row r="8543" spans="1:11" x14ac:dyDescent="0.25">
      <c r="A8543">
        <v>104.92278413749899</v>
      </c>
      <c r="B8543">
        <v>44.454986933369398</v>
      </c>
      <c r="C8543">
        <v>2000</v>
      </c>
    </row>
    <row r="8544" spans="1:11" x14ac:dyDescent="0.25">
      <c r="A8544">
        <v>100.21850801222401</v>
      </c>
      <c r="B8544">
        <v>39.750710808094702</v>
      </c>
      <c r="C8544">
        <v>2000</v>
      </c>
    </row>
    <row r="8545" spans="1:11" x14ac:dyDescent="0.25">
      <c r="A8545" t="s">
        <v>83</v>
      </c>
    </row>
    <row r="8546" spans="1:11" x14ac:dyDescent="0.25">
      <c r="A8546">
        <v>2445</v>
      </c>
      <c r="B8546">
        <v>0</v>
      </c>
      <c r="C8546">
        <v>5.3425396650479797</v>
      </c>
      <c r="D8546">
        <v>3.89983333993422</v>
      </c>
      <c r="E8546">
        <v>6</v>
      </c>
      <c r="F8546">
        <v>1.01722196789785</v>
      </c>
      <c r="G8546" t="s">
        <v>81</v>
      </c>
      <c r="H8546" t="s">
        <v>81</v>
      </c>
      <c r="I8546">
        <v>2638</v>
      </c>
      <c r="J8546">
        <v>1280</v>
      </c>
      <c r="K8546">
        <v>6.9171095911012406E-2</v>
      </c>
    </row>
    <row r="8547" spans="1:11" x14ac:dyDescent="0.25">
      <c r="A8547" t="s">
        <v>82</v>
      </c>
    </row>
    <row r="8548" spans="1:11" x14ac:dyDescent="0.25">
      <c r="A8548">
        <v>122.978402688619</v>
      </c>
      <c r="B8548">
        <v>37.959646121584399</v>
      </c>
      <c r="C8548">
        <v>2000</v>
      </c>
    </row>
    <row r="8549" spans="1:11" x14ac:dyDescent="0.25">
      <c r="A8549">
        <v>119.200656662706</v>
      </c>
      <c r="B8549">
        <v>34.181900095670898</v>
      </c>
      <c r="C8549">
        <v>2000</v>
      </c>
    </row>
    <row r="8550" spans="1:11" x14ac:dyDescent="0.25">
      <c r="A8550">
        <v>118.763640638257</v>
      </c>
      <c r="B8550">
        <v>34.6189161201197</v>
      </c>
      <c r="C8550">
        <v>2001</v>
      </c>
    </row>
    <row r="8551" spans="1:11" x14ac:dyDescent="0.25">
      <c r="A8551">
        <v>122.54138666417001</v>
      </c>
      <c r="B8551">
        <v>38.3966621460333</v>
      </c>
      <c r="C8551">
        <v>2001</v>
      </c>
    </row>
    <row r="8552" spans="1:11" x14ac:dyDescent="0.25">
      <c r="A8552">
        <v>125.298985264335</v>
      </c>
      <c r="B8552">
        <v>41.154260746198098</v>
      </c>
      <c r="C8552">
        <v>2001</v>
      </c>
    </row>
    <row r="8553" spans="1:11" x14ac:dyDescent="0.25">
      <c r="A8553">
        <v>125.736001288784</v>
      </c>
      <c r="B8553">
        <v>40.717244721749303</v>
      </c>
      <c r="C8553">
        <v>2000</v>
      </c>
    </row>
    <row r="8554" spans="1:11" x14ac:dyDescent="0.25">
      <c r="A8554" t="s">
        <v>83</v>
      </c>
    </row>
    <row r="8555" spans="1:11" x14ac:dyDescent="0.25">
      <c r="A8555">
        <v>1872</v>
      </c>
      <c r="B8555">
        <v>0</v>
      </c>
      <c r="C8555">
        <v>3.2903780324133902</v>
      </c>
      <c r="D8555">
        <v>5.9426179381644904</v>
      </c>
      <c r="E8555">
        <v>6</v>
      </c>
      <c r="F8555">
        <v>1.01722196789785</v>
      </c>
      <c r="G8555" t="s">
        <v>81</v>
      </c>
      <c r="H8555" t="s">
        <v>81</v>
      </c>
      <c r="I8555">
        <v>2746</v>
      </c>
      <c r="J8555">
        <v>3883</v>
      </c>
      <c r="K8555">
        <v>6.8964101254784596E-2</v>
      </c>
    </row>
    <row r="8556" spans="1:11" x14ac:dyDescent="0.25">
      <c r="A8556" t="s">
        <v>82</v>
      </c>
    </row>
    <row r="8557" spans="1:11" x14ac:dyDescent="0.25">
      <c r="A8557">
        <v>109.67369009818999</v>
      </c>
      <c r="B8557">
        <v>39.742740498731401</v>
      </c>
      <c r="C8557">
        <v>2000</v>
      </c>
    </row>
    <row r="8558" spans="1:11" x14ac:dyDescent="0.25">
      <c r="A8558">
        <v>107.347041478804</v>
      </c>
      <c r="B8558">
        <v>37.416091879344698</v>
      </c>
      <c r="C8558">
        <v>2000</v>
      </c>
    </row>
    <row r="8559" spans="1:11" x14ac:dyDescent="0.25">
      <c r="A8559">
        <v>107.784057503252</v>
      </c>
      <c r="B8559">
        <v>36.979075854895903</v>
      </c>
      <c r="C8559">
        <v>2001</v>
      </c>
    </row>
    <row r="8560" spans="1:11" x14ac:dyDescent="0.25">
      <c r="A8560">
        <v>110.110706122639</v>
      </c>
      <c r="B8560">
        <v>39.305724474282599</v>
      </c>
      <c r="C8560">
        <v>2001</v>
      </c>
    </row>
    <row r="8561" spans="1:11" x14ac:dyDescent="0.25">
      <c r="A8561">
        <v>114.312771564716</v>
      </c>
      <c r="B8561">
        <v>43.507789916359499</v>
      </c>
      <c r="C8561">
        <v>2001</v>
      </c>
    </row>
    <row r="8562" spans="1:11" x14ac:dyDescent="0.25">
      <c r="A8562">
        <v>113.87575554026699</v>
      </c>
      <c r="B8562">
        <v>43.944805940808401</v>
      </c>
      <c r="C8562">
        <v>2000</v>
      </c>
    </row>
    <row r="8563" spans="1:11" x14ac:dyDescent="0.25">
      <c r="A8563" t="s">
        <v>83</v>
      </c>
    </row>
    <row r="8564" spans="1:11" x14ac:dyDescent="0.25">
      <c r="A8564">
        <v>3334</v>
      </c>
      <c r="B8564">
        <v>0</v>
      </c>
      <c r="C8564">
        <v>8.6748105553282109</v>
      </c>
      <c r="D8564">
        <v>0.55317349750261302</v>
      </c>
      <c r="E8564">
        <v>6</v>
      </c>
      <c r="F8564">
        <v>1.01722196789785</v>
      </c>
      <c r="G8564" t="s">
        <v>81</v>
      </c>
      <c r="H8564" t="s">
        <v>81</v>
      </c>
      <c r="I8564">
        <v>4748</v>
      </c>
      <c r="J8564">
        <v>2811</v>
      </c>
      <c r="K8564">
        <v>6.9553612949445606E-2</v>
      </c>
    </row>
    <row r="8565" spans="1:11" x14ac:dyDescent="0.25">
      <c r="A8565" t="s">
        <v>82</v>
      </c>
    </row>
    <row r="8566" spans="1:11" x14ac:dyDescent="0.25">
      <c r="A8566">
        <v>46.553079033532498</v>
      </c>
      <c r="B8566">
        <v>70.841705370150507</v>
      </c>
      <c r="C8566">
        <v>2000</v>
      </c>
    </row>
    <row r="8567" spans="1:11" x14ac:dyDescent="0.25">
      <c r="A8567">
        <v>40.419061664351297</v>
      </c>
      <c r="B8567">
        <v>64.707688000969299</v>
      </c>
      <c r="C8567">
        <v>2000</v>
      </c>
    </row>
    <row r="8568" spans="1:11" x14ac:dyDescent="0.25">
      <c r="A8568">
        <v>40.856077688800099</v>
      </c>
      <c r="B8568">
        <v>64.270671976520504</v>
      </c>
      <c r="C8568">
        <v>2001</v>
      </c>
    </row>
    <row r="8569" spans="1:11" x14ac:dyDescent="0.25">
      <c r="A8569">
        <v>46.9900950579813</v>
      </c>
      <c r="B8569">
        <v>70.404689345701698</v>
      </c>
      <c r="C8569">
        <v>2001</v>
      </c>
    </row>
    <row r="8570" spans="1:11" x14ac:dyDescent="0.25">
      <c r="A8570">
        <v>47.381247789238103</v>
      </c>
      <c r="B8570">
        <v>70.795842076958493</v>
      </c>
      <c r="C8570">
        <v>2001</v>
      </c>
    </row>
    <row r="8571" spans="1:11" x14ac:dyDescent="0.25">
      <c r="A8571">
        <v>46.944231764789301</v>
      </c>
      <c r="B8571">
        <v>71.232858101407302</v>
      </c>
      <c r="C8571">
        <v>2000</v>
      </c>
    </row>
    <row r="8572" spans="1:11" x14ac:dyDescent="0.25">
      <c r="A8572" t="s">
        <v>83</v>
      </c>
    </row>
    <row r="8573" spans="1:11" x14ac:dyDescent="0.25">
      <c r="A8573">
        <v>2290</v>
      </c>
      <c r="B8573">
        <v>0</v>
      </c>
      <c r="C8573">
        <v>3.3605757346086298</v>
      </c>
      <c r="D8573">
        <v>5.8674083182221901</v>
      </c>
      <c r="E8573">
        <v>6</v>
      </c>
      <c r="F8573">
        <v>1.01722196789785</v>
      </c>
      <c r="G8573" t="s">
        <v>81</v>
      </c>
      <c r="H8573" t="s">
        <v>81</v>
      </c>
      <c r="I8573">
        <v>1365</v>
      </c>
      <c r="J8573">
        <v>3641</v>
      </c>
      <c r="K8573">
        <v>6.9109705045608497E-2</v>
      </c>
    </row>
    <row r="8574" spans="1:11" x14ac:dyDescent="0.25">
      <c r="A8574" t="s">
        <v>82</v>
      </c>
    </row>
    <row r="8575" spans="1:11" x14ac:dyDescent="0.25">
      <c r="A8575">
        <v>43.738064682915997</v>
      </c>
      <c r="B8575">
        <v>66.14125676367</v>
      </c>
      <c r="C8575">
        <v>2000</v>
      </c>
    </row>
    <row r="8576" spans="1:11" x14ac:dyDescent="0.25">
      <c r="A8576">
        <v>41.361778792283303</v>
      </c>
      <c r="B8576">
        <v>63.764970873037299</v>
      </c>
      <c r="C8576">
        <v>2000</v>
      </c>
    </row>
    <row r="8577" spans="1:11" x14ac:dyDescent="0.25">
      <c r="A8577">
        <v>40.924762767834501</v>
      </c>
      <c r="B8577">
        <v>64.201986897486094</v>
      </c>
      <c r="C8577">
        <v>2001</v>
      </c>
    </row>
    <row r="8578" spans="1:11" x14ac:dyDescent="0.25">
      <c r="A8578">
        <v>43.301048658467202</v>
      </c>
      <c r="B8578">
        <v>66.578272788118895</v>
      </c>
      <c r="C8578">
        <v>2001</v>
      </c>
    </row>
    <row r="8579" spans="1:11" x14ac:dyDescent="0.25">
      <c r="A8579">
        <v>47.449932868272398</v>
      </c>
      <c r="B8579">
        <v>70.727156997924098</v>
      </c>
      <c r="C8579">
        <v>2001</v>
      </c>
    </row>
    <row r="8580" spans="1:11" x14ac:dyDescent="0.25">
      <c r="A8580">
        <v>47.8869488927213</v>
      </c>
      <c r="B8580">
        <v>70.290140973475303</v>
      </c>
      <c r="C8580">
        <v>2000</v>
      </c>
    </row>
    <row r="8581" spans="1:11" x14ac:dyDescent="0.25">
      <c r="A8581" t="s">
        <v>83</v>
      </c>
    </row>
    <row r="8582" spans="1:11" x14ac:dyDescent="0.25">
      <c r="A8582">
        <v>2826</v>
      </c>
      <c r="B8582">
        <v>0</v>
      </c>
      <c r="C8582">
        <v>0.56181439036957703</v>
      </c>
      <c r="D8582">
        <v>8.6633203482786403</v>
      </c>
      <c r="E8582">
        <v>8</v>
      </c>
      <c r="F8582">
        <v>1.01722196789785</v>
      </c>
      <c r="G8582" t="s">
        <v>81</v>
      </c>
      <c r="H8582" t="s">
        <v>81</v>
      </c>
      <c r="I8582">
        <v>2117</v>
      </c>
      <c r="J8582">
        <v>1368</v>
      </c>
      <c r="K8582">
        <v>6.9295657265264696E-2</v>
      </c>
    </row>
    <row r="8583" spans="1:11" x14ac:dyDescent="0.25">
      <c r="A8583" t="s">
        <v>82</v>
      </c>
    </row>
    <row r="8584" spans="1:11" x14ac:dyDescent="0.25">
      <c r="A8584">
        <v>29.034860814476598</v>
      </c>
      <c r="B8584">
        <v>45.316682361674999</v>
      </c>
      <c r="C8584">
        <v>2000</v>
      </c>
    </row>
    <row r="8585" spans="1:11" x14ac:dyDescent="0.25">
      <c r="A8585">
        <v>28.6375980492781</v>
      </c>
      <c r="B8585">
        <v>44.919419596476502</v>
      </c>
      <c r="C8585">
        <v>2000</v>
      </c>
    </row>
    <row r="8586" spans="1:11" x14ac:dyDescent="0.25">
      <c r="A8586">
        <v>29.074614073726899</v>
      </c>
      <c r="B8586">
        <v>44.4824035720277</v>
      </c>
      <c r="C8586">
        <v>2001</v>
      </c>
    </row>
    <row r="8587" spans="1:11" x14ac:dyDescent="0.25">
      <c r="A8587">
        <v>29.4718768389254</v>
      </c>
      <c r="B8587">
        <v>44.879666337226197</v>
      </c>
      <c r="C8587">
        <v>2001</v>
      </c>
    </row>
    <row r="8588" spans="1:11" x14ac:dyDescent="0.25">
      <c r="A8588">
        <v>34.373702489474802</v>
      </c>
      <c r="B8588">
        <v>49.781491987775603</v>
      </c>
      <c r="C8588">
        <v>2001</v>
      </c>
    </row>
    <row r="8589" spans="1:11" x14ac:dyDescent="0.25">
      <c r="A8589">
        <v>35.5977694047847</v>
      </c>
      <c r="B8589">
        <v>51.005558903085401</v>
      </c>
      <c r="C8589">
        <v>2001</v>
      </c>
    </row>
    <row r="8590" spans="1:11" x14ac:dyDescent="0.25">
      <c r="A8590">
        <v>35.160753380335798</v>
      </c>
      <c r="B8590">
        <v>51.442574927534203</v>
      </c>
      <c r="C8590">
        <v>2000</v>
      </c>
    </row>
    <row r="8591" spans="1:11" x14ac:dyDescent="0.25">
      <c r="A8591">
        <v>33.936686465026</v>
      </c>
      <c r="B8591">
        <v>50.218508012224397</v>
      </c>
      <c r="C8591">
        <v>2000</v>
      </c>
    </row>
    <row r="8592" spans="1:11" x14ac:dyDescent="0.25">
      <c r="A8592" t="s">
        <v>83</v>
      </c>
    </row>
    <row r="8593" spans="1:11" x14ac:dyDescent="0.25">
      <c r="A8593">
        <v>995</v>
      </c>
      <c r="B8593">
        <v>0</v>
      </c>
      <c r="C8593">
        <v>0.80153592148144504</v>
      </c>
      <c r="D8593">
        <v>8.40624788760935</v>
      </c>
      <c r="E8593">
        <v>10</v>
      </c>
      <c r="F8593">
        <v>1.01722196789785</v>
      </c>
      <c r="G8593" t="s">
        <v>81</v>
      </c>
      <c r="H8593" t="s">
        <v>81</v>
      </c>
      <c r="I8593">
        <v>23</v>
      </c>
      <c r="J8593">
        <v>2804</v>
      </c>
      <c r="K8593">
        <v>6.8407576784579593E-2</v>
      </c>
    </row>
    <row r="8594" spans="1:11" x14ac:dyDescent="0.25">
      <c r="A8594" t="s">
        <v>82</v>
      </c>
    </row>
    <row r="8595" spans="1:11" x14ac:dyDescent="0.25">
      <c r="A8595">
        <v>47.814972950063897</v>
      </c>
      <c r="B8595">
        <v>50.752818681645799</v>
      </c>
      <c r="C8595">
        <v>2000</v>
      </c>
    </row>
    <row r="8596" spans="1:11" x14ac:dyDescent="0.25">
      <c r="A8596">
        <v>47.280662280642503</v>
      </c>
      <c r="B8596">
        <v>50.218508012224397</v>
      </c>
      <c r="C8596">
        <v>2000</v>
      </c>
    </row>
    <row r="8597" spans="1:11" x14ac:dyDescent="0.25">
      <c r="A8597">
        <v>47.248201464619797</v>
      </c>
      <c r="B8597">
        <v>50.186047196201599</v>
      </c>
      <c r="C8597">
        <v>2000</v>
      </c>
    </row>
    <row r="8598" spans="1:11" x14ac:dyDescent="0.25">
      <c r="A8598">
        <v>47.685217489068599</v>
      </c>
      <c r="B8598">
        <v>49.749031171752797</v>
      </c>
      <c r="C8598">
        <v>2001</v>
      </c>
    </row>
    <row r="8599" spans="1:11" x14ac:dyDescent="0.25">
      <c r="A8599">
        <v>47.717678305091397</v>
      </c>
      <c r="B8599">
        <v>49.781491987775603</v>
      </c>
      <c r="C8599">
        <v>2001</v>
      </c>
    </row>
    <row r="8600" spans="1:11" x14ac:dyDescent="0.25">
      <c r="A8600">
        <v>48.251988974512699</v>
      </c>
      <c r="B8600">
        <v>50.315802657196897</v>
      </c>
      <c r="C8600">
        <v>2001</v>
      </c>
    </row>
    <row r="8601" spans="1:11" x14ac:dyDescent="0.25">
      <c r="A8601">
        <v>50.218508012224397</v>
      </c>
      <c r="B8601">
        <v>52.282321694908603</v>
      </c>
      <c r="C8601">
        <v>2001</v>
      </c>
    </row>
    <row r="8602" spans="1:11" x14ac:dyDescent="0.25">
      <c r="A8602">
        <v>54.1961038601764</v>
      </c>
      <c r="B8602">
        <v>56.259917542860599</v>
      </c>
      <c r="C8602">
        <v>2001</v>
      </c>
    </row>
    <row r="8603" spans="1:11" x14ac:dyDescent="0.25">
      <c r="A8603">
        <v>53.759087835727598</v>
      </c>
      <c r="B8603">
        <v>56.696933567309401</v>
      </c>
      <c r="C8603">
        <v>2000</v>
      </c>
    </row>
    <row r="8604" spans="1:11" x14ac:dyDescent="0.25">
      <c r="A8604">
        <v>49.781491987775603</v>
      </c>
      <c r="B8604">
        <v>52.719337719357398</v>
      </c>
      <c r="C8604">
        <v>2000</v>
      </c>
    </row>
    <row r="8605" spans="1:11" x14ac:dyDescent="0.25">
      <c r="A8605" t="s">
        <v>83</v>
      </c>
    </row>
    <row r="8606" spans="1:11" x14ac:dyDescent="0.25">
      <c r="A8606">
        <v>1997</v>
      </c>
      <c r="B8606">
        <v>0</v>
      </c>
      <c r="C8606">
        <v>0.27865550664552802</v>
      </c>
      <c r="D8606">
        <v>8.9209178474153994</v>
      </c>
      <c r="E8606">
        <v>6</v>
      </c>
      <c r="F8606">
        <v>1.01722196789785</v>
      </c>
      <c r="G8606" t="s">
        <v>81</v>
      </c>
      <c r="H8606" t="s">
        <v>81</v>
      </c>
      <c r="I8606">
        <v>30</v>
      </c>
      <c r="J8606">
        <v>948</v>
      </c>
      <c r="K8606">
        <v>6.9003406948455803E-2</v>
      </c>
    </row>
    <row r="8607" spans="1:11" x14ac:dyDescent="0.25">
      <c r="A8607" t="s">
        <v>82</v>
      </c>
    </row>
    <row r="8608" spans="1:11" x14ac:dyDescent="0.25">
      <c r="A8608">
        <v>26.082053610157399</v>
      </c>
      <c r="B8608">
        <v>31.006536736626298</v>
      </c>
      <c r="C8608">
        <v>2000</v>
      </c>
    </row>
    <row r="8609" spans="1:11" x14ac:dyDescent="0.25">
      <c r="A8609">
        <v>25.885014411793399</v>
      </c>
      <c r="B8609">
        <v>30.8094975382622</v>
      </c>
      <c r="C8609">
        <v>2000</v>
      </c>
    </row>
    <row r="8610" spans="1:11" x14ac:dyDescent="0.25">
      <c r="A8610">
        <v>25.447998387344601</v>
      </c>
      <c r="B8610">
        <v>31.246513562711002</v>
      </c>
      <c r="C8610">
        <v>2001</v>
      </c>
    </row>
    <row r="8611" spans="1:11" x14ac:dyDescent="0.25">
      <c r="A8611">
        <v>25.6450375857086</v>
      </c>
      <c r="B8611">
        <v>31.4435527610751</v>
      </c>
      <c r="C8611">
        <v>2001</v>
      </c>
    </row>
    <row r="8612" spans="1:11" x14ac:dyDescent="0.25">
      <c r="A8612">
        <v>31.953079090024101</v>
      </c>
      <c r="B8612">
        <v>37.751594265390601</v>
      </c>
      <c r="C8612">
        <v>2001</v>
      </c>
    </row>
    <row r="8613" spans="1:11" x14ac:dyDescent="0.25">
      <c r="A8613">
        <v>32.390095114472999</v>
      </c>
      <c r="B8613">
        <v>37.314578240941799</v>
      </c>
      <c r="C8613">
        <v>2000</v>
      </c>
    </row>
    <row r="8614" spans="1:11" x14ac:dyDescent="0.25">
      <c r="A8614" t="s">
        <v>83</v>
      </c>
    </row>
    <row r="8615" spans="1:11" x14ac:dyDescent="0.25">
      <c r="A8615">
        <v>1069</v>
      </c>
      <c r="B8615">
        <v>0</v>
      </c>
      <c r="C8615">
        <v>4.6264026479994698</v>
      </c>
      <c r="D8615">
        <v>4.5726397058710999</v>
      </c>
      <c r="E8615">
        <v>6</v>
      </c>
      <c r="F8615">
        <v>1.01722196789785</v>
      </c>
      <c r="G8615" t="s">
        <v>81</v>
      </c>
      <c r="H8615" t="s">
        <v>81</v>
      </c>
      <c r="I8615">
        <v>3691</v>
      </c>
      <c r="J8615">
        <v>3571</v>
      </c>
      <c r="K8615">
        <v>6.8565058759854802E-2</v>
      </c>
    </row>
    <row r="8616" spans="1:11" x14ac:dyDescent="0.25">
      <c r="A8616" t="s">
        <v>82</v>
      </c>
    </row>
    <row r="8617" spans="1:11" x14ac:dyDescent="0.25">
      <c r="A8617">
        <v>135.15334626527601</v>
      </c>
      <c r="B8617">
        <v>130.00204217992399</v>
      </c>
      <c r="C8617">
        <v>2000</v>
      </c>
    </row>
    <row r="8618" spans="1:11" x14ac:dyDescent="0.25">
      <c r="A8618">
        <v>131.88198558037701</v>
      </c>
      <c r="B8618">
        <v>126.730681495024</v>
      </c>
      <c r="C8618">
        <v>2000</v>
      </c>
    </row>
    <row r="8619" spans="1:11" x14ac:dyDescent="0.25">
      <c r="A8619">
        <v>132.31900160482499</v>
      </c>
      <c r="B8619">
        <v>126.29366547057499</v>
      </c>
      <c r="C8619">
        <v>2001</v>
      </c>
    </row>
    <row r="8620" spans="1:11" x14ac:dyDescent="0.25">
      <c r="A8620">
        <v>135.59036228972499</v>
      </c>
      <c r="B8620">
        <v>129.56502615547501</v>
      </c>
      <c r="C8620">
        <v>2001</v>
      </c>
    </row>
    <row r="8621" spans="1:11" x14ac:dyDescent="0.25">
      <c r="A8621">
        <v>138.82370683367</v>
      </c>
      <c r="B8621">
        <v>132.798370699419</v>
      </c>
      <c r="C8621">
        <v>2001</v>
      </c>
    </row>
    <row r="8622" spans="1:11" x14ac:dyDescent="0.25">
      <c r="A8622">
        <v>138.38669080922099</v>
      </c>
      <c r="B8622">
        <v>133.235386723868</v>
      </c>
      <c r="C8622">
        <v>2000</v>
      </c>
    </row>
    <row r="8623" spans="1:11" x14ac:dyDescent="0.25">
      <c r="A8623" t="s">
        <v>83</v>
      </c>
    </row>
    <row r="8624" spans="1:11" x14ac:dyDescent="0.25">
      <c r="A8624">
        <v>749</v>
      </c>
      <c r="B8624">
        <v>0</v>
      </c>
      <c r="C8624">
        <v>7.1298390476866604</v>
      </c>
      <c r="D8624">
        <v>2.0611981579501699</v>
      </c>
      <c r="E8624">
        <v>6</v>
      </c>
      <c r="F8624">
        <v>1.01722196789785</v>
      </c>
      <c r="G8624" t="s">
        <v>81</v>
      </c>
      <c r="H8624" t="s">
        <v>81</v>
      </c>
      <c r="I8624">
        <v>1227</v>
      </c>
      <c r="J8624">
        <v>756</v>
      </c>
      <c r="K8624">
        <v>6.7950126452130694E-2</v>
      </c>
    </row>
    <row r="8625" spans="1:11" x14ac:dyDescent="0.25">
      <c r="A8625" t="s">
        <v>82</v>
      </c>
    </row>
    <row r="8626" spans="1:11" x14ac:dyDescent="0.25">
      <c r="A8626">
        <v>93.280242174524204</v>
      </c>
      <c r="B8626">
        <v>119.49118180735999</v>
      </c>
      <c r="C8626">
        <v>2000</v>
      </c>
    </row>
    <row r="8627" spans="1:11" x14ac:dyDescent="0.25">
      <c r="A8627">
        <v>88.238684635136295</v>
      </c>
      <c r="B8627">
        <v>114.449624267972</v>
      </c>
      <c r="C8627">
        <v>2000</v>
      </c>
    </row>
    <row r="8628" spans="1:11" x14ac:dyDescent="0.25">
      <c r="A8628">
        <v>87.8016686106875</v>
      </c>
      <c r="B8628">
        <v>114.88664029242101</v>
      </c>
      <c r="C8628">
        <v>2001</v>
      </c>
    </row>
    <row r="8629" spans="1:11" x14ac:dyDescent="0.25">
      <c r="A8629">
        <v>92.843226150075395</v>
      </c>
      <c r="B8629">
        <v>119.928197831809</v>
      </c>
      <c r="C8629">
        <v>2001</v>
      </c>
    </row>
    <row r="8630" spans="1:11" x14ac:dyDescent="0.25">
      <c r="A8630">
        <v>94.300713344931197</v>
      </c>
      <c r="B8630">
        <v>121.385685026665</v>
      </c>
      <c r="C8630">
        <v>2001</v>
      </c>
    </row>
    <row r="8631" spans="1:11" x14ac:dyDescent="0.25">
      <c r="A8631">
        <v>94.737729369380006</v>
      </c>
      <c r="B8631">
        <v>120.94866900221599</v>
      </c>
      <c r="C8631">
        <v>2000</v>
      </c>
    </row>
    <row r="8632" spans="1:11" x14ac:dyDescent="0.25">
      <c r="A8632" t="s">
        <v>83</v>
      </c>
    </row>
    <row r="8633" spans="1:11" x14ac:dyDescent="0.25">
      <c r="A8633">
        <v>4590</v>
      </c>
      <c r="B8633">
        <v>0</v>
      </c>
      <c r="C8633">
        <v>9.1538487326950104</v>
      </c>
      <c r="D8633">
        <v>3.6107847216996398E-2</v>
      </c>
      <c r="E8633">
        <v>8</v>
      </c>
      <c r="F8633">
        <v>1.01722196789785</v>
      </c>
      <c r="G8633" t="s">
        <v>81</v>
      </c>
      <c r="H8633" t="s">
        <v>81</v>
      </c>
      <c r="I8633">
        <v>2179</v>
      </c>
      <c r="J8633">
        <v>3511</v>
      </c>
      <c r="K8633">
        <v>7.1429375288423094E-2</v>
      </c>
    </row>
    <row r="8634" spans="1:11" x14ac:dyDescent="0.25">
      <c r="A8634" t="s">
        <v>82</v>
      </c>
    </row>
    <row r="8635" spans="1:11" x14ac:dyDescent="0.25">
      <c r="A8635">
        <v>99.928757777408904</v>
      </c>
      <c r="B8635">
        <v>31.9251905381286</v>
      </c>
      <c r="C8635">
        <v>2000</v>
      </c>
    </row>
    <row r="8636" spans="1:11" x14ac:dyDescent="0.25">
      <c r="A8636">
        <v>99.781491987775595</v>
      </c>
      <c r="B8636">
        <v>31.777924748495401</v>
      </c>
      <c r="C8636">
        <v>2000</v>
      </c>
    </row>
    <row r="8637" spans="1:11" x14ac:dyDescent="0.25">
      <c r="A8637">
        <v>93.456009264564301</v>
      </c>
      <c r="B8637">
        <v>25.4524420252841</v>
      </c>
      <c r="C8637">
        <v>2000</v>
      </c>
    </row>
    <row r="8638" spans="1:11" x14ac:dyDescent="0.25">
      <c r="A8638">
        <v>93.893025289013195</v>
      </c>
      <c r="B8638">
        <v>25.015426000835301</v>
      </c>
      <c r="C8638">
        <v>2001</v>
      </c>
    </row>
    <row r="8639" spans="1:11" x14ac:dyDescent="0.25">
      <c r="A8639">
        <v>100.21850801222401</v>
      </c>
      <c r="B8639">
        <v>31.3409087240465</v>
      </c>
      <c r="C8639">
        <v>2001</v>
      </c>
    </row>
    <row r="8640" spans="1:11" x14ac:dyDescent="0.25">
      <c r="A8640">
        <v>100.365773801858</v>
      </c>
      <c r="B8640">
        <v>31.488174513679802</v>
      </c>
      <c r="C8640">
        <v>2001</v>
      </c>
    </row>
    <row r="8641" spans="1:11" x14ac:dyDescent="0.25">
      <c r="A8641">
        <v>100.391305905479</v>
      </c>
      <c r="B8641">
        <v>31.513706617301001</v>
      </c>
      <c r="C8641">
        <v>2001</v>
      </c>
    </row>
    <row r="8642" spans="1:11" x14ac:dyDescent="0.25">
      <c r="A8642">
        <v>99.954289881030107</v>
      </c>
      <c r="B8642">
        <v>31.950722641749799</v>
      </c>
      <c r="C8642">
        <v>2000</v>
      </c>
    </row>
    <row r="8643" spans="1:11" x14ac:dyDescent="0.25">
      <c r="A8643" t="s">
        <v>83</v>
      </c>
    </row>
    <row r="8644" spans="1:11" x14ac:dyDescent="0.25">
      <c r="A8644">
        <v>2514</v>
      </c>
      <c r="B8644">
        <v>0</v>
      </c>
      <c r="C8644">
        <v>5.7644053448172201</v>
      </c>
      <c r="D8644">
        <v>3.42029193920885</v>
      </c>
      <c r="E8644">
        <v>6</v>
      </c>
      <c r="F8644">
        <v>1.01722196789785</v>
      </c>
      <c r="G8644" t="s">
        <v>81</v>
      </c>
      <c r="H8644" t="s">
        <v>81</v>
      </c>
      <c r="I8644">
        <v>3399</v>
      </c>
      <c r="J8644">
        <v>3103</v>
      </c>
      <c r="K8644">
        <v>6.9197404573792198E-2</v>
      </c>
    </row>
    <row r="8645" spans="1:11" x14ac:dyDescent="0.25">
      <c r="A8645" t="s">
        <v>82</v>
      </c>
    </row>
    <row r="8646" spans="1:11" x14ac:dyDescent="0.25">
      <c r="A8646">
        <v>140.68119837840601</v>
      </c>
      <c r="B8646">
        <v>81.583227949958697</v>
      </c>
      <c r="C8646">
        <v>2000</v>
      </c>
    </row>
    <row r="8647" spans="1:11" x14ac:dyDescent="0.25">
      <c r="A8647">
        <v>136.605148269578</v>
      </c>
      <c r="B8647">
        <v>77.5071778411304</v>
      </c>
      <c r="C8647">
        <v>2000</v>
      </c>
    </row>
    <row r="8648" spans="1:11" x14ac:dyDescent="0.25">
      <c r="A8648">
        <v>136.16813224512899</v>
      </c>
      <c r="B8648">
        <v>77.944193865579294</v>
      </c>
      <c r="C8648">
        <v>2001</v>
      </c>
    </row>
    <row r="8649" spans="1:11" x14ac:dyDescent="0.25">
      <c r="A8649">
        <v>140.244182353957</v>
      </c>
      <c r="B8649">
        <v>82.020243974407506</v>
      </c>
      <c r="C8649">
        <v>2001</v>
      </c>
    </row>
    <row r="8650" spans="1:11" x14ac:dyDescent="0.25">
      <c r="A8650">
        <v>142.66269397780999</v>
      </c>
      <c r="B8650">
        <v>84.438755598259704</v>
      </c>
      <c r="C8650">
        <v>2001</v>
      </c>
    </row>
    <row r="8651" spans="1:11" x14ac:dyDescent="0.25">
      <c r="A8651">
        <v>143.099710002259</v>
      </c>
      <c r="B8651">
        <v>84.001739573810895</v>
      </c>
      <c r="C8651">
        <v>2000</v>
      </c>
    </row>
    <row r="8652" spans="1:11" x14ac:dyDescent="0.25">
      <c r="A8652" t="s">
        <v>83</v>
      </c>
    </row>
    <row r="8653" spans="1:11" x14ac:dyDescent="0.25">
      <c r="A8653">
        <v>1507</v>
      </c>
      <c r="B8653">
        <v>0</v>
      </c>
      <c r="C8653">
        <v>3.75244193999269</v>
      </c>
      <c r="D8653">
        <v>5.42962877050216</v>
      </c>
      <c r="E8653">
        <v>6</v>
      </c>
      <c r="F8653">
        <v>1.01722196789785</v>
      </c>
      <c r="G8653" t="s">
        <v>81</v>
      </c>
      <c r="H8653" t="s">
        <v>81</v>
      </c>
      <c r="I8653">
        <v>4023</v>
      </c>
      <c r="J8653">
        <v>4062</v>
      </c>
      <c r="K8653">
        <v>6.8809711282391897E-2</v>
      </c>
    </row>
    <row r="8654" spans="1:11" x14ac:dyDescent="0.25">
      <c r="A8654" t="s">
        <v>82</v>
      </c>
    </row>
    <row r="8655" spans="1:11" x14ac:dyDescent="0.25">
      <c r="A8655">
        <v>54.1861030795502</v>
      </c>
      <c r="B8655">
        <v>39.373992537792603</v>
      </c>
      <c r="C8655">
        <v>2000</v>
      </c>
    </row>
    <row r="8656" spans="1:11" x14ac:dyDescent="0.25">
      <c r="A8656">
        <v>51.532725937772597</v>
      </c>
      <c r="B8656">
        <v>36.720615396014999</v>
      </c>
      <c r="C8656">
        <v>2000</v>
      </c>
    </row>
    <row r="8657" spans="1:11" x14ac:dyDescent="0.25">
      <c r="A8657">
        <v>51.095709913323702</v>
      </c>
      <c r="B8657">
        <v>37.157631420463801</v>
      </c>
      <c r="C8657">
        <v>2001</v>
      </c>
    </row>
    <row r="8658" spans="1:11" x14ac:dyDescent="0.25">
      <c r="A8658">
        <v>53.749087055101398</v>
      </c>
      <c r="B8658">
        <v>39.811008562241398</v>
      </c>
      <c r="C8658">
        <v>2001</v>
      </c>
    </row>
    <row r="8659" spans="1:11" x14ac:dyDescent="0.25">
      <c r="A8659">
        <v>57.588414378049002</v>
      </c>
      <c r="B8659">
        <v>43.650335885189101</v>
      </c>
      <c r="C8659">
        <v>2001</v>
      </c>
    </row>
    <row r="8660" spans="1:11" x14ac:dyDescent="0.25">
      <c r="A8660">
        <v>58.025430402497904</v>
      </c>
      <c r="B8660">
        <v>43.213319860740199</v>
      </c>
      <c r="C8660">
        <v>2000</v>
      </c>
    </row>
    <row r="8661" spans="1:11" x14ac:dyDescent="0.25">
      <c r="A8661" t="s">
        <v>83</v>
      </c>
    </row>
    <row r="8662" spans="1:11" x14ac:dyDescent="0.25">
      <c r="A8662">
        <v>2222</v>
      </c>
      <c r="B8662">
        <v>0</v>
      </c>
      <c r="C8662">
        <v>6.7129003535898697</v>
      </c>
      <c r="D8662">
        <v>2.4573514867722301</v>
      </c>
      <c r="E8662">
        <v>6</v>
      </c>
      <c r="F8662">
        <v>1.01722196789785</v>
      </c>
      <c r="G8662" t="s">
        <v>81</v>
      </c>
      <c r="H8662" t="s">
        <v>81</v>
      </c>
      <c r="I8662">
        <v>4685</v>
      </c>
      <c r="J8662">
        <v>3698</v>
      </c>
      <c r="K8662">
        <v>6.9087465778309903E-2</v>
      </c>
    </row>
    <row r="8663" spans="1:11" x14ac:dyDescent="0.25">
      <c r="A8663" t="s">
        <v>82</v>
      </c>
    </row>
    <row r="8664" spans="1:11" x14ac:dyDescent="0.25">
      <c r="A8664">
        <v>106.531315249643</v>
      </c>
      <c r="B8664">
        <v>68.670870748656498</v>
      </c>
      <c r="C8664">
        <v>2000</v>
      </c>
    </row>
    <row r="8665" spans="1:11" x14ac:dyDescent="0.25">
      <c r="A8665">
        <v>101.78457788819</v>
      </c>
      <c r="B8665">
        <v>63.924133387203497</v>
      </c>
      <c r="C8665">
        <v>2000</v>
      </c>
    </row>
    <row r="8666" spans="1:11" x14ac:dyDescent="0.25">
      <c r="A8666">
        <v>102.22159391263899</v>
      </c>
      <c r="B8666">
        <v>63.487117362754702</v>
      </c>
      <c r="C8666">
        <v>2001</v>
      </c>
    </row>
    <row r="8667" spans="1:11" x14ac:dyDescent="0.25">
      <c r="A8667">
        <v>106.96833127409199</v>
      </c>
      <c r="B8667">
        <v>68.233854724207603</v>
      </c>
      <c r="C8667">
        <v>2001</v>
      </c>
    </row>
    <row r="8668" spans="1:11" x14ac:dyDescent="0.25">
      <c r="A8668">
        <v>108.705941174147</v>
      </c>
      <c r="B8668">
        <v>69.971464624263106</v>
      </c>
      <c r="C8668">
        <v>2001</v>
      </c>
    </row>
    <row r="8669" spans="1:11" x14ac:dyDescent="0.25">
      <c r="A8669">
        <v>108.26892514969801</v>
      </c>
      <c r="B8669">
        <v>70.408480648711901</v>
      </c>
      <c r="C8669">
        <v>2000</v>
      </c>
    </row>
    <row r="8670" spans="1:11" x14ac:dyDescent="0.25">
      <c r="A8670" t="s">
        <v>83</v>
      </c>
    </row>
    <row r="8671" spans="1:11" x14ac:dyDescent="0.25">
      <c r="A8671">
        <v>2230</v>
      </c>
      <c r="B8671">
        <v>0</v>
      </c>
      <c r="C8671">
        <v>7.7521979700526797</v>
      </c>
      <c r="D8671">
        <v>1.4176487141609999</v>
      </c>
      <c r="E8671">
        <v>6</v>
      </c>
      <c r="F8671">
        <v>1.01722196789785</v>
      </c>
      <c r="G8671" t="s">
        <v>81</v>
      </c>
      <c r="H8671" t="s">
        <v>81</v>
      </c>
      <c r="I8671">
        <v>3615</v>
      </c>
      <c r="J8671">
        <v>2448</v>
      </c>
      <c r="K8671">
        <v>6.9089734623266799E-2</v>
      </c>
    </row>
    <row r="8672" spans="1:11" x14ac:dyDescent="0.25">
      <c r="A8672" t="s">
        <v>82</v>
      </c>
    </row>
    <row r="8673" spans="1:11" x14ac:dyDescent="0.25">
      <c r="A8673">
        <v>61.4011904706298</v>
      </c>
      <c r="B8673">
        <v>69.597535453544893</v>
      </c>
      <c r="C8673">
        <v>2000</v>
      </c>
    </row>
    <row r="8674" spans="1:11" x14ac:dyDescent="0.25">
      <c r="A8674">
        <v>55.919558716904902</v>
      </c>
      <c r="B8674">
        <v>64.115903699820095</v>
      </c>
      <c r="C8674">
        <v>2000</v>
      </c>
    </row>
    <row r="8675" spans="1:11" x14ac:dyDescent="0.25">
      <c r="A8675">
        <v>56.356574741353697</v>
      </c>
      <c r="B8675">
        <v>63.6788876753713</v>
      </c>
      <c r="C8675">
        <v>2001</v>
      </c>
    </row>
    <row r="8676" spans="1:11" x14ac:dyDescent="0.25">
      <c r="A8676">
        <v>61.838206495078602</v>
      </c>
      <c r="B8676">
        <v>69.160519429096098</v>
      </c>
      <c r="C8676">
        <v>2001</v>
      </c>
    </row>
    <row r="8677" spans="1:11" x14ac:dyDescent="0.25">
      <c r="A8677">
        <v>62.840635514202198</v>
      </c>
      <c r="B8677">
        <v>70.162948448219694</v>
      </c>
      <c r="C8677">
        <v>2001</v>
      </c>
    </row>
    <row r="8678" spans="1:11" x14ac:dyDescent="0.25">
      <c r="A8678">
        <v>62.403619489753403</v>
      </c>
      <c r="B8678">
        <v>70.599964472668503</v>
      </c>
      <c r="C8678">
        <v>2000</v>
      </c>
    </row>
    <row r="8679" spans="1:11" x14ac:dyDescent="0.25">
      <c r="A8679" t="s">
        <v>83</v>
      </c>
    </row>
    <row r="8680" spans="1:11" x14ac:dyDescent="0.25">
      <c r="A8680">
        <v>1212</v>
      </c>
      <c r="B8680">
        <v>0</v>
      </c>
      <c r="C8680">
        <v>5.8630302525245002</v>
      </c>
      <c r="D8680">
        <v>3.3068164316891901</v>
      </c>
      <c r="E8680">
        <v>6</v>
      </c>
      <c r="F8680">
        <v>1.01722196789785</v>
      </c>
      <c r="G8680" t="s">
        <v>81</v>
      </c>
      <c r="H8680" t="s">
        <v>81</v>
      </c>
      <c r="I8680">
        <v>406</v>
      </c>
      <c r="J8680">
        <v>3204</v>
      </c>
      <c r="K8680">
        <v>6.8592920878615599E-2</v>
      </c>
    </row>
    <row r="8681" spans="1:11" x14ac:dyDescent="0.25">
      <c r="A8681" t="s">
        <v>82</v>
      </c>
    </row>
    <row r="8682" spans="1:11" x14ac:dyDescent="0.25">
      <c r="A8682">
        <v>60.570678209224802</v>
      </c>
      <c r="B8682">
        <v>67.756361107223995</v>
      </c>
      <c r="C8682">
        <v>2000</v>
      </c>
    </row>
    <row r="8683" spans="1:11" x14ac:dyDescent="0.25">
      <c r="A8683">
        <v>56.424889759362898</v>
      </c>
      <c r="B8683">
        <v>63.610572657362098</v>
      </c>
      <c r="C8683">
        <v>2000</v>
      </c>
    </row>
    <row r="8684" spans="1:11" x14ac:dyDescent="0.25">
      <c r="A8684">
        <v>56.8619057838117</v>
      </c>
      <c r="B8684">
        <v>63.173556632913296</v>
      </c>
      <c r="C8684">
        <v>2001</v>
      </c>
    </row>
    <row r="8685" spans="1:11" x14ac:dyDescent="0.25">
      <c r="A8685">
        <v>61.007694233673703</v>
      </c>
      <c r="B8685">
        <v>67.3193450827752</v>
      </c>
      <c r="C8685">
        <v>2001</v>
      </c>
    </row>
    <row r="8686" spans="1:11" x14ac:dyDescent="0.25">
      <c r="A8686">
        <v>63.345966556660201</v>
      </c>
      <c r="B8686">
        <v>69.657617405761698</v>
      </c>
      <c r="C8686">
        <v>2001</v>
      </c>
    </row>
    <row r="8687" spans="1:11" x14ac:dyDescent="0.25">
      <c r="A8687">
        <v>62.908950532211399</v>
      </c>
      <c r="B8687">
        <v>70.094633430210607</v>
      </c>
      <c r="C8687">
        <v>2000</v>
      </c>
    </row>
    <row r="8688" spans="1:11" x14ac:dyDescent="0.25">
      <c r="A8688" t="s">
        <v>83</v>
      </c>
    </row>
    <row r="8689" spans="1:11" x14ac:dyDescent="0.25">
      <c r="A8689">
        <v>2228</v>
      </c>
      <c r="B8689">
        <v>0</v>
      </c>
      <c r="C8689">
        <v>2.9575750661266502</v>
      </c>
      <c r="D8689">
        <v>6.2111904755725504</v>
      </c>
      <c r="E8689">
        <v>8</v>
      </c>
      <c r="F8689">
        <v>1.01722196789785</v>
      </c>
      <c r="G8689" t="s">
        <v>81</v>
      </c>
      <c r="H8689" t="s">
        <v>81</v>
      </c>
      <c r="I8689">
        <v>2277</v>
      </c>
      <c r="J8689">
        <v>349</v>
      </c>
      <c r="K8689">
        <v>6.9089734623266799E-2</v>
      </c>
    </row>
    <row r="8690" spans="1:11" x14ac:dyDescent="0.25">
      <c r="A8690" t="s">
        <v>82</v>
      </c>
    </row>
    <row r="8691" spans="1:11" x14ac:dyDescent="0.25">
      <c r="A8691">
        <v>133.96336637715501</v>
      </c>
      <c r="B8691">
        <v>96.065821710068803</v>
      </c>
      <c r="C8691">
        <v>2000</v>
      </c>
    </row>
    <row r="8692" spans="1:11" x14ac:dyDescent="0.25">
      <c r="A8692">
        <v>131.87204499202801</v>
      </c>
      <c r="B8692">
        <v>93.974500324942397</v>
      </c>
      <c r="C8692">
        <v>2000</v>
      </c>
    </row>
    <row r="8693" spans="1:11" x14ac:dyDescent="0.25">
      <c r="A8693">
        <v>132.30906101647699</v>
      </c>
      <c r="B8693">
        <v>93.537484300493603</v>
      </c>
      <c r="C8693">
        <v>2001</v>
      </c>
    </row>
    <row r="8694" spans="1:11" x14ac:dyDescent="0.25">
      <c r="A8694">
        <v>134.40038240160399</v>
      </c>
      <c r="B8694">
        <v>95.628805685619994</v>
      </c>
      <c r="C8694">
        <v>2001</v>
      </c>
    </row>
    <row r="8695" spans="1:11" x14ac:dyDescent="0.25">
      <c r="A8695">
        <v>138.55306870375901</v>
      </c>
      <c r="B8695">
        <v>99.781491987775595</v>
      </c>
      <c r="C8695">
        <v>2001</v>
      </c>
    </row>
    <row r="8696" spans="1:11" x14ac:dyDescent="0.25">
      <c r="A8696">
        <v>138.792357306122</v>
      </c>
      <c r="B8696">
        <v>100.020780590139</v>
      </c>
      <c r="C8696">
        <v>2001</v>
      </c>
    </row>
    <row r="8697" spans="1:11" x14ac:dyDescent="0.25">
      <c r="A8697">
        <v>138.35534128167299</v>
      </c>
      <c r="B8697">
        <v>100.457796614587</v>
      </c>
      <c r="C8697">
        <v>2000</v>
      </c>
    </row>
    <row r="8698" spans="1:11" x14ac:dyDescent="0.25">
      <c r="A8698">
        <v>138.11605267931</v>
      </c>
      <c r="B8698">
        <v>100.21850801222401</v>
      </c>
      <c r="C8698">
        <v>2000</v>
      </c>
    </row>
    <row r="8699" spans="1:11" x14ac:dyDescent="0.25">
      <c r="A8699" t="s">
        <v>83</v>
      </c>
    </row>
    <row r="8700" spans="1:11" x14ac:dyDescent="0.25">
      <c r="A8700">
        <v>3487</v>
      </c>
      <c r="B8700">
        <v>0</v>
      </c>
      <c r="C8700">
        <v>0.53788298710308902</v>
      </c>
      <c r="D8700">
        <v>8.6257529779673501</v>
      </c>
      <c r="E8700">
        <v>6</v>
      </c>
      <c r="F8700">
        <v>1.01722196789785</v>
      </c>
      <c r="G8700" t="s">
        <v>81</v>
      </c>
      <c r="H8700" t="s">
        <v>81</v>
      </c>
      <c r="I8700">
        <v>3493</v>
      </c>
      <c r="J8700">
        <v>2821</v>
      </c>
      <c r="K8700">
        <v>6.9701527972362301E-2</v>
      </c>
    </row>
    <row r="8701" spans="1:11" x14ac:dyDescent="0.25">
      <c r="A8701" t="s">
        <v>82</v>
      </c>
    </row>
    <row r="8702" spans="1:11" x14ac:dyDescent="0.25">
      <c r="A8702">
        <v>53.540104858367599</v>
      </c>
      <c r="B8702">
        <v>74.010079694912093</v>
      </c>
      <c r="C8702">
        <v>2000</v>
      </c>
    </row>
    <row r="8703" spans="1:11" x14ac:dyDescent="0.25">
      <c r="A8703">
        <v>53.159764150702102</v>
      </c>
      <c r="B8703">
        <v>73.629738987246597</v>
      </c>
      <c r="C8703">
        <v>2000</v>
      </c>
    </row>
    <row r="8704" spans="1:11" x14ac:dyDescent="0.25">
      <c r="A8704">
        <v>53.596780175150897</v>
      </c>
      <c r="B8704">
        <v>73.192722962797802</v>
      </c>
      <c r="C8704">
        <v>2001</v>
      </c>
    </row>
    <row r="8705" spans="1:11" x14ac:dyDescent="0.25">
      <c r="A8705">
        <v>53.977120882816401</v>
      </c>
      <c r="B8705">
        <v>73.573063670463299</v>
      </c>
      <c r="C8705">
        <v>2001</v>
      </c>
    </row>
    <row r="8706" spans="1:11" x14ac:dyDescent="0.25">
      <c r="A8706">
        <v>60.076449306377199</v>
      </c>
      <c r="B8706">
        <v>79.672392094024005</v>
      </c>
      <c r="C8706">
        <v>2001</v>
      </c>
    </row>
    <row r="8707" spans="1:11" x14ac:dyDescent="0.25">
      <c r="A8707">
        <v>59.639433281928298</v>
      </c>
      <c r="B8707">
        <v>80.1094081184728</v>
      </c>
      <c r="C8707">
        <v>2000</v>
      </c>
    </row>
    <row r="8708" spans="1:11" x14ac:dyDescent="0.25">
      <c r="A8708" t="s">
        <v>83</v>
      </c>
    </row>
    <row r="8709" spans="1:11" x14ac:dyDescent="0.25">
      <c r="A8709">
        <v>1261</v>
      </c>
      <c r="B8709">
        <v>0</v>
      </c>
      <c r="C8709">
        <v>8.0325894618357001</v>
      </c>
      <c r="D8709">
        <v>1.1241938797000699</v>
      </c>
      <c r="E8709">
        <v>6</v>
      </c>
      <c r="F8709">
        <v>1.01722196789785</v>
      </c>
      <c r="G8709" t="s">
        <v>81</v>
      </c>
      <c r="H8709" t="s">
        <v>81</v>
      </c>
      <c r="I8709">
        <v>2774</v>
      </c>
      <c r="J8709">
        <v>1707</v>
      </c>
      <c r="K8709">
        <v>6.86667510438283E-2</v>
      </c>
    </row>
    <row r="8710" spans="1:11" x14ac:dyDescent="0.25">
      <c r="A8710" t="s">
        <v>82</v>
      </c>
    </row>
    <row r="8711" spans="1:11" x14ac:dyDescent="0.25">
      <c r="A8711">
        <v>107.887409821096</v>
      </c>
      <c r="B8711">
        <v>107.06920907789799</v>
      </c>
      <c r="C8711">
        <v>2000</v>
      </c>
    </row>
    <row r="8712" spans="1:11" x14ac:dyDescent="0.25">
      <c r="A8712">
        <v>102.207511342144</v>
      </c>
      <c r="B8712">
        <v>101.389310598946</v>
      </c>
      <c r="C8712">
        <v>2000</v>
      </c>
    </row>
    <row r="8713" spans="1:11" x14ac:dyDescent="0.25">
      <c r="A8713">
        <v>101.77049531769499</v>
      </c>
      <c r="B8713">
        <v>101.826326623395</v>
      </c>
      <c r="C8713">
        <v>2001</v>
      </c>
    </row>
    <row r="8714" spans="1:11" x14ac:dyDescent="0.25">
      <c r="A8714">
        <v>107.45039379664701</v>
      </c>
      <c r="B8714">
        <v>107.506225102347</v>
      </c>
      <c r="C8714">
        <v>2001</v>
      </c>
    </row>
    <row r="8715" spans="1:11" x14ac:dyDescent="0.25">
      <c r="A8715">
        <v>108.245318912351</v>
      </c>
      <c r="B8715">
        <v>108.30115021805101</v>
      </c>
      <c r="C8715">
        <v>2001</v>
      </c>
    </row>
    <row r="8716" spans="1:11" x14ac:dyDescent="0.25">
      <c r="A8716">
        <v>108.6823349368</v>
      </c>
      <c r="B8716">
        <v>107.864134193602</v>
      </c>
      <c r="C8716">
        <v>2000</v>
      </c>
    </row>
    <row r="8717" spans="1:11" x14ac:dyDescent="0.25">
      <c r="A8717" t="s">
        <v>83</v>
      </c>
    </row>
    <row r="8718" spans="1:11" x14ac:dyDescent="0.25">
      <c r="A8718">
        <v>805</v>
      </c>
      <c r="B8718">
        <v>0</v>
      </c>
      <c r="C8718">
        <v>2.6859341961793701</v>
      </c>
      <c r="D8718">
        <v>6.4698615359403098</v>
      </c>
      <c r="E8718">
        <v>6</v>
      </c>
      <c r="F8718">
        <v>1.01722196789785</v>
      </c>
      <c r="G8718" t="s">
        <v>81</v>
      </c>
      <c r="H8718" t="s">
        <v>81</v>
      </c>
      <c r="I8718">
        <v>4284</v>
      </c>
      <c r="J8718">
        <v>3027</v>
      </c>
      <c r="K8718">
        <v>6.8189261715046606E-2</v>
      </c>
    </row>
    <row r="8719" spans="1:11" x14ac:dyDescent="0.25">
      <c r="A8719" t="s">
        <v>82</v>
      </c>
    </row>
    <row r="8720" spans="1:11" x14ac:dyDescent="0.25">
      <c r="A8720">
        <v>124.102332124539</v>
      </c>
      <c r="B8720">
        <v>75.356063075990605</v>
      </c>
      <c r="C8720">
        <v>2000</v>
      </c>
    </row>
    <row r="8721" spans="1:11" x14ac:dyDescent="0.25">
      <c r="A8721">
        <v>122.20308984059901</v>
      </c>
      <c r="B8721">
        <v>73.456820792051303</v>
      </c>
      <c r="C8721">
        <v>2000</v>
      </c>
    </row>
    <row r="8722" spans="1:11" x14ac:dyDescent="0.25">
      <c r="A8722">
        <v>122.640105865048</v>
      </c>
      <c r="B8722">
        <v>73.019804767602494</v>
      </c>
      <c r="C8722">
        <v>2001</v>
      </c>
    </row>
    <row r="8723" spans="1:11" x14ac:dyDescent="0.25">
      <c r="A8723">
        <v>124.539348148988</v>
      </c>
      <c r="B8723">
        <v>74.919047051541796</v>
      </c>
      <c r="C8723">
        <v>2001</v>
      </c>
    </row>
    <row r="8724" spans="1:11" x14ac:dyDescent="0.25">
      <c r="A8724">
        <v>129.11423111438901</v>
      </c>
      <c r="B8724">
        <v>79.493930016943196</v>
      </c>
      <c r="C8724">
        <v>2001</v>
      </c>
    </row>
    <row r="8725" spans="1:11" x14ac:dyDescent="0.25">
      <c r="A8725">
        <v>128.67721508994001</v>
      </c>
      <c r="B8725">
        <v>79.930946041392005</v>
      </c>
      <c r="C8725">
        <v>2000</v>
      </c>
    </row>
    <row r="8726" spans="1:11" x14ac:dyDescent="0.25">
      <c r="A8726" t="s">
        <v>83</v>
      </c>
    </row>
    <row r="8727" spans="1:11" x14ac:dyDescent="0.25">
      <c r="A8727">
        <v>1196</v>
      </c>
      <c r="B8727">
        <v>0</v>
      </c>
      <c r="C8727">
        <v>8.9736428201708804</v>
      </c>
      <c r="D8727">
        <v>0.18196971855320501</v>
      </c>
      <c r="E8727">
        <v>6</v>
      </c>
      <c r="F8727">
        <v>1.01722196789785</v>
      </c>
      <c r="G8727" t="s">
        <v>81</v>
      </c>
      <c r="H8727" t="s">
        <v>81</v>
      </c>
      <c r="I8727">
        <v>2599</v>
      </c>
      <c r="J8727">
        <v>2329</v>
      </c>
      <c r="K8727">
        <v>6.8599599498364999E-2</v>
      </c>
    </row>
    <row r="8728" spans="1:11" x14ac:dyDescent="0.25">
      <c r="A8728" t="s">
        <v>82</v>
      </c>
    </row>
    <row r="8729" spans="1:11" x14ac:dyDescent="0.25">
      <c r="A8729">
        <v>136.67813198579799</v>
      </c>
      <c r="B8729">
        <v>123.449298870489</v>
      </c>
      <c r="C8729">
        <v>2000</v>
      </c>
    </row>
    <row r="8730" spans="1:11" x14ac:dyDescent="0.25">
      <c r="A8730">
        <v>130.33280829571001</v>
      </c>
      <c r="B8730">
        <v>117.1039751804</v>
      </c>
      <c r="C8730">
        <v>2000</v>
      </c>
    </row>
    <row r="8731" spans="1:11" x14ac:dyDescent="0.25">
      <c r="A8731">
        <v>130.76982432015799</v>
      </c>
      <c r="B8731">
        <v>116.66695915595101</v>
      </c>
      <c r="C8731">
        <v>2001</v>
      </c>
    </row>
    <row r="8732" spans="1:11" x14ac:dyDescent="0.25">
      <c r="A8732">
        <v>137.115148010247</v>
      </c>
      <c r="B8732">
        <v>123.01228284603999</v>
      </c>
      <c r="C8732">
        <v>2001</v>
      </c>
    </row>
    <row r="8733" spans="1:11" x14ac:dyDescent="0.25">
      <c r="A8733">
        <v>137.243820032207</v>
      </c>
      <c r="B8733">
        <v>123.14095486799999</v>
      </c>
      <c r="C8733">
        <v>2001</v>
      </c>
    </row>
    <row r="8734" spans="1:11" x14ac:dyDescent="0.25">
      <c r="A8734">
        <v>136.80680400775799</v>
      </c>
      <c r="B8734">
        <v>123.57797089244799</v>
      </c>
      <c r="C8734">
        <v>2000</v>
      </c>
    </row>
    <row r="8735" spans="1:11" x14ac:dyDescent="0.25">
      <c r="A8735" t="s">
        <v>83</v>
      </c>
    </row>
    <row r="8736" spans="1:11" x14ac:dyDescent="0.25">
      <c r="A8736">
        <v>1062</v>
      </c>
      <c r="B8736">
        <v>0</v>
      </c>
      <c r="C8736">
        <v>8.8217266332996207</v>
      </c>
      <c r="D8736">
        <v>0.33004768765266601</v>
      </c>
      <c r="E8736">
        <v>8</v>
      </c>
      <c r="F8736">
        <v>1.01722196789785</v>
      </c>
      <c r="G8736" t="s">
        <v>81</v>
      </c>
      <c r="H8736" t="s">
        <v>81</v>
      </c>
      <c r="I8736">
        <v>2770</v>
      </c>
      <c r="J8736">
        <v>1071</v>
      </c>
      <c r="K8736">
        <v>6.8511115909284506E-2</v>
      </c>
    </row>
    <row r="8737" spans="1:11" x14ac:dyDescent="0.25">
      <c r="A8737" t="s">
        <v>82</v>
      </c>
    </row>
    <row r="8738" spans="1:11" x14ac:dyDescent="0.25">
      <c r="A8738">
        <v>122.91031984188599</v>
      </c>
      <c r="B8738">
        <v>100.015620697301</v>
      </c>
      <c r="C8738">
        <v>2000</v>
      </c>
    </row>
    <row r="8739" spans="1:11" x14ac:dyDescent="0.25">
      <c r="A8739">
        <v>122.67619113236</v>
      </c>
      <c r="B8739">
        <v>99.781491987775595</v>
      </c>
      <c r="C8739">
        <v>2000</v>
      </c>
    </row>
    <row r="8740" spans="1:11" x14ac:dyDescent="0.25">
      <c r="A8740">
        <v>116.672417117706</v>
      </c>
      <c r="B8740">
        <v>93.777717973121298</v>
      </c>
      <c r="C8740">
        <v>2000</v>
      </c>
    </row>
    <row r="8741" spans="1:11" x14ac:dyDescent="0.25">
      <c r="A8741">
        <v>116.235401093257</v>
      </c>
      <c r="B8741">
        <v>94.214733997570093</v>
      </c>
      <c r="C8741">
        <v>2001</v>
      </c>
    </row>
    <row r="8742" spans="1:11" x14ac:dyDescent="0.25">
      <c r="A8742">
        <v>122.239175107912</v>
      </c>
      <c r="B8742">
        <v>100.21850801222401</v>
      </c>
      <c r="C8742">
        <v>2001</v>
      </c>
    </row>
    <row r="8743" spans="1:11" x14ac:dyDescent="0.25">
      <c r="A8743">
        <v>122.473303817437</v>
      </c>
      <c r="B8743">
        <v>100.45263672175</v>
      </c>
      <c r="C8743">
        <v>2001</v>
      </c>
    </row>
    <row r="8744" spans="1:11" x14ac:dyDescent="0.25">
      <c r="A8744">
        <v>122.706682775492</v>
      </c>
      <c r="B8744">
        <v>100.686015679804</v>
      </c>
      <c r="C8744">
        <v>2001</v>
      </c>
    </row>
    <row r="8745" spans="1:11" x14ac:dyDescent="0.25">
      <c r="A8745">
        <v>123.14369879994</v>
      </c>
      <c r="B8745">
        <v>100.248999655356</v>
      </c>
      <c r="C8745">
        <v>2000</v>
      </c>
    </row>
    <row r="8746" spans="1:11" x14ac:dyDescent="0.25">
      <c r="A8746" t="s">
        <v>83</v>
      </c>
    </row>
    <row r="8747" spans="1:11" x14ac:dyDescent="0.25">
      <c r="A8747">
        <v>2005</v>
      </c>
      <c r="B8747">
        <v>0</v>
      </c>
      <c r="C8747">
        <v>4.8494390083632801</v>
      </c>
      <c r="D8747">
        <v>4.2923259382754697</v>
      </c>
      <c r="E8747">
        <v>6</v>
      </c>
      <c r="F8747">
        <v>1.01722196789785</v>
      </c>
      <c r="G8747" t="s">
        <v>81</v>
      </c>
      <c r="H8747" t="s">
        <v>81</v>
      </c>
      <c r="I8747">
        <v>4467</v>
      </c>
      <c r="J8747">
        <v>916</v>
      </c>
      <c r="K8747">
        <v>6.9003406948455803E-2</v>
      </c>
    </row>
    <row r="8748" spans="1:11" x14ac:dyDescent="0.25">
      <c r="A8748" t="s">
        <v>82</v>
      </c>
    </row>
    <row r="8749" spans="1:11" x14ac:dyDescent="0.25">
      <c r="A8749">
        <v>104.50476925470601</v>
      </c>
      <c r="B8749">
        <v>122.136816063033</v>
      </c>
      <c r="C8749">
        <v>2000</v>
      </c>
    </row>
    <row r="8750" spans="1:11" x14ac:dyDescent="0.25">
      <c r="A8750">
        <v>101.07569804694199</v>
      </c>
      <c r="B8750">
        <v>118.707744855268</v>
      </c>
      <c r="C8750">
        <v>2000</v>
      </c>
    </row>
    <row r="8751" spans="1:11" x14ac:dyDescent="0.25">
      <c r="A8751">
        <v>100.638682022493</v>
      </c>
      <c r="B8751">
        <v>119.144760879717</v>
      </c>
      <c r="C8751">
        <v>2001</v>
      </c>
    </row>
    <row r="8752" spans="1:11" x14ac:dyDescent="0.25">
      <c r="A8752">
        <v>104.06775323025801</v>
      </c>
      <c r="B8752">
        <v>122.57383208748099</v>
      </c>
      <c r="C8752">
        <v>2001</v>
      </c>
    </row>
    <row r="8753" spans="1:11" x14ac:dyDescent="0.25">
      <c r="A8753">
        <v>107.10288600827499</v>
      </c>
      <c r="B8753">
        <v>125.608964865499</v>
      </c>
      <c r="C8753">
        <v>2001</v>
      </c>
    </row>
    <row r="8754" spans="1:11" x14ac:dyDescent="0.25">
      <c r="A8754">
        <v>107.539902032724</v>
      </c>
      <c r="B8754">
        <v>125.17194884105</v>
      </c>
      <c r="C8754">
        <v>2000</v>
      </c>
    </row>
    <row r="8755" spans="1:11" x14ac:dyDescent="0.25">
      <c r="A8755" t="s">
        <v>83</v>
      </c>
    </row>
    <row r="8756" spans="1:11" x14ac:dyDescent="0.25">
      <c r="A8756">
        <v>662</v>
      </c>
      <c r="B8756">
        <v>0</v>
      </c>
      <c r="C8756">
        <v>3.4336939868591498</v>
      </c>
      <c r="D8756">
        <v>5.7017994684014504</v>
      </c>
      <c r="E8756">
        <v>6</v>
      </c>
      <c r="F8756">
        <v>1.01722196789785</v>
      </c>
      <c r="G8756" t="s">
        <v>84</v>
      </c>
      <c r="H8756" t="s">
        <v>81</v>
      </c>
      <c r="I8756">
        <v>0</v>
      </c>
      <c r="J8756">
        <v>2865</v>
      </c>
      <c r="K8756">
        <v>0</v>
      </c>
    </row>
    <row r="8757" spans="1:11" x14ac:dyDescent="0.25">
      <c r="A8757" t="s">
        <v>82</v>
      </c>
    </row>
    <row r="8758" spans="1:11" x14ac:dyDescent="0.25">
      <c r="A8758">
        <v>2.5101173798722698</v>
      </c>
      <c r="B8758">
        <v>68.281234208320598</v>
      </c>
      <c r="C8758">
        <v>2000</v>
      </c>
    </row>
    <row r="8759" spans="1:11" x14ac:dyDescent="0.25">
      <c r="A8759">
        <v>0</v>
      </c>
      <c r="B8759">
        <v>65.771116828448299</v>
      </c>
      <c r="C8759">
        <v>2000</v>
      </c>
    </row>
    <row r="8760" spans="1:11" x14ac:dyDescent="0.25">
      <c r="A8760">
        <v>0</v>
      </c>
      <c r="B8760">
        <v>66.645148877345903</v>
      </c>
      <c r="C8760">
        <v>2001</v>
      </c>
    </row>
    <row r="8761" spans="1:11" x14ac:dyDescent="0.25">
      <c r="A8761">
        <v>2.3458592253828798</v>
      </c>
      <c r="B8761">
        <v>68.991008102728799</v>
      </c>
      <c r="C8761">
        <v>2001</v>
      </c>
    </row>
    <row r="8762" spans="1:11" x14ac:dyDescent="0.25">
      <c r="A8762">
        <v>6.2412613594756801</v>
      </c>
      <c r="B8762">
        <v>72.886410236821604</v>
      </c>
      <c r="C8762">
        <v>2001</v>
      </c>
    </row>
    <row r="8763" spans="1:11" x14ac:dyDescent="0.25">
      <c r="A8763">
        <v>6.6782773839244998</v>
      </c>
      <c r="B8763">
        <v>72.449394212372795</v>
      </c>
      <c r="C8763">
        <v>2000</v>
      </c>
    </row>
    <row r="8764" spans="1:11" x14ac:dyDescent="0.25">
      <c r="A8764" t="s">
        <v>83</v>
      </c>
    </row>
    <row r="8765" spans="1:11" x14ac:dyDescent="0.25">
      <c r="A8765">
        <v>3421</v>
      </c>
      <c r="B8765">
        <v>0</v>
      </c>
      <c r="C8765">
        <v>1.45855990982774</v>
      </c>
      <c r="D8765">
        <v>7.6758553061732302</v>
      </c>
      <c r="E8765">
        <v>6</v>
      </c>
      <c r="F8765">
        <v>1.01722196789785</v>
      </c>
      <c r="G8765" t="s">
        <v>81</v>
      </c>
      <c r="H8765" t="s">
        <v>81</v>
      </c>
      <c r="I8765">
        <v>3397</v>
      </c>
      <c r="J8765">
        <v>4243</v>
      </c>
      <c r="K8765">
        <v>6.9634326394316395E-2</v>
      </c>
    </row>
    <row r="8766" spans="1:11" x14ac:dyDescent="0.25">
      <c r="A8766" t="s">
        <v>82</v>
      </c>
    </row>
    <row r="8767" spans="1:11" x14ac:dyDescent="0.25">
      <c r="A8767">
        <v>114.373123702762</v>
      </c>
      <c r="B8767">
        <v>38.106251102926102</v>
      </c>
      <c r="C8767">
        <v>2000</v>
      </c>
    </row>
    <row r="8768" spans="1:11" x14ac:dyDescent="0.25">
      <c r="A8768">
        <v>113.341766099756</v>
      </c>
      <c r="B8768">
        <v>37.074893499920101</v>
      </c>
      <c r="C8768">
        <v>2000</v>
      </c>
    </row>
    <row r="8769" spans="1:11" x14ac:dyDescent="0.25">
      <c r="A8769">
        <v>112.904750075308</v>
      </c>
      <c r="B8769">
        <v>37.511909524368903</v>
      </c>
      <c r="C8769">
        <v>2001</v>
      </c>
    </row>
    <row r="8770" spans="1:11" x14ac:dyDescent="0.25">
      <c r="A8770">
        <v>113.936107678314</v>
      </c>
      <c r="B8770">
        <v>38.543267127375003</v>
      </c>
      <c r="C8770">
        <v>2001</v>
      </c>
    </row>
    <row r="8771" spans="1:11" x14ac:dyDescent="0.25">
      <c r="A8771">
        <v>119.363757016715</v>
      </c>
      <c r="B8771">
        <v>43.970916465776803</v>
      </c>
      <c r="C8771">
        <v>2001</v>
      </c>
    </row>
    <row r="8772" spans="1:11" x14ac:dyDescent="0.25">
      <c r="A8772">
        <v>119.80077304116401</v>
      </c>
      <c r="B8772">
        <v>43.533900441328001</v>
      </c>
      <c r="C8772">
        <v>2000</v>
      </c>
    </row>
    <row r="8773" spans="1:11" x14ac:dyDescent="0.25">
      <c r="A8773" t="s">
        <v>83</v>
      </c>
    </row>
    <row r="8774" spans="1:11" x14ac:dyDescent="0.25">
      <c r="A8774">
        <v>1401</v>
      </c>
      <c r="B8774">
        <v>0</v>
      </c>
      <c r="C8774">
        <v>0</v>
      </c>
      <c r="D8774">
        <v>9.1331445350120095</v>
      </c>
      <c r="E8774">
        <v>4</v>
      </c>
      <c r="F8774">
        <v>1.01722196789785</v>
      </c>
      <c r="G8774" t="s">
        <v>81</v>
      </c>
      <c r="H8774" t="s">
        <v>81</v>
      </c>
      <c r="I8774">
        <v>3996</v>
      </c>
      <c r="J8774">
        <v>3262</v>
      </c>
      <c r="K8774">
        <v>6.8739272079380007E-2</v>
      </c>
    </row>
    <row r="8775" spans="1:11" x14ac:dyDescent="0.25">
      <c r="A8775" t="s">
        <v>82</v>
      </c>
    </row>
    <row r="8776" spans="1:11" x14ac:dyDescent="0.25">
      <c r="A8776">
        <v>85.118113827476506</v>
      </c>
      <c r="B8776">
        <v>129.250497636972</v>
      </c>
      <c r="C8776">
        <v>2000</v>
      </c>
    </row>
    <row r="8777" spans="1:11" x14ac:dyDescent="0.25">
      <c r="A8777">
        <v>84.681097803027697</v>
      </c>
      <c r="B8777">
        <v>129.68751366142101</v>
      </c>
      <c r="C8777">
        <v>2001</v>
      </c>
    </row>
    <row r="8778" spans="1:11" x14ac:dyDescent="0.25">
      <c r="A8778">
        <v>91.139206237291503</v>
      </c>
      <c r="B8778">
        <v>136.14562209568501</v>
      </c>
      <c r="C8778">
        <v>2001</v>
      </c>
    </row>
    <row r="8779" spans="1:11" x14ac:dyDescent="0.25">
      <c r="A8779">
        <v>91.576222261740398</v>
      </c>
      <c r="B8779">
        <v>135.70860607123601</v>
      </c>
      <c r="C8779">
        <v>2000</v>
      </c>
    </row>
    <row r="8780" spans="1:11" x14ac:dyDescent="0.25">
      <c r="A8780" t="s">
        <v>83</v>
      </c>
    </row>
    <row r="8781" spans="1:11" x14ac:dyDescent="0.25">
      <c r="A8781">
        <v>1514</v>
      </c>
      <c r="B8781">
        <v>0</v>
      </c>
      <c r="C8781">
        <v>2.6696566471637202</v>
      </c>
      <c r="D8781">
        <v>6.4625044574585804</v>
      </c>
      <c r="E8781">
        <v>8</v>
      </c>
      <c r="F8781">
        <v>1.01722196789785</v>
      </c>
      <c r="G8781" t="s">
        <v>81</v>
      </c>
      <c r="H8781" t="s">
        <v>81</v>
      </c>
      <c r="I8781">
        <v>2433</v>
      </c>
      <c r="J8781">
        <v>2531</v>
      </c>
      <c r="K8781">
        <v>6.8805618894113699E-2</v>
      </c>
    </row>
    <row r="8782" spans="1:11" x14ac:dyDescent="0.25">
      <c r="A8782" t="s">
        <v>82</v>
      </c>
    </row>
    <row r="8783" spans="1:11" x14ac:dyDescent="0.25">
      <c r="A8783">
        <v>49.235353040148397</v>
      </c>
      <c r="B8783">
        <v>105.730967455423</v>
      </c>
      <c r="C8783">
        <v>2000</v>
      </c>
    </row>
    <row r="8784" spans="1:11" x14ac:dyDescent="0.25">
      <c r="A8784">
        <v>47.347620721499197</v>
      </c>
      <c r="B8784">
        <v>103.843235136774</v>
      </c>
      <c r="C8784">
        <v>2000</v>
      </c>
    </row>
    <row r="8785" spans="1:11" x14ac:dyDescent="0.25">
      <c r="A8785">
        <v>46.910604697050402</v>
      </c>
      <c r="B8785">
        <v>104.280251161222</v>
      </c>
      <c r="C8785">
        <v>2001</v>
      </c>
    </row>
    <row r="8786" spans="1:11" x14ac:dyDescent="0.25">
      <c r="A8786">
        <v>48.798337015699602</v>
      </c>
      <c r="B8786">
        <v>106.16798347987201</v>
      </c>
      <c r="C8786">
        <v>2001</v>
      </c>
    </row>
    <row r="8787" spans="1:11" x14ac:dyDescent="0.25">
      <c r="A8787">
        <v>49.781491987775603</v>
      </c>
      <c r="B8787">
        <v>107.151138451948</v>
      </c>
      <c r="C8787">
        <v>2001</v>
      </c>
    </row>
    <row r="8788" spans="1:11" x14ac:dyDescent="0.25">
      <c r="A8788">
        <v>53.3680177410168</v>
      </c>
      <c r="B8788">
        <v>110.73766420518901</v>
      </c>
      <c r="C8788">
        <v>2001</v>
      </c>
    </row>
    <row r="8789" spans="1:11" x14ac:dyDescent="0.25">
      <c r="A8789">
        <v>53.805033765465602</v>
      </c>
      <c r="B8789">
        <v>110.30064818074</v>
      </c>
      <c r="C8789">
        <v>2000</v>
      </c>
    </row>
    <row r="8790" spans="1:11" x14ac:dyDescent="0.25">
      <c r="A8790">
        <v>50.218508012224397</v>
      </c>
      <c r="B8790">
        <v>106.71412242749901</v>
      </c>
      <c r="C8790">
        <v>2000</v>
      </c>
    </row>
    <row r="8791" spans="1:11" x14ac:dyDescent="0.25">
      <c r="A8791" t="s">
        <v>83</v>
      </c>
    </row>
    <row r="8792" spans="1:11" x14ac:dyDescent="0.25">
      <c r="A8792">
        <v>4371</v>
      </c>
      <c r="B8792">
        <v>0</v>
      </c>
      <c r="C8792">
        <v>3.7975588492285701</v>
      </c>
      <c r="D8792">
        <v>5.3346022553937296</v>
      </c>
      <c r="E8792">
        <v>8</v>
      </c>
      <c r="F8792">
        <v>1.01722196789785</v>
      </c>
      <c r="G8792" t="s">
        <v>81</v>
      </c>
      <c r="H8792" t="s">
        <v>81</v>
      </c>
      <c r="I8792">
        <v>2433</v>
      </c>
      <c r="J8792">
        <v>2531</v>
      </c>
      <c r="K8792">
        <v>7.11822979286061E-2</v>
      </c>
    </row>
    <row r="8793" spans="1:11" x14ac:dyDescent="0.25">
      <c r="A8793" t="s">
        <v>82</v>
      </c>
    </row>
    <row r="8794" spans="1:11" x14ac:dyDescent="0.25">
      <c r="A8794">
        <v>49.8315604831283</v>
      </c>
      <c r="B8794">
        <v>106.729854603633</v>
      </c>
      <c r="C8794">
        <v>2000</v>
      </c>
    </row>
    <row r="8795" spans="1:11" x14ac:dyDescent="0.25">
      <c r="A8795">
        <v>49.781491987775603</v>
      </c>
      <c r="B8795">
        <v>106.67978610828099</v>
      </c>
      <c r="C8795">
        <v>2000</v>
      </c>
    </row>
    <row r="8796" spans="1:11" x14ac:dyDescent="0.25">
      <c r="A8796">
        <v>47.1462808688838</v>
      </c>
      <c r="B8796">
        <v>104.04457498938901</v>
      </c>
      <c r="C8796">
        <v>2000</v>
      </c>
    </row>
    <row r="8797" spans="1:11" x14ac:dyDescent="0.25">
      <c r="A8797">
        <v>47.583296893332701</v>
      </c>
      <c r="B8797">
        <v>103.60755896494</v>
      </c>
      <c r="C8797">
        <v>2001</v>
      </c>
    </row>
    <row r="8798" spans="1:11" x14ac:dyDescent="0.25">
      <c r="A8798">
        <v>50.218508012224397</v>
      </c>
      <c r="B8798">
        <v>106.242770083832</v>
      </c>
      <c r="C8798">
        <v>2001</v>
      </c>
    </row>
    <row r="8799" spans="1:11" x14ac:dyDescent="0.25">
      <c r="A8799">
        <v>50.268576507577201</v>
      </c>
      <c r="B8799">
        <v>106.292838579185</v>
      </c>
      <c r="C8799">
        <v>2001</v>
      </c>
    </row>
    <row r="8800" spans="1:11" x14ac:dyDescent="0.25">
      <c r="A8800">
        <v>54.040709937299098</v>
      </c>
      <c r="B8800">
        <v>110.06497200890701</v>
      </c>
      <c r="C8800">
        <v>2001</v>
      </c>
    </row>
    <row r="8801" spans="1:11" x14ac:dyDescent="0.25">
      <c r="A8801">
        <v>53.603693912850296</v>
      </c>
      <c r="B8801">
        <v>110.501988033355</v>
      </c>
      <c r="C8801">
        <v>2000</v>
      </c>
    </row>
    <row r="8802" spans="1:11" x14ac:dyDescent="0.25">
      <c r="A8802" t="s">
        <v>83</v>
      </c>
    </row>
    <row r="8803" spans="1:11" x14ac:dyDescent="0.25">
      <c r="A8803">
        <v>2219</v>
      </c>
      <c r="B8803">
        <v>0</v>
      </c>
      <c r="C8803">
        <v>4.7819416721603396</v>
      </c>
      <c r="D8803">
        <v>4.3499914628686698</v>
      </c>
      <c r="E8803">
        <v>6</v>
      </c>
      <c r="F8803">
        <v>1.01722196789785</v>
      </c>
      <c r="G8803" t="s">
        <v>81</v>
      </c>
      <c r="H8803" t="s">
        <v>81</v>
      </c>
      <c r="I8803">
        <v>2750</v>
      </c>
      <c r="J8803">
        <v>2198</v>
      </c>
      <c r="K8803">
        <v>6.9087465778309903E-2</v>
      </c>
    </row>
    <row r="8804" spans="1:11" x14ac:dyDescent="0.25">
      <c r="A8804" t="s">
        <v>82</v>
      </c>
    </row>
    <row r="8805" spans="1:11" x14ac:dyDescent="0.25">
      <c r="A8805">
        <v>127.497714301342</v>
      </c>
      <c r="B8805">
        <v>135.84449107006</v>
      </c>
      <c r="C8805">
        <v>2000</v>
      </c>
    </row>
    <row r="8806" spans="1:11" x14ac:dyDescent="0.25">
      <c r="A8806">
        <v>124.116370917719</v>
      </c>
      <c r="B8806">
        <v>132.463147686436</v>
      </c>
      <c r="C8806">
        <v>2000</v>
      </c>
    </row>
    <row r="8807" spans="1:11" x14ac:dyDescent="0.25">
      <c r="A8807">
        <v>124.553386942168</v>
      </c>
      <c r="B8807">
        <v>132.02613166198799</v>
      </c>
      <c r="C8807">
        <v>2001</v>
      </c>
    </row>
    <row r="8808" spans="1:11" x14ac:dyDescent="0.25">
      <c r="A8808">
        <v>127.93473032579099</v>
      </c>
      <c r="B8808">
        <v>135.40747504561099</v>
      </c>
      <c r="C8808">
        <v>2001</v>
      </c>
    </row>
    <row r="8809" spans="1:11" x14ac:dyDescent="0.25">
      <c r="A8809">
        <v>131.010638787289</v>
      </c>
      <c r="B8809">
        <v>138.48338350710901</v>
      </c>
      <c r="C8809">
        <v>2001</v>
      </c>
    </row>
    <row r="8810" spans="1:11" x14ac:dyDescent="0.25">
      <c r="A8810">
        <v>130.57362276283999</v>
      </c>
      <c r="B8810">
        <v>138.92039953155799</v>
      </c>
      <c r="C8810">
        <v>2000</v>
      </c>
    </row>
    <row r="8811" spans="1:11" x14ac:dyDescent="0.25">
      <c r="A8811" t="s">
        <v>83</v>
      </c>
    </row>
    <row r="8812" spans="1:11" x14ac:dyDescent="0.25">
      <c r="A8812">
        <v>3982</v>
      </c>
      <c r="B8812">
        <v>0</v>
      </c>
      <c r="C8812">
        <v>0.71449310320137704</v>
      </c>
      <c r="D8812">
        <v>8.4143521952394895</v>
      </c>
      <c r="E8812">
        <v>8</v>
      </c>
      <c r="F8812">
        <v>1.01722196789785</v>
      </c>
      <c r="G8812" t="s">
        <v>81</v>
      </c>
      <c r="H8812" t="s">
        <v>81</v>
      </c>
      <c r="I8812">
        <v>2102</v>
      </c>
      <c r="J8812">
        <v>4567</v>
      </c>
      <c r="K8812">
        <v>7.0449927052432595E-2</v>
      </c>
    </row>
    <row r="8813" spans="1:11" x14ac:dyDescent="0.25">
      <c r="A8813" t="s">
        <v>82</v>
      </c>
    </row>
    <row r="8814" spans="1:11" x14ac:dyDescent="0.25">
      <c r="A8814">
        <v>50.792148783236101</v>
      </c>
      <c r="B8814">
        <v>49.707905338945601</v>
      </c>
      <c r="C8814">
        <v>2000</v>
      </c>
    </row>
    <row r="8815" spans="1:11" x14ac:dyDescent="0.25">
      <c r="A8815">
        <v>50.286925864851298</v>
      </c>
      <c r="B8815">
        <v>49.202682420560897</v>
      </c>
      <c r="C8815">
        <v>2000</v>
      </c>
    </row>
    <row r="8816" spans="1:11" x14ac:dyDescent="0.25">
      <c r="A8816">
        <v>49.849909840402503</v>
      </c>
      <c r="B8816">
        <v>49.639698445009699</v>
      </c>
      <c r="C8816">
        <v>2001</v>
      </c>
    </row>
    <row r="8817" spans="1:11" x14ac:dyDescent="0.25">
      <c r="A8817">
        <v>50.3551327587872</v>
      </c>
      <c r="B8817">
        <v>50.144921363394403</v>
      </c>
      <c r="C8817">
        <v>2001</v>
      </c>
    </row>
    <row r="8818" spans="1:11" x14ac:dyDescent="0.25">
      <c r="A8818">
        <v>50.428719407617301</v>
      </c>
      <c r="B8818">
        <v>50.218508012224397</v>
      </c>
      <c r="C8818">
        <v>2001</v>
      </c>
    </row>
    <row r="8819" spans="1:11" x14ac:dyDescent="0.25">
      <c r="A8819">
        <v>56.304978255332998</v>
      </c>
      <c r="B8819">
        <v>56.094766859940101</v>
      </c>
      <c r="C8819">
        <v>2001</v>
      </c>
    </row>
    <row r="8820" spans="1:11" x14ac:dyDescent="0.25">
      <c r="A8820">
        <v>56.7419942797818</v>
      </c>
      <c r="B8820">
        <v>55.657750835491299</v>
      </c>
      <c r="C8820">
        <v>2000</v>
      </c>
    </row>
    <row r="8821" spans="1:11" x14ac:dyDescent="0.25">
      <c r="A8821">
        <v>50.865735432066103</v>
      </c>
      <c r="B8821">
        <v>49.781491987775603</v>
      </c>
      <c r="C8821">
        <v>2000</v>
      </c>
    </row>
    <row r="8822" spans="1:11" x14ac:dyDescent="0.25">
      <c r="A8822" t="s">
        <v>83</v>
      </c>
    </row>
    <row r="8823" spans="1:11" x14ac:dyDescent="0.25">
      <c r="A8823">
        <v>4532</v>
      </c>
      <c r="B8823">
        <v>0</v>
      </c>
      <c r="C8823">
        <v>1.7652712316577901</v>
      </c>
      <c r="D8823">
        <v>7.3635740667830598</v>
      </c>
      <c r="E8823">
        <v>8</v>
      </c>
      <c r="F8823">
        <v>1.01722196789785</v>
      </c>
      <c r="G8823" t="s">
        <v>81</v>
      </c>
      <c r="H8823" t="s">
        <v>81</v>
      </c>
      <c r="I8823">
        <v>3101</v>
      </c>
      <c r="J8823">
        <v>2232</v>
      </c>
      <c r="K8823">
        <v>7.1457728009968996E-2</v>
      </c>
    </row>
    <row r="8824" spans="1:11" x14ac:dyDescent="0.25">
      <c r="A8824" t="s">
        <v>82</v>
      </c>
    </row>
    <row r="8825" spans="1:11" x14ac:dyDescent="0.25">
      <c r="A8825">
        <v>52.441934314757702</v>
      </c>
      <c r="B8825">
        <v>49.544144487731998</v>
      </c>
      <c r="C8825">
        <v>2000</v>
      </c>
    </row>
    <row r="8826" spans="1:11" x14ac:dyDescent="0.25">
      <c r="A8826">
        <v>51.193699056219003</v>
      </c>
      <c r="B8826">
        <v>48.2959092291932</v>
      </c>
      <c r="C8826">
        <v>2000</v>
      </c>
    </row>
    <row r="8827" spans="1:11" x14ac:dyDescent="0.25">
      <c r="A8827">
        <v>50.756683031770201</v>
      </c>
      <c r="B8827">
        <v>48.732925253642001</v>
      </c>
      <c r="C8827">
        <v>2001</v>
      </c>
    </row>
    <row r="8828" spans="1:11" x14ac:dyDescent="0.25">
      <c r="A8828">
        <v>52.0049182903089</v>
      </c>
      <c r="B8828">
        <v>49.9811605121808</v>
      </c>
      <c r="C8828">
        <v>2001</v>
      </c>
    </row>
    <row r="8829" spans="1:11" x14ac:dyDescent="0.25">
      <c r="A8829">
        <v>52.242265790352498</v>
      </c>
      <c r="B8829">
        <v>50.218508012224397</v>
      </c>
      <c r="C8829">
        <v>2001</v>
      </c>
    </row>
    <row r="8830" spans="1:11" x14ac:dyDescent="0.25">
      <c r="A8830">
        <v>57.211751446700603</v>
      </c>
      <c r="B8830">
        <v>55.187993668572503</v>
      </c>
      <c r="C8830">
        <v>2001</v>
      </c>
    </row>
    <row r="8831" spans="1:11" x14ac:dyDescent="0.25">
      <c r="A8831">
        <v>57.648767471149398</v>
      </c>
      <c r="B8831">
        <v>54.750977644123701</v>
      </c>
      <c r="C8831">
        <v>2000</v>
      </c>
    </row>
    <row r="8832" spans="1:11" x14ac:dyDescent="0.25">
      <c r="A8832">
        <v>52.679281814801399</v>
      </c>
      <c r="B8832">
        <v>49.781491987775603</v>
      </c>
      <c r="C8832">
        <v>2000</v>
      </c>
    </row>
    <row r="8833" spans="1:11" x14ac:dyDescent="0.25">
      <c r="A8833" t="s">
        <v>83</v>
      </c>
    </row>
    <row r="8834" spans="1:11" x14ac:dyDescent="0.25">
      <c r="A8834">
        <v>1498</v>
      </c>
      <c r="B8834">
        <v>0</v>
      </c>
      <c r="C8834">
        <v>4.6966434372981398</v>
      </c>
      <c r="D8834">
        <v>4.4322018611427199</v>
      </c>
      <c r="E8834">
        <v>8</v>
      </c>
      <c r="F8834">
        <v>1.01722196789785</v>
      </c>
      <c r="G8834" t="s">
        <v>81</v>
      </c>
      <c r="H8834" t="s">
        <v>81</v>
      </c>
      <c r="I8834">
        <v>3101</v>
      </c>
      <c r="J8834">
        <v>4007</v>
      </c>
      <c r="K8834">
        <v>6.8797321126187305E-2</v>
      </c>
    </row>
    <row r="8835" spans="1:11" x14ac:dyDescent="0.25">
      <c r="A8835" t="s">
        <v>82</v>
      </c>
    </row>
    <row r="8836" spans="1:11" x14ac:dyDescent="0.25">
      <c r="A8836">
        <v>54.201111203148699</v>
      </c>
      <c r="B8836">
        <v>51.9305539289211</v>
      </c>
      <c r="C8836">
        <v>2000</v>
      </c>
    </row>
    <row r="8837" spans="1:11" x14ac:dyDescent="0.25">
      <c r="A8837">
        <v>52.052049262003202</v>
      </c>
      <c r="B8837">
        <v>49.781491987775603</v>
      </c>
      <c r="C8837">
        <v>2000</v>
      </c>
    </row>
    <row r="8838" spans="1:11" x14ac:dyDescent="0.25">
      <c r="A8838">
        <v>50.880082779819901</v>
      </c>
      <c r="B8838">
        <v>48.609525505592302</v>
      </c>
      <c r="C8838">
        <v>2000</v>
      </c>
    </row>
    <row r="8839" spans="1:11" x14ac:dyDescent="0.25">
      <c r="A8839">
        <v>50.443066755371099</v>
      </c>
      <c r="B8839">
        <v>49.046541530041097</v>
      </c>
      <c r="C8839">
        <v>2001</v>
      </c>
    </row>
    <row r="8840" spans="1:11" x14ac:dyDescent="0.25">
      <c r="A8840">
        <v>51.6150332375544</v>
      </c>
      <c r="B8840">
        <v>50.218508012224397</v>
      </c>
      <c r="C8840">
        <v>2001</v>
      </c>
    </row>
    <row r="8841" spans="1:11" x14ac:dyDescent="0.25">
      <c r="A8841">
        <v>53.764095178699897</v>
      </c>
      <c r="B8841">
        <v>52.367569953369902</v>
      </c>
      <c r="C8841">
        <v>2001</v>
      </c>
    </row>
    <row r="8842" spans="1:11" x14ac:dyDescent="0.25">
      <c r="A8842">
        <v>56.8981351703016</v>
      </c>
      <c r="B8842">
        <v>55.501609944971598</v>
      </c>
      <c r="C8842">
        <v>2001</v>
      </c>
    </row>
    <row r="8843" spans="1:11" x14ac:dyDescent="0.25">
      <c r="A8843">
        <v>57.335151194750402</v>
      </c>
      <c r="B8843">
        <v>55.064593920522697</v>
      </c>
      <c r="C8843">
        <v>2000</v>
      </c>
    </row>
    <row r="8844" spans="1:11" x14ac:dyDescent="0.25">
      <c r="A8844" t="s">
        <v>83</v>
      </c>
    </row>
    <row r="8845" spans="1:11" x14ac:dyDescent="0.25">
      <c r="A8845">
        <v>4307</v>
      </c>
      <c r="B8845">
        <v>0</v>
      </c>
      <c r="C8845">
        <v>2.9417639097762098</v>
      </c>
      <c r="D8845">
        <v>6.1870813886646197</v>
      </c>
      <c r="E8845">
        <v>8</v>
      </c>
      <c r="F8845">
        <v>1.01722196789785</v>
      </c>
      <c r="G8845" t="s">
        <v>81</v>
      </c>
      <c r="H8845" t="s">
        <v>81</v>
      </c>
      <c r="I8845">
        <v>3101</v>
      </c>
      <c r="J8845">
        <v>4007</v>
      </c>
      <c r="K8845">
        <v>7.1076468024240405E-2</v>
      </c>
    </row>
    <row r="8846" spans="1:11" x14ac:dyDescent="0.25">
      <c r="A8846" t="s">
        <v>82</v>
      </c>
    </row>
    <row r="8847" spans="1:11" x14ac:dyDescent="0.25">
      <c r="A8847">
        <v>53.409424259056799</v>
      </c>
      <c r="B8847">
        <v>50.240466444860601</v>
      </c>
      <c r="C8847">
        <v>2000</v>
      </c>
    </row>
    <row r="8848" spans="1:11" x14ac:dyDescent="0.25">
      <c r="A8848">
        <v>53.387465826420602</v>
      </c>
      <c r="B8848">
        <v>50.218508012224397</v>
      </c>
      <c r="C8848">
        <v>2000</v>
      </c>
    </row>
    <row r="8849" spans="1:11" x14ac:dyDescent="0.25">
      <c r="A8849">
        <v>51.329283049804197</v>
      </c>
      <c r="B8849">
        <v>48.160325235607999</v>
      </c>
      <c r="C8849">
        <v>2000</v>
      </c>
    </row>
    <row r="8850" spans="1:11" x14ac:dyDescent="0.25">
      <c r="A8850">
        <v>51.766299074252998</v>
      </c>
      <c r="B8850">
        <v>47.723309211159197</v>
      </c>
      <c r="C8850">
        <v>2001</v>
      </c>
    </row>
    <row r="8851" spans="1:11" x14ac:dyDescent="0.25">
      <c r="A8851">
        <v>53.824481850869397</v>
      </c>
      <c r="B8851">
        <v>49.781491987775603</v>
      </c>
      <c r="C8851">
        <v>2001</v>
      </c>
    </row>
    <row r="8852" spans="1:11" x14ac:dyDescent="0.25">
      <c r="A8852">
        <v>53.846440283505601</v>
      </c>
      <c r="B8852">
        <v>49.803450420411799</v>
      </c>
      <c r="C8852">
        <v>2001</v>
      </c>
    </row>
    <row r="8853" spans="1:11" x14ac:dyDescent="0.25">
      <c r="A8853">
        <v>58.2213674891835</v>
      </c>
      <c r="B8853">
        <v>54.178377626089599</v>
      </c>
      <c r="C8853">
        <v>2001</v>
      </c>
    </row>
    <row r="8854" spans="1:11" x14ac:dyDescent="0.25">
      <c r="A8854">
        <v>57.784351464734598</v>
      </c>
      <c r="B8854">
        <v>54.6153936505385</v>
      </c>
      <c r="C8854">
        <v>2000</v>
      </c>
    </row>
    <row r="8855" spans="1:11" x14ac:dyDescent="0.25">
      <c r="A8855" t="s">
        <v>83</v>
      </c>
    </row>
    <row r="8856" spans="1:11" x14ac:dyDescent="0.25">
      <c r="A8856">
        <v>1878</v>
      </c>
      <c r="B8856">
        <v>0</v>
      </c>
      <c r="C8856">
        <v>3.9934362064620101</v>
      </c>
      <c r="D8856">
        <v>5.13317491468902</v>
      </c>
      <c r="E8856">
        <v>6</v>
      </c>
      <c r="F8856">
        <v>1.01722196789785</v>
      </c>
      <c r="G8856" t="s">
        <v>81</v>
      </c>
      <c r="H8856" t="s">
        <v>81</v>
      </c>
      <c r="I8856">
        <v>4031</v>
      </c>
      <c r="J8856">
        <v>2575</v>
      </c>
      <c r="K8856">
        <v>6.8972797716395001E-2</v>
      </c>
    </row>
    <row r="8857" spans="1:11" x14ac:dyDescent="0.25">
      <c r="A8857" t="s">
        <v>82</v>
      </c>
    </row>
    <row r="8858" spans="1:11" x14ac:dyDescent="0.25">
      <c r="A8858">
        <v>3.04229383404958</v>
      </c>
      <c r="B8858">
        <v>129.601533651171</v>
      </c>
      <c r="C8858">
        <v>2000</v>
      </c>
    </row>
    <row r="8859" spans="1:11" x14ac:dyDescent="0.25">
      <c r="A8859">
        <v>0.21850801222440999</v>
      </c>
      <c r="B8859">
        <v>126.777747829346</v>
      </c>
      <c r="C8859">
        <v>2000</v>
      </c>
    </row>
    <row r="8860" spans="1:11" x14ac:dyDescent="0.25">
      <c r="A8860">
        <v>-0.21850801222440999</v>
      </c>
      <c r="B8860">
        <v>127.21476385379501</v>
      </c>
      <c r="C8860">
        <v>2001</v>
      </c>
    </row>
    <row r="8861" spans="1:11" x14ac:dyDescent="0.25">
      <c r="A8861">
        <v>2.6052778096007598</v>
      </c>
      <c r="B8861">
        <v>130.03854967562</v>
      </c>
      <c r="C8861">
        <v>2001</v>
      </c>
    </row>
    <row r="8862" spans="1:11" x14ac:dyDescent="0.25">
      <c r="A8862">
        <v>6.2349806007940503</v>
      </c>
      <c r="B8862">
        <v>133.66825246681299</v>
      </c>
      <c r="C8862">
        <v>2001</v>
      </c>
    </row>
    <row r="8863" spans="1:11" x14ac:dyDescent="0.25">
      <c r="A8863">
        <v>6.67199662524287</v>
      </c>
      <c r="B8863">
        <v>133.23123644236401</v>
      </c>
      <c r="C8863">
        <v>2000</v>
      </c>
    </row>
    <row r="8864" spans="1:11" x14ac:dyDescent="0.25">
      <c r="A8864" t="s">
        <v>83</v>
      </c>
    </row>
    <row r="8865" spans="1:11" x14ac:dyDescent="0.25">
      <c r="A8865">
        <v>2265</v>
      </c>
      <c r="B8865">
        <v>0</v>
      </c>
      <c r="C8865">
        <v>3.3488630620297601</v>
      </c>
      <c r="D8865">
        <v>5.7717873638189401</v>
      </c>
      <c r="E8865">
        <v>6</v>
      </c>
      <c r="F8865">
        <v>1.01722196789785</v>
      </c>
      <c r="G8865" t="s">
        <v>81</v>
      </c>
      <c r="H8865" t="s">
        <v>81</v>
      </c>
      <c r="I8865">
        <v>2954</v>
      </c>
      <c r="J8865">
        <v>3117</v>
      </c>
      <c r="K8865">
        <v>6.9103136078219204E-2</v>
      </c>
    </row>
    <row r="8866" spans="1:11" x14ac:dyDescent="0.25">
      <c r="A8866" t="s">
        <v>82</v>
      </c>
    </row>
    <row r="8867" spans="1:11" x14ac:dyDescent="0.25">
      <c r="A8867">
        <v>14.7077635269138</v>
      </c>
      <c r="B8867">
        <v>38.161945240652003</v>
      </c>
      <c r="C8867">
        <v>2000</v>
      </c>
    </row>
    <row r="8868" spans="1:11" x14ac:dyDescent="0.25">
      <c r="A8868">
        <v>12.339759746487401</v>
      </c>
      <c r="B8868">
        <v>35.793941460225597</v>
      </c>
      <c r="C8868">
        <v>2000</v>
      </c>
    </row>
    <row r="8869" spans="1:11" x14ac:dyDescent="0.25">
      <c r="A8869">
        <v>11.902743722038601</v>
      </c>
      <c r="B8869">
        <v>36.230957484674398</v>
      </c>
      <c r="C8869">
        <v>2001</v>
      </c>
    </row>
    <row r="8870" spans="1:11" x14ac:dyDescent="0.25">
      <c r="A8870">
        <v>14.270747502464999</v>
      </c>
      <c r="B8870">
        <v>38.598961265100797</v>
      </c>
      <c r="C8870">
        <v>2001</v>
      </c>
    </row>
    <row r="8871" spans="1:11" x14ac:dyDescent="0.25">
      <c r="A8871">
        <v>18.352017486988199</v>
      </c>
      <c r="B8871">
        <v>42.680231249624001</v>
      </c>
      <c r="C8871">
        <v>2001</v>
      </c>
    </row>
    <row r="8872" spans="1:11" x14ac:dyDescent="0.25">
      <c r="A8872">
        <v>18.789033511437001</v>
      </c>
      <c r="B8872">
        <v>42.243215225175199</v>
      </c>
      <c r="C8872">
        <v>2000</v>
      </c>
    </row>
    <row r="8873" spans="1:11" x14ac:dyDescent="0.25">
      <c r="A8873" t="s">
        <v>83</v>
      </c>
    </row>
    <row r="8874" spans="1:11" x14ac:dyDescent="0.25">
      <c r="A8874">
        <v>930</v>
      </c>
      <c r="B8874">
        <v>0</v>
      </c>
      <c r="C8874">
        <v>6.22065926725318</v>
      </c>
      <c r="D8874">
        <v>2.8857093952479098</v>
      </c>
      <c r="E8874">
        <v>6</v>
      </c>
      <c r="F8874">
        <v>1.01722196789785</v>
      </c>
      <c r="G8874" t="s">
        <v>81</v>
      </c>
      <c r="H8874" t="s">
        <v>81</v>
      </c>
      <c r="I8874">
        <v>3709</v>
      </c>
      <c r="J8874">
        <v>3508</v>
      </c>
      <c r="K8874">
        <v>6.8278579319109606E-2</v>
      </c>
    </row>
    <row r="8875" spans="1:11" x14ac:dyDescent="0.25">
      <c r="A8875" t="s">
        <v>82</v>
      </c>
    </row>
    <row r="8876" spans="1:11" x14ac:dyDescent="0.25">
      <c r="A8876">
        <v>145.13237166829501</v>
      </c>
      <c r="B8876">
        <v>141.331296196832</v>
      </c>
      <c r="C8876">
        <v>2000</v>
      </c>
    </row>
    <row r="8877" spans="1:11" x14ac:dyDescent="0.25">
      <c r="A8877">
        <v>140.73370131697001</v>
      </c>
      <c r="B8877">
        <v>136.93262584550601</v>
      </c>
      <c r="C8877">
        <v>2000</v>
      </c>
    </row>
    <row r="8878" spans="1:11" x14ac:dyDescent="0.25">
      <c r="A8878">
        <v>140.296685292521</v>
      </c>
      <c r="B8878">
        <v>137.36964186995499</v>
      </c>
      <c r="C8878">
        <v>2001</v>
      </c>
    </row>
    <row r="8879" spans="1:11" x14ac:dyDescent="0.25">
      <c r="A8879">
        <v>144.69535564384699</v>
      </c>
      <c r="B8879">
        <v>141.76831222128101</v>
      </c>
      <c r="C8879">
        <v>2001</v>
      </c>
    </row>
    <row r="8880" spans="1:11" x14ac:dyDescent="0.25">
      <c r="A8880">
        <v>146.73586032576</v>
      </c>
      <c r="B8880">
        <v>143.80881690319401</v>
      </c>
      <c r="C8880">
        <v>2001</v>
      </c>
    </row>
    <row r="8881" spans="1:11" x14ac:dyDescent="0.25">
      <c r="A8881">
        <v>147.17287635020901</v>
      </c>
      <c r="B8881">
        <v>143.37180087874501</v>
      </c>
      <c r="C8881">
        <v>2000</v>
      </c>
    </row>
    <row r="8882" spans="1:11" x14ac:dyDescent="0.25">
      <c r="A8882" t="s">
        <v>83</v>
      </c>
    </row>
    <row r="8883" spans="1:11" x14ac:dyDescent="0.25">
      <c r="A8883">
        <v>1289</v>
      </c>
      <c r="B8883">
        <v>0</v>
      </c>
      <c r="C8883">
        <v>4.8056722779899301</v>
      </c>
      <c r="D8883">
        <v>4.2897388014854103</v>
      </c>
      <c r="E8883">
        <v>8</v>
      </c>
      <c r="F8883">
        <v>1.01722196789785</v>
      </c>
      <c r="G8883" t="s">
        <v>81</v>
      </c>
      <c r="H8883" t="s">
        <v>81</v>
      </c>
      <c r="I8883">
        <v>1924</v>
      </c>
      <c r="J8883">
        <v>2632</v>
      </c>
      <c r="K8883">
        <v>6.8672356460518003E-2</v>
      </c>
    </row>
    <row r="8884" spans="1:11" x14ac:dyDescent="0.25">
      <c r="A8884" t="s">
        <v>82</v>
      </c>
    </row>
    <row r="8885" spans="1:11" x14ac:dyDescent="0.25">
      <c r="A8885">
        <v>129.721493990026</v>
      </c>
      <c r="B8885">
        <v>52.824271141939697</v>
      </c>
      <c r="C8885">
        <v>2000</v>
      </c>
    </row>
    <row r="8886" spans="1:11" x14ac:dyDescent="0.25">
      <c r="A8886">
        <v>126.678714835862</v>
      </c>
      <c r="B8886">
        <v>49.781491987775603</v>
      </c>
      <c r="C8886">
        <v>2000</v>
      </c>
    </row>
    <row r="8887" spans="1:11" x14ac:dyDescent="0.25">
      <c r="A8887">
        <v>126.323370534099</v>
      </c>
      <c r="B8887">
        <v>49.426147686012797</v>
      </c>
      <c r="C8887">
        <v>2000</v>
      </c>
    </row>
    <row r="8888" spans="1:11" x14ac:dyDescent="0.25">
      <c r="A8888">
        <v>125.886354509651</v>
      </c>
      <c r="B8888">
        <v>49.863163710461698</v>
      </c>
      <c r="C8888">
        <v>2001</v>
      </c>
    </row>
    <row r="8889" spans="1:11" x14ac:dyDescent="0.25">
      <c r="A8889">
        <v>126.241698811413</v>
      </c>
      <c r="B8889">
        <v>50.218508012224397</v>
      </c>
      <c r="C8889">
        <v>2001</v>
      </c>
    </row>
    <row r="8890" spans="1:11" x14ac:dyDescent="0.25">
      <c r="A8890">
        <v>129.28447796557799</v>
      </c>
      <c r="B8890">
        <v>53.261287166388598</v>
      </c>
      <c r="C8890">
        <v>2001</v>
      </c>
    </row>
    <row r="8891" spans="1:11" x14ac:dyDescent="0.25">
      <c r="A8891">
        <v>132.317781361627</v>
      </c>
      <c r="B8891">
        <v>56.294590562437897</v>
      </c>
      <c r="C8891">
        <v>2001</v>
      </c>
    </row>
    <row r="8892" spans="1:11" x14ac:dyDescent="0.25">
      <c r="A8892">
        <v>132.75479738607601</v>
      </c>
      <c r="B8892">
        <v>55.857574537989102</v>
      </c>
      <c r="C8892">
        <v>2000</v>
      </c>
    </row>
    <row r="8893" spans="1:11" x14ac:dyDescent="0.25">
      <c r="A8893" t="s">
        <v>83</v>
      </c>
    </row>
    <row r="8894" spans="1:11" x14ac:dyDescent="0.25">
      <c r="A8894">
        <v>2731</v>
      </c>
      <c r="B8894">
        <v>0</v>
      </c>
      <c r="C8894">
        <v>5.4626966115910403</v>
      </c>
      <c r="D8894">
        <v>3.6308580318015999</v>
      </c>
      <c r="E8894">
        <v>6</v>
      </c>
      <c r="F8894">
        <v>1.01722196789785</v>
      </c>
      <c r="G8894" t="s">
        <v>81</v>
      </c>
      <c r="H8894" t="s">
        <v>81</v>
      </c>
      <c r="I8894">
        <v>2928</v>
      </c>
      <c r="J8894">
        <v>2616</v>
      </c>
      <c r="K8894">
        <v>6.9264363782697402E-2</v>
      </c>
    </row>
    <row r="8895" spans="1:11" x14ac:dyDescent="0.25">
      <c r="A8895" t="s">
        <v>82</v>
      </c>
    </row>
    <row r="8896" spans="1:11" x14ac:dyDescent="0.25">
      <c r="A8896">
        <v>68.680140334502696</v>
      </c>
      <c r="B8896">
        <v>12.8262245193201</v>
      </c>
      <c r="C8896">
        <v>2000</v>
      </c>
    </row>
    <row r="8897" spans="1:11" x14ac:dyDescent="0.25">
      <c r="A8897">
        <v>64.817430516881899</v>
      </c>
      <c r="B8897">
        <v>8.9635147016993102</v>
      </c>
      <c r="C8897">
        <v>2000</v>
      </c>
    </row>
    <row r="8898" spans="1:11" x14ac:dyDescent="0.25">
      <c r="A8898">
        <v>65.254446541330694</v>
      </c>
      <c r="B8898">
        <v>8.5264986772504905</v>
      </c>
      <c r="C8898">
        <v>2001</v>
      </c>
    </row>
    <row r="8899" spans="1:11" x14ac:dyDescent="0.25">
      <c r="A8899">
        <v>69.117156358951505</v>
      </c>
      <c r="B8899">
        <v>12.389208494871299</v>
      </c>
      <c r="C8899">
        <v>2001</v>
      </c>
    </row>
    <row r="8900" spans="1:11" x14ac:dyDescent="0.25">
      <c r="A8900">
        <v>71.684560694764002</v>
      </c>
      <c r="B8900">
        <v>14.9566128306839</v>
      </c>
      <c r="C8900">
        <v>2001</v>
      </c>
    </row>
    <row r="8901" spans="1:11" x14ac:dyDescent="0.25">
      <c r="A8901">
        <v>71.247544670315193</v>
      </c>
      <c r="B8901">
        <v>15.3936288551327</v>
      </c>
      <c r="C8901">
        <v>2000</v>
      </c>
    </row>
    <row r="8902" spans="1:11" x14ac:dyDescent="0.25">
      <c r="A8902" t="s">
        <v>83</v>
      </c>
    </row>
    <row r="8903" spans="1:11" x14ac:dyDescent="0.25">
      <c r="A8903">
        <v>1442</v>
      </c>
      <c r="B8903">
        <v>0</v>
      </c>
      <c r="C8903">
        <v>3.7270574611940499</v>
      </c>
      <c r="D8903">
        <v>5.3578951648792996</v>
      </c>
      <c r="E8903">
        <v>6</v>
      </c>
      <c r="F8903">
        <v>1.01722196789785</v>
      </c>
      <c r="G8903" t="s">
        <v>81</v>
      </c>
      <c r="H8903" t="s">
        <v>81</v>
      </c>
      <c r="I8903">
        <v>3570</v>
      </c>
      <c r="J8903">
        <v>4718</v>
      </c>
      <c r="K8903">
        <v>6.8748712198429596E-2</v>
      </c>
    </row>
    <row r="8904" spans="1:11" x14ac:dyDescent="0.25">
      <c r="A8904" t="s">
        <v>82</v>
      </c>
    </row>
    <row r="8905" spans="1:11" x14ac:dyDescent="0.25">
      <c r="A8905">
        <v>135.65400580113999</v>
      </c>
      <c r="B8905">
        <v>111.968283915882</v>
      </c>
      <c r="C8905">
        <v>2000</v>
      </c>
    </row>
    <row r="8906" spans="1:11" x14ac:dyDescent="0.25">
      <c r="A8906">
        <v>133.01857819645701</v>
      </c>
      <c r="B8906">
        <v>109.3328563112</v>
      </c>
      <c r="C8906">
        <v>2000</v>
      </c>
    </row>
    <row r="8907" spans="1:11" x14ac:dyDescent="0.25">
      <c r="A8907">
        <v>132.581562172009</v>
      </c>
      <c r="B8907">
        <v>109.769872335649</v>
      </c>
      <c r="C8907">
        <v>2001</v>
      </c>
    </row>
    <row r="8908" spans="1:11" x14ac:dyDescent="0.25">
      <c r="A8908">
        <v>135.21698977669101</v>
      </c>
      <c r="B8908">
        <v>112.40529994033101</v>
      </c>
      <c r="C8908">
        <v>2001</v>
      </c>
    </row>
    <row r="8909" spans="1:11" x14ac:dyDescent="0.25">
      <c r="A8909">
        <v>139.00559378066399</v>
      </c>
      <c r="B8909">
        <v>116.193903944304</v>
      </c>
      <c r="C8909">
        <v>2001</v>
      </c>
    </row>
    <row r="8910" spans="1:11" x14ac:dyDescent="0.25">
      <c r="A8910">
        <v>139.442609805112</v>
      </c>
      <c r="B8910">
        <v>115.756887919855</v>
      </c>
      <c r="C8910">
        <v>2000</v>
      </c>
    </row>
    <row r="8911" spans="1:11" x14ac:dyDescent="0.25">
      <c r="A8911" t="s">
        <v>83</v>
      </c>
    </row>
    <row r="8912" spans="1:11" x14ac:dyDescent="0.25">
      <c r="A8912">
        <v>3248</v>
      </c>
      <c r="B8912">
        <v>0</v>
      </c>
      <c r="C8912">
        <v>8.5753755118155102</v>
      </c>
      <c r="D8912">
        <v>0.500672700267216</v>
      </c>
      <c r="E8912">
        <v>6</v>
      </c>
      <c r="F8912">
        <v>1.01722196789785</v>
      </c>
      <c r="G8912" t="s">
        <v>81</v>
      </c>
      <c r="H8912" t="s">
        <v>81</v>
      </c>
      <c r="I8912">
        <v>3447</v>
      </c>
      <c r="J8912">
        <v>3770</v>
      </c>
      <c r="K8912">
        <v>6.9499720033216805E-2</v>
      </c>
    </row>
    <row r="8913" spans="1:11" x14ac:dyDescent="0.25">
      <c r="A8913" t="s">
        <v>82</v>
      </c>
    </row>
    <row r="8914" spans="1:11" x14ac:dyDescent="0.25">
      <c r="A8914">
        <v>45.1544012116101</v>
      </c>
      <c r="B8914">
        <v>129.51459439355199</v>
      </c>
      <c r="C8914">
        <v>2000</v>
      </c>
    </row>
    <row r="8915" spans="1:11" x14ac:dyDescent="0.25">
      <c r="A8915">
        <v>39.090695035984197</v>
      </c>
      <c r="B8915">
        <v>123.45088821792601</v>
      </c>
      <c r="C8915">
        <v>2000</v>
      </c>
    </row>
    <row r="8916" spans="1:11" x14ac:dyDescent="0.25">
      <c r="A8916">
        <v>39.527711060433099</v>
      </c>
      <c r="B8916">
        <v>123.013872193477</v>
      </c>
      <c r="C8916">
        <v>2001</v>
      </c>
    </row>
    <row r="8917" spans="1:11" x14ac:dyDescent="0.25">
      <c r="A8917">
        <v>45.591417236058902</v>
      </c>
      <c r="B8917">
        <v>129.07757836910301</v>
      </c>
      <c r="C8917">
        <v>2001</v>
      </c>
    </row>
    <row r="8918" spans="1:11" x14ac:dyDescent="0.25">
      <c r="A8918">
        <v>45.945446297572801</v>
      </c>
      <c r="B8918">
        <v>129.43160743061699</v>
      </c>
      <c r="C8918">
        <v>2001</v>
      </c>
    </row>
    <row r="8919" spans="1:11" x14ac:dyDescent="0.25">
      <c r="A8919">
        <v>45.508430273123999</v>
      </c>
      <c r="B8919">
        <v>129.868623455066</v>
      </c>
      <c r="C8919">
        <v>2000</v>
      </c>
    </row>
    <row r="8920" spans="1:11" x14ac:dyDescent="0.25">
      <c r="A8920" t="s">
        <v>83</v>
      </c>
    </row>
    <row r="8921" spans="1:11" x14ac:dyDescent="0.25">
      <c r="A8921">
        <v>507</v>
      </c>
      <c r="B8921">
        <v>0</v>
      </c>
      <c r="C8921">
        <v>6.0237045239526603</v>
      </c>
      <c r="D8921">
        <v>3.0521543500386201</v>
      </c>
      <c r="E8921">
        <v>6</v>
      </c>
      <c r="F8921">
        <v>1.01722196789785</v>
      </c>
      <c r="G8921" t="s">
        <v>81</v>
      </c>
      <c r="H8921" t="s">
        <v>81</v>
      </c>
      <c r="I8921">
        <v>794</v>
      </c>
      <c r="J8921">
        <v>3696</v>
      </c>
      <c r="K8921">
        <v>0</v>
      </c>
    </row>
    <row r="8922" spans="1:11" x14ac:dyDescent="0.25">
      <c r="A8922" t="s">
        <v>82</v>
      </c>
    </row>
    <row r="8923" spans="1:11" x14ac:dyDescent="0.25">
      <c r="A8923">
        <v>135.63016954699501</v>
      </c>
      <c r="B8923">
        <v>71.803937004783293</v>
      </c>
      <c r="C8923">
        <v>2000</v>
      </c>
    </row>
    <row r="8924" spans="1:11" x14ac:dyDescent="0.25">
      <c r="A8924">
        <v>131.37076723024401</v>
      </c>
      <c r="B8924">
        <v>67.5445346880323</v>
      </c>
      <c r="C8924">
        <v>2000</v>
      </c>
    </row>
    <row r="8925" spans="1:11" x14ac:dyDescent="0.25">
      <c r="A8925">
        <v>131.80778325469299</v>
      </c>
      <c r="B8925">
        <v>67.107518663583505</v>
      </c>
      <c r="C8925">
        <v>2001</v>
      </c>
    </row>
    <row r="8926" spans="1:11" x14ac:dyDescent="0.25">
      <c r="A8926">
        <v>136.06718557144401</v>
      </c>
      <c r="B8926">
        <v>71.366920980334498</v>
      </c>
      <c r="C8926">
        <v>2001</v>
      </c>
    </row>
    <row r="8927" spans="1:11" x14ac:dyDescent="0.25">
      <c r="A8927">
        <v>138.22538460958401</v>
      </c>
      <c r="B8927">
        <v>73.525120018474894</v>
      </c>
      <c r="C8927">
        <v>2001</v>
      </c>
    </row>
    <row r="8928" spans="1:11" x14ac:dyDescent="0.25">
      <c r="A8928">
        <v>137.788368585136</v>
      </c>
      <c r="B8928">
        <v>73.962136042923703</v>
      </c>
      <c r="C8928">
        <v>2000</v>
      </c>
    </row>
    <row r="8929" spans="1:11" x14ac:dyDescent="0.25">
      <c r="A8929" t="s">
        <v>83</v>
      </c>
    </row>
    <row r="8930" spans="1:11" x14ac:dyDescent="0.25">
      <c r="A8930">
        <v>1935</v>
      </c>
      <c r="B8930">
        <v>0</v>
      </c>
      <c r="C8930">
        <v>1.20972039608642</v>
      </c>
      <c r="D8930">
        <v>7.8654959486342797</v>
      </c>
      <c r="E8930">
        <v>6</v>
      </c>
      <c r="F8930">
        <v>1.01722196789785</v>
      </c>
      <c r="G8930" t="s">
        <v>81</v>
      </c>
      <c r="H8930" t="s">
        <v>81</v>
      </c>
      <c r="I8930">
        <v>2235</v>
      </c>
      <c r="J8930">
        <v>4636</v>
      </c>
      <c r="K8930">
        <v>6.8992499003128205E-2</v>
      </c>
    </row>
    <row r="8931" spans="1:11" x14ac:dyDescent="0.25">
      <c r="A8931" t="s">
        <v>82</v>
      </c>
    </row>
    <row r="8932" spans="1:11" x14ac:dyDescent="0.25">
      <c r="A8932">
        <v>124.712407806293</v>
      </c>
      <c r="B8932">
        <v>114.17317165628199</v>
      </c>
      <c r="C8932">
        <v>2000</v>
      </c>
    </row>
    <row r="8933" spans="1:11" x14ac:dyDescent="0.25">
      <c r="A8933">
        <v>123.857006310881</v>
      </c>
      <c r="B8933">
        <v>113.31777016087</v>
      </c>
      <c r="C8933">
        <v>2000</v>
      </c>
    </row>
    <row r="8934" spans="1:11" x14ac:dyDescent="0.25">
      <c r="A8934">
        <v>124.29402233533</v>
      </c>
      <c r="B8934">
        <v>112.880754136421</v>
      </c>
      <c r="C8934">
        <v>2001</v>
      </c>
    </row>
    <row r="8935" spans="1:11" x14ac:dyDescent="0.25">
      <c r="A8935">
        <v>125.14942383074199</v>
      </c>
      <c r="B8935">
        <v>113.736155631834</v>
      </c>
      <c r="C8935">
        <v>2001</v>
      </c>
    </row>
    <row r="8936" spans="1:11" x14ac:dyDescent="0.25">
      <c r="A8936">
        <v>130.71116935341701</v>
      </c>
      <c r="B8936">
        <v>119.297901154508</v>
      </c>
      <c r="C8936">
        <v>2001</v>
      </c>
    </row>
    <row r="8937" spans="1:11" x14ac:dyDescent="0.25">
      <c r="A8937">
        <v>130.274153328968</v>
      </c>
      <c r="B8937">
        <v>119.73491717895701</v>
      </c>
      <c r="C8937">
        <v>2000</v>
      </c>
    </row>
    <row r="8938" spans="1:11" x14ac:dyDescent="0.25">
      <c r="A8938" t="s">
        <v>83</v>
      </c>
    </row>
    <row r="8939" spans="1:11" x14ac:dyDescent="0.25">
      <c r="A8939">
        <v>2248</v>
      </c>
      <c r="B8939">
        <v>0</v>
      </c>
      <c r="C8939">
        <v>8.4820241160817602</v>
      </c>
      <c r="D8939">
        <v>0.59267316064142495</v>
      </c>
      <c r="E8939">
        <v>6</v>
      </c>
      <c r="F8939">
        <v>1.01722196789785</v>
      </c>
      <c r="G8939" t="s">
        <v>81</v>
      </c>
      <c r="H8939" t="s">
        <v>81</v>
      </c>
      <c r="I8939">
        <v>2996</v>
      </c>
      <c r="J8939">
        <v>1019</v>
      </c>
      <c r="K8939">
        <v>6.9098708588727506E-2</v>
      </c>
    </row>
    <row r="8940" spans="1:11" x14ac:dyDescent="0.25">
      <c r="A8940" t="s">
        <v>82</v>
      </c>
    </row>
    <row r="8941" spans="1:11" x14ac:dyDescent="0.25">
      <c r="A8941">
        <v>115.62072412278999</v>
      </c>
      <c r="B8941">
        <v>94.156031327399205</v>
      </c>
      <c r="C8941">
        <v>2000</v>
      </c>
    </row>
    <row r="8942" spans="1:11" x14ac:dyDescent="0.25">
      <c r="A8942">
        <v>109.623027352121</v>
      </c>
      <c r="B8942">
        <v>88.158334556729997</v>
      </c>
      <c r="C8942">
        <v>2000</v>
      </c>
    </row>
    <row r="8943" spans="1:11" x14ac:dyDescent="0.25">
      <c r="A8943">
        <v>109.18601132767201</v>
      </c>
      <c r="B8943">
        <v>88.595350581178806</v>
      </c>
      <c r="C8943">
        <v>2001</v>
      </c>
    </row>
    <row r="8944" spans="1:11" x14ac:dyDescent="0.25">
      <c r="A8944">
        <v>115.183708098341</v>
      </c>
      <c r="B8944">
        <v>94.593047351848099</v>
      </c>
      <c r="C8944">
        <v>2001</v>
      </c>
    </row>
    <row r="8945" spans="1:11" x14ac:dyDescent="0.25">
      <c r="A8945">
        <v>115.602791309258</v>
      </c>
      <c r="B8945">
        <v>95.012130562764895</v>
      </c>
      <c r="C8945">
        <v>2001</v>
      </c>
    </row>
    <row r="8946" spans="1:11" x14ac:dyDescent="0.25">
      <c r="A8946">
        <v>116.039807333707</v>
      </c>
      <c r="B8946">
        <v>94.5751145383161</v>
      </c>
      <c r="C8946">
        <v>2000</v>
      </c>
    </row>
    <row r="8947" spans="1:11" x14ac:dyDescent="0.25">
      <c r="A8947" t="s">
        <v>83</v>
      </c>
    </row>
    <row r="8948" spans="1:11" x14ac:dyDescent="0.25">
      <c r="A8948">
        <v>881</v>
      </c>
      <c r="B8948">
        <v>0</v>
      </c>
      <c r="C8948">
        <v>2.72351893976243</v>
      </c>
      <c r="D8948">
        <v>6.3498669442019198</v>
      </c>
      <c r="E8948">
        <v>6</v>
      </c>
      <c r="F8948">
        <v>1.01722196789785</v>
      </c>
      <c r="G8948" t="s">
        <v>81</v>
      </c>
      <c r="H8948" t="s">
        <v>81</v>
      </c>
      <c r="I8948">
        <v>1917</v>
      </c>
      <c r="J8948">
        <v>2956</v>
      </c>
      <c r="K8948">
        <v>6.8262560552458607E-2</v>
      </c>
    </row>
    <row r="8949" spans="1:11" x14ac:dyDescent="0.25">
      <c r="A8949" t="s">
        <v>82</v>
      </c>
    </row>
    <row r="8950" spans="1:11" x14ac:dyDescent="0.25">
      <c r="A8950">
        <v>39.371298671402798</v>
      </c>
      <c r="B8950">
        <v>29.8879904541641</v>
      </c>
      <c r="C8950">
        <v>2000</v>
      </c>
    </row>
    <row r="8951" spans="1:11" x14ac:dyDescent="0.25">
      <c r="A8951">
        <v>37.4454799604068</v>
      </c>
      <c r="B8951">
        <v>27.962171743168099</v>
      </c>
      <c r="C8951">
        <v>2000</v>
      </c>
    </row>
    <row r="8952" spans="1:11" x14ac:dyDescent="0.25">
      <c r="A8952">
        <v>37.008463935957998</v>
      </c>
      <c r="B8952">
        <v>28.399187767617001</v>
      </c>
      <c r="C8952">
        <v>2001</v>
      </c>
    </row>
    <row r="8953" spans="1:11" x14ac:dyDescent="0.25">
      <c r="A8953">
        <v>38.934282646954003</v>
      </c>
      <c r="B8953">
        <v>30.325006478612998</v>
      </c>
      <c r="C8953">
        <v>2001</v>
      </c>
    </row>
    <row r="8954" spans="1:11" x14ac:dyDescent="0.25">
      <c r="A8954">
        <v>43.424316622831498</v>
      </c>
      <c r="B8954">
        <v>34.815040454490401</v>
      </c>
      <c r="C8954">
        <v>2001</v>
      </c>
    </row>
    <row r="8955" spans="1:11" x14ac:dyDescent="0.25">
      <c r="A8955">
        <v>43.8613326472803</v>
      </c>
      <c r="B8955">
        <v>34.378024430041599</v>
      </c>
      <c r="C8955">
        <v>2000</v>
      </c>
    </row>
    <row r="8956" spans="1:11" x14ac:dyDescent="0.25">
      <c r="A8956" t="s">
        <v>83</v>
      </c>
    </row>
    <row r="8957" spans="1:11" x14ac:dyDescent="0.25">
      <c r="A8957">
        <v>1231</v>
      </c>
      <c r="B8957">
        <v>0</v>
      </c>
      <c r="C8957">
        <v>3.0688662805155502</v>
      </c>
      <c r="D8957">
        <v>6.0009938521118</v>
      </c>
      <c r="E8957">
        <v>8</v>
      </c>
      <c r="F8957">
        <v>1.01722196789785</v>
      </c>
      <c r="G8957" t="s">
        <v>81</v>
      </c>
      <c r="H8957" t="s">
        <v>81</v>
      </c>
      <c r="I8957">
        <v>3805</v>
      </c>
      <c r="J8957">
        <v>3354</v>
      </c>
      <c r="K8957">
        <v>6.8655313337500995E-2</v>
      </c>
    </row>
    <row r="8958" spans="1:11" x14ac:dyDescent="0.25">
      <c r="A8958" t="s">
        <v>82</v>
      </c>
    </row>
    <row r="8959" spans="1:11" x14ac:dyDescent="0.25">
      <c r="A8959">
        <v>97.204669986476702</v>
      </c>
      <c r="B8959">
        <v>25.574695816070001</v>
      </c>
      <c r="C8959">
        <v>2000</v>
      </c>
    </row>
    <row r="8960" spans="1:11" x14ac:dyDescent="0.25">
      <c r="A8960">
        <v>95.034653828969397</v>
      </c>
      <c r="B8960">
        <v>23.404679658562699</v>
      </c>
      <c r="C8960">
        <v>2000</v>
      </c>
    </row>
    <row r="8961" spans="1:11" x14ac:dyDescent="0.25">
      <c r="A8961">
        <v>94.597637804520602</v>
      </c>
      <c r="B8961">
        <v>23.841695683011501</v>
      </c>
      <c r="C8961">
        <v>2001</v>
      </c>
    </row>
    <row r="8962" spans="1:11" x14ac:dyDescent="0.25">
      <c r="A8962">
        <v>96.767653962027893</v>
      </c>
      <c r="B8962">
        <v>26.011711840518799</v>
      </c>
      <c r="C8962">
        <v>2001</v>
      </c>
    </row>
    <row r="8963" spans="1:11" x14ac:dyDescent="0.25">
      <c r="A8963">
        <v>99.781491987775595</v>
      </c>
      <c r="B8963">
        <v>29.025549866266498</v>
      </c>
      <c r="C8963">
        <v>2001</v>
      </c>
    </row>
    <row r="8964" spans="1:11" x14ac:dyDescent="0.25">
      <c r="A8964">
        <v>101.010997408715</v>
      </c>
      <c r="B8964">
        <v>30.255055287205799</v>
      </c>
      <c r="C8964">
        <v>2001</v>
      </c>
    </row>
    <row r="8965" spans="1:11" x14ac:dyDescent="0.25">
      <c r="A8965">
        <v>101.44801343316399</v>
      </c>
      <c r="B8965">
        <v>29.818039262757001</v>
      </c>
      <c r="C8965">
        <v>2000</v>
      </c>
    </row>
    <row r="8966" spans="1:11" x14ac:dyDescent="0.25">
      <c r="A8966">
        <v>100.21850801222401</v>
      </c>
      <c r="B8966">
        <v>28.5885338418177</v>
      </c>
      <c r="C8966">
        <v>2000</v>
      </c>
    </row>
    <row r="8967" spans="1:11" x14ac:dyDescent="0.25">
      <c r="A8967" t="s">
        <v>83</v>
      </c>
    </row>
    <row r="8968" spans="1:11" x14ac:dyDescent="0.25">
      <c r="A8968">
        <v>1260</v>
      </c>
      <c r="B8968">
        <v>0</v>
      </c>
      <c r="C8968">
        <v>5.7869924913030699</v>
      </c>
      <c r="D8968">
        <v>3.2726957913594998</v>
      </c>
      <c r="E8968">
        <v>6</v>
      </c>
      <c r="F8968">
        <v>1.01722196789785</v>
      </c>
      <c r="G8968" t="s">
        <v>81</v>
      </c>
      <c r="H8968" t="s">
        <v>84</v>
      </c>
      <c r="I8968">
        <v>3568</v>
      </c>
      <c r="J8968">
        <v>0</v>
      </c>
      <c r="K8968">
        <v>6.8661070746869099E-2</v>
      </c>
    </row>
    <row r="8969" spans="1:11" x14ac:dyDescent="0.25">
      <c r="A8969" t="s">
        <v>82</v>
      </c>
    </row>
    <row r="8970" spans="1:11" x14ac:dyDescent="0.25">
      <c r="A8970">
        <v>112.853530535216</v>
      </c>
      <c r="B8970">
        <v>147.76478782032501</v>
      </c>
      <c r="C8970">
        <v>2000</v>
      </c>
    </row>
    <row r="8971" spans="1:11" x14ac:dyDescent="0.25">
      <c r="A8971">
        <v>108.90108370700899</v>
      </c>
      <c r="B8971">
        <v>143.81234099211699</v>
      </c>
      <c r="C8971">
        <v>2000</v>
      </c>
    </row>
    <row r="8972" spans="1:11" x14ac:dyDescent="0.25">
      <c r="A8972">
        <v>109.33809973145701</v>
      </c>
      <c r="B8972">
        <v>143.375324967669</v>
      </c>
      <c r="C8972">
        <v>2001</v>
      </c>
    </row>
    <row r="8973" spans="1:11" x14ac:dyDescent="0.25">
      <c r="A8973">
        <v>113.569696169802</v>
      </c>
      <c r="B8973">
        <v>147.60692140601299</v>
      </c>
      <c r="C8973">
        <v>2001</v>
      </c>
    </row>
    <row r="8974" spans="1:11" x14ac:dyDescent="0.25">
      <c r="A8974">
        <v>115.962774763789</v>
      </c>
      <c r="B8974">
        <v>150</v>
      </c>
      <c r="C8974">
        <v>2001</v>
      </c>
    </row>
    <row r="8975" spans="1:11" x14ac:dyDescent="0.25">
      <c r="A8975">
        <v>115.088742714891</v>
      </c>
      <c r="B8975">
        <v>150</v>
      </c>
      <c r="C8975">
        <v>2000</v>
      </c>
    </row>
    <row r="8976" spans="1:11" x14ac:dyDescent="0.25">
      <c r="A8976" t="s">
        <v>83</v>
      </c>
    </row>
    <row r="8977" spans="1:11" x14ac:dyDescent="0.25">
      <c r="A8977">
        <v>1067</v>
      </c>
      <c r="B8977">
        <v>0</v>
      </c>
      <c r="C8977">
        <v>4.9700999900145204</v>
      </c>
      <c r="D8977">
        <v>4.0822534565042998</v>
      </c>
      <c r="E8977">
        <v>8</v>
      </c>
      <c r="F8977">
        <v>1.01722196789785</v>
      </c>
      <c r="G8977" t="s">
        <v>81</v>
      </c>
      <c r="H8977" t="s">
        <v>81</v>
      </c>
      <c r="I8977">
        <v>2972</v>
      </c>
      <c r="J8977">
        <v>1501</v>
      </c>
      <c r="K8977">
        <v>6.8550374932086905E-2</v>
      </c>
    </row>
    <row r="8978" spans="1:11" x14ac:dyDescent="0.25">
      <c r="A8978" t="s">
        <v>82</v>
      </c>
    </row>
    <row r="8979" spans="1:11" x14ac:dyDescent="0.25">
      <c r="A8979">
        <v>133.93817889781101</v>
      </c>
      <c r="B8979">
        <v>102.641338999677</v>
      </c>
      <c r="C8979">
        <v>2000</v>
      </c>
    </row>
    <row r="8980" spans="1:11" x14ac:dyDescent="0.25">
      <c r="A8980">
        <v>131.515347910358</v>
      </c>
      <c r="B8980">
        <v>100.21850801222401</v>
      </c>
      <c r="C8980">
        <v>2000</v>
      </c>
    </row>
    <row r="8981" spans="1:11" x14ac:dyDescent="0.25">
      <c r="A8981">
        <v>130.423787491697</v>
      </c>
      <c r="B8981">
        <v>99.126947593562903</v>
      </c>
      <c r="C8981">
        <v>2000</v>
      </c>
    </row>
    <row r="8982" spans="1:11" x14ac:dyDescent="0.25">
      <c r="A8982">
        <v>130.86080351614501</v>
      </c>
      <c r="B8982">
        <v>98.689931569114094</v>
      </c>
      <c r="C8982">
        <v>2001</v>
      </c>
    </row>
    <row r="8983" spans="1:11" x14ac:dyDescent="0.25">
      <c r="A8983">
        <v>131.95236393480701</v>
      </c>
      <c r="B8983">
        <v>99.781491987775595</v>
      </c>
      <c r="C8983">
        <v>2001</v>
      </c>
    </row>
    <row r="8984" spans="1:11" x14ac:dyDescent="0.25">
      <c r="A8984">
        <v>134.37519492225999</v>
      </c>
      <c r="B8984">
        <v>102.204322975229</v>
      </c>
      <c r="C8984">
        <v>2001</v>
      </c>
    </row>
    <row r="8985" spans="1:11" x14ac:dyDescent="0.25">
      <c r="A8985">
        <v>137.261784023876</v>
      </c>
      <c r="B8985">
        <v>105.090912076845</v>
      </c>
      <c r="C8985">
        <v>2001</v>
      </c>
    </row>
    <row r="8986" spans="1:11" x14ac:dyDescent="0.25">
      <c r="A8986">
        <v>136.824767999427</v>
      </c>
      <c r="B8986">
        <v>105.52792810129399</v>
      </c>
      <c r="C8986">
        <v>2000</v>
      </c>
    </row>
    <row r="8987" spans="1:11" x14ac:dyDescent="0.25">
      <c r="A8987" t="s">
        <v>83</v>
      </c>
    </row>
    <row r="8988" spans="1:11" x14ac:dyDescent="0.25">
      <c r="A8988">
        <v>4355</v>
      </c>
      <c r="B8988">
        <v>0</v>
      </c>
      <c r="C8988">
        <v>1.89315461103772</v>
      </c>
      <c r="D8988">
        <v>7.1591988354810798</v>
      </c>
      <c r="E8988">
        <v>8</v>
      </c>
      <c r="F8988">
        <v>1.01722196789785</v>
      </c>
      <c r="G8988" t="s">
        <v>81</v>
      </c>
      <c r="H8988" t="s">
        <v>81</v>
      </c>
      <c r="I8988">
        <v>2608</v>
      </c>
      <c r="J8988">
        <v>1501</v>
      </c>
      <c r="K8988">
        <v>7.1121161470355604E-2</v>
      </c>
    </row>
    <row r="8989" spans="1:11" x14ac:dyDescent="0.25">
      <c r="A8989" t="s">
        <v>82</v>
      </c>
    </row>
    <row r="8990" spans="1:11" x14ac:dyDescent="0.25">
      <c r="A8990">
        <v>132.51175574981701</v>
      </c>
      <c r="B8990">
        <v>99.716304262041106</v>
      </c>
      <c r="C8990">
        <v>2000</v>
      </c>
    </row>
    <row r="8991" spans="1:11" x14ac:dyDescent="0.25">
      <c r="A8991">
        <v>131.173093286518</v>
      </c>
      <c r="B8991">
        <v>98.377641798741706</v>
      </c>
      <c r="C8991">
        <v>2000</v>
      </c>
    </row>
    <row r="8992" spans="1:11" x14ac:dyDescent="0.25">
      <c r="A8992">
        <v>130.73607726206899</v>
      </c>
      <c r="B8992">
        <v>98.814657823190501</v>
      </c>
      <c r="C8992">
        <v>2001</v>
      </c>
    </row>
    <row r="8993" spans="1:11" x14ac:dyDescent="0.25">
      <c r="A8993">
        <v>132.074739725368</v>
      </c>
      <c r="B8993">
        <v>100.15332028649</v>
      </c>
      <c r="C8993">
        <v>2001</v>
      </c>
    </row>
    <row r="8994" spans="1:11" x14ac:dyDescent="0.25">
      <c r="A8994">
        <v>132.13992745110301</v>
      </c>
      <c r="B8994">
        <v>100.21850801222401</v>
      </c>
      <c r="C8994">
        <v>2001</v>
      </c>
    </row>
    <row r="8995" spans="1:11" x14ac:dyDescent="0.25">
      <c r="A8995">
        <v>137.13705776980001</v>
      </c>
      <c r="B8995">
        <v>105.215638330921</v>
      </c>
      <c r="C8995">
        <v>2001</v>
      </c>
    </row>
    <row r="8996" spans="1:11" x14ac:dyDescent="0.25">
      <c r="A8996">
        <v>137.57407379424899</v>
      </c>
      <c r="B8996">
        <v>104.778622306473</v>
      </c>
      <c r="C8996">
        <v>2000</v>
      </c>
    </row>
    <row r="8997" spans="1:11" x14ac:dyDescent="0.25">
      <c r="A8997">
        <v>132.57694347555201</v>
      </c>
      <c r="B8997">
        <v>99.781491987775595</v>
      </c>
      <c r="C8997">
        <v>2000</v>
      </c>
    </row>
    <row r="8998" spans="1:11" x14ac:dyDescent="0.25">
      <c r="A8998" t="s">
        <v>83</v>
      </c>
    </row>
    <row r="8999" spans="1:11" x14ac:dyDescent="0.25">
      <c r="A8999">
        <v>767</v>
      </c>
      <c r="B8999">
        <v>0</v>
      </c>
      <c r="C8999">
        <v>4.5290592304449699</v>
      </c>
      <c r="D8999">
        <v>4.51808085197806</v>
      </c>
      <c r="E8999">
        <v>8</v>
      </c>
      <c r="F8999">
        <v>1.01722196789785</v>
      </c>
      <c r="G8999" t="s">
        <v>81</v>
      </c>
      <c r="H8999" t="s">
        <v>81</v>
      </c>
      <c r="I8999">
        <v>3560</v>
      </c>
      <c r="J8999">
        <v>161</v>
      </c>
      <c r="K8999">
        <v>6.8348970412633006E-2</v>
      </c>
    </row>
    <row r="9000" spans="1:11" x14ac:dyDescent="0.25">
      <c r="A9000" t="s">
        <v>82</v>
      </c>
    </row>
    <row r="9001" spans="1:11" x14ac:dyDescent="0.25">
      <c r="A9001">
        <v>50.898331501003703</v>
      </c>
      <c r="B9001">
        <v>145.92921065070601</v>
      </c>
      <c r="C9001">
        <v>2000</v>
      </c>
    </row>
    <row r="9002" spans="1:11" x14ac:dyDescent="0.25">
      <c r="A9002">
        <v>50.218508012224397</v>
      </c>
      <c r="B9002">
        <v>145.24938716192699</v>
      </c>
      <c r="C9002">
        <v>2000</v>
      </c>
    </row>
    <row r="9003" spans="1:11" x14ac:dyDescent="0.25">
      <c r="A9003">
        <v>47.695803006760499</v>
      </c>
      <c r="B9003">
        <v>142.726682156463</v>
      </c>
      <c r="C9003">
        <v>2000</v>
      </c>
    </row>
    <row r="9004" spans="1:11" x14ac:dyDescent="0.25">
      <c r="A9004">
        <v>47.258786982311697</v>
      </c>
      <c r="B9004">
        <v>143.16369818091201</v>
      </c>
      <c r="C9004">
        <v>2001</v>
      </c>
    </row>
    <row r="9005" spans="1:11" x14ac:dyDescent="0.25">
      <c r="A9005">
        <v>49.781491987775603</v>
      </c>
      <c r="B9005">
        <v>145.686403186376</v>
      </c>
      <c r="C9005">
        <v>2001</v>
      </c>
    </row>
    <row r="9006" spans="1:11" x14ac:dyDescent="0.25">
      <c r="A9006">
        <v>50.461315476554901</v>
      </c>
      <c r="B9006">
        <v>146.36622667515499</v>
      </c>
      <c r="C9006">
        <v>2001</v>
      </c>
    </row>
    <row r="9007" spans="1:11" x14ac:dyDescent="0.25">
      <c r="A9007">
        <v>53.656081084937597</v>
      </c>
      <c r="B9007">
        <v>149.56099228353801</v>
      </c>
      <c r="C9007">
        <v>2001</v>
      </c>
    </row>
    <row r="9008" spans="1:11" x14ac:dyDescent="0.25">
      <c r="A9008">
        <v>54.093097109386498</v>
      </c>
      <c r="B9008">
        <v>149.12397625908901</v>
      </c>
      <c r="C9008">
        <v>2000</v>
      </c>
    </row>
    <row r="9009" spans="1:11" x14ac:dyDescent="0.25">
      <c r="A9009" t="s">
        <v>83</v>
      </c>
    </row>
    <row r="9010" spans="1:11" x14ac:dyDescent="0.25">
      <c r="A9010">
        <v>1830</v>
      </c>
      <c r="B9010">
        <v>0</v>
      </c>
      <c r="C9010">
        <v>6.0576806375459702</v>
      </c>
      <c r="D9010">
        <v>2.98869335565273</v>
      </c>
      <c r="E9010">
        <v>6</v>
      </c>
      <c r="F9010">
        <v>1.01722196789785</v>
      </c>
      <c r="G9010" t="s">
        <v>81</v>
      </c>
      <c r="H9010" t="s">
        <v>81</v>
      </c>
      <c r="I9010">
        <v>2748</v>
      </c>
      <c r="J9010">
        <v>4625</v>
      </c>
      <c r="K9010">
        <v>6.8943173550465003E-2</v>
      </c>
    </row>
    <row r="9011" spans="1:11" x14ac:dyDescent="0.25">
      <c r="A9011" t="s">
        <v>82</v>
      </c>
    </row>
    <row r="9012" spans="1:11" x14ac:dyDescent="0.25">
      <c r="A9012">
        <v>76.145617283944006</v>
      </c>
      <c r="B9012">
        <v>36.968119479239803</v>
      </c>
      <c r="C9012">
        <v>2000</v>
      </c>
    </row>
    <row r="9013" spans="1:11" x14ac:dyDescent="0.25">
      <c r="A9013">
        <v>71.862190226872798</v>
      </c>
      <c r="B9013">
        <v>32.684692422168602</v>
      </c>
      <c r="C9013">
        <v>2000</v>
      </c>
    </row>
    <row r="9014" spans="1:11" x14ac:dyDescent="0.25">
      <c r="A9014">
        <v>71.425174202424003</v>
      </c>
      <c r="B9014">
        <v>33.121708446617397</v>
      </c>
      <c r="C9014">
        <v>2001</v>
      </c>
    </row>
    <row r="9015" spans="1:11" x14ac:dyDescent="0.25">
      <c r="A9015">
        <v>75.708601259495197</v>
      </c>
      <c r="B9015">
        <v>37.405135503688598</v>
      </c>
      <c r="C9015">
        <v>2001</v>
      </c>
    </row>
    <row r="9016" spans="1:11" x14ac:dyDescent="0.25">
      <c r="A9016">
        <v>77.821926598164495</v>
      </c>
      <c r="B9016">
        <v>39.518460842357797</v>
      </c>
      <c r="C9016">
        <v>2001</v>
      </c>
    </row>
    <row r="9017" spans="1:11" x14ac:dyDescent="0.25">
      <c r="A9017">
        <v>78.258942622613304</v>
      </c>
      <c r="B9017">
        <v>39.081444817909002</v>
      </c>
      <c r="C9017">
        <v>2000</v>
      </c>
    </row>
    <row r="9018" spans="1:11" x14ac:dyDescent="0.25">
      <c r="A9018" t="s">
        <v>83</v>
      </c>
    </row>
    <row r="9019" spans="1:11" x14ac:dyDescent="0.25">
      <c r="A9019">
        <v>4200</v>
      </c>
      <c r="B9019">
        <v>0</v>
      </c>
      <c r="C9019">
        <v>7.8219483929865898</v>
      </c>
      <c r="D9019">
        <v>1.22395518105056</v>
      </c>
      <c r="E9019">
        <v>8</v>
      </c>
      <c r="F9019">
        <v>1.01722196789785</v>
      </c>
      <c r="G9019" t="s">
        <v>81</v>
      </c>
      <c r="H9019" t="s">
        <v>81</v>
      </c>
      <c r="I9019">
        <v>1424</v>
      </c>
      <c r="J9019">
        <v>852</v>
      </c>
      <c r="K9019">
        <v>7.0876180654544194E-2</v>
      </c>
    </row>
    <row r="9020" spans="1:11" x14ac:dyDescent="0.25">
      <c r="A9020" t="s">
        <v>82</v>
      </c>
    </row>
    <row r="9021" spans="1:11" x14ac:dyDescent="0.25">
      <c r="A9021">
        <v>49.8797346101559</v>
      </c>
      <c r="B9021">
        <v>22.515676114943901</v>
      </c>
      <c r="C9021">
        <v>2000</v>
      </c>
    </row>
    <row r="9022" spans="1:11" x14ac:dyDescent="0.25">
      <c r="A9022">
        <v>49.781491987775603</v>
      </c>
      <c r="B9022">
        <v>22.4174334925636</v>
      </c>
      <c r="C9022">
        <v>2000</v>
      </c>
    </row>
    <row r="9023" spans="1:11" x14ac:dyDescent="0.25">
      <c r="A9023">
        <v>44.348781859383799</v>
      </c>
      <c r="B9023">
        <v>16.984723364171799</v>
      </c>
      <c r="C9023">
        <v>2000</v>
      </c>
    </row>
    <row r="9024" spans="1:11" x14ac:dyDescent="0.25">
      <c r="A9024">
        <v>44.785797883832601</v>
      </c>
      <c r="B9024">
        <v>16.547707339723001</v>
      </c>
      <c r="C9024">
        <v>2001</v>
      </c>
    </row>
    <row r="9025" spans="1:11" x14ac:dyDescent="0.25">
      <c r="A9025">
        <v>50.218508012224397</v>
      </c>
      <c r="B9025">
        <v>21.980417468114801</v>
      </c>
      <c r="C9025">
        <v>2001</v>
      </c>
    </row>
    <row r="9026" spans="1:11" x14ac:dyDescent="0.25">
      <c r="A9026">
        <v>50.316750634604702</v>
      </c>
      <c r="B9026">
        <v>22.078660090494999</v>
      </c>
      <c r="C9026">
        <v>2001</v>
      </c>
    </row>
    <row r="9027" spans="1:11" x14ac:dyDescent="0.25">
      <c r="A9027">
        <v>51.182217642993898</v>
      </c>
      <c r="B9027">
        <v>22.944127098884302</v>
      </c>
      <c r="C9027">
        <v>2001</v>
      </c>
    </row>
    <row r="9028" spans="1:11" x14ac:dyDescent="0.25">
      <c r="A9028">
        <v>50.745201618545103</v>
      </c>
      <c r="B9028">
        <v>23.3811431233331</v>
      </c>
      <c r="C9028">
        <v>2000</v>
      </c>
    </row>
    <row r="9029" spans="1:11" x14ac:dyDescent="0.25">
      <c r="A9029" t="s">
        <v>83</v>
      </c>
    </row>
    <row r="9030" spans="1:11" x14ac:dyDescent="0.25">
      <c r="A9030">
        <v>944</v>
      </c>
      <c r="B9030">
        <v>0</v>
      </c>
      <c r="C9030">
        <v>5.3799020866023604</v>
      </c>
      <c r="D9030">
        <v>3.6660014874347802</v>
      </c>
      <c r="E9030">
        <v>8</v>
      </c>
      <c r="F9030">
        <v>1.01722196789785</v>
      </c>
      <c r="G9030" t="s">
        <v>81</v>
      </c>
      <c r="H9030" t="s">
        <v>81</v>
      </c>
      <c r="I9030">
        <v>1424</v>
      </c>
      <c r="J9030">
        <v>1352</v>
      </c>
      <c r="K9030">
        <v>6.8448556485648099E-2</v>
      </c>
    </row>
    <row r="9031" spans="1:11" x14ac:dyDescent="0.25">
      <c r="A9031" t="s">
        <v>82</v>
      </c>
    </row>
    <row r="9032" spans="1:11" x14ac:dyDescent="0.25">
      <c r="A9032">
        <v>48.303480030174299</v>
      </c>
      <c r="B9032">
        <v>20.6383556884937</v>
      </c>
      <c r="C9032">
        <v>2000</v>
      </c>
    </row>
    <row r="9033" spans="1:11" x14ac:dyDescent="0.25">
      <c r="A9033">
        <v>44.4993147826181</v>
      </c>
      <c r="B9033">
        <v>16.834190440937501</v>
      </c>
      <c r="C9033">
        <v>2000</v>
      </c>
    </row>
    <row r="9034" spans="1:11" x14ac:dyDescent="0.25">
      <c r="A9034">
        <v>44.062298758169298</v>
      </c>
      <c r="B9034">
        <v>17.2712064653863</v>
      </c>
      <c r="C9034">
        <v>2001</v>
      </c>
    </row>
    <row r="9035" spans="1:11" x14ac:dyDescent="0.25">
      <c r="A9035">
        <v>47.866464005725497</v>
      </c>
      <c r="B9035">
        <v>21.075371712942498</v>
      </c>
      <c r="C9035">
        <v>2001</v>
      </c>
    </row>
    <row r="9036" spans="1:11" x14ac:dyDescent="0.25">
      <c r="A9036">
        <v>49.781491987775603</v>
      </c>
      <c r="B9036">
        <v>22.9903996949926</v>
      </c>
      <c r="C9036">
        <v>2001</v>
      </c>
    </row>
    <row r="9037" spans="1:11" x14ac:dyDescent="0.25">
      <c r="A9037">
        <v>50.458718517330603</v>
      </c>
      <c r="B9037">
        <v>23.6676262245476</v>
      </c>
      <c r="C9037">
        <v>2001</v>
      </c>
    </row>
    <row r="9038" spans="1:11" x14ac:dyDescent="0.25">
      <c r="A9038">
        <v>50.895734541779397</v>
      </c>
      <c r="B9038">
        <v>23.230610200098798</v>
      </c>
      <c r="C9038">
        <v>2000</v>
      </c>
    </row>
    <row r="9039" spans="1:11" x14ac:dyDescent="0.25">
      <c r="A9039">
        <v>50.218508012224397</v>
      </c>
      <c r="B9039">
        <v>22.553383670543798</v>
      </c>
      <c r="C9039">
        <v>2000</v>
      </c>
    </row>
    <row r="9040" spans="1:11" x14ac:dyDescent="0.25">
      <c r="A9040" t="s">
        <v>83</v>
      </c>
    </row>
    <row r="9041" spans="1:11" x14ac:dyDescent="0.25">
      <c r="A9041">
        <v>1886</v>
      </c>
      <c r="B9041">
        <v>0</v>
      </c>
      <c r="C9041">
        <v>5.16903770303822</v>
      </c>
      <c r="D9041">
        <v>3.8758966260419898</v>
      </c>
      <c r="E9041">
        <v>6</v>
      </c>
      <c r="F9041">
        <v>1.01722196789785</v>
      </c>
      <c r="G9041" t="s">
        <v>81</v>
      </c>
      <c r="H9041" t="s">
        <v>81</v>
      </c>
      <c r="I9041">
        <v>2691</v>
      </c>
      <c r="J9041">
        <v>2649</v>
      </c>
      <c r="K9041">
        <v>6.8967017605806799E-2</v>
      </c>
    </row>
    <row r="9042" spans="1:11" x14ac:dyDescent="0.25">
      <c r="A9042" t="s">
        <v>82</v>
      </c>
    </row>
    <row r="9043" spans="1:11" x14ac:dyDescent="0.25">
      <c r="A9043">
        <v>64.294752225421504</v>
      </c>
      <c r="B9043">
        <v>16.903161059549799</v>
      </c>
      <c r="C9043">
        <v>2000</v>
      </c>
    </row>
    <row r="9044" spans="1:11" x14ac:dyDescent="0.25">
      <c r="A9044">
        <v>60.639690613394301</v>
      </c>
      <c r="B9044">
        <v>13.248099447522501</v>
      </c>
      <c r="C9044">
        <v>2000</v>
      </c>
    </row>
    <row r="9045" spans="1:11" x14ac:dyDescent="0.25">
      <c r="A9045">
        <v>61.076706637843102</v>
      </c>
      <c r="B9045">
        <v>12.811083423073701</v>
      </c>
      <c r="C9045">
        <v>2001</v>
      </c>
    </row>
    <row r="9046" spans="1:11" x14ac:dyDescent="0.25">
      <c r="A9046">
        <v>64.731768249870299</v>
      </c>
      <c r="B9046">
        <v>16.466145035101</v>
      </c>
      <c r="C9046">
        <v>2001</v>
      </c>
    </row>
    <row r="9047" spans="1:11" x14ac:dyDescent="0.25">
      <c r="A9047">
        <v>67.472441037322696</v>
      </c>
      <c r="B9047">
        <v>19.206817822553301</v>
      </c>
      <c r="C9047">
        <v>2001</v>
      </c>
    </row>
    <row r="9048" spans="1:11" x14ac:dyDescent="0.25">
      <c r="A9048">
        <v>67.035425012873901</v>
      </c>
      <c r="B9048">
        <v>19.643833847002199</v>
      </c>
      <c r="C9048">
        <v>2000</v>
      </c>
    </row>
    <row r="9049" spans="1:11" x14ac:dyDescent="0.25">
      <c r="A9049" t="s">
        <v>83</v>
      </c>
    </row>
    <row r="9050" spans="1:11" x14ac:dyDescent="0.25">
      <c r="A9050">
        <v>3512</v>
      </c>
      <c r="B9050">
        <v>0</v>
      </c>
      <c r="C9050">
        <v>6.7120770371785499</v>
      </c>
      <c r="D9050">
        <v>2.3295070468600598</v>
      </c>
      <c r="E9050">
        <v>6</v>
      </c>
      <c r="F9050">
        <v>1.01722196789785</v>
      </c>
      <c r="G9050" t="s">
        <v>81</v>
      </c>
      <c r="H9050" t="s">
        <v>81</v>
      </c>
      <c r="I9050">
        <v>1906</v>
      </c>
      <c r="J9050">
        <v>3780</v>
      </c>
      <c r="K9050">
        <v>6.9733866477438497E-2</v>
      </c>
    </row>
    <row r="9051" spans="1:11" x14ac:dyDescent="0.25">
      <c r="A9051" t="s">
        <v>82</v>
      </c>
    </row>
    <row r="9052" spans="1:11" x14ac:dyDescent="0.25">
      <c r="A9052">
        <v>84.757085210991804</v>
      </c>
      <c r="B9052">
        <v>59.817758669065</v>
      </c>
      <c r="C9052">
        <v>2000</v>
      </c>
    </row>
    <row r="9053" spans="1:11" x14ac:dyDescent="0.25">
      <c r="A9053">
        <v>80.010930022156302</v>
      </c>
      <c r="B9053">
        <v>55.071603480229598</v>
      </c>
      <c r="C9053">
        <v>2000</v>
      </c>
    </row>
    <row r="9054" spans="1:11" x14ac:dyDescent="0.25">
      <c r="A9054">
        <v>79.573913997707507</v>
      </c>
      <c r="B9054">
        <v>55.5086195046784</v>
      </c>
      <c r="C9054">
        <v>2001</v>
      </c>
    </row>
    <row r="9055" spans="1:11" x14ac:dyDescent="0.25">
      <c r="A9055">
        <v>84.320069186542995</v>
      </c>
      <c r="B9055">
        <v>60.254774693513802</v>
      </c>
      <c r="C9055">
        <v>2001</v>
      </c>
    </row>
    <row r="9056" spans="1:11" x14ac:dyDescent="0.25">
      <c r="A9056">
        <v>85.967279416199602</v>
      </c>
      <c r="B9056">
        <v>61.901984923170403</v>
      </c>
      <c r="C9056">
        <v>2001</v>
      </c>
    </row>
    <row r="9057" spans="1:11" x14ac:dyDescent="0.25">
      <c r="A9057">
        <v>86.404295440648397</v>
      </c>
      <c r="B9057">
        <v>61.464968898721601</v>
      </c>
      <c r="C9057">
        <v>2000</v>
      </c>
    </row>
    <row r="9058" spans="1:11" x14ac:dyDescent="0.25">
      <c r="A9058" t="s">
        <v>83</v>
      </c>
    </row>
    <row r="9059" spans="1:11" x14ac:dyDescent="0.25">
      <c r="A9059">
        <v>3220</v>
      </c>
      <c r="B9059">
        <v>0</v>
      </c>
      <c r="C9059">
        <v>5.7146367253034196</v>
      </c>
      <c r="D9059">
        <v>3.3260211659746202</v>
      </c>
      <c r="E9059">
        <v>6</v>
      </c>
      <c r="F9059">
        <v>1.01722196789785</v>
      </c>
      <c r="G9059" t="s">
        <v>81</v>
      </c>
      <c r="H9059" t="s">
        <v>81</v>
      </c>
      <c r="I9059">
        <v>3920</v>
      </c>
      <c r="J9059">
        <v>918</v>
      </c>
      <c r="K9059">
        <v>6.9481632143249705E-2</v>
      </c>
    </row>
    <row r="9060" spans="1:11" x14ac:dyDescent="0.25">
      <c r="A9060" t="s">
        <v>82</v>
      </c>
    </row>
    <row r="9061" spans="1:11" x14ac:dyDescent="0.25">
      <c r="A9061">
        <v>128.423243009678</v>
      </c>
      <c r="B9061">
        <v>111.524135644331</v>
      </c>
      <c r="C9061">
        <v>2000</v>
      </c>
    </row>
    <row r="9062" spans="1:11" x14ac:dyDescent="0.25">
      <c r="A9062">
        <v>124.382384629198</v>
      </c>
      <c r="B9062">
        <v>107.48327726385099</v>
      </c>
      <c r="C9062">
        <v>2000</v>
      </c>
    </row>
    <row r="9063" spans="1:11" x14ac:dyDescent="0.25">
      <c r="A9063">
        <v>123.94536860474901</v>
      </c>
      <c r="B9063">
        <v>107.9202932883</v>
      </c>
      <c r="C9063">
        <v>2001</v>
      </c>
    </row>
    <row r="9064" spans="1:11" x14ac:dyDescent="0.25">
      <c r="A9064">
        <v>127.986226985229</v>
      </c>
      <c r="B9064">
        <v>111.961151668779</v>
      </c>
      <c r="C9064">
        <v>2001</v>
      </c>
    </row>
    <row r="9065" spans="1:11" x14ac:dyDescent="0.25">
      <c r="A9065">
        <v>130.33807910606001</v>
      </c>
      <c r="B9065">
        <v>114.31300378960999</v>
      </c>
      <c r="C9065">
        <v>2001</v>
      </c>
    </row>
    <row r="9066" spans="1:11" x14ac:dyDescent="0.25">
      <c r="A9066">
        <v>130.77509513050899</v>
      </c>
      <c r="B9066">
        <v>113.875987765161</v>
      </c>
      <c r="C9066">
        <v>2000</v>
      </c>
    </row>
    <row r="9067" spans="1:11" x14ac:dyDescent="0.25">
      <c r="A9067" t="s">
        <v>83</v>
      </c>
    </row>
    <row r="9068" spans="1:11" x14ac:dyDescent="0.25">
      <c r="A9068">
        <v>2563</v>
      </c>
      <c r="B9068">
        <v>0</v>
      </c>
      <c r="C9068">
        <v>4.6085898138099397</v>
      </c>
      <c r="D9068">
        <v>4.4263092346180999</v>
      </c>
      <c r="E9068">
        <v>6</v>
      </c>
      <c r="F9068">
        <v>1.01722196789785</v>
      </c>
      <c r="G9068" t="s">
        <v>81</v>
      </c>
      <c r="H9068" t="s">
        <v>81</v>
      </c>
      <c r="I9068">
        <v>3208</v>
      </c>
      <c r="J9068">
        <v>3010</v>
      </c>
      <c r="K9068">
        <v>6.9208282203717997E-2</v>
      </c>
    </row>
    <row r="9069" spans="1:11" x14ac:dyDescent="0.25">
      <c r="A9069" t="s">
        <v>82</v>
      </c>
    </row>
    <row r="9070" spans="1:11" x14ac:dyDescent="0.25">
      <c r="A9070">
        <v>93.3511247091744</v>
      </c>
      <c r="B9070">
        <v>27.6831161862582</v>
      </c>
      <c r="C9070">
        <v>2000</v>
      </c>
    </row>
    <row r="9071" spans="1:11" x14ac:dyDescent="0.25">
      <c r="A9071">
        <v>90.092359600122094</v>
      </c>
      <c r="B9071">
        <v>24.424351077205898</v>
      </c>
      <c r="C9071">
        <v>2000</v>
      </c>
    </row>
    <row r="9072" spans="1:11" x14ac:dyDescent="0.25">
      <c r="A9072">
        <v>90.529375624570903</v>
      </c>
      <c r="B9072">
        <v>23.9873350527571</v>
      </c>
      <c r="C9072">
        <v>2001</v>
      </c>
    </row>
    <row r="9073" spans="1:11" x14ac:dyDescent="0.25">
      <c r="A9073">
        <v>93.788140733623194</v>
      </c>
      <c r="B9073">
        <v>27.246100161809299</v>
      </c>
      <c r="C9073">
        <v>2001</v>
      </c>
    </row>
    <row r="9074" spans="1:11" x14ac:dyDescent="0.25">
      <c r="A9074">
        <v>96.918014009050296</v>
      </c>
      <c r="B9074">
        <v>30.3759734372364</v>
      </c>
      <c r="C9074">
        <v>2001</v>
      </c>
    </row>
    <row r="9075" spans="1:11" x14ac:dyDescent="0.25">
      <c r="A9075">
        <v>96.480997984601501</v>
      </c>
      <c r="B9075">
        <v>30.812989461685198</v>
      </c>
      <c r="C9075">
        <v>2000</v>
      </c>
    </row>
    <row r="9076" spans="1:11" x14ac:dyDescent="0.25">
      <c r="A9076" t="s">
        <v>83</v>
      </c>
    </row>
    <row r="9077" spans="1:11" x14ac:dyDescent="0.25">
      <c r="A9077">
        <v>2403</v>
      </c>
      <c r="B9077">
        <v>0</v>
      </c>
      <c r="C9077">
        <v>2.8748318279717</v>
      </c>
      <c r="D9077">
        <v>6.1588176319787298</v>
      </c>
      <c r="E9077">
        <v>6</v>
      </c>
      <c r="F9077">
        <v>1.01722196789785</v>
      </c>
      <c r="G9077" t="s">
        <v>81</v>
      </c>
      <c r="H9077" t="s">
        <v>81</v>
      </c>
      <c r="I9077">
        <v>3897</v>
      </c>
      <c r="J9077">
        <v>1963</v>
      </c>
      <c r="K9077">
        <v>6.9151443422778597E-2</v>
      </c>
    </row>
    <row r="9078" spans="1:11" x14ac:dyDescent="0.25">
      <c r="A9078" t="s">
        <v>82</v>
      </c>
    </row>
    <row r="9079" spans="1:11" x14ac:dyDescent="0.25">
      <c r="A9079">
        <v>8.3603915294492506</v>
      </c>
      <c r="B9079">
        <v>78.563226683323094</v>
      </c>
      <c r="C9079">
        <v>2000</v>
      </c>
    </row>
    <row r="9080" spans="1:11" x14ac:dyDescent="0.25">
      <c r="A9080">
        <v>6.3275784491195397</v>
      </c>
      <c r="B9080">
        <v>76.530413602993406</v>
      </c>
      <c r="C9080">
        <v>2000</v>
      </c>
    </row>
    <row r="9081" spans="1:11" x14ac:dyDescent="0.25">
      <c r="A9081">
        <v>6.7645944735683603</v>
      </c>
      <c r="B9081">
        <v>76.093397578544597</v>
      </c>
      <c r="C9081">
        <v>2001</v>
      </c>
    </row>
    <row r="9082" spans="1:11" x14ac:dyDescent="0.25">
      <c r="A9082">
        <v>8.7974075538980703</v>
      </c>
      <c r="B9082">
        <v>78.126210658874299</v>
      </c>
      <c r="C9082">
        <v>2001</v>
      </c>
    </row>
    <row r="9083" spans="1:11" x14ac:dyDescent="0.25">
      <c r="A9083">
        <v>13.152349265561501</v>
      </c>
      <c r="B9083">
        <v>82.4811523705377</v>
      </c>
      <c r="C9083">
        <v>2001</v>
      </c>
    </row>
    <row r="9084" spans="1:11" x14ac:dyDescent="0.25">
      <c r="A9084">
        <v>12.715333241112701</v>
      </c>
      <c r="B9084">
        <v>82.918168394986495</v>
      </c>
      <c r="C9084">
        <v>2000</v>
      </c>
    </row>
    <row r="9085" spans="1:11" x14ac:dyDescent="0.25">
      <c r="A9085" t="s">
        <v>83</v>
      </c>
    </row>
    <row r="9086" spans="1:11" x14ac:dyDescent="0.25">
      <c r="A9086">
        <v>2471</v>
      </c>
      <c r="B9086">
        <v>0</v>
      </c>
      <c r="C9086">
        <v>5.0268885557409098</v>
      </c>
      <c r="D9086">
        <v>4.0054629029504696</v>
      </c>
      <c r="E9086">
        <v>6</v>
      </c>
      <c r="F9086">
        <v>1.01722196789785</v>
      </c>
      <c r="G9086" t="s">
        <v>84</v>
      </c>
      <c r="H9086" t="s">
        <v>81</v>
      </c>
      <c r="I9086">
        <v>0</v>
      </c>
      <c r="J9086">
        <v>2472</v>
      </c>
      <c r="K9086">
        <v>6.9176847701601596E-2</v>
      </c>
    </row>
    <row r="9087" spans="1:11" x14ac:dyDescent="0.25">
      <c r="A9087" t="s">
        <v>82</v>
      </c>
    </row>
    <row r="9088" spans="1:11" x14ac:dyDescent="0.25">
      <c r="A9088">
        <v>3.67615600789361</v>
      </c>
      <c r="B9088">
        <v>139.07022310135</v>
      </c>
      <c r="C9088">
        <v>2000</v>
      </c>
    </row>
    <row r="9089" spans="1:11" x14ac:dyDescent="0.25">
      <c r="A9089">
        <v>0</v>
      </c>
      <c r="B9089">
        <v>135.39406709345701</v>
      </c>
      <c r="C9089">
        <v>2000</v>
      </c>
    </row>
    <row r="9090" spans="1:11" x14ac:dyDescent="0.25">
      <c r="A9090">
        <v>0</v>
      </c>
      <c r="B9090">
        <v>136.268099142354</v>
      </c>
      <c r="C9090">
        <v>2001</v>
      </c>
    </row>
    <row r="9091" spans="1:11" x14ac:dyDescent="0.25">
      <c r="A9091">
        <v>3.4329379641733002</v>
      </c>
      <c r="B9091">
        <v>139.70103710652799</v>
      </c>
      <c r="C9091">
        <v>2001</v>
      </c>
    </row>
    <row r="9092" spans="1:11" x14ac:dyDescent="0.25">
      <c r="A9092">
        <v>6.1683289542764799</v>
      </c>
      <c r="B9092">
        <v>142.436428096631</v>
      </c>
      <c r="C9092">
        <v>2001</v>
      </c>
    </row>
    <row r="9093" spans="1:11" x14ac:dyDescent="0.25">
      <c r="A9093">
        <v>6.6053449787252996</v>
      </c>
      <c r="B9093">
        <v>141.999412072182</v>
      </c>
      <c r="C9093">
        <v>2000</v>
      </c>
    </row>
    <row r="9094" spans="1:11" x14ac:dyDescent="0.25">
      <c r="A9094" t="s">
        <v>83</v>
      </c>
    </row>
    <row r="9095" spans="1:11" x14ac:dyDescent="0.25">
      <c r="A9095">
        <v>31</v>
      </c>
      <c r="B9095">
        <v>0</v>
      </c>
      <c r="C9095">
        <v>3.7917322422480799</v>
      </c>
      <c r="D9095">
        <v>5.2398310368817604</v>
      </c>
      <c r="E9095">
        <v>6</v>
      </c>
      <c r="F9095">
        <v>1.01722196789785</v>
      </c>
      <c r="G9095" t="s">
        <v>81</v>
      </c>
      <c r="H9095" t="s">
        <v>81</v>
      </c>
      <c r="I9095">
        <v>2430</v>
      </c>
      <c r="J9095">
        <v>3373</v>
      </c>
      <c r="K9095">
        <v>0</v>
      </c>
    </row>
    <row r="9096" spans="1:11" x14ac:dyDescent="0.25">
      <c r="A9096" t="s">
        <v>82</v>
      </c>
    </row>
    <row r="9097" spans="1:11" x14ac:dyDescent="0.25">
      <c r="A9097">
        <v>16.072052464858501</v>
      </c>
      <c r="B9097">
        <v>4.6387086914056503</v>
      </c>
      <c r="C9097">
        <v>2000</v>
      </c>
    </row>
    <row r="9098" spans="1:11" x14ac:dyDescent="0.25">
      <c r="A9098">
        <v>13.3908928839212</v>
      </c>
      <c r="B9098">
        <v>1.95754911046836</v>
      </c>
      <c r="C9098">
        <v>2000</v>
      </c>
    </row>
    <row r="9099" spans="1:11" x14ac:dyDescent="0.25">
      <c r="A9099">
        <v>13.82790890837</v>
      </c>
      <c r="B9099">
        <v>1.5205330860195401</v>
      </c>
      <c r="C9099">
        <v>2001</v>
      </c>
    </row>
    <row r="9100" spans="1:11" x14ac:dyDescent="0.25">
      <c r="A9100">
        <v>16.5090684893073</v>
      </c>
      <c r="B9100">
        <v>4.2016926669568297</v>
      </c>
      <c r="C9100">
        <v>2001</v>
      </c>
    </row>
    <row r="9101" spans="1:11" x14ac:dyDescent="0.25">
      <c r="A9101">
        <v>20.214188547758098</v>
      </c>
      <c r="B9101">
        <v>7.9068127254076597</v>
      </c>
      <c r="C9101">
        <v>2001</v>
      </c>
    </row>
    <row r="9102" spans="1:11" x14ac:dyDescent="0.25">
      <c r="A9102">
        <v>19.7771725233093</v>
      </c>
      <c r="B9102">
        <v>8.3438287498564794</v>
      </c>
      <c r="C9102">
        <v>2000</v>
      </c>
    </row>
    <row r="9103" spans="1:11" x14ac:dyDescent="0.25">
      <c r="A9103" t="s">
        <v>83</v>
      </c>
    </row>
    <row r="9104" spans="1:11" x14ac:dyDescent="0.25">
      <c r="A9104">
        <v>3244</v>
      </c>
      <c r="B9104">
        <v>0</v>
      </c>
      <c r="C9104">
        <v>7.4884883821288897</v>
      </c>
      <c r="D9104">
        <v>1.5398078808334801</v>
      </c>
      <c r="E9104">
        <v>6</v>
      </c>
      <c r="F9104">
        <v>1.01722196789785</v>
      </c>
      <c r="G9104" t="s">
        <v>84</v>
      </c>
      <c r="H9104" t="s">
        <v>81</v>
      </c>
      <c r="I9104">
        <v>0</v>
      </c>
      <c r="J9104">
        <v>3271</v>
      </c>
      <c r="K9104">
        <v>6.9496570034774496E-2</v>
      </c>
    </row>
    <row r="9105" spans="1:11" x14ac:dyDescent="0.25">
      <c r="A9105" t="s">
        <v>82</v>
      </c>
    </row>
    <row r="9106" spans="1:11" x14ac:dyDescent="0.25">
      <c r="A9106">
        <v>94.2302427892879</v>
      </c>
      <c r="B9106">
        <v>5.4764016132302196</v>
      </c>
      <c r="C9106">
        <v>2000</v>
      </c>
    </row>
    <row r="9107" spans="1:11" x14ac:dyDescent="0.25">
      <c r="A9107">
        <v>88.753841176057705</v>
      </c>
      <c r="B9107">
        <v>0</v>
      </c>
      <c r="C9107">
        <v>2000</v>
      </c>
    </row>
    <row r="9108" spans="1:11" x14ac:dyDescent="0.25">
      <c r="A9108">
        <v>89.627873224955394</v>
      </c>
      <c r="B9108">
        <v>0</v>
      </c>
      <c r="C9108">
        <v>2001</v>
      </c>
    </row>
    <row r="9109" spans="1:11" x14ac:dyDescent="0.25">
      <c r="A9109">
        <v>94.7417934434052</v>
      </c>
      <c r="B9109">
        <v>5.11392021844983</v>
      </c>
      <c r="C9109">
        <v>2001</v>
      </c>
    </row>
    <row r="9110" spans="1:11" x14ac:dyDescent="0.25">
      <c r="A9110">
        <v>95.793334722832796</v>
      </c>
      <c r="B9110">
        <v>6.16546149787745</v>
      </c>
      <c r="C9110">
        <v>2001</v>
      </c>
    </row>
    <row r="9111" spans="1:11" x14ac:dyDescent="0.25">
      <c r="A9111">
        <v>95.356318698384001</v>
      </c>
      <c r="B9111">
        <v>6.6024775223262697</v>
      </c>
      <c r="C9111">
        <v>2000</v>
      </c>
    </row>
    <row r="9112" spans="1:11" x14ac:dyDescent="0.25">
      <c r="A9112" t="s">
        <v>83</v>
      </c>
    </row>
    <row r="9113" spans="1:11" x14ac:dyDescent="0.25">
      <c r="A9113">
        <v>1110</v>
      </c>
      <c r="B9113">
        <v>0</v>
      </c>
      <c r="C9113">
        <v>5.1323049965047396</v>
      </c>
      <c r="D9113">
        <v>3.8899907839589498</v>
      </c>
      <c r="E9113">
        <v>6</v>
      </c>
      <c r="F9113">
        <v>1.01722196789785</v>
      </c>
      <c r="G9113" t="s">
        <v>81</v>
      </c>
      <c r="H9113" t="s">
        <v>81</v>
      </c>
      <c r="I9113">
        <v>2548</v>
      </c>
      <c r="J9113">
        <v>1703</v>
      </c>
      <c r="K9113">
        <v>6.8572205208514994E-2</v>
      </c>
    </row>
    <row r="9114" spans="1:11" x14ac:dyDescent="0.25">
      <c r="A9114" t="s">
        <v>82</v>
      </c>
    </row>
    <row r="9115" spans="1:11" x14ac:dyDescent="0.25">
      <c r="A9115">
        <v>53.6990503760561</v>
      </c>
      <c r="B9115">
        <v>44.274430979166603</v>
      </c>
      <c r="C9115">
        <v>2000</v>
      </c>
    </row>
    <row r="9116" spans="1:11" x14ac:dyDescent="0.25">
      <c r="A9116">
        <v>50.069962709910001</v>
      </c>
      <c r="B9116">
        <v>40.645343313020497</v>
      </c>
      <c r="C9116">
        <v>2000</v>
      </c>
    </row>
    <row r="9117" spans="1:11" x14ac:dyDescent="0.25">
      <c r="A9117">
        <v>50.506978734358803</v>
      </c>
      <c r="B9117">
        <v>40.208327288571603</v>
      </c>
      <c r="C9117">
        <v>2001</v>
      </c>
    </row>
    <row r="9118" spans="1:11" x14ac:dyDescent="0.25">
      <c r="A9118">
        <v>54.136066400504902</v>
      </c>
      <c r="B9118">
        <v>43.837414954717701</v>
      </c>
      <c r="C9118">
        <v>2001</v>
      </c>
    </row>
    <row r="9119" spans="1:11" x14ac:dyDescent="0.25">
      <c r="A9119">
        <v>56.886705262595399</v>
      </c>
      <c r="B9119">
        <v>46.588053816808298</v>
      </c>
      <c r="C9119">
        <v>2001</v>
      </c>
    </row>
    <row r="9120" spans="1:11" x14ac:dyDescent="0.25">
      <c r="A9120">
        <v>56.449689238146597</v>
      </c>
      <c r="B9120">
        <v>47.0250698412571</v>
      </c>
      <c r="C9120">
        <v>2000</v>
      </c>
    </row>
    <row r="9121" spans="1:11" x14ac:dyDescent="0.25">
      <c r="A9121" t="s">
        <v>83</v>
      </c>
    </row>
    <row r="9122" spans="1:11" x14ac:dyDescent="0.25">
      <c r="A9122">
        <v>3581</v>
      </c>
      <c r="B9122">
        <v>0</v>
      </c>
      <c r="C9122">
        <v>1.4100687675316099</v>
      </c>
      <c r="D9122">
        <v>7.6104636475827903</v>
      </c>
      <c r="E9122">
        <v>6</v>
      </c>
      <c r="F9122">
        <v>1.01722196789785</v>
      </c>
      <c r="G9122" t="s">
        <v>84</v>
      </c>
      <c r="H9122" t="s">
        <v>81</v>
      </c>
      <c r="I9122">
        <v>0</v>
      </c>
      <c r="J9122">
        <v>2973</v>
      </c>
      <c r="K9122">
        <v>6.9844732688283007E-2</v>
      </c>
    </row>
    <row r="9123" spans="1:11" x14ac:dyDescent="0.25">
      <c r="A9123" t="s">
        <v>82</v>
      </c>
    </row>
    <row r="9124" spans="1:11" x14ac:dyDescent="0.25">
      <c r="A9124">
        <v>0.96291252028056296</v>
      </c>
      <c r="B9124">
        <v>132.81561072896699</v>
      </c>
      <c r="C9124">
        <v>2000</v>
      </c>
    </row>
    <row r="9125" spans="1:11" x14ac:dyDescent="0.25">
      <c r="A9125">
        <v>0</v>
      </c>
      <c r="B9125">
        <v>131.852698208687</v>
      </c>
      <c r="C9125">
        <v>2000</v>
      </c>
    </row>
    <row r="9126" spans="1:11" x14ac:dyDescent="0.25">
      <c r="A9126">
        <v>0</v>
      </c>
      <c r="B9126">
        <v>130.97866615978899</v>
      </c>
      <c r="C9126">
        <v>2001</v>
      </c>
    </row>
    <row r="9127" spans="1:11" x14ac:dyDescent="0.25">
      <c r="A9127">
        <v>1.03122585464136</v>
      </c>
      <c r="B9127">
        <v>132.00989201442999</v>
      </c>
      <c r="C9127">
        <v>2001</v>
      </c>
    </row>
    <row r="9128" spans="1:11" x14ac:dyDescent="0.25">
      <c r="A9128">
        <v>6.5969876528648701</v>
      </c>
      <c r="B9128">
        <v>137.575653812654</v>
      </c>
      <c r="C9128">
        <v>2001</v>
      </c>
    </row>
    <row r="9129" spans="1:11" x14ac:dyDescent="0.25">
      <c r="A9129">
        <v>6.1599716284160504</v>
      </c>
      <c r="B9129">
        <v>138.012669837103</v>
      </c>
      <c r="C9129">
        <v>2000</v>
      </c>
    </row>
    <row r="9130" spans="1:11" x14ac:dyDescent="0.25">
      <c r="A9130" t="s">
        <v>83</v>
      </c>
    </row>
    <row r="9131" spans="1:11" x14ac:dyDescent="0.25">
      <c r="A9131">
        <v>1167</v>
      </c>
      <c r="B9131">
        <v>0</v>
      </c>
      <c r="C9131">
        <v>4.1476672610430798</v>
      </c>
      <c r="D9131">
        <v>4.8689508054156398</v>
      </c>
      <c r="E9131">
        <v>8</v>
      </c>
      <c r="F9131">
        <v>1.01722196789785</v>
      </c>
      <c r="G9131" t="s">
        <v>81</v>
      </c>
      <c r="H9131" t="s">
        <v>81</v>
      </c>
      <c r="I9131">
        <v>4469</v>
      </c>
      <c r="J9131">
        <v>2003</v>
      </c>
      <c r="K9131">
        <v>6.8625283629460507E-2</v>
      </c>
    </row>
    <row r="9132" spans="1:11" x14ac:dyDescent="0.25">
      <c r="A9132" t="s">
        <v>82</v>
      </c>
    </row>
    <row r="9133" spans="1:11" x14ac:dyDescent="0.25">
      <c r="A9133">
        <v>100.827845469498</v>
      </c>
      <c r="B9133">
        <v>23.331126158749999</v>
      </c>
      <c r="C9133">
        <v>2000</v>
      </c>
    </row>
    <row r="9134" spans="1:11" x14ac:dyDescent="0.25">
      <c r="A9134">
        <v>100.21850801222401</v>
      </c>
      <c r="B9134">
        <v>22.7217887014762</v>
      </c>
      <c r="C9134">
        <v>2000</v>
      </c>
    </row>
    <row r="9135" spans="1:11" x14ac:dyDescent="0.25">
      <c r="A9135">
        <v>97.895001823109197</v>
      </c>
      <c r="B9135">
        <v>20.398282512361</v>
      </c>
      <c r="C9135">
        <v>2000</v>
      </c>
    </row>
    <row r="9136" spans="1:11" x14ac:dyDescent="0.25">
      <c r="A9136">
        <v>97.457985798660403</v>
      </c>
      <c r="B9136">
        <v>20.835298536809901</v>
      </c>
      <c r="C9136">
        <v>2001</v>
      </c>
    </row>
    <row r="9137" spans="1:11" x14ac:dyDescent="0.25">
      <c r="A9137">
        <v>99.781491987775595</v>
      </c>
      <c r="B9137">
        <v>23.158804725925101</v>
      </c>
      <c r="C9137">
        <v>2001</v>
      </c>
    </row>
    <row r="9138" spans="1:11" x14ac:dyDescent="0.25">
      <c r="A9138">
        <v>100.39082944504899</v>
      </c>
      <c r="B9138">
        <v>23.768142183198901</v>
      </c>
      <c r="C9138">
        <v>2001</v>
      </c>
    </row>
    <row r="9139" spans="1:11" x14ac:dyDescent="0.25">
      <c r="A9139">
        <v>103.833697576822</v>
      </c>
      <c r="B9139">
        <v>27.211010314971901</v>
      </c>
      <c r="C9139">
        <v>2001</v>
      </c>
    </row>
    <row r="9140" spans="1:11" x14ac:dyDescent="0.25">
      <c r="A9140">
        <v>104.270713601271</v>
      </c>
      <c r="B9140">
        <v>26.773994290523099</v>
      </c>
      <c r="C9140">
        <v>2000</v>
      </c>
    </row>
    <row r="9141" spans="1:11" x14ac:dyDescent="0.25">
      <c r="A9141" t="s">
        <v>83</v>
      </c>
    </row>
    <row r="9142" spans="1:11" x14ac:dyDescent="0.25">
      <c r="A9142">
        <v>2368</v>
      </c>
      <c r="B9142">
        <v>0</v>
      </c>
      <c r="C9142">
        <v>8.9129051869154008</v>
      </c>
      <c r="D9142">
        <v>0.101352716321827</v>
      </c>
      <c r="E9142">
        <v>8</v>
      </c>
      <c r="F9142">
        <v>1.01722196789785</v>
      </c>
      <c r="G9142" t="s">
        <v>81</v>
      </c>
      <c r="H9142" t="s">
        <v>81</v>
      </c>
      <c r="I9142">
        <v>3253</v>
      </c>
      <c r="J9142">
        <v>4186</v>
      </c>
      <c r="K9142">
        <v>6.9141326173027901E-2</v>
      </c>
    </row>
    <row r="9143" spans="1:11" x14ac:dyDescent="0.25">
      <c r="A9143" t="s">
        <v>82</v>
      </c>
    </row>
    <row r="9144" spans="1:11" x14ac:dyDescent="0.25">
      <c r="A9144">
        <v>103.334972104675</v>
      </c>
      <c r="B9144">
        <v>149.709824794773</v>
      </c>
      <c r="C9144">
        <v>2000</v>
      </c>
    </row>
    <row r="9145" spans="1:11" x14ac:dyDescent="0.25">
      <c r="A9145">
        <v>100.21850801222401</v>
      </c>
      <c r="B9145">
        <v>146.593360702322</v>
      </c>
      <c r="C9145">
        <v>2000</v>
      </c>
    </row>
    <row r="9146" spans="1:11" x14ac:dyDescent="0.25">
      <c r="A9146">
        <v>97.032596406934204</v>
      </c>
      <c r="B9146">
        <v>143.40744909703201</v>
      </c>
      <c r="C9146">
        <v>2000</v>
      </c>
    </row>
    <row r="9147" spans="1:11" x14ac:dyDescent="0.25">
      <c r="A9147">
        <v>96.595580382485394</v>
      </c>
      <c r="B9147">
        <v>143.84446512148099</v>
      </c>
      <c r="C9147">
        <v>2001</v>
      </c>
    </row>
    <row r="9148" spans="1:11" x14ac:dyDescent="0.25">
      <c r="A9148">
        <v>99.781491987775595</v>
      </c>
      <c r="B9148">
        <v>147.03037672677101</v>
      </c>
      <c r="C9148">
        <v>2001</v>
      </c>
    </row>
    <row r="9149" spans="1:11" x14ac:dyDescent="0.25">
      <c r="A9149">
        <v>102.897956080226</v>
      </c>
      <c r="B9149">
        <v>150.14684081922201</v>
      </c>
      <c r="C9149">
        <v>2001</v>
      </c>
    </row>
    <row r="9150" spans="1:11" x14ac:dyDescent="0.25">
      <c r="A9150">
        <v>102.969623273229</v>
      </c>
      <c r="B9150">
        <v>150.21850801222399</v>
      </c>
      <c r="C9150">
        <v>2001</v>
      </c>
    </row>
    <row r="9151" spans="1:11" x14ac:dyDescent="0.25">
      <c r="A9151">
        <v>103.406639297678</v>
      </c>
      <c r="B9151">
        <v>149.78149198777601</v>
      </c>
      <c r="C9151">
        <v>2000</v>
      </c>
    </row>
    <row r="9152" spans="1:11" x14ac:dyDescent="0.25">
      <c r="A9152" t="s">
        <v>83</v>
      </c>
    </row>
    <row r="9153" spans="1:11" x14ac:dyDescent="0.25">
      <c r="A9153">
        <v>2533</v>
      </c>
      <c r="B9153">
        <v>0</v>
      </c>
      <c r="C9153">
        <v>5.5100591125608096</v>
      </c>
      <c r="D9153">
        <v>3.5025275119438399</v>
      </c>
      <c r="E9153">
        <v>6</v>
      </c>
      <c r="F9153">
        <v>1.01722196789785</v>
      </c>
      <c r="G9153" t="s">
        <v>81</v>
      </c>
      <c r="H9153" t="s">
        <v>81</v>
      </c>
      <c r="I9153">
        <v>3206</v>
      </c>
      <c r="J9153">
        <v>647</v>
      </c>
      <c r="K9153">
        <v>6.9201055874888298E-2</v>
      </c>
    </row>
    <row r="9154" spans="1:11" x14ac:dyDescent="0.25">
      <c r="A9154" t="s">
        <v>82</v>
      </c>
    </row>
    <row r="9155" spans="1:11" x14ac:dyDescent="0.25">
      <c r="A9155">
        <v>7.0779559663904603</v>
      </c>
      <c r="B9155">
        <v>70.501295397287095</v>
      </c>
      <c r="C9155">
        <v>2000</v>
      </c>
    </row>
    <row r="9156" spans="1:11" x14ac:dyDescent="0.25">
      <c r="A9156">
        <v>3.18175580315997</v>
      </c>
      <c r="B9156">
        <v>66.605095234056606</v>
      </c>
      <c r="C9156">
        <v>2000</v>
      </c>
    </row>
    <row r="9157" spans="1:11" x14ac:dyDescent="0.25">
      <c r="A9157">
        <v>3.6187718276087999</v>
      </c>
      <c r="B9157">
        <v>66.168079209607797</v>
      </c>
      <c r="C9157">
        <v>2001</v>
      </c>
    </row>
    <row r="9158" spans="1:11" x14ac:dyDescent="0.25">
      <c r="A9158">
        <v>7.51497199083928</v>
      </c>
      <c r="B9158">
        <v>70.0642793728383</v>
      </c>
      <c r="C9158">
        <v>2001</v>
      </c>
    </row>
    <row r="9159" spans="1:11" x14ac:dyDescent="0.25">
      <c r="A9159">
        <v>9.9916329458272095</v>
      </c>
      <c r="B9159">
        <v>72.540940327826206</v>
      </c>
      <c r="C9159">
        <v>2001</v>
      </c>
    </row>
    <row r="9160" spans="1:11" x14ac:dyDescent="0.25">
      <c r="A9160">
        <v>9.5546169213783898</v>
      </c>
      <c r="B9160">
        <v>72.977956352275001</v>
      </c>
      <c r="C9160">
        <v>2000</v>
      </c>
    </row>
    <row r="9161" spans="1:11" x14ac:dyDescent="0.25">
      <c r="A9161" t="s">
        <v>83</v>
      </c>
    </row>
    <row r="9162" spans="1:11" x14ac:dyDescent="0.25">
      <c r="A9162">
        <v>1690</v>
      </c>
      <c r="B9162">
        <v>0</v>
      </c>
      <c r="C9162">
        <v>2.1390133827584901</v>
      </c>
      <c r="D9162">
        <v>6.87077361054628</v>
      </c>
      <c r="E9162">
        <v>6</v>
      </c>
      <c r="F9162">
        <v>1.01722196789785</v>
      </c>
      <c r="G9162" t="s">
        <v>81</v>
      </c>
      <c r="H9162" t="s">
        <v>81</v>
      </c>
      <c r="I9162">
        <v>1971</v>
      </c>
      <c r="J9162">
        <v>2019</v>
      </c>
      <c r="K9162">
        <v>6.8888136721876797E-2</v>
      </c>
    </row>
    <row r="9163" spans="1:11" x14ac:dyDescent="0.25">
      <c r="A9163" t="s">
        <v>82</v>
      </c>
    </row>
    <row r="9164" spans="1:11" x14ac:dyDescent="0.25">
      <c r="A9164">
        <v>104.366549785415</v>
      </c>
      <c r="B9164">
        <v>89.891074635973496</v>
      </c>
      <c r="C9164">
        <v>2000</v>
      </c>
    </row>
    <row r="9165" spans="1:11" x14ac:dyDescent="0.25">
      <c r="A9165">
        <v>102.85403891741799</v>
      </c>
      <c r="B9165">
        <v>88.378563767976203</v>
      </c>
      <c r="C9165">
        <v>2000</v>
      </c>
    </row>
    <row r="9166" spans="1:11" x14ac:dyDescent="0.25">
      <c r="A9166">
        <v>102.417022892969</v>
      </c>
      <c r="B9166">
        <v>88.815579792424998</v>
      </c>
      <c r="C9166">
        <v>2001</v>
      </c>
    </row>
    <row r="9167" spans="1:11" x14ac:dyDescent="0.25">
      <c r="A9167">
        <v>103.929533760966</v>
      </c>
      <c r="B9167">
        <v>90.328090660422305</v>
      </c>
      <c r="C9167">
        <v>2001</v>
      </c>
    </row>
    <row r="9168" spans="1:11" x14ac:dyDescent="0.25">
      <c r="A9168">
        <v>108.787904372981</v>
      </c>
      <c r="B9168">
        <v>95.186461272437199</v>
      </c>
      <c r="C9168">
        <v>2001</v>
      </c>
    </row>
    <row r="9169" spans="1:11" x14ac:dyDescent="0.25">
      <c r="A9169">
        <v>109.22492039743</v>
      </c>
      <c r="B9169">
        <v>94.749445247988405</v>
      </c>
      <c r="C9169">
        <v>2000</v>
      </c>
    </row>
    <row r="9170" spans="1:11" x14ac:dyDescent="0.25">
      <c r="A9170" t="s">
        <v>83</v>
      </c>
    </row>
    <row r="9171" spans="1:11" x14ac:dyDescent="0.25">
      <c r="A9171">
        <v>1210</v>
      </c>
      <c r="B9171">
        <v>0</v>
      </c>
      <c r="C9171">
        <v>5.2936232501815796</v>
      </c>
      <c r="D9171">
        <v>3.7159920504875101</v>
      </c>
      <c r="E9171">
        <v>6</v>
      </c>
      <c r="F9171">
        <v>1.01722196789785</v>
      </c>
      <c r="G9171" t="s">
        <v>84</v>
      </c>
      <c r="H9171" t="s">
        <v>81</v>
      </c>
      <c r="I9171">
        <v>0</v>
      </c>
      <c r="J9171">
        <v>1699</v>
      </c>
      <c r="K9171">
        <v>6.8637554492615993E-2</v>
      </c>
    </row>
    <row r="9172" spans="1:11" x14ac:dyDescent="0.25">
      <c r="A9172" t="s">
        <v>82</v>
      </c>
    </row>
    <row r="9173" spans="1:11" x14ac:dyDescent="0.25">
      <c r="A9173">
        <v>65.583590010769001</v>
      </c>
      <c r="B9173">
        <v>3.8715418565698201</v>
      </c>
      <c r="C9173">
        <v>2000</v>
      </c>
    </row>
    <row r="9174" spans="1:11" x14ac:dyDescent="0.25">
      <c r="A9174">
        <v>61.712048154199103</v>
      </c>
      <c r="B9174">
        <v>0</v>
      </c>
      <c r="C9174">
        <v>2000</v>
      </c>
    </row>
    <row r="9175" spans="1:11" x14ac:dyDescent="0.25">
      <c r="A9175">
        <v>62.586080203096799</v>
      </c>
      <c r="B9175">
        <v>0</v>
      </c>
      <c r="C9175">
        <v>2001</v>
      </c>
    </row>
    <row r="9176" spans="1:11" x14ac:dyDescent="0.25">
      <c r="A9176">
        <v>66.200852141027298</v>
      </c>
      <c r="B9176">
        <v>3.6147719379305201</v>
      </c>
      <c r="C9176">
        <v>2001</v>
      </c>
    </row>
    <row r="9177" spans="1:11" x14ac:dyDescent="0.25">
      <c r="A9177">
        <v>68.738332265857593</v>
      </c>
      <c r="B9177">
        <v>6.1522520627607804</v>
      </c>
      <c r="C9177">
        <v>2001</v>
      </c>
    </row>
    <row r="9178" spans="1:11" x14ac:dyDescent="0.25">
      <c r="A9178">
        <v>68.301316241408699</v>
      </c>
      <c r="B9178">
        <v>6.5892680872096001</v>
      </c>
      <c r="C9178">
        <v>2000</v>
      </c>
    </row>
    <row r="9179" spans="1:11" x14ac:dyDescent="0.25">
      <c r="A9179" t="s">
        <v>83</v>
      </c>
    </row>
    <row r="9180" spans="1:11" x14ac:dyDescent="0.25">
      <c r="A9180">
        <v>753</v>
      </c>
      <c r="B9180">
        <v>0</v>
      </c>
      <c r="C9180">
        <v>0.99804766226245101</v>
      </c>
      <c r="D9180">
        <v>8.0087998457736393</v>
      </c>
      <c r="E9180">
        <v>6</v>
      </c>
      <c r="F9180">
        <v>1.01722196789785</v>
      </c>
      <c r="G9180" t="s">
        <v>81</v>
      </c>
      <c r="H9180" t="s">
        <v>81</v>
      </c>
      <c r="I9180">
        <v>200</v>
      </c>
      <c r="J9180">
        <v>3954</v>
      </c>
      <c r="K9180">
        <v>6.8093464288679101E-2</v>
      </c>
    </row>
    <row r="9181" spans="1:11" x14ac:dyDescent="0.25">
      <c r="A9181" t="s">
        <v>82</v>
      </c>
    </row>
    <row r="9182" spans="1:11" x14ac:dyDescent="0.25">
      <c r="A9182">
        <v>75.520601115893101</v>
      </c>
      <c r="B9182">
        <v>122.302702611458</v>
      </c>
      <c r="C9182">
        <v>2000</v>
      </c>
    </row>
    <row r="9183" spans="1:11" x14ac:dyDescent="0.25">
      <c r="A9183">
        <v>74.814874845959906</v>
      </c>
      <c r="B9183">
        <v>121.59697634152499</v>
      </c>
      <c r="C9183">
        <v>2000</v>
      </c>
    </row>
    <row r="9184" spans="1:11" x14ac:dyDescent="0.25">
      <c r="A9184">
        <v>74.377858821511097</v>
      </c>
      <c r="B9184">
        <v>122.03399236597301</v>
      </c>
      <c r="C9184">
        <v>2001</v>
      </c>
    </row>
    <row r="9185" spans="1:11" x14ac:dyDescent="0.25">
      <c r="A9185">
        <v>75.083585091444306</v>
      </c>
      <c r="B9185">
        <v>122.739718635907</v>
      </c>
      <c r="C9185">
        <v>2001</v>
      </c>
    </row>
    <row r="9186" spans="1:11" x14ac:dyDescent="0.25">
      <c r="A9186">
        <v>80.746661771556603</v>
      </c>
      <c r="B9186">
        <v>128.402795316019</v>
      </c>
      <c r="C9186">
        <v>2001</v>
      </c>
    </row>
    <row r="9187" spans="1:11" x14ac:dyDescent="0.25">
      <c r="A9187">
        <v>81.183677796005398</v>
      </c>
      <c r="B9187">
        <v>127.96577929157</v>
      </c>
      <c r="C9187">
        <v>2000</v>
      </c>
    </row>
    <row r="9188" spans="1:11" x14ac:dyDescent="0.25">
      <c r="A9188" t="s">
        <v>83</v>
      </c>
    </row>
    <row r="9189" spans="1:11" x14ac:dyDescent="0.25">
      <c r="A9189">
        <v>102</v>
      </c>
      <c r="B9189">
        <v>0</v>
      </c>
      <c r="C9189">
        <v>7.5657937251544496</v>
      </c>
      <c r="D9189">
        <v>1.4382350967845801</v>
      </c>
      <c r="E9189">
        <v>6</v>
      </c>
      <c r="F9189">
        <v>1.01722196789785</v>
      </c>
      <c r="G9189" t="s">
        <v>81</v>
      </c>
      <c r="H9189" t="s">
        <v>81</v>
      </c>
      <c r="I9189">
        <v>2598</v>
      </c>
      <c r="J9189">
        <v>1040</v>
      </c>
      <c r="K9189">
        <v>0</v>
      </c>
    </row>
    <row r="9190" spans="1:11" x14ac:dyDescent="0.25">
      <c r="A9190" t="s">
        <v>82</v>
      </c>
    </row>
    <row r="9191" spans="1:11" x14ac:dyDescent="0.25">
      <c r="A9191">
        <v>138.00466269255301</v>
      </c>
      <c r="B9191">
        <v>13.9709330964653</v>
      </c>
      <c r="C9191">
        <v>2000</v>
      </c>
    </row>
    <row r="9192" spans="1:11" x14ac:dyDescent="0.25">
      <c r="A9192">
        <v>132.654838644438</v>
      </c>
      <c r="B9192">
        <v>8.6211090483499895</v>
      </c>
      <c r="C9192">
        <v>2000</v>
      </c>
    </row>
    <row r="9193" spans="1:11" x14ac:dyDescent="0.25">
      <c r="A9193">
        <v>133.09185466888701</v>
      </c>
      <c r="B9193">
        <v>8.1840930239011698</v>
      </c>
      <c r="C9193">
        <v>2001</v>
      </c>
    </row>
    <row r="9194" spans="1:11" x14ac:dyDescent="0.25">
      <c r="A9194">
        <v>138.44167871700199</v>
      </c>
      <c r="B9194">
        <v>13.5339170720165</v>
      </c>
      <c r="C9194">
        <v>2001</v>
      </c>
    </row>
    <row r="9195" spans="1:11" x14ac:dyDescent="0.25">
      <c r="A9195">
        <v>139.45866450687899</v>
      </c>
      <c r="B9195">
        <v>14.5509028618934</v>
      </c>
      <c r="C9195">
        <v>2001</v>
      </c>
    </row>
    <row r="9196" spans="1:11" x14ac:dyDescent="0.25">
      <c r="A9196">
        <v>139.02164848243001</v>
      </c>
      <c r="B9196">
        <v>14.9879188863422</v>
      </c>
      <c r="C9196">
        <v>2000</v>
      </c>
    </row>
    <row r="9197" spans="1:11" x14ac:dyDescent="0.25">
      <c r="A9197" t="s">
        <v>83</v>
      </c>
    </row>
    <row r="9198" spans="1:11" x14ac:dyDescent="0.25">
      <c r="A9198">
        <v>961</v>
      </c>
      <c r="B9198">
        <v>0</v>
      </c>
      <c r="C9198">
        <v>6.0603140399261699</v>
      </c>
      <c r="D9198">
        <v>2.9404206331445701</v>
      </c>
      <c r="E9198">
        <v>6</v>
      </c>
      <c r="F9198">
        <v>1.01722196789785</v>
      </c>
      <c r="G9198" t="s">
        <v>81</v>
      </c>
      <c r="H9198" t="s">
        <v>81</v>
      </c>
      <c r="I9198">
        <v>4348</v>
      </c>
      <c r="J9198">
        <v>1887</v>
      </c>
      <c r="K9198">
        <v>6.8485533990585004E-2</v>
      </c>
    </row>
    <row r="9199" spans="1:11" x14ac:dyDescent="0.25">
      <c r="A9199" t="s">
        <v>82</v>
      </c>
    </row>
    <row r="9200" spans="1:11" x14ac:dyDescent="0.25">
      <c r="A9200">
        <v>82.525665208015297</v>
      </c>
      <c r="B9200">
        <v>28.912024426694199</v>
      </c>
      <c r="C9200">
        <v>2000</v>
      </c>
    </row>
    <row r="9201" spans="1:11" x14ac:dyDescent="0.25">
      <c r="A9201">
        <v>78.240376054263393</v>
      </c>
      <c r="B9201">
        <v>24.626735272942401</v>
      </c>
      <c r="C9201">
        <v>2000</v>
      </c>
    </row>
    <row r="9202" spans="1:11" x14ac:dyDescent="0.25">
      <c r="A9202">
        <v>78.677392078712202</v>
      </c>
      <c r="B9202">
        <v>24.189719248493599</v>
      </c>
      <c r="C9202">
        <v>2001</v>
      </c>
    </row>
    <row r="9203" spans="1:11" x14ac:dyDescent="0.25">
      <c r="A9203">
        <v>82.962681232464107</v>
      </c>
      <c r="B9203">
        <v>28.4750084022454</v>
      </c>
      <c r="C9203">
        <v>2001</v>
      </c>
    </row>
    <row r="9204" spans="1:11" x14ac:dyDescent="0.25">
      <c r="A9204">
        <v>85.0418726017014</v>
      </c>
      <c r="B9204">
        <v>30.5541997714828</v>
      </c>
      <c r="C9204">
        <v>2001</v>
      </c>
    </row>
    <row r="9205" spans="1:11" x14ac:dyDescent="0.25">
      <c r="A9205">
        <v>84.604856577252605</v>
      </c>
      <c r="B9205">
        <v>30.991215795931598</v>
      </c>
      <c r="C9205">
        <v>2000</v>
      </c>
    </row>
    <row r="9206" spans="1:11" x14ac:dyDescent="0.25">
      <c r="A9206" t="s">
        <v>83</v>
      </c>
    </row>
    <row r="9207" spans="1:11" x14ac:dyDescent="0.25">
      <c r="A9207">
        <v>1551</v>
      </c>
      <c r="B9207">
        <v>0</v>
      </c>
      <c r="C9207">
        <v>7.57761553243561</v>
      </c>
      <c r="D9207">
        <v>1.41392362213583</v>
      </c>
      <c r="E9207">
        <v>6</v>
      </c>
      <c r="F9207">
        <v>1.01722196789785</v>
      </c>
      <c r="G9207" t="s">
        <v>81</v>
      </c>
      <c r="H9207" t="s">
        <v>81</v>
      </c>
      <c r="I9207">
        <v>1607</v>
      </c>
      <c r="J9207">
        <v>1818</v>
      </c>
      <c r="K9207">
        <v>6.8825721014505598E-2</v>
      </c>
    </row>
    <row r="9208" spans="1:11" x14ac:dyDescent="0.25">
      <c r="A9208" t="s">
        <v>82</v>
      </c>
    </row>
    <row r="9209" spans="1:11" x14ac:dyDescent="0.25">
      <c r="A9209">
        <v>23.056518324207001</v>
      </c>
      <c r="B9209">
        <v>58.564352733350297</v>
      </c>
      <c r="C9209">
        <v>2000</v>
      </c>
    </row>
    <row r="9210" spans="1:11" x14ac:dyDescent="0.25">
      <c r="A9210">
        <v>17.6983349959973</v>
      </c>
      <c r="B9210">
        <v>53.206169405140599</v>
      </c>
      <c r="C9210">
        <v>2000</v>
      </c>
    </row>
    <row r="9211" spans="1:11" x14ac:dyDescent="0.25">
      <c r="A9211">
        <v>17.261318971548398</v>
      </c>
      <c r="B9211">
        <v>53.643185429589401</v>
      </c>
      <c r="C9211">
        <v>2001</v>
      </c>
    </row>
    <row r="9212" spans="1:11" x14ac:dyDescent="0.25">
      <c r="A9212">
        <v>22.619502299758199</v>
      </c>
      <c r="B9212">
        <v>59.001368757799199</v>
      </c>
      <c r="C9212">
        <v>2001</v>
      </c>
    </row>
    <row r="9213" spans="1:11" x14ac:dyDescent="0.25">
      <c r="A9213">
        <v>23.619297281050301</v>
      </c>
      <c r="B9213">
        <v>60.001163739091197</v>
      </c>
      <c r="C9213">
        <v>2001</v>
      </c>
    </row>
    <row r="9214" spans="1:11" x14ac:dyDescent="0.25">
      <c r="A9214">
        <v>24.056313305499099</v>
      </c>
      <c r="B9214">
        <v>59.564147714642402</v>
      </c>
      <c r="C9214">
        <v>2000</v>
      </c>
    </row>
    <row r="9215" spans="1:11" x14ac:dyDescent="0.25">
      <c r="A9215" t="s">
        <v>83</v>
      </c>
    </row>
    <row r="9216" spans="1:11" x14ac:dyDescent="0.25">
      <c r="A9216">
        <v>1361</v>
      </c>
      <c r="B9216">
        <v>0</v>
      </c>
      <c r="C9216">
        <v>5.1195776393883303</v>
      </c>
      <c r="D9216">
        <v>3.8638056812639001</v>
      </c>
      <c r="E9216">
        <v>6</v>
      </c>
      <c r="F9216">
        <v>1.01722196789785</v>
      </c>
      <c r="G9216" t="s">
        <v>81</v>
      </c>
      <c r="H9216" t="s">
        <v>81</v>
      </c>
      <c r="I9216">
        <v>1564</v>
      </c>
      <c r="J9216">
        <v>2795</v>
      </c>
      <c r="K9216">
        <v>6.8739272079380007E-2</v>
      </c>
    </row>
    <row r="9217" spans="1:11" x14ac:dyDescent="0.25">
      <c r="A9217" t="s">
        <v>82</v>
      </c>
    </row>
    <row r="9218" spans="1:11" x14ac:dyDescent="0.25">
      <c r="A9218">
        <v>9.2733208561702103</v>
      </c>
      <c r="B9218">
        <v>118.01569099817701</v>
      </c>
      <c r="C9218">
        <v>2000</v>
      </c>
    </row>
    <row r="9219" spans="1:11" x14ac:dyDescent="0.25">
      <c r="A9219">
        <v>5.65323279054771</v>
      </c>
      <c r="B9219">
        <v>114.39560293255499</v>
      </c>
      <c r="C9219">
        <v>2000</v>
      </c>
    </row>
    <row r="9220" spans="1:11" x14ac:dyDescent="0.25">
      <c r="A9220">
        <v>6.0902488149965297</v>
      </c>
      <c r="B9220">
        <v>113.958586908106</v>
      </c>
      <c r="C9220">
        <v>2001</v>
      </c>
    </row>
    <row r="9221" spans="1:11" x14ac:dyDescent="0.25">
      <c r="A9221">
        <v>9.71033688061903</v>
      </c>
      <c r="B9221">
        <v>117.578674973728</v>
      </c>
      <c r="C9221">
        <v>2001</v>
      </c>
    </row>
    <row r="9222" spans="1:11" x14ac:dyDescent="0.25">
      <c r="A9222">
        <v>12.4424600790278</v>
      </c>
      <c r="B9222">
        <v>120.310798172137</v>
      </c>
      <c r="C9222">
        <v>2001</v>
      </c>
    </row>
    <row r="9223" spans="1:11" x14ac:dyDescent="0.25">
      <c r="A9223">
        <v>12.005444054579</v>
      </c>
      <c r="B9223">
        <v>120.74781419658601</v>
      </c>
      <c r="C9223">
        <v>2000</v>
      </c>
    </row>
    <row r="9224" spans="1:11" x14ac:dyDescent="0.25">
      <c r="A9224" t="s">
        <v>83</v>
      </c>
    </row>
    <row r="9225" spans="1:11" x14ac:dyDescent="0.25">
      <c r="A9225">
        <v>3031</v>
      </c>
      <c r="B9225">
        <v>0</v>
      </c>
      <c r="C9225">
        <v>1.12574894262252</v>
      </c>
      <c r="D9225">
        <v>7.8557860037461502</v>
      </c>
      <c r="E9225">
        <v>6</v>
      </c>
      <c r="F9225">
        <v>1.01722196789785</v>
      </c>
      <c r="G9225" t="s">
        <v>81</v>
      </c>
      <c r="H9225" t="s">
        <v>81</v>
      </c>
      <c r="I9225">
        <v>4270</v>
      </c>
      <c r="J9225">
        <v>3825</v>
      </c>
      <c r="K9225">
        <v>6.9381163131213994E-2</v>
      </c>
    </row>
    <row r="9226" spans="1:11" x14ac:dyDescent="0.25">
      <c r="A9226" t="s">
        <v>82</v>
      </c>
    </row>
    <row r="9227" spans="1:11" x14ac:dyDescent="0.25">
      <c r="A9227">
        <v>82.329902506591495</v>
      </c>
      <c r="B9227">
        <v>125.368929786309</v>
      </c>
      <c r="C9227">
        <v>2000</v>
      </c>
    </row>
    <row r="9228" spans="1:11" x14ac:dyDescent="0.25">
      <c r="A9228">
        <v>81.533877795349596</v>
      </c>
      <c r="B9228">
        <v>124.572905075067</v>
      </c>
      <c r="C9228">
        <v>2000</v>
      </c>
    </row>
    <row r="9229" spans="1:11" x14ac:dyDescent="0.25">
      <c r="A9229">
        <v>81.970893819798405</v>
      </c>
      <c r="B9229">
        <v>124.135889050619</v>
      </c>
      <c r="C9229">
        <v>2001</v>
      </c>
    </row>
    <row r="9230" spans="1:11" x14ac:dyDescent="0.25">
      <c r="A9230">
        <v>82.766918531040304</v>
      </c>
      <c r="B9230">
        <v>124.93191376186</v>
      </c>
      <c r="C9230">
        <v>2001</v>
      </c>
    </row>
    <row r="9231" spans="1:11" x14ac:dyDescent="0.25">
      <c r="A9231">
        <v>88.321798085839603</v>
      </c>
      <c r="B9231">
        <v>130.48679331666</v>
      </c>
      <c r="C9231">
        <v>2001</v>
      </c>
    </row>
    <row r="9232" spans="1:11" x14ac:dyDescent="0.25">
      <c r="A9232">
        <v>87.884782061390794</v>
      </c>
      <c r="B9232">
        <v>130.92380934110901</v>
      </c>
      <c r="C9232">
        <v>2000</v>
      </c>
    </row>
    <row r="9233" spans="1:11" x14ac:dyDescent="0.25">
      <c r="A9233" t="s">
        <v>83</v>
      </c>
    </row>
    <row r="9234" spans="1:11" x14ac:dyDescent="0.25">
      <c r="A9234">
        <v>3691</v>
      </c>
      <c r="B9234">
        <v>0</v>
      </c>
      <c r="C9234">
        <v>6.1212365258123196</v>
      </c>
      <c r="D9234">
        <v>2.85961080862202</v>
      </c>
      <c r="E9234">
        <v>6</v>
      </c>
      <c r="F9234">
        <v>1.01722196789785</v>
      </c>
      <c r="G9234" t="s">
        <v>81</v>
      </c>
      <c r="H9234" t="s">
        <v>81</v>
      </c>
      <c r="I9234">
        <v>2250</v>
      </c>
      <c r="J9234">
        <v>1069</v>
      </c>
      <c r="K9234">
        <v>7.0008200870895307E-2</v>
      </c>
    </row>
    <row r="9235" spans="1:11" x14ac:dyDescent="0.25">
      <c r="A9235" t="s">
        <v>82</v>
      </c>
    </row>
    <row r="9236" spans="1:11" x14ac:dyDescent="0.25">
      <c r="A9236">
        <v>129.872879419421</v>
      </c>
      <c r="B9236">
        <v>124.695687267317</v>
      </c>
      <c r="C9236">
        <v>2000</v>
      </c>
    </row>
    <row r="9237" spans="1:11" x14ac:dyDescent="0.25">
      <c r="A9237">
        <v>125.544511562772</v>
      </c>
      <c r="B9237">
        <v>120.367319410669</v>
      </c>
      <c r="C9237">
        <v>2000</v>
      </c>
    </row>
    <row r="9238" spans="1:11" x14ac:dyDescent="0.25">
      <c r="A9238">
        <v>125.981527587221</v>
      </c>
      <c r="B9238">
        <v>119.93030338622</v>
      </c>
      <c r="C9238">
        <v>2001</v>
      </c>
    </row>
    <row r="9239" spans="1:11" x14ac:dyDescent="0.25">
      <c r="A9239">
        <v>130.30989544387</v>
      </c>
      <c r="B9239">
        <v>124.258671242869</v>
      </c>
      <c r="C9239">
        <v>2001</v>
      </c>
    </row>
    <row r="9240" spans="1:11" x14ac:dyDescent="0.25">
      <c r="A9240">
        <v>132.33194563820101</v>
      </c>
      <c r="B9240">
        <v>126.2807214372</v>
      </c>
      <c r="C9240">
        <v>2001</v>
      </c>
    </row>
    <row r="9241" spans="1:11" x14ac:dyDescent="0.25">
      <c r="A9241">
        <v>131.894929613752</v>
      </c>
      <c r="B9241">
        <v>126.717737461648</v>
      </c>
      <c r="C9241">
        <v>2000</v>
      </c>
    </row>
    <row r="9242" spans="1:11" x14ac:dyDescent="0.25">
      <c r="A9242" t="s">
        <v>83</v>
      </c>
    </row>
    <row r="9243" spans="1:11" x14ac:dyDescent="0.25">
      <c r="A9243">
        <v>1686</v>
      </c>
      <c r="B9243">
        <v>0</v>
      </c>
      <c r="C9243">
        <v>5.3160192724210198</v>
      </c>
      <c r="D9243">
        <v>3.66482806201333</v>
      </c>
      <c r="E9243">
        <v>6</v>
      </c>
      <c r="F9243">
        <v>1.01722196789785</v>
      </c>
      <c r="G9243" t="s">
        <v>81</v>
      </c>
      <c r="H9243" t="s">
        <v>81</v>
      </c>
      <c r="I9243">
        <v>3088</v>
      </c>
      <c r="J9243">
        <v>1069</v>
      </c>
      <c r="K9243">
        <v>6.8884689272836294E-2</v>
      </c>
    </row>
    <row r="9244" spans="1:11" x14ac:dyDescent="0.25">
      <c r="A9244" t="s">
        <v>82</v>
      </c>
    </row>
    <row r="9245" spans="1:11" x14ac:dyDescent="0.25">
      <c r="A9245">
        <v>129.260358464555</v>
      </c>
      <c r="B9245">
        <v>124.169459061781</v>
      </c>
      <c r="C9245">
        <v>2000</v>
      </c>
    </row>
    <row r="9246" spans="1:11" x14ac:dyDescent="0.25">
      <c r="A9246">
        <v>125.501365188108</v>
      </c>
      <c r="B9246">
        <v>120.410465785333</v>
      </c>
      <c r="C9246">
        <v>2000</v>
      </c>
    </row>
    <row r="9247" spans="1:11" x14ac:dyDescent="0.25">
      <c r="A9247">
        <v>125.064349163659</v>
      </c>
      <c r="B9247">
        <v>120.847481809782</v>
      </c>
      <c r="C9247">
        <v>2001</v>
      </c>
    </row>
    <row r="9248" spans="1:11" x14ac:dyDescent="0.25">
      <c r="A9248">
        <v>128.82334244010599</v>
      </c>
      <c r="B9248">
        <v>124.606475086229</v>
      </c>
      <c r="C9248">
        <v>2001</v>
      </c>
    </row>
    <row r="9249" spans="1:11" x14ac:dyDescent="0.25">
      <c r="A9249">
        <v>131.414767214639</v>
      </c>
      <c r="B9249">
        <v>127.19789986076201</v>
      </c>
      <c r="C9249">
        <v>2001</v>
      </c>
    </row>
    <row r="9250" spans="1:11" x14ac:dyDescent="0.25">
      <c r="A9250">
        <v>131.85178323908801</v>
      </c>
      <c r="B9250">
        <v>126.760883836313</v>
      </c>
      <c r="C9250">
        <v>2000</v>
      </c>
    </row>
    <row r="9251" spans="1:11" x14ac:dyDescent="0.25">
      <c r="A9251" t="s">
        <v>83</v>
      </c>
    </row>
    <row r="9252" spans="1:11" x14ac:dyDescent="0.25">
      <c r="A9252">
        <v>2125</v>
      </c>
      <c r="B9252">
        <v>0</v>
      </c>
      <c r="C9252">
        <v>2.51572374640635</v>
      </c>
      <c r="D9252">
        <v>6.4574270657503696</v>
      </c>
      <c r="E9252">
        <v>6</v>
      </c>
      <c r="F9252">
        <v>1.01722196789785</v>
      </c>
      <c r="G9252" t="s">
        <v>81</v>
      </c>
      <c r="H9252" t="s">
        <v>81</v>
      </c>
      <c r="I9252">
        <v>430</v>
      </c>
      <c r="J9252">
        <v>2962</v>
      </c>
      <c r="K9252">
        <v>6.9047224536677498E-2</v>
      </c>
    </row>
    <row r="9253" spans="1:11" x14ac:dyDescent="0.25">
      <c r="A9253" t="s">
        <v>82</v>
      </c>
    </row>
    <row r="9254" spans="1:11" x14ac:dyDescent="0.25">
      <c r="A9254">
        <v>91.990193041972702</v>
      </c>
      <c r="B9254">
        <v>55.811793316994901</v>
      </c>
      <c r="C9254">
        <v>2000</v>
      </c>
    </row>
    <row r="9255" spans="1:11" x14ac:dyDescent="0.25">
      <c r="A9255">
        <v>90.211307721296805</v>
      </c>
      <c r="B9255">
        <v>54.032907996318897</v>
      </c>
      <c r="C9255">
        <v>2000</v>
      </c>
    </row>
    <row r="9256" spans="1:11" x14ac:dyDescent="0.25">
      <c r="A9256">
        <v>90.6483237457456</v>
      </c>
      <c r="B9256">
        <v>53.595891971870103</v>
      </c>
      <c r="C9256">
        <v>2001</v>
      </c>
    </row>
    <row r="9257" spans="1:11" x14ac:dyDescent="0.25">
      <c r="A9257">
        <v>92.427209066421497</v>
      </c>
      <c r="B9257">
        <v>55.374777292546099</v>
      </c>
      <c r="C9257">
        <v>2001</v>
      </c>
    </row>
    <row r="9258" spans="1:11" x14ac:dyDescent="0.25">
      <c r="A9258">
        <v>96.993299533631202</v>
      </c>
      <c r="B9258">
        <v>59.940867759755697</v>
      </c>
      <c r="C9258">
        <v>2001</v>
      </c>
    </row>
    <row r="9259" spans="1:11" x14ac:dyDescent="0.25">
      <c r="A9259">
        <v>96.556283509182407</v>
      </c>
      <c r="B9259">
        <v>60.377883784204499</v>
      </c>
      <c r="C9259">
        <v>2000</v>
      </c>
    </row>
    <row r="9260" spans="1:11" x14ac:dyDescent="0.25">
      <c r="A9260" t="s">
        <v>83</v>
      </c>
    </row>
    <row r="9261" spans="1:11" x14ac:dyDescent="0.25">
      <c r="A9261">
        <v>3610</v>
      </c>
      <c r="B9261">
        <v>0</v>
      </c>
      <c r="C9261">
        <v>5.4142845951039904</v>
      </c>
      <c r="D9261">
        <v>3.55356188028748</v>
      </c>
      <c r="E9261">
        <v>6</v>
      </c>
      <c r="F9261">
        <v>1.01722196789785</v>
      </c>
      <c r="G9261" t="s">
        <v>81</v>
      </c>
      <c r="H9261" t="s">
        <v>81</v>
      </c>
      <c r="I9261">
        <v>3488</v>
      </c>
      <c r="J9261">
        <v>4029</v>
      </c>
      <c r="K9261">
        <v>6.9905690686676902E-2</v>
      </c>
    </row>
    <row r="9262" spans="1:11" x14ac:dyDescent="0.25">
      <c r="A9262" t="s">
        <v>82</v>
      </c>
    </row>
    <row r="9263" spans="1:11" x14ac:dyDescent="0.25">
      <c r="A9263">
        <v>8.2463784377351299</v>
      </c>
      <c r="B9263">
        <v>97.482428236619</v>
      </c>
      <c r="C9263">
        <v>2000</v>
      </c>
    </row>
    <row r="9264" spans="1:11" x14ac:dyDescent="0.25">
      <c r="A9264">
        <v>4.4179010852632299</v>
      </c>
      <c r="B9264">
        <v>93.653950884147093</v>
      </c>
      <c r="C9264">
        <v>2000</v>
      </c>
    </row>
    <row r="9265" spans="1:11" x14ac:dyDescent="0.25">
      <c r="A9265">
        <v>4.8549171097120496</v>
      </c>
      <c r="B9265">
        <v>93.216934859698299</v>
      </c>
      <c r="C9265">
        <v>2001</v>
      </c>
    </row>
    <row r="9266" spans="1:11" x14ac:dyDescent="0.25">
      <c r="A9266">
        <v>8.6833944621839496</v>
      </c>
      <c r="B9266">
        <v>97.045412212170206</v>
      </c>
      <c r="C9266">
        <v>2001</v>
      </c>
    </row>
    <row r="9267" spans="1:11" x14ac:dyDescent="0.25">
      <c r="A9267">
        <v>11.1961421651012</v>
      </c>
      <c r="B9267">
        <v>99.558159915087501</v>
      </c>
      <c r="C9267">
        <v>2001</v>
      </c>
    </row>
    <row r="9268" spans="1:11" x14ac:dyDescent="0.25">
      <c r="A9268">
        <v>10.7591261406524</v>
      </c>
      <c r="B9268">
        <v>99.995175939536296</v>
      </c>
      <c r="C9268">
        <v>2000</v>
      </c>
    </row>
    <row r="9269" spans="1:11" x14ac:dyDescent="0.25">
      <c r="A9269" t="s">
        <v>83</v>
      </c>
    </row>
    <row r="9270" spans="1:11" x14ac:dyDescent="0.25">
      <c r="A9270">
        <v>1131</v>
      </c>
      <c r="B9270">
        <v>0</v>
      </c>
      <c r="C9270">
        <v>7.1420082941281597</v>
      </c>
      <c r="D9270">
        <v>1.82498812409563</v>
      </c>
      <c r="E9270">
        <v>6</v>
      </c>
      <c r="F9270">
        <v>1.01722196789785</v>
      </c>
      <c r="G9270" t="s">
        <v>84</v>
      </c>
      <c r="H9270" t="s">
        <v>81</v>
      </c>
      <c r="I9270">
        <v>0</v>
      </c>
      <c r="J9270">
        <v>2065</v>
      </c>
      <c r="K9270">
        <v>6.8579227996894601E-2</v>
      </c>
    </row>
    <row r="9271" spans="1:11" x14ac:dyDescent="0.25">
      <c r="A9271" t="s">
        <v>82</v>
      </c>
    </row>
    <row r="9272" spans="1:11" x14ac:dyDescent="0.25">
      <c r="A9272">
        <v>124.60698208367199</v>
      </c>
      <c r="B9272">
        <v>4.8761258440109803</v>
      </c>
      <c r="C9272">
        <v>2000</v>
      </c>
    </row>
    <row r="9273" spans="1:11" x14ac:dyDescent="0.25">
      <c r="A9273">
        <v>119.73085623966099</v>
      </c>
      <c r="B9273">
        <v>0</v>
      </c>
      <c r="C9273">
        <v>2000</v>
      </c>
    </row>
    <row r="9274" spans="1:11" x14ac:dyDescent="0.25">
      <c r="A9274">
        <v>118.856824190764</v>
      </c>
      <c r="B9274">
        <v>0</v>
      </c>
      <c r="C9274">
        <v>2001</v>
      </c>
    </row>
    <row r="9275" spans="1:11" x14ac:dyDescent="0.25">
      <c r="A9275">
        <v>124.08102333889001</v>
      </c>
      <c r="B9275">
        <v>5.22419914812619</v>
      </c>
      <c r="C9275">
        <v>2001</v>
      </c>
    </row>
    <row r="9276" spans="1:11" x14ac:dyDescent="0.25">
      <c r="A9276">
        <v>125.41595617719</v>
      </c>
      <c r="B9276">
        <v>6.5591319864259301</v>
      </c>
      <c r="C9276">
        <v>2001</v>
      </c>
    </row>
    <row r="9277" spans="1:11" x14ac:dyDescent="0.25">
      <c r="A9277">
        <v>125.85297220163901</v>
      </c>
      <c r="B9277">
        <v>6.1221159619771104</v>
      </c>
      <c r="C9277">
        <v>2000</v>
      </c>
    </row>
    <row r="9278" spans="1:11" x14ac:dyDescent="0.25">
      <c r="A9278" t="s">
        <v>83</v>
      </c>
    </row>
    <row r="9279" spans="1:11" x14ac:dyDescent="0.25">
      <c r="A9279">
        <v>2702</v>
      </c>
      <c r="B9279">
        <v>0</v>
      </c>
      <c r="C9279">
        <v>7.9756147207104302</v>
      </c>
      <c r="D9279">
        <v>0.98997305412558501</v>
      </c>
      <c r="E9279">
        <v>6</v>
      </c>
      <c r="F9279">
        <v>1.01722196789785</v>
      </c>
      <c r="G9279" t="s">
        <v>81</v>
      </c>
      <c r="H9279" t="s">
        <v>81</v>
      </c>
      <c r="I9279">
        <v>3373</v>
      </c>
      <c r="J9279">
        <v>2651</v>
      </c>
      <c r="K9279">
        <v>6.9252958517628901E-2</v>
      </c>
    </row>
    <row r="9280" spans="1:11" x14ac:dyDescent="0.25">
      <c r="A9280" t="s">
        <v>82</v>
      </c>
    </row>
    <row r="9281" spans="1:11" x14ac:dyDescent="0.25">
      <c r="A9281">
        <v>31.3849875113902</v>
      </c>
      <c r="B9281">
        <v>19.776555419790999</v>
      </c>
      <c r="C9281">
        <v>2000</v>
      </c>
    </row>
    <row r="9282" spans="1:11" x14ac:dyDescent="0.25">
      <c r="A9282">
        <v>25.745376258244601</v>
      </c>
      <c r="B9282">
        <v>14.136944166645399</v>
      </c>
      <c r="C9282">
        <v>2000</v>
      </c>
    </row>
    <row r="9283" spans="1:11" x14ac:dyDescent="0.25">
      <c r="A9283">
        <v>26.182392282693399</v>
      </c>
      <c r="B9283">
        <v>13.699928142196599</v>
      </c>
      <c r="C9283">
        <v>2001</v>
      </c>
    </row>
    <row r="9284" spans="1:11" x14ac:dyDescent="0.25">
      <c r="A9284">
        <v>31.822003535838999</v>
      </c>
      <c r="B9284">
        <v>19.3395393953422</v>
      </c>
      <c r="C9284">
        <v>2001</v>
      </c>
    </row>
    <row r="9285" spans="1:11" x14ac:dyDescent="0.25">
      <c r="A9285">
        <v>32.522020195603098</v>
      </c>
      <c r="B9285">
        <v>20.039556055106299</v>
      </c>
      <c r="C9285">
        <v>2001</v>
      </c>
    </row>
    <row r="9286" spans="1:11" x14ac:dyDescent="0.25">
      <c r="A9286">
        <v>32.085004171154303</v>
      </c>
      <c r="B9286">
        <v>20.476572079555201</v>
      </c>
      <c r="C9286">
        <v>2000</v>
      </c>
    </row>
    <row r="9287" spans="1:11" x14ac:dyDescent="0.25">
      <c r="A9287" t="s">
        <v>83</v>
      </c>
    </row>
    <row r="9288" spans="1:11" x14ac:dyDescent="0.25">
      <c r="A9288">
        <v>1965</v>
      </c>
      <c r="B9288">
        <v>0</v>
      </c>
      <c r="C9288">
        <v>7.0738218909893398</v>
      </c>
      <c r="D9288">
        <v>1.89116281591228</v>
      </c>
      <c r="E9288">
        <v>8</v>
      </c>
      <c r="F9288">
        <v>1.01722196789785</v>
      </c>
      <c r="G9288" t="s">
        <v>81</v>
      </c>
      <c r="H9288" t="s">
        <v>81</v>
      </c>
      <c r="I9288">
        <v>1517</v>
      </c>
      <c r="J9288">
        <v>4368</v>
      </c>
      <c r="K9288">
        <v>6.8995249065315095E-2</v>
      </c>
    </row>
    <row r="9289" spans="1:11" x14ac:dyDescent="0.25">
      <c r="A9289" t="s">
        <v>82</v>
      </c>
    </row>
    <row r="9290" spans="1:11" x14ac:dyDescent="0.25">
      <c r="A9290">
        <v>50.076688496436098</v>
      </c>
      <c r="B9290">
        <v>135.30426008780199</v>
      </c>
      <c r="C9290">
        <v>2000</v>
      </c>
    </row>
    <row r="9291" spans="1:11" x14ac:dyDescent="0.25">
      <c r="A9291">
        <v>49.781491987775603</v>
      </c>
      <c r="B9291">
        <v>135.00906357914201</v>
      </c>
      <c r="C9291">
        <v>2000</v>
      </c>
    </row>
    <row r="9292" spans="1:11" x14ac:dyDescent="0.25">
      <c r="A9292">
        <v>45.074741068411697</v>
      </c>
      <c r="B9292">
        <v>130.30231265977801</v>
      </c>
      <c r="C9292">
        <v>2000</v>
      </c>
    </row>
    <row r="9293" spans="1:11" x14ac:dyDescent="0.25">
      <c r="A9293">
        <v>45.511757092860499</v>
      </c>
      <c r="B9293">
        <v>129.865296635329</v>
      </c>
      <c r="C9293">
        <v>2001</v>
      </c>
    </row>
    <row r="9294" spans="1:11" x14ac:dyDescent="0.25">
      <c r="A9294">
        <v>50.218508012224397</v>
      </c>
      <c r="B9294">
        <v>134.572047554693</v>
      </c>
      <c r="C9294">
        <v>2001</v>
      </c>
    </row>
    <row r="9295" spans="1:11" x14ac:dyDescent="0.25">
      <c r="A9295">
        <v>50.513704520885</v>
      </c>
      <c r="B9295">
        <v>134.86724406335401</v>
      </c>
      <c r="C9295">
        <v>2001</v>
      </c>
    </row>
    <row r="9296" spans="1:11" x14ac:dyDescent="0.25">
      <c r="A9296">
        <v>51.850958572344403</v>
      </c>
      <c r="B9296">
        <v>136.20449811481299</v>
      </c>
      <c r="C9296">
        <v>2001</v>
      </c>
    </row>
    <row r="9297" spans="1:11" x14ac:dyDescent="0.25">
      <c r="A9297">
        <v>51.413942547895601</v>
      </c>
      <c r="B9297">
        <v>136.641514139262</v>
      </c>
      <c r="C9297">
        <v>2000</v>
      </c>
    </row>
    <row r="9298" spans="1:11" x14ac:dyDescent="0.25">
      <c r="A9298" t="s">
        <v>83</v>
      </c>
    </row>
    <row r="9299" spans="1:11" x14ac:dyDescent="0.25">
      <c r="A9299">
        <v>1441</v>
      </c>
      <c r="B9299">
        <v>0</v>
      </c>
      <c r="C9299">
        <v>8.9192914616145291</v>
      </c>
      <c r="D9299">
        <v>4.4905574206751502E-2</v>
      </c>
      <c r="E9299">
        <v>6</v>
      </c>
      <c r="F9299">
        <v>1.01722196789785</v>
      </c>
      <c r="G9299" t="s">
        <v>81</v>
      </c>
      <c r="H9299" t="s">
        <v>81</v>
      </c>
      <c r="I9299">
        <v>597</v>
      </c>
      <c r="J9299">
        <v>4387</v>
      </c>
      <c r="K9299">
        <v>6.87670079064409E-2</v>
      </c>
    </row>
    <row r="9300" spans="1:11" x14ac:dyDescent="0.25">
      <c r="A9300" t="s">
        <v>82</v>
      </c>
    </row>
    <row r="9301" spans="1:11" x14ac:dyDescent="0.25">
      <c r="A9301">
        <v>30.551809874624698</v>
      </c>
      <c r="B9301">
        <v>111.936737932231</v>
      </c>
      <c r="C9301">
        <v>2000</v>
      </c>
    </row>
    <row r="9302" spans="1:11" x14ac:dyDescent="0.25">
      <c r="A9302">
        <v>24.244918398737799</v>
      </c>
      <c r="B9302">
        <v>105.629846456344</v>
      </c>
      <c r="C9302">
        <v>2000</v>
      </c>
    </row>
    <row r="9303" spans="1:11" x14ac:dyDescent="0.25">
      <c r="A9303">
        <v>24.6819344231866</v>
      </c>
      <c r="B9303">
        <v>105.192830431895</v>
      </c>
      <c r="C9303">
        <v>2001</v>
      </c>
    </row>
    <row r="9304" spans="1:11" x14ac:dyDescent="0.25">
      <c r="A9304">
        <v>30.9888258990735</v>
      </c>
      <c r="B9304">
        <v>111.499721907782</v>
      </c>
      <c r="C9304">
        <v>2001</v>
      </c>
    </row>
    <row r="9305" spans="1:11" x14ac:dyDescent="0.25">
      <c r="A9305">
        <v>31.020578935108201</v>
      </c>
      <c r="B9305">
        <v>111.531474943817</v>
      </c>
      <c r="C9305">
        <v>2001</v>
      </c>
    </row>
    <row r="9306" spans="1:11" x14ac:dyDescent="0.25">
      <c r="A9306">
        <v>30.5835629106593</v>
      </c>
      <c r="B9306">
        <v>111.968490968266</v>
      </c>
      <c r="C9306">
        <v>2000</v>
      </c>
    </row>
    <row r="9307" spans="1:11" x14ac:dyDescent="0.25">
      <c r="A9307" t="s">
        <v>83</v>
      </c>
    </row>
    <row r="9308" spans="1:11" x14ac:dyDescent="0.25">
      <c r="A9308">
        <v>2673</v>
      </c>
      <c r="B9308">
        <v>0</v>
      </c>
      <c r="C9308">
        <v>4.7222039299351497</v>
      </c>
      <c r="D9308">
        <v>4.2367361634489997</v>
      </c>
      <c r="E9308">
        <v>6</v>
      </c>
      <c r="F9308">
        <v>1.01722196789785</v>
      </c>
      <c r="G9308" t="s">
        <v>81</v>
      </c>
      <c r="H9308" t="s">
        <v>81</v>
      </c>
      <c r="I9308">
        <v>4621</v>
      </c>
      <c r="J9308">
        <v>2828</v>
      </c>
      <c r="K9308">
        <v>6.9242981898178194E-2</v>
      </c>
    </row>
    <row r="9309" spans="1:11" x14ac:dyDescent="0.25">
      <c r="A9309" t="s">
        <v>82</v>
      </c>
    </row>
    <row r="9310" spans="1:11" x14ac:dyDescent="0.25">
      <c r="A9310">
        <v>84.207236965287905</v>
      </c>
      <c r="B9310">
        <v>17.516945547194801</v>
      </c>
      <c r="C9310">
        <v>2000</v>
      </c>
    </row>
    <row r="9311" spans="1:11" x14ac:dyDescent="0.25">
      <c r="A9311">
        <v>80.868134544284999</v>
      </c>
      <c r="B9311">
        <v>14.177843126191901</v>
      </c>
      <c r="C9311">
        <v>2000</v>
      </c>
    </row>
    <row r="9312" spans="1:11" x14ac:dyDescent="0.25">
      <c r="A9312">
        <v>81.305150568733794</v>
      </c>
      <c r="B9312">
        <v>13.740827101743101</v>
      </c>
      <c r="C9312">
        <v>2001</v>
      </c>
    </row>
    <row r="9313" spans="1:11" x14ac:dyDescent="0.25">
      <c r="A9313">
        <v>84.6442529897367</v>
      </c>
      <c r="B9313">
        <v>17.079929522745999</v>
      </c>
      <c r="C9313">
        <v>2001</v>
      </c>
    </row>
    <row r="9314" spans="1:11" x14ac:dyDescent="0.25">
      <c r="A9314">
        <v>87.640077861009701</v>
      </c>
      <c r="B9314">
        <v>20.0757543940191</v>
      </c>
      <c r="C9314">
        <v>2001</v>
      </c>
    </row>
    <row r="9315" spans="1:11" x14ac:dyDescent="0.25">
      <c r="A9315">
        <v>87.203061836560906</v>
      </c>
      <c r="B9315">
        <v>20.512770418467898</v>
      </c>
      <c r="C9315">
        <v>2000</v>
      </c>
    </row>
    <row r="9316" spans="1:11" x14ac:dyDescent="0.25">
      <c r="A9316" t="s">
        <v>83</v>
      </c>
    </row>
    <row r="9317" spans="1:11" x14ac:dyDescent="0.25">
      <c r="A9317">
        <v>773</v>
      </c>
      <c r="B9317">
        <v>0</v>
      </c>
      <c r="C9317">
        <v>2.9458862097716398</v>
      </c>
      <c r="D9317">
        <v>6.0105969967996904</v>
      </c>
      <c r="E9317">
        <v>10</v>
      </c>
      <c r="F9317">
        <v>1.01722196789785</v>
      </c>
      <c r="G9317" t="s">
        <v>81</v>
      </c>
      <c r="H9317" t="s">
        <v>81</v>
      </c>
      <c r="I9317">
        <v>2101</v>
      </c>
      <c r="J9317">
        <v>1493</v>
      </c>
      <c r="K9317">
        <v>6.7950126452130694E-2</v>
      </c>
    </row>
    <row r="9318" spans="1:11" x14ac:dyDescent="0.25">
      <c r="A9318" t="s">
        <v>82</v>
      </c>
    </row>
    <row r="9319" spans="1:11" x14ac:dyDescent="0.25">
      <c r="A9319">
        <v>51.4957281572214</v>
      </c>
      <c r="B9319">
        <v>50.787549346125303</v>
      </c>
      <c r="C9319">
        <v>2000</v>
      </c>
    </row>
    <row r="9320" spans="1:11" x14ac:dyDescent="0.25">
      <c r="A9320">
        <v>50.4896707988717</v>
      </c>
      <c r="B9320">
        <v>49.781491987775603</v>
      </c>
      <c r="C9320">
        <v>2000</v>
      </c>
    </row>
    <row r="9321" spans="1:11" x14ac:dyDescent="0.25">
      <c r="A9321">
        <v>50.218508012224397</v>
      </c>
      <c r="B9321">
        <v>49.5103292011283</v>
      </c>
      <c r="C9321">
        <v>2000</v>
      </c>
    </row>
    <row r="9322" spans="1:11" x14ac:dyDescent="0.25">
      <c r="A9322">
        <v>49.412672041687898</v>
      </c>
      <c r="B9322">
        <v>48.704493230591801</v>
      </c>
      <c r="C9322">
        <v>2000</v>
      </c>
    </row>
    <row r="9323" spans="1:11" x14ac:dyDescent="0.25">
      <c r="A9323">
        <v>48.975656017239103</v>
      </c>
      <c r="B9323">
        <v>49.141509255040702</v>
      </c>
      <c r="C9323">
        <v>2001</v>
      </c>
    </row>
    <row r="9324" spans="1:11" x14ac:dyDescent="0.25">
      <c r="A9324">
        <v>49.781491987775603</v>
      </c>
      <c r="B9324">
        <v>49.947345225577102</v>
      </c>
      <c r="C9324">
        <v>2001</v>
      </c>
    </row>
    <row r="9325" spans="1:11" x14ac:dyDescent="0.25">
      <c r="A9325">
        <v>50.052654774422898</v>
      </c>
      <c r="B9325">
        <v>50.218508012224397</v>
      </c>
      <c r="C9325">
        <v>2001</v>
      </c>
    </row>
    <row r="9326" spans="1:11" x14ac:dyDescent="0.25">
      <c r="A9326">
        <v>51.058712132772598</v>
      </c>
      <c r="B9326">
        <v>51.224565370574098</v>
      </c>
      <c r="C9326">
        <v>2001</v>
      </c>
    </row>
    <row r="9327" spans="1:11" x14ac:dyDescent="0.25">
      <c r="A9327">
        <v>55.308846028189102</v>
      </c>
      <c r="B9327">
        <v>55.474699265990701</v>
      </c>
      <c r="C9327">
        <v>2001</v>
      </c>
    </row>
    <row r="9328" spans="1:11" x14ac:dyDescent="0.25">
      <c r="A9328">
        <v>55.745862052638003</v>
      </c>
      <c r="B9328">
        <v>55.037683241541899</v>
      </c>
      <c r="C9328">
        <v>2000</v>
      </c>
    </row>
    <row r="9329" spans="1:11" x14ac:dyDescent="0.25">
      <c r="A9329" t="s">
        <v>83</v>
      </c>
    </row>
    <row r="9330" spans="1:11" x14ac:dyDescent="0.25">
      <c r="A9330">
        <v>3925</v>
      </c>
      <c r="B9330">
        <v>0</v>
      </c>
      <c r="C9330">
        <v>0.118149227098286</v>
      </c>
      <c r="D9330">
        <v>8.8312875371868191</v>
      </c>
      <c r="E9330">
        <v>8</v>
      </c>
      <c r="F9330">
        <v>1.01722196789785</v>
      </c>
      <c r="G9330" t="s">
        <v>81</v>
      </c>
      <c r="H9330" t="s">
        <v>81</v>
      </c>
      <c r="I9330">
        <v>2955</v>
      </c>
      <c r="J9330">
        <v>2529</v>
      </c>
      <c r="K9330">
        <v>7.0383403561824098E-2</v>
      </c>
    </row>
    <row r="9331" spans="1:11" x14ac:dyDescent="0.25">
      <c r="A9331" t="s">
        <v>82</v>
      </c>
    </row>
    <row r="9332" spans="1:11" x14ac:dyDescent="0.25">
      <c r="A9332">
        <v>108.06511167906</v>
      </c>
      <c r="B9332">
        <v>100.16553397670199</v>
      </c>
      <c r="C9332">
        <v>2000</v>
      </c>
    </row>
    <row r="9333" spans="1:11" x14ac:dyDescent="0.25">
      <c r="A9333">
        <v>107.981567559387</v>
      </c>
      <c r="B9333">
        <v>100.081989857029</v>
      </c>
      <c r="C9333">
        <v>2000</v>
      </c>
    </row>
    <row r="9334" spans="1:11" x14ac:dyDescent="0.25">
      <c r="A9334">
        <v>108.418583583835</v>
      </c>
      <c r="B9334">
        <v>99.644973832580007</v>
      </c>
      <c r="C9334">
        <v>2001</v>
      </c>
    </row>
    <row r="9335" spans="1:11" x14ac:dyDescent="0.25">
      <c r="A9335">
        <v>108.502127703509</v>
      </c>
      <c r="B9335">
        <v>99.728517952253199</v>
      </c>
      <c r="C9335">
        <v>2001</v>
      </c>
    </row>
    <row r="9336" spans="1:11" x14ac:dyDescent="0.25">
      <c r="A9336">
        <v>108.555101739031</v>
      </c>
      <c r="B9336">
        <v>99.781491987775595</v>
      </c>
      <c r="C9336">
        <v>2001</v>
      </c>
    </row>
    <row r="9337" spans="1:11" x14ac:dyDescent="0.25">
      <c r="A9337">
        <v>114.746791007662</v>
      </c>
      <c r="B9337">
        <v>105.97318125640599</v>
      </c>
      <c r="C9337">
        <v>2001</v>
      </c>
    </row>
    <row r="9338" spans="1:11" x14ac:dyDescent="0.25">
      <c r="A9338">
        <v>114.309774983213</v>
      </c>
      <c r="B9338">
        <v>106.410197280855</v>
      </c>
      <c r="C9338">
        <v>2000</v>
      </c>
    </row>
    <row r="9339" spans="1:11" x14ac:dyDescent="0.25">
      <c r="A9339">
        <v>108.11808571458199</v>
      </c>
      <c r="B9339">
        <v>100.21850801222401</v>
      </c>
      <c r="C9339">
        <v>2000</v>
      </c>
    </row>
    <row r="9340" spans="1:11" x14ac:dyDescent="0.25">
      <c r="A9340" t="s">
        <v>83</v>
      </c>
    </row>
    <row r="9341" spans="1:11" x14ac:dyDescent="0.25">
      <c r="A9341">
        <v>2582</v>
      </c>
      <c r="B9341">
        <v>0</v>
      </c>
      <c r="C9341">
        <v>1.9251193453444799</v>
      </c>
      <c r="D9341">
        <v>7.0243174189406297</v>
      </c>
      <c r="E9341">
        <v>8</v>
      </c>
      <c r="F9341">
        <v>1.01722196789785</v>
      </c>
      <c r="G9341" t="s">
        <v>81</v>
      </c>
      <c r="H9341" t="s">
        <v>81</v>
      </c>
      <c r="I9341">
        <v>2955</v>
      </c>
      <c r="J9341">
        <v>4019</v>
      </c>
      <c r="K9341">
        <v>6.9215409341138207E-2</v>
      </c>
    </row>
    <row r="9342" spans="1:11" x14ac:dyDescent="0.25">
      <c r="A9342" t="s">
        <v>82</v>
      </c>
    </row>
    <row r="9343" spans="1:11" x14ac:dyDescent="0.25">
      <c r="A9343">
        <v>109.216117114399</v>
      </c>
      <c r="B9343">
        <v>101.569970189389</v>
      </c>
      <c r="C9343">
        <v>2000</v>
      </c>
    </row>
    <row r="9344" spans="1:11" x14ac:dyDescent="0.25">
      <c r="A9344">
        <v>107.864654937235</v>
      </c>
      <c r="B9344">
        <v>100.21850801222401</v>
      </c>
      <c r="C9344">
        <v>2000</v>
      </c>
    </row>
    <row r="9345" spans="1:11" x14ac:dyDescent="0.25">
      <c r="A9345">
        <v>107.854852170713</v>
      </c>
      <c r="B9345">
        <v>100.208705245703</v>
      </c>
      <c r="C9345">
        <v>2000</v>
      </c>
    </row>
    <row r="9346" spans="1:11" x14ac:dyDescent="0.25">
      <c r="A9346">
        <v>108.291868195162</v>
      </c>
      <c r="B9346">
        <v>99.771689221253695</v>
      </c>
      <c r="C9346">
        <v>2001</v>
      </c>
    </row>
    <row r="9347" spans="1:11" x14ac:dyDescent="0.25">
      <c r="A9347">
        <v>108.301670961684</v>
      </c>
      <c r="B9347">
        <v>99.781491987775595</v>
      </c>
      <c r="C9347">
        <v>2001</v>
      </c>
    </row>
    <row r="9348" spans="1:11" x14ac:dyDescent="0.25">
      <c r="A9348">
        <v>109.65313313884801</v>
      </c>
      <c r="B9348">
        <v>101.13295416494</v>
      </c>
      <c r="C9348">
        <v>2001</v>
      </c>
    </row>
    <row r="9349" spans="1:11" x14ac:dyDescent="0.25">
      <c r="A9349">
        <v>114.620075618988</v>
      </c>
      <c r="B9349">
        <v>106.09989664507999</v>
      </c>
      <c r="C9349">
        <v>2001</v>
      </c>
    </row>
    <row r="9350" spans="1:11" x14ac:dyDescent="0.25">
      <c r="A9350">
        <v>114.183059594539</v>
      </c>
      <c r="B9350">
        <v>106.536912669529</v>
      </c>
      <c r="C9350">
        <v>2000</v>
      </c>
    </row>
    <row r="9351" spans="1:11" x14ac:dyDescent="0.25">
      <c r="A9351" t="s">
        <v>83</v>
      </c>
    </row>
    <row r="9352" spans="1:11" x14ac:dyDescent="0.25">
      <c r="A9352">
        <v>2644</v>
      </c>
      <c r="B9352">
        <v>0</v>
      </c>
      <c r="C9352">
        <v>8.1656284248289008</v>
      </c>
      <c r="D9352">
        <v>0.77775858012562105</v>
      </c>
      <c r="E9352">
        <v>6</v>
      </c>
      <c r="F9352">
        <v>1.01722196789785</v>
      </c>
      <c r="G9352" t="s">
        <v>81</v>
      </c>
      <c r="H9352" t="s">
        <v>81</v>
      </c>
      <c r="I9352">
        <v>3320</v>
      </c>
      <c r="J9352">
        <v>585</v>
      </c>
      <c r="K9352">
        <v>6.9234520652214401E-2</v>
      </c>
    </row>
    <row r="9353" spans="1:11" x14ac:dyDescent="0.25">
      <c r="A9353" t="s">
        <v>82</v>
      </c>
    </row>
    <row r="9354" spans="1:11" x14ac:dyDescent="0.25">
      <c r="A9354">
        <v>25.0317144287011</v>
      </c>
      <c r="B9354">
        <v>134.545027484435</v>
      </c>
      <c r="C9354">
        <v>2000</v>
      </c>
    </row>
    <row r="9355" spans="1:11" x14ac:dyDescent="0.25">
      <c r="A9355">
        <v>19.257743196854999</v>
      </c>
      <c r="B9355">
        <v>128.77105625258901</v>
      </c>
      <c r="C9355">
        <v>2000</v>
      </c>
    </row>
    <row r="9356" spans="1:11" x14ac:dyDescent="0.25">
      <c r="A9356">
        <v>19.694759221303801</v>
      </c>
      <c r="B9356">
        <v>128.33404022814</v>
      </c>
      <c r="C9356">
        <v>2001</v>
      </c>
    </row>
    <row r="9357" spans="1:11" x14ac:dyDescent="0.25">
      <c r="A9357">
        <v>25.468730453149899</v>
      </c>
      <c r="B9357">
        <v>134.10801145998701</v>
      </c>
      <c r="C9357">
        <v>2001</v>
      </c>
    </row>
    <row r="9358" spans="1:11" x14ac:dyDescent="0.25">
      <c r="A9358">
        <v>26.018688819282801</v>
      </c>
      <c r="B9358">
        <v>134.657969826119</v>
      </c>
      <c r="C9358">
        <v>2001</v>
      </c>
    </row>
    <row r="9359" spans="1:11" x14ac:dyDescent="0.25">
      <c r="A9359">
        <v>25.581672794833999</v>
      </c>
      <c r="B9359">
        <v>135.09498585056801</v>
      </c>
      <c r="C9359">
        <v>2000</v>
      </c>
    </row>
    <row r="9360" spans="1:11" x14ac:dyDescent="0.25">
      <c r="A9360" t="s">
        <v>83</v>
      </c>
    </row>
    <row r="9361" spans="1:11" x14ac:dyDescent="0.25">
      <c r="A9361">
        <v>1705</v>
      </c>
      <c r="B9361">
        <v>0</v>
      </c>
      <c r="C9361">
        <v>1.35525837800614</v>
      </c>
      <c r="D9361">
        <v>7.5846945491553601</v>
      </c>
      <c r="E9361">
        <v>6</v>
      </c>
      <c r="F9361">
        <v>1.01722196789785</v>
      </c>
      <c r="G9361" t="s">
        <v>81</v>
      </c>
      <c r="H9361" t="s">
        <v>81</v>
      </c>
      <c r="I9361">
        <v>261</v>
      </c>
      <c r="J9361">
        <v>4006</v>
      </c>
      <c r="K9361">
        <v>6.8898328933719097E-2</v>
      </c>
    </row>
    <row r="9362" spans="1:11" x14ac:dyDescent="0.25">
      <c r="A9362" t="s">
        <v>82</v>
      </c>
    </row>
    <row r="9363" spans="1:11" x14ac:dyDescent="0.25">
      <c r="A9363">
        <v>92.0013490524194</v>
      </c>
      <c r="B9363">
        <v>38.159656196902503</v>
      </c>
      <c r="C9363">
        <v>2000</v>
      </c>
    </row>
    <row r="9364" spans="1:11" x14ac:dyDescent="0.25">
      <c r="A9364">
        <v>91.043036663071405</v>
      </c>
      <c r="B9364">
        <v>37.201343807554501</v>
      </c>
      <c r="C9364">
        <v>2000</v>
      </c>
    </row>
    <row r="9365" spans="1:11" x14ac:dyDescent="0.25">
      <c r="A9365">
        <v>91.4800526875202</v>
      </c>
      <c r="B9365">
        <v>36.764327783105699</v>
      </c>
      <c r="C9365">
        <v>2001</v>
      </c>
    </row>
    <row r="9366" spans="1:11" x14ac:dyDescent="0.25">
      <c r="A9366">
        <v>92.438365076868195</v>
      </c>
      <c r="B9366">
        <v>37.722640172453701</v>
      </c>
      <c r="C9366">
        <v>2001</v>
      </c>
    </row>
    <row r="9367" spans="1:11" x14ac:dyDescent="0.25">
      <c r="A9367">
        <v>97.801554025804606</v>
      </c>
      <c r="B9367">
        <v>43.085829121390098</v>
      </c>
      <c r="C9367">
        <v>2001</v>
      </c>
    </row>
    <row r="9368" spans="1:11" x14ac:dyDescent="0.25">
      <c r="A9368">
        <v>97.364538001355797</v>
      </c>
      <c r="B9368">
        <v>43.5228451458389</v>
      </c>
      <c r="C9368">
        <v>2000</v>
      </c>
    </row>
    <row r="9369" spans="1:11" x14ac:dyDescent="0.25">
      <c r="A9369" t="s">
        <v>83</v>
      </c>
    </row>
    <row r="9370" spans="1:11" x14ac:dyDescent="0.25">
      <c r="A9370">
        <v>1960</v>
      </c>
      <c r="B9370">
        <v>0</v>
      </c>
      <c r="C9370">
        <v>3.5967040802834598</v>
      </c>
      <c r="D9370">
        <v>5.3389558661532304</v>
      </c>
      <c r="E9370">
        <v>6</v>
      </c>
      <c r="F9370">
        <v>1.01722196789785</v>
      </c>
      <c r="G9370" t="s">
        <v>81</v>
      </c>
      <c r="H9370" t="s">
        <v>81</v>
      </c>
      <c r="I9370">
        <v>2575</v>
      </c>
      <c r="J9370">
        <v>1615</v>
      </c>
      <c r="K9370">
        <v>6.8995249065315095E-2</v>
      </c>
    </row>
    <row r="9371" spans="1:11" x14ac:dyDescent="0.25">
      <c r="A9371" t="s">
        <v>82</v>
      </c>
    </row>
    <row r="9372" spans="1:11" x14ac:dyDescent="0.25">
      <c r="A9372">
        <v>11.8797353952608</v>
      </c>
      <c r="B9372">
        <v>139.946163654298</v>
      </c>
      <c r="C9372">
        <v>2000</v>
      </c>
    </row>
    <row r="9373" spans="1:11" x14ac:dyDescent="0.25">
      <c r="A9373">
        <v>9.3364815501710297</v>
      </c>
      <c r="B9373">
        <v>137.40290980920801</v>
      </c>
      <c r="C9373">
        <v>2000</v>
      </c>
    </row>
    <row r="9374" spans="1:11" x14ac:dyDescent="0.25">
      <c r="A9374">
        <v>9.7734975746198494</v>
      </c>
      <c r="B9374">
        <v>136.965893784759</v>
      </c>
      <c r="C9374">
        <v>2001</v>
      </c>
    </row>
    <row r="9375" spans="1:11" x14ac:dyDescent="0.25">
      <c r="A9375">
        <v>12.3167514197096</v>
      </c>
      <c r="B9375">
        <v>139.509147629849</v>
      </c>
      <c r="C9375">
        <v>2001</v>
      </c>
    </row>
    <row r="9376" spans="1:11" x14ac:dyDescent="0.25">
      <c r="A9376">
        <v>16.0919633171223</v>
      </c>
      <c r="B9376">
        <v>143.28435952726201</v>
      </c>
      <c r="C9376">
        <v>2001</v>
      </c>
    </row>
    <row r="9377" spans="1:11" x14ac:dyDescent="0.25">
      <c r="A9377">
        <v>15.6549472926734</v>
      </c>
      <c r="B9377">
        <v>143.72137555171099</v>
      </c>
      <c r="C9377">
        <v>2000</v>
      </c>
    </row>
    <row r="9378" spans="1:11" x14ac:dyDescent="0.25">
      <c r="A9378" t="s">
        <v>83</v>
      </c>
    </row>
    <row r="9379" spans="1:11" x14ac:dyDescent="0.25">
      <c r="A9379">
        <v>509</v>
      </c>
      <c r="B9379">
        <v>0</v>
      </c>
      <c r="C9379">
        <v>5.5347172034172196</v>
      </c>
      <c r="D9379">
        <v>3.39908350539346</v>
      </c>
      <c r="E9379">
        <v>6</v>
      </c>
      <c r="F9379">
        <v>1.01722196789785</v>
      </c>
      <c r="G9379" t="s">
        <v>81</v>
      </c>
      <c r="H9379" t="s">
        <v>81</v>
      </c>
      <c r="I9379">
        <v>1285</v>
      </c>
      <c r="J9379">
        <v>3913</v>
      </c>
      <c r="K9379">
        <v>0</v>
      </c>
    </row>
    <row r="9380" spans="1:11" x14ac:dyDescent="0.25">
      <c r="A9380" t="s">
        <v>82</v>
      </c>
    </row>
    <row r="9381" spans="1:11" x14ac:dyDescent="0.25">
      <c r="A9381">
        <v>116.66691018019699</v>
      </c>
      <c r="B9381">
        <v>85.325841501976996</v>
      </c>
      <c r="C9381">
        <v>2000</v>
      </c>
    </row>
    <row r="9382" spans="1:11" x14ac:dyDescent="0.25">
      <c r="A9382">
        <v>112.753274113711</v>
      </c>
      <c r="B9382">
        <v>81.412205435490904</v>
      </c>
      <c r="C9382">
        <v>2000</v>
      </c>
    </row>
    <row r="9383" spans="1:11" x14ac:dyDescent="0.25">
      <c r="A9383">
        <v>112.31625808926201</v>
      </c>
      <c r="B9383">
        <v>81.849221459939699</v>
      </c>
      <c r="C9383">
        <v>2001</v>
      </c>
    </row>
    <row r="9384" spans="1:11" x14ac:dyDescent="0.25">
      <c r="A9384">
        <v>116.229894155748</v>
      </c>
      <c r="B9384">
        <v>85.762857526425805</v>
      </c>
      <c r="C9384">
        <v>2001</v>
      </c>
    </row>
    <row r="9385" spans="1:11" x14ac:dyDescent="0.25">
      <c r="A9385">
        <v>118.633409152231</v>
      </c>
      <c r="B9385">
        <v>88.166372522908901</v>
      </c>
      <c r="C9385">
        <v>2001</v>
      </c>
    </row>
    <row r="9386" spans="1:11" x14ac:dyDescent="0.25">
      <c r="A9386">
        <v>119.07042517668</v>
      </c>
      <c r="B9386">
        <v>87.729356498460106</v>
      </c>
      <c r="C9386">
        <v>2000</v>
      </c>
    </row>
    <row r="9387" spans="1:11" x14ac:dyDescent="0.25">
      <c r="A9387" t="s">
        <v>83</v>
      </c>
    </row>
    <row r="9388" spans="1:11" x14ac:dyDescent="0.25">
      <c r="A9388">
        <v>1419</v>
      </c>
      <c r="B9388">
        <v>0</v>
      </c>
      <c r="C9388">
        <v>3.1827332113910001</v>
      </c>
      <c r="D9388">
        <v>5.7426581273820103</v>
      </c>
      <c r="E9388">
        <v>6</v>
      </c>
      <c r="F9388">
        <v>1.01722196789785</v>
      </c>
      <c r="G9388" t="s">
        <v>81</v>
      </c>
      <c r="H9388" t="s">
        <v>81</v>
      </c>
      <c r="I9388">
        <v>2617</v>
      </c>
      <c r="J9388">
        <v>2668</v>
      </c>
      <c r="K9388">
        <v>6.8771466343614501E-2</v>
      </c>
    </row>
    <row r="9389" spans="1:11" x14ac:dyDescent="0.25">
      <c r="A9389" t="s">
        <v>82</v>
      </c>
    </row>
    <row r="9390" spans="1:11" x14ac:dyDescent="0.25">
      <c r="A9390">
        <v>61.771270106435601</v>
      </c>
      <c r="B9390">
        <v>123.95127190554599</v>
      </c>
      <c r="C9390">
        <v>2000</v>
      </c>
    </row>
    <row r="9391" spans="1:11" x14ac:dyDescent="0.25">
      <c r="A9391">
        <v>59.5207378699534</v>
      </c>
      <c r="B9391">
        <v>121.700739669063</v>
      </c>
      <c r="C9391">
        <v>2000</v>
      </c>
    </row>
    <row r="9392" spans="1:11" x14ac:dyDescent="0.25">
      <c r="A9392">
        <v>59.083721845504598</v>
      </c>
      <c r="B9392">
        <v>122.13775569351201</v>
      </c>
      <c r="C9392">
        <v>2001</v>
      </c>
    </row>
    <row r="9393" spans="1:11" x14ac:dyDescent="0.25">
      <c r="A9393">
        <v>61.334254081986799</v>
      </c>
      <c r="B9393">
        <v>124.38828792999399</v>
      </c>
      <c r="C9393">
        <v>2001</v>
      </c>
    </row>
    <row r="9394" spans="1:11" x14ac:dyDescent="0.25">
      <c r="A9394">
        <v>65.394926585894595</v>
      </c>
      <c r="B9394">
        <v>128.44896043390199</v>
      </c>
      <c r="C9394">
        <v>2001</v>
      </c>
    </row>
    <row r="9395" spans="1:11" x14ac:dyDescent="0.25">
      <c r="A9395">
        <v>65.831942610343404</v>
      </c>
      <c r="B9395">
        <v>128.01194440945301</v>
      </c>
      <c r="C9395">
        <v>2000</v>
      </c>
    </row>
    <row r="9396" spans="1:11" x14ac:dyDescent="0.25">
      <c r="A9396" t="s">
        <v>83</v>
      </c>
    </row>
    <row r="9397" spans="1:11" x14ac:dyDescent="0.25">
      <c r="A9397">
        <v>1349</v>
      </c>
      <c r="B9397">
        <v>0</v>
      </c>
      <c r="C9397">
        <v>2.7179746463461498</v>
      </c>
      <c r="D9397">
        <v>6.2045078759375096</v>
      </c>
      <c r="E9397">
        <v>6</v>
      </c>
      <c r="F9397">
        <v>1.01722196789785</v>
      </c>
      <c r="G9397" t="s">
        <v>81</v>
      </c>
      <c r="H9397" t="s">
        <v>81</v>
      </c>
      <c r="I9397">
        <v>1404</v>
      </c>
      <c r="J9397">
        <v>1981</v>
      </c>
      <c r="K9397">
        <v>6.87096660906618E-2</v>
      </c>
    </row>
    <row r="9398" spans="1:11" x14ac:dyDescent="0.25">
      <c r="A9398" t="s">
        <v>82</v>
      </c>
    </row>
    <row r="9399" spans="1:11" x14ac:dyDescent="0.25">
      <c r="A9399">
        <v>108.66389700708601</v>
      </c>
      <c r="B9399">
        <v>67.156364477773494</v>
      </c>
      <c r="C9399">
        <v>2000</v>
      </c>
    </row>
    <row r="9400" spans="1:11" x14ac:dyDescent="0.25">
      <c r="A9400">
        <v>106.741998703562</v>
      </c>
      <c r="B9400">
        <v>65.234466174249107</v>
      </c>
      <c r="C9400">
        <v>2000</v>
      </c>
    </row>
    <row r="9401" spans="1:11" x14ac:dyDescent="0.25">
      <c r="A9401">
        <v>107.17901472801</v>
      </c>
      <c r="B9401">
        <v>64.797450149800298</v>
      </c>
      <c r="C9401">
        <v>2001</v>
      </c>
    </row>
    <row r="9402" spans="1:11" x14ac:dyDescent="0.25">
      <c r="A9402">
        <v>109.100913031535</v>
      </c>
      <c r="B9402">
        <v>66.719348453324699</v>
      </c>
      <c r="C9402">
        <v>2001</v>
      </c>
    </row>
    <row r="9403" spans="1:11" x14ac:dyDescent="0.25">
      <c r="A9403">
        <v>113.488162624536</v>
      </c>
      <c r="B9403">
        <v>71.106598046325502</v>
      </c>
      <c r="C9403">
        <v>2001</v>
      </c>
    </row>
    <row r="9404" spans="1:11" x14ac:dyDescent="0.25">
      <c r="A9404">
        <v>113.05114660008699</v>
      </c>
      <c r="B9404">
        <v>71.543614070774296</v>
      </c>
      <c r="C9404">
        <v>2000</v>
      </c>
    </row>
    <row r="9405" spans="1:11" x14ac:dyDescent="0.25">
      <c r="A9405" t="s">
        <v>83</v>
      </c>
    </row>
    <row r="9406" spans="1:11" x14ac:dyDescent="0.25">
      <c r="A9406">
        <v>3314</v>
      </c>
      <c r="B9406">
        <v>0</v>
      </c>
      <c r="C9406">
        <v>5.3544334805676099</v>
      </c>
      <c r="D9406">
        <v>3.55930286428107</v>
      </c>
      <c r="E9406">
        <v>6</v>
      </c>
      <c r="F9406">
        <v>1.01722196789785</v>
      </c>
      <c r="G9406" t="s">
        <v>84</v>
      </c>
      <c r="H9406" t="s">
        <v>81</v>
      </c>
      <c r="I9406">
        <v>0</v>
      </c>
      <c r="J9406">
        <v>2409</v>
      </c>
      <c r="K9406">
        <v>6.9534244000091297E-2</v>
      </c>
    </row>
    <row r="9407" spans="1:11" x14ac:dyDescent="0.25">
      <c r="A9407" t="s">
        <v>82</v>
      </c>
    </row>
    <row r="9408" spans="1:11" x14ac:dyDescent="0.25">
      <c r="A9408">
        <v>33.012851359189298</v>
      </c>
      <c r="B9408">
        <v>3.9174128112378401</v>
      </c>
      <c r="C9408">
        <v>2000</v>
      </c>
    </row>
    <row r="9409" spans="1:11" x14ac:dyDescent="0.25">
      <c r="A9409">
        <v>29.095438547951499</v>
      </c>
      <c r="B9409">
        <v>0</v>
      </c>
      <c r="C9409">
        <v>2000</v>
      </c>
    </row>
    <row r="9410" spans="1:11" x14ac:dyDescent="0.25">
      <c r="A9410">
        <v>29.969470596849099</v>
      </c>
      <c r="B9410">
        <v>0</v>
      </c>
      <c r="C9410">
        <v>2001</v>
      </c>
    </row>
    <row r="9411" spans="1:11" x14ac:dyDescent="0.25">
      <c r="A9411">
        <v>33.624370232654499</v>
      </c>
      <c r="B9411">
        <v>3.65489963580545</v>
      </c>
      <c r="C9411">
        <v>2001</v>
      </c>
    </row>
    <row r="9412" spans="1:11" x14ac:dyDescent="0.25">
      <c r="A9412">
        <v>36.053925999776197</v>
      </c>
      <c r="B9412">
        <v>6.0844554029270803</v>
      </c>
      <c r="C9412">
        <v>2001</v>
      </c>
    </row>
    <row r="9413" spans="1:11" x14ac:dyDescent="0.25">
      <c r="A9413">
        <v>35.616909975327403</v>
      </c>
      <c r="B9413">
        <v>6.5214714273759</v>
      </c>
      <c r="C9413">
        <v>2000</v>
      </c>
    </row>
    <row r="9414" spans="1:11" x14ac:dyDescent="0.25">
      <c r="A9414" t="s">
        <v>83</v>
      </c>
    </row>
    <row r="9415" spans="1:11" x14ac:dyDescent="0.25">
      <c r="A9415">
        <v>2889</v>
      </c>
      <c r="B9415">
        <v>0</v>
      </c>
      <c r="C9415">
        <v>8.0075287714319803</v>
      </c>
      <c r="D9415">
        <v>0.90462981527366504</v>
      </c>
      <c r="E9415">
        <v>6</v>
      </c>
      <c r="F9415">
        <v>1.01722196789785</v>
      </c>
      <c r="G9415" t="s">
        <v>81</v>
      </c>
      <c r="H9415" t="s">
        <v>81</v>
      </c>
      <c r="I9415">
        <v>2522</v>
      </c>
      <c r="J9415">
        <v>3460</v>
      </c>
      <c r="K9415">
        <v>6.9325213849377301E-2</v>
      </c>
    </row>
    <row r="9416" spans="1:11" x14ac:dyDescent="0.25">
      <c r="A9416" t="s">
        <v>82</v>
      </c>
    </row>
    <row r="9417" spans="1:11" x14ac:dyDescent="0.25">
      <c r="A9417">
        <v>46.431820911551902</v>
      </c>
      <c r="B9417">
        <v>78.020102819441703</v>
      </c>
      <c r="C9417">
        <v>2000</v>
      </c>
    </row>
    <row r="9418" spans="1:11" x14ac:dyDescent="0.25">
      <c r="A9418">
        <v>40.769643016726</v>
      </c>
      <c r="B9418">
        <v>72.357924924615702</v>
      </c>
      <c r="C9418">
        <v>2000</v>
      </c>
    </row>
    <row r="9419" spans="1:11" x14ac:dyDescent="0.25">
      <c r="A9419">
        <v>40.332626992277099</v>
      </c>
      <c r="B9419">
        <v>72.794940949064596</v>
      </c>
      <c r="C9419">
        <v>2001</v>
      </c>
    </row>
    <row r="9420" spans="1:11" x14ac:dyDescent="0.25">
      <c r="A9420">
        <v>45.994804887103101</v>
      </c>
      <c r="B9420">
        <v>78.457118843890498</v>
      </c>
      <c r="C9420">
        <v>2001</v>
      </c>
    </row>
    <row r="9421" spans="1:11" x14ac:dyDescent="0.25">
      <c r="A9421">
        <v>46.634474763946599</v>
      </c>
      <c r="B9421">
        <v>79.096788720733997</v>
      </c>
      <c r="C9421">
        <v>2001</v>
      </c>
    </row>
    <row r="9422" spans="1:11" x14ac:dyDescent="0.25">
      <c r="A9422">
        <v>47.071490788395501</v>
      </c>
      <c r="B9422">
        <v>78.659772696285202</v>
      </c>
      <c r="C9422">
        <v>2000</v>
      </c>
    </row>
    <row r="9423" spans="1:11" x14ac:dyDescent="0.25">
      <c r="A9423" t="s">
        <v>83</v>
      </c>
    </row>
    <row r="9424" spans="1:11" x14ac:dyDescent="0.25">
      <c r="A9424">
        <v>1285</v>
      </c>
      <c r="B9424">
        <v>0</v>
      </c>
      <c r="C9424">
        <v>4.0668531025427201</v>
      </c>
      <c r="D9424">
        <v>4.8447764499185002</v>
      </c>
      <c r="E9424">
        <v>6</v>
      </c>
      <c r="F9424">
        <v>1.01722196789785</v>
      </c>
      <c r="G9424" t="s">
        <v>81</v>
      </c>
      <c r="H9424" t="s">
        <v>81</v>
      </c>
      <c r="I9424">
        <v>489</v>
      </c>
      <c r="J9424">
        <v>3186</v>
      </c>
      <c r="K9424">
        <v>6.8649476478389301E-2</v>
      </c>
    </row>
    <row r="9425" spans="1:11" x14ac:dyDescent="0.25">
      <c r="A9425" t="s">
        <v>82</v>
      </c>
    </row>
    <row r="9426" spans="1:11" x14ac:dyDescent="0.25">
      <c r="A9426">
        <v>108.744375291632</v>
      </c>
      <c r="B9426">
        <v>78.569555695429401</v>
      </c>
      <c r="C9426">
        <v>2000</v>
      </c>
    </row>
    <row r="9427" spans="1:11" x14ac:dyDescent="0.25">
      <c r="A9427">
        <v>105.868675884734</v>
      </c>
      <c r="B9427">
        <v>75.693856288531904</v>
      </c>
      <c r="C9427">
        <v>2000</v>
      </c>
    </row>
    <row r="9428" spans="1:11" x14ac:dyDescent="0.25">
      <c r="A9428">
        <v>106.305691909183</v>
      </c>
      <c r="B9428">
        <v>75.256840264083095</v>
      </c>
      <c r="C9428">
        <v>2001</v>
      </c>
    </row>
    <row r="9429" spans="1:11" x14ac:dyDescent="0.25">
      <c r="A9429">
        <v>109.18139131608</v>
      </c>
      <c r="B9429">
        <v>78.132539670980606</v>
      </c>
      <c r="C9429">
        <v>2001</v>
      </c>
    </row>
    <row r="9430" spans="1:11" x14ac:dyDescent="0.25">
      <c r="A9430">
        <v>112.607165597151</v>
      </c>
      <c r="B9430">
        <v>81.558313952050895</v>
      </c>
      <c r="C9430">
        <v>2001</v>
      </c>
    </row>
    <row r="9431" spans="1:11" x14ac:dyDescent="0.25">
      <c r="A9431">
        <v>112.170149572702</v>
      </c>
      <c r="B9431">
        <v>81.995329976499704</v>
      </c>
      <c r="C9431">
        <v>2000</v>
      </c>
    </row>
    <row r="9432" spans="1:11" x14ac:dyDescent="0.25">
      <c r="A9432" t="s">
        <v>83</v>
      </c>
    </row>
    <row r="9433" spans="1:11" x14ac:dyDescent="0.25">
      <c r="A9433">
        <v>896</v>
      </c>
      <c r="B9433">
        <v>0</v>
      </c>
      <c r="C9433">
        <v>4.4577009823906897</v>
      </c>
      <c r="D9433">
        <v>4.4536351553562099</v>
      </c>
      <c r="E9433">
        <v>6</v>
      </c>
      <c r="F9433">
        <v>1.01722196789785</v>
      </c>
      <c r="G9433" t="s">
        <v>81</v>
      </c>
      <c r="H9433" t="s">
        <v>81</v>
      </c>
      <c r="I9433">
        <v>1990</v>
      </c>
      <c r="J9433">
        <v>3608</v>
      </c>
      <c r="K9433">
        <v>6.8063830090468305E-2</v>
      </c>
    </row>
    <row r="9434" spans="1:11" x14ac:dyDescent="0.25">
      <c r="A9434" t="s">
        <v>82</v>
      </c>
    </row>
    <row r="9435" spans="1:11" x14ac:dyDescent="0.25">
      <c r="A9435">
        <v>6.4055108066629201</v>
      </c>
      <c r="B9435">
        <v>84.667385428527894</v>
      </c>
      <c r="C9435">
        <v>2000</v>
      </c>
    </row>
    <row r="9436" spans="1:11" x14ac:dyDescent="0.25">
      <c r="A9436">
        <v>3.25344021351252</v>
      </c>
      <c r="B9436">
        <v>81.515314835377495</v>
      </c>
      <c r="C9436">
        <v>2000</v>
      </c>
    </row>
    <row r="9437" spans="1:11" x14ac:dyDescent="0.25">
      <c r="A9437">
        <v>2.8164241890636998</v>
      </c>
      <c r="B9437">
        <v>81.952330859826304</v>
      </c>
      <c r="C9437">
        <v>2001</v>
      </c>
    </row>
    <row r="9438" spans="1:11" x14ac:dyDescent="0.25">
      <c r="A9438">
        <v>5.9684947822141003</v>
      </c>
      <c r="B9438">
        <v>85.104401452976603</v>
      </c>
      <c r="C9438">
        <v>2001</v>
      </c>
    </row>
    <row r="9439" spans="1:11" x14ac:dyDescent="0.25">
      <c r="A9439">
        <v>9.1176904014972795</v>
      </c>
      <c r="B9439">
        <v>88.253597072259794</v>
      </c>
      <c r="C9439">
        <v>2001</v>
      </c>
    </row>
    <row r="9440" spans="1:11" x14ac:dyDescent="0.25">
      <c r="A9440">
        <v>9.5547064259460992</v>
      </c>
      <c r="B9440">
        <v>87.816581047810999</v>
      </c>
      <c r="C9440">
        <v>2000</v>
      </c>
    </row>
    <row r="9441" spans="1:11" x14ac:dyDescent="0.25">
      <c r="A9441" t="s">
        <v>83</v>
      </c>
    </row>
    <row r="9442" spans="1:11" x14ac:dyDescent="0.25">
      <c r="A9442">
        <v>1902</v>
      </c>
      <c r="B9442">
        <v>0</v>
      </c>
      <c r="C9442">
        <v>3.0923820133785802</v>
      </c>
      <c r="D9442">
        <v>5.8073047652632699</v>
      </c>
      <c r="E9442">
        <v>6</v>
      </c>
      <c r="F9442">
        <v>1.01722196789785</v>
      </c>
      <c r="G9442" t="s">
        <v>81</v>
      </c>
      <c r="H9442" t="s">
        <v>81</v>
      </c>
      <c r="I9442">
        <v>1901</v>
      </c>
      <c r="J9442">
        <v>2977</v>
      </c>
      <c r="K9442">
        <v>6.8969916350135302E-2</v>
      </c>
    </row>
    <row r="9443" spans="1:11" x14ac:dyDescent="0.25">
      <c r="A9443" t="s">
        <v>82</v>
      </c>
    </row>
    <row r="9444" spans="1:11" x14ac:dyDescent="0.25">
      <c r="A9444">
        <v>11.2482911689477</v>
      </c>
      <c r="B9444">
        <v>39.778047473062102</v>
      </c>
      <c r="C9444">
        <v>2000</v>
      </c>
    </row>
    <row r="9445" spans="1:11" x14ac:dyDescent="0.25">
      <c r="A9445">
        <v>9.0616468772683607</v>
      </c>
      <c r="B9445">
        <v>37.591403181382802</v>
      </c>
      <c r="C9445">
        <v>2000</v>
      </c>
    </row>
    <row r="9446" spans="1:11" x14ac:dyDescent="0.25">
      <c r="A9446">
        <v>9.4986629017171804</v>
      </c>
      <c r="B9446">
        <v>37.1543871569339</v>
      </c>
      <c r="C9446">
        <v>2001</v>
      </c>
    </row>
    <row r="9447" spans="1:11" x14ac:dyDescent="0.25">
      <c r="A9447">
        <v>11.6853071933965</v>
      </c>
      <c r="B9447">
        <v>39.341031448613201</v>
      </c>
      <c r="C9447">
        <v>2001</v>
      </c>
    </row>
    <row r="9448" spans="1:11" x14ac:dyDescent="0.25">
      <c r="A9448">
        <v>15.791691773331101</v>
      </c>
      <c r="B9448">
        <v>43.447416028547799</v>
      </c>
      <c r="C9448">
        <v>2001</v>
      </c>
    </row>
    <row r="9449" spans="1:11" x14ac:dyDescent="0.25">
      <c r="A9449">
        <v>15.3546757488823</v>
      </c>
      <c r="B9449">
        <v>43.884432052996701</v>
      </c>
      <c r="C9449">
        <v>2000</v>
      </c>
    </row>
    <row r="9450" spans="1:11" x14ac:dyDescent="0.25">
      <c r="A9450" t="s">
        <v>83</v>
      </c>
    </row>
    <row r="9451" spans="1:11" x14ac:dyDescent="0.25">
      <c r="A9451">
        <v>2017</v>
      </c>
      <c r="B9451">
        <v>0</v>
      </c>
      <c r="C9451">
        <v>8.2400434227657708</v>
      </c>
      <c r="D9451">
        <v>0.651671147797099</v>
      </c>
      <c r="E9451">
        <v>6</v>
      </c>
      <c r="F9451">
        <v>1.01722196789785</v>
      </c>
      <c r="G9451" t="s">
        <v>81</v>
      </c>
      <c r="H9451" t="s">
        <v>81</v>
      </c>
      <c r="I9451">
        <v>1720</v>
      </c>
      <c r="J9451">
        <v>1522</v>
      </c>
      <c r="K9451">
        <v>6.9016706629159694E-2</v>
      </c>
    </row>
    <row r="9452" spans="1:11" x14ac:dyDescent="0.25">
      <c r="A9452" t="s">
        <v>82</v>
      </c>
    </row>
    <row r="9453" spans="1:11" x14ac:dyDescent="0.25">
      <c r="A9453">
        <v>23.5391449562877</v>
      </c>
      <c r="B9453">
        <v>17.874020086547201</v>
      </c>
      <c r="C9453">
        <v>2000</v>
      </c>
    </row>
    <row r="9454" spans="1:11" x14ac:dyDescent="0.25">
      <c r="A9454">
        <v>17.712554374778399</v>
      </c>
      <c r="B9454">
        <v>12.047429505037901</v>
      </c>
      <c r="C9454">
        <v>2000</v>
      </c>
    </row>
    <row r="9455" spans="1:11" x14ac:dyDescent="0.25">
      <c r="A9455">
        <v>17.275538350329601</v>
      </c>
      <c r="B9455">
        <v>12.484445529486701</v>
      </c>
      <c r="C9455">
        <v>2001</v>
      </c>
    </row>
    <row r="9456" spans="1:11" x14ac:dyDescent="0.25">
      <c r="A9456">
        <v>23.102128931838902</v>
      </c>
      <c r="B9456">
        <v>18.311036110996</v>
      </c>
      <c r="C9456">
        <v>2001</v>
      </c>
    </row>
    <row r="9457" spans="1:11" x14ac:dyDescent="0.25">
      <c r="A9457">
        <v>23.5629300195498</v>
      </c>
      <c r="B9457">
        <v>18.771837198707001</v>
      </c>
      <c r="C9457">
        <v>2001</v>
      </c>
    </row>
    <row r="9458" spans="1:11" x14ac:dyDescent="0.25">
      <c r="A9458">
        <v>23.999946043998701</v>
      </c>
      <c r="B9458">
        <v>18.334821174258099</v>
      </c>
      <c r="C9458">
        <v>2000</v>
      </c>
    </row>
    <row r="9459" spans="1:11" x14ac:dyDescent="0.25">
      <c r="A9459" t="s">
        <v>83</v>
      </c>
    </row>
    <row r="9460" spans="1:11" x14ac:dyDescent="0.25">
      <c r="A9460">
        <v>1583</v>
      </c>
      <c r="B9460">
        <v>0</v>
      </c>
      <c r="C9460">
        <v>5.6555384273530098</v>
      </c>
      <c r="D9460">
        <v>3.23095565991727</v>
      </c>
      <c r="E9460">
        <v>8</v>
      </c>
      <c r="F9460">
        <v>1.01722196789785</v>
      </c>
      <c r="G9460" t="s">
        <v>81</v>
      </c>
      <c r="H9460" t="s">
        <v>84</v>
      </c>
      <c r="I9460">
        <v>2631</v>
      </c>
      <c r="J9460">
        <v>0</v>
      </c>
      <c r="K9460">
        <v>6.8821771175233498E-2</v>
      </c>
    </row>
    <row r="9461" spans="1:11" x14ac:dyDescent="0.25">
      <c r="A9461" t="s">
        <v>82</v>
      </c>
    </row>
    <row r="9462" spans="1:11" x14ac:dyDescent="0.25">
      <c r="A9462">
        <v>147.91139654408201</v>
      </c>
      <c r="B9462">
        <v>100.021017420753</v>
      </c>
      <c r="C9462">
        <v>2000</v>
      </c>
    </row>
    <row r="9463" spans="1:11" x14ac:dyDescent="0.25">
      <c r="A9463">
        <v>147.67187111110499</v>
      </c>
      <c r="B9463">
        <v>99.781491987775595</v>
      </c>
      <c r="C9463">
        <v>2000</v>
      </c>
    </row>
    <row r="9464" spans="1:11" x14ac:dyDescent="0.25">
      <c r="A9464">
        <v>143.93480778214101</v>
      </c>
      <c r="B9464">
        <v>96.044428658811697</v>
      </c>
      <c r="C9464">
        <v>2000</v>
      </c>
    </row>
    <row r="9465" spans="1:11" x14ac:dyDescent="0.25">
      <c r="A9465">
        <v>143.49779175769299</v>
      </c>
      <c r="B9465">
        <v>96.481444683260506</v>
      </c>
      <c r="C9465">
        <v>2001</v>
      </c>
    </row>
    <row r="9466" spans="1:11" x14ac:dyDescent="0.25">
      <c r="A9466">
        <v>147.23485508665601</v>
      </c>
      <c r="B9466">
        <v>100.21850801222401</v>
      </c>
      <c r="C9466">
        <v>2001</v>
      </c>
    </row>
    <row r="9467" spans="1:11" x14ac:dyDescent="0.25">
      <c r="A9467">
        <v>147.51934214223701</v>
      </c>
      <c r="B9467">
        <v>100.50299506780399</v>
      </c>
      <c r="C9467">
        <v>2001</v>
      </c>
    </row>
    <row r="9468" spans="1:11" x14ac:dyDescent="0.25">
      <c r="A9468">
        <v>150</v>
      </c>
      <c r="B9468">
        <v>102.98365292556799</v>
      </c>
      <c r="C9468">
        <v>2001</v>
      </c>
    </row>
    <row r="9469" spans="1:11" x14ac:dyDescent="0.25">
      <c r="A9469">
        <v>150</v>
      </c>
      <c r="B9469">
        <v>102.10962087666999</v>
      </c>
      <c r="C9469">
        <v>2000</v>
      </c>
    </row>
    <row r="9470" spans="1:11" x14ac:dyDescent="0.25">
      <c r="A9470" t="s">
        <v>83</v>
      </c>
    </row>
    <row r="9471" spans="1:11" x14ac:dyDescent="0.25">
      <c r="A9471">
        <v>874</v>
      </c>
      <c r="B9471">
        <v>0</v>
      </c>
      <c r="C9471">
        <v>2.6510574189468201</v>
      </c>
      <c r="D9471">
        <v>6.22987954172656</v>
      </c>
      <c r="E9471">
        <v>6</v>
      </c>
      <c r="F9471">
        <v>1.01722196789785</v>
      </c>
      <c r="G9471" t="s">
        <v>81</v>
      </c>
      <c r="H9471" t="s">
        <v>81</v>
      </c>
      <c r="I9471">
        <v>4259</v>
      </c>
      <c r="J9471">
        <v>4195</v>
      </c>
      <c r="K9471">
        <v>6.8120391654489201E-2</v>
      </c>
    </row>
    <row r="9472" spans="1:11" x14ac:dyDescent="0.25">
      <c r="A9472" t="s">
        <v>82</v>
      </c>
    </row>
    <row r="9473" spans="1:11" x14ac:dyDescent="0.25">
      <c r="A9473">
        <v>28.3259385434521</v>
      </c>
      <c r="B9473">
        <v>18.785585188677199</v>
      </c>
      <c r="C9473">
        <v>2000</v>
      </c>
    </row>
    <row r="9474" spans="1:11" x14ac:dyDescent="0.25">
      <c r="A9474">
        <v>26.451357865199899</v>
      </c>
      <c r="B9474">
        <v>16.911004510424998</v>
      </c>
      <c r="C9474">
        <v>2000</v>
      </c>
    </row>
    <row r="9475" spans="1:11" x14ac:dyDescent="0.25">
      <c r="A9475">
        <v>26.014341840751101</v>
      </c>
      <c r="B9475">
        <v>17.3480205348738</v>
      </c>
      <c r="C9475">
        <v>2001</v>
      </c>
    </row>
    <row r="9476" spans="1:11" x14ac:dyDescent="0.25">
      <c r="A9476">
        <v>27.888922519003302</v>
      </c>
      <c r="B9476">
        <v>19.222601213126001</v>
      </c>
      <c r="C9476">
        <v>2001</v>
      </c>
    </row>
    <row r="9477" spans="1:11" x14ac:dyDescent="0.25">
      <c r="A9477">
        <v>32.294112588933501</v>
      </c>
      <c r="B9477">
        <v>23.627791283056201</v>
      </c>
      <c r="C9477">
        <v>2001</v>
      </c>
    </row>
    <row r="9478" spans="1:11" x14ac:dyDescent="0.25">
      <c r="A9478">
        <v>32.731128613382303</v>
      </c>
      <c r="B9478">
        <v>23.190775258607299</v>
      </c>
      <c r="C9478">
        <v>2000</v>
      </c>
    </row>
    <row r="9479" spans="1:11" x14ac:dyDescent="0.25">
      <c r="A9479" t="s">
        <v>83</v>
      </c>
    </row>
    <row r="9480" spans="1:11" x14ac:dyDescent="0.25">
      <c r="A9480">
        <v>2188</v>
      </c>
      <c r="B9480">
        <v>0</v>
      </c>
      <c r="C9480">
        <v>3.8026240409790799</v>
      </c>
      <c r="D9480">
        <v>5.0757017841870899</v>
      </c>
      <c r="E9480">
        <v>6</v>
      </c>
      <c r="F9480">
        <v>1.01722196789785</v>
      </c>
      <c r="G9480" t="s">
        <v>81</v>
      </c>
      <c r="H9480" t="s">
        <v>81</v>
      </c>
      <c r="I9480">
        <v>3514</v>
      </c>
      <c r="J9480">
        <v>2856</v>
      </c>
      <c r="K9480">
        <v>6.9073631906189606E-2</v>
      </c>
    </row>
    <row r="9481" spans="1:11" x14ac:dyDescent="0.25">
      <c r="A9481" t="s">
        <v>82</v>
      </c>
    </row>
    <row r="9482" spans="1:11" x14ac:dyDescent="0.25">
      <c r="A9482">
        <v>82.751851284299704</v>
      </c>
      <c r="B9482">
        <v>57.7084047094448</v>
      </c>
      <c r="C9482">
        <v>2000</v>
      </c>
    </row>
    <row r="9483" spans="1:11" x14ac:dyDescent="0.25">
      <c r="A9483">
        <v>80.062990038620399</v>
      </c>
      <c r="B9483">
        <v>55.019543463765501</v>
      </c>
      <c r="C9483">
        <v>2000</v>
      </c>
    </row>
    <row r="9484" spans="1:11" x14ac:dyDescent="0.25">
      <c r="A9484">
        <v>80.500006063069193</v>
      </c>
      <c r="B9484">
        <v>54.5825274393166</v>
      </c>
      <c r="C9484">
        <v>2001</v>
      </c>
    </row>
    <row r="9485" spans="1:11" x14ac:dyDescent="0.25">
      <c r="A9485">
        <v>83.188867308748499</v>
      </c>
      <c r="B9485">
        <v>57.271388684995898</v>
      </c>
      <c r="C9485">
        <v>2001</v>
      </c>
    </row>
    <row r="9486" spans="1:11" x14ac:dyDescent="0.25">
      <c r="A9486">
        <v>86.777930459627896</v>
      </c>
      <c r="B9486">
        <v>60.860451835875303</v>
      </c>
      <c r="C9486">
        <v>2001</v>
      </c>
    </row>
    <row r="9487" spans="1:11" x14ac:dyDescent="0.25">
      <c r="A9487">
        <v>86.340914435179101</v>
      </c>
      <c r="B9487">
        <v>61.297467860324097</v>
      </c>
      <c r="C9487">
        <v>2000</v>
      </c>
    </row>
    <row r="9488" spans="1:11" x14ac:dyDescent="0.25">
      <c r="A9488" t="s">
        <v>83</v>
      </c>
    </row>
    <row r="9489" spans="1:11" x14ac:dyDescent="0.25">
      <c r="A9489">
        <v>3790</v>
      </c>
      <c r="B9489">
        <v>0</v>
      </c>
      <c r="C9489">
        <v>5.7273833776216101</v>
      </c>
      <c r="D9489">
        <v>3.1428145945279899</v>
      </c>
      <c r="E9489">
        <v>6</v>
      </c>
      <c r="F9489">
        <v>1.01722196789785</v>
      </c>
      <c r="G9489" t="s">
        <v>81</v>
      </c>
      <c r="H9489" t="s">
        <v>81</v>
      </c>
      <c r="I9489">
        <v>2962</v>
      </c>
      <c r="J9489">
        <v>3698</v>
      </c>
      <c r="K9489">
        <v>7.0162957356864494E-2</v>
      </c>
    </row>
    <row r="9490" spans="1:11" x14ac:dyDescent="0.25">
      <c r="A9490" t="s">
        <v>82</v>
      </c>
    </row>
    <row r="9491" spans="1:11" x14ac:dyDescent="0.25">
      <c r="A9491">
        <v>105.49711990054099</v>
      </c>
      <c r="B9491">
        <v>68.735674874263907</v>
      </c>
      <c r="C9491">
        <v>2000</v>
      </c>
    </row>
    <row r="9492" spans="1:11" x14ac:dyDescent="0.25">
      <c r="A9492">
        <v>101.447248275769</v>
      </c>
      <c r="B9492">
        <v>64.685803249492494</v>
      </c>
      <c r="C9492">
        <v>2000</v>
      </c>
    </row>
    <row r="9493" spans="1:11" x14ac:dyDescent="0.25">
      <c r="A9493">
        <v>101.88426430021801</v>
      </c>
      <c r="B9493">
        <v>64.248787225043699</v>
      </c>
      <c r="C9493">
        <v>2001</v>
      </c>
    </row>
    <row r="9494" spans="1:11" x14ac:dyDescent="0.25">
      <c r="A9494">
        <v>105.93413592499</v>
      </c>
      <c r="B9494">
        <v>68.298658849814998</v>
      </c>
      <c r="C9494">
        <v>2001</v>
      </c>
    </row>
    <row r="9495" spans="1:11" x14ac:dyDescent="0.25">
      <c r="A9495">
        <v>108.15644143679199</v>
      </c>
      <c r="B9495">
        <v>70.5209643616178</v>
      </c>
      <c r="C9495">
        <v>2001</v>
      </c>
    </row>
    <row r="9496" spans="1:11" x14ac:dyDescent="0.25">
      <c r="A9496">
        <v>107.71942541234399</v>
      </c>
      <c r="B9496">
        <v>70.957980386066595</v>
      </c>
      <c r="C9496">
        <v>2000</v>
      </c>
    </row>
    <row r="9497" spans="1:11" x14ac:dyDescent="0.25">
      <c r="A9497" t="s">
        <v>83</v>
      </c>
    </row>
    <row r="9498" spans="1:11" x14ac:dyDescent="0.25">
      <c r="A9498">
        <v>1905</v>
      </c>
      <c r="B9498">
        <v>0</v>
      </c>
      <c r="C9498">
        <v>6.0537514582623801</v>
      </c>
      <c r="D9498">
        <v>2.8105129564653999</v>
      </c>
      <c r="E9498">
        <v>6</v>
      </c>
      <c r="F9498">
        <v>1.01722196789785</v>
      </c>
      <c r="G9498" t="s">
        <v>81</v>
      </c>
      <c r="H9498" t="s">
        <v>81</v>
      </c>
      <c r="I9498">
        <v>2639</v>
      </c>
      <c r="J9498">
        <v>3749</v>
      </c>
      <c r="K9498">
        <v>6.89813397697768E-2</v>
      </c>
    </row>
    <row r="9499" spans="1:11" x14ac:dyDescent="0.25">
      <c r="A9499" t="s">
        <v>82</v>
      </c>
    </row>
    <row r="9500" spans="1:11" x14ac:dyDescent="0.25">
      <c r="A9500">
        <v>147.79415921764601</v>
      </c>
      <c r="B9500">
        <v>140.69793494357199</v>
      </c>
      <c r="C9500">
        <v>2000</v>
      </c>
    </row>
    <row r="9501" spans="1:11" x14ac:dyDescent="0.25">
      <c r="A9501">
        <v>143.51351050989101</v>
      </c>
      <c r="B9501">
        <v>136.41728623581699</v>
      </c>
      <c r="C9501">
        <v>2000</v>
      </c>
    </row>
    <row r="9502" spans="1:11" x14ac:dyDescent="0.25">
      <c r="A9502">
        <v>143.95052653434001</v>
      </c>
      <c r="B9502">
        <v>135.98027021136801</v>
      </c>
      <c r="C9502">
        <v>2001</v>
      </c>
    </row>
    <row r="9503" spans="1:11" x14ac:dyDescent="0.25">
      <c r="A9503">
        <v>148.23117524209499</v>
      </c>
      <c r="B9503">
        <v>140.26091891912299</v>
      </c>
      <c r="C9503">
        <v>2001</v>
      </c>
    </row>
    <row r="9504" spans="1:11" x14ac:dyDescent="0.25">
      <c r="A9504">
        <v>150.21850801222399</v>
      </c>
      <c r="B9504">
        <v>142.24825168925199</v>
      </c>
      <c r="C9504">
        <v>2001</v>
      </c>
    </row>
    <row r="9505" spans="1:11" x14ac:dyDescent="0.25">
      <c r="A9505">
        <v>149.78149198777601</v>
      </c>
      <c r="B9505">
        <v>142.68526771370099</v>
      </c>
      <c r="C9505">
        <v>2000</v>
      </c>
    </row>
    <row r="9506" spans="1:11" x14ac:dyDescent="0.25">
      <c r="A9506" t="s">
        <v>83</v>
      </c>
    </row>
    <row r="9507" spans="1:11" x14ac:dyDescent="0.25">
      <c r="A9507">
        <v>4639</v>
      </c>
      <c r="B9507">
        <v>0</v>
      </c>
      <c r="C9507">
        <v>8.7427479024992696</v>
      </c>
      <c r="D9507">
        <v>0.116924989037074</v>
      </c>
      <c r="E9507">
        <v>8</v>
      </c>
      <c r="F9507">
        <v>1.01722196789785</v>
      </c>
      <c r="G9507" t="s">
        <v>81</v>
      </c>
      <c r="H9507" t="s">
        <v>81</v>
      </c>
      <c r="I9507">
        <v>3298</v>
      </c>
      <c r="J9507">
        <v>1805</v>
      </c>
      <c r="K9507">
        <v>7.1682598903819297E-2</v>
      </c>
    </row>
    <row r="9508" spans="1:11" x14ac:dyDescent="0.25">
      <c r="A9508" t="s">
        <v>82</v>
      </c>
    </row>
    <row r="9509" spans="1:11" x14ac:dyDescent="0.25">
      <c r="A9509">
        <v>100.28207863600601</v>
      </c>
      <c r="B9509">
        <v>139.547724081929</v>
      </c>
      <c r="C9509">
        <v>2000</v>
      </c>
    </row>
    <row r="9510" spans="1:11" x14ac:dyDescent="0.25">
      <c r="A9510">
        <v>100.21850801222401</v>
      </c>
      <c r="B9510">
        <v>139.48415345814701</v>
      </c>
      <c r="C9510">
        <v>2000</v>
      </c>
    </row>
    <row r="9511" spans="1:11" x14ac:dyDescent="0.25">
      <c r="A9511">
        <v>94.100022307944002</v>
      </c>
      <c r="B9511">
        <v>133.365667753867</v>
      </c>
      <c r="C9511">
        <v>2000</v>
      </c>
    </row>
    <row r="9512" spans="1:11" x14ac:dyDescent="0.25">
      <c r="A9512">
        <v>93.663006283495207</v>
      </c>
      <c r="B9512">
        <v>133.80268377831601</v>
      </c>
      <c r="C9512">
        <v>2001</v>
      </c>
    </row>
    <row r="9513" spans="1:11" x14ac:dyDescent="0.25">
      <c r="A9513">
        <v>99.781491987775595</v>
      </c>
      <c r="B9513">
        <v>139.92116948259601</v>
      </c>
      <c r="C9513">
        <v>2001</v>
      </c>
    </row>
    <row r="9514" spans="1:11" x14ac:dyDescent="0.25">
      <c r="A9514">
        <v>99.845062611556898</v>
      </c>
      <c r="B9514">
        <v>139.98474010637699</v>
      </c>
      <c r="C9514">
        <v>2001</v>
      </c>
    </row>
    <row r="9515" spans="1:11" x14ac:dyDescent="0.25">
      <c r="A9515">
        <v>99.927741064195203</v>
      </c>
      <c r="B9515">
        <v>140.06741855901601</v>
      </c>
      <c r="C9515">
        <v>2001</v>
      </c>
    </row>
    <row r="9516" spans="1:11" x14ac:dyDescent="0.25">
      <c r="A9516">
        <v>100.364757088644</v>
      </c>
      <c r="B9516">
        <v>139.630402534567</v>
      </c>
      <c r="C9516">
        <v>2000</v>
      </c>
    </row>
    <row r="9517" spans="1:11" x14ac:dyDescent="0.25">
      <c r="A9517" t="s">
        <v>83</v>
      </c>
    </row>
    <row r="9518" spans="1:11" x14ac:dyDescent="0.25">
      <c r="A9518">
        <v>3927</v>
      </c>
      <c r="B9518">
        <v>0</v>
      </c>
      <c r="C9518">
        <v>0.94492283366777496</v>
      </c>
      <c r="D9518">
        <v>7.9139040618771999</v>
      </c>
      <c r="E9518">
        <v>6</v>
      </c>
      <c r="F9518">
        <v>1.01722196789785</v>
      </c>
      <c r="G9518" t="s">
        <v>81</v>
      </c>
      <c r="H9518" t="s">
        <v>81</v>
      </c>
      <c r="I9518">
        <v>1140</v>
      </c>
      <c r="J9518">
        <v>1635</v>
      </c>
      <c r="K9518">
        <v>7.0402006706763595E-2</v>
      </c>
    </row>
    <row r="9519" spans="1:11" x14ac:dyDescent="0.25">
      <c r="A9519" t="s">
        <v>82</v>
      </c>
    </row>
    <row r="9520" spans="1:11" x14ac:dyDescent="0.25">
      <c r="A9520">
        <v>115.84782773807601</v>
      </c>
      <c r="B9520">
        <v>53.256261020556899</v>
      </c>
      <c r="C9520">
        <v>2000</v>
      </c>
    </row>
    <row r="9521" spans="1:11" x14ac:dyDescent="0.25">
      <c r="A9521">
        <v>115.179666394691</v>
      </c>
      <c r="B9521">
        <v>52.588099677172501</v>
      </c>
      <c r="C9521">
        <v>2000</v>
      </c>
    </row>
    <row r="9522" spans="1:11" x14ac:dyDescent="0.25">
      <c r="A9522">
        <v>114.742650370242</v>
      </c>
      <c r="B9522">
        <v>53.025115701621303</v>
      </c>
      <c r="C9522">
        <v>2001</v>
      </c>
    </row>
    <row r="9523" spans="1:11" x14ac:dyDescent="0.25">
      <c r="A9523">
        <v>115.410811713627</v>
      </c>
      <c r="B9523">
        <v>53.6932770450058</v>
      </c>
      <c r="C9523">
        <v>2001</v>
      </c>
    </row>
    <row r="9524" spans="1:11" x14ac:dyDescent="0.25">
      <c r="A9524">
        <v>121.00678694144</v>
      </c>
      <c r="B9524">
        <v>59.289252272818899</v>
      </c>
      <c r="C9524">
        <v>2001</v>
      </c>
    </row>
    <row r="9525" spans="1:11" x14ac:dyDescent="0.25">
      <c r="A9525">
        <v>121.44380296588901</v>
      </c>
      <c r="B9525">
        <v>58.852236248370097</v>
      </c>
      <c r="C9525">
        <v>2000</v>
      </c>
    </row>
    <row r="9526" spans="1:11" x14ac:dyDescent="0.25">
      <c r="A9526" t="s">
        <v>83</v>
      </c>
    </row>
    <row r="9527" spans="1:11" x14ac:dyDescent="0.25">
      <c r="A9527">
        <v>22</v>
      </c>
      <c r="B9527">
        <v>0</v>
      </c>
      <c r="C9527">
        <v>6.8360045638448996</v>
      </c>
      <c r="D9527">
        <v>2.02166770281679</v>
      </c>
      <c r="E9527">
        <v>6</v>
      </c>
      <c r="F9527">
        <v>1.01722196789785</v>
      </c>
      <c r="G9527" t="s">
        <v>81</v>
      </c>
      <c r="H9527" t="s">
        <v>81</v>
      </c>
      <c r="I9527">
        <v>3798</v>
      </c>
      <c r="J9527">
        <v>4332</v>
      </c>
      <c r="K9527">
        <v>0</v>
      </c>
    </row>
    <row r="9528" spans="1:11" x14ac:dyDescent="0.25">
      <c r="A9528" t="s">
        <v>82</v>
      </c>
    </row>
    <row r="9529" spans="1:11" x14ac:dyDescent="0.25">
      <c r="A9529">
        <v>6.3266668768213501</v>
      </c>
      <c r="B9529">
        <v>37.746266033386803</v>
      </c>
      <c r="C9529">
        <v>2000</v>
      </c>
    </row>
    <row r="9530" spans="1:11" x14ac:dyDescent="0.25">
      <c r="A9530">
        <v>1.49288169350443</v>
      </c>
      <c r="B9530">
        <v>32.912480850069798</v>
      </c>
      <c r="C9530">
        <v>2000</v>
      </c>
    </row>
    <row r="9531" spans="1:11" x14ac:dyDescent="0.25">
      <c r="A9531">
        <v>1.0558656690556101</v>
      </c>
      <c r="B9531">
        <v>33.349496874518699</v>
      </c>
      <c r="C9531">
        <v>2001</v>
      </c>
    </row>
    <row r="9532" spans="1:11" x14ac:dyDescent="0.25">
      <c r="A9532">
        <v>5.8896508523725304</v>
      </c>
      <c r="B9532">
        <v>38.183282057835598</v>
      </c>
      <c r="C9532">
        <v>2001</v>
      </c>
    </row>
    <row r="9533" spans="1:11" x14ac:dyDescent="0.25">
      <c r="A9533">
        <v>7.3191857943401102</v>
      </c>
      <c r="B9533">
        <v>39.612816999803201</v>
      </c>
      <c r="C9533">
        <v>2001</v>
      </c>
    </row>
    <row r="9534" spans="1:11" x14ac:dyDescent="0.25">
      <c r="A9534">
        <v>7.7562018187889299</v>
      </c>
      <c r="B9534">
        <v>39.175800975354299</v>
      </c>
      <c r="C9534">
        <v>2000</v>
      </c>
    </row>
    <row r="9535" spans="1:11" x14ac:dyDescent="0.25">
      <c r="A9535" t="s">
        <v>83</v>
      </c>
    </row>
    <row r="9536" spans="1:11" x14ac:dyDescent="0.25">
      <c r="A9536">
        <v>3528</v>
      </c>
      <c r="B9536">
        <v>0</v>
      </c>
      <c r="C9536">
        <v>1.9260890911474999</v>
      </c>
      <c r="D9536">
        <v>6.9229649415856001</v>
      </c>
      <c r="E9536">
        <v>6</v>
      </c>
      <c r="F9536">
        <v>1.01722196789785</v>
      </c>
      <c r="G9536" t="s">
        <v>81</v>
      </c>
      <c r="H9536" t="s">
        <v>81</v>
      </c>
      <c r="I9536">
        <v>1516</v>
      </c>
      <c r="J9536">
        <v>4078</v>
      </c>
      <c r="K9536">
        <v>6.97828723851944E-2</v>
      </c>
    </row>
    <row r="9537" spans="1:11" x14ac:dyDescent="0.25">
      <c r="A9537" t="s">
        <v>82</v>
      </c>
    </row>
    <row r="9538" spans="1:11" x14ac:dyDescent="0.25">
      <c r="A9538">
        <v>26.963770910619498</v>
      </c>
      <c r="B9538">
        <v>129.54417040456801</v>
      </c>
      <c r="C9538">
        <v>2000</v>
      </c>
    </row>
    <row r="9539" spans="1:11" x14ac:dyDescent="0.25">
      <c r="A9539">
        <v>25.6018202530996</v>
      </c>
      <c r="B9539">
        <v>128.18221974704801</v>
      </c>
      <c r="C9539">
        <v>2000</v>
      </c>
    </row>
    <row r="9540" spans="1:11" x14ac:dyDescent="0.25">
      <c r="A9540">
        <v>26.038836277548501</v>
      </c>
      <c r="B9540">
        <v>127.745203722599</v>
      </c>
      <c r="C9540">
        <v>2001</v>
      </c>
    </row>
    <row r="9541" spans="1:11" x14ac:dyDescent="0.25">
      <c r="A9541">
        <v>27.4007869350683</v>
      </c>
      <c r="B9541">
        <v>129.107154380119</v>
      </c>
      <c r="C9541">
        <v>2001</v>
      </c>
    </row>
    <row r="9542" spans="1:11" x14ac:dyDescent="0.25">
      <c r="A9542">
        <v>32.2960623911802</v>
      </c>
      <c r="B9542">
        <v>134.00242983623099</v>
      </c>
      <c r="C9542">
        <v>2001</v>
      </c>
    </row>
    <row r="9543" spans="1:11" x14ac:dyDescent="0.25">
      <c r="A9543">
        <v>31.859046366731398</v>
      </c>
      <c r="B9543">
        <v>134.43944586068</v>
      </c>
      <c r="C9543">
        <v>2000</v>
      </c>
    </row>
    <row r="9544" spans="1:11" x14ac:dyDescent="0.25">
      <c r="A9544" t="s">
        <v>83</v>
      </c>
    </row>
    <row r="9545" spans="1:11" x14ac:dyDescent="0.25">
      <c r="A9545">
        <v>1152</v>
      </c>
      <c r="B9545">
        <v>0</v>
      </c>
      <c r="C9545">
        <v>1.70047228805089</v>
      </c>
      <c r="D9545">
        <v>7.1390238792361904</v>
      </c>
      <c r="E9545">
        <v>6</v>
      </c>
      <c r="F9545">
        <v>1.01722196789785</v>
      </c>
      <c r="G9545" t="s">
        <v>81</v>
      </c>
      <c r="H9545" t="s">
        <v>81</v>
      </c>
      <c r="I9545">
        <v>1946</v>
      </c>
      <c r="J9545">
        <v>1589</v>
      </c>
      <c r="K9545">
        <v>6.8586131753031201E-2</v>
      </c>
    </row>
    <row r="9546" spans="1:11" x14ac:dyDescent="0.25">
      <c r="A9546" t="s">
        <v>82</v>
      </c>
    </row>
    <row r="9547" spans="1:11" x14ac:dyDescent="0.25">
      <c r="A9547">
        <v>103.528400376215</v>
      </c>
      <c r="B9547">
        <v>57.438512332480499</v>
      </c>
      <c r="C9547">
        <v>2000</v>
      </c>
    </row>
    <row r="9548" spans="1:11" x14ac:dyDescent="0.25">
      <c r="A9548">
        <v>102.325984890114</v>
      </c>
      <c r="B9548">
        <v>56.236096846379901</v>
      </c>
      <c r="C9548">
        <v>2000</v>
      </c>
    </row>
    <row r="9549" spans="1:11" x14ac:dyDescent="0.25">
      <c r="A9549">
        <v>101.888968865666</v>
      </c>
      <c r="B9549">
        <v>56.673112870828703</v>
      </c>
      <c r="C9549">
        <v>2001</v>
      </c>
    </row>
    <row r="9550" spans="1:11" x14ac:dyDescent="0.25">
      <c r="A9550">
        <v>103.091384351766</v>
      </c>
      <c r="B9550">
        <v>57.875528356929301</v>
      </c>
      <c r="C9550">
        <v>2001</v>
      </c>
    </row>
    <row r="9551" spans="1:11" x14ac:dyDescent="0.25">
      <c r="A9551">
        <v>108.139436547827</v>
      </c>
      <c r="B9551">
        <v>62.923580552989897</v>
      </c>
      <c r="C9551">
        <v>2001</v>
      </c>
    </row>
    <row r="9552" spans="1:11" x14ac:dyDescent="0.25">
      <c r="A9552">
        <v>108.576452572276</v>
      </c>
      <c r="B9552">
        <v>62.486564528541102</v>
      </c>
      <c r="C9552">
        <v>2000</v>
      </c>
    </row>
    <row r="9553" spans="1:11" x14ac:dyDescent="0.25">
      <c r="A9553" t="s">
        <v>83</v>
      </c>
    </row>
    <row r="9554" spans="1:11" x14ac:dyDescent="0.25">
      <c r="A9554">
        <v>3515</v>
      </c>
      <c r="B9554">
        <v>0</v>
      </c>
      <c r="C9554">
        <v>6.4955711847873099</v>
      </c>
      <c r="D9554">
        <v>2.3431112350074899</v>
      </c>
      <c r="E9554">
        <v>6</v>
      </c>
      <c r="F9554">
        <v>1.01722196789785</v>
      </c>
      <c r="G9554" t="s">
        <v>81</v>
      </c>
      <c r="H9554" t="s">
        <v>81</v>
      </c>
      <c r="I9554">
        <v>1930</v>
      </c>
      <c r="J9554">
        <v>3626</v>
      </c>
      <c r="K9554">
        <v>6.9753815532260205E-2</v>
      </c>
    </row>
    <row r="9555" spans="1:11" x14ac:dyDescent="0.25">
      <c r="A9555" t="s">
        <v>82</v>
      </c>
    </row>
    <row r="9556" spans="1:11" x14ac:dyDescent="0.25">
      <c r="A9556">
        <v>27.982761254530601</v>
      </c>
      <c r="B9556">
        <v>25.031432152270298</v>
      </c>
      <c r="C9556">
        <v>2000</v>
      </c>
    </row>
    <row r="9557" spans="1:11" x14ac:dyDescent="0.25">
      <c r="A9557">
        <v>23.3896988220875</v>
      </c>
      <c r="B9557">
        <v>20.4383697198272</v>
      </c>
      <c r="C9557">
        <v>2000</v>
      </c>
    </row>
    <row r="9558" spans="1:11" x14ac:dyDescent="0.25">
      <c r="A9558">
        <v>23.826714846536301</v>
      </c>
      <c r="B9558">
        <v>20.001353695378398</v>
      </c>
      <c r="C9558">
        <v>2001</v>
      </c>
    </row>
    <row r="9559" spans="1:11" x14ac:dyDescent="0.25">
      <c r="A9559">
        <v>28.419777278979399</v>
      </c>
      <c r="B9559">
        <v>24.5944161278214</v>
      </c>
      <c r="C9559">
        <v>2001</v>
      </c>
    </row>
    <row r="9560" spans="1:11" x14ac:dyDescent="0.25">
      <c r="A9560">
        <v>30.076607122327601</v>
      </c>
      <c r="B9560">
        <v>26.251245971169599</v>
      </c>
      <c r="C9560">
        <v>2001</v>
      </c>
    </row>
    <row r="9561" spans="1:11" x14ac:dyDescent="0.25">
      <c r="A9561">
        <v>29.6395910978788</v>
      </c>
      <c r="B9561">
        <v>26.688261995618401</v>
      </c>
      <c r="C9561">
        <v>2000</v>
      </c>
    </row>
    <row r="9562" spans="1:11" x14ac:dyDescent="0.25">
      <c r="A9562" t="s">
        <v>83</v>
      </c>
    </row>
    <row r="9563" spans="1:11" x14ac:dyDescent="0.25">
      <c r="A9563">
        <v>1828</v>
      </c>
      <c r="B9563">
        <v>0</v>
      </c>
      <c r="C9563">
        <v>6.9728134508608104</v>
      </c>
      <c r="D9563">
        <v>1.865868968934</v>
      </c>
      <c r="E9563">
        <v>6</v>
      </c>
      <c r="F9563">
        <v>1.01722196789785</v>
      </c>
      <c r="G9563" t="s">
        <v>81</v>
      </c>
      <c r="H9563" t="s">
        <v>81</v>
      </c>
      <c r="I9563">
        <v>1930</v>
      </c>
      <c r="J9563">
        <v>3335</v>
      </c>
      <c r="K9563">
        <v>6.8943173550465003E-2</v>
      </c>
    </row>
    <row r="9564" spans="1:11" x14ac:dyDescent="0.25">
      <c r="A9564" t="s">
        <v>82</v>
      </c>
    </row>
    <row r="9565" spans="1:11" x14ac:dyDescent="0.25">
      <c r="A9565">
        <v>29.454224969933101</v>
      </c>
      <c r="B9565">
        <v>24.2348909220865</v>
      </c>
      <c r="C9565">
        <v>2000</v>
      </c>
    </row>
    <row r="9566" spans="1:11" x14ac:dyDescent="0.25">
      <c r="A9566">
        <v>24.523701294880599</v>
      </c>
      <c r="B9566">
        <v>19.304367247034101</v>
      </c>
      <c r="C9566">
        <v>2000</v>
      </c>
    </row>
    <row r="9567" spans="1:11" x14ac:dyDescent="0.25">
      <c r="A9567">
        <v>24.086685270431801</v>
      </c>
      <c r="B9567">
        <v>19.741383271482899</v>
      </c>
      <c r="C9567">
        <v>2001</v>
      </c>
    </row>
    <row r="9568" spans="1:11" x14ac:dyDescent="0.25">
      <c r="A9568">
        <v>29.017208945484299</v>
      </c>
      <c r="B9568">
        <v>24.671906946535401</v>
      </c>
      <c r="C9568">
        <v>2001</v>
      </c>
    </row>
    <row r="9569" spans="1:11" x14ac:dyDescent="0.25">
      <c r="A9569">
        <v>30.336577546223101</v>
      </c>
      <c r="B9569">
        <v>25.9912755472741</v>
      </c>
      <c r="C9569">
        <v>2001</v>
      </c>
    </row>
    <row r="9570" spans="1:11" x14ac:dyDescent="0.25">
      <c r="A9570">
        <v>30.773593570671899</v>
      </c>
      <c r="B9570">
        <v>25.554259522825301</v>
      </c>
      <c r="C9570">
        <v>2000</v>
      </c>
    </row>
    <row r="9571" spans="1:11" x14ac:dyDescent="0.25">
      <c r="A9571" t="s">
        <v>83</v>
      </c>
    </row>
    <row r="9572" spans="1:11" x14ac:dyDescent="0.25">
      <c r="A9572">
        <v>2183</v>
      </c>
      <c r="B9572">
        <v>0</v>
      </c>
      <c r="C9572">
        <v>3.1696033717404402</v>
      </c>
      <c r="D9572">
        <v>5.6674142328594703</v>
      </c>
      <c r="E9572">
        <v>6</v>
      </c>
      <c r="F9572">
        <v>1.01722196789785</v>
      </c>
      <c r="G9572" t="s">
        <v>81</v>
      </c>
      <c r="H9572" t="s">
        <v>81</v>
      </c>
      <c r="I9572">
        <v>3811</v>
      </c>
      <c r="J9572">
        <v>3095</v>
      </c>
      <c r="K9572">
        <v>6.9071288466743999E-2</v>
      </c>
    </row>
    <row r="9573" spans="1:11" x14ac:dyDescent="0.25">
      <c r="A9573" t="s">
        <v>82</v>
      </c>
    </row>
    <row r="9574" spans="1:11" x14ac:dyDescent="0.25">
      <c r="A9574">
        <v>40.953282142506403</v>
      </c>
      <c r="B9574">
        <v>122.676670193051</v>
      </c>
      <c r="C9574">
        <v>2000</v>
      </c>
    </row>
    <row r="9575" spans="1:11" x14ac:dyDescent="0.25">
      <c r="A9575">
        <v>38.712034104677002</v>
      </c>
      <c r="B9575">
        <v>120.435422155222</v>
      </c>
      <c r="C9575">
        <v>2000</v>
      </c>
    </row>
    <row r="9576" spans="1:11" x14ac:dyDescent="0.25">
      <c r="A9576">
        <v>39.149050129125797</v>
      </c>
      <c r="B9576">
        <v>119.99840613077301</v>
      </c>
      <c r="C9576">
        <v>2001</v>
      </c>
    </row>
    <row r="9577" spans="1:11" x14ac:dyDescent="0.25">
      <c r="A9577">
        <v>41.390298166955198</v>
      </c>
      <c r="B9577">
        <v>122.239654168603</v>
      </c>
      <c r="C9577">
        <v>2001</v>
      </c>
    </row>
    <row r="9578" spans="1:11" x14ac:dyDescent="0.25">
      <c r="A9578">
        <v>45.397765202803299</v>
      </c>
      <c r="B9578">
        <v>126.24712120445101</v>
      </c>
      <c r="C9578">
        <v>2001</v>
      </c>
    </row>
    <row r="9579" spans="1:11" x14ac:dyDescent="0.25">
      <c r="A9579">
        <v>44.960749178354497</v>
      </c>
      <c r="B9579">
        <v>126.6841372289</v>
      </c>
      <c r="C9579">
        <v>2000</v>
      </c>
    </row>
    <row r="9580" spans="1:11" x14ac:dyDescent="0.25">
      <c r="A9580" t="s">
        <v>83</v>
      </c>
    </row>
    <row r="9581" spans="1:11" x14ac:dyDescent="0.25">
      <c r="A9581">
        <v>1459</v>
      </c>
      <c r="B9581">
        <v>0</v>
      </c>
      <c r="C9581">
        <v>6.2511554053134297</v>
      </c>
      <c r="D9581">
        <v>2.5748523387887898</v>
      </c>
      <c r="E9581">
        <v>6</v>
      </c>
      <c r="F9581">
        <v>1.01722196789785</v>
      </c>
      <c r="G9581" t="s">
        <v>81</v>
      </c>
      <c r="H9581" t="s">
        <v>81</v>
      </c>
      <c r="I9581">
        <v>1871</v>
      </c>
      <c r="J9581">
        <v>2299</v>
      </c>
      <c r="K9581">
        <v>6.8775880592302704E-2</v>
      </c>
    </row>
    <row r="9582" spans="1:11" x14ac:dyDescent="0.25">
      <c r="A9582" t="s">
        <v>82</v>
      </c>
    </row>
    <row r="9583" spans="1:11" x14ac:dyDescent="0.25">
      <c r="A9583">
        <v>145.863273764892</v>
      </c>
      <c r="B9583">
        <v>68.565858253545798</v>
      </c>
      <c r="C9583">
        <v>2000</v>
      </c>
    </row>
    <row r="9584" spans="1:11" x14ac:dyDescent="0.25">
      <c r="A9584">
        <v>141.44303938754399</v>
      </c>
      <c r="B9584">
        <v>64.145623876197703</v>
      </c>
      <c r="C9584">
        <v>2000</v>
      </c>
    </row>
    <row r="9585" spans="1:11" x14ac:dyDescent="0.25">
      <c r="A9585">
        <v>141.00602336309501</v>
      </c>
      <c r="B9585">
        <v>64.582639900646498</v>
      </c>
      <c r="C9585">
        <v>2001</v>
      </c>
    </row>
    <row r="9586" spans="1:11" x14ac:dyDescent="0.25">
      <c r="A9586">
        <v>145.42625774044399</v>
      </c>
      <c r="B9586">
        <v>69.002874277994593</v>
      </c>
      <c r="C9586">
        <v>2001</v>
      </c>
    </row>
    <row r="9587" spans="1:11" x14ac:dyDescent="0.25">
      <c r="A9587">
        <v>147.246953289755</v>
      </c>
      <c r="B9587">
        <v>70.823569827306201</v>
      </c>
      <c r="C9587">
        <v>2001</v>
      </c>
    </row>
    <row r="9588" spans="1:11" x14ac:dyDescent="0.25">
      <c r="A9588">
        <v>147.68396931420401</v>
      </c>
      <c r="B9588">
        <v>70.386553802857406</v>
      </c>
      <c r="C9588">
        <v>2000</v>
      </c>
    </row>
    <row r="9589" spans="1:11" x14ac:dyDescent="0.25">
      <c r="A9589" t="s">
        <v>83</v>
      </c>
    </row>
    <row r="9590" spans="1:11" x14ac:dyDescent="0.25">
      <c r="A9590">
        <v>1225</v>
      </c>
      <c r="B9590">
        <v>0</v>
      </c>
      <c r="C9590">
        <v>3.5861864490663602</v>
      </c>
      <c r="D9590">
        <v>5.2395293782663304</v>
      </c>
      <c r="E9590">
        <v>6</v>
      </c>
      <c r="F9590">
        <v>1.01722196789785</v>
      </c>
      <c r="G9590" t="s">
        <v>81</v>
      </c>
      <c r="H9590" t="s">
        <v>81</v>
      </c>
      <c r="I9590">
        <v>4505</v>
      </c>
      <c r="J9590">
        <v>182</v>
      </c>
      <c r="K9590">
        <v>6.8619010170413497E-2</v>
      </c>
    </row>
    <row r="9591" spans="1:11" x14ac:dyDescent="0.25">
      <c r="A9591" t="s">
        <v>82</v>
      </c>
    </row>
    <row r="9592" spans="1:11" x14ac:dyDescent="0.25">
      <c r="A9592">
        <v>73.618720898231601</v>
      </c>
      <c r="B9592">
        <v>120.067139728022</v>
      </c>
      <c r="C9592">
        <v>2000</v>
      </c>
    </row>
    <row r="9593" spans="1:11" x14ac:dyDescent="0.25">
      <c r="A9593">
        <v>71.082904141497494</v>
      </c>
      <c r="B9593">
        <v>117.531322971287</v>
      </c>
      <c r="C9593">
        <v>2000</v>
      </c>
    </row>
    <row r="9594" spans="1:11" x14ac:dyDescent="0.25">
      <c r="A9594">
        <v>71.519920165946303</v>
      </c>
      <c r="B9594">
        <v>117.094306946839</v>
      </c>
      <c r="C9594">
        <v>2001</v>
      </c>
    </row>
    <row r="9595" spans="1:11" x14ac:dyDescent="0.25">
      <c r="A9595">
        <v>74.055736922680396</v>
      </c>
      <c r="B9595">
        <v>119.63012370357301</v>
      </c>
      <c r="C9595">
        <v>2001</v>
      </c>
    </row>
    <row r="9596" spans="1:11" x14ac:dyDescent="0.25">
      <c r="A9596">
        <v>77.760643676278704</v>
      </c>
      <c r="B9596">
        <v>123.335030457171</v>
      </c>
      <c r="C9596">
        <v>2001</v>
      </c>
    </row>
    <row r="9597" spans="1:11" x14ac:dyDescent="0.25">
      <c r="A9597">
        <v>77.323627651829895</v>
      </c>
      <c r="B9597">
        <v>123.77204648162</v>
      </c>
      <c r="C9597">
        <v>2000</v>
      </c>
    </row>
    <row r="9598" spans="1:11" x14ac:dyDescent="0.25">
      <c r="A9598" t="s">
        <v>83</v>
      </c>
    </row>
    <row r="9599" spans="1:11" x14ac:dyDescent="0.25">
      <c r="A9599">
        <v>809</v>
      </c>
      <c r="B9599">
        <v>0</v>
      </c>
      <c r="C9599">
        <v>2.7864164384560901</v>
      </c>
      <c r="D9599">
        <v>6.0309510702476503</v>
      </c>
      <c r="E9599">
        <v>6</v>
      </c>
      <c r="F9599">
        <v>1.01722196789785</v>
      </c>
      <c r="G9599" t="s">
        <v>81</v>
      </c>
      <c r="H9599" t="s">
        <v>81</v>
      </c>
      <c r="I9599">
        <v>2249</v>
      </c>
      <c r="J9599">
        <v>3001</v>
      </c>
      <c r="K9599">
        <v>6.8262560552458607E-2</v>
      </c>
    </row>
    <row r="9600" spans="1:11" x14ac:dyDescent="0.25">
      <c r="A9600" t="s">
        <v>82</v>
      </c>
    </row>
    <row r="9601" spans="1:11" x14ac:dyDescent="0.25">
      <c r="A9601">
        <v>141.98553066233899</v>
      </c>
      <c r="B9601">
        <v>80.280030203186698</v>
      </c>
      <c r="C9601">
        <v>2000</v>
      </c>
    </row>
    <row r="9602" spans="1:11" x14ac:dyDescent="0.25">
      <c r="A9602">
        <v>140.01523670349701</v>
      </c>
      <c r="B9602">
        <v>78.309736244344705</v>
      </c>
      <c r="C9602">
        <v>2000</v>
      </c>
    </row>
    <row r="9603" spans="1:11" x14ac:dyDescent="0.25">
      <c r="A9603">
        <v>139.578220679048</v>
      </c>
      <c r="B9603">
        <v>78.7467522687936</v>
      </c>
      <c r="C9603">
        <v>2001</v>
      </c>
    </row>
    <row r="9604" spans="1:11" x14ac:dyDescent="0.25">
      <c r="A9604">
        <v>141.54851463789001</v>
      </c>
      <c r="B9604">
        <v>80.717046227635507</v>
      </c>
      <c r="C9604">
        <v>2001</v>
      </c>
    </row>
    <row r="9605" spans="1:11" x14ac:dyDescent="0.25">
      <c r="A9605">
        <v>145.81304103666699</v>
      </c>
      <c r="B9605">
        <v>84.981572626411904</v>
      </c>
      <c r="C9605">
        <v>2001</v>
      </c>
    </row>
    <row r="9606" spans="1:11" x14ac:dyDescent="0.25">
      <c r="A9606">
        <v>146.250057061116</v>
      </c>
      <c r="B9606">
        <v>84.544556601963095</v>
      </c>
      <c r="C9606">
        <v>2000</v>
      </c>
    </row>
    <row r="9607" spans="1:11" x14ac:dyDescent="0.25">
      <c r="A9607" t="s">
        <v>83</v>
      </c>
    </row>
    <row r="9608" spans="1:11" x14ac:dyDescent="0.25">
      <c r="A9608">
        <v>2678</v>
      </c>
      <c r="B9608">
        <v>0</v>
      </c>
      <c r="C9608">
        <v>3.5730984499067402</v>
      </c>
      <c r="D9608">
        <v>5.2417093931674197</v>
      </c>
      <c r="E9608">
        <v>6</v>
      </c>
      <c r="F9608">
        <v>1.01722196789785</v>
      </c>
      <c r="G9608" t="s">
        <v>81</v>
      </c>
      <c r="H9608" t="s">
        <v>81</v>
      </c>
      <c r="I9608">
        <v>3422</v>
      </c>
      <c r="J9608">
        <v>3221</v>
      </c>
      <c r="K9608">
        <v>6.9249653978651696E-2</v>
      </c>
    </row>
    <row r="9609" spans="1:11" x14ac:dyDescent="0.25">
      <c r="A9609" t="s">
        <v>82</v>
      </c>
    </row>
    <row r="9610" spans="1:11" x14ac:dyDescent="0.25">
      <c r="A9610">
        <v>31.094252119354799</v>
      </c>
      <c r="B9610">
        <v>44.4812317390329</v>
      </c>
      <c r="C9610">
        <v>2000</v>
      </c>
    </row>
    <row r="9611" spans="1:11" x14ac:dyDescent="0.25">
      <c r="A9611">
        <v>28.567689975578599</v>
      </c>
      <c r="B9611">
        <v>41.954669595256703</v>
      </c>
      <c r="C9611">
        <v>2000</v>
      </c>
    </row>
    <row r="9612" spans="1:11" x14ac:dyDescent="0.25">
      <c r="A9612">
        <v>29.0047060000275</v>
      </c>
      <c r="B9612">
        <v>41.517653570807802</v>
      </c>
      <c r="C9612">
        <v>2001</v>
      </c>
    </row>
    <row r="9613" spans="1:11" x14ac:dyDescent="0.25">
      <c r="A9613">
        <v>31.5312681438037</v>
      </c>
      <c r="B9613">
        <v>44.044215714583999</v>
      </c>
      <c r="C9613">
        <v>2001</v>
      </c>
    </row>
    <row r="9614" spans="1:11" x14ac:dyDescent="0.25">
      <c r="A9614">
        <v>35.237716400721602</v>
      </c>
      <c r="B9614">
        <v>47.750663971501901</v>
      </c>
      <c r="C9614">
        <v>2001</v>
      </c>
    </row>
    <row r="9615" spans="1:11" x14ac:dyDescent="0.25">
      <c r="A9615">
        <v>34.800700376272701</v>
      </c>
      <c r="B9615">
        <v>48.187679995950802</v>
      </c>
      <c r="C9615">
        <v>2000</v>
      </c>
    </row>
    <row r="9616" spans="1:11" x14ac:dyDescent="0.25">
      <c r="A9616" t="s">
        <v>83</v>
      </c>
    </row>
    <row r="9617" spans="1:11" x14ac:dyDescent="0.25">
      <c r="A9617">
        <v>2376</v>
      </c>
      <c r="B9617">
        <v>0</v>
      </c>
      <c r="C9617">
        <v>4.7375031900104103</v>
      </c>
      <c r="D9617">
        <v>4.0692281927027096</v>
      </c>
      <c r="E9617">
        <v>6</v>
      </c>
      <c r="F9617">
        <v>1.01722196789785</v>
      </c>
      <c r="G9617" t="s">
        <v>84</v>
      </c>
      <c r="H9617" t="s">
        <v>84</v>
      </c>
      <c r="I9617">
        <v>0</v>
      </c>
      <c r="J9617">
        <v>0</v>
      </c>
      <c r="K9617">
        <v>6.9139278371567095E-2</v>
      </c>
    </row>
    <row r="9618" spans="1:11" x14ac:dyDescent="0.25">
      <c r="A9618" t="s">
        <v>82</v>
      </c>
    </row>
    <row r="9619" spans="1:11" x14ac:dyDescent="0.25">
      <c r="A9619">
        <v>3.11483172966952</v>
      </c>
      <c r="B9619">
        <v>147.32454827331301</v>
      </c>
      <c r="C9619">
        <v>2000</v>
      </c>
    </row>
    <row r="9620" spans="1:11" x14ac:dyDescent="0.25">
      <c r="A9620">
        <v>0</v>
      </c>
      <c r="B9620">
        <v>144.20971654364399</v>
      </c>
      <c r="C9620">
        <v>2000</v>
      </c>
    </row>
    <row r="9621" spans="1:11" x14ac:dyDescent="0.25">
      <c r="A9621">
        <v>0</v>
      </c>
      <c r="B9621">
        <v>143.335684494746</v>
      </c>
      <c r="C9621">
        <v>2001</v>
      </c>
    </row>
    <row r="9622" spans="1:11" x14ac:dyDescent="0.25">
      <c r="A9622">
        <v>3.5850095334290302</v>
      </c>
      <c r="B9622">
        <v>146.92069402817501</v>
      </c>
      <c r="C9622">
        <v>2001</v>
      </c>
    </row>
    <row r="9623" spans="1:11" x14ac:dyDescent="0.25">
      <c r="A9623">
        <v>6.6643155052536702</v>
      </c>
      <c r="B9623">
        <v>150</v>
      </c>
      <c r="C9623">
        <v>2001</v>
      </c>
    </row>
    <row r="9624" spans="1:11" x14ac:dyDescent="0.25">
      <c r="A9624">
        <v>5.7902834563560202</v>
      </c>
      <c r="B9624">
        <v>150</v>
      </c>
      <c r="C9624">
        <v>2000</v>
      </c>
    </row>
    <row r="9625" spans="1:11" x14ac:dyDescent="0.25">
      <c r="A9625" t="s">
        <v>83</v>
      </c>
    </row>
    <row r="9626" spans="1:11" x14ac:dyDescent="0.25">
      <c r="A9626">
        <v>515</v>
      </c>
      <c r="B9626">
        <v>0</v>
      </c>
      <c r="C9626">
        <v>2.44960761928226</v>
      </c>
      <c r="D9626">
        <v>6.35272875911269</v>
      </c>
      <c r="E9626">
        <v>6</v>
      </c>
      <c r="F9626">
        <v>1.01722196789785</v>
      </c>
      <c r="G9626" t="s">
        <v>81</v>
      </c>
      <c r="H9626" t="s">
        <v>81</v>
      </c>
      <c r="I9626">
        <v>3028</v>
      </c>
      <c r="J9626">
        <v>3592</v>
      </c>
      <c r="K9626">
        <v>0</v>
      </c>
    </row>
    <row r="9627" spans="1:11" x14ac:dyDescent="0.25">
      <c r="A9627" t="s">
        <v>82</v>
      </c>
    </row>
    <row r="9628" spans="1:11" x14ac:dyDescent="0.25">
      <c r="A9628">
        <v>118.87441690121</v>
      </c>
      <c r="B9628">
        <v>77.558773423335097</v>
      </c>
      <c r="C9628">
        <v>2000</v>
      </c>
    </row>
    <row r="9629" spans="1:11" x14ac:dyDescent="0.25">
      <c r="A9629">
        <v>117.14228274237</v>
      </c>
      <c r="B9629">
        <v>75.826639264494403</v>
      </c>
      <c r="C9629">
        <v>2000</v>
      </c>
    </row>
    <row r="9630" spans="1:11" x14ac:dyDescent="0.25">
      <c r="A9630">
        <v>117.579298766818</v>
      </c>
      <c r="B9630">
        <v>75.389623240045594</v>
      </c>
      <c r="C9630">
        <v>2001</v>
      </c>
    </row>
    <row r="9631" spans="1:11" x14ac:dyDescent="0.25">
      <c r="A9631">
        <v>119.31143292565901</v>
      </c>
      <c r="B9631">
        <v>77.121757398886302</v>
      </c>
      <c r="C9631">
        <v>2001</v>
      </c>
    </row>
    <row r="9632" spans="1:11" x14ac:dyDescent="0.25">
      <c r="A9632">
        <v>123.803490510267</v>
      </c>
      <c r="B9632">
        <v>81.613814983493697</v>
      </c>
      <c r="C9632">
        <v>2001</v>
      </c>
    </row>
    <row r="9633" spans="1:11" x14ac:dyDescent="0.25">
      <c r="A9633">
        <v>123.366474485818</v>
      </c>
      <c r="B9633">
        <v>82.050831007942506</v>
      </c>
      <c r="C9633">
        <v>2000</v>
      </c>
    </row>
    <row r="9634" spans="1:11" x14ac:dyDescent="0.25">
      <c r="A9634" t="s">
        <v>83</v>
      </c>
    </row>
    <row r="9635" spans="1:11" x14ac:dyDescent="0.25">
      <c r="A9635">
        <v>1724</v>
      </c>
      <c r="B9635">
        <v>0</v>
      </c>
      <c r="C9635">
        <v>4.4092730117529397</v>
      </c>
      <c r="D9635">
        <v>4.3909028718083203</v>
      </c>
      <c r="E9635">
        <v>6</v>
      </c>
      <c r="F9635">
        <v>1.01722196789785</v>
      </c>
      <c r="G9635" t="s">
        <v>81</v>
      </c>
      <c r="H9635" t="s">
        <v>81</v>
      </c>
      <c r="I9635">
        <v>1080</v>
      </c>
      <c r="J9635">
        <v>1215</v>
      </c>
      <c r="K9635">
        <v>6.89016775934818E-2</v>
      </c>
    </row>
    <row r="9636" spans="1:11" x14ac:dyDescent="0.25">
      <c r="A9636" t="s">
        <v>82</v>
      </c>
    </row>
    <row r="9637" spans="1:11" x14ac:dyDescent="0.25">
      <c r="A9637">
        <v>78.584653195270405</v>
      </c>
      <c r="B9637">
        <v>58.273749619845397</v>
      </c>
      <c r="C9637">
        <v>2000</v>
      </c>
    </row>
    <row r="9638" spans="1:11" x14ac:dyDescent="0.25">
      <c r="A9638">
        <v>75.466826348557106</v>
      </c>
      <c r="B9638">
        <v>55.155922773131998</v>
      </c>
      <c r="C9638">
        <v>2000</v>
      </c>
    </row>
    <row r="9639" spans="1:11" x14ac:dyDescent="0.25">
      <c r="A9639">
        <v>75.903842373005901</v>
      </c>
      <c r="B9639">
        <v>54.718906748683203</v>
      </c>
      <c r="C9639">
        <v>2001</v>
      </c>
    </row>
    <row r="9640" spans="1:11" x14ac:dyDescent="0.25">
      <c r="A9640">
        <v>79.0216692197193</v>
      </c>
      <c r="B9640">
        <v>57.836733595396602</v>
      </c>
      <c r="C9640">
        <v>2001</v>
      </c>
    </row>
    <row r="9641" spans="1:11" x14ac:dyDescent="0.25">
      <c r="A9641">
        <v>82.126506415906405</v>
      </c>
      <c r="B9641">
        <v>60.9415707915837</v>
      </c>
      <c r="C9641">
        <v>2001</v>
      </c>
    </row>
    <row r="9642" spans="1:11" x14ac:dyDescent="0.25">
      <c r="A9642">
        <v>81.689490391457596</v>
      </c>
      <c r="B9642">
        <v>61.378586816032502</v>
      </c>
      <c r="C9642">
        <v>2000</v>
      </c>
    </row>
    <row r="9643" spans="1:11" x14ac:dyDescent="0.25">
      <c r="A9643" t="s">
        <v>83</v>
      </c>
    </row>
    <row r="9644" spans="1:11" x14ac:dyDescent="0.25">
      <c r="A9644">
        <v>2776</v>
      </c>
      <c r="B9644">
        <v>0</v>
      </c>
      <c r="C9644">
        <v>5.7010273919694496</v>
      </c>
      <c r="D9644">
        <v>3.0958508446804101</v>
      </c>
      <c r="E9644">
        <v>6</v>
      </c>
      <c r="F9644">
        <v>1.01722196789785</v>
      </c>
      <c r="G9644" t="s">
        <v>81</v>
      </c>
      <c r="H9644" t="s">
        <v>81</v>
      </c>
      <c r="I9644">
        <v>1387</v>
      </c>
      <c r="J9644">
        <v>2653</v>
      </c>
      <c r="K9644">
        <v>6.9281803182347904E-2</v>
      </c>
    </row>
    <row r="9645" spans="1:11" x14ac:dyDescent="0.25">
      <c r="A9645" t="s">
        <v>82</v>
      </c>
    </row>
    <row r="9646" spans="1:11" x14ac:dyDescent="0.25">
      <c r="A9646">
        <v>85.875246158738406</v>
      </c>
      <c r="B9646">
        <v>66.774355135291799</v>
      </c>
      <c r="C9646">
        <v>2000</v>
      </c>
    </row>
    <row r="9647" spans="1:11" x14ac:dyDescent="0.25">
      <c r="A9647">
        <v>81.844011030146604</v>
      </c>
      <c r="B9647">
        <v>62.743120006699897</v>
      </c>
      <c r="C9647">
        <v>2000</v>
      </c>
    </row>
    <row r="9648" spans="1:11" x14ac:dyDescent="0.25">
      <c r="A9648">
        <v>81.406995005697794</v>
      </c>
      <c r="B9648">
        <v>63.180136031148798</v>
      </c>
      <c r="C9648">
        <v>2001</v>
      </c>
    </row>
    <row r="9649" spans="1:11" x14ac:dyDescent="0.25">
      <c r="A9649">
        <v>85.438230134289597</v>
      </c>
      <c r="B9649">
        <v>67.211371159740594</v>
      </c>
      <c r="C9649">
        <v>2001</v>
      </c>
    </row>
    <row r="9650" spans="1:11" x14ac:dyDescent="0.25">
      <c r="A9650">
        <v>87.627327260105304</v>
      </c>
      <c r="B9650">
        <v>69.400468285556201</v>
      </c>
      <c r="C9650">
        <v>2001</v>
      </c>
    </row>
    <row r="9651" spans="1:11" x14ac:dyDescent="0.25">
      <c r="A9651">
        <v>88.064343284554099</v>
      </c>
      <c r="B9651">
        <v>68.963452261107406</v>
      </c>
      <c r="C9651">
        <v>2000</v>
      </c>
    </row>
    <row r="9652" spans="1:11" x14ac:dyDescent="0.25">
      <c r="A9652" t="s">
        <v>83</v>
      </c>
    </row>
    <row r="9653" spans="1:11" x14ac:dyDescent="0.25">
      <c r="A9653">
        <v>2117</v>
      </c>
      <c r="B9653">
        <v>0</v>
      </c>
      <c r="C9653">
        <v>5.7255474710326402</v>
      </c>
      <c r="D9653">
        <v>3.0693208383609298</v>
      </c>
      <c r="E9653">
        <v>6</v>
      </c>
      <c r="F9653">
        <v>1.01722196789785</v>
      </c>
      <c r="G9653" t="s">
        <v>81</v>
      </c>
      <c r="H9653" t="s">
        <v>81</v>
      </c>
      <c r="I9653">
        <v>1771</v>
      </c>
      <c r="J9653">
        <v>4522</v>
      </c>
      <c r="K9653">
        <v>6.9049684264577499E-2</v>
      </c>
    </row>
    <row r="9654" spans="1:11" x14ac:dyDescent="0.25">
      <c r="A9654" t="s">
        <v>82</v>
      </c>
    </row>
    <row r="9655" spans="1:11" x14ac:dyDescent="0.25">
      <c r="A9655">
        <v>26.320113995265999</v>
      </c>
      <c r="B9655">
        <v>42.896228493604198</v>
      </c>
      <c r="C9655">
        <v>2000</v>
      </c>
    </row>
    <row r="9656" spans="1:11" x14ac:dyDescent="0.25">
      <c r="A9656">
        <v>22.271540552493299</v>
      </c>
      <c r="B9656">
        <v>38.847655050831499</v>
      </c>
      <c r="C9656">
        <v>2000</v>
      </c>
    </row>
    <row r="9657" spans="1:11" x14ac:dyDescent="0.25">
      <c r="A9657">
        <v>22.7085565769422</v>
      </c>
      <c r="B9657">
        <v>38.410639026382697</v>
      </c>
      <c r="C9657">
        <v>2001</v>
      </c>
    </row>
    <row r="9658" spans="1:11" x14ac:dyDescent="0.25">
      <c r="A9658">
        <v>26.757130019714801</v>
      </c>
      <c r="B9658">
        <v>42.459212469155403</v>
      </c>
      <c r="C9658">
        <v>2001</v>
      </c>
    </row>
    <row r="9659" spans="1:11" x14ac:dyDescent="0.25">
      <c r="A9659">
        <v>28.927467598157001</v>
      </c>
      <c r="B9659">
        <v>44.629550047597498</v>
      </c>
      <c r="C9659">
        <v>2001</v>
      </c>
    </row>
    <row r="9660" spans="1:11" x14ac:dyDescent="0.25">
      <c r="A9660">
        <v>28.490451573708199</v>
      </c>
      <c r="B9660">
        <v>45.066566072046399</v>
      </c>
      <c r="C9660">
        <v>2000</v>
      </c>
    </row>
    <row r="9661" spans="1:11" x14ac:dyDescent="0.25">
      <c r="A9661" t="s">
        <v>83</v>
      </c>
    </row>
    <row r="9662" spans="1:11" x14ac:dyDescent="0.25">
      <c r="A9662">
        <v>1511</v>
      </c>
      <c r="B9662">
        <v>0</v>
      </c>
      <c r="C9662">
        <v>7.5315122267099399</v>
      </c>
      <c r="D9662">
        <v>1.2616059665794199</v>
      </c>
      <c r="E9662">
        <v>6</v>
      </c>
      <c r="F9662">
        <v>1.01722196789785</v>
      </c>
      <c r="G9662" t="s">
        <v>81</v>
      </c>
      <c r="H9662" t="s">
        <v>81</v>
      </c>
      <c r="I9662">
        <v>4267</v>
      </c>
      <c r="J9662">
        <v>1056</v>
      </c>
      <c r="K9662">
        <v>6.8813766989309494E-2</v>
      </c>
    </row>
    <row r="9663" spans="1:11" x14ac:dyDescent="0.25">
      <c r="A9663" t="s">
        <v>82</v>
      </c>
    </row>
    <row r="9664" spans="1:11" x14ac:dyDescent="0.25">
      <c r="A9664">
        <v>121.91111930362899</v>
      </c>
      <c r="B9664">
        <v>127.23399476857099</v>
      </c>
      <c r="C9664">
        <v>2000</v>
      </c>
    </row>
    <row r="9665" spans="1:11" x14ac:dyDescent="0.25">
      <c r="A9665">
        <v>116.585535935533</v>
      </c>
      <c r="B9665">
        <v>121.908411400475</v>
      </c>
      <c r="C9665">
        <v>2000</v>
      </c>
    </row>
    <row r="9666" spans="1:11" x14ac:dyDescent="0.25">
      <c r="A9666">
        <v>117.022551959982</v>
      </c>
      <c r="B9666">
        <v>121.471395376027</v>
      </c>
      <c r="C9666">
        <v>2001</v>
      </c>
    </row>
    <row r="9667" spans="1:11" x14ac:dyDescent="0.25">
      <c r="A9667">
        <v>122.348135328078</v>
      </c>
      <c r="B9667">
        <v>126.796978744122</v>
      </c>
      <c r="C9667">
        <v>2001</v>
      </c>
    </row>
    <row r="9668" spans="1:11" x14ac:dyDescent="0.25">
      <c r="A9668">
        <v>123.240225462232</v>
      </c>
      <c r="B9668">
        <v>127.689068878276</v>
      </c>
      <c r="C9668">
        <v>2001</v>
      </c>
    </row>
    <row r="9669" spans="1:11" x14ac:dyDescent="0.25">
      <c r="A9669">
        <v>122.803209437783</v>
      </c>
      <c r="B9669">
        <v>128.12608490272501</v>
      </c>
      <c r="C9669">
        <v>2000</v>
      </c>
    </row>
    <row r="9670" spans="1:11" x14ac:dyDescent="0.25">
      <c r="A9670" t="s">
        <v>83</v>
      </c>
    </row>
    <row r="9671" spans="1:11" x14ac:dyDescent="0.25">
      <c r="A9671">
        <v>2555</v>
      </c>
      <c r="B9671">
        <v>0</v>
      </c>
      <c r="C9671">
        <v>1.05567315634575</v>
      </c>
      <c r="D9671">
        <v>7.7315654017371598</v>
      </c>
      <c r="E9671">
        <v>6</v>
      </c>
      <c r="F9671">
        <v>1.01722196789785</v>
      </c>
      <c r="G9671" t="s">
        <v>81</v>
      </c>
      <c r="H9671" t="s">
        <v>81</v>
      </c>
      <c r="I9671">
        <v>2126</v>
      </c>
      <c r="J9671">
        <v>4717</v>
      </c>
      <c r="K9671">
        <v>6.9204681624025502E-2</v>
      </c>
    </row>
    <row r="9672" spans="1:11" x14ac:dyDescent="0.25">
      <c r="A9672" t="s">
        <v>82</v>
      </c>
    </row>
    <row r="9673" spans="1:11" x14ac:dyDescent="0.25">
      <c r="A9673">
        <v>85.679052371377793</v>
      </c>
      <c r="B9673">
        <v>72.322585160998699</v>
      </c>
      <c r="C9673">
        <v>2000</v>
      </c>
    </row>
    <row r="9674" spans="1:11" x14ac:dyDescent="0.25">
      <c r="A9674">
        <v>84.932578723809101</v>
      </c>
      <c r="B9674">
        <v>71.576111513430007</v>
      </c>
      <c r="C9674">
        <v>2000</v>
      </c>
    </row>
    <row r="9675" spans="1:11" x14ac:dyDescent="0.25">
      <c r="A9675">
        <v>84.495562699360306</v>
      </c>
      <c r="B9675">
        <v>72.013127537878802</v>
      </c>
      <c r="C9675">
        <v>2001</v>
      </c>
    </row>
    <row r="9676" spans="1:11" x14ac:dyDescent="0.25">
      <c r="A9676">
        <v>85.242036346928998</v>
      </c>
      <c r="B9676">
        <v>72.759601185447494</v>
      </c>
      <c r="C9676">
        <v>2001</v>
      </c>
    </row>
    <row r="9677" spans="1:11" x14ac:dyDescent="0.25">
      <c r="A9677">
        <v>90.709078671684594</v>
      </c>
      <c r="B9677">
        <v>78.226643510203203</v>
      </c>
      <c r="C9677">
        <v>2001</v>
      </c>
    </row>
    <row r="9678" spans="1:11" x14ac:dyDescent="0.25">
      <c r="A9678">
        <v>91.146094696133403</v>
      </c>
      <c r="B9678">
        <v>77.789627485754394</v>
      </c>
      <c r="C9678">
        <v>2000</v>
      </c>
    </row>
    <row r="9679" spans="1:11" x14ac:dyDescent="0.25">
      <c r="A9679" t="s">
        <v>83</v>
      </c>
    </row>
    <row r="9680" spans="1:11" x14ac:dyDescent="0.25">
      <c r="A9680">
        <v>1609</v>
      </c>
      <c r="B9680">
        <v>0</v>
      </c>
      <c r="C9680">
        <v>5.3484434098158102</v>
      </c>
      <c r="D9680">
        <v>3.43879514826709</v>
      </c>
      <c r="E9680">
        <v>6</v>
      </c>
      <c r="F9680">
        <v>1.01722196789785</v>
      </c>
      <c r="G9680" t="s">
        <v>81</v>
      </c>
      <c r="H9680" t="s">
        <v>81</v>
      </c>
      <c r="I9680">
        <v>2126</v>
      </c>
      <c r="J9680">
        <v>1907</v>
      </c>
      <c r="K9680">
        <v>6.8844973098605794E-2</v>
      </c>
    </row>
    <row r="9681" spans="1:11" x14ac:dyDescent="0.25">
      <c r="A9681" t="s">
        <v>82</v>
      </c>
    </row>
    <row r="9682" spans="1:11" x14ac:dyDescent="0.25">
      <c r="A9682">
        <v>89.200219347696105</v>
      </c>
      <c r="B9682">
        <v>74.872312097289594</v>
      </c>
      <c r="C9682">
        <v>2000</v>
      </c>
    </row>
    <row r="9683" spans="1:11" x14ac:dyDescent="0.25">
      <c r="A9683">
        <v>85.418298743822803</v>
      </c>
      <c r="B9683">
        <v>71.090391493416305</v>
      </c>
      <c r="C9683">
        <v>2000</v>
      </c>
    </row>
    <row r="9684" spans="1:11" x14ac:dyDescent="0.25">
      <c r="A9684">
        <v>84.981282719373993</v>
      </c>
      <c r="B9684">
        <v>71.5274075178651</v>
      </c>
      <c r="C9684">
        <v>2001</v>
      </c>
    </row>
    <row r="9685" spans="1:11" x14ac:dyDescent="0.25">
      <c r="A9685">
        <v>88.763203323247296</v>
      </c>
      <c r="B9685">
        <v>75.309328121738403</v>
      </c>
      <c r="C9685">
        <v>2001</v>
      </c>
    </row>
    <row r="9686" spans="1:11" x14ac:dyDescent="0.25">
      <c r="A9686">
        <v>91.194798691698395</v>
      </c>
      <c r="B9686">
        <v>77.740923490189402</v>
      </c>
      <c r="C9686">
        <v>2001</v>
      </c>
    </row>
    <row r="9687" spans="1:11" x14ac:dyDescent="0.25">
      <c r="A9687">
        <v>91.631814716147204</v>
      </c>
      <c r="B9687">
        <v>77.303907465740593</v>
      </c>
      <c r="C9687">
        <v>2000</v>
      </c>
    </row>
    <row r="9688" spans="1:11" x14ac:dyDescent="0.25">
      <c r="A9688" t="s">
        <v>83</v>
      </c>
    </row>
    <row r="9689" spans="1:11" x14ac:dyDescent="0.25">
      <c r="A9689">
        <v>1275</v>
      </c>
      <c r="B9689">
        <v>0</v>
      </c>
      <c r="C9689">
        <v>6.2466011159836103</v>
      </c>
      <c r="D9689">
        <v>2.53781809037807</v>
      </c>
      <c r="E9689">
        <v>6</v>
      </c>
      <c r="F9689">
        <v>1.01722196789785</v>
      </c>
      <c r="G9689" t="s">
        <v>81</v>
      </c>
      <c r="H9689" t="s">
        <v>81</v>
      </c>
      <c r="I9689">
        <v>1420</v>
      </c>
      <c r="J9689">
        <v>4188</v>
      </c>
      <c r="K9689">
        <v>6.86667510438283E-2</v>
      </c>
    </row>
    <row r="9690" spans="1:11" x14ac:dyDescent="0.25">
      <c r="A9690" t="s">
        <v>82</v>
      </c>
    </row>
    <row r="9691" spans="1:11" x14ac:dyDescent="0.25">
      <c r="A9691">
        <v>41.081066033370497</v>
      </c>
      <c r="B9691">
        <v>22.203365999373101</v>
      </c>
      <c r="C9691">
        <v>2000</v>
      </c>
    </row>
    <row r="9692" spans="1:11" x14ac:dyDescent="0.25">
      <c r="A9692">
        <v>36.664052024891099</v>
      </c>
      <c r="B9692">
        <v>17.786351990893699</v>
      </c>
      <c r="C9692">
        <v>2000</v>
      </c>
    </row>
    <row r="9693" spans="1:11" x14ac:dyDescent="0.25">
      <c r="A9693">
        <v>36.227036000442297</v>
      </c>
      <c r="B9693">
        <v>18.223368015342501</v>
      </c>
      <c r="C9693">
        <v>2001</v>
      </c>
    </row>
    <row r="9694" spans="1:11" x14ac:dyDescent="0.25">
      <c r="A9694">
        <v>40.644050008921702</v>
      </c>
      <c r="B9694">
        <v>22.640382023821999</v>
      </c>
      <c r="C9694">
        <v>2001</v>
      </c>
    </row>
    <row r="9695" spans="1:11" x14ac:dyDescent="0.25">
      <c r="A9695">
        <v>42.438558390045898</v>
      </c>
      <c r="B9695">
        <v>24.434890404946199</v>
      </c>
      <c r="C9695">
        <v>2001</v>
      </c>
    </row>
    <row r="9696" spans="1:11" x14ac:dyDescent="0.25">
      <c r="A9696">
        <v>42.8755744144948</v>
      </c>
      <c r="B9696">
        <v>23.9978743804974</v>
      </c>
      <c r="C9696">
        <v>2000</v>
      </c>
    </row>
    <row r="9697" spans="1:11" x14ac:dyDescent="0.25">
      <c r="A9697" t="s">
        <v>83</v>
      </c>
    </row>
    <row r="9698" spans="1:11" x14ac:dyDescent="0.25">
      <c r="A9698">
        <v>1095</v>
      </c>
      <c r="B9698">
        <v>0</v>
      </c>
      <c r="C9698">
        <v>2.1733296541261602</v>
      </c>
      <c r="D9698">
        <v>6.6077070228929102</v>
      </c>
      <c r="E9698">
        <v>6</v>
      </c>
      <c r="F9698">
        <v>1.01722196789785</v>
      </c>
      <c r="G9698" t="s">
        <v>81</v>
      </c>
      <c r="H9698" t="s">
        <v>81</v>
      </c>
      <c r="I9698">
        <v>1242</v>
      </c>
      <c r="J9698">
        <v>4705</v>
      </c>
      <c r="K9698">
        <v>6.8535133345666105E-2</v>
      </c>
    </row>
    <row r="9699" spans="1:11" x14ac:dyDescent="0.25">
      <c r="A9699" t="s">
        <v>82</v>
      </c>
    </row>
    <row r="9700" spans="1:11" x14ac:dyDescent="0.25">
      <c r="A9700">
        <v>44.7825237190225</v>
      </c>
      <c r="B9700">
        <v>104.61423827643701</v>
      </c>
      <c r="C9700">
        <v>2000</v>
      </c>
    </row>
    <row r="9701" spans="1:11" x14ac:dyDescent="0.25">
      <c r="A9701">
        <v>43.245747582836003</v>
      </c>
      <c r="B9701">
        <v>103.07746214025001</v>
      </c>
      <c r="C9701">
        <v>2000</v>
      </c>
    </row>
    <row r="9702" spans="1:11" x14ac:dyDescent="0.25">
      <c r="A9702">
        <v>42.808731558387201</v>
      </c>
      <c r="B9702">
        <v>103.514478164699</v>
      </c>
      <c r="C9702">
        <v>2001</v>
      </c>
    </row>
    <row r="9703" spans="1:11" x14ac:dyDescent="0.25">
      <c r="A9703">
        <v>44.345507694573598</v>
      </c>
      <c r="B9703">
        <v>105.051254300886</v>
      </c>
      <c r="C9703">
        <v>2001</v>
      </c>
    </row>
    <row r="9704" spans="1:11" x14ac:dyDescent="0.25">
      <c r="A9704">
        <v>49.017862138555202</v>
      </c>
      <c r="B9704">
        <v>109.72360874486699</v>
      </c>
      <c r="C9704">
        <v>2001</v>
      </c>
    </row>
    <row r="9705" spans="1:11" x14ac:dyDescent="0.25">
      <c r="A9705">
        <v>49.454878163003997</v>
      </c>
      <c r="B9705">
        <v>109.286592720418</v>
      </c>
      <c r="C9705">
        <v>2000</v>
      </c>
    </row>
    <row r="9706" spans="1:11" x14ac:dyDescent="0.25">
      <c r="A9706" t="s">
        <v>83</v>
      </c>
    </row>
    <row r="9707" spans="1:11" x14ac:dyDescent="0.25">
      <c r="A9707">
        <v>1924</v>
      </c>
      <c r="B9707">
        <v>0</v>
      </c>
      <c r="C9707">
        <v>5.1370660675397604</v>
      </c>
      <c r="D9707">
        <v>3.6415548338095198</v>
      </c>
      <c r="E9707">
        <v>6</v>
      </c>
      <c r="F9707">
        <v>1.01722196789785</v>
      </c>
      <c r="G9707" t="s">
        <v>81</v>
      </c>
      <c r="H9707" t="s">
        <v>81</v>
      </c>
      <c r="I9707">
        <v>3421</v>
      </c>
      <c r="J9707">
        <v>3336</v>
      </c>
      <c r="K9707">
        <v>6.89813397697768E-2</v>
      </c>
    </row>
    <row r="9708" spans="1:11" x14ac:dyDescent="0.25">
      <c r="A9708" t="s">
        <v>82</v>
      </c>
    </row>
    <row r="9709" spans="1:11" x14ac:dyDescent="0.25">
      <c r="A9709">
        <v>123.76991558436301</v>
      </c>
      <c r="B9709">
        <v>46.8296664016504</v>
      </c>
      <c r="C9709">
        <v>2000</v>
      </c>
    </row>
    <row r="9710" spans="1:11" x14ac:dyDescent="0.25">
      <c r="A9710">
        <v>120.137461332603</v>
      </c>
      <c r="B9710">
        <v>43.197212149889701</v>
      </c>
      <c r="C9710">
        <v>2000</v>
      </c>
    </row>
    <row r="9711" spans="1:11" x14ac:dyDescent="0.25">
      <c r="A9711">
        <v>119.700445308154</v>
      </c>
      <c r="B9711">
        <v>43.634228174338602</v>
      </c>
      <c r="C9711">
        <v>2001</v>
      </c>
    </row>
    <row r="9712" spans="1:11" x14ac:dyDescent="0.25">
      <c r="A9712">
        <v>123.332899559914</v>
      </c>
      <c r="B9712">
        <v>47.266682426099202</v>
      </c>
      <c r="C9712">
        <v>2001</v>
      </c>
    </row>
    <row r="9713" spans="1:11" x14ac:dyDescent="0.25">
      <c r="A9713">
        <v>125.907867676964</v>
      </c>
      <c r="B9713">
        <v>49.841650543148603</v>
      </c>
      <c r="C9713">
        <v>2001</v>
      </c>
    </row>
    <row r="9714" spans="1:11" x14ac:dyDescent="0.25">
      <c r="A9714">
        <v>126.344883701413</v>
      </c>
      <c r="B9714">
        <v>49.404634518699801</v>
      </c>
      <c r="C9714">
        <v>2000</v>
      </c>
    </row>
    <row r="9715" spans="1:11" x14ac:dyDescent="0.25">
      <c r="A9715" t="s">
        <v>83</v>
      </c>
    </row>
    <row r="9716" spans="1:11" x14ac:dyDescent="0.25">
      <c r="A9716">
        <v>1938</v>
      </c>
      <c r="B9716">
        <v>0</v>
      </c>
      <c r="C9716">
        <v>6.3749177023244696</v>
      </c>
      <c r="D9716">
        <v>2.40331476437352</v>
      </c>
      <c r="E9716">
        <v>6</v>
      </c>
      <c r="F9716">
        <v>1.01722196789785</v>
      </c>
      <c r="G9716" t="s">
        <v>81</v>
      </c>
      <c r="H9716" t="s">
        <v>81</v>
      </c>
      <c r="I9716">
        <v>1265</v>
      </c>
      <c r="J9716">
        <v>2714</v>
      </c>
      <c r="K9716">
        <v>6.8984153824445296E-2</v>
      </c>
    </row>
    <row r="9717" spans="1:11" x14ac:dyDescent="0.25">
      <c r="A9717" t="s">
        <v>82</v>
      </c>
    </row>
    <row r="9718" spans="1:11" x14ac:dyDescent="0.25">
      <c r="A9718">
        <v>60.762472156785797</v>
      </c>
      <c r="B9718">
        <v>87.389659871998802</v>
      </c>
      <c r="C9718">
        <v>2000</v>
      </c>
    </row>
    <row r="9719" spans="1:11" x14ac:dyDescent="0.25">
      <c r="A9719">
        <v>56.254724619965998</v>
      </c>
      <c r="B9719">
        <v>82.881912335179095</v>
      </c>
      <c r="C9719">
        <v>2000</v>
      </c>
    </row>
    <row r="9720" spans="1:11" x14ac:dyDescent="0.25">
      <c r="A9720">
        <v>55.817708595517203</v>
      </c>
      <c r="B9720">
        <v>83.318928359627904</v>
      </c>
      <c r="C9720">
        <v>2001</v>
      </c>
    </row>
    <row r="9721" spans="1:11" x14ac:dyDescent="0.25">
      <c r="A9721">
        <v>60.325456132337003</v>
      </c>
      <c r="B9721">
        <v>87.826675896447696</v>
      </c>
      <c r="C9721">
        <v>2001</v>
      </c>
    </row>
    <row r="9722" spans="1:11" x14ac:dyDescent="0.25">
      <c r="A9722">
        <v>62.024856299551303</v>
      </c>
      <c r="B9722">
        <v>89.526076063661904</v>
      </c>
      <c r="C9722">
        <v>2001</v>
      </c>
    </row>
    <row r="9723" spans="1:11" x14ac:dyDescent="0.25">
      <c r="A9723">
        <v>62.461872324000097</v>
      </c>
      <c r="B9723">
        <v>89.089060039213095</v>
      </c>
      <c r="C9723">
        <v>2000</v>
      </c>
    </row>
    <row r="9724" spans="1:11" x14ac:dyDescent="0.25">
      <c r="A9724" t="s">
        <v>83</v>
      </c>
    </row>
    <row r="9725" spans="1:11" x14ac:dyDescent="0.25">
      <c r="A9725">
        <v>2063</v>
      </c>
      <c r="B9725">
        <v>0</v>
      </c>
      <c r="C9725">
        <v>2.9276737675201101</v>
      </c>
      <c r="D9725">
        <v>5.8489931235890396</v>
      </c>
      <c r="E9725">
        <v>6</v>
      </c>
      <c r="F9725">
        <v>1.01722196789785</v>
      </c>
      <c r="G9725" t="s">
        <v>81</v>
      </c>
      <c r="H9725" t="s">
        <v>81</v>
      </c>
      <c r="I9725">
        <v>3664</v>
      </c>
      <c r="J9725">
        <v>1704</v>
      </c>
      <c r="K9725">
        <v>6.9032202642000703E-2</v>
      </c>
    </row>
    <row r="9726" spans="1:11" x14ac:dyDescent="0.25">
      <c r="A9726" t="s">
        <v>82</v>
      </c>
    </row>
    <row r="9727" spans="1:11" x14ac:dyDescent="0.25">
      <c r="A9727">
        <v>53.906963887576602</v>
      </c>
      <c r="B9727">
        <v>29.707762213292199</v>
      </c>
      <c r="C9727">
        <v>2000</v>
      </c>
    </row>
    <row r="9728" spans="1:11" x14ac:dyDescent="0.25">
      <c r="A9728">
        <v>51.836785913461199</v>
      </c>
      <c r="B9728">
        <v>27.6375842391768</v>
      </c>
      <c r="C9728">
        <v>2000</v>
      </c>
    </row>
    <row r="9729" spans="1:11" x14ac:dyDescent="0.25">
      <c r="A9729">
        <v>51.399769889012397</v>
      </c>
      <c r="B9729">
        <v>28.074600263625602</v>
      </c>
      <c r="C9729">
        <v>2001</v>
      </c>
    </row>
    <row r="9730" spans="1:11" x14ac:dyDescent="0.25">
      <c r="A9730">
        <v>53.4699478631278</v>
      </c>
      <c r="B9730">
        <v>30.1447782377411</v>
      </c>
      <c r="C9730">
        <v>2001</v>
      </c>
    </row>
    <row r="9731" spans="1:11" x14ac:dyDescent="0.25">
      <c r="A9731">
        <v>57.605810563931101</v>
      </c>
      <c r="B9731">
        <v>34.280640938544401</v>
      </c>
      <c r="C9731">
        <v>2001</v>
      </c>
    </row>
    <row r="9732" spans="1:11" x14ac:dyDescent="0.25">
      <c r="A9732">
        <v>58.042826588379903</v>
      </c>
      <c r="B9732">
        <v>33.8436249140955</v>
      </c>
      <c r="C9732">
        <v>2000</v>
      </c>
    </row>
    <row r="9733" spans="1:11" x14ac:dyDescent="0.25">
      <c r="A9733" t="s">
        <v>83</v>
      </c>
    </row>
    <row r="9734" spans="1:11" x14ac:dyDescent="0.25">
      <c r="A9734">
        <v>4289</v>
      </c>
      <c r="B9734">
        <v>0</v>
      </c>
      <c r="C9734">
        <v>8.4446019393624603</v>
      </c>
      <c r="D9734">
        <v>0.331900593709406</v>
      </c>
      <c r="E9734">
        <v>6</v>
      </c>
      <c r="F9734">
        <v>1.01722196789785</v>
      </c>
      <c r="G9734" t="s">
        <v>81</v>
      </c>
      <c r="H9734" t="s">
        <v>81</v>
      </c>
      <c r="I9734">
        <v>4325</v>
      </c>
      <c r="J9734">
        <v>2360</v>
      </c>
      <c r="K9734">
        <v>7.0982041675561103E-2</v>
      </c>
    </row>
    <row r="9735" spans="1:11" x14ac:dyDescent="0.25">
      <c r="A9735" t="s">
        <v>82</v>
      </c>
    </row>
    <row r="9736" spans="1:11" x14ac:dyDescent="0.25">
      <c r="A9736">
        <v>126.779478284898</v>
      </c>
      <c r="B9736">
        <v>88.212490988058406</v>
      </c>
      <c r="C9736">
        <v>2000</v>
      </c>
    </row>
    <row r="9737" spans="1:11" x14ac:dyDescent="0.25">
      <c r="A9737">
        <v>120.808242989154</v>
      </c>
      <c r="B9737">
        <v>82.241255692314198</v>
      </c>
      <c r="C9737">
        <v>2000</v>
      </c>
    </row>
    <row r="9738" spans="1:11" x14ac:dyDescent="0.25">
      <c r="A9738">
        <v>121.24525901360199</v>
      </c>
      <c r="B9738">
        <v>81.804239667865403</v>
      </c>
      <c r="C9738">
        <v>2001</v>
      </c>
    </row>
    <row r="9739" spans="1:11" x14ac:dyDescent="0.25">
      <c r="A9739">
        <v>127.216494309347</v>
      </c>
      <c r="B9739">
        <v>87.775474963609597</v>
      </c>
      <c r="C9739">
        <v>2001</v>
      </c>
    </row>
    <row r="9740" spans="1:11" x14ac:dyDescent="0.25">
      <c r="A9740">
        <v>127.451183469838</v>
      </c>
      <c r="B9740">
        <v>88.010164124101394</v>
      </c>
      <c r="C9740">
        <v>2001</v>
      </c>
    </row>
    <row r="9741" spans="1:11" x14ac:dyDescent="0.25">
      <c r="A9741">
        <v>127.01416744539</v>
      </c>
      <c r="B9741">
        <v>88.447180148550203</v>
      </c>
      <c r="C9741">
        <v>2000</v>
      </c>
    </row>
    <row r="9742" spans="1:11" x14ac:dyDescent="0.25">
      <c r="A9742" t="s">
        <v>83</v>
      </c>
    </row>
    <row r="9743" spans="1:11" x14ac:dyDescent="0.25">
      <c r="A9743">
        <v>966</v>
      </c>
      <c r="B9743">
        <v>0</v>
      </c>
      <c r="C9743">
        <v>0.88923382879839596</v>
      </c>
      <c r="D9743">
        <v>7.8714422311224004</v>
      </c>
      <c r="E9743">
        <v>6</v>
      </c>
      <c r="F9743">
        <v>1.01722196789785</v>
      </c>
      <c r="G9743" t="s">
        <v>81</v>
      </c>
      <c r="H9743" t="s">
        <v>81</v>
      </c>
      <c r="I9743">
        <v>758</v>
      </c>
      <c r="J9743">
        <v>3087</v>
      </c>
      <c r="K9743">
        <v>6.8396586370984905E-2</v>
      </c>
    </row>
    <row r="9744" spans="1:11" x14ac:dyDescent="0.25">
      <c r="A9744" t="s">
        <v>82</v>
      </c>
    </row>
    <row r="9745" spans="1:11" x14ac:dyDescent="0.25">
      <c r="A9745">
        <v>54.685482567499903</v>
      </c>
      <c r="B9745">
        <v>113.81853167983201</v>
      </c>
      <c r="C9745">
        <v>2000</v>
      </c>
    </row>
    <row r="9746" spans="1:11" x14ac:dyDescent="0.25">
      <c r="A9746">
        <v>54.056699297096102</v>
      </c>
      <c r="B9746">
        <v>113.18974840942801</v>
      </c>
      <c r="C9746">
        <v>2000</v>
      </c>
    </row>
    <row r="9747" spans="1:11" x14ac:dyDescent="0.25">
      <c r="A9747">
        <v>54.493715321544897</v>
      </c>
      <c r="B9747">
        <v>112.752732384979</v>
      </c>
      <c r="C9747">
        <v>2001</v>
      </c>
    </row>
    <row r="9748" spans="1:11" x14ac:dyDescent="0.25">
      <c r="A9748">
        <v>55.122498591948698</v>
      </c>
      <c r="B9748">
        <v>113.381515655383</v>
      </c>
      <c r="C9748">
        <v>2001</v>
      </c>
    </row>
    <row r="9749" spans="1:11" x14ac:dyDescent="0.25">
      <c r="A9749">
        <v>60.688448771293501</v>
      </c>
      <c r="B9749">
        <v>118.94746583472801</v>
      </c>
      <c r="C9749">
        <v>2001</v>
      </c>
    </row>
    <row r="9750" spans="1:11" x14ac:dyDescent="0.25">
      <c r="A9750">
        <v>60.251432746844699</v>
      </c>
      <c r="B9750">
        <v>119.384481859177</v>
      </c>
      <c r="C9750">
        <v>2000</v>
      </c>
    </row>
    <row r="9751" spans="1:11" x14ac:dyDescent="0.25">
      <c r="A9751" t="s">
        <v>83</v>
      </c>
    </row>
    <row r="9752" spans="1:11" x14ac:dyDescent="0.25">
      <c r="A9752">
        <v>2619</v>
      </c>
      <c r="B9752">
        <v>0</v>
      </c>
      <c r="C9752">
        <v>3.7114471083937399</v>
      </c>
      <c r="D9752">
        <v>5.0384520037748404</v>
      </c>
      <c r="E9752">
        <v>6</v>
      </c>
      <c r="F9752">
        <v>1.01722196789785</v>
      </c>
      <c r="G9752" t="s">
        <v>81</v>
      </c>
      <c r="H9752" t="s">
        <v>81</v>
      </c>
      <c r="I9752">
        <v>4089</v>
      </c>
      <c r="J9752">
        <v>1373</v>
      </c>
      <c r="K9752">
        <v>6.9225920349247405E-2</v>
      </c>
    </row>
    <row r="9753" spans="1:11" x14ac:dyDescent="0.25">
      <c r="A9753" t="s">
        <v>82</v>
      </c>
    </row>
    <row r="9754" spans="1:11" x14ac:dyDescent="0.25">
      <c r="A9754">
        <v>121.170751221096</v>
      </c>
      <c r="B9754">
        <v>115.33614847498301</v>
      </c>
      <c r="C9754">
        <v>2000</v>
      </c>
    </row>
    <row r="9755" spans="1:11" x14ac:dyDescent="0.25">
      <c r="A9755">
        <v>118.546361802736</v>
      </c>
      <c r="B9755">
        <v>112.71175905662299</v>
      </c>
      <c r="C9755">
        <v>2000</v>
      </c>
    </row>
    <row r="9756" spans="1:11" x14ac:dyDescent="0.25">
      <c r="A9756">
        <v>118.983377827185</v>
      </c>
      <c r="B9756">
        <v>112.274743032174</v>
      </c>
      <c r="C9756">
        <v>2001</v>
      </c>
    </row>
    <row r="9757" spans="1:11" x14ac:dyDescent="0.25">
      <c r="A9757">
        <v>121.60776724554501</v>
      </c>
      <c r="B9757">
        <v>114.899132450534</v>
      </c>
      <c r="C9757">
        <v>2001</v>
      </c>
    </row>
    <row r="9758" spans="1:11" x14ac:dyDescent="0.25">
      <c r="A9758">
        <v>125.170490824097</v>
      </c>
      <c r="B9758">
        <v>118.461856029087</v>
      </c>
      <c r="C9758">
        <v>2001</v>
      </c>
    </row>
    <row r="9759" spans="1:11" x14ac:dyDescent="0.25">
      <c r="A9759">
        <v>124.73347479964799</v>
      </c>
      <c r="B9759">
        <v>118.898872053535</v>
      </c>
      <c r="C9759">
        <v>2000</v>
      </c>
    </row>
    <row r="9760" spans="1:11" x14ac:dyDescent="0.25">
      <c r="A9760" t="s">
        <v>83</v>
      </c>
    </row>
    <row r="9761" spans="1:11" x14ac:dyDescent="0.25">
      <c r="A9761">
        <v>3425</v>
      </c>
      <c r="B9761">
        <v>0</v>
      </c>
      <c r="C9761">
        <v>3.9912561771853601</v>
      </c>
      <c r="D9761">
        <v>4.7545871187172697</v>
      </c>
      <c r="E9761">
        <v>6</v>
      </c>
      <c r="F9761">
        <v>1.01722196789785</v>
      </c>
      <c r="G9761" t="s">
        <v>81</v>
      </c>
      <c r="H9761" t="s">
        <v>84</v>
      </c>
      <c r="I9761">
        <v>353</v>
      </c>
      <c r="J9761">
        <v>0</v>
      </c>
      <c r="K9761">
        <v>6.9642547640217795E-2</v>
      </c>
    </row>
    <row r="9762" spans="1:11" x14ac:dyDescent="0.25">
      <c r="A9762" t="s">
        <v>82</v>
      </c>
    </row>
    <row r="9763" spans="1:11" x14ac:dyDescent="0.25">
      <c r="A9763">
        <v>146.75678882416099</v>
      </c>
      <c r="B9763">
        <v>123.011628581746</v>
      </c>
      <c r="C9763">
        <v>2000</v>
      </c>
    </row>
    <row r="9764" spans="1:11" x14ac:dyDescent="0.25">
      <c r="A9764">
        <v>144.03426291049701</v>
      </c>
      <c r="B9764">
        <v>120.28910266808199</v>
      </c>
      <c r="C9764">
        <v>2000</v>
      </c>
    </row>
    <row r="9765" spans="1:11" x14ac:dyDescent="0.25">
      <c r="A9765">
        <v>143.597246886048</v>
      </c>
      <c r="B9765">
        <v>120.726118692531</v>
      </c>
      <c r="C9765">
        <v>2001</v>
      </c>
    </row>
    <row r="9766" spans="1:11" x14ac:dyDescent="0.25">
      <c r="A9766">
        <v>146.51920958906399</v>
      </c>
      <c r="B9766">
        <v>123.648081395547</v>
      </c>
      <c r="C9766">
        <v>2001</v>
      </c>
    </row>
    <row r="9767" spans="1:11" x14ac:dyDescent="0.25">
      <c r="A9767">
        <v>150</v>
      </c>
      <c r="B9767">
        <v>127.12887180648301</v>
      </c>
      <c r="C9767">
        <v>2001</v>
      </c>
    </row>
    <row r="9768" spans="1:11" x14ac:dyDescent="0.25">
      <c r="A9768">
        <v>150</v>
      </c>
      <c r="B9768">
        <v>126.254839757585</v>
      </c>
      <c r="C9768">
        <v>2000</v>
      </c>
    </row>
    <row r="9769" spans="1:11" x14ac:dyDescent="0.25">
      <c r="A9769" t="s">
        <v>83</v>
      </c>
    </row>
    <row r="9770" spans="1:11" x14ac:dyDescent="0.25">
      <c r="A9770">
        <v>2777</v>
      </c>
      <c r="B9770">
        <v>0</v>
      </c>
      <c r="C9770">
        <v>7.3322398730408302</v>
      </c>
      <c r="D9770">
        <v>1.41034560488114</v>
      </c>
      <c r="E9770">
        <v>6</v>
      </c>
      <c r="F9770">
        <v>1.01722196789785</v>
      </c>
      <c r="G9770" t="s">
        <v>84</v>
      </c>
      <c r="H9770" t="s">
        <v>81</v>
      </c>
      <c r="I9770">
        <v>0</v>
      </c>
      <c r="J9770">
        <v>2403</v>
      </c>
      <c r="K9770">
        <v>6.9278674801536405E-2</v>
      </c>
    </row>
    <row r="9771" spans="1:11" x14ac:dyDescent="0.25">
      <c r="A9771" t="s">
        <v>82</v>
      </c>
    </row>
    <row r="9772" spans="1:11" x14ac:dyDescent="0.25">
      <c r="A9772">
        <v>5.3679350422627001</v>
      </c>
      <c r="B9772">
        <v>75.425028116843507</v>
      </c>
      <c r="C9772">
        <v>2000</v>
      </c>
    </row>
    <row r="9773" spans="1:11" x14ac:dyDescent="0.25">
      <c r="A9773">
        <v>0</v>
      </c>
      <c r="B9773">
        <v>70.057093074580806</v>
      </c>
      <c r="C9773">
        <v>2000</v>
      </c>
    </row>
    <row r="9774" spans="1:11" x14ac:dyDescent="0.25">
      <c r="A9774">
        <v>0</v>
      </c>
      <c r="B9774">
        <v>70.931125123478495</v>
      </c>
      <c r="C9774">
        <v>2001</v>
      </c>
    </row>
    <row r="9775" spans="1:11" x14ac:dyDescent="0.25">
      <c r="A9775">
        <v>5.0014180287644203</v>
      </c>
      <c r="B9775">
        <v>75.9325431522429</v>
      </c>
      <c r="C9775">
        <v>2001</v>
      </c>
    </row>
    <row r="9776" spans="1:11" x14ac:dyDescent="0.25">
      <c r="A9776">
        <v>5.9634334643172497</v>
      </c>
      <c r="B9776">
        <v>76.8945585877957</v>
      </c>
      <c r="C9776">
        <v>2001</v>
      </c>
    </row>
    <row r="9777" spans="1:11" x14ac:dyDescent="0.25">
      <c r="A9777">
        <v>6.4004494887660703</v>
      </c>
      <c r="B9777">
        <v>76.457542563346905</v>
      </c>
      <c r="C9777">
        <v>2000</v>
      </c>
    </row>
    <row r="9778" spans="1:11" x14ac:dyDescent="0.25">
      <c r="A9778" t="s">
        <v>83</v>
      </c>
    </row>
    <row r="9779" spans="1:11" x14ac:dyDescent="0.25">
      <c r="A9779">
        <v>1688</v>
      </c>
      <c r="B9779">
        <v>0</v>
      </c>
      <c r="C9779">
        <v>2.9489833302998298</v>
      </c>
      <c r="D9779">
        <v>5.7798574816289703</v>
      </c>
      <c r="E9779">
        <v>6</v>
      </c>
      <c r="F9779">
        <v>1.01722196789785</v>
      </c>
      <c r="G9779" t="s">
        <v>81</v>
      </c>
      <c r="H9779" t="s">
        <v>81</v>
      </c>
      <c r="I9779">
        <v>2360</v>
      </c>
      <c r="J9779">
        <v>3086</v>
      </c>
      <c r="K9779">
        <v>6.8881216125055295E-2</v>
      </c>
    </row>
    <row r="9780" spans="1:11" x14ac:dyDescent="0.25">
      <c r="A9780" t="s">
        <v>82</v>
      </c>
    </row>
    <row r="9781" spans="1:11" x14ac:dyDescent="0.25">
      <c r="A9781">
        <v>133.34122381235099</v>
      </c>
      <c r="B9781">
        <v>93.375781194951998</v>
      </c>
      <c r="C9781">
        <v>2000</v>
      </c>
    </row>
    <row r="9782" spans="1:11" x14ac:dyDescent="0.25">
      <c r="A9782">
        <v>131.25597770189</v>
      </c>
      <c r="B9782">
        <v>91.290535084490898</v>
      </c>
      <c r="C9782">
        <v>2000</v>
      </c>
    </row>
    <row r="9783" spans="1:11" x14ac:dyDescent="0.25">
      <c r="A9783">
        <v>130.818961677441</v>
      </c>
      <c r="B9783">
        <v>91.727551108939807</v>
      </c>
      <c r="C9783">
        <v>2001</v>
      </c>
    </row>
    <row r="9784" spans="1:11" x14ac:dyDescent="0.25">
      <c r="A9784">
        <v>132.90420778790201</v>
      </c>
      <c r="B9784">
        <v>93.812797219400807</v>
      </c>
      <c r="C9784">
        <v>2001</v>
      </c>
    </row>
    <row r="9785" spans="1:11" x14ac:dyDescent="0.25">
      <c r="A9785">
        <v>136.99118420745401</v>
      </c>
      <c r="B9785">
        <v>97.899773638952496</v>
      </c>
      <c r="C9785">
        <v>2001</v>
      </c>
    </row>
    <row r="9786" spans="1:11" x14ac:dyDescent="0.25">
      <c r="A9786">
        <v>137.428200231902</v>
      </c>
      <c r="B9786">
        <v>97.462757614503701</v>
      </c>
      <c r="C9786">
        <v>2000</v>
      </c>
    </row>
    <row r="9787" spans="1:11" x14ac:dyDescent="0.25">
      <c r="A9787" t="s">
        <v>83</v>
      </c>
    </row>
    <row r="9788" spans="1:11" x14ac:dyDescent="0.25">
      <c r="A9788">
        <v>1358</v>
      </c>
      <c r="B9788">
        <v>0</v>
      </c>
      <c r="C9788">
        <v>4.9095947739707499</v>
      </c>
      <c r="D9788">
        <v>3.81398188228086</v>
      </c>
      <c r="E9788">
        <v>6</v>
      </c>
      <c r="F9788">
        <v>1.01722196789785</v>
      </c>
      <c r="G9788" t="s">
        <v>81</v>
      </c>
      <c r="H9788" t="s">
        <v>81</v>
      </c>
      <c r="I9788">
        <v>2588</v>
      </c>
      <c r="J9788">
        <v>3656</v>
      </c>
      <c r="K9788">
        <v>6.8724720018462998E-2</v>
      </c>
    </row>
    <row r="9789" spans="1:11" x14ac:dyDescent="0.25">
      <c r="A9789" t="s">
        <v>82</v>
      </c>
    </row>
    <row r="9790" spans="1:11" x14ac:dyDescent="0.25">
      <c r="A9790">
        <v>32.771597565506603</v>
      </c>
      <c r="B9790">
        <v>118.520294297733</v>
      </c>
      <c r="C9790">
        <v>2000</v>
      </c>
    </row>
    <row r="9791" spans="1:11" x14ac:dyDescent="0.25">
      <c r="A9791">
        <v>29.2999898079538</v>
      </c>
      <c r="B9791">
        <v>115.048686540181</v>
      </c>
      <c r="C9791">
        <v>2000</v>
      </c>
    </row>
    <row r="9792" spans="1:11" x14ac:dyDescent="0.25">
      <c r="A9792">
        <v>28.862973783505002</v>
      </c>
      <c r="B9792">
        <v>115.48570256462899</v>
      </c>
      <c r="C9792">
        <v>2001</v>
      </c>
    </row>
    <row r="9793" spans="1:11" x14ac:dyDescent="0.25">
      <c r="A9793">
        <v>32.334581541057801</v>
      </c>
      <c r="B9793">
        <v>118.957310322182</v>
      </c>
      <c r="C9793">
        <v>2001</v>
      </c>
    </row>
    <row r="9794" spans="1:11" x14ac:dyDescent="0.25">
      <c r="A9794">
        <v>35.031473993341201</v>
      </c>
      <c r="B9794">
        <v>121.654202774466</v>
      </c>
      <c r="C9794">
        <v>2001</v>
      </c>
    </row>
    <row r="9795" spans="1:11" x14ac:dyDescent="0.25">
      <c r="A9795">
        <v>35.468490017790003</v>
      </c>
      <c r="B9795">
        <v>121.21718675001701</v>
      </c>
      <c r="C9795">
        <v>2000</v>
      </c>
    </row>
    <row r="9796" spans="1:11" x14ac:dyDescent="0.25">
      <c r="A9796" t="s">
        <v>83</v>
      </c>
    </row>
    <row r="9797" spans="1:11" x14ac:dyDescent="0.25">
      <c r="A9797">
        <v>766</v>
      </c>
      <c r="B9797">
        <v>0</v>
      </c>
      <c r="C9797">
        <v>2.6024003630367099</v>
      </c>
      <c r="D9797">
        <v>6.10474530351323</v>
      </c>
      <c r="E9797">
        <v>6</v>
      </c>
      <c r="F9797">
        <v>1.01722196789785</v>
      </c>
      <c r="G9797" t="s">
        <v>81</v>
      </c>
      <c r="H9797" t="s">
        <v>81</v>
      </c>
      <c r="I9797">
        <v>965</v>
      </c>
      <c r="J9797">
        <v>2530</v>
      </c>
      <c r="K9797">
        <v>6.8335996021946996E-2</v>
      </c>
    </row>
    <row r="9798" spans="1:11" x14ac:dyDescent="0.25">
      <c r="A9798" t="s">
        <v>82</v>
      </c>
    </row>
    <row r="9799" spans="1:11" x14ac:dyDescent="0.25">
      <c r="A9799">
        <v>62.879107483136202</v>
      </c>
      <c r="B9799">
        <v>111.54741877855599</v>
      </c>
      <c r="C9799">
        <v>2000</v>
      </c>
    </row>
    <row r="9800" spans="1:11" x14ac:dyDescent="0.25">
      <c r="A9800">
        <v>61.038932539070601</v>
      </c>
      <c r="B9800">
        <v>109.70724383449</v>
      </c>
      <c r="C9800">
        <v>2000</v>
      </c>
    </row>
    <row r="9801" spans="1:11" x14ac:dyDescent="0.25">
      <c r="A9801">
        <v>60.601916514621799</v>
      </c>
      <c r="B9801">
        <v>110.14425985893899</v>
      </c>
      <c r="C9801">
        <v>2001</v>
      </c>
    </row>
    <row r="9802" spans="1:11" x14ac:dyDescent="0.25">
      <c r="A9802">
        <v>62.442091458687401</v>
      </c>
      <c r="B9802">
        <v>111.984434803005</v>
      </c>
      <c r="C9802">
        <v>2001</v>
      </c>
    </row>
    <row r="9803" spans="1:11" x14ac:dyDescent="0.25">
      <c r="A9803">
        <v>66.758798260218299</v>
      </c>
      <c r="B9803">
        <v>116.301141604536</v>
      </c>
      <c r="C9803">
        <v>2001</v>
      </c>
    </row>
    <row r="9804" spans="1:11" x14ac:dyDescent="0.25">
      <c r="A9804">
        <v>67.195814284667193</v>
      </c>
      <c r="B9804">
        <v>115.86412558008701</v>
      </c>
      <c r="C9804">
        <v>2000</v>
      </c>
    </row>
    <row r="9805" spans="1:11" x14ac:dyDescent="0.25">
      <c r="A9805" t="s">
        <v>83</v>
      </c>
    </row>
    <row r="9806" spans="1:11" x14ac:dyDescent="0.25">
      <c r="A9806">
        <v>4552</v>
      </c>
      <c r="B9806">
        <v>0</v>
      </c>
      <c r="C9806">
        <v>4.0138175797633</v>
      </c>
      <c r="D9806">
        <v>4.6916787326005904</v>
      </c>
      <c r="E9806">
        <v>8</v>
      </c>
      <c r="F9806">
        <v>1.01722196789785</v>
      </c>
      <c r="G9806" t="s">
        <v>81</v>
      </c>
      <c r="H9806" t="s">
        <v>81</v>
      </c>
      <c r="I9806">
        <v>3560</v>
      </c>
      <c r="J9806">
        <v>3817</v>
      </c>
      <c r="K9806">
        <v>7.1546102034294096E-2</v>
      </c>
    </row>
    <row r="9807" spans="1:11" x14ac:dyDescent="0.25">
      <c r="A9807" t="s">
        <v>82</v>
      </c>
    </row>
    <row r="9808" spans="1:11" x14ac:dyDescent="0.25">
      <c r="A9808">
        <v>49.766532840102997</v>
      </c>
      <c r="B9808">
        <v>146.332347581313</v>
      </c>
      <c r="C9808">
        <v>2000</v>
      </c>
    </row>
    <row r="9809" spans="1:11" x14ac:dyDescent="0.25">
      <c r="A9809">
        <v>46.928335211006598</v>
      </c>
      <c r="B9809">
        <v>143.49414995221699</v>
      </c>
      <c r="C9809">
        <v>2000</v>
      </c>
    </row>
    <row r="9810" spans="1:11" x14ac:dyDescent="0.25">
      <c r="A9810">
        <v>47.3653512354554</v>
      </c>
      <c r="B9810">
        <v>143.05713392776801</v>
      </c>
      <c r="C9810">
        <v>2001</v>
      </c>
    </row>
    <row r="9811" spans="1:11" x14ac:dyDescent="0.25">
      <c r="A9811">
        <v>50.203548864551799</v>
      </c>
      <c r="B9811">
        <v>145.89533155686499</v>
      </c>
      <c r="C9811">
        <v>2001</v>
      </c>
    </row>
    <row r="9812" spans="1:11" x14ac:dyDescent="0.25">
      <c r="A9812">
        <v>50.218508012224397</v>
      </c>
      <c r="B9812">
        <v>145.910290704537</v>
      </c>
      <c r="C9812">
        <v>2001</v>
      </c>
    </row>
    <row r="9813" spans="1:11" x14ac:dyDescent="0.25">
      <c r="A9813">
        <v>53.521066711522401</v>
      </c>
      <c r="B9813">
        <v>149.21284940383501</v>
      </c>
      <c r="C9813">
        <v>2001</v>
      </c>
    </row>
    <row r="9814" spans="1:11" x14ac:dyDescent="0.25">
      <c r="A9814">
        <v>53.084050687073599</v>
      </c>
      <c r="B9814">
        <v>149.64986542828399</v>
      </c>
      <c r="C9814">
        <v>2000</v>
      </c>
    </row>
    <row r="9815" spans="1:11" x14ac:dyDescent="0.25">
      <c r="A9815">
        <v>49.781491987775603</v>
      </c>
      <c r="B9815">
        <v>146.34730672898601</v>
      </c>
      <c r="C9815">
        <v>2000</v>
      </c>
    </row>
    <row r="9816" spans="1:11" x14ac:dyDescent="0.25">
      <c r="A9816" t="s">
        <v>83</v>
      </c>
    </row>
    <row r="9817" spans="1:11" x14ac:dyDescent="0.25">
      <c r="A9817">
        <v>2302</v>
      </c>
      <c r="B9817">
        <v>0</v>
      </c>
      <c r="C9817">
        <v>1.03259884805097</v>
      </c>
      <c r="D9817">
        <v>7.6673290556216402</v>
      </c>
      <c r="E9817">
        <v>6</v>
      </c>
      <c r="F9817">
        <v>1.01722196789785</v>
      </c>
      <c r="G9817" t="s">
        <v>81</v>
      </c>
      <c r="H9817" t="s">
        <v>81</v>
      </c>
      <c r="I9817">
        <v>1076</v>
      </c>
      <c r="J9817">
        <v>2833</v>
      </c>
      <c r="K9817">
        <v>6.9118332508371697E-2</v>
      </c>
    </row>
    <row r="9818" spans="1:11" x14ac:dyDescent="0.25">
      <c r="A9818" t="s">
        <v>82</v>
      </c>
    </row>
    <row r="9819" spans="1:11" x14ac:dyDescent="0.25">
      <c r="A9819">
        <v>71.851404413516207</v>
      </c>
      <c r="B9819">
        <v>86.093981049062904</v>
      </c>
      <c r="C9819">
        <v>2000</v>
      </c>
    </row>
    <row r="9820" spans="1:11" x14ac:dyDescent="0.25">
      <c r="A9820">
        <v>71.121246765813893</v>
      </c>
      <c r="B9820">
        <v>85.363823401360605</v>
      </c>
      <c r="C9820">
        <v>2000</v>
      </c>
    </row>
    <row r="9821" spans="1:11" x14ac:dyDescent="0.25">
      <c r="A9821">
        <v>71.558262790262702</v>
      </c>
      <c r="B9821">
        <v>84.926807376911796</v>
      </c>
      <c r="C9821">
        <v>2001</v>
      </c>
    </row>
    <row r="9822" spans="1:11" x14ac:dyDescent="0.25">
      <c r="A9822">
        <v>72.288420437965001</v>
      </c>
      <c r="B9822">
        <v>85.656965024614095</v>
      </c>
      <c r="C9822">
        <v>2001</v>
      </c>
    </row>
    <row r="9823" spans="1:11" x14ac:dyDescent="0.25">
      <c r="A9823">
        <v>77.710040806783695</v>
      </c>
      <c r="B9823">
        <v>91.078585393432803</v>
      </c>
      <c r="C9823">
        <v>2001</v>
      </c>
    </row>
    <row r="9824" spans="1:11" x14ac:dyDescent="0.25">
      <c r="A9824">
        <v>77.2730247823349</v>
      </c>
      <c r="B9824">
        <v>91.515601417881598</v>
      </c>
      <c r="C9824">
        <v>2000</v>
      </c>
    </row>
    <row r="9825" spans="1:11" x14ac:dyDescent="0.25">
      <c r="A9825" t="s">
        <v>83</v>
      </c>
    </row>
    <row r="9826" spans="1:11" x14ac:dyDescent="0.25">
      <c r="A9826">
        <v>1748</v>
      </c>
      <c r="B9826">
        <v>0</v>
      </c>
      <c r="C9826">
        <v>7.1142373821361398</v>
      </c>
      <c r="D9826">
        <v>1.5842255277761399</v>
      </c>
      <c r="E9826">
        <v>6</v>
      </c>
      <c r="F9826">
        <v>1.01722196789785</v>
      </c>
      <c r="G9826" t="s">
        <v>81</v>
      </c>
      <c r="H9826" t="s">
        <v>81</v>
      </c>
      <c r="I9826">
        <v>4368</v>
      </c>
      <c r="J9826">
        <v>4499</v>
      </c>
      <c r="K9826">
        <v>6.8914838375779996E-2</v>
      </c>
    </row>
    <row r="9827" spans="1:11" x14ac:dyDescent="0.25">
      <c r="A9827" t="s">
        <v>82</v>
      </c>
    </row>
    <row r="9828" spans="1:11" x14ac:dyDescent="0.25">
      <c r="A9828">
        <v>58.764658240030599</v>
      </c>
      <c r="B9828">
        <v>143.896029005706</v>
      </c>
      <c r="C9828">
        <v>2000</v>
      </c>
    </row>
    <row r="9829" spans="1:11" x14ac:dyDescent="0.25">
      <c r="A9829">
        <v>53.734132744151403</v>
      </c>
      <c r="B9829">
        <v>138.865503509826</v>
      </c>
      <c r="C9829">
        <v>2000</v>
      </c>
    </row>
    <row r="9830" spans="1:11" x14ac:dyDescent="0.25">
      <c r="A9830">
        <v>54.171148768600197</v>
      </c>
      <c r="B9830">
        <v>138.42848748537699</v>
      </c>
      <c r="C9830">
        <v>2001</v>
      </c>
    </row>
    <row r="9831" spans="1:11" x14ac:dyDescent="0.25">
      <c r="A9831">
        <v>59.2016742644795</v>
      </c>
      <c r="B9831">
        <v>143.45901298125699</v>
      </c>
      <c r="C9831">
        <v>2001</v>
      </c>
    </row>
    <row r="9832" spans="1:11" x14ac:dyDescent="0.25">
      <c r="A9832">
        <v>60.321890878098799</v>
      </c>
      <c r="B9832">
        <v>144.57922959487601</v>
      </c>
      <c r="C9832">
        <v>2001</v>
      </c>
    </row>
    <row r="9833" spans="1:11" x14ac:dyDescent="0.25">
      <c r="A9833">
        <v>59.884874853649997</v>
      </c>
      <c r="B9833">
        <v>145.01624561932499</v>
      </c>
      <c r="C9833">
        <v>2000</v>
      </c>
    </row>
    <row r="9834" spans="1:11" x14ac:dyDescent="0.25">
      <c r="A9834" t="s">
        <v>83</v>
      </c>
    </row>
    <row r="9835" spans="1:11" x14ac:dyDescent="0.25">
      <c r="A9835">
        <v>1512</v>
      </c>
      <c r="B9835">
        <v>0</v>
      </c>
      <c r="C9835">
        <v>5.7533960914851203</v>
      </c>
      <c r="D9835">
        <v>2.9363321929753599</v>
      </c>
      <c r="E9835">
        <v>6</v>
      </c>
      <c r="F9835">
        <v>1.01722196789785</v>
      </c>
      <c r="G9835" t="s">
        <v>81</v>
      </c>
      <c r="H9835" t="s">
        <v>81</v>
      </c>
      <c r="I9835">
        <v>3026</v>
      </c>
      <c r="J9835">
        <v>3531</v>
      </c>
      <c r="K9835">
        <v>6.8817786723996799E-2</v>
      </c>
    </row>
    <row r="9836" spans="1:11" x14ac:dyDescent="0.25">
      <c r="A9836" t="s">
        <v>82</v>
      </c>
    </row>
    <row r="9837" spans="1:11" x14ac:dyDescent="0.25">
      <c r="A9837">
        <v>119.8118130033</v>
      </c>
      <c r="B9837">
        <v>144.88907200418399</v>
      </c>
      <c r="C9837">
        <v>2000</v>
      </c>
    </row>
    <row r="9838" spans="1:11" x14ac:dyDescent="0.25">
      <c r="A9838">
        <v>115.74354761215901</v>
      </c>
      <c r="B9838">
        <v>140.820806613043</v>
      </c>
      <c r="C9838">
        <v>2000</v>
      </c>
    </row>
    <row r="9839" spans="1:11" x14ac:dyDescent="0.25">
      <c r="A9839">
        <v>116.180563636608</v>
      </c>
      <c r="B9839">
        <v>140.383790588594</v>
      </c>
      <c r="C9839">
        <v>2001</v>
      </c>
    </row>
    <row r="9840" spans="1:11" x14ac:dyDescent="0.25">
      <c r="A9840">
        <v>120.248829027749</v>
      </c>
      <c r="B9840">
        <v>144.45205597973501</v>
      </c>
      <c r="C9840">
        <v>2001</v>
      </c>
    </row>
    <row r="9841" spans="1:11" x14ac:dyDescent="0.25">
      <c r="A9841">
        <v>122.325129433218</v>
      </c>
      <c r="B9841">
        <v>146.52835638520401</v>
      </c>
      <c r="C9841">
        <v>2001</v>
      </c>
    </row>
    <row r="9842" spans="1:11" x14ac:dyDescent="0.25">
      <c r="A9842">
        <v>121.88811340877</v>
      </c>
      <c r="B9842">
        <v>146.96537240965301</v>
      </c>
      <c r="C9842">
        <v>2000</v>
      </c>
    </row>
    <row r="9843" spans="1:11" x14ac:dyDescent="0.25">
      <c r="A9843" t="s">
        <v>83</v>
      </c>
    </row>
    <row r="9844" spans="1:11" x14ac:dyDescent="0.25">
      <c r="A9844">
        <v>3424</v>
      </c>
      <c r="B9844">
        <v>0</v>
      </c>
      <c r="C9844">
        <v>8.6460135412438603</v>
      </c>
      <c r="D9844">
        <v>4.02113697570314E-2</v>
      </c>
      <c r="E9844">
        <v>8</v>
      </c>
      <c r="F9844">
        <v>1.01722196789785</v>
      </c>
      <c r="G9844" t="s">
        <v>81</v>
      </c>
      <c r="H9844" t="s">
        <v>84</v>
      </c>
      <c r="I9844">
        <v>2841</v>
      </c>
      <c r="J9844">
        <v>0</v>
      </c>
      <c r="K9844">
        <v>6.9640093398195393E-2</v>
      </c>
    </row>
    <row r="9845" spans="1:11" x14ac:dyDescent="0.25">
      <c r="A9845" t="s">
        <v>82</v>
      </c>
    </row>
    <row r="9846" spans="1:11" x14ac:dyDescent="0.25">
      <c r="A9846">
        <v>149.96984145276701</v>
      </c>
      <c r="B9846">
        <v>104.00898195011101</v>
      </c>
      <c r="C9846">
        <v>2000</v>
      </c>
    </row>
    <row r="9847" spans="1:11" x14ac:dyDescent="0.25">
      <c r="A9847">
        <v>146.17936751488099</v>
      </c>
      <c r="B9847">
        <v>100.21850801222401</v>
      </c>
      <c r="C9847">
        <v>2000</v>
      </c>
    </row>
    <row r="9848" spans="1:11" x14ac:dyDescent="0.25">
      <c r="A9848">
        <v>143.63940345029499</v>
      </c>
      <c r="B9848">
        <v>97.6785439476389</v>
      </c>
      <c r="C9848">
        <v>2000</v>
      </c>
    </row>
    <row r="9849" spans="1:11" x14ac:dyDescent="0.25">
      <c r="A9849">
        <v>144.076419474744</v>
      </c>
      <c r="B9849">
        <v>97.241527923190105</v>
      </c>
      <c r="C9849">
        <v>2001</v>
      </c>
    </row>
    <row r="9850" spans="1:11" x14ac:dyDescent="0.25">
      <c r="A9850">
        <v>146.61638353933</v>
      </c>
      <c r="B9850">
        <v>99.781491987775595</v>
      </c>
      <c r="C9850">
        <v>2001</v>
      </c>
    </row>
    <row r="9851" spans="1:11" x14ac:dyDescent="0.25">
      <c r="A9851">
        <v>149.97329108276099</v>
      </c>
      <c r="B9851">
        <v>103.138399531207</v>
      </c>
      <c r="C9851">
        <v>2001</v>
      </c>
    </row>
    <row r="9852" spans="1:11" x14ac:dyDescent="0.25">
      <c r="A9852">
        <v>150</v>
      </c>
      <c r="B9852">
        <v>103.16510844844601</v>
      </c>
      <c r="C9852">
        <v>2001</v>
      </c>
    </row>
    <row r="9853" spans="1:11" x14ac:dyDescent="0.25">
      <c r="A9853">
        <v>150</v>
      </c>
      <c r="B9853">
        <v>104.039140497343</v>
      </c>
      <c r="C9853">
        <v>2000</v>
      </c>
    </row>
    <row r="9854" spans="1:11" x14ac:dyDescent="0.25">
      <c r="A9854" t="s">
        <v>83</v>
      </c>
    </row>
    <row r="9855" spans="1:11" x14ac:dyDescent="0.25">
      <c r="A9855">
        <v>1216</v>
      </c>
      <c r="B9855">
        <v>0</v>
      </c>
      <c r="C9855">
        <v>4.7791504256395099</v>
      </c>
      <c r="D9855">
        <v>3.9019253909647502</v>
      </c>
      <c r="E9855">
        <v>6</v>
      </c>
      <c r="F9855">
        <v>1.01722196789785</v>
      </c>
      <c r="G9855" t="s">
        <v>81</v>
      </c>
      <c r="H9855" t="s">
        <v>81</v>
      </c>
      <c r="I9855">
        <v>3476</v>
      </c>
      <c r="J9855">
        <v>1211</v>
      </c>
      <c r="K9855">
        <v>6.8619010170413497E-2</v>
      </c>
    </row>
    <row r="9856" spans="1:11" x14ac:dyDescent="0.25">
      <c r="A9856" t="s">
        <v>82</v>
      </c>
    </row>
    <row r="9857" spans="1:11" x14ac:dyDescent="0.25">
      <c r="A9857">
        <v>60.320346112507799</v>
      </c>
      <c r="B9857">
        <v>69.978384027252005</v>
      </c>
      <c r="C9857">
        <v>2000</v>
      </c>
    </row>
    <row r="9858" spans="1:11" x14ac:dyDescent="0.25">
      <c r="A9858">
        <v>56.940976438227501</v>
      </c>
      <c r="B9858">
        <v>66.599014352971693</v>
      </c>
      <c r="C9858">
        <v>2000</v>
      </c>
    </row>
    <row r="9859" spans="1:11" x14ac:dyDescent="0.25">
      <c r="A9859">
        <v>56.5039604137786</v>
      </c>
      <c r="B9859">
        <v>67.036030377420502</v>
      </c>
      <c r="C9859">
        <v>2001</v>
      </c>
    </row>
    <row r="9860" spans="1:11" x14ac:dyDescent="0.25">
      <c r="A9860">
        <v>59.883330088058898</v>
      </c>
      <c r="B9860">
        <v>70.4154000517008</v>
      </c>
      <c r="C9860">
        <v>2001</v>
      </c>
    </row>
    <row r="9861" spans="1:11" x14ac:dyDescent="0.25">
      <c r="A9861">
        <v>62.6424079916941</v>
      </c>
      <c r="B9861">
        <v>73.174477955335902</v>
      </c>
      <c r="C9861">
        <v>2001</v>
      </c>
    </row>
    <row r="9862" spans="1:11" x14ac:dyDescent="0.25">
      <c r="A9862">
        <v>63.079424016142902</v>
      </c>
      <c r="B9862">
        <v>72.737461930887093</v>
      </c>
      <c r="C9862">
        <v>2000</v>
      </c>
    </row>
    <row r="9863" spans="1:11" x14ac:dyDescent="0.25">
      <c r="A9863" t="s">
        <v>83</v>
      </c>
    </row>
    <row r="9864" spans="1:11" x14ac:dyDescent="0.25">
      <c r="A9864">
        <v>4011</v>
      </c>
      <c r="B9864">
        <v>0</v>
      </c>
      <c r="C9864">
        <v>1.25218439284751</v>
      </c>
      <c r="D9864">
        <v>7.4288914237567498</v>
      </c>
      <c r="E9864">
        <v>6</v>
      </c>
      <c r="F9864">
        <v>1.01722196789785</v>
      </c>
      <c r="G9864" t="s">
        <v>81</v>
      </c>
      <c r="H9864" t="s">
        <v>81</v>
      </c>
      <c r="I9864">
        <v>3476</v>
      </c>
      <c r="J9864">
        <v>1211</v>
      </c>
      <c r="K9864">
        <v>7.0528711304483793E-2</v>
      </c>
    </row>
    <row r="9865" spans="1:11" x14ac:dyDescent="0.25">
      <c r="A9865" t="s">
        <v>82</v>
      </c>
    </row>
    <row r="9866" spans="1:11" x14ac:dyDescent="0.25">
      <c r="A9866">
        <v>58.081555948635199</v>
      </c>
      <c r="B9866">
        <v>67.229290993520806</v>
      </c>
      <c r="C9866">
        <v>2000</v>
      </c>
    </row>
    <row r="9867" spans="1:11" x14ac:dyDescent="0.25">
      <c r="A9867">
        <v>57.196127873156698</v>
      </c>
      <c r="B9867">
        <v>66.343862918042404</v>
      </c>
      <c r="C9867">
        <v>2000</v>
      </c>
    </row>
    <row r="9868" spans="1:11" x14ac:dyDescent="0.25">
      <c r="A9868">
        <v>57.633143897605599</v>
      </c>
      <c r="B9868">
        <v>65.906846893593595</v>
      </c>
      <c r="C9868">
        <v>2001</v>
      </c>
    </row>
    <row r="9869" spans="1:11" x14ac:dyDescent="0.25">
      <c r="A9869">
        <v>58.518571973084001</v>
      </c>
      <c r="B9869">
        <v>66.792274969071997</v>
      </c>
      <c r="C9869">
        <v>2001</v>
      </c>
    </row>
    <row r="9870" spans="1:11" x14ac:dyDescent="0.25">
      <c r="A9870">
        <v>63.771591475520999</v>
      </c>
      <c r="B9870">
        <v>72.045294471508996</v>
      </c>
      <c r="C9870">
        <v>2001</v>
      </c>
    </row>
    <row r="9871" spans="1:11" x14ac:dyDescent="0.25">
      <c r="A9871">
        <v>63.334575451072197</v>
      </c>
      <c r="B9871">
        <v>72.482310495957805</v>
      </c>
      <c r="C9871">
        <v>2000</v>
      </c>
    </row>
    <row r="9872" spans="1:11" x14ac:dyDescent="0.25">
      <c r="A9872" t="s">
        <v>83</v>
      </c>
    </row>
    <row r="9873" spans="1:11" x14ac:dyDescent="0.25">
      <c r="A9873">
        <v>816</v>
      </c>
      <c r="B9873">
        <v>0</v>
      </c>
      <c r="C9873">
        <v>4.4534509420738901</v>
      </c>
      <c r="D9873">
        <v>4.2265584916648304</v>
      </c>
      <c r="E9873">
        <v>6</v>
      </c>
      <c r="F9873">
        <v>1.01722196789785</v>
      </c>
      <c r="G9873" t="s">
        <v>81</v>
      </c>
      <c r="H9873" t="s">
        <v>81</v>
      </c>
      <c r="I9873">
        <v>1160</v>
      </c>
      <c r="J9873">
        <v>1007</v>
      </c>
      <c r="K9873">
        <v>6.8361481833985605E-2</v>
      </c>
    </row>
    <row r="9874" spans="1:11" x14ac:dyDescent="0.25">
      <c r="A9874" t="s">
        <v>82</v>
      </c>
    </row>
    <row r="9875" spans="1:11" x14ac:dyDescent="0.25">
      <c r="A9875">
        <v>142.00884795281999</v>
      </c>
      <c r="B9875">
        <v>57.752206735202002</v>
      </c>
      <c r="C9875">
        <v>2000</v>
      </c>
    </row>
    <row r="9876" spans="1:11" x14ac:dyDescent="0.25">
      <c r="A9876">
        <v>138.859782591998</v>
      </c>
      <c r="B9876">
        <v>54.603141374379902</v>
      </c>
      <c r="C9876">
        <v>2000</v>
      </c>
    </row>
    <row r="9877" spans="1:11" x14ac:dyDescent="0.25">
      <c r="A9877">
        <v>138.42276656754899</v>
      </c>
      <c r="B9877">
        <v>55.040157398828804</v>
      </c>
      <c r="C9877">
        <v>2001</v>
      </c>
    </row>
    <row r="9878" spans="1:11" x14ac:dyDescent="0.25">
      <c r="A9878">
        <v>141.57183192837101</v>
      </c>
      <c r="B9878">
        <v>58.189222759650796</v>
      </c>
      <c r="C9878">
        <v>2001</v>
      </c>
    </row>
    <row r="9879" spans="1:11" x14ac:dyDescent="0.25">
      <c r="A9879">
        <v>144.560460098909</v>
      </c>
      <c r="B9879">
        <v>61.177850930188598</v>
      </c>
      <c r="C9879">
        <v>2001</v>
      </c>
    </row>
    <row r="9880" spans="1:11" x14ac:dyDescent="0.25">
      <c r="A9880">
        <v>144.99747612335801</v>
      </c>
      <c r="B9880">
        <v>60.740834905739803</v>
      </c>
      <c r="C9880">
        <v>2000</v>
      </c>
    </row>
    <row r="9881" spans="1:11" x14ac:dyDescent="0.25">
      <c r="A9881" t="s">
        <v>83</v>
      </c>
    </row>
    <row r="9882" spans="1:11" x14ac:dyDescent="0.25">
      <c r="A9882">
        <v>1658</v>
      </c>
      <c r="B9882">
        <v>0</v>
      </c>
      <c r="C9882">
        <v>2.26188837157552</v>
      </c>
      <c r="D9882">
        <v>6.4059389432904403</v>
      </c>
      <c r="E9882">
        <v>8</v>
      </c>
      <c r="F9882">
        <v>1.01722196789785</v>
      </c>
      <c r="G9882" t="s">
        <v>81</v>
      </c>
      <c r="H9882" t="s">
        <v>81</v>
      </c>
      <c r="I9882">
        <v>4134</v>
      </c>
      <c r="J9882">
        <v>2986</v>
      </c>
      <c r="K9882">
        <v>6.8859813256043303E-2</v>
      </c>
    </row>
    <row r="9883" spans="1:11" x14ac:dyDescent="0.25">
      <c r="A9883" t="s">
        <v>82</v>
      </c>
    </row>
    <row r="9884" spans="1:11" x14ac:dyDescent="0.25">
      <c r="A9884">
        <v>98.719694717195495</v>
      </c>
      <c r="B9884">
        <v>16.292761836332801</v>
      </c>
      <c r="C9884">
        <v>2000</v>
      </c>
    </row>
    <row r="9885" spans="1:11" x14ac:dyDescent="0.25">
      <c r="A9885">
        <v>97.120298111367404</v>
      </c>
      <c r="B9885">
        <v>14.6933652305047</v>
      </c>
      <c r="C9885">
        <v>2000</v>
      </c>
    </row>
    <row r="9886" spans="1:11" x14ac:dyDescent="0.25">
      <c r="A9886">
        <v>97.557314135816199</v>
      </c>
      <c r="B9886">
        <v>14.2563492060559</v>
      </c>
      <c r="C9886">
        <v>2001</v>
      </c>
    </row>
    <row r="9887" spans="1:11" x14ac:dyDescent="0.25">
      <c r="A9887">
        <v>99.156710741644304</v>
      </c>
      <c r="B9887">
        <v>15.855745811884001</v>
      </c>
      <c r="C9887">
        <v>2001</v>
      </c>
    </row>
    <row r="9888" spans="1:11" x14ac:dyDescent="0.25">
      <c r="A9888">
        <v>100.21850801222401</v>
      </c>
      <c r="B9888">
        <v>16.9175430824641</v>
      </c>
      <c r="C9888">
        <v>2001</v>
      </c>
    </row>
    <row r="9889" spans="1:11" x14ac:dyDescent="0.25">
      <c r="A9889">
        <v>103.686393608312</v>
      </c>
      <c r="B9889">
        <v>20.385428678551602</v>
      </c>
      <c r="C9889">
        <v>2001</v>
      </c>
    </row>
    <row r="9890" spans="1:11" x14ac:dyDescent="0.25">
      <c r="A9890">
        <v>103.24937758386299</v>
      </c>
      <c r="B9890">
        <v>20.8224447030005</v>
      </c>
      <c r="C9890">
        <v>2000</v>
      </c>
    </row>
    <row r="9891" spans="1:11" x14ac:dyDescent="0.25">
      <c r="A9891">
        <v>99.781491987775595</v>
      </c>
      <c r="B9891">
        <v>17.354559106912902</v>
      </c>
      <c r="C9891">
        <v>2000</v>
      </c>
    </row>
    <row r="9892" spans="1:11" x14ac:dyDescent="0.25">
      <c r="A9892" t="s">
        <v>83</v>
      </c>
    </row>
    <row r="9893" spans="1:11" x14ac:dyDescent="0.25">
      <c r="A9893">
        <v>898</v>
      </c>
      <c r="B9893">
        <v>0</v>
      </c>
      <c r="C9893">
        <v>7.8896504111973504</v>
      </c>
      <c r="D9893">
        <v>0.77594119629415603</v>
      </c>
      <c r="E9893">
        <v>6</v>
      </c>
      <c r="F9893">
        <v>1.01722196789785</v>
      </c>
      <c r="G9893" t="s">
        <v>81</v>
      </c>
      <c r="H9893" t="s">
        <v>81</v>
      </c>
      <c r="I9893">
        <v>2739</v>
      </c>
      <c r="J9893">
        <v>3283</v>
      </c>
      <c r="K9893">
        <v>6.8120391654489201E-2</v>
      </c>
    </row>
    <row r="9894" spans="1:11" x14ac:dyDescent="0.25">
      <c r="A9894" t="s">
        <v>82</v>
      </c>
    </row>
    <row r="9895" spans="1:11" x14ac:dyDescent="0.25">
      <c r="A9895">
        <v>9.9867389621106604</v>
      </c>
      <c r="B9895">
        <v>86.336126377967105</v>
      </c>
      <c r="C9895">
        <v>2000</v>
      </c>
    </row>
    <row r="9896" spans="1:11" x14ac:dyDescent="0.25">
      <c r="A9896">
        <v>4.4079136551617797</v>
      </c>
      <c r="B9896">
        <v>80.757301071018205</v>
      </c>
      <c r="C9896">
        <v>2000</v>
      </c>
    </row>
    <row r="9897" spans="1:11" x14ac:dyDescent="0.25">
      <c r="A9897">
        <v>3.97089763071296</v>
      </c>
      <c r="B9897">
        <v>81.194317095466999</v>
      </c>
      <c r="C9897">
        <v>2001</v>
      </c>
    </row>
    <row r="9898" spans="1:11" x14ac:dyDescent="0.25">
      <c r="A9898">
        <v>9.5497229376618407</v>
      </c>
      <c r="B9898">
        <v>86.7731424024159</v>
      </c>
      <c r="C9898">
        <v>2001</v>
      </c>
    </row>
    <row r="9899" spans="1:11" x14ac:dyDescent="0.25">
      <c r="A9899">
        <v>10.0983962193634</v>
      </c>
      <c r="B9899">
        <v>87.321815684117496</v>
      </c>
      <c r="C9899">
        <v>2001</v>
      </c>
    </row>
    <row r="9900" spans="1:11" x14ac:dyDescent="0.25">
      <c r="A9900">
        <v>10.535412243812299</v>
      </c>
      <c r="B9900">
        <v>86.884799659668701</v>
      </c>
      <c r="C9900">
        <v>2000</v>
      </c>
    </row>
    <row r="9901" spans="1:11" x14ac:dyDescent="0.25">
      <c r="A9901" t="s">
        <v>83</v>
      </c>
    </row>
    <row r="9902" spans="1:11" x14ac:dyDescent="0.25">
      <c r="A9902">
        <v>1896</v>
      </c>
      <c r="B9902">
        <v>0</v>
      </c>
      <c r="C9902">
        <v>5.7406368189752204</v>
      </c>
      <c r="D9902">
        <v>2.9193240635567599</v>
      </c>
      <c r="E9902">
        <v>6</v>
      </c>
      <c r="F9902">
        <v>1.01722196789785</v>
      </c>
      <c r="G9902" t="s">
        <v>81</v>
      </c>
      <c r="H9902" t="s">
        <v>81</v>
      </c>
      <c r="I9902">
        <v>2666</v>
      </c>
      <c r="J9902">
        <v>2060</v>
      </c>
      <c r="K9902">
        <v>6.8964101254784596E-2</v>
      </c>
    </row>
    <row r="9903" spans="1:11" x14ac:dyDescent="0.25">
      <c r="A9903" t="s">
        <v>82</v>
      </c>
    </row>
    <row r="9904" spans="1:11" x14ac:dyDescent="0.25">
      <c r="A9904">
        <v>121.091891279948</v>
      </c>
      <c r="B9904">
        <v>91.586957095934295</v>
      </c>
      <c r="C9904">
        <v>2000</v>
      </c>
    </row>
    <row r="9905" spans="1:11" x14ac:dyDescent="0.25">
      <c r="A9905">
        <v>117.032648056922</v>
      </c>
      <c r="B9905">
        <v>87.527713872907796</v>
      </c>
      <c r="C9905">
        <v>2000</v>
      </c>
    </row>
    <row r="9906" spans="1:11" x14ac:dyDescent="0.25">
      <c r="A9906">
        <v>116.59563203247301</v>
      </c>
      <c r="B9906">
        <v>87.964729897356605</v>
      </c>
      <c r="C9906">
        <v>2001</v>
      </c>
    </row>
    <row r="9907" spans="1:11" x14ac:dyDescent="0.25">
      <c r="A9907">
        <v>120.65487525549899</v>
      </c>
      <c r="B9907">
        <v>92.023973120383104</v>
      </c>
      <c r="C9907">
        <v>2001</v>
      </c>
    </row>
    <row r="9908" spans="1:11" x14ac:dyDescent="0.25">
      <c r="A9908">
        <v>122.71914909732099</v>
      </c>
      <c r="B9908">
        <v>94.088246962205204</v>
      </c>
      <c r="C9908">
        <v>2001</v>
      </c>
    </row>
    <row r="9909" spans="1:11" x14ac:dyDescent="0.25">
      <c r="A9909">
        <v>123.15616512177</v>
      </c>
      <c r="B9909">
        <v>93.651230937756395</v>
      </c>
      <c r="C9909">
        <v>2000</v>
      </c>
    </row>
    <row r="9910" spans="1:11" x14ac:dyDescent="0.25">
      <c r="A9910" t="s">
        <v>83</v>
      </c>
    </row>
    <row r="9911" spans="1:11" x14ac:dyDescent="0.25">
      <c r="A9911">
        <v>3199</v>
      </c>
      <c r="B9911">
        <v>0</v>
      </c>
      <c r="C9911">
        <v>1.6279513297219701</v>
      </c>
      <c r="D9911">
        <v>7.0290580453956997</v>
      </c>
      <c r="E9911">
        <v>6</v>
      </c>
      <c r="F9911">
        <v>1.01722196789785</v>
      </c>
      <c r="G9911" t="s">
        <v>81</v>
      </c>
      <c r="H9911" t="s">
        <v>81</v>
      </c>
      <c r="I9911">
        <v>416</v>
      </c>
      <c r="J9911">
        <v>771</v>
      </c>
      <c r="K9911">
        <v>6.9467395646239397E-2</v>
      </c>
    </row>
    <row r="9912" spans="1:11" x14ac:dyDescent="0.25">
      <c r="A9912" t="s">
        <v>82</v>
      </c>
    </row>
    <row r="9913" spans="1:11" x14ac:dyDescent="0.25">
      <c r="A9913">
        <v>63.6486906351793</v>
      </c>
      <c r="B9913">
        <v>63.840018339376201</v>
      </c>
      <c r="C9913">
        <v>2000</v>
      </c>
    </row>
    <row r="9914" spans="1:11" x14ac:dyDescent="0.25">
      <c r="A9914">
        <v>62.4975552104912</v>
      </c>
      <c r="B9914">
        <v>62.688882914688101</v>
      </c>
      <c r="C9914">
        <v>2000</v>
      </c>
    </row>
    <row r="9915" spans="1:11" x14ac:dyDescent="0.25">
      <c r="A9915">
        <v>62.934571234940101</v>
      </c>
      <c r="B9915">
        <v>62.251866890239299</v>
      </c>
      <c r="C9915">
        <v>2001</v>
      </c>
    </row>
    <row r="9916" spans="1:11" x14ac:dyDescent="0.25">
      <c r="A9916">
        <v>64.085706659628102</v>
      </c>
      <c r="B9916">
        <v>63.403002314927299</v>
      </c>
      <c r="C9916">
        <v>2001</v>
      </c>
    </row>
    <row r="9917" spans="1:11" x14ac:dyDescent="0.25">
      <c r="A9917">
        <v>69.056001268881303</v>
      </c>
      <c r="B9917">
        <v>68.373296924180494</v>
      </c>
      <c r="C9917">
        <v>2001</v>
      </c>
    </row>
    <row r="9918" spans="1:11" x14ac:dyDescent="0.25">
      <c r="A9918">
        <v>68.618985244432494</v>
      </c>
      <c r="B9918">
        <v>68.810312948629303</v>
      </c>
      <c r="C9918">
        <v>2000</v>
      </c>
    </row>
    <row r="9919" spans="1:11" x14ac:dyDescent="0.25">
      <c r="A9919" t="s">
        <v>83</v>
      </c>
    </row>
    <row r="9920" spans="1:11" x14ac:dyDescent="0.25">
      <c r="A9920">
        <v>938</v>
      </c>
      <c r="B9920">
        <v>0</v>
      </c>
      <c r="C9920">
        <v>6.5684439003044304</v>
      </c>
      <c r="D9920">
        <v>2.0845565674664002</v>
      </c>
      <c r="E9920">
        <v>6</v>
      </c>
      <c r="F9920">
        <v>1.01722196789785</v>
      </c>
      <c r="G9920" t="s">
        <v>81</v>
      </c>
      <c r="H9920" t="s">
        <v>81</v>
      </c>
      <c r="I9920">
        <v>3506</v>
      </c>
      <c r="J9920">
        <v>3624</v>
      </c>
      <c r="K9920">
        <v>6.8385257346186404E-2</v>
      </c>
    </row>
    <row r="9921" spans="1:11" x14ac:dyDescent="0.25">
      <c r="A9921" t="s">
        <v>82</v>
      </c>
    </row>
    <row r="9922" spans="1:11" x14ac:dyDescent="0.25">
      <c r="A9922">
        <v>14.5579975203371</v>
      </c>
      <c r="B9922">
        <v>6.0650191260849304</v>
      </c>
      <c r="C9922">
        <v>2000</v>
      </c>
    </row>
    <row r="9923" spans="1:11" x14ac:dyDescent="0.25">
      <c r="A9923">
        <v>9.9134062965883807</v>
      </c>
      <c r="B9923">
        <v>1.42042790233625</v>
      </c>
      <c r="C9923">
        <v>2000</v>
      </c>
    </row>
    <row r="9924" spans="1:11" x14ac:dyDescent="0.25">
      <c r="A9924">
        <v>9.4763902721395592</v>
      </c>
      <c r="B9924">
        <v>1.85744392678507</v>
      </c>
      <c r="C9924">
        <v>2001</v>
      </c>
    </row>
    <row r="9925" spans="1:11" x14ac:dyDescent="0.25">
      <c r="A9925">
        <v>14.1209814958882</v>
      </c>
      <c r="B9925">
        <v>6.5020351505337501</v>
      </c>
      <c r="C9925">
        <v>2001</v>
      </c>
    </row>
    <row r="9926" spans="1:11" x14ac:dyDescent="0.25">
      <c r="A9926">
        <v>15.5949855805107</v>
      </c>
      <c r="B9926">
        <v>7.9760392351562004</v>
      </c>
      <c r="C9926">
        <v>2001</v>
      </c>
    </row>
    <row r="9927" spans="1:11" x14ac:dyDescent="0.25">
      <c r="A9927">
        <v>16.0320016049595</v>
      </c>
      <c r="B9927">
        <v>7.53902321070737</v>
      </c>
      <c r="C9927">
        <v>2000</v>
      </c>
    </row>
    <row r="9928" spans="1:11" x14ac:dyDescent="0.25">
      <c r="A9928" t="s">
        <v>83</v>
      </c>
    </row>
    <row r="9929" spans="1:11" x14ac:dyDescent="0.25">
      <c r="A9929">
        <v>931</v>
      </c>
      <c r="B9929">
        <v>0</v>
      </c>
      <c r="C9929">
        <v>6.8788198583174802</v>
      </c>
      <c r="D9929">
        <v>1.76566527912311</v>
      </c>
      <c r="E9929">
        <v>8</v>
      </c>
      <c r="F9929">
        <v>1.01722196789785</v>
      </c>
      <c r="G9929" t="s">
        <v>81</v>
      </c>
      <c r="H9929" t="s">
        <v>81</v>
      </c>
      <c r="I9929">
        <v>2308</v>
      </c>
      <c r="J9929">
        <v>4234</v>
      </c>
      <c r="K9929">
        <v>6.8293866707773598E-2</v>
      </c>
    </row>
    <row r="9930" spans="1:11" x14ac:dyDescent="0.25">
      <c r="A9930" t="s">
        <v>82</v>
      </c>
    </row>
    <row r="9931" spans="1:11" x14ac:dyDescent="0.25">
      <c r="A9931">
        <v>104.17062521268601</v>
      </c>
      <c r="B9931">
        <v>126.781317212047</v>
      </c>
      <c r="C9931">
        <v>2000</v>
      </c>
    </row>
    <row r="9932" spans="1:11" x14ac:dyDescent="0.25">
      <c r="A9932">
        <v>99.781491987775595</v>
      </c>
      <c r="B9932">
        <v>122.39218398713599</v>
      </c>
      <c r="C9932">
        <v>2000</v>
      </c>
    </row>
    <row r="9933" spans="1:11" x14ac:dyDescent="0.25">
      <c r="A9933">
        <v>99.306565044309295</v>
      </c>
      <c r="B9933">
        <v>121.91725704367001</v>
      </c>
      <c r="C9933">
        <v>2000</v>
      </c>
    </row>
    <row r="9934" spans="1:11" x14ac:dyDescent="0.25">
      <c r="A9934">
        <v>99.743581068758104</v>
      </c>
      <c r="B9934">
        <v>121.480241019221</v>
      </c>
      <c r="C9934">
        <v>2001</v>
      </c>
    </row>
    <row r="9935" spans="1:11" x14ac:dyDescent="0.25">
      <c r="A9935">
        <v>100.21850801222401</v>
      </c>
      <c r="B9935">
        <v>121.955167962687</v>
      </c>
      <c r="C9935">
        <v>2001</v>
      </c>
    </row>
    <row r="9936" spans="1:11" x14ac:dyDescent="0.25">
      <c r="A9936">
        <v>104.607641237135</v>
      </c>
      <c r="B9936">
        <v>126.34430118759801</v>
      </c>
      <c r="C9936">
        <v>2001</v>
      </c>
    </row>
    <row r="9937" spans="1:11" x14ac:dyDescent="0.25">
      <c r="A9937">
        <v>105.856155129309</v>
      </c>
      <c r="B9937">
        <v>127.592815079772</v>
      </c>
      <c r="C9937">
        <v>2001</v>
      </c>
    </row>
    <row r="9938" spans="1:11" x14ac:dyDescent="0.25">
      <c r="A9938">
        <v>105.41913910485999</v>
      </c>
      <c r="B9938">
        <v>128.02983110422099</v>
      </c>
      <c r="C9938">
        <v>2000</v>
      </c>
    </row>
    <row r="9939" spans="1:11" x14ac:dyDescent="0.25">
      <c r="A9939" t="s">
        <v>83</v>
      </c>
    </row>
    <row r="9940" spans="1:11" x14ac:dyDescent="0.25">
      <c r="A9940">
        <v>583</v>
      </c>
      <c r="B9940">
        <v>0</v>
      </c>
      <c r="C9940">
        <v>8.2228086799509601</v>
      </c>
      <c r="D9940">
        <v>0.41741659265459002</v>
      </c>
      <c r="E9940">
        <v>6</v>
      </c>
      <c r="F9940">
        <v>1.01722196789785</v>
      </c>
      <c r="G9940" t="s">
        <v>81</v>
      </c>
      <c r="H9940" t="s">
        <v>81</v>
      </c>
      <c r="I9940">
        <v>1567</v>
      </c>
      <c r="J9940">
        <v>1100</v>
      </c>
      <c r="K9940">
        <v>0</v>
      </c>
    </row>
    <row r="9941" spans="1:11" x14ac:dyDescent="0.25">
      <c r="A9941" t="s">
        <v>82</v>
      </c>
    </row>
    <row r="9942" spans="1:11" x14ac:dyDescent="0.25">
      <c r="A9942">
        <v>13.172093323041899</v>
      </c>
      <c r="B9942">
        <v>143.523144226304</v>
      </c>
      <c r="C9942">
        <v>2000</v>
      </c>
    </row>
    <row r="9943" spans="1:11" x14ac:dyDescent="0.25">
      <c r="A9943">
        <v>7.3576895450489896</v>
      </c>
      <c r="B9943">
        <v>137.708740448311</v>
      </c>
      <c r="C9943">
        <v>2000</v>
      </c>
    </row>
    <row r="9944" spans="1:11" x14ac:dyDescent="0.25">
      <c r="A9944">
        <v>6.9206735206001699</v>
      </c>
      <c r="B9944">
        <v>138.14575647276001</v>
      </c>
      <c r="C9944">
        <v>2001</v>
      </c>
    </row>
    <row r="9945" spans="1:11" x14ac:dyDescent="0.25">
      <c r="A9945">
        <v>12.735077298593099</v>
      </c>
      <c r="B9945">
        <v>143.96016025075301</v>
      </c>
      <c r="C9945">
        <v>2001</v>
      </c>
    </row>
    <row r="9946" spans="1:11" x14ac:dyDescent="0.25">
      <c r="A9946">
        <v>13.030235401838899</v>
      </c>
      <c r="B9946">
        <v>144.25531835399801</v>
      </c>
      <c r="C9946">
        <v>2001</v>
      </c>
    </row>
    <row r="9947" spans="1:11" x14ac:dyDescent="0.25">
      <c r="A9947">
        <v>13.467251426287801</v>
      </c>
      <c r="B9947">
        <v>143.81830232954999</v>
      </c>
      <c r="C9947">
        <v>2000</v>
      </c>
    </row>
    <row r="9948" spans="1:11" x14ac:dyDescent="0.25">
      <c r="A9948" t="s">
        <v>83</v>
      </c>
    </row>
    <row r="9949" spans="1:11" x14ac:dyDescent="0.25">
      <c r="A9949">
        <v>1125</v>
      </c>
      <c r="B9949">
        <v>0</v>
      </c>
      <c r="C9949">
        <v>5.2617858207685497</v>
      </c>
      <c r="D9949">
        <v>3.3771712808205301</v>
      </c>
      <c r="E9949">
        <v>6</v>
      </c>
      <c r="F9949">
        <v>1.01722196789785</v>
      </c>
      <c r="G9949" t="s">
        <v>81</v>
      </c>
      <c r="H9949" t="s">
        <v>81</v>
      </c>
      <c r="I9949">
        <v>742</v>
      </c>
      <c r="J9949">
        <v>4004</v>
      </c>
      <c r="K9949">
        <v>6.8535133345666105E-2</v>
      </c>
    </row>
    <row r="9950" spans="1:11" x14ac:dyDescent="0.25">
      <c r="A9950" t="s">
        <v>82</v>
      </c>
    </row>
    <row r="9951" spans="1:11" x14ac:dyDescent="0.25">
      <c r="A9951">
        <v>143.29256012629901</v>
      </c>
      <c r="B9951">
        <v>10.167822149664801</v>
      </c>
      <c r="C9951">
        <v>2000</v>
      </c>
    </row>
    <row r="9952" spans="1:11" x14ac:dyDescent="0.25">
      <c r="A9952">
        <v>139.57191569128199</v>
      </c>
      <c r="B9952">
        <v>6.4471777146481397</v>
      </c>
      <c r="C9952">
        <v>2000</v>
      </c>
    </row>
    <row r="9953" spans="1:11" x14ac:dyDescent="0.25">
      <c r="A9953">
        <v>139.13489966683301</v>
      </c>
      <c r="B9953">
        <v>6.8841937390969603</v>
      </c>
      <c r="C9953">
        <v>2001</v>
      </c>
    </row>
    <row r="9954" spans="1:11" x14ac:dyDescent="0.25">
      <c r="A9954">
        <v>142.85554410185</v>
      </c>
      <c r="B9954">
        <v>10.604838174113601</v>
      </c>
      <c r="C9954">
        <v>2001</v>
      </c>
    </row>
    <row r="9955" spans="1:11" x14ac:dyDescent="0.25">
      <c r="A9955">
        <v>145.243564815746</v>
      </c>
      <c r="B9955">
        <v>12.9928588880103</v>
      </c>
      <c r="C9955">
        <v>2001</v>
      </c>
    </row>
    <row r="9956" spans="1:11" x14ac:dyDescent="0.25">
      <c r="A9956">
        <v>145.68058084019501</v>
      </c>
      <c r="B9956">
        <v>12.5558428635615</v>
      </c>
      <c r="C9956">
        <v>2000</v>
      </c>
    </row>
    <row r="9957" spans="1:11" x14ac:dyDescent="0.25">
      <c r="A9957" t="s">
        <v>83</v>
      </c>
    </row>
    <row r="9958" spans="1:11" x14ac:dyDescent="0.25">
      <c r="A9958">
        <v>1672</v>
      </c>
      <c r="B9958">
        <v>0</v>
      </c>
      <c r="C9958">
        <v>2.3921723588333799</v>
      </c>
      <c r="D9958">
        <v>6.2431390832056799</v>
      </c>
      <c r="E9958">
        <v>6</v>
      </c>
      <c r="F9958">
        <v>1.01722196789785</v>
      </c>
      <c r="G9958" t="s">
        <v>81</v>
      </c>
      <c r="H9958" t="s">
        <v>81</v>
      </c>
      <c r="I9958">
        <v>4392</v>
      </c>
      <c r="J9958">
        <v>3144</v>
      </c>
      <c r="K9958">
        <v>6.8884689272836294E-2</v>
      </c>
    </row>
    <row r="9959" spans="1:11" x14ac:dyDescent="0.25">
      <c r="A9959" t="s">
        <v>82</v>
      </c>
    </row>
    <row r="9960" spans="1:11" x14ac:dyDescent="0.25">
      <c r="A9960">
        <v>6.5805357948741596</v>
      </c>
      <c r="B9960">
        <v>43.2119300752979</v>
      </c>
      <c r="C9960">
        <v>2000</v>
      </c>
    </row>
    <row r="9961" spans="1:11" x14ac:dyDescent="0.25">
      <c r="A9961">
        <v>4.8890144981760599</v>
      </c>
      <c r="B9961">
        <v>41.520408778599801</v>
      </c>
      <c r="C9961">
        <v>2000</v>
      </c>
    </row>
    <row r="9962" spans="1:11" x14ac:dyDescent="0.25">
      <c r="A9962">
        <v>4.4519984737272296</v>
      </c>
      <c r="B9962">
        <v>41.957424803048603</v>
      </c>
      <c r="C9962">
        <v>2001</v>
      </c>
    </row>
    <row r="9963" spans="1:11" x14ac:dyDescent="0.25">
      <c r="A9963">
        <v>6.1435197704253302</v>
      </c>
      <c r="B9963">
        <v>43.648946099746702</v>
      </c>
      <c r="C9963">
        <v>2001</v>
      </c>
    </row>
    <row r="9964" spans="1:11" x14ac:dyDescent="0.25">
      <c r="A9964">
        <v>10.5580857520508</v>
      </c>
      <c r="B9964">
        <v>48.063512081372203</v>
      </c>
      <c r="C9964">
        <v>2001</v>
      </c>
    </row>
    <row r="9965" spans="1:11" x14ac:dyDescent="0.25">
      <c r="A9965">
        <v>10.9951017764997</v>
      </c>
      <c r="B9965">
        <v>47.626496056923401</v>
      </c>
      <c r="C9965">
        <v>2000</v>
      </c>
    </row>
    <row r="9966" spans="1:11" x14ac:dyDescent="0.25">
      <c r="A9966" t="s">
        <v>83</v>
      </c>
    </row>
    <row r="9967" spans="1:11" x14ac:dyDescent="0.25">
      <c r="A9967">
        <v>973</v>
      </c>
      <c r="B9967">
        <v>0</v>
      </c>
      <c r="C9967">
        <v>3.16624427178016</v>
      </c>
      <c r="D9967">
        <v>5.4675538411819398</v>
      </c>
      <c r="E9967">
        <v>6</v>
      </c>
      <c r="F9967">
        <v>1.01722196789785</v>
      </c>
      <c r="G9967" t="s">
        <v>81</v>
      </c>
      <c r="H9967" t="s">
        <v>81</v>
      </c>
      <c r="I9967">
        <v>3822</v>
      </c>
      <c r="J9967">
        <v>3700</v>
      </c>
      <c r="K9967">
        <v>6.8467490992161803E-2</v>
      </c>
    </row>
    <row r="9968" spans="1:11" x14ac:dyDescent="0.25">
      <c r="A9968" t="s">
        <v>82</v>
      </c>
    </row>
    <row r="9969" spans="1:11" x14ac:dyDescent="0.25">
      <c r="A9969">
        <v>71.490385343087794</v>
      </c>
      <c r="B9969">
        <v>131.50473709194699</v>
      </c>
      <c r="C9969">
        <v>2000</v>
      </c>
    </row>
    <row r="9970" spans="1:11" x14ac:dyDescent="0.25">
      <c r="A9970">
        <v>69.251512547619001</v>
      </c>
      <c r="B9970">
        <v>129.26586429647799</v>
      </c>
      <c r="C9970">
        <v>2000</v>
      </c>
    </row>
    <row r="9971" spans="1:11" x14ac:dyDescent="0.25">
      <c r="A9971">
        <v>69.688528572067796</v>
      </c>
      <c r="B9971">
        <v>128.82884827202901</v>
      </c>
      <c r="C9971">
        <v>2001</v>
      </c>
    </row>
    <row r="9972" spans="1:11" x14ac:dyDescent="0.25">
      <c r="A9972">
        <v>71.927401367536604</v>
      </c>
      <c r="B9972">
        <v>131.06772106749801</v>
      </c>
      <c r="C9972">
        <v>2001</v>
      </c>
    </row>
    <row r="9973" spans="1:11" x14ac:dyDescent="0.25">
      <c r="A9973">
        <v>75.793545765139001</v>
      </c>
      <c r="B9973">
        <v>134.93386546510001</v>
      </c>
      <c r="C9973">
        <v>2001</v>
      </c>
    </row>
    <row r="9974" spans="1:11" x14ac:dyDescent="0.25">
      <c r="A9974">
        <v>75.356529740690107</v>
      </c>
      <c r="B9974">
        <v>135.37088148954899</v>
      </c>
      <c r="C9974">
        <v>2000</v>
      </c>
    </row>
    <row r="9975" spans="1:11" x14ac:dyDescent="0.25">
      <c r="A9975" t="s">
        <v>83</v>
      </c>
    </row>
    <row r="9976" spans="1:11" x14ac:dyDescent="0.25">
      <c r="A9976">
        <v>1822</v>
      </c>
      <c r="B9976">
        <v>0</v>
      </c>
      <c r="C9976">
        <v>4.2388488539630904</v>
      </c>
      <c r="D9976">
        <v>4.3946934148738102</v>
      </c>
      <c r="E9976">
        <v>6</v>
      </c>
      <c r="F9976">
        <v>1.01722196789785</v>
      </c>
      <c r="G9976" t="s">
        <v>81</v>
      </c>
      <c r="H9976" t="s">
        <v>81</v>
      </c>
      <c r="I9976">
        <v>2481</v>
      </c>
      <c r="J9976">
        <v>1678</v>
      </c>
      <c r="K9976">
        <v>6.8943173550465003E-2</v>
      </c>
    </row>
    <row r="9977" spans="1:11" x14ac:dyDescent="0.25">
      <c r="A9977" t="s">
        <v>82</v>
      </c>
    </row>
    <row r="9978" spans="1:11" x14ac:dyDescent="0.25">
      <c r="A9978">
        <v>89.030132992677295</v>
      </c>
      <c r="B9978">
        <v>79.583811335067395</v>
      </c>
      <c r="C9978">
        <v>2000</v>
      </c>
    </row>
    <row r="9979" spans="1:11" x14ac:dyDescent="0.25">
      <c r="A9979">
        <v>86.032814223615105</v>
      </c>
      <c r="B9979">
        <v>76.586492566005205</v>
      </c>
      <c r="C9979">
        <v>2000</v>
      </c>
    </row>
    <row r="9980" spans="1:11" x14ac:dyDescent="0.25">
      <c r="A9980">
        <v>86.469830248064</v>
      </c>
      <c r="B9980">
        <v>76.149476541556396</v>
      </c>
      <c r="C9980">
        <v>2001</v>
      </c>
    </row>
    <row r="9981" spans="1:11" x14ac:dyDescent="0.25">
      <c r="A9981">
        <v>89.467149017126104</v>
      </c>
      <c r="B9981">
        <v>79.1467953106186</v>
      </c>
      <c r="C9981">
        <v>2001</v>
      </c>
    </row>
    <row r="9982" spans="1:11" x14ac:dyDescent="0.25">
      <c r="A9982">
        <v>92.574666532019194</v>
      </c>
      <c r="B9982">
        <v>82.254312825511704</v>
      </c>
      <c r="C9982">
        <v>2001</v>
      </c>
    </row>
    <row r="9983" spans="1:11" x14ac:dyDescent="0.25">
      <c r="A9983">
        <v>92.137650507570399</v>
      </c>
      <c r="B9983">
        <v>82.691328849960499</v>
      </c>
      <c r="C9983">
        <v>2000</v>
      </c>
    </row>
    <row r="9984" spans="1:11" x14ac:dyDescent="0.25">
      <c r="A9984" t="s">
        <v>83</v>
      </c>
    </row>
    <row r="9985" spans="1:11" x14ac:dyDescent="0.25">
      <c r="A9985">
        <v>1453</v>
      </c>
      <c r="B9985">
        <v>0</v>
      </c>
      <c r="C9985">
        <v>2.5987811874659599</v>
      </c>
      <c r="D9985">
        <v>6.0344605174343702</v>
      </c>
      <c r="E9985">
        <v>10</v>
      </c>
      <c r="F9985">
        <v>1.01722196789785</v>
      </c>
      <c r="G9985" t="s">
        <v>81</v>
      </c>
      <c r="H9985" t="s">
        <v>81</v>
      </c>
      <c r="I9985">
        <v>3498</v>
      </c>
      <c r="J9985">
        <v>3450</v>
      </c>
      <c r="K9985">
        <v>6.8771466343614501E-2</v>
      </c>
    </row>
    <row r="9986" spans="1:11" x14ac:dyDescent="0.25">
      <c r="A9986" t="s">
        <v>82</v>
      </c>
    </row>
    <row r="9987" spans="1:11" x14ac:dyDescent="0.25">
      <c r="A9987">
        <v>50.617349757164597</v>
      </c>
      <c r="B9987">
        <v>95.946812135147198</v>
      </c>
      <c r="C9987">
        <v>2000</v>
      </c>
    </row>
    <row r="9988" spans="1:11" x14ac:dyDescent="0.25">
      <c r="A9988">
        <v>50.218508012224397</v>
      </c>
      <c r="B9988">
        <v>95.547970390206899</v>
      </c>
      <c r="C9988">
        <v>2000</v>
      </c>
    </row>
    <row r="9989" spans="1:11" x14ac:dyDescent="0.25">
      <c r="A9989">
        <v>48.779733956687402</v>
      </c>
      <c r="B9989">
        <v>94.109196334669903</v>
      </c>
      <c r="C9989">
        <v>2000</v>
      </c>
    </row>
    <row r="9990" spans="1:11" x14ac:dyDescent="0.25">
      <c r="A9990">
        <v>48.3427179322386</v>
      </c>
      <c r="B9990">
        <v>94.546212359118698</v>
      </c>
      <c r="C9990">
        <v>2001</v>
      </c>
    </row>
    <row r="9991" spans="1:11" x14ac:dyDescent="0.25">
      <c r="A9991">
        <v>49.781491987775603</v>
      </c>
      <c r="B9991">
        <v>95.984986414655694</v>
      </c>
      <c r="C9991">
        <v>2001</v>
      </c>
    </row>
    <row r="9992" spans="1:11" x14ac:dyDescent="0.25">
      <c r="A9992">
        <v>50.180333732715802</v>
      </c>
      <c r="B9992">
        <v>96.383828159596007</v>
      </c>
      <c r="C9992">
        <v>2001</v>
      </c>
    </row>
    <row r="9993" spans="1:11" x14ac:dyDescent="0.25">
      <c r="A9993">
        <v>54.015013585344199</v>
      </c>
      <c r="B9993">
        <v>100.21850801222401</v>
      </c>
      <c r="C9993">
        <v>2001</v>
      </c>
    </row>
    <row r="9994" spans="1:11" x14ac:dyDescent="0.25">
      <c r="A9994">
        <v>54.447341685396097</v>
      </c>
      <c r="B9994">
        <v>100.650836112276</v>
      </c>
      <c r="C9994">
        <v>2001</v>
      </c>
    </row>
    <row r="9995" spans="1:11" x14ac:dyDescent="0.25">
      <c r="A9995">
        <v>54.884357709844899</v>
      </c>
      <c r="B9995">
        <v>100.213820087827</v>
      </c>
      <c r="C9995">
        <v>2000</v>
      </c>
    </row>
    <row r="9996" spans="1:11" x14ac:dyDescent="0.25">
      <c r="A9996">
        <v>54.452029609793101</v>
      </c>
      <c r="B9996">
        <v>99.781491987775595</v>
      </c>
      <c r="C9996">
        <v>2000</v>
      </c>
    </row>
    <row r="9997" spans="1:11" x14ac:dyDescent="0.25">
      <c r="A9997" t="s">
        <v>83</v>
      </c>
    </row>
    <row r="9998" spans="1:11" x14ac:dyDescent="0.25">
      <c r="A9998">
        <v>2260</v>
      </c>
      <c r="B9998">
        <v>0</v>
      </c>
      <c r="C9998">
        <v>2.5865078606100802</v>
      </c>
      <c r="D9998">
        <v>6.0448889625669997</v>
      </c>
      <c r="E9998">
        <v>8</v>
      </c>
      <c r="F9998">
        <v>1.01722196789785</v>
      </c>
      <c r="G9998" t="s">
        <v>81</v>
      </c>
      <c r="H9998" t="s">
        <v>81</v>
      </c>
      <c r="I9998">
        <v>4197</v>
      </c>
      <c r="J9998">
        <v>1732</v>
      </c>
      <c r="K9998">
        <v>6.9100927212375193E-2</v>
      </c>
    </row>
    <row r="9999" spans="1:11" x14ac:dyDescent="0.25">
      <c r="A9999" t="s">
        <v>82</v>
      </c>
    </row>
    <row r="10000" spans="1:11" x14ac:dyDescent="0.25">
      <c r="A10000">
        <v>89.364268482371202</v>
      </c>
      <c r="B10000">
        <v>46.929811316039498</v>
      </c>
      <c r="C10000">
        <v>2000</v>
      </c>
    </row>
    <row r="10001" spans="1:11" x14ac:dyDescent="0.25">
      <c r="A10001">
        <v>87.535331234541502</v>
      </c>
      <c r="B10001">
        <v>45.100874068209798</v>
      </c>
      <c r="C10001">
        <v>2000</v>
      </c>
    </row>
    <row r="10002" spans="1:11" x14ac:dyDescent="0.25">
      <c r="A10002">
        <v>87.972347258990297</v>
      </c>
      <c r="B10002">
        <v>44.663858043761003</v>
      </c>
      <c r="C10002">
        <v>2001</v>
      </c>
    </row>
    <row r="10003" spans="1:11" x14ac:dyDescent="0.25">
      <c r="A10003">
        <v>89.801284506819997</v>
      </c>
      <c r="B10003">
        <v>46.492795291590703</v>
      </c>
      <c r="C10003">
        <v>2001</v>
      </c>
    </row>
    <row r="10004" spans="1:11" x14ac:dyDescent="0.25">
      <c r="A10004">
        <v>93.089981203004896</v>
      </c>
      <c r="B10004">
        <v>49.781491987775603</v>
      </c>
      <c r="C10004">
        <v>2001</v>
      </c>
    </row>
    <row r="10005" spans="1:11" x14ac:dyDescent="0.25">
      <c r="A10005">
        <v>94.075666483770803</v>
      </c>
      <c r="B10005">
        <v>50.767177268541502</v>
      </c>
      <c r="C10005">
        <v>2001</v>
      </c>
    </row>
    <row r="10006" spans="1:11" x14ac:dyDescent="0.25">
      <c r="A10006">
        <v>93.638650459321994</v>
      </c>
      <c r="B10006">
        <v>51.204193292990297</v>
      </c>
      <c r="C10006">
        <v>2000</v>
      </c>
    </row>
    <row r="10007" spans="1:11" x14ac:dyDescent="0.25">
      <c r="A10007">
        <v>92.652965178556101</v>
      </c>
      <c r="B10007">
        <v>50.218508012224397</v>
      </c>
      <c r="C10007">
        <v>2000</v>
      </c>
    </row>
    <row r="10008" spans="1:11" x14ac:dyDescent="0.25">
      <c r="A10008" t="s">
        <v>83</v>
      </c>
    </row>
    <row r="10009" spans="1:11" x14ac:dyDescent="0.25">
      <c r="A10009">
        <v>4481</v>
      </c>
      <c r="B10009">
        <v>0</v>
      </c>
      <c r="C10009">
        <v>8.6119018896013699</v>
      </c>
      <c r="D10009">
        <v>1.9094921866752702E-2</v>
      </c>
      <c r="E10009">
        <v>6</v>
      </c>
      <c r="F10009">
        <v>1.01722196789785</v>
      </c>
      <c r="G10009" t="s">
        <v>81</v>
      </c>
      <c r="H10009" t="s">
        <v>81</v>
      </c>
      <c r="I10009">
        <v>2739</v>
      </c>
      <c r="J10009">
        <v>3608</v>
      </c>
      <c r="K10009">
        <v>7.1311585542286102E-2</v>
      </c>
    </row>
    <row r="10010" spans="1:11" x14ac:dyDescent="0.25">
      <c r="A10010" t="s">
        <v>82</v>
      </c>
    </row>
    <row r="10011" spans="1:11" x14ac:dyDescent="0.25">
      <c r="A10011">
        <v>9.5824488911740797</v>
      </c>
      <c r="B10011">
        <v>87.761834285106602</v>
      </c>
      <c r="C10011">
        <v>2000</v>
      </c>
    </row>
    <row r="10012" spans="1:11" x14ac:dyDescent="0.25">
      <c r="A10012">
        <v>3.4929146661237001</v>
      </c>
      <c r="B10012">
        <v>81.672300060056202</v>
      </c>
      <c r="C10012">
        <v>2000</v>
      </c>
    </row>
    <row r="10013" spans="1:11" x14ac:dyDescent="0.25">
      <c r="A10013">
        <v>3.9299306905725202</v>
      </c>
      <c r="B10013">
        <v>81.235284035607407</v>
      </c>
      <c r="C10013">
        <v>2001</v>
      </c>
    </row>
    <row r="10014" spans="1:11" x14ac:dyDescent="0.25">
      <c r="A10014">
        <v>10.019464915622899</v>
      </c>
      <c r="B10014">
        <v>87.324818260657807</v>
      </c>
      <c r="C10014">
        <v>2001</v>
      </c>
    </row>
    <row r="10015" spans="1:11" x14ac:dyDescent="0.25">
      <c r="A10015">
        <v>10.032967064361101</v>
      </c>
      <c r="B10015">
        <v>87.338320409396005</v>
      </c>
      <c r="C10015">
        <v>2001</v>
      </c>
    </row>
    <row r="10016" spans="1:11" x14ac:dyDescent="0.25">
      <c r="A10016">
        <v>9.5959510399122898</v>
      </c>
      <c r="B10016">
        <v>87.775336433844799</v>
      </c>
      <c r="C10016">
        <v>2000</v>
      </c>
    </row>
    <row r="10017" spans="1:11" x14ac:dyDescent="0.25">
      <c r="A10017" t="s">
        <v>83</v>
      </c>
    </row>
    <row r="10018" spans="1:11" x14ac:dyDescent="0.25">
      <c r="A10018">
        <v>3948</v>
      </c>
      <c r="B10018">
        <v>0</v>
      </c>
      <c r="C10018">
        <v>1.65732458316732</v>
      </c>
      <c r="D10018">
        <v>6.9589735859470903</v>
      </c>
      <c r="E10018">
        <v>6</v>
      </c>
      <c r="F10018">
        <v>1.01722196789785</v>
      </c>
      <c r="G10018" t="s">
        <v>81</v>
      </c>
      <c r="H10018" t="s">
        <v>84</v>
      </c>
      <c r="I10018">
        <v>3215</v>
      </c>
      <c r="J10018">
        <v>0</v>
      </c>
      <c r="K10018">
        <v>7.0385946929512805E-2</v>
      </c>
    </row>
    <row r="10019" spans="1:11" x14ac:dyDescent="0.25">
      <c r="A10019" t="s">
        <v>82</v>
      </c>
    </row>
    <row r="10020" spans="1:11" x14ac:dyDescent="0.25">
      <c r="A10020">
        <v>144.90278407463401</v>
      </c>
      <c r="B10020">
        <v>25.5395981234355</v>
      </c>
      <c r="C10020">
        <v>2000</v>
      </c>
    </row>
    <row r="10021" spans="1:11" x14ac:dyDescent="0.25">
      <c r="A10021">
        <v>143.68884912367</v>
      </c>
      <c r="B10021">
        <v>24.3256631724709</v>
      </c>
      <c r="C10021">
        <v>2000</v>
      </c>
    </row>
    <row r="10022" spans="1:11" x14ac:dyDescent="0.25">
      <c r="A10022">
        <v>144.12586514811801</v>
      </c>
      <c r="B10022">
        <v>23.888647148022098</v>
      </c>
      <c r="C10022">
        <v>2001</v>
      </c>
    </row>
    <row r="10023" spans="1:11" x14ac:dyDescent="0.25">
      <c r="A10023">
        <v>145.255741099923</v>
      </c>
      <c r="B10023">
        <v>25.018523099827</v>
      </c>
      <c r="C10023">
        <v>2001</v>
      </c>
    </row>
    <row r="10024" spans="1:11" x14ac:dyDescent="0.25">
      <c r="A10024">
        <v>150</v>
      </c>
      <c r="B10024">
        <v>29.762781999903702</v>
      </c>
      <c r="C10024">
        <v>2001</v>
      </c>
    </row>
    <row r="10025" spans="1:11" x14ac:dyDescent="0.25">
      <c r="A10025">
        <v>150</v>
      </c>
      <c r="B10025">
        <v>30.636814048801401</v>
      </c>
      <c r="C10025">
        <v>2000</v>
      </c>
    </row>
    <row r="10026" spans="1:11" x14ac:dyDescent="0.25">
      <c r="A10026" t="s">
        <v>83</v>
      </c>
    </row>
    <row r="10027" spans="1:11" x14ac:dyDescent="0.25">
      <c r="A10027">
        <v>1814</v>
      </c>
      <c r="B10027">
        <v>0</v>
      </c>
      <c r="C10027">
        <v>7.0910369490488296</v>
      </c>
      <c r="D10027">
        <v>1.5246866105509</v>
      </c>
      <c r="E10027">
        <v>6</v>
      </c>
      <c r="F10027">
        <v>1.01722196789785</v>
      </c>
      <c r="G10027" t="s">
        <v>81</v>
      </c>
      <c r="H10027" t="s">
        <v>81</v>
      </c>
      <c r="I10027">
        <v>4712</v>
      </c>
      <c r="J10027">
        <v>1227</v>
      </c>
      <c r="K10027">
        <v>6.8937021571155693E-2</v>
      </c>
    </row>
    <row r="10028" spans="1:11" x14ac:dyDescent="0.25">
      <c r="A10028" t="s">
        <v>82</v>
      </c>
    </row>
    <row r="10029" spans="1:11" x14ac:dyDescent="0.25">
      <c r="A10029">
        <v>85.275177887298895</v>
      </c>
      <c r="B10029">
        <v>111.423795415756</v>
      </c>
      <c r="C10029">
        <v>2000</v>
      </c>
    </row>
    <row r="10030" spans="1:11" x14ac:dyDescent="0.25">
      <c r="A10030">
        <v>80.261057574982104</v>
      </c>
      <c r="B10030">
        <v>106.409675103439</v>
      </c>
      <c r="C10030">
        <v>2000</v>
      </c>
    </row>
    <row r="10031" spans="1:11" x14ac:dyDescent="0.25">
      <c r="A10031">
        <v>79.824041550533295</v>
      </c>
      <c r="B10031">
        <v>106.84669112788799</v>
      </c>
      <c r="C10031">
        <v>2001</v>
      </c>
    </row>
    <row r="10032" spans="1:11" x14ac:dyDescent="0.25">
      <c r="A10032">
        <v>84.8381618628501</v>
      </c>
      <c r="B10032">
        <v>111.860811440205</v>
      </c>
      <c r="C10032">
        <v>2001</v>
      </c>
    </row>
    <row r="10033" spans="1:11" x14ac:dyDescent="0.25">
      <c r="A10033">
        <v>85.916278104354902</v>
      </c>
      <c r="B10033">
        <v>112.93892768171</v>
      </c>
      <c r="C10033">
        <v>2001</v>
      </c>
    </row>
    <row r="10034" spans="1:11" x14ac:dyDescent="0.25">
      <c r="A10034">
        <v>86.353294128803796</v>
      </c>
      <c r="B10034">
        <v>112.501911657261</v>
      </c>
      <c r="C10034">
        <v>2000</v>
      </c>
    </row>
    <row r="10035" spans="1:11" x14ac:dyDescent="0.25">
      <c r="A10035" t="s">
        <v>83</v>
      </c>
    </row>
    <row r="10036" spans="1:11" x14ac:dyDescent="0.25">
      <c r="A10036">
        <v>187</v>
      </c>
      <c r="B10036">
        <v>0</v>
      </c>
      <c r="C10036">
        <v>2.7763512233779899</v>
      </c>
      <c r="D10036">
        <v>5.8393723362217402</v>
      </c>
      <c r="E10036">
        <v>6</v>
      </c>
      <c r="F10036">
        <v>1.01722196789785</v>
      </c>
      <c r="G10036" t="s">
        <v>81</v>
      </c>
      <c r="H10036" t="s">
        <v>81</v>
      </c>
      <c r="I10036">
        <v>3240</v>
      </c>
      <c r="J10036">
        <v>4219</v>
      </c>
      <c r="K10036">
        <v>0</v>
      </c>
    </row>
    <row r="10037" spans="1:11" x14ac:dyDescent="0.25">
      <c r="A10037" t="s">
        <v>82</v>
      </c>
    </row>
    <row r="10038" spans="1:11" x14ac:dyDescent="0.25">
      <c r="A10038">
        <v>81.741520687812894</v>
      </c>
      <c r="B10038">
        <v>108.855565544621</v>
      </c>
      <c r="C10038">
        <v>2000</v>
      </c>
    </row>
    <row r="10039" spans="1:11" x14ac:dyDescent="0.25">
      <c r="A10039">
        <v>79.778343910806797</v>
      </c>
      <c r="B10039">
        <v>106.892388767615</v>
      </c>
      <c r="C10039">
        <v>2000</v>
      </c>
    </row>
    <row r="10040" spans="1:11" x14ac:dyDescent="0.25">
      <c r="A10040">
        <v>79.341327886357902</v>
      </c>
      <c r="B10040">
        <v>107.329404792063</v>
      </c>
      <c r="C10040">
        <v>2001</v>
      </c>
    </row>
    <row r="10041" spans="1:11" x14ac:dyDescent="0.25">
      <c r="A10041">
        <v>81.304504663364099</v>
      </c>
      <c r="B10041">
        <v>109.29258156906999</v>
      </c>
      <c r="C10041">
        <v>2001</v>
      </c>
    </row>
    <row r="10042" spans="1:11" x14ac:dyDescent="0.25">
      <c r="A10042">
        <v>85.433564440179595</v>
      </c>
      <c r="B10042">
        <v>113.42164134588501</v>
      </c>
      <c r="C10042">
        <v>2001</v>
      </c>
    </row>
    <row r="10043" spans="1:11" x14ac:dyDescent="0.25">
      <c r="A10043">
        <v>85.870580464628404</v>
      </c>
      <c r="B10043">
        <v>112.984625321436</v>
      </c>
      <c r="C10043">
        <v>2000</v>
      </c>
    </row>
    <row r="10044" spans="1:11" x14ac:dyDescent="0.25">
      <c r="A10044" t="s">
        <v>83</v>
      </c>
    </row>
    <row r="10045" spans="1:11" x14ac:dyDescent="0.25">
      <c r="A10045">
        <v>1113</v>
      </c>
      <c r="B10045">
        <v>0</v>
      </c>
      <c r="C10045">
        <v>2.3593702957235601</v>
      </c>
      <c r="D10045">
        <v>6.2536388153356501</v>
      </c>
      <c r="E10045">
        <v>6</v>
      </c>
      <c r="F10045">
        <v>1.01722196789785</v>
      </c>
      <c r="G10045" t="s">
        <v>81</v>
      </c>
      <c r="H10045" t="s">
        <v>81</v>
      </c>
      <c r="I10045">
        <v>2185</v>
      </c>
      <c r="J10045">
        <v>3239</v>
      </c>
      <c r="K10045">
        <v>6.8519284920013399E-2</v>
      </c>
    </row>
    <row r="10046" spans="1:11" x14ac:dyDescent="0.25">
      <c r="A10046" t="s">
        <v>82</v>
      </c>
    </row>
    <row r="10047" spans="1:11" x14ac:dyDescent="0.25">
      <c r="A10047">
        <v>17.355097508693401</v>
      </c>
      <c r="B10047">
        <v>75.282595741224</v>
      </c>
      <c r="C10047">
        <v>2000</v>
      </c>
    </row>
    <row r="10048" spans="1:11" x14ac:dyDescent="0.25">
      <c r="A10048">
        <v>15.6867707732572</v>
      </c>
      <c r="B10048">
        <v>73.614269005787705</v>
      </c>
      <c r="C10048">
        <v>2000</v>
      </c>
    </row>
    <row r="10049" spans="1:11" x14ac:dyDescent="0.25">
      <c r="A10049">
        <v>16.123786797706</v>
      </c>
      <c r="B10049">
        <v>73.177252981338896</v>
      </c>
      <c r="C10049">
        <v>2001</v>
      </c>
    </row>
    <row r="10050" spans="1:11" x14ac:dyDescent="0.25">
      <c r="A10050">
        <v>17.792113533142199</v>
      </c>
      <c r="B10050">
        <v>74.845579716775205</v>
      </c>
      <c r="C10050">
        <v>2001</v>
      </c>
    </row>
    <row r="10051" spans="1:11" x14ac:dyDescent="0.25">
      <c r="A10051">
        <v>22.214103946557501</v>
      </c>
      <c r="B10051">
        <v>79.267570130190407</v>
      </c>
      <c r="C10051">
        <v>2001</v>
      </c>
    </row>
    <row r="10052" spans="1:11" x14ac:dyDescent="0.25">
      <c r="A10052">
        <v>21.777087922108699</v>
      </c>
      <c r="B10052">
        <v>79.704586154639202</v>
      </c>
      <c r="C10052">
        <v>2000</v>
      </c>
    </row>
    <row r="10053" spans="1:11" x14ac:dyDescent="0.25">
      <c r="A10053" t="s">
        <v>83</v>
      </c>
    </row>
    <row r="10054" spans="1:11" x14ac:dyDescent="0.25">
      <c r="A10054">
        <v>1265</v>
      </c>
      <c r="B10054">
        <v>0</v>
      </c>
      <c r="C10054">
        <v>0.92720309499107101</v>
      </c>
      <c r="D10054">
        <v>7.6731077820978699</v>
      </c>
      <c r="E10054">
        <v>8</v>
      </c>
      <c r="F10054">
        <v>1.01722196789785</v>
      </c>
      <c r="G10054" t="s">
        <v>81</v>
      </c>
      <c r="H10054" t="s">
        <v>81</v>
      </c>
      <c r="I10054">
        <v>3967</v>
      </c>
      <c r="J10054">
        <v>4305</v>
      </c>
      <c r="K10054">
        <v>6.8649476478389301E-2</v>
      </c>
    </row>
    <row r="10055" spans="1:11" x14ac:dyDescent="0.25">
      <c r="A10055" t="s">
        <v>82</v>
      </c>
    </row>
    <row r="10056" spans="1:11" x14ac:dyDescent="0.25">
      <c r="A10056">
        <v>49.9983579814471</v>
      </c>
      <c r="B10056">
        <v>78.286865882704603</v>
      </c>
      <c r="C10056">
        <v>2000</v>
      </c>
    </row>
    <row r="10057" spans="1:11" x14ac:dyDescent="0.25">
      <c r="A10057">
        <v>49.781491987775603</v>
      </c>
      <c r="B10057">
        <v>78.069999889033099</v>
      </c>
      <c r="C10057">
        <v>2000</v>
      </c>
    </row>
    <row r="10058" spans="1:11" x14ac:dyDescent="0.25">
      <c r="A10058">
        <v>49.3427263854418</v>
      </c>
      <c r="B10058">
        <v>77.631234286699296</v>
      </c>
      <c r="C10058">
        <v>2000</v>
      </c>
    </row>
    <row r="10059" spans="1:11" x14ac:dyDescent="0.25">
      <c r="A10059">
        <v>49.779742409890602</v>
      </c>
      <c r="B10059">
        <v>77.194218262250502</v>
      </c>
      <c r="C10059">
        <v>2001</v>
      </c>
    </row>
    <row r="10060" spans="1:11" x14ac:dyDescent="0.25">
      <c r="A10060">
        <v>50.218508012224397</v>
      </c>
      <c r="B10060">
        <v>77.632983864584304</v>
      </c>
      <c r="C10060">
        <v>2001</v>
      </c>
    </row>
    <row r="10061" spans="1:11" x14ac:dyDescent="0.25">
      <c r="A10061">
        <v>50.435374005895902</v>
      </c>
      <c r="B10061">
        <v>77.849849858255794</v>
      </c>
      <c r="C10061">
        <v>2001</v>
      </c>
    </row>
    <row r="10062" spans="1:11" x14ac:dyDescent="0.25">
      <c r="A10062">
        <v>55.861080551392597</v>
      </c>
      <c r="B10062">
        <v>83.275556403752503</v>
      </c>
      <c r="C10062">
        <v>2001</v>
      </c>
    </row>
    <row r="10063" spans="1:11" x14ac:dyDescent="0.25">
      <c r="A10063">
        <v>55.424064526943802</v>
      </c>
      <c r="B10063">
        <v>83.712572428201298</v>
      </c>
      <c r="C10063">
        <v>2000</v>
      </c>
    </row>
    <row r="10064" spans="1:11" x14ac:dyDescent="0.25">
      <c r="A10064" t="s">
        <v>83</v>
      </c>
    </row>
    <row r="10065" spans="1:11" x14ac:dyDescent="0.25">
      <c r="A10065">
        <v>4746</v>
      </c>
      <c r="B10065">
        <v>0</v>
      </c>
      <c r="C10065">
        <v>1.1546372855113001</v>
      </c>
      <c r="D10065">
        <v>7.4456735915776404</v>
      </c>
      <c r="E10065">
        <v>8</v>
      </c>
      <c r="F10065">
        <v>1.01722196789785</v>
      </c>
      <c r="G10065" t="s">
        <v>81</v>
      </c>
      <c r="H10065" t="s">
        <v>81</v>
      </c>
      <c r="I10065">
        <v>3967</v>
      </c>
      <c r="J10065">
        <v>4305</v>
      </c>
      <c r="K10065">
        <v>7.1816833822523601E-2</v>
      </c>
    </row>
    <row r="10066" spans="1:11" x14ac:dyDescent="0.25">
      <c r="A10066" t="s">
        <v>82</v>
      </c>
    </row>
    <row r="10067" spans="1:11" x14ac:dyDescent="0.25">
      <c r="A10067">
        <v>50.202378704302397</v>
      </c>
      <c r="B10067">
        <v>78.404485676630401</v>
      </c>
      <c r="C10067">
        <v>2000</v>
      </c>
    </row>
    <row r="10068" spans="1:11" x14ac:dyDescent="0.25">
      <c r="A10068">
        <v>49.385926849906497</v>
      </c>
      <c r="B10068">
        <v>77.588033822234607</v>
      </c>
      <c r="C10068">
        <v>2000</v>
      </c>
    </row>
    <row r="10069" spans="1:11" x14ac:dyDescent="0.25">
      <c r="A10069">
        <v>48.948910825457702</v>
      </c>
      <c r="B10069">
        <v>78.025049846683402</v>
      </c>
      <c r="C10069">
        <v>2001</v>
      </c>
    </row>
    <row r="10070" spans="1:11" x14ac:dyDescent="0.25">
      <c r="A10070">
        <v>49.765362679853602</v>
      </c>
      <c r="B10070">
        <v>78.841501701079295</v>
      </c>
      <c r="C10070">
        <v>2001</v>
      </c>
    </row>
    <row r="10071" spans="1:11" x14ac:dyDescent="0.25">
      <c r="A10071">
        <v>49.781491987775603</v>
      </c>
      <c r="B10071">
        <v>78.857631009001295</v>
      </c>
      <c r="C10071">
        <v>2001</v>
      </c>
    </row>
    <row r="10072" spans="1:11" x14ac:dyDescent="0.25">
      <c r="A10072">
        <v>55.030248966959697</v>
      </c>
      <c r="B10072">
        <v>84.106387988185404</v>
      </c>
      <c r="C10072">
        <v>2001</v>
      </c>
    </row>
    <row r="10073" spans="1:11" x14ac:dyDescent="0.25">
      <c r="A10073">
        <v>55.467264991408499</v>
      </c>
      <c r="B10073">
        <v>83.669371963736594</v>
      </c>
      <c r="C10073">
        <v>2000</v>
      </c>
    </row>
    <row r="10074" spans="1:11" x14ac:dyDescent="0.25">
      <c r="A10074">
        <v>50.218508012224397</v>
      </c>
      <c r="B10074">
        <v>78.4206149845525</v>
      </c>
      <c r="C10074">
        <v>2000</v>
      </c>
    </row>
    <row r="10075" spans="1:11" x14ac:dyDescent="0.25">
      <c r="A10075" t="s">
        <v>83</v>
      </c>
    </row>
    <row r="10076" spans="1:11" x14ac:dyDescent="0.25">
      <c r="A10076">
        <v>939</v>
      </c>
      <c r="B10076">
        <v>0</v>
      </c>
      <c r="C10076">
        <v>7.2025344619905001</v>
      </c>
      <c r="D10076">
        <v>1.39684281743648</v>
      </c>
      <c r="E10076">
        <v>6</v>
      </c>
      <c r="F10076">
        <v>1.01722196789785</v>
      </c>
      <c r="G10076" t="s">
        <v>81</v>
      </c>
      <c r="H10076" t="s">
        <v>81</v>
      </c>
      <c r="I10076">
        <v>3071</v>
      </c>
      <c r="J10076">
        <v>2314</v>
      </c>
      <c r="K10076">
        <v>6.8396586370984905E-2</v>
      </c>
    </row>
    <row r="10077" spans="1:11" x14ac:dyDescent="0.25">
      <c r="A10077" t="s">
        <v>82</v>
      </c>
    </row>
    <row r="10078" spans="1:11" x14ac:dyDescent="0.25">
      <c r="A10078">
        <v>7.0003030425825701</v>
      </c>
      <c r="B10078">
        <v>45.582401630278703</v>
      </c>
      <c r="C10078">
        <v>2000</v>
      </c>
    </row>
    <row r="10079" spans="1:11" x14ac:dyDescent="0.25">
      <c r="A10079">
        <v>1.90734208277929</v>
      </c>
      <c r="B10079">
        <v>40.489440670475403</v>
      </c>
      <c r="C10079">
        <v>2000</v>
      </c>
    </row>
    <row r="10080" spans="1:11" x14ac:dyDescent="0.25">
      <c r="A10080">
        <v>1.47032605833047</v>
      </c>
      <c r="B10080">
        <v>40.926456694924198</v>
      </c>
      <c r="C10080">
        <v>2001</v>
      </c>
    </row>
    <row r="10081" spans="1:11" x14ac:dyDescent="0.25">
      <c r="A10081">
        <v>6.5632870181337504</v>
      </c>
      <c r="B10081">
        <v>46.019417654727498</v>
      </c>
      <c r="C10081">
        <v>2001</v>
      </c>
    </row>
    <row r="10082" spans="1:11" x14ac:dyDescent="0.25">
      <c r="A10082">
        <v>7.5510040465947998</v>
      </c>
      <c r="B10082">
        <v>47.007134683188603</v>
      </c>
      <c r="C10082">
        <v>2001</v>
      </c>
    </row>
    <row r="10083" spans="1:11" x14ac:dyDescent="0.25">
      <c r="A10083">
        <v>7.9880200710436204</v>
      </c>
      <c r="B10083">
        <v>46.570118658739801</v>
      </c>
      <c r="C10083">
        <v>2000</v>
      </c>
    </row>
    <row r="10084" spans="1:11" x14ac:dyDescent="0.25">
      <c r="A10084" t="s">
        <v>83</v>
      </c>
    </row>
    <row r="10085" spans="1:11" x14ac:dyDescent="0.25">
      <c r="A10085">
        <v>1574</v>
      </c>
      <c r="B10085">
        <v>0</v>
      </c>
      <c r="C10085">
        <v>2.4916948781119901</v>
      </c>
      <c r="D10085">
        <v>6.1036529424086998</v>
      </c>
      <c r="E10085">
        <v>6</v>
      </c>
      <c r="F10085">
        <v>1.01722196789785</v>
      </c>
      <c r="G10085" t="s">
        <v>81</v>
      </c>
      <c r="H10085" t="s">
        <v>81</v>
      </c>
      <c r="I10085">
        <v>105</v>
      </c>
      <c r="J10085">
        <v>2493</v>
      </c>
      <c r="K10085">
        <v>6.8825721014505598E-2</v>
      </c>
    </row>
    <row r="10086" spans="1:11" x14ac:dyDescent="0.25">
      <c r="A10086" t="s">
        <v>82</v>
      </c>
    </row>
    <row r="10087" spans="1:11" x14ac:dyDescent="0.25">
      <c r="A10087">
        <v>123.353602534795</v>
      </c>
      <c r="B10087">
        <v>21.1479608338039</v>
      </c>
      <c r="C10087">
        <v>2000</v>
      </c>
    </row>
    <row r="10088" spans="1:11" x14ac:dyDescent="0.25">
      <c r="A10088">
        <v>121.59170818983399</v>
      </c>
      <c r="B10088">
        <v>19.386066488843099</v>
      </c>
      <c r="C10088">
        <v>2000</v>
      </c>
    </row>
    <row r="10089" spans="1:11" x14ac:dyDescent="0.25">
      <c r="A10089">
        <v>122.028724214283</v>
      </c>
      <c r="B10089">
        <v>18.949050464394301</v>
      </c>
      <c r="C10089">
        <v>2001</v>
      </c>
    </row>
    <row r="10090" spans="1:11" x14ac:dyDescent="0.25">
      <c r="A10090">
        <v>123.790618559244</v>
      </c>
      <c r="B10090">
        <v>20.710944809355102</v>
      </c>
      <c r="C10090">
        <v>2001</v>
      </c>
    </row>
    <row r="10091" spans="1:11" x14ac:dyDescent="0.25">
      <c r="A10091">
        <v>128.10655294483001</v>
      </c>
      <c r="B10091">
        <v>25.0268791949415</v>
      </c>
      <c r="C10091">
        <v>2001</v>
      </c>
    </row>
    <row r="10092" spans="1:11" x14ac:dyDescent="0.25">
      <c r="A10092">
        <v>127.66953692038101</v>
      </c>
      <c r="B10092">
        <v>25.463895219390299</v>
      </c>
      <c r="C10092">
        <v>2000</v>
      </c>
    </row>
    <row r="10093" spans="1:11" x14ac:dyDescent="0.25">
      <c r="A10093" t="s">
        <v>83</v>
      </c>
    </row>
    <row r="10094" spans="1:11" x14ac:dyDescent="0.25">
      <c r="A10094">
        <v>2364</v>
      </c>
      <c r="B10094">
        <v>0</v>
      </c>
      <c r="C10094">
        <v>3.6363252793489802</v>
      </c>
      <c r="D10094">
        <v>4.9580015995506699</v>
      </c>
      <c r="E10094">
        <v>6</v>
      </c>
      <c r="F10094">
        <v>1.01722196789785</v>
      </c>
      <c r="G10094" t="s">
        <v>81</v>
      </c>
      <c r="H10094" t="s">
        <v>81</v>
      </c>
      <c r="I10094">
        <v>3020</v>
      </c>
      <c r="J10094">
        <v>2431</v>
      </c>
      <c r="K10094">
        <v>6.9137222287894207E-2</v>
      </c>
    </row>
    <row r="10095" spans="1:11" x14ac:dyDescent="0.25">
      <c r="A10095" t="s">
        <v>82</v>
      </c>
    </row>
    <row r="10096" spans="1:11" x14ac:dyDescent="0.25">
      <c r="A10096">
        <v>18.905335258178301</v>
      </c>
      <c r="B10096">
        <v>38.652166831615297</v>
      </c>
      <c r="C10096">
        <v>2000</v>
      </c>
    </row>
    <row r="10097" spans="1:11" x14ac:dyDescent="0.25">
      <c r="A10097">
        <v>16.334064994550602</v>
      </c>
      <c r="B10097">
        <v>36.080896567987502</v>
      </c>
      <c r="C10097">
        <v>2000</v>
      </c>
    </row>
    <row r="10098" spans="1:11" x14ac:dyDescent="0.25">
      <c r="A10098">
        <v>15.8970489701017</v>
      </c>
      <c r="B10098">
        <v>36.517912592436403</v>
      </c>
      <c r="C10098">
        <v>2001</v>
      </c>
    </row>
    <row r="10099" spans="1:11" x14ac:dyDescent="0.25">
      <c r="A10099">
        <v>18.468319233729499</v>
      </c>
      <c r="B10099">
        <v>39.089182856064099</v>
      </c>
      <c r="C10099">
        <v>2001</v>
      </c>
    </row>
    <row r="10100" spans="1:11" x14ac:dyDescent="0.25">
      <c r="A10100">
        <v>21.974155785905499</v>
      </c>
      <c r="B10100">
        <v>42.595019408240098</v>
      </c>
      <c r="C10100">
        <v>2001</v>
      </c>
    </row>
    <row r="10101" spans="1:11" x14ac:dyDescent="0.25">
      <c r="A10101">
        <v>22.411171810354301</v>
      </c>
      <c r="B10101">
        <v>42.158003383791304</v>
      </c>
      <c r="C10101">
        <v>2000</v>
      </c>
    </row>
    <row r="10102" spans="1:11" x14ac:dyDescent="0.25">
      <c r="A10102" t="s">
        <v>83</v>
      </c>
    </row>
    <row r="10103" spans="1:11" x14ac:dyDescent="0.25">
      <c r="A10103">
        <v>4057</v>
      </c>
      <c r="B10103">
        <v>0</v>
      </c>
      <c r="C10103">
        <v>7.0226724531234197</v>
      </c>
      <c r="D10103">
        <v>1.5659056698384</v>
      </c>
      <c r="E10103">
        <v>8</v>
      </c>
      <c r="F10103">
        <v>1.01722196789785</v>
      </c>
      <c r="G10103" t="s">
        <v>81</v>
      </c>
      <c r="H10103" t="s">
        <v>81</v>
      </c>
      <c r="I10103">
        <v>2552</v>
      </c>
      <c r="J10103">
        <v>4023</v>
      </c>
      <c r="K10103">
        <v>7.0564063426452703E-2</v>
      </c>
    </row>
    <row r="10104" spans="1:11" x14ac:dyDescent="0.25">
      <c r="A10104" t="s">
        <v>82</v>
      </c>
    </row>
    <row r="10105" spans="1:11" x14ac:dyDescent="0.25">
      <c r="A10105">
        <v>48.731445726352298</v>
      </c>
      <c r="B10105">
        <v>34.556656071239601</v>
      </c>
      <c r="C10105">
        <v>2000</v>
      </c>
    </row>
    <row r="10106" spans="1:11" x14ac:dyDescent="0.25">
      <c r="A10106">
        <v>43.765666412696802</v>
      </c>
      <c r="B10106">
        <v>29.590876757584098</v>
      </c>
      <c r="C10106">
        <v>2000</v>
      </c>
    </row>
    <row r="10107" spans="1:11" x14ac:dyDescent="0.25">
      <c r="A10107">
        <v>44.202682437145597</v>
      </c>
      <c r="B10107">
        <v>29.1538607331353</v>
      </c>
      <c r="C10107">
        <v>2001</v>
      </c>
    </row>
    <row r="10108" spans="1:11" x14ac:dyDescent="0.25">
      <c r="A10108">
        <v>49.1684617508011</v>
      </c>
      <c r="B10108">
        <v>34.119640046790799</v>
      </c>
      <c r="C10108">
        <v>2001</v>
      </c>
    </row>
    <row r="10109" spans="1:11" x14ac:dyDescent="0.25">
      <c r="A10109">
        <v>50.218508012224397</v>
      </c>
      <c r="B10109">
        <v>35.169686308214096</v>
      </c>
      <c r="C10109">
        <v>2001</v>
      </c>
    </row>
    <row r="10110" spans="1:11" x14ac:dyDescent="0.25">
      <c r="A10110">
        <v>50.2757242686423</v>
      </c>
      <c r="B10110">
        <v>35.226902564631999</v>
      </c>
      <c r="C10110">
        <v>2001</v>
      </c>
    </row>
    <row r="10111" spans="1:11" x14ac:dyDescent="0.25">
      <c r="A10111">
        <v>49.838708244193498</v>
      </c>
      <c r="B10111">
        <v>35.663918589080801</v>
      </c>
      <c r="C10111">
        <v>2000</v>
      </c>
    </row>
    <row r="10112" spans="1:11" x14ac:dyDescent="0.25">
      <c r="A10112">
        <v>49.781491987775603</v>
      </c>
      <c r="B10112">
        <v>35.606702332662898</v>
      </c>
      <c r="C10112">
        <v>2000</v>
      </c>
    </row>
    <row r="10113" spans="1:11" x14ac:dyDescent="0.25">
      <c r="A10113" t="s">
        <v>83</v>
      </c>
    </row>
    <row r="10114" spans="1:11" x14ac:dyDescent="0.25">
      <c r="A10114">
        <v>3363</v>
      </c>
      <c r="B10114">
        <v>0</v>
      </c>
      <c r="C10114">
        <v>1.6739349188019601</v>
      </c>
      <c r="D10114">
        <v>6.9047139372757398</v>
      </c>
      <c r="E10114">
        <v>6</v>
      </c>
      <c r="F10114">
        <v>1.01722196789785</v>
      </c>
      <c r="G10114" t="s">
        <v>81</v>
      </c>
      <c r="H10114" t="s">
        <v>81</v>
      </c>
      <c r="I10114">
        <v>3995</v>
      </c>
      <c r="J10114">
        <v>3919</v>
      </c>
      <c r="K10114">
        <v>6.9586905580956399E-2</v>
      </c>
    </row>
    <row r="10115" spans="1:11" x14ac:dyDescent="0.25">
      <c r="A10115" t="s">
        <v>82</v>
      </c>
    </row>
    <row r="10116" spans="1:11" x14ac:dyDescent="0.25">
      <c r="A10116">
        <v>60.140816177302597</v>
      </c>
      <c r="B10116">
        <v>125.05685636637099</v>
      </c>
      <c r="C10116">
        <v>2000</v>
      </c>
    </row>
    <row r="10117" spans="1:11" x14ac:dyDescent="0.25">
      <c r="A10117">
        <v>58.9571654449528</v>
      </c>
      <c r="B10117">
        <v>123.87320563402101</v>
      </c>
      <c r="C10117">
        <v>2000</v>
      </c>
    </row>
    <row r="10118" spans="1:11" x14ac:dyDescent="0.25">
      <c r="A10118">
        <v>58.520149420503998</v>
      </c>
      <c r="B10118">
        <v>124.31022165847</v>
      </c>
      <c r="C10118">
        <v>2001</v>
      </c>
    </row>
    <row r="10119" spans="1:11" x14ac:dyDescent="0.25">
      <c r="A10119">
        <v>59.703800152853802</v>
      </c>
      <c r="B10119">
        <v>125.49387239082</v>
      </c>
      <c r="C10119">
        <v>2001</v>
      </c>
    </row>
    <row r="10120" spans="1:11" x14ac:dyDescent="0.25">
      <c r="A10120">
        <v>64.586170200054696</v>
      </c>
      <c r="B10120">
        <v>130.37624243802099</v>
      </c>
      <c r="C10120">
        <v>2001</v>
      </c>
    </row>
    <row r="10121" spans="1:11" x14ac:dyDescent="0.25">
      <c r="A10121">
        <v>65.023186224503505</v>
      </c>
      <c r="B10121">
        <v>129.93922641357199</v>
      </c>
      <c r="C10121">
        <v>2000</v>
      </c>
    </row>
    <row r="10122" spans="1:11" x14ac:dyDescent="0.25">
      <c r="A10122" t="s">
        <v>83</v>
      </c>
    </row>
    <row r="10123" spans="1:11" x14ac:dyDescent="0.25">
      <c r="A10123">
        <v>3129</v>
      </c>
      <c r="B10123">
        <v>0</v>
      </c>
      <c r="C10123">
        <v>5.91971988760407</v>
      </c>
      <c r="D10123">
        <v>2.6586849332522</v>
      </c>
      <c r="E10123">
        <v>6</v>
      </c>
      <c r="F10123">
        <v>1.01722196789785</v>
      </c>
      <c r="G10123" t="s">
        <v>84</v>
      </c>
      <c r="H10123" t="s">
        <v>81</v>
      </c>
      <c r="I10123">
        <v>0</v>
      </c>
      <c r="J10123">
        <v>2291</v>
      </c>
      <c r="K10123">
        <v>6.9427154454993395E-2</v>
      </c>
    </row>
    <row r="10124" spans="1:11" x14ac:dyDescent="0.25">
      <c r="A10124" t="s">
        <v>82</v>
      </c>
    </row>
    <row r="10125" spans="1:11" x14ac:dyDescent="0.25">
      <c r="A10125">
        <v>4.33666041053909</v>
      </c>
      <c r="B10125">
        <v>65.419965197175799</v>
      </c>
      <c r="C10125">
        <v>2000</v>
      </c>
    </row>
    <row r="10126" spans="1:11" x14ac:dyDescent="0.25">
      <c r="A10126">
        <v>0</v>
      </c>
      <c r="B10126">
        <v>61.083304786636702</v>
      </c>
      <c r="C10126">
        <v>2000</v>
      </c>
    </row>
    <row r="10127" spans="1:11" x14ac:dyDescent="0.25">
      <c r="A10127">
        <v>0</v>
      </c>
      <c r="B10127">
        <v>61.957336835534399</v>
      </c>
      <c r="C10127">
        <v>2001</v>
      </c>
    </row>
    <row r="10128" spans="1:11" x14ac:dyDescent="0.25">
      <c r="A10128">
        <v>4.0350877399603302</v>
      </c>
      <c r="B10128">
        <v>65.992424575494695</v>
      </c>
      <c r="C10128">
        <v>2001</v>
      </c>
    </row>
    <row r="10129" spans="1:11" x14ac:dyDescent="0.25">
      <c r="A10129">
        <v>5.8473402083664299</v>
      </c>
      <c r="B10129">
        <v>67.804677043900796</v>
      </c>
      <c r="C10129">
        <v>2001</v>
      </c>
    </row>
    <row r="10130" spans="1:11" x14ac:dyDescent="0.25">
      <c r="A10130">
        <v>6.2843562328152496</v>
      </c>
      <c r="B10130">
        <v>67.367661019452001</v>
      </c>
      <c r="C10130">
        <v>2000</v>
      </c>
    </row>
    <row r="10131" spans="1:11" x14ac:dyDescent="0.25">
      <c r="A10131" t="s">
        <v>83</v>
      </c>
    </row>
    <row r="10132" spans="1:11" x14ac:dyDescent="0.25">
      <c r="A10132">
        <v>1742</v>
      </c>
      <c r="B10132">
        <v>0</v>
      </c>
      <c r="C10132">
        <v>0.56463640573681995</v>
      </c>
      <c r="D10132">
        <v>7.9889977320523702</v>
      </c>
      <c r="E10132">
        <v>6</v>
      </c>
      <c r="F10132">
        <v>1.01722196789785</v>
      </c>
      <c r="G10132" t="s">
        <v>81</v>
      </c>
      <c r="H10132" t="s">
        <v>81</v>
      </c>
      <c r="I10132">
        <v>1833</v>
      </c>
      <c r="J10132">
        <v>2741</v>
      </c>
      <c r="K10132">
        <v>6.8911582549572706E-2</v>
      </c>
    </row>
    <row r="10133" spans="1:11" x14ac:dyDescent="0.25">
      <c r="A10133" t="s">
        <v>82</v>
      </c>
    </row>
    <row r="10134" spans="1:11" x14ac:dyDescent="0.25">
      <c r="A10134">
        <v>4.6959508660740896</v>
      </c>
      <c r="B10134">
        <v>108.82445528023599</v>
      </c>
      <c r="C10134">
        <v>2000</v>
      </c>
    </row>
    <row r="10135" spans="1:11" x14ac:dyDescent="0.25">
      <c r="A10135">
        <v>4.2966926346727901</v>
      </c>
      <c r="B10135">
        <v>108.425197048835</v>
      </c>
      <c r="C10135">
        <v>2000</v>
      </c>
    </row>
    <row r="10136" spans="1:11" x14ac:dyDescent="0.25">
      <c r="A10136">
        <v>4.7337086591216098</v>
      </c>
      <c r="B10136">
        <v>107.98818102438599</v>
      </c>
      <c r="C10136">
        <v>2001</v>
      </c>
    </row>
    <row r="10137" spans="1:11" x14ac:dyDescent="0.25">
      <c r="A10137">
        <v>5.1329668905229102</v>
      </c>
      <c r="B10137">
        <v>108.387439255788</v>
      </c>
      <c r="C10137">
        <v>2001</v>
      </c>
    </row>
    <row r="10138" spans="1:11" x14ac:dyDescent="0.25">
      <c r="A10138">
        <v>10.782041361741101</v>
      </c>
      <c r="B10138">
        <v>114.036513727006</v>
      </c>
      <c r="C10138">
        <v>2001</v>
      </c>
    </row>
    <row r="10139" spans="1:11" x14ac:dyDescent="0.25">
      <c r="A10139">
        <v>10.3450253372923</v>
      </c>
      <c r="B10139">
        <v>114.473529751455</v>
      </c>
      <c r="C10139">
        <v>2000</v>
      </c>
    </row>
    <row r="10140" spans="1:11" x14ac:dyDescent="0.25">
      <c r="A10140" t="s">
        <v>83</v>
      </c>
    </row>
    <row r="10141" spans="1:11" x14ac:dyDescent="0.25">
      <c r="A10141">
        <v>3251</v>
      </c>
      <c r="B10141">
        <v>0</v>
      </c>
      <c r="C10141">
        <v>1.87775669353032</v>
      </c>
      <c r="D10141">
        <v>6.6731512647775402</v>
      </c>
      <c r="E10141">
        <v>6</v>
      </c>
      <c r="F10141">
        <v>1.01722196789785</v>
      </c>
      <c r="G10141" t="s">
        <v>81</v>
      </c>
      <c r="H10141" t="s">
        <v>81</v>
      </c>
      <c r="I10141">
        <v>2700</v>
      </c>
      <c r="J10141">
        <v>3225</v>
      </c>
      <c r="K10141">
        <v>6.9501810289392701E-2</v>
      </c>
    </row>
    <row r="10142" spans="1:11" x14ac:dyDescent="0.25">
      <c r="A10142" t="s">
        <v>82</v>
      </c>
    </row>
    <row r="10143" spans="1:11" x14ac:dyDescent="0.25">
      <c r="A10143">
        <v>22.095729541073599</v>
      </c>
      <c r="B10143">
        <v>141.647316787232</v>
      </c>
      <c r="C10143">
        <v>2000</v>
      </c>
    </row>
    <row r="10144" spans="1:11" x14ac:dyDescent="0.25">
      <c r="A10144">
        <v>20.7679550496599</v>
      </c>
      <c r="B10144">
        <v>140.319542295818</v>
      </c>
      <c r="C10144">
        <v>2000</v>
      </c>
    </row>
    <row r="10145" spans="1:11" x14ac:dyDescent="0.25">
      <c r="A10145">
        <v>20.330939025211102</v>
      </c>
      <c r="B10145">
        <v>140.756558320267</v>
      </c>
      <c r="C10145">
        <v>2001</v>
      </c>
    </row>
    <row r="10146" spans="1:11" x14ac:dyDescent="0.25">
      <c r="A10146">
        <v>21.6587135166248</v>
      </c>
      <c r="B10146">
        <v>142.08433281168101</v>
      </c>
      <c r="C10146">
        <v>2001</v>
      </c>
    </row>
    <row r="10147" spans="1:11" x14ac:dyDescent="0.25">
      <c r="A10147">
        <v>26.377344027832599</v>
      </c>
      <c r="B10147">
        <v>146.80296332288901</v>
      </c>
      <c r="C10147">
        <v>2001</v>
      </c>
    </row>
    <row r="10148" spans="1:11" x14ac:dyDescent="0.25">
      <c r="A10148">
        <v>26.814360052281401</v>
      </c>
      <c r="B10148">
        <v>146.36594729844001</v>
      </c>
      <c r="C10148">
        <v>2000</v>
      </c>
    </row>
    <row r="10149" spans="1:11" x14ac:dyDescent="0.25">
      <c r="A10149" t="s">
        <v>83</v>
      </c>
    </row>
    <row r="10150" spans="1:11" x14ac:dyDescent="0.25">
      <c r="A10150">
        <v>1348</v>
      </c>
      <c r="B10150">
        <v>0</v>
      </c>
      <c r="C10150">
        <v>5.7127512673699696</v>
      </c>
      <c r="D10150">
        <v>2.8313078317311802</v>
      </c>
      <c r="E10150">
        <v>8</v>
      </c>
      <c r="F10150">
        <v>1.01722196789785</v>
      </c>
      <c r="G10150" t="s">
        <v>81</v>
      </c>
      <c r="H10150" t="s">
        <v>81</v>
      </c>
      <c r="I10150">
        <v>3056</v>
      </c>
      <c r="J10150">
        <v>1591</v>
      </c>
      <c r="K10150">
        <v>6.8704529874616796E-2</v>
      </c>
    </row>
    <row r="10151" spans="1:11" x14ac:dyDescent="0.25">
      <c r="A10151" t="s">
        <v>82</v>
      </c>
    </row>
    <row r="10152" spans="1:11" x14ac:dyDescent="0.25">
      <c r="A10152">
        <v>100.543373563584</v>
      </c>
      <c r="B10152">
        <v>59.330150190424398</v>
      </c>
      <c r="C10152">
        <v>2000</v>
      </c>
    </row>
    <row r="10153" spans="1:11" x14ac:dyDescent="0.25">
      <c r="A10153">
        <v>99.781491987775595</v>
      </c>
      <c r="B10153">
        <v>58.568268614615597</v>
      </c>
      <c r="C10153">
        <v>2000</v>
      </c>
    </row>
    <row r="10154" spans="1:11" x14ac:dyDescent="0.25">
      <c r="A10154">
        <v>96.503848403195093</v>
      </c>
      <c r="B10154">
        <v>55.290625030035102</v>
      </c>
      <c r="C10154">
        <v>2000</v>
      </c>
    </row>
    <row r="10155" spans="1:11" x14ac:dyDescent="0.25">
      <c r="A10155">
        <v>96.940864427643902</v>
      </c>
      <c r="B10155">
        <v>54.8536090055863</v>
      </c>
      <c r="C10155">
        <v>2001</v>
      </c>
    </row>
    <row r="10156" spans="1:11" x14ac:dyDescent="0.25">
      <c r="A10156">
        <v>100.21850801222401</v>
      </c>
      <c r="B10156">
        <v>58.131252590166802</v>
      </c>
      <c r="C10156">
        <v>2001</v>
      </c>
    </row>
    <row r="10157" spans="1:11" x14ac:dyDescent="0.25">
      <c r="A10157">
        <v>100.98038958803301</v>
      </c>
      <c r="B10157">
        <v>58.893134165975603</v>
      </c>
      <c r="C10157">
        <v>2001</v>
      </c>
    </row>
    <row r="10158" spans="1:11" x14ac:dyDescent="0.25">
      <c r="A10158">
        <v>102.98242655547701</v>
      </c>
      <c r="B10158">
        <v>60.895171133419304</v>
      </c>
      <c r="C10158">
        <v>2001</v>
      </c>
    </row>
    <row r="10159" spans="1:11" x14ac:dyDescent="0.25">
      <c r="A10159">
        <v>102.545410531028</v>
      </c>
      <c r="B10159">
        <v>61.332187157868098</v>
      </c>
      <c r="C10159">
        <v>2000</v>
      </c>
    </row>
    <row r="10160" spans="1:11" x14ac:dyDescent="0.25">
      <c r="A10160" t="s">
        <v>83</v>
      </c>
    </row>
    <row r="10161" spans="1:11" x14ac:dyDescent="0.25">
      <c r="A10161">
        <v>1509</v>
      </c>
      <c r="B10161">
        <v>0</v>
      </c>
      <c r="C10161">
        <v>7.5720593288771001</v>
      </c>
      <c r="D10161">
        <v>0.96570104942068002</v>
      </c>
      <c r="E10161">
        <v>6</v>
      </c>
      <c r="F10161">
        <v>1.01722196789785</v>
      </c>
      <c r="G10161" t="s">
        <v>81</v>
      </c>
      <c r="H10161" t="s">
        <v>81</v>
      </c>
      <c r="I10161">
        <v>267</v>
      </c>
      <c r="J10161">
        <v>3277</v>
      </c>
      <c r="K10161">
        <v>6.8817786723996799E-2</v>
      </c>
    </row>
    <row r="10162" spans="1:11" x14ac:dyDescent="0.25">
      <c r="A10162" t="s">
        <v>82</v>
      </c>
    </row>
    <row r="10163" spans="1:11" x14ac:dyDescent="0.25">
      <c r="A10163">
        <v>70.681881142170894</v>
      </c>
      <c r="B10163">
        <v>18.130357924904999</v>
      </c>
      <c r="C10163">
        <v>2000</v>
      </c>
    </row>
    <row r="10164" spans="1:11" x14ac:dyDescent="0.25">
      <c r="A10164">
        <v>65.327626643174995</v>
      </c>
      <c r="B10164">
        <v>12.7761034259092</v>
      </c>
      <c r="C10164">
        <v>2000</v>
      </c>
    </row>
    <row r="10165" spans="1:11" x14ac:dyDescent="0.25">
      <c r="A10165">
        <v>65.764642667623804</v>
      </c>
      <c r="B10165">
        <v>12.339087401460301</v>
      </c>
      <c r="C10165">
        <v>2001</v>
      </c>
    </row>
    <row r="10166" spans="1:11" x14ac:dyDescent="0.25">
      <c r="A10166">
        <v>71.118897166619703</v>
      </c>
      <c r="B10166">
        <v>17.6933419004562</v>
      </c>
      <c r="C10166">
        <v>2001</v>
      </c>
    </row>
    <row r="10167" spans="1:11" x14ac:dyDescent="0.25">
      <c r="A10167">
        <v>71.801750927263996</v>
      </c>
      <c r="B10167">
        <v>18.3761956611005</v>
      </c>
      <c r="C10167">
        <v>2001</v>
      </c>
    </row>
    <row r="10168" spans="1:11" x14ac:dyDescent="0.25">
      <c r="A10168">
        <v>71.364734902815201</v>
      </c>
      <c r="B10168">
        <v>18.813211685549302</v>
      </c>
      <c r="C10168">
        <v>2000</v>
      </c>
    </row>
    <row r="10169" spans="1:11" x14ac:dyDescent="0.25">
      <c r="A10169" t="s">
        <v>83</v>
      </c>
    </row>
    <row r="10170" spans="1:11" x14ac:dyDescent="0.25">
      <c r="A10170">
        <v>2162</v>
      </c>
      <c r="B10170">
        <v>0</v>
      </c>
      <c r="C10170">
        <v>3.9336801749036598</v>
      </c>
      <c r="D10170">
        <v>4.6001595949409797</v>
      </c>
      <c r="E10170">
        <v>8</v>
      </c>
      <c r="F10170">
        <v>1.01722196789785</v>
      </c>
      <c r="G10170" t="s">
        <v>81</v>
      </c>
      <c r="H10170" t="s">
        <v>81</v>
      </c>
      <c r="I10170">
        <v>2074</v>
      </c>
      <c r="J10170">
        <v>1444</v>
      </c>
      <c r="K10170">
        <v>6.9066568196939002E-2</v>
      </c>
    </row>
    <row r="10171" spans="1:11" x14ac:dyDescent="0.25">
      <c r="A10171" t="s">
        <v>82</v>
      </c>
    </row>
    <row r="10172" spans="1:11" x14ac:dyDescent="0.25">
      <c r="A10172">
        <v>99.229444699007601</v>
      </c>
      <c r="B10172">
        <v>130.912692793134</v>
      </c>
      <c r="C10172">
        <v>2000</v>
      </c>
    </row>
    <row r="10173" spans="1:11" x14ac:dyDescent="0.25">
      <c r="A10173">
        <v>96.447912772314098</v>
      </c>
      <c r="B10173">
        <v>128.13116086644101</v>
      </c>
      <c r="C10173">
        <v>2000</v>
      </c>
    </row>
    <row r="10174" spans="1:11" x14ac:dyDescent="0.25">
      <c r="A10174">
        <v>96.884928796762907</v>
      </c>
      <c r="B10174">
        <v>127.694144841992</v>
      </c>
      <c r="C10174">
        <v>2001</v>
      </c>
    </row>
    <row r="10175" spans="1:11" x14ac:dyDescent="0.25">
      <c r="A10175">
        <v>99.666460723456396</v>
      </c>
      <c r="B10175">
        <v>130.47567676868499</v>
      </c>
      <c r="C10175">
        <v>2001</v>
      </c>
    </row>
    <row r="10176" spans="1:11" x14ac:dyDescent="0.25">
      <c r="A10176">
        <v>100.21850801222401</v>
      </c>
      <c r="B10176">
        <v>131.02772405745301</v>
      </c>
      <c r="C10176">
        <v>2001</v>
      </c>
    </row>
    <row r="10177" spans="1:11" x14ac:dyDescent="0.25">
      <c r="A10177">
        <v>102.91926476758</v>
      </c>
      <c r="B10177">
        <v>133.72848081280799</v>
      </c>
      <c r="C10177">
        <v>2001</v>
      </c>
    </row>
    <row r="10178" spans="1:11" x14ac:dyDescent="0.25">
      <c r="A10178">
        <v>102.482248743131</v>
      </c>
      <c r="B10178">
        <v>134.165496837257</v>
      </c>
      <c r="C10178">
        <v>2000</v>
      </c>
    </row>
    <row r="10179" spans="1:11" x14ac:dyDescent="0.25">
      <c r="A10179">
        <v>99.781491987775595</v>
      </c>
      <c r="B10179">
        <v>131.46474008190199</v>
      </c>
      <c r="C10179">
        <v>2000</v>
      </c>
    </row>
    <row r="10180" spans="1:11" x14ac:dyDescent="0.25">
      <c r="A10180" t="s">
        <v>83</v>
      </c>
    </row>
    <row r="10181" spans="1:11" x14ac:dyDescent="0.25">
      <c r="A10181">
        <v>512</v>
      </c>
      <c r="B10181">
        <v>0</v>
      </c>
      <c r="C10181">
        <v>3.9924613515326501</v>
      </c>
      <c r="D10181">
        <v>4.53508893769592</v>
      </c>
      <c r="E10181">
        <v>8</v>
      </c>
      <c r="F10181">
        <v>1.01722196789785</v>
      </c>
      <c r="G10181" t="s">
        <v>81</v>
      </c>
      <c r="H10181" t="s">
        <v>81</v>
      </c>
      <c r="I10181">
        <v>3617</v>
      </c>
      <c r="J10181">
        <v>3785</v>
      </c>
      <c r="K10181">
        <v>0</v>
      </c>
    </row>
    <row r="10182" spans="1:11" x14ac:dyDescent="0.25">
      <c r="A10182" t="s">
        <v>82</v>
      </c>
    </row>
    <row r="10183" spans="1:11" x14ac:dyDescent="0.25">
      <c r="A10183">
        <v>101.951607135098</v>
      </c>
      <c r="B10183">
        <v>54.267894847447799</v>
      </c>
      <c r="C10183">
        <v>2000</v>
      </c>
    </row>
    <row r="10184" spans="1:11" x14ac:dyDescent="0.25">
      <c r="A10184">
        <v>100.21850801222401</v>
      </c>
      <c r="B10184">
        <v>52.5347957245747</v>
      </c>
      <c r="C10184">
        <v>2000</v>
      </c>
    </row>
    <row r="10185" spans="1:11" x14ac:dyDescent="0.25">
      <c r="A10185">
        <v>99.128510639803494</v>
      </c>
      <c r="B10185">
        <v>51.444798352153803</v>
      </c>
      <c r="C10185">
        <v>2000</v>
      </c>
    </row>
    <row r="10186" spans="1:11" x14ac:dyDescent="0.25">
      <c r="A10186">
        <v>98.691494615354699</v>
      </c>
      <c r="B10186">
        <v>51.881814376602598</v>
      </c>
      <c r="C10186">
        <v>2001</v>
      </c>
    </row>
    <row r="10187" spans="1:11" x14ac:dyDescent="0.25">
      <c r="A10187">
        <v>99.781491987775595</v>
      </c>
      <c r="B10187">
        <v>52.971811749023502</v>
      </c>
      <c r="C10187">
        <v>2001</v>
      </c>
    </row>
    <row r="10188" spans="1:11" x14ac:dyDescent="0.25">
      <c r="A10188">
        <v>101.51459111064899</v>
      </c>
      <c r="B10188">
        <v>54.704910871896601</v>
      </c>
      <c r="C10188">
        <v>2001</v>
      </c>
    </row>
    <row r="10189" spans="1:11" x14ac:dyDescent="0.25">
      <c r="A10189">
        <v>104.72138325177799</v>
      </c>
      <c r="B10189">
        <v>57.911703013025502</v>
      </c>
      <c r="C10189">
        <v>2001</v>
      </c>
    </row>
    <row r="10190" spans="1:11" x14ac:dyDescent="0.25">
      <c r="A10190">
        <v>105.15839927622601</v>
      </c>
      <c r="B10190">
        <v>57.4746869885766</v>
      </c>
      <c r="C10190">
        <v>2000</v>
      </c>
    </row>
    <row r="10191" spans="1:11" x14ac:dyDescent="0.25">
      <c r="A10191" t="s">
        <v>83</v>
      </c>
    </row>
    <row r="10192" spans="1:11" x14ac:dyDescent="0.25">
      <c r="A10192">
        <v>2861</v>
      </c>
      <c r="B10192">
        <v>0</v>
      </c>
      <c r="C10192">
        <v>7.4798492110216701</v>
      </c>
      <c r="D10192">
        <v>1.04157113035572</v>
      </c>
      <c r="E10192">
        <v>6</v>
      </c>
      <c r="F10192">
        <v>1.01722196789785</v>
      </c>
      <c r="G10192" t="s">
        <v>81</v>
      </c>
      <c r="H10192" t="s">
        <v>81</v>
      </c>
      <c r="I10192">
        <v>2515</v>
      </c>
      <c r="J10192">
        <v>2983</v>
      </c>
      <c r="K10192">
        <v>6.9310639638396898E-2</v>
      </c>
    </row>
    <row r="10193" spans="1:11" x14ac:dyDescent="0.25">
      <c r="A10193" t="s">
        <v>82</v>
      </c>
    </row>
    <row r="10194" spans="1:11" x14ac:dyDescent="0.25">
      <c r="A10194">
        <v>126.674868012166</v>
      </c>
      <c r="B10194">
        <v>146.36438666114299</v>
      </c>
      <c r="C10194">
        <v>2000</v>
      </c>
    </row>
    <row r="10195" spans="1:11" x14ac:dyDescent="0.25">
      <c r="A10195">
        <v>121.3858159128</v>
      </c>
      <c r="B10195">
        <v>141.075334561777</v>
      </c>
      <c r="C10195">
        <v>2000</v>
      </c>
    </row>
    <row r="10196" spans="1:11" x14ac:dyDescent="0.25">
      <c r="A10196">
        <v>121.822831937248</v>
      </c>
      <c r="B10196">
        <v>140.63831853732799</v>
      </c>
      <c r="C10196">
        <v>2001</v>
      </c>
    </row>
    <row r="10197" spans="1:11" x14ac:dyDescent="0.25">
      <c r="A10197">
        <v>127.111884036615</v>
      </c>
      <c r="B10197">
        <v>145.927370636695</v>
      </c>
      <c r="C10197">
        <v>2001</v>
      </c>
    </row>
    <row r="10198" spans="1:11" x14ac:dyDescent="0.25">
      <c r="A10198">
        <v>127.84838604597699</v>
      </c>
      <c r="B10198">
        <v>146.663872646057</v>
      </c>
      <c r="C10198">
        <v>2001</v>
      </c>
    </row>
    <row r="10199" spans="1:11" x14ac:dyDescent="0.25">
      <c r="A10199">
        <v>127.411370021529</v>
      </c>
      <c r="B10199">
        <v>147.10088867050601</v>
      </c>
      <c r="C10199">
        <v>2000</v>
      </c>
    </row>
    <row r="10200" spans="1:11" x14ac:dyDescent="0.25">
      <c r="A10200" t="s">
        <v>83</v>
      </c>
    </row>
    <row r="10201" spans="1:11" x14ac:dyDescent="0.25">
      <c r="A10201">
        <v>3090</v>
      </c>
      <c r="B10201">
        <v>0</v>
      </c>
      <c r="C10201">
        <v>8.1279356929270392</v>
      </c>
      <c r="D10201">
        <v>0.39342075874242299</v>
      </c>
      <c r="E10201">
        <v>8</v>
      </c>
      <c r="F10201">
        <v>1.01722196789785</v>
      </c>
      <c r="G10201" t="s">
        <v>81</v>
      </c>
      <c r="H10201" t="s">
        <v>81</v>
      </c>
      <c r="I10201">
        <v>3459</v>
      </c>
      <c r="J10201">
        <v>2996</v>
      </c>
      <c r="K10201">
        <v>6.9404018615437393E-2</v>
      </c>
    </row>
    <row r="10202" spans="1:11" x14ac:dyDescent="0.25">
      <c r="A10202" t="s">
        <v>82</v>
      </c>
    </row>
    <row r="10203" spans="1:11" x14ac:dyDescent="0.25">
      <c r="A10203">
        <v>104.817983467508</v>
      </c>
      <c r="B10203">
        <v>83.695918845807</v>
      </c>
      <c r="C10203">
        <v>2000</v>
      </c>
    </row>
    <row r="10204" spans="1:11" x14ac:dyDescent="0.25">
      <c r="A10204">
        <v>100.21850801222401</v>
      </c>
      <c r="B10204">
        <v>79.096443390523106</v>
      </c>
      <c r="C10204">
        <v>2000</v>
      </c>
    </row>
    <row r="10205" spans="1:11" x14ac:dyDescent="0.25">
      <c r="A10205">
        <v>99.070665021991402</v>
      </c>
      <c r="B10205">
        <v>77.948600400290104</v>
      </c>
      <c r="C10205">
        <v>2000</v>
      </c>
    </row>
    <row r="10206" spans="1:11" x14ac:dyDescent="0.25">
      <c r="A10206">
        <v>98.633648997542593</v>
      </c>
      <c r="B10206">
        <v>78.385616424738899</v>
      </c>
      <c r="C10206">
        <v>2001</v>
      </c>
    </row>
    <row r="10207" spans="1:11" x14ac:dyDescent="0.25">
      <c r="A10207">
        <v>99.781491987775595</v>
      </c>
      <c r="B10207">
        <v>79.533459414971901</v>
      </c>
      <c r="C10207">
        <v>2001</v>
      </c>
    </row>
    <row r="10208" spans="1:11" x14ac:dyDescent="0.25">
      <c r="A10208">
        <v>104.38096744305901</v>
      </c>
      <c r="B10208">
        <v>84.132934870255795</v>
      </c>
      <c r="C10208">
        <v>2001</v>
      </c>
    </row>
    <row r="10209" spans="1:11" x14ac:dyDescent="0.25">
      <c r="A10209">
        <v>104.659157929426</v>
      </c>
      <c r="B10209">
        <v>84.411125356622094</v>
      </c>
      <c r="C10209">
        <v>2001</v>
      </c>
    </row>
    <row r="10210" spans="1:11" x14ac:dyDescent="0.25">
      <c r="A10210">
        <v>105.096173953875</v>
      </c>
      <c r="B10210">
        <v>83.974109332173299</v>
      </c>
      <c r="C10210">
        <v>2000</v>
      </c>
    </row>
    <row r="10211" spans="1:11" x14ac:dyDescent="0.25">
      <c r="A10211" t="s">
        <v>83</v>
      </c>
    </row>
    <row r="10212" spans="1:11" x14ac:dyDescent="0.25">
      <c r="A10212">
        <v>2844</v>
      </c>
      <c r="B10212">
        <v>0</v>
      </c>
      <c r="C10212">
        <v>3.6095040620301799</v>
      </c>
      <c r="D10212">
        <v>4.9089617204231102</v>
      </c>
      <c r="E10212">
        <v>6</v>
      </c>
      <c r="F10212">
        <v>1.01722196789785</v>
      </c>
      <c r="G10212" t="s">
        <v>81</v>
      </c>
      <c r="H10212" t="s">
        <v>81</v>
      </c>
      <c r="I10212">
        <v>957</v>
      </c>
      <c r="J10212">
        <v>1546</v>
      </c>
      <c r="K10212">
        <v>6.9307676596761694E-2</v>
      </c>
    </row>
    <row r="10213" spans="1:11" x14ac:dyDescent="0.25">
      <c r="A10213" t="s">
        <v>82</v>
      </c>
    </row>
    <row r="10214" spans="1:11" x14ac:dyDescent="0.25">
      <c r="A10214">
        <v>62.259712685015998</v>
      </c>
      <c r="B10214">
        <v>28.768888218690901</v>
      </c>
      <c r="C10214">
        <v>2000</v>
      </c>
    </row>
    <row r="10215" spans="1:11" x14ac:dyDescent="0.25">
      <c r="A10215">
        <v>59.707407886034098</v>
      </c>
      <c r="B10215">
        <v>26.2165834197089</v>
      </c>
      <c r="C10215">
        <v>2000</v>
      </c>
    </row>
    <row r="10216" spans="1:11" x14ac:dyDescent="0.25">
      <c r="A10216">
        <v>59.270391861585303</v>
      </c>
      <c r="B10216">
        <v>26.653599444157798</v>
      </c>
      <c r="C10216">
        <v>2001</v>
      </c>
    </row>
    <row r="10217" spans="1:11" x14ac:dyDescent="0.25">
      <c r="A10217">
        <v>61.822696660567203</v>
      </c>
      <c r="B10217">
        <v>29.205904243139699</v>
      </c>
      <c r="C10217">
        <v>2001</v>
      </c>
    </row>
    <row r="10218" spans="1:11" x14ac:dyDescent="0.25">
      <c r="A10218">
        <v>65.293856781663607</v>
      </c>
      <c r="B10218">
        <v>32.677064364236102</v>
      </c>
      <c r="C10218">
        <v>2001</v>
      </c>
    </row>
    <row r="10219" spans="1:11" x14ac:dyDescent="0.25">
      <c r="A10219">
        <v>65.730872806112401</v>
      </c>
      <c r="B10219">
        <v>32.240048339787201</v>
      </c>
      <c r="C10219">
        <v>2000</v>
      </c>
    </row>
    <row r="10220" spans="1:11" x14ac:dyDescent="0.25">
      <c r="A10220" t="s">
        <v>83</v>
      </c>
    </row>
    <row r="10221" spans="1:11" x14ac:dyDescent="0.25">
      <c r="A10221">
        <v>3553</v>
      </c>
      <c r="B10221">
        <v>0</v>
      </c>
      <c r="C10221">
        <v>3.2596673602027999</v>
      </c>
      <c r="D10221">
        <v>5.2581498612075004</v>
      </c>
      <c r="E10221">
        <v>6</v>
      </c>
      <c r="F10221">
        <v>1.01722196789785</v>
      </c>
      <c r="G10221" t="s">
        <v>81</v>
      </c>
      <c r="H10221" t="s">
        <v>84</v>
      </c>
      <c r="I10221">
        <v>2198</v>
      </c>
      <c r="J10221">
        <v>0</v>
      </c>
      <c r="K10221">
        <v>6.9809980555957496E-2</v>
      </c>
    </row>
    <row r="10222" spans="1:11" x14ac:dyDescent="0.25">
      <c r="A10222" t="s">
        <v>82</v>
      </c>
    </row>
    <row r="10223" spans="1:11" x14ac:dyDescent="0.25">
      <c r="A10223">
        <v>138.842344575917</v>
      </c>
      <c r="B10223">
        <v>146.14703898229001</v>
      </c>
      <c r="C10223">
        <v>2000</v>
      </c>
    </row>
    <row r="10224" spans="1:11" x14ac:dyDescent="0.25">
      <c r="A10224">
        <v>136.45379126323499</v>
      </c>
      <c r="B10224">
        <v>143.758485669609</v>
      </c>
      <c r="C10224">
        <v>2000</v>
      </c>
    </row>
    <row r="10225" spans="1:11" x14ac:dyDescent="0.25">
      <c r="A10225">
        <v>136.01677523878701</v>
      </c>
      <c r="B10225">
        <v>144.19550169405801</v>
      </c>
      <c r="C10225">
        <v>2001</v>
      </c>
    </row>
    <row r="10226" spans="1:11" x14ac:dyDescent="0.25">
      <c r="A10226">
        <v>138.23808771572899</v>
      </c>
      <c r="B10226">
        <v>146.416814171</v>
      </c>
      <c r="C10226">
        <v>2001</v>
      </c>
    </row>
    <row r="10227" spans="1:11" x14ac:dyDescent="0.25">
      <c r="A10227">
        <v>141.821273544729</v>
      </c>
      <c r="B10227">
        <v>150</v>
      </c>
      <c r="C10227">
        <v>2001</v>
      </c>
    </row>
    <row r="10228" spans="1:11" x14ac:dyDescent="0.25">
      <c r="A10228">
        <v>142.69530559362701</v>
      </c>
      <c r="B10228">
        <v>150</v>
      </c>
      <c r="C10228">
        <v>2000</v>
      </c>
    </row>
    <row r="10229" spans="1:11" x14ac:dyDescent="0.25">
      <c r="A10229" t="s">
        <v>83</v>
      </c>
    </row>
    <row r="10230" spans="1:11" x14ac:dyDescent="0.25">
      <c r="A10230">
        <v>2308</v>
      </c>
      <c r="B10230">
        <v>0</v>
      </c>
      <c r="C10230">
        <v>3.6535128322068999</v>
      </c>
      <c r="D10230">
        <v>4.8622622609925399</v>
      </c>
      <c r="E10230">
        <v>6</v>
      </c>
      <c r="F10230">
        <v>1.01722196789785</v>
      </c>
      <c r="G10230" t="s">
        <v>81</v>
      </c>
      <c r="H10230" t="s">
        <v>81</v>
      </c>
      <c r="I10230">
        <v>3468</v>
      </c>
      <c r="J10230">
        <v>4033</v>
      </c>
      <c r="K10230">
        <v>6.9116189436185901E-2</v>
      </c>
    </row>
    <row r="10231" spans="1:11" x14ac:dyDescent="0.25">
      <c r="A10231" t="s">
        <v>82</v>
      </c>
    </row>
    <row r="10232" spans="1:11" x14ac:dyDescent="0.25">
      <c r="A10232">
        <v>96.088224154942594</v>
      </c>
      <c r="B10232">
        <v>118.259320699726</v>
      </c>
      <c r="C10232">
        <v>2000</v>
      </c>
    </row>
    <row r="10233" spans="1:11" x14ac:dyDescent="0.25">
      <c r="A10233">
        <v>93.504800456137005</v>
      </c>
      <c r="B10233">
        <v>115.675897000921</v>
      </c>
      <c r="C10233">
        <v>2000</v>
      </c>
    </row>
    <row r="10234" spans="1:11" x14ac:dyDescent="0.25">
      <c r="A10234">
        <v>93.9418164805858</v>
      </c>
      <c r="B10234">
        <v>115.238880976472</v>
      </c>
      <c r="C10234">
        <v>2001</v>
      </c>
    </row>
    <row r="10235" spans="1:11" x14ac:dyDescent="0.25">
      <c r="A10235">
        <v>96.525240179391403</v>
      </c>
      <c r="B10235">
        <v>117.822304675277</v>
      </c>
      <c r="C10235">
        <v>2001</v>
      </c>
    </row>
    <row r="10236" spans="1:11" x14ac:dyDescent="0.25">
      <c r="A10236">
        <v>99.963378796046698</v>
      </c>
      <c r="B10236">
        <v>121.260443291933</v>
      </c>
      <c r="C10236">
        <v>2001</v>
      </c>
    </row>
    <row r="10237" spans="1:11" x14ac:dyDescent="0.25">
      <c r="A10237">
        <v>99.526362771597903</v>
      </c>
      <c r="B10237">
        <v>121.697459316381</v>
      </c>
      <c r="C10237">
        <v>2000</v>
      </c>
    </row>
    <row r="10238" spans="1:11" x14ac:dyDescent="0.25">
      <c r="A10238" t="s">
        <v>83</v>
      </c>
    </row>
    <row r="10239" spans="1:11" x14ac:dyDescent="0.25">
      <c r="A10239">
        <v>880</v>
      </c>
      <c r="B10239">
        <v>0</v>
      </c>
      <c r="C10239">
        <v>1.9071837701485099</v>
      </c>
      <c r="D10239">
        <v>6.6034501172263704</v>
      </c>
      <c r="E10239">
        <v>6</v>
      </c>
      <c r="F10239">
        <v>1.01722196789785</v>
      </c>
      <c r="G10239" t="s">
        <v>81</v>
      </c>
      <c r="H10239" t="s">
        <v>81</v>
      </c>
      <c r="I10239">
        <v>1328</v>
      </c>
      <c r="J10239">
        <v>4000</v>
      </c>
      <c r="K10239">
        <v>6.8245727771333697E-2</v>
      </c>
    </row>
    <row r="10240" spans="1:11" x14ac:dyDescent="0.25">
      <c r="A10240" t="s">
        <v>82</v>
      </c>
    </row>
    <row r="10241" spans="1:11" x14ac:dyDescent="0.25">
      <c r="A10241">
        <v>40.4655208031065</v>
      </c>
      <c r="B10241">
        <v>18.3100681408776</v>
      </c>
      <c r="C10241">
        <v>2000</v>
      </c>
    </row>
    <row r="10242" spans="1:11" x14ac:dyDescent="0.25">
      <c r="A10242">
        <v>39.116938226265603</v>
      </c>
      <c r="B10242">
        <v>16.9614855640367</v>
      </c>
      <c r="C10242">
        <v>2000</v>
      </c>
    </row>
    <row r="10243" spans="1:11" x14ac:dyDescent="0.25">
      <c r="A10243">
        <v>39.553954250714398</v>
      </c>
      <c r="B10243">
        <v>16.524469539587901</v>
      </c>
      <c r="C10243">
        <v>2001</v>
      </c>
    </row>
    <row r="10244" spans="1:11" x14ac:dyDescent="0.25">
      <c r="A10244">
        <v>40.902536827555402</v>
      </c>
      <c r="B10244">
        <v>17.873052116428799</v>
      </c>
      <c r="C10244">
        <v>2001</v>
      </c>
    </row>
    <row r="10245" spans="1:11" x14ac:dyDescent="0.25">
      <c r="A10245">
        <v>45.571881184673202</v>
      </c>
      <c r="B10245">
        <v>22.542396473546699</v>
      </c>
      <c r="C10245">
        <v>2001</v>
      </c>
    </row>
    <row r="10246" spans="1:11" x14ac:dyDescent="0.25">
      <c r="A10246">
        <v>45.1348651602244</v>
      </c>
      <c r="B10246">
        <v>22.979412497995501</v>
      </c>
      <c r="C10246">
        <v>2000</v>
      </c>
    </row>
    <row r="10247" spans="1:11" x14ac:dyDescent="0.25">
      <c r="A10247" t="s">
        <v>83</v>
      </c>
    </row>
    <row r="10248" spans="1:11" x14ac:dyDescent="0.25">
      <c r="A10248">
        <v>1671</v>
      </c>
      <c r="B10248">
        <v>0</v>
      </c>
      <c r="C10248">
        <v>3.0588785211915801</v>
      </c>
      <c r="D10248">
        <v>5.4446719063878897</v>
      </c>
      <c r="E10248">
        <v>6</v>
      </c>
      <c r="F10248">
        <v>1.01722196789785</v>
      </c>
      <c r="G10248" t="s">
        <v>81</v>
      </c>
      <c r="H10248" t="s">
        <v>81</v>
      </c>
      <c r="I10248">
        <v>1718</v>
      </c>
      <c r="J10248">
        <v>3596</v>
      </c>
      <c r="K10248">
        <v>6.8877716858600002E-2</v>
      </c>
    </row>
    <row r="10249" spans="1:11" x14ac:dyDescent="0.25">
      <c r="A10249" t="s">
        <v>82</v>
      </c>
    </row>
    <row r="10250" spans="1:11" x14ac:dyDescent="0.25">
      <c r="A10250">
        <v>11.442447921006</v>
      </c>
      <c r="B10250">
        <v>8.8214945126380293</v>
      </c>
      <c r="C10250">
        <v>2000</v>
      </c>
    </row>
    <row r="10251" spans="1:11" x14ac:dyDescent="0.25">
      <c r="A10251">
        <v>9.2794941758455796</v>
      </c>
      <c r="B10251">
        <v>6.6585407674775903</v>
      </c>
      <c r="C10251">
        <v>2000</v>
      </c>
    </row>
    <row r="10252" spans="1:11" x14ac:dyDescent="0.25">
      <c r="A10252">
        <v>9.7165102002943993</v>
      </c>
      <c r="B10252">
        <v>6.2215247430287697</v>
      </c>
      <c r="C10252">
        <v>2001</v>
      </c>
    </row>
    <row r="10253" spans="1:11" x14ac:dyDescent="0.25">
      <c r="A10253">
        <v>11.8794639454548</v>
      </c>
      <c r="B10253">
        <v>8.3844784881892096</v>
      </c>
      <c r="C10253">
        <v>2001</v>
      </c>
    </row>
    <row r="10254" spans="1:11" x14ac:dyDescent="0.25">
      <c r="A10254">
        <v>15.729428371797599</v>
      </c>
      <c r="B10254">
        <v>12.234442914532</v>
      </c>
      <c r="C10254">
        <v>2001</v>
      </c>
    </row>
    <row r="10255" spans="1:11" x14ac:dyDescent="0.25">
      <c r="A10255">
        <v>15.292412347348799</v>
      </c>
      <c r="B10255">
        <v>12.6714589389808</v>
      </c>
      <c r="C10255">
        <v>2000</v>
      </c>
    </row>
    <row r="10256" spans="1:11" x14ac:dyDescent="0.25">
      <c r="A10256" t="s">
        <v>83</v>
      </c>
    </row>
    <row r="10257" spans="1:11" x14ac:dyDescent="0.25">
      <c r="A10257">
        <v>119</v>
      </c>
      <c r="B10257">
        <v>0</v>
      </c>
      <c r="C10257">
        <v>1.2354443326748199</v>
      </c>
      <c r="D10257">
        <v>7.2673927010513601</v>
      </c>
      <c r="E10257">
        <v>6</v>
      </c>
      <c r="F10257">
        <v>1.01722196789785</v>
      </c>
      <c r="G10257" t="s">
        <v>81</v>
      </c>
      <c r="H10257" t="s">
        <v>81</v>
      </c>
      <c r="I10257">
        <v>1540</v>
      </c>
      <c r="J10257">
        <v>2883</v>
      </c>
      <c r="K10257">
        <v>0</v>
      </c>
    </row>
    <row r="10258" spans="1:11" x14ac:dyDescent="0.25">
      <c r="A10258" t="s">
        <v>82</v>
      </c>
    </row>
    <row r="10259" spans="1:11" x14ac:dyDescent="0.25">
      <c r="A10259">
        <v>137.09047378277401</v>
      </c>
      <c r="B10259">
        <v>28.825850841047</v>
      </c>
      <c r="C10259">
        <v>2000</v>
      </c>
    </row>
    <row r="10260" spans="1:11" x14ac:dyDescent="0.25">
      <c r="A10260">
        <v>136.21688271736201</v>
      </c>
      <c r="B10260">
        <v>27.952259775634101</v>
      </c>
      <c r="C10260">
        <v>2000</v>
      </c>
    </row>
    <row r="10261" spans="1:11" x14ac:dyDescent="0.25">
      <c r="A10261">
        <v>135.779866692913</v>
      </c>
      <c r="B10261">
        <v>28.389275800082899</v>
      </c>
      <c r="C10261">
        <v>2001</v>
      </c>
    </row>
    <row r="10262" spans="1:11" x14ac:dyDescent="0.25">
      <c r="A10262">
        <v>136.653457758326</v>
      </c>
      <c r="B10262">
        <v>29.262866865495798</v>
      </c>
      <c r="C10262">
        <v>2001</v>
      </c>
    </row>
    <row r="10263" spans="1:11" x14ac:dyDescent="0.25">
      <c r="A10263">
        <v>141.792280418785</v>
      </c>
      <c r="B10263">
        <v>34.401689525954801</v>
      </c>
      <c r="C10263">
        <v>2001</v>
      </c>
    </row>
    <row r="10264" spans="1:11" x14ac:dyDescent="0.25">
      <c r="A10264">
        <v>142.22929644323301</v>
      </c>
      <c r="B10264">
        <v>33.964673501505999</v>
      </c>
      <c r="C10264">
        <v>2000</v>
      </c>
    </row>
    <row r="10265" spans="1:11" x14ac:dyDescent="0.25">
      <c r="A10265" t="s">
        <v>83</v>
      </c>
    </row>
    <row r="10266" spans="1:11" x14ac:dyDescent="0.25">
      <c r="A10266">
        <v>587</v>
      </c>
      <c r="B10266">
        <v>0</v>
      </c>
      <c r="C10266">
        <v>2.2869755876856201</v>
      </c>
      <c r="D10266">
        <v>6.2157795360716399</v>
      </c>
      <c r="E10266">
        <v>6</v>
      </c>
      <c r="F10266">
        <v>1.01722196789785</v>
      </c>
      <c r="G10266" t="s">
        <v>81</v>
      </c>
      <c r="H10266" t="s">
        <v>84</v>
      </c>
      <c r="I10266">
        <v>4475</v>
      </c>
      <c r="J10266">
        <v>0</v>
      </c>
      <c r="K10266">
        <v>0</v>
      </c>
    </row>
    <row r="10267" spans="1:11" x14ac:dyDescent="0.25">
      <c r="A10267" t="s">
        <v>82</v>
      </c>
    </row>
    <row r="10268" spans="1:11" x14ac:dyDescent="0.25">
      <c r="A10268">
        <v>39.250353860598899</v>
      </c>
      <c r="B10268">
        <v>145.44504395875299</v>
      </c>
      <c r="C10268">
        <v>2000</v>
      </c>
    </row>
    <row r="10269" spans="1:11" x14ac:dyDescent="0.25">
      <c r="A10269">
        <v>37.574446082843899</v>
      </c>
      <c r="B10269">
        <v>143.769136180998</v>
      </c>
      <c r="C10269">
        <v>2000</v>
      </c>
    </row>
    <row r="10270" spans="1:11" x14ac:dyDescent="0.25">
      <c r="A10270">
        <v>37.137430058394997</v>
      </c>
      <c r="B10270">
        <v>144.20615220544701</v>
      </c>
      <c r="C10270">
        <v>2001</v>
      </c>
    </row>
    <row r="10271" spans="1:11" x14ac:dyDescent="0.25">
      <c r="A10271">
        <v>38.695794173561197</v>
      </c>
      <c r="B10271">
        <v>145.76451632061301</v>
      </c>
      <c r="C10271">
        <v>2001</v>
      </c>
    </row>
    <row r="10272" spans="1:11" x14ac:dyDescent="0.25">
      <c r="A10272">
        <v>42.931277852948099</v>
      </c>
      <c r="B10272">
        <v>150</v>
      </c>
      <c r="C10272">
        <v>2001</v>
      </c>
    </row>
    <row r="10273" spans="1:11" x14ac:dyDescent="0.25">
      <c r="A10273">
        <v>43.805309901845703</v>
      </c>
      <c r="B10273">
        <v>150</v>
      </c>
      <c r="C10273">
        <v>2000</v>
      </c>
    </row>
    <row r="10274" spans="1:11" x14ac:dyDescent="0.25">
      <c r="A10274" t="s">
        <v>83</v>
      </c>
    </row>
    <row r="10275" spans="1:11" x14ac:dyDescent="0.25">
      <c r="A10275">
        <v>796</v>
      </c>
      <c r="B10275">
        <v>0</v>
      </c>
      <c r="C10275">
        <v>5.4658774844258202</v>
      </c>
      <c r="D10275">
        <v>3.03445925423128</v>
      </c>
      <c r="E10275">
        <v>6</v>
      </c>
      <c r="F10275">
        <v>1.01722196789785</v>
      </c>
      <c r="G10275" t="s">
        <v>81</v>
      </c>
      <c r="H10275" t="s">
        <v>81</v>
      </c>
      <c r="I10275">
        <v>3011</v>
      </c>
      <c r="J10275">
        <v>3752</v>
      </c>
      <c r="K10275">
        <v>6.7898471110925701E-2</v>
      </c>
    </row>
    <row r="10276" spans="1:11" x14ac:dyDescent="0.25">
      <c r="A10276" t="s">
        <v>82</v>
      </c>
    </row>
    <row r="10277" spans="1:11" x14ac:dyDescent="0.25">
      <c r="A10277">
        <v>130.72488511574201</v>
      </c>
      <c r="B10277">
        <v>86.805105579456097</v>
      </c>
      <c r="C10277">
        <v>2000</v>
      </c>
    </row>
    <row r="10278" spans="1:11" x14ac:dyDescent="0.25">
      <c r="A10278">
        <v>126.85992608137001</v>
      </c>
      <c r="B10278">
        <v>82.940146545083707</v>
      </c>
      <c r="C10278">
        <v>2000</v>
      </c>
    </row>
    <row r="10279" spans="1:11" x14ac:dyDescent="0.25">
      <c r="A10279">
        <v>127.296942105818</v>
      </c>
      <c r="B10279">
        <v>82.503130520634897</v>
      </c>
      <c r="C10279">
        <v>2001</v>
      </c>
    </row>
    <row r="10280" spans="1:11" x14ac:dyDescent="0.25">
      <c r="A10280">
        <v>131.16190114019099</v>
      </c>
      <c r="B10280">
        <v>86.368089555007202</v>
      </c>
      <c r="C10280">
        <v>2001</v>
      </c>
    </row>
    <row r="10281" spans="1:11" x14ac:dyDescent="0.25">
      <c r="A10281">
        <v>133.307587856092</v>
      </c>
      <c r="B10281">
        <v>88.513776270908494</v>
      </c>
      <c r="C10281">
        <v>2001</v>
      </c>
    </row>
    <row r="10282" spans="1:11" x14ac:dyDescent="0.25">
      <c r="A10282">
        <v>132.87057183164299</v>
      </c>
      <c r="B10282">
        <v>88.950792295357303</v>
      </c>
      <c r="C10282">
        <v>2000</v>
      </c>
    </row>
    <row r="10283" spans="1:11" x14ac:dyDescent="0.25">
      <c r="A10283" t="s">
        <v>83</v>
      </c>
    </row>
    <row r="10284" spans="1:11" x14ac:dyDescent="0.25">
      <c r="A10284">
        <v>2518</v>
      </c>
      <c r="B10284">
        <v>0</v>
      </c>
      <c r="C10284">
        <v>7.9214681823672199</v>
      </c>
      <c r="D10284">
        <v>0.57564348469085802</v>
      </c>
      <c r="E10284">
        <v>8</v>
      </c>
      <c r="F10284">
        <v>1.01722196789785</v>
      </c>
      <c r="G10284" t="s">
        <v>81</v>
      </c>
      <c r="H10284" t="s">
        <v>84</v>
      </c>
      <c r="I10284">
        <v>1240</v>
      </c>
      <c r="J10284">
        <v>0</v>
      </c>
      <c r="K10284">
        <v>6.9193727329206298E-2</v>
      </c>
    </row>
    <row r="10285" spans="1:11" x14ac:dyDescent="0.25">
      <c r="A10285" t="s">
        <v>82</v>
      </c>
    </row>
    <row r="10286" spans="1:11" x14ac:dyDescent="0.25">
      <c r="A10286">
        <v>49.931294740175801</v>
      </c>
      <c r="B10286">
        <v>149.732943458379</v>
      </c>
      <c r="C10286">
        <v>2000</v>
      </c>
    </row>
    <row r="10287" spans="1:11" x14ac:dyDescent="0.25">
      <c r="A10287">
        <v>49.781491987775603</v>
      </c>
      <c r="B10287">
        <v>149.58314070597899</v>
      </c>
      <c r="C10287">
        <v>2000</v>
      </c>
    </row>
    <row r="10288" spans="1:11" x14ac:dyDescent="0.25">
      <c r="A10288">
        <v>44.408494013744701</v>
      </c>
      <c r="B10288">
        <v>144.210142731948</v>
      </c>
      <c r="C10288">
        <v>2000</v>
      </c>
    </row>
    <row r="10289" spans="1:11" x14ac:dyDescent="0.25">
      <c r="A10289">
        <v>44.845510038193503</v>
      </c>
      <c r="B10289">
        <v>143.77312670750001</v>
      </c>
      <c r="C10289">
        <v>2001</v>
      </c>
    </row>
    <row r="10290" spans="1:11" x14ac:dyDescent="0.25">
      <c r="A10290">
        <v>50.218508012224397</v>
      </c>
      <c r="B10290">
        <v>149.14612468153001</v>
      </c>
      <c r="C10290">
        <v>2001</v>
      </c>
    </row>
    <row r="10291" spans="1:11" x14ac:dyDescent="0.25">
      <c r="A10291">
        <v>50.525357049173103</v>
      </c>
      <c r="B10291">
        <v>149.452973718479</v>
      </c>
      <c r="C10291">
        <v>2001</v>
      </c>
    </row>
    <row r="10292" spans="1:11" x14ac:dyDescent="0.25">
      <c r="A10292">
        <v>51.072383330694002</v>
      </c>
      <c r="B10292">
        <v>150</v>
      </c>
      <c r="C10292">
        <v>2001</v>
      </c>
    </row>
    <row r="10293" spans="1:11" x14ac:dyDescent="0.25">
      <c r="A10293">
        <v>50.198351281796398</v>
      </c>
      <c r="B10293">
        <v>150</v>
      </c>
      <c r="C10293">
        <v>2000</v>
      </c>
    </row>
    <row r="10294" spans="1:11" x14ac:dyDescent="0.25">
      <c r="A10294" t="s">
        <v>83</v>
      </c>
    </row>
    <row r="10295" spans="1:11" x14ac:dyDescent="0.25">
      <c r="A10295">
        <v>3644</v>
      </c>
      <c r="B10295">
        <v>0</v>
      </c>
      <c r="C10295">
        <v>2.7756473546816398</v>
      </c>
      <c r="D10295">
        <v>5.7211443951431997</v>
      </c>
      <c r="E10295">
        <v>6</v>
      </c>
      <c r="F10295">
        <v>1.01722196789785</v>
      </c>
      <c r="G10295" t="s">
        <v>81</v>
      </c>
      <c r="H10295" t="s">
        <v>81</v>
      </c>
      <c r="I10295">
        <v>3930</v>
      </c>
      <c r="J10295">
        <v>3713</v>
      </c>
      <c r="K10295">
        <v>6.9913036020913394E-2</v>
      </c>
    </row>
    <row r="10296" spans="1:11" x14ac:dyDescent="0.25">
      <c r="A10296" t="s">
        <v>82</v>
      </c>
    </row>
    <row r="10297" spans="1:11" x14ac:dyDescent="0.25">
      <c r="A10297">
        <v>39.214672954391801</v>
      </c>
      <c r="B10297">
        <v>144.31687386348199</v>
      </c>
      <c r="C10297">
        <v>2000</v>
      </c>
    </row>
    <row r="10298" spans="1:11" x14ac:dyDescent="0.25">
      <c r="A10298">
        <v>37.251993887713901</v>
      </c>
      <c r="B10298">
        <v>142.35419479680499</v>
      </c>
      <c r="C10298">
        <v>2000</v>
      </c>
    </row>
    <row r="10299" spans="1:11" x14ac:dyDescent="0.25">
      <c r="A10299">
        <v>37.689009912162703</v>
      </c>
      <c r="B10299">
        <v>141.91717877235601</v>
      </c>
      <c r="C10299">
        <v>2001</v>
      </c>
    </row>
    <row r="10300" spans="1:11" x14ac:dyDescent="0.25">
      <c r="A10300">
        <v>39.651688978840603</v>
      </c>
      <c r="B10300">
        <v>143.879857839034</v>
      </c>
      <c r="C10300">
        <v>2001</v>
      </c>
    </row>
    <row r="10301" spans="1:11" x14ac:dyDescent="0.25">
      <c r="A10301">
        <v>43.697148976793798</v>
      </c>
      <c r="B10301">
        <v>147.92531783698701</v>
      </c>
      <c r="C10301">
        <v>2001</v>
      </c>
    </row>
    <row r="10302" spans="1:11" x14ac:dyDescent="0.25">
      <c r="A10302">
        <v>43.260132952345003</v>
      </c>
      <c r="B10302">
        <v>148.36233386143601</v>
      </c>
      <c r="C10302">
        <v>2000</v>
      </c>
    </row>
    <row r="10303" spans="1:11" x14ac:dyDescent="0.25">
      <c r="A10303" t="s">
        <v>83</v>
      </c>
    </row>
    <row r="10304" spans="1:11" x14ac:dyDescent="0.25">
      <c r="A10304">
        <v>829</v>
      </c>
      <c r="B10304">
        <v>0</v>
      </c>
      <c r="C10304">
        <v>7.8816042708373004</v>
      </c>
      <c r="D10304">
        <v>0.61518747898753601</v>
      </c>
      <c r="E10304">
        <v>6</v>
      </c>
      <c r="F10304">
        <v>1.01722196789785</v>
      </c>
      <c r="G10304" t="s">
        <v>81</v>
      </c>
      <c r="H10304" t="s">
        <v>81</v>
      </c>
      <c r="I10304">
        <v>4078</v>
      </c>
      <c r="J10304">
        <v>3357</v>
      </c>
      <c r="K10304">
        <v>6.8189261715046606E-2</v>
      </c>
    </row>
    <row r="10305" spans="1:11" x14ac:dyDescent="0.25">
      <c r="A10305" t="s">
        <v>82</v>
      </c>
    </row>
    <row r="10306" spans="1:11" x14ac:dyDescent="0.25">
      <c r="A10306">
        <v>44.0812648283652</v>
      </c>
      <c r="B10306">
        <v>146.67119550922899</v>
      </c>
      <c r="C10306">
        <v>2000</v>
      </c>
    </row>
    <row r="10307" spans="1:11" x14ac:dyDescent="0.25">
      <c r="A10307">
        <v>38.5081290018272</v>
      </c>
      <c r="B10307">
        <v>141.098059682691</v>
      </c>
      <c r="C10307">
        <v>2000</v>
      </c>
    </row>
    <row r="10308" spans="1:11" x14ac:dyDescent="0.25">
      <c r="A10308">
        <v>38.071112977378398</v>
      </c>
      <c r="B10308">
        <v>141.53507570714001</v>
      </c>
      <c r="C10308">
        <v>2001</v>
      </c>
    </row>
    <row r="10309" spans="1:11" x14ac:dyDescent="0.25">
      <c r="A10309">
        <v>43.644248803916298</v>
      </c>
      <c r="B10309">
        <v>147.108211533678</v>
      </c>
      <c r="C10309">
        <v>2001</v>
      </c>
    </row>
    <row r="10310" spans="1:11" x14ac:dyDescent="0.25">
      <c r="A10310">
        <v>44.0792520420095</v>
      </c>
      <c r="B10310">
        <v>147.54321477177101</v>
      </c>
      <c r="C10310">
        <v>2001</v>
      </c>
    </row>
    <row r="10311" spans="1:11" x14ac:dyDescent="0.25">
      <c r="A10311">
        <v>44.516268066458302</v>
      </c>
      <c r="B10311">
        <v>147.106198747322</v>
      </c>
      <c r="C10311">
        <v>2000</v>
      </c>
    </row>
    <row r="10312" spans="1:11" x14ac:dyDescent="0.25">
      <c r="A10312" t="s">
        <v>83</v>
      </c>
    </row>
    <row r="10313" spans="1:11" x14ac:dyDescent="0.25">
      <c r="A10313">
        <v>751</v>
      </c>
      <c r="B10313">
        <v>0</v>
      </c>
      <c r="C10313">
        <v>5.0540308439742603</v>
      </c>
      <c r="D10313">
        <v>3.43444509674333</v>
      </c>
      <c r="E10313">
        <v>6</v>
      </c>
      <c r="F10313">
        <v>1.01722196789785</v>
      </c>
      <c r="G10313" t="s">
        <v>81</v>
      </c>
      <c r="H10313" t="s">
        <v>81</v>
      </c>
      <c r="I10313">
        <v>2590</v>
      </c>
      <c r="J10313">
        <v>198</v>
      </c>
      <c r="K10313">
        <v>6.8030807269156099E-2</v>
      </c>
    </row>
    <row r="10314" spans="1:11" x14ac:dyDescent="0.25">
      <c r="A10314" t="s">
        <v>82</v>
      </c>
    </row>
    <row r="10315" spans="1:11" x14ac:dyDescent="0.25">
      <c r="A10315">
        <v>81.753443037040498</v>
      </c>
      <c r="B10315">
        <v>110.415406409849</v>
      </c>
      <c r="C10315">
        <v>2000</v>
      </c>
    </row>
    <row r="10316" spans="1:11" x14ac:dyDescent="0.25">
      <c r="A10316">
        <v>78.179703554940303</v>
      </c>
      <c r="B10316">
        <v>106.841666927749</v>
      </c>
      <c r="C10316">
        <v>2000</v>
      </c>
    </row>
    <row r="10317" spans="1:11" x14ac:dyDescent="0.25">
      <c r="A10317">
        <v>77.742687530491494</v>
      </c>
      <c r="B10317">
        <v>107.278682952198</v>
      </c>
      <c r="C10317">
        <v>2001</v>
      </c>
    </row>
    <row r="10318" spans="1:11" x14ac:dyDescent="0.25">
      <c r="A10318">
        <v>81.316427012591603</v>
      </c>
      <c r="B10318">
        <v>110.85242243429801</v>
      </c>
      <c r="C10318">
        <v>2001</v>
      </c>
    </row>
    <row r="10319" spans="1:11" x14ac:dyDescent="0.25">
      <c r="A10319">
        <v>83.744946430111696</v>
      </c>
      <c r="B10319">
        <v>113.280941851818</v>
      </c>
      <c r="C10319">
        <v>2001</v>
      </c>
    </row>
    <row r="10320" spans="1:11" x14ac:dyDescent="0.25">
      <c r="A10320">
        <v>84.181962454560505</v>
      </c>
      <c r="B10320">
        <v>112.84392582736901</v>
      </c>
      <c r="C10320">
        <v>2000</v>
      </c>
    </row>
    <row r="10321" spans="1:11" x14ac:dyDescent="0.25">
      <c r="A10321" t="s">
        <v>83</v>
      </c>
    </row>
    <row r="10322" spans="1:11" x14ac:dyDescent="0.25">
      <c r="A10322">
        <v>1460</v>
      </c>
      <c r="B10322">
        <v>0</v>
      </c>
      <c r="C10322">
        <v>5.6461850622787599</v>
      </c>
      <c r="D10322">
        <v>2.82913268494366</v>
      </c>
      <c r="E10322">
        <v>6</v>
      </c>
      <c r="F10322">
        <v>1.01722196789785</v>
      </c>
      <c r="G10322" t="s">
        <v>81</v>
      </c>
      <c r="H10322" t="s">
        <v>81</v>
      </c>
      <c r="I10322">
        <v>1803</v>
      </c>
      <c r="J10322">
        <v>514</v>
      </c>
      <c r="K10322">
        <v>6.8780251602554396E-2</v>
      </c>
    </row>
    <row r="10323" spans="1:11" x14ac:dyDescent="0.25">
      <c r="A10323" t="s">
        <v>82</v>
      </c>
    </row>
    <row r="10324" spans="1:11" x14ac:dyDescent="0.25">
      <c r="A10324">
        <v>122.717663210224</v>
      </c>
      <c r="B10324">
        <v>59.993495823807898</v>
      </c>
      <c r="C10324">
        <v>2000</v>
      </c>
    </row>
    <row r="10325" spans="1:11" x14ac:dyDescent="0.25">
      <c r="A10325">
        <v>118.725207464853</v>
      </c>
      <c r="B10325">
        <v>56.001040078436397</v>
      </c>
      <c r="C10325">
        <v>2000</v>
      </c>
    </row>
    <row r="10326" spans="1:11" x14ac:dyDescent="0.25">
      <c r="A10326">
        <v>119.162223489301</v>
      </c>
      <c r="B10326">
        <v>55.564024053987602</v>
      </c>
      <c r="C10326">
        <v>2001</v>
      </c>
    </row>
    <row r="10327" spans="1:11" x14ac:dyDescent="0.25">
      <c r="A10327">
        <v>123.154679234673</v>
      </c>
      <c r="B10327">
        <v>59.556479799359103</v>
      </c>
      <c r="C10327">
        <v>2001</v>
      </c>
    </row>
    <row r="10328" spans="1:11" x14ac:dyDescent="0.25">
      <c r="A10328">
        <v>125.15517814107299</v>
      </c>
      <c r="B10328">
        <v>61.556978705759299</v>
      </c>
      <c r="C10328">
        <v>2001</v>
      </c>
    </row>
    <row r="10329" spans="1:11" x14ac:dyDescent="0.25">
      <c r="A10329">
        <v>124.718162116624</v>
      </c>
      <c r="B10329">
        <v>61.993994730208101</v>
      </c>
      <c r="C10329">
        <v>2000</v>
      </c>
    </row>
    <row r="10330" spans="1:11" x14ac:dyDescent="0.25">
      <c r="A10330" t="s">
        <v>83</v>
      </c>
    </row>
    <row r="10331" spans="1:11" x14ac:dyDescent="0.25">
      <c r="A10331">
        <v>1023</v>
      </c>
      <c r="B10331">
        <v>0</v>
      </c>
      <c r="C10331">
        <v>5.9997795068113904</v>
      </c>
      <c r="D10331">
        <v>2.4736917668006702</v>
      </c>
      <c r="E10331">
        <v>6</v>
      </c>
      <c r="F10331">
        <v>1.01722196789785</v>
      </c>
      <c r="G10331" t="s">
        <v>81</v>
      </c>
      <c r="H10331" t="s">
        <v>81</v>
      </c>
      <c r="I10331">
        <v>1740</v>
      </c>
      <c r="J10331">
        <v>2089</v>
      </c>
      <c r="K10331">
        <v>6.8407576784579593E-2</v>
      </c>
    </row>
    <row r="10332" spans="1:11" x14ac:dyDescent="0.25">
      <c r="A10332" t="s">
        <v>82</v>
      </c>
    </row>
    <row r="10333" spans="1:11" x14ac:dyDescent="0.25">
      <c r="A10333">
        <v>36.804382888979298</v>
      </c>
      <c r="B10333">
        <v>111.580759621957</v>
      </c>
      <c r="C10333">
        <v>2000</v>
      </c>
    </row>
    <row r="10334" spans="1:11" x14ac:dyDescent="0.25">
      <c r="A10334">
        <v>32.561898114088798</v>
      </c>
      <c r="B10334">
        <v>107.338274847067</v>
      </c>
      <c r="C10334">
        <v>2000</v>
      </c>
    </row>
    <row r="10335" spans="1:11" x14ac:dyDescent="0.25">
      <c r="A10335">
        <v>32.9989141385377</v>
      </c>
      <c r="B10335">
        <v>106.901258822618</v>
      </c>
      <c r="C10335">
        <v>2001</v>
      </c>
    </row>
    <row r="10336" spans="1:11" x14ac:dyDescent="0.25">
      <c r="A10336">
        <v>37.2413989134281</v>
      </c>
      <c r="B10336">
        <v>111.14374359750801</v>
      </c>
      <c r="C10336">
        <v>2001</v>
      </c>
    </row>
    <row r="10337" spans="1:11" x14ac:dyDescent="0.25">
      <c r="A10337">
        <v>38.990563136298199</v>
      </c>
      <c r="B10337">
        <v>112.892907820378</v>
      </c>
      <c r="C10337">
        <v>2001</v>
      </c>
    </row>
    <row r="10338" spans="1:11" x14ac:dyDescent="0.25">
      <c r="A10338">
        <v>38.553547111849397</v>
      </c>
      <c r="B10338">
        <v>113.32992384482699</v>
      </c>
      <c r="C10338">
        <v>2000</v>
      </c>
    </row>
    <row r="10339" spans="1:11" x14ac:dyDescent="0.25">
      <c r="A10339" t="s">
        <v>83</v>
      </c>
    </row>
    <row r="10340" spans="1:11" x14ac:dyDescent="0.25">
      <c r="A10340">
        <v>3138</v>
      </c>
      <c r="B10340">
        <v>0</v>
      </c>
      <c r="C10340">
        <v>1.08941572501116</v>
      </c>
      <c r="D10340">
        <v>7.3836992328243696</v>
      </c>
      <c r="E10340">
        <v>6</v>
      </c>
      <c r="F10340">
        <v>1.01722196789785</v>
      </c>
      <c r="G10340" t="s">
        <v>81</v>
      </c>
      <c r="H10340" t="s">
        <v>81</v>
      </c>
      <c r="I10340">
        <v>2131</v>
      </c>
      <c r="J10340">
        <v>3739</v>
      </c>
      <c r="K10340">
        <v>6.9435439487225095E-2</v>
      </c>
    </row>
    <row r="10341" spans="1:11" x14ac:dyDescent="0.25">
      <c r="A10341" t="s">
        <v>82</v>
      </c>
    </row>
    <row r="10342" spans="1:11" x14ac:dyDescent="0.25">
      <c r="A10342">
        <v>19.293092266331701</v>
      </c>
      <c r="B10342">
        <v>81.6182638470124</v>
      </c>
      <c r="C10342">
        <v>2000</v>
      </c>
    </row>
    <row r="10343" spans="1:11" x14ac:dyDescent="0.25">
      <c r="A10343">
        <v>18.5227590196451</v>
      </c>
      <c r="B10343">
        <v>80.847930600325697</v>
      </c>
      <c r="C10343">
        <v>2000</v>
      </c>
    </row>
    <row r="10344" spans="1:11" x14ac:dyDescent="0.25">
      <c r="A10344">
        <v>18.959775044093899</v>
      </c>
      <c r="B10344">
        <v>80.410914575876902</v>
      </c>
      <c r="C10344">
        <v>2001</v>
      </c>
    </row>
    <row r="10345" spans="1:11" x14ac:dyDescent="0.25">
      <c r="A10345">
        <v>19.730108290780599</v>
      </c>
      <c r="B10345">
        <v>81.181247822563606</v>
      </c>
      <c r="C10345">
        <v>2001</v>
      </c>
    </row>
    <row r="10346" spans="1:11" x14ac:dyDescent="0.25">
      <c r="A10346">
        <v>24.9511720885526</v>
      </c>
      <c r="B10346">
        <v>86.402311620335595</v>
      </c>
      <c r="C10346">
        <v>2001</v>
      </c>
    </row>
    <row r="10347" spans="1:11" x14ac:dyDescent="0.25">
      <c r="A10347">
        <v>24.514156064103801</v>
      </c>
      <c r="B10347">
        <v>86.839327644784404</v>
      </c>
      <c r="C10347">
        <v>2000</v>
      </c>
    </row>
    <row r="10348" spans="1:11" x14ac:dyDescent="0.25">
      <c r="A10348" t="s">
        <v>83</v>
      </c>
    </row>
    <row r="10349" spans="1:11" x14ac:dyDescent="0.25">
      <c r="A10349">
        <v>1620</v>
      </c>
      <c r="B10349">
        <v>0</v>
      </c>
      <c r="C10349">
        <v>3.74700492535943</v>
      </c>
      <c r="D10349">
        <v>4.7247341653499602</v>
      </c>
      <c r="E10349">
        <v>8</v>
      </c>
      <c r="F10349">
        <v>1.01722196789785</v>
      </c>
      <c r="G10349" t="s">
        <v>81</v>
      </c>
      <c r="H10349" t="s">
        <v>81</v>
      </c>
      <c r="I10349">
        <v>4425</v>
      </c>
      <c r="J10349">
        <v>2385</v>
      </c>
      <c r="K10349">
        <v>6.8856147818083399E-2</v>
      </c>
    </row>
    <row r="10350" spans="1:11" x14ac:dyDescent="0.25">
      <c r="A10350" t="s">
        <v>82</v>
      </c>
    </row>
    <row r="10351" spans="1:11" x14ac:dyDescent="0.25">
      <c r="A10351">
        <v>43.723866972939199</v>
      </c>
      <c r="B10351">
        <v>49.331717445208398</v>
      </c>
      <c r="C10351">
        <v>2000</v>
      </c>
    </row>
    <row r="10352" spans="1:11" x14ac:dyDescent="0.25">
      <c r="A10352">
        <v>41.074334381078202</v>
      </c>
      <c r="B10352">
        <v>46.682184853347302</v>
      </c>
      <c r="C10352">
        <v>2000</v>
      </c>
    </row>
    <row r="10353" spans="1:11" x14ac:dyDescent="0.25">
      <c r="A10353">
        <v>40.6373183566294</v>
      </c>
      <c r="B10353">
        <v>47.119200877796203</v>
      </c>
      <c r="C10353">
        <v>2001</v>
      </c>
    </row>
    <row r="10354" spans="1:11" x14ac:dyDescent="0.25">
      <c r="A10354">
        <v>43.286850948490397</v>
      </c>
      <c r="B10354">
        <v>49.768733469657199</v>
      </c>
      <c r="C10354">
        <v>2001</v>
      </c>
    </row>
    <row r="10355" spans="1:11" x14ac:dyDescent="0.25">
      <c r="A10355">
        <v>43.736625491057602</v>
      </c>
      <c r="B10355">
        <v>50.218508012224397</v>
      </c>
      <c r="C10355">
        <v>2001</v>
      </c>
    </row>
    <row r="10356" spans="1:11" x14ac:dyDescent="0.25">
      <c r="A10356">
        <v>46.627742516113102</v>
      </c>
      <c r="B10356">
        <v>53.109625037279898</v>
      </c>
      <c r="C10356">
        <v>2001</v>
      </c>
    </row>
    <row r="10357" spans="1:11" x14ac:dyDescent="0.25">
      <c r="A10357">
        <v>47.064758540562003</v>
      </c>
      <c r="B10357">
        <v>52.672609012831103</v>
      </c>
      <c r="C10357">
        <v>2000</v>
      </c>
    </row>
    <row r="10358" spans="1:11" x14ac:dyDescent="0.25">
      <c r="A10358">
        <v>44.173641515506397</v>
      </c>
      <c r="B10358">
        <v>49.781491987775603</v>
      </c>
      <c r="C10358">
        <v>2000</v>
      </c>
    </row>
    <row r="10359" spans="1:11" x14ac:dyDescent="0.25">
      <c r="A10359" t="s">
        <v>83</v>
      </c>
    </row>
    <row r="10360" spans="1:11" x14ac:dyDescent="0.25">
      <c r="A10360">
        <v>3497</v>
      </c>
      <c r="B10360">
        <v>0</v>
      </c>
      <c r="C10360">
        <v>0.417719096522433</v>
      </c>
      <c r="D10360">
        <v>8.0532991590542604</v>
      </c>
      <c r="E10360">
        <v>6</v>
      </c>
      <c r="F10360">
        <v>1.01722196789785</v>
      </c>
      <c r="G10360" t="s">
        <v>81</v>
      </c>
      <c r="H10360" t="s">
        <v>81</v>
      </c>
      <c r="I10360">
        <v>2378</v>
      </c>
      <c r="J10360">
        <v>2500</v>
      </c>
      <c r="K10360">
        <v>6.9723280876076002E-2</v>
      </c>
    </row>
    <row r="10361" spans="1:11" x14ac:dyDescent="0.25">
      <c r="A10361" t="s">
        <v>82</v>
      </c>
    </row>
    <row r="10362" spans="1:11" x14ac:dyDescent="0.25">
      <c r="A10362">
        <v>10.583146453179801</v>
      </c>
      <c r="B10362">
        <v>112.00297976378</v>
      </c>
      <c r="C10362">
        <v>2000</v>
      </c>
    </row>
    <row r="10363" spans="1:11" x14ac:dyDescent="0.25">
      <c r="A10363">
        <v>10.2877744473976</v>
      </c>
      <c r="B10363">
        <v>111.70760775799801</v>
      </c>
      <c r="C10363">
        <v>2000</v>
      </c>
    </row>
    <row r="10364" spans="1:11" x14ac:dyDescent="0.25">
      <c r="A10364">
        <v>10.7247904718465</v>
      </c>
      <c r="B10364">
        <v>111.270591733549</v>
      </c>
      <c r="C10364">
        <v>2001</v>
      </c>
    </row>
    <row r="10365" spans="1:11" x14ac:dyDescent="0.25">
      <c r="A10365">
        <v>11.020162477628601</v>
      </c>
      <c r="B10365">
        <v>111.56596373933201</v>
      </c>
      <c r="C10365">
        <v>2001</v>
      </c>
    </row>
    <row r="10366" spans="1:11" x14ac:dyDescent="0.25">
      <c r="A10366">
        <v>16.7147049239198</v>
      </c>
      <c r="B10366">
        <v>117.260506185623</v>
      </c>
      <c r="C10366">
        <v>2001</v>
      </c>
    </row>
    <row r="10367" spans="1:11" x14ac:dyDescent="0.25">
      <c r="A10367">
        <v>16.277688899470999</v>
      </c>
      <c r="B10367">
        <v>117.69752221007199</v>
      </c>
      <c r="C10367">
        <v>2000</v>
      </c>
    </row>
    <row r="10368" spans="1:11" x14ac:dyDescent="0.25">
      <c r="A10368" t="s">
        <v>83</v>
      </c>
    </row>
    <row r="10369" spans="1:11" x14ac:dyDescent="0.25">
      <c r="A10369">
        <v>856</v>
      </c>
      <c r="B10369">
        <v>0</v>
      </c>
      <c r="C10369">
        <v>5.1478038305898801</v>
      </c>
      <c r="D10369">
        <v>3.3201284436819001</v>
      </c>
      <c r="E10369">
        <v>6</v>
      </c>
      <c r="F10369">
        <v>1.01722196789785</v>
      </c>
      <c r="G10369" t="s">
        <v>81</v>
      </c>
      <c r="H10369" t="s">
        <v>81</v>
      </c>
      <c r="I10369">
        <v>1941</v>
      </c>
      <c r="J10369">
        <v>4416</v>
      </c>
      <c r="K10369">
        <v>6.8245727771333697E-2</v>
      </c>
    </row>
    <row r="10370" spans="1:11" x14ac:dyDescent="0.25">
      <c r="A10370" t="s">
        <v>82</v>
      </c>
    </row>
    <row r="10371" spans="1:11" x14ac:dyDescent="0.25">
      <c r="A10371">
        <v>94.4288235560239</v>
      </c>
      <c r="B10371">
        <v>45.9079096577588</v>
      </c>
      <c r="C10371">
        <v>2000</v>
      </c>
    </row>
    <row r="10372" spans="1:11" x14ac:dyDescent="0.25">
      <c r="A10372">
        <v>90.788776559195696</v>
      </c>
      <c r="B10372">
        <v>42.267862660930597</v>
      </c>
      <c r="C10372">
        <v>2000</v>
      </c>
    </row>
    <row r="10373" spans="1:11" x14ac:dyDescent="0.25">
      <c r="A10373">
        <v>91.225792583644505</v>
      </c>
      <c r="B10373">
        <v>41.830846636481802</v>
      </c>
      <c r="C10373">
        <v>2001</v>
      </c>
    </row>
    <row r="10374" spans="1:11" x14ac:dyDescent="0.25">
      <c r="A10374">
        <v>94.865839580472695</v>
      </c>
      <c r="B10374">
        <v>45.470893633309998</v>
      </c>
      <c r="C10374">
        <v>2001</v>
      </c>
    </row>
    <row r="10375" spans="1:11" x14ac:dyDescent="0.25">
      <c r="A10375">
        <v>97.213524917410496</v>
      </c>
      <c r="B10375">
        <v>47.818578970247799</v>
      </c>
      <c r="C10375">
        <v>2001</v>
      </c>
    </row>
    <row r="10376" spans="1:11" x14ac:dyDescent="0.25">
      <c r="A10376">
        <v>96.776508892961701</v>
      </c>
      <c r="B10376">
        <v>48.255594994696601</v>
      </c>
      <c r="C10376">
        <v>2000</v>
      </c>
    </row>
    <row r="10377" spans="1:11" x14ac:dyDescent="0.25">
      <c r="A10377" t="s">
        <v>83</v>
      </c>
    </row>
    <row r="10378" spans="1:11" x14ac:dyDescent="0.25">
      <c r="A10378">
        <v>3247</v>
      </c>
      <c r="B10378">
        <v>0</v>
      </c>
      <c r="C10378">
        <v>7.2072639357442698</v>
      </c>
      <c r="D10378">
        <v>1.25996416051723</v>
      </c>
      <c r="E10378">
        <v>6</v>
      </c>
      <c r="F10378">
        <v>1.01722196789785</v>
      </c>
      <c r="G10378" t="s">
        <v>81</v>
      </c>
      <c r="H10378" t="s">
        <v>81</v>
      </c>
      <c r="I10378">
        <v>2976</v>
      </c>
      <c r="J10378">
        <v>3936</v>
      </c>
      <c r="K10378">
        <v>6.9499720033216805E-2</v>
      </c>
    </row>
    <row r="10379" spans="1:11" x14ac:dyDescent="0.25">
      <c r="A10379" t="s">
        <v>82</v>
      </c>
    </row>
    <row r="10380" spans="1:11" x14ac:dyDescent="0.25">
      <c r="A10380">
        <v>86.6598872908625</v>
      </c>
      <c r="B10380">
        <v>64.269083205740301</v>
      </c>
      <c r="C10380">
        <v>2000</v>
      </c>
    </row>
    <row r="10381" spans="1:11" x14ac:dyDescent="0.25">
      <c r="A10381">
        <v>81.563582088096496</v>
      </c>
      <c r="B10381">
        <v>59.172778002974297</v>
      </c>
      <c r="C10381">
        <v>2000</v>
      </c>
    </row>
    <row r="10382" spans="1:11" x14ac:dyDescent="0.25">
      <c r="A10382">
        <v>81.126566063647701</v>
      </c>
      <c r="B10382">
        <v>59.609794027423099</v>
      </c>
      <c r="C10382">
        <v>2001</v>
      </c>
    </row>
    <row r="10383" spans="1:11" x14ac:dyDescent="0.25">
      <c r="A10383">
        <v>86.222871266413705</v>
      </c>
      <c r="B10383">
        <v>64.706099230189096</v>
      </c>
      <c r="C10383">
        <v>2001</v>
      </c>
    </row>
    <row r="10384" spans="1:11" x14ac:dyDescent="0.25">
      <c r="A10384">
        <v>87.113800468367501</v>
      </c>
      <c r="B10384">
        <v>65.597028432142906</v>
      </c>
      <c r="C10384">
        <v>2001</v>
      </c>
    </row>
    <row r="10385" spans="1:11" x14ac:dyDescent="0.25">
      <c r="A10385">
        <v>87.550816492816296</v>
      </c>
      <c r="B10385">
        <v>65.160012407694097</v>
      </c>
      <c r="C10385">
        <v>2000</v>
      </c>
    </row>
    <row r="10386" spans="1:11" x14ac:dyDescent="0.25">
      <c r="A10386" t="s">
        <v>83</v>
      </c>
    </row>
    <row r="10387" spans="1:11" x14ac:dyDescent="0.25">
      <c r="A10387">
        <v>2088</v>
      </c>
      <c r="B10387">
        <v>0</v>
      </c>
      <c r="C10387">
        <v>2.6547789780686202</v>
      </c>
      <c r="D10387">
        <v>5.8124145710082296</v>
      </c>
      <c r="E10387">
        <v>6</v>
      </c>
      <c r="F10387">
        <v>1.01722196789785</v>
      </c>
      <c r="G10387" t="s">
        <v>81</v>
      </c>
      <c r="H10387" t="s">
        <v>84</v>
      </c>
      <c r="I10387">
        <v>737</v>
      </c>
      <c r="J10387">
        <v>0</v>
      </c>
      <c r="K10387">
        <v>6.9044752487741806E-2</v>
      </c>
    </row>
    <row r="10388" spans="1:11" x14ac:dyDescent="0.25">
      <c r="A10388" t="s">
        <v>82</v>
      </c>
    </row>
    <row r="10389" spans="1:11" x14ac:dyDescent="0.25">
      <c r="A10389">
        <v>145.74000458944801</v>
      </c>
      <c r="B10389">
        <v>20.233475466146999</v>
      </c>
      <c r="C10389">
        <v>2000</v>
      </c>
    </row>
    <row r="10390" spans="1:11" x14ac:dyDescent="0.25">
      <c r="A10390">
        <v>143.794282011604</v>
      </c>
      <c r="B10390">
        <v>18.287752888302901</v>
      </c>
      <c r="C10390">
        <v>2000</v>
      </c>
    </row>
    <row r="10391" spans="1:11" x14ac:dyDescent="0.25">
      <c r="A10391">
        <v>144.231298036053</v>
      </c>
      <c r="B10391">
        <v>17.850736863854099</v>
      </c>
      <c r="C10391">
        <v>2001</v>
      </c>
    </row>
    <row r="10392" spans="1:11" x14ac:dyDescent="0.25">
      <c r="A10392">
        <v>146.03999989409701</v>
      </c>
      <c r="B10392">
        <v>19.659438721897502</v>
      </c>
      <c r="C10392">
        <v>2001</v>
      </c>
    </row>
    <row r="10393" spans="1:11" x14ac:dyDescent="0.25">
      <c r="A10393">
        <v>150</v>
      </c>
      <c r="B10393">
        <v>23.619438827800899</v>
      </c>
      <c r="C10393">
        <v>2001</v>
      </c>
    </row>
    <row r="10394" spans="1:11" x14ac:dyDescent="0.25">
      <c r="A10394">
        <v>150</v>
      </c>
      <c r="B10394">
        <v>24.493470876698499</v>
      </c>
      <c r="C10394">
        <v>2000</v>
      </c>
    </row>
    <row r="10395" spans="1:11" x14ac:dyDescent="0.25">
      <c r="A10395" t="s">
        <v>83</v>
      </c>
    </row>
    <row r="10396" spans="1:11" x14ac:dyDescent="0.25">
      <c r="A10396">
        <v>1617</v>
      </c>
      <c r="B10396">
        <v>0</v>
      </c>
      <c r="C10396">
        <v>7.4299035487519101</v>
      </c>
      <c r="D10396">
        <v>1.0302699232795101</v>
      </c>
      <c r="E10396">
        <v>6</v>
      </c>
      <c r="F10396">
        <v>1.01722196789785</v>
      </c>
      <c r="G10396" t="s">
        <v>81</v>
      </c>
      <c r="H10396" t="s">
        <v>81</v>
      </c>
      <c r="I10396">
        <v>1467</v>
      </c>
      <c r="J10396">
        <v>24</v>
      </c>
      <c r="K10396">
        <v>6.8844973098605794E-2</v>
      </c>
    </row>
    <row r="10397" spans="1:11" x14ac:dyDescent="0.25">
      <c r="A10397" t="s">
        <v>82</v>
      </c>
    </row>
    <row r="10398" spans="1:11" x14ac:dyDescent="0.25">
      <c r="A10398">
        <v>44.347733562969701</v>
      </c>
      <c r="B10398">
        <v>23.952167535182902</v>
      </c>
      <c r="C10398">
        <v>2000</v>
      </c>
    </row>
    <row r="10399" spans="1:11" x14ac:dyDescent="0.25">
      <c r="A10399">
        <v>39.093998380085203</v>
      </c>
      <c r="B10399">
        <v>18.698432352298401</v>
      </c>
      <c r="C10399">
        <v>2000</v>
      </c>
    </row>
    <row r="10400" spans="1:11" x14ac:dyDescent="0.25">
      <c r="A10400">
        <v>38.656982355636401</v>
      </c>
      <c r="B10400">
        <v>19.135448376747298</v>
      </c>
      <c r="C10400">
        <v>2001</v>
      </c>
    </row>
    <row r="10401" spans="1:11" x14ac:dyDescent="0.25">
      <c r="A10401">
        <v>43.9107175385208</v>
      </c>
      <c r="B10401">
        <v>24.3891835596317</v>
      </c>
      <c r="C10401">
        <v>2001</v>
      </c>
    </row>
    <row r="10402" spans="1:11" x14ac:dyDescent="0.25">
      <c r="A10402">
        <v>44.639228387724302</v>
      </c>
      <c r="B10402">
        <v>25.117694408835199</v>
      </c>
      <c r="C10402">
        <v>2001</v>
      </c>
    </row>
    <row r="10403" spans="1:11" x14ac:dyDescent="0.25">
      <c r="A10403">
        <v>45.076244412173097</v>
      </c>
      <c r="B10403">
        <v>24.6806783843864</v>
      </c>
      <c r="C10403">
        <v>2000</v>
      </c>
    </row>
    <row r="10404" spans="1:11" x14ac:dyDescent="0.25">
      <c r="A10404" t="s">
        <v>83</v>
      </c>
    </row>
    <row r="10405" spans="1:11" x14ac:dyDescent="0.25">
      <c r="A10405">
        <v>510</v>
      </c>
      <c r="B10405">
        <v>0</v>
      </c>
      <c r="C10405">
        <v>3.52234500256843</v>
      </c>
      <c r="D10405">
        <v>4.9310020634624996</v>
      </c>
      <c r="E10405">
        <v>6</v>
      </c>
      <c r="F10405">
        <v>1.01722196789785</v>
      </c>
      <c r="G10405" t="s">
        <v>81</v>
      </c>
      <c r="H10405" t="s">
        <v>81</v>
      </c>
      <c r="I10405">
        <v>2220</v>
      </c>
      <c r="J10405">
        <v>4281</v>
      </c>
      <c r="K10405">
        <v>0</v>
      </c>
    </row>
    <row r="10406" spans="1:11" x14ac:dyDescent="0.25">
      <c r="A10406" t="s">
        <v>82</v>
      </c>
    </row>
    <row r="10407" spans="1:11" x14ac:dyDescent="0.25">
      <c r="A10407">
        <v>118.01121080108101</v>
      </c>
      <c r="B10407">
        <v>66.773516619011303</v>
      </c>
      <c r="C10407">
        <v>2000</v>
      </c>
    </row>
    <row r="10408" spans="1:11" x14ac:dyDescent="0.25">
      <c r="A10408">
        <v>115.520536764086</v>
      </c>
      <c r="B10408">
        <v>64.282842582016698</v>
      </c>
      <c r="C10408">
        <v>2000</v>
      </c>
    </row>
    <row r="10409" spans="1:11" x14ac:dyDescent="0.25">
      <c r="A10409">
        <v>115.083520739637</v>
      </c>
      <c r="B10409">
        <v>64.719858606465493</v>
      </c>
      <c r="C10409">
        <v>2001</v>
      </c>
    </row>
    <row r="10410" spans="1:11" x14ac:dyDescent="0.25">
      <c r="A10410">
        <v>117.574194776632</v>
      </c>
      <c r="B10410">
        <v>67.210532643460098</v>
      </c>
      <c r="C10410">
        <v>2001</v>
      </c>
    </row>
    <row r="10411" spans="1:11" x14ac:dyDescent="0.25">
      <c r="A10411">
        <v>121.060939773751</v>
      </c>
      <c r="B10411">
        <v>70.697277640579301</v>
      </c>
      <c r="C10411">
        <v>2001</v>
      </c>
    </row>
    <row r="10412" spans="1:11" x14ac:dyDescent="0.25">
      <c r="A10412">
        <v>121.4979557982</v>
      </c>
      <c r="B10412">
        <v>70.260261616130506</v>
      </c>
      <c r="C10412">
        <v>2000</v>
      </c>
    </row>
    <row r="10413" spans="1:11" x14ac:dyDescent="0.25">
      <c r="A10413" t="s">
        <v>83</v>
      </c>
    </row>
    <row r="10414" spans="1:11" x14ac:dyDescent="0.25">
      <c r="A10414">
        <v>2502</v>
      </c>
      <c r="B10414">
        <v>0</v>
      </c>
      <c r="C10414">
        <v>4.3600408558049297</v>
      </c>
      <c r="D10414">
        <v>4.08656355018692</v>
      </c>
      <c r="E10414">
        <v>8</v>
      </c>
      <c r="F10414">
        <v>1.01722196789785</v>
      </c>
      <c r="G10414" t="s">
        <v>81</v>
      </c>
      <c r="H10414" t="s">
        <v>81</v>
      </c>
      <c r="I10414">
        <v>2043</v>
      </c>
      <c r="J10414">
        <v>2391</v>
      </c>
      <c r="K10414">
        <v>6.9190023740361095E-2</v>
      </c>
    </row>
    <row r="10415" spans="1:11" x14ac:dyDescent="0.25">
      <c r="A10415" t="s">
        <v>82</v>
      </c>
    </row>
    <row r="10416" spans="1:11" x14ac:dyDescent="0.25">
      <c r="A10416">
        <v>100.19689362598901</v>
      </c>
      <c r="B10416">
        <v>83.248621267843504</v>
      </c>
      <c r="C10416">
        <v>2000</v>
      </c>
    </row>
    <row r="10417" spans="1:11" x14ac:dyDescent="0.25">
      <c r="A10417">
        <v>99.781491987775595</v>
      </c>
      <c r="B10417">
        <v>82.833219629630307</v>
      </c>
      <c r="C10417">
        <v>2000</v>
      </c>
    </row>
    <row r="10418" spans="1:11" x14ac:dyDescent="0.25">
      <c r="A10418">
        <v>97.113879170598807</v>
      </c>
      <c r="B10418">
        <v>80.165606812453504</v>
      </c>
      <c r="C10418">
        <v>2000</v>
      </c>
    </row>
    <row r="10419" spans="1:11" x14ac:dyDescent="0.25">
      <c r="A10419">
        <v>97.550895195047602</v>
      </c>
      <c r="B10419">
        <v>79.728590788004695</v>
      </c>
      <c r="C10419">
        <v>2001</v>
      </c>
    </row>
    <row r="10420" spans="1:11" x14ac:dyDescent="0.25">
      <c r="A10420">
        <v>100.21850801222401</v>
      </c>
      <c r="B10420">
        <v>82.396203605181498</v>
      </c>
      <c r="C10420">
        <v>2001</v>
      </c>
    </row>
    <row r="10421" spans="1:11" x14ac:dyDescent="0.25">
      <c r="A10421">
        <v>100.633909650438</v>
      </c>
      <c r="B10421">
        <v>82.811605243394695</v>
      </c>
      <c r="C10421">
        <v>2001</v>
      </c>
    </row>
    <row r="10422" spans="1:11" x14ac:dyDescent="0.25">
      <c r="A10422">
        <v>103.523546448525</v>
      </c>
      <c r="B10422">
        <v>85.701242041481706</v>
      </c>
      <c r="C10422">
        <v>2001</v>
      </c>
    </row>
    <row r="10423" spans="1:11" x14ac:dyDescent="0.25">
      <c r="A10423">
        <v>103.086530424076</v>
      </c>
      <c r="B10423">
        <v>86.138258065930501</v>
      </c>
      <c r="C10423">
        <v>2000</v>
      </c>
    </row>
    <row r="10424" spans="1:11" x14ac:dyDescent="0.25">
      <c r="A10424" t="s">
        <v>83</v>
      </c>
    </row>
    <row r="10425" spans="1:11" x14ac:dyDescent="0.25">
      <c r="A10425">
        <v>2773</v>
      </c>
      <c r="B10425">
        <v>0</v>
      </c>
      <c r="C10425">
        <v>5.8621671613086601</v>
      </c>
      <c r="D10425">
        <v>2.58406458033659</v>
      </c>
      <c r="E10425">
        <v>8</v>
      </c>
      <c r="F10425">
        <v>1.01722196789785</v>
      </c>
      <c r="G10425" t="s">
        <v>81</v>
      </c>
      <c r="H10425" t="s">
        <v>81</v>
      </c>
      <c r="I10425">
        <v>4309</v>
      </c>
      <c r="J10425">
        <v>2143</v>
      </c>
      <c r="K10425">
        <v>6.9281803182347904E-2</v>
      </c>
    </row>
    <row r="10426" spans="1:11" x14ac:dyDescent="0.25">
      <c r="A10426" t="s">
        <v>82</v>
      </c>
    </row>
    <row r="10427" spans="1:11" x14ac:dyDescent="0.25">
      <c r="A10427">
        <v>99.364130668041497</v>
      </c>
      <c r="B10427">
        <v>111.04696018298</v>
      </c>
      <c r="C10427">
        <v>2000</v>
      </c>
    </row>
    <row r="10428" spans="1:11" x14ac:dyDescent="0.25">
      <c r="A10428">
        <v>95.218952515831106</v>
      </c>
      <c r="B10428">
        <v>106.90178203076999</v>
      </c>
      <c r="C10428">
        <v>2000</v>
      </c>
    </row>
    <row r="10429" spans="1:11" x14ac:dyDescent="0.25">
      <c r="A10429">
        <v>94.781936491382297</v>
      </c>
      <c r="B10429">
        <v>107.33879805521801</v>
      </c>
      <c r="C10429">
        <v>2001</v>
      </c>
    </row>
    <row r="10430" spans="1:11" x14ac:dyDescent="0.25">
      <c r="A10430">
        <v>98.927114643592702</v>
      </c>
      <c r="B10430">
        <v>111.483976207429</v>
      </c>
      <c r="C10430">
        <v>2001</v>
      </c>
    </row>
    <row r="10431" spans="1:11" x14ac:dyDescent="0.25">
      <c r="A10431">
        <v>99.781491987775595</v>
      </c>
      <c r="B10431">
        <v>112.338353551612</v>
      </c>
      <c r="C10431">
        <v>2001</v>
      </c>
    </row>
    <row r="10432" spans="1:11" x14ac:dyDescent="0.25">
      <c r="A10432">
        <v>100.754324231373</v>
      </c>
      <c r="B10432">
        <v>113.311185795209</v>
      </c>
      <c r="C10432">
        <v>2001</v>
      </c>
    </row>
    <row r="10433" spans="1:11" x14ac:dyDescent="0.25">
      <c r="A10433">
        <v>101.191340255821</v>
      </c>
      <c r="B10433">
        <v>112.87416977076001</v>
      </c>
      <c r="C10433">
        <v>2000</v>
      </c>
    </row>
    <row r="10434" spans="1:11" x14ac:dyDescent="0.25">
      <c r="A10434">
        <v>100.21850801222401</v>
      </c>
      <c r="B10434">
        <v>111.90133752716299</v>
      </c>
      <c r="C10434">
        <v>2000</v>
      </c>
    </row>
    <row r="10435" spans="1:11" x14ac:dyDescent="0.25">
      <c r="A10435" t="s">
        <v>83</v>
      </c>
    </row>
    <row r="10436" spans="1:11" x14ac:dyDescent="0.25">
      <c r="A10436">
        <v>3371</v>
      </c>
      <c r="B10436">
        <v>0</v>
      </c>
      <c r="C10436">
        <v>6.1677230545129804</v>
      </c>
      <c r="D10436">
        <v>2.27850868713224</v>
      </c>
      <c r="E10436">
        <v>8</v>
      </c>
      <c r="F10436">
        <v>1.01722196789785</v>
      </c>
      <c r="G10436" t="s">
        <v>81</v>
      </c>
      <c r="H10436" t="s">
        <v>81</v>
      </c>
      <c r="I10436">
        <v>2737</v>
      </c>
      <c r="J10436">
        <v>2143</v>
      </c>
      <c r="K10436">
        <v>6.9594049266117702E-2</v>
      </c>
    </row>
    <row r="10437" spans="1:11" x14ac:dyDescent="0.25">
      <c r="A10437" t="s">
        <v>82</v>
      </c>
    </row>
    <row r="10438" spans="1:11" x14ac:dyDescent="0.25">
      <c r="A10438">
        <v>99.731375086932005</v>
      </c>
      <c r="B10438">
        <v>111.111837052322</v>
      </c>
      <c r="C10438">
        <v>2000</v>
      </c>
    </row>
    <row r="10439" spans="1:11" x14ac:dyDescent="0.25">
      <c r="A10439">
        <v>95.370136290605302</v>
      </c>
      <c r="B10439">
        <v>106.750598255995</v>
      </c>
      <c r="C10439">
        <v>2000</v>
      </c>
    </row>
    <row r="10440" spans="1:11" x14ac:dyDescent="0.25">
      <c r="A10440">
        <v>95.807152315054097</v>
      </c>
      <c r="B10440">
        <v>106.313582231547</v>
      </c>
      <c r="C10440">
        <v>2001</v>
      </c>
    </row>
    <row r="10441" spans="1:11" x14ac:dyDescent="0.25">
      <c r="A10441">
        <v>100.168391111381</v>
      </c>
      <c r="B10441">
        <v>110.67482102787299</v>
      </c>
      <c r="C10441">
        <v>2001</v>
      </c>
    </row>
    <row r="10442" spans="1:11" x14ac:dyDescent="0.25">
      <c r="A10442">
        <v>100.21850801222401</v>
      </c>
      <c r="B10442">
        <v>110.724937928717</v>
      </c>
      <c r="C10442">
        <v>2001</v>
      </c>
    </row>
    <row r="10443" spans="1:11" x14ac:dyDescent="0.25">
      <c r="A10443">
        <v>101.779540055044</v>
      </c>
      <c r="B10443">
        <v>112.285969971537</v>
      </c>
      <c r="C10443">
        <v>2001</v>
      </c>
    </row>
    <row r="10444" spans="1:11" x14ac:dyDescent="0.25">
      <c r="A10444">
        <v>101.342524030596</v>
      </c>
      <c r="B10444">
        <v>112.72298599598599</v>
      </c>
      <c r="C10444">
        <v>2000</v>
      </c>
    </row>
    <row r="10445" spans="1:11" x14ac:dyDescent="0.25">
      <c r="A10445">
        <v>99.781491987775595</v>
      </c>
      <c r="B10445">
        <v>111.16195395316601</v>
      </c>
      <c r="C10445">
        <v>2000</v>
      </c>
    </row>
    <row r="10446" spans="1:11" x14ac:dyDescent="0.25">
      <c r="A10446" t="s">
        <v>83</v>
      </c>
    </row>
    <row r="10447" spans="1:11" x14ac:dyDescent="0.25">
      <c r="A10447">
        <v>990</v>
      </c>
      <c r="B10447">
        <v>0</v>
      </c>
      <c r="C10447">
        <v>5.8076321166024103</v>
      </c>
      <c r="D10447">
        <v>2.6367279123873901</v>
      </c>
      <c r="E10447">
        <v>6</v>
      </c>
      <c r="F10447">
        <v>1.01722196789785</v>
      </c>
      <c r="G10447" t="s">
        <v>81</v>
      </c>
      <c r="H10447" t="s">
        <v>81</v>
      </c>
      <c r="I10447">
        <v>2998</v>
      </c>
      <c r="J10447">
        <v>437</v>
      </c>
      <c r="K10447">
        <v>6.8494249211851696E-2</v>
      </c>
    </row>
    <row r="10448" spans="1:11" x14ac:dyDescent="0.25">
      <c r="A10448" t="s">
        <v>82</v>
      </c>
    </row>
    <row r="10449" spans="1:11" x14ac:dyDescent="0.25">
      <c r="A10449">
        <v>61.7717564663674</v>
      </c>
      <c r="B10449">
        <v>72.385176976395201</v>
      </c>
      <c r="C10449">
        <v>2000</v>
      </c>
    </row>
    <row r="10450" spans="1:11" x14ac:dyDescent="0.25">
      <c r="A10450">
        <v>57.665140414081002</v>
      </c>
      <c r="B10450">
        <v>68.278560924108902</v>
      </c>
      <c r="C10450">
        <v>2000</v>
      </c>
    </row>
    <row r="10451" spans="1:11" x14ac:dyDescent="0.25">
      <c r="A10451">
        <v>57.2281243896322</v>
      </c>
      <c r="B10451">
        <v>68.715576948557697</v>
      </c>
      <c r="C10451">
        <v>2001</v>
      </c>
    </row>
    <row r="10452" spans="1:11" x14ac:dyDescent="0.25">
      <c r="A10452">
        <v>61.334740441918498</v>
      </c>
      <c r="B10452">
        <v>72.822193000843995</v>
      </c>
      <c r="C10452">
        <v>2001</v>
      </c>
    </row>
    <row r="10453" spans="1:11" x14ac:dyDescent="0.25">
      <c r="A10453">
        <v>63.1991886289115</v>
      </c>
      <c r="B10453">
        <v>74.686641187836997</v>
      </c>
      <c r="C10453">
        <v>2001</v>
      </c>
    </row>
    <row r="10454" spans="1:11" x14ac:dyDescent="0.25">
      <c r="A10454">
        <v>63.636204653360302</v>
      </c>
      <c r="B10454">
        <v>74.249625163388203</v>
      </c>
      <c r="C10454">
        <v>2000</v>
      </c>
    </row>
    <row r="10455" spans="1:11" x14ac:dyDescent="0.25">
      <c r="A10455" t="s">
        <v>83</v>
      </c>
    </row>
    <row r="10456" spans="1:11" x14ac:dyDescent="0.25">
      <c r="A10456">
        <v>1922</v>
      </c>
      <c r="B10456">
        <v>0</v>
      </c>
      <c r="C10456">
        <v>6.7912236539310102</v>
      </c>
      <c r="D10456">
        <v>1.64056782419344</v>
      </c>
      <c r="E10456">
        <v>8</v>
      </c>
      <c r="F10456">
        <v>1.01722196789785</v>
      </c>
      <c r="G10456" t="s">
        <v>81</v>
      </c>
      <c r="H10456" t="s">
        <v>81</v>
      </c>
      <c r="I10456">
        <v>2349</v>
      </c>
      <c r="J10456">
        <v>96</v>
      </c>
      <c r="K10456">
        <v>6.8975661928969603E-2</v>
      </c>
    </row>
    <row r="10457" spans="1:11" x14ac:dyDescent="0.25">
      <c r="A10457" t="s">
        <v>82</v>
      </c>
    </row>
    <row r="10458" spans="1:11" x14ac:dyDescent="0.25">
      <c r="A10458">
        <v>103.648273272281</v>
      </c>
      <c r="B10458">
        <v>34.551595310932903</v>
      </c>
      <c r="C10458">
        <v>2000</v>
      </c>
    </row>
    <row r="10459" spans="1:11" x14ac:dyDescent="0.25">
      <c r="A10459">
        <v>99.781491987775595</v>
      </c>
      <c r="B10459">
        <v>30.684814026428</v>
      </c>
      <c r="C10459">
        <v>2000</v>
      </c>
    </row>
    <row r="10460" spans="1:11" x14ac:dyDescent="0.25">
      <c r="A10460">
        <v>98.846152974031398</v>
      </c>
      <c r="B10460">
        <v>29.749475012683799</v>
      </c>
      <c r="C10460">
        <v>2000</v>
      </c>
    </row>
    <row r="10461" spans="1:11" x14ac:dyDescent="0.25">
      <c r="A10461">
        <v>99.283168998480207</v>
      </c>
      <c r="B10461">
        <v>29.312458988235001</v>
      </c>
      <c r="C10461">
        <v>2001</v>
      </c>
    </row>
    <row r="10462" spans="1:11" x14ac:dyDescent="0.25">
      <c r="A10462">
        <v>100.21850801222401</v>
      </c>
      <c r="B10462">
        <v>30.247798001979199</v>
      </c>
      <c r="C10462">
        <v>2001</v>
      </c>
    </row>
    <row r="10463" spans="1:11" x14ac:dyDescent="0.25">
      <c r="A10463">
        <v>104.085289296729</v>
      </c>
      <c r="B10463">
        <v>34.114579286484101</v>
      </c>
      <c r="C10463">
        <v>2001</v>
      </c>
    </row>
    <row r="10464" spans="1:11" x14ac:dyDescent="0.25">
      <c r="A10464">
        <v>105.24534593021301</v>
      </c>
      <c r="B10464">
        <v>35.2746359199678</v>
      </c>
      <c r="C10464">
        <v>2001</v>
      </c>
    </row>
    <row r="10465" spans="1:11" x14ac:dyDescent="0.25">
      <c r="A10465">
        <v>104.808329905764</v>
      </c>
      <c r="B10465">
        <v>35.711651944416602</v>
      </c>
      <c r="C10465">
        <v>2000</v>
      </c>
    </row>
    <row r="10466" spans="1:11" x14ac:dyDescent="0.25">
      <c r="A10466" t="s">
        <v>83</v>
      </c>
    </row>
    <row r="10467" spans="1:11" x14ac:dyDescent="0.25">
      <c r="A10467">
        <v>2177</v>
      </c>
      <c r="B10467">
        <v>0</v>
      </c>
      <c r="C10467">
        <v>4.4938573155633597</v>
      </c>
      <c r="D10467">
        <v>3.9362039731851999</v>
      </c>
      <c r="E10467">
        <v>6</v>
      </c>
      <c r="F10467">
        <v>1.01722196789785</v>
      </c>
      <c r="G10467" t="s">
        <v>81</v>
      </c>
      <c r="H10467" t="s">
        <v>81</v>
      </c>
      <c r="I10467">
        <v>4540</v>
      </c>
      <c r="J10467">
        <v>2293</v>
      </c>
      <c r="K10467">
        <v>6.9068933935011206E-2</v>
      </c>
    </row>
    <row r="10468" spans="1:11" x14ac:dyDescent="0.25">
      <c r="A10468" t="s">
        <v>82</v>
      </c>
    </row>
    <row r="10469" spans="1:11" x14ac:dyDescent="0.25">
      <c r="A10469">
        <v>91.509197256294797</v>
      </c>
      <c r="B10469">
        <v>31.941665207944499</v>
      </c>
      <c r="C10469">
        <v>2000</v>
      </c>
    </row>
    <row r="10470" spans="1:11" x14ac:dyDescent="0.25">
      <c r="A10470">
        <v>88.3315602747752</v>
      </c>
      <c r="B10470">
        <v>28.764028226424799</v>
      </c>
      <c r="C10470">
        <v>2000</v>
      </c>
    </row>
    <row r="10471" spans="1:11" x14ac:dyDescent="0.25">
      <c r="A10471">
        <v>87.894544250326405</v>
      </c>
      <c r="B10471">
        <v>29.2010442508737</v>
      </c>
      <c r="C10471">
        <v>2001</v>
      </c>
    </row>
    <row r="10472" spans="1:11" x14ac:dyDescent="0.25">
      <c r="A10472">
        <v>91.072181231846002</v>
      </c>
      <c r="B10472">
        <v>32.378681232393298</v>
      </c>
      <c r="C10472">
        <v>2001</v>
      </c>
    </row>
    <row r="10473" spans="1:11" x14ac:dyDescent="0.25">
      <c r="A10473">
        <v>93.855497753418703</v>
      </c>
      <c r="B10473">
        <v>35.161997753965998</v>
      </c>
      <c r="C10473">
        <v>2001</v>
      </c>
    </row>
    <row r="10474" spans="1:11" x14ac:dyDescent="0.25">
      <c r="A10474">
        <v>94.292513777867498</v>
      </c>
      <c r="B10474">
        <v>34.724981729517097</v>
      </c>
      <c r="C10474">
        <v>2000</v>
      </c>
    </row>
    <row r="10475" spans="1:11" x14ac:dyDescent="0.25">
      <c r="A10475" t="s">
        <v>83</v>
      </c>
    </row>
    <row r="10476" spans="1:11" x14ac:dyDescent="0.25">
      <c r="A10476">
        <v>4258</v>
      </c>
      <c r="B10476">
        <v>0</v>
      </c>
      <c r="C10476">
        <v>3.43566569404843</v>
      </c>
      <c r="D10476">
        <v>4.9870112656129404</v>
      </c>
      <c r="E10476">
        <v>6</v>
      </c>
      <c r="F10476">
        <v>1.01722196789785</v>
      </c>
      <c r="G10476" t="s">
        <v>81</v>
      </c>
      <c r="H10476" t="s">
        <v>81</v>
      </c>
      <c r="I10476">
        <v>1327</v>
      </c>
      <c r="J10476">
        <v>4</v>
      </c>
      <c r="K10476">
        <v>7.0939481357065903E-2</v>
      </c>
    </row>
    <row r="10477" spans="1:11" x14ac:dyDescent="0.25">
      <c r="A10477" t="s">
        <v>82</v>
      </c>
    </row>
    <row r="10478" spans="1:11" x14ac:dyDescent="0.25">
      <c r="A10478">
        <v>30.056369066260199</v>
      </c>
      <c r="B10478">
        <v>16.602954854542599</v>
      </c>
      <c r="C10478">
        <v>2000</v>
      </c>
    </row>
    <row r="10479" spans="1:11" x14ac:dyDescent="0.25">
      <c r="A10479">
        <v>27.626986556108498</v>
      </c>
      <c r="B10479">
        <v>14.173572344390999</v>
      </c>
      <c r="C10479">
        <v>2000</v>
      </c>
    </row>
    <row r="10480" spans="1:11" x14ac:dyDescent="0.25">
      <c r="A10480">
        <v>27.1899705316597</v>
      </c>
      <c r="B10480">
        <v>14.6105883688398</v>
      </c>
      <c r="C10480">
        <v>2001</v>
      </c>
    </row>
    <row r="10481" spans="1:11" x14ac:dyDescent="0.25">
      <c r="A10481">
        <v>29.619353041811401</v>
      </c>
      <c r="B10481">
        <v>17.0399708789915</v>
      </c>
      <c r="C10481">
        <v>2001</v>
      </c>
    </row>
    <row r="10482" spans="1:11" x14ac:dyDescent="0.25">
      <c r="A10482">
        <v>33.145702525579999</v>
      </c>
      <c r="B10482">
        <v>20.566320362760099</v>
      </c>
      <c r="C10482">
        <v>2001</v>
      </c>
    </row>
    <row r="10483" spans="1:11" x14ac:dyDescent="0.25">
      <c r="A10483">
        <v>33.582718550028801</v>
      </c>
      <c r="B10483">
        <v>20.1293043383113</v>
      </c>
      <c r="C10483">
        <v>2000</v>
      </c>
    </row>
    <row r="10484" spans="1:11" x14ac:dyDescent="0.25">
      <c r="A10484" t="s">
        <v>83</v>
      </c>
    </row>
    <row r="10485" spans="1:11" x14ac:dyDescent="0.25">
      <c r="A10485">
        <v>1200</v>
      </c>
      <c r="B10485">
        <v>0</v>
      </c>
      <c r="C10485">
        <v>4.0298356622024896</v>
      </c>
      <c r="D10485">
        <v>4.3887336462792099</v>
      </c>
      <c r="E10485">
        <v>6</v>
      </c>
      <c r="F10485">
        <v>1.01722196789785</v>
      </c>
      <c r="G10485" t="s">
        <v>81</v>
      </c>
      <c r="H10485" t="s">
        <v>81</v>
      </c>
      <c r="I10485">
        <v>1201</v>
      </c>
      <c r="J10485">
        <v>4468</v>
      </c>
      <c r="K10485">
        <v>6.8625283629460507E-2</v>
      </c>
    </row>
    <row r="10486" spans="1:11" x14ac:dyDescent="0.25">
      <c r="A10486" t="s">
        <v>82</v>
      </c>
    </row>
    <row r="10487" spans="1:11" x14ac:dyDescent="0.25">
      <c r="A10487">
        <v>116.25933377457299</v>
      </c>
      <c r="B10487">
        <v>138.59235078402901</v>
      </c>
      <c r="C10487">
        <v>2000</v>
      </c>
    </row>
    <row r="10488" spans="1:11" x14ac:dyDescent="0.25">
      <c r="A10488">
        <v>113.409809650762</v>
      </c>
      <c r="B10488">
        <v>135.74282666021799</v>
      </c>
      <c r="C10488">
        <v>2000</v>
      </c>
    </row>
    <row r="10489" spans="1:11" x14ac:dyDescent="0.25">
      <c r="A10489">
        <v>113.84682567521099</v>
      </c>
      <c r="B10489">
        <v>135.30581063577</v>
      </c>
      <c r="C10489">
        <v>2001</v>
      </c>
    </row>
    <row r="10490" spans="1:11" x14ac:dyDescent="0.25">
      <c r="A10490">
        <v>116.696349799022</v>
      </c>
      <c r="B10490">
        <v>138.15533475958</v>
      </c>
      <c r="C10490">
        <v>2001</v>
      </c>
    </row>
    <row r="10491" spans="1:11" x14ac:dyDescent="0.25">
      <c r="A10491">
        <v>119.79965312112699</v>
      </c>
      <c r="B10491">
        <v>141.258638081686</v>
      </c>
      <c r="C10491">
        <v>2001</v>
      </c>
    </row>
    <row r="10492" spans="1:11" x14ac:dyDescent="0.25">
      <c r="A10492">
        <v>119.362637096678</v>
      </c>
      <c r="B10492">
        <v>141.69565410613501</v>
      </c>
      <c r="C10492">
        <v>2000</v>
      </c>
    </row>
    <row r="10493" spans="1:11" x14ac:dyDescent="0.25">
      <c r="A10493" t="s">
        <v>83</v>
      </c>
    </row>
    <row r="10494" spans="1:11" x14ac:dyDescent="0.25">
      <c r="A10494">
        <v>3354</v>
      </c>
      <c r="B10494">
        <v>0</v>
      </c>
      <c r="C10494">
        <v>5.0349789986900202</v>
      </c>
      <c r="D10494">
        <v>3.3831881054338999</v>
      </c>
      <c r="E10494">
        <v>6</v>
      </c>
      <c r="F10494">
        <v>1.01722196789785</v>
      </c>
      <c r="G10494" t="s">
        <v>81</v>
      </c>
      <c r="H10494" t="s">
        <v>81</v>
      </c>
      <c r="I10494">
        <v>4050</v>
      </c>
      <c r="J10494">
        <v>3369</v>
      </c>
      <c r="K10494">
        <v>6.9575104753753406E-2</v>
      </c>
    </row>
    <row r="10495" spans="1:11" x14ac:dyDescent="0.25">
      <c r="A10495" t="s">
        <v>82</v>
      </c>
    </row>
    <row r="10496" spans="1:11" x14ac:dyDescent="0.25">
      <c r="A10496">
        <v>105.298030941416</v>
      </c>
      <c r="B10496">
        <v>33.0885573407161</v>
      </c>
      <c r="C10496">
        <v>2000</v>
      </c>
    </row>
    <row r="10497" spans="1:11" x14ac:dyDescent="0.25">
      <c r="A10497">
        <v>101.73776314830999</v>
      </c>
      <c r="B10497">
        <v>29.528289547610498</v>
      </c>
      <c r="C10497">
        <v>2000</v>
      </c>
    </row>
    <row r="10498" spans="1:11" x14ac:dyDescent="0.25">
      <c r="A10498">
        <v>101.300747123861</v>
      </c>
      <c r="B10498">
        <v>29.9653055720593</v>
      </c>
      <c r="C10498">
        <v>2001</v>
      </c>
    </row>
    <row r="10499" spans="1:11" x14ac:dyDescent="0.25">
      <c r="A10499">
        <v>104.86101491696699</v>
      </c>
      <c r="B10499">
        <v>33.525573365164902</v>
      </c>
      <c r="C10499">
        <v>2001</v>
      </c>
    </row>
    <row r="10500" spans="1:11" x14ac:dyDescent="0.25">
      <c r="A10500">
        <v>107.253290168349</v>
      </c>
      <c r="B10500">
        <v>35.917848616546898</v>
      </c>
      <c r="C10500">
        <v>2001</v>
      </c>
    </row>
    <row r="10501" spans="1:11" x14ac:dyDescent="0.25">
      <c r="A10501">
        <v>107.690306192798</v>
      </c>
      <c r="B10501">
        <v>35.480832592098103</v>
      </c>
      <c r="C10501">
        <v>2000</v>
      </c>
    </row>
    <row r="10502" spans="1:11" x14ac:dyDescent="0.25">
      <c r="A10502" t="s">
        <v>83</v>
      </c>
    </row>
    <row r="10503" spans="1:11" x14ac:dyDescent="0.25">
      <c r="A10503">
        <v>1939</v>
      </c>
      <c r="B10503">
        <v>0</v>
      </c>
      <c r="C10503">
        <v>4.1741770350710699</v>
      </c>
      <c r="D10503">
        <v>4.2424709331161203</v>
      </c>
      <c r="E10503">
        <v>6</v>
      </c>
      <c r="F10503">
        <v>1.01722196789785</v>
      </c>
      <c r="G10503" t="s">
        <v>81</v>
      </c>
      <c r="H10503" t="s">
        <v>81</v>
      </c>
      <c r="I10503">
        <v>789</v>
      </c>
      <c r="J10503">
        <v>2012</v>
      </c>
      <c r="K10503">
        <v>6.8986951580027406E-2</v>
      </c>
    </row>
    <row r="10504" spans="1:11" x14ac:dyDescent="0.25">
      <c r="A10504" t="s">
        <v>82</v>
      </c>
    </row>
    <row r="10505" spans="1:11" x14ac:dyDescent="0.25">
      <c r="A10505">
        <v>79.029110719924603</v>
      </c>
      <c r="B10505">
        <v>72.408431798414398</v>
      </c>
      <c r="C10505">
        <v>2000</v>
      </c>
    </row>
    <row r="10506" spans="1:11" x14ac:dyDescent="0.25">
      <c r="A10506">
        <v>76.077521832552605</v>
      </c>
      <c r="B10506">
        <v>69.4568429110425</v>
      </c>
      <c r="C10506">
        <v>2000</v>
      </c>
    </row>
    <row r="10507" spans="1:11" x14ac:dyDescent="0.25">
      <c r="A10507">
        <v>75.640505808103796</v>
      </c>
      <c r="B10507">
        <v>69.893858935491295</v>
      </c>
      <c r="C10507">
        <v>2001</v>
      </c>
    </row>
    <row r="10508" spans="1:11" x14ac:dyDescent="0.25">
      <c r="A10508">
        <v>78.592094695475794</v>
      </c>
      <c r="B10508">
        <v>72.845447822863207</v>
      </c>
      <c r="C10508">
        <v>2001</v>
      </c>
    </row>
    <row r="10509" spans="1:11" x14ac:dyDescent="0.25">
      <c r="A10509">
        <v>81.591974661269006</v>
      </c>
      <c r="B10509">
        <v>75.845327788656405</v>
      </c>
      <c r="C10509">
        <v>2001</v>
      </c>
    </row>
    <row r="10510" spans="1:11" x14ac:dyDescent="0.25">
      <c r="A10510">
        <v>82.028990685717801</v>
      </c>
      <c r="B10510">
        <v>75.408311764207596</v>
      </c>
      <c r="C10510">
        <v>2000</v>
      </c>
    </row>
    <row r="10511" spans="1:11" x14ac:dyDescent="0.25">
      <c r="A10511" t="s">
        <v>83</v>
      </c>
    </row>
    <row r="10512" spans="1:11" x14ac:dyDescent="0.25">
      <c r="A10512">
        <v>3082</v>
      </c>
      <c r="B10512">
        <v>0</v>
      </c>
      <c r="C10512">
        <v>1.7241943468093299</v>
      </c>
      <c r="D10512">
        <v>6.6921767602093203</v>
      </c>
      <c r="E10512">
        <v>8</v>
      </c>
      <c r="F10512">
        <v>1.01722196789785</v>
      </c>
      <c r="G10512" t="s">
        <v>81</v>
      </c>
      <c r="H10512" t="s">
        <v>81</v>
      </c>
      <c r="I10512">
        <v>4168</v>
      </c>
      <c r="J10512">
        <v>3426</v>
      </c>
      <c r="K10512">
        <v>6.9401525694402E-2</v>
      </c>
    </row>
    <row r="10513" spans="1:11" x14ac:dyDescent="0.25">
      <c r="A10513" t="s">
        <v>82</v>
      </c>
    </row>
    <row r="10514" spans="1:11" x14ac:dyDescent="0.25">
      <c r="A10514">
        <v>49.215909299080003</v>
      </c>
      <c r="B10514">
        <v>143.64495489356801</v>
      </c>
      <c r="C10514">
        <v>2000</v>
      </c>
    </row>
    <row r="10515" spans="1:11" x14ac:dyDescent="0.25">
      <c r="A10515">
        <v>47.996719784367698</v>
      </c>
      <c r="B10515">
        <v>142.425765378856</v>
      </c>
      <c r="C10515">
        <v>2000</v>
      </c>
    </row>
    <row r="10516" spans="1:11" x14ac:dyDescent="0.25">
      <c r="A10516">
        <v>48.4337358088165</v>
      </c>
      <c r="B10516">
        <v>141.98874935440699</v>
      </c>
      <c r="C10516">
        <v>2001</v>
      </c>
    </row>
    <row r="10517" spans="1:11" x14ac:dyDescent="0.25">
      <c r="A10517">
        <v>49.652925323528898</v>
      </c>
      <c r="B10517">
        <v>143.207938869119</v>
      </c>
      <c r="C10517">
        <v>2001</v>
      </c>
    </row>
    <row r="10518" spans="1:11" x14ac:dyDescent="0.25">
      <c r="A10518">
        <v>50.218508012224397</v>
      </c>
      <c r="B10518">
        <v>143.773521557815</v>
      </c>
      <c r="C10518">
        <v>2001</v>
      </c>
    </row>
    <row r="10519" spans="1:11" x14ac:dyDescent="0.25">
      <c r="A10519">
        <v>54.3850088915719</v>
      </c>
      <c r="B10519">
        <v>147.94002243716201</v>
      </c>
      <c r="C10519">
        <v>2001</v>
      </c>
    </row>
    <row r="10520" spans="1:11" x14ac:dyDescent="0.25">
      <c r="A10520">
        <v>53.947992867123098</v>
      </c>
      <c r="B10520">
        <v>148.37703846161099</v>
      </c>
      <c r="C10520">
        <v>2000</v>
      </c>
    </row>
    <row r="10521" spans="1:11" x14ac:dyDescent="0.25">
      <c r="A10521">
        <v>49.781491987775603</v>
      </c>
      <c r="B10521">
        <v>144.21053758226401</v>
      </c>
      <c r="C10521">
        <v>2000</v>
      </c>
    </row>
    <row r="10522" spans="1:11" x14ac:dyDescent="0.25">
      <c r="A10522" t="s">
        <v>83</v>
      </c>
    </row>
    <row r="10523" spans="1:11" x14ac:dyDescent="0.25">
      <c r="A10523">
        <v>3136</v>
      </c>
      <c r="B10523">
        <v>0</v>
      </c>
      <c r="C10523">
        <v>2.5484255417615</v>
      </c>
      <c r="D10523">
        <v>5.86794556525712</v>
      </c>
      <c r="E10523">
        <v>8</v>
      </c>
      <c r="F10523">
        <v>1.01722196789785</v>
      </c>
      <c r="G10523" t="s">
        <v>81</v>
      </c>
      <c r="H10523" t="s">
        <v>81</v>
      </c>
      <c r="I10523">
        <v>590</v>
      </c>
      <c r="J10523">
        <v>3426</v>
      </c>
      <c r="K10523">
        <v>6.9429534296767306E-2</v>
      </c>
    </row>
    <row r="10524" spans="1:11" x14ac:dyDescent="0.25">
      <c r="A10524" t="s">
        <v>82</v>
      </c>
    </row>
    <row r="10525" spans="1:11" x14ac:dyDescent="0.25">
      <c r="A10525">
        <v>49.875896792805499</v>
      </c>
      <c r="B10525">
        <v>144.15060633427501</v>
      </c>
      <c r="C10525">
        <v>2000</v>
      </c>
    </row>
    <row r="10526" spans="1:11" x14ac:dyDescent="0.25">
      <c r="A10526">
        <v>49.781491987775603</v>
      </c>
      <c r="B10526">
        <v>144.05620152924499</v>
      </c>
      <c r="C10526">
        <v>2000</v>
      </c>
    </row>
    <row r="10527" spans="1:11" x14ac:dyDescent="0.25">
      <c r="A10527">
        <v>48.073887810876997</v>
      </c>
      <c r="B10527">
        <v>142.34859735234701</v>
      </c>
      <c r="C10527">
        <v>2000</v>
      </c>
    </row>
    <row r="10528" spans="1:11" x14ac:dyDescent="0.25">
      <c r="A10528">
        <v>48.510903835325799</v>
      </c>
      <c r="B10528">
        <v>141.91158132789801</v>
      </c>
      <c r="C10528">
        <v>2001</v>
      </c>
    </row>
    <row r="10529" spans="1:11" x14ac:dyDescent="0.25">
      <c r="A10529">
        <v>50.218508012224397</v>
      </c>
      <c r="B10529">
        <v>143.61918550479601</v>
      </c>
      <c r="C10529">
        <v>2001</v>
      </c>
    </row>
    <row r="10530" spans="1:11" x14ac:dyDescent="0.25">
      <c r="A10530">
        <v>50.312912817254301</v>
      </c>
      <c r="B10530">
        <v>143.713590309826</v>
      </c>
      <c r="C10530">
        <v>2001</v>
      </c>
    </row>
    <row r="10531" spans="1:11" x14ac:dyDescent="0.25">
      <c r="A10531">
        <v>54.462176918081198</v>
      </c>
      <c r="B10531">
        <v>147.862854410653</v>
      </c>
      <c r="C10531">
        <v>2001</v>
      </c>
    </row>
    <row r="10532" spans="1:11" x14ac:dyDescent="0.25">
      <c r="A10532">
        <v>54.025160893632403</v>
      </c>
      <c r="B10532">
        <v>148.29987043510201</v>
      </c>
      <c r="C10532">
        <v>2000</v>
      </c>
    </row>
    <row r="10533" spans="1:11" x14ac:dyDescent="0.25">
      <c r="A10533" t="s">
        <v>83</v>
      </c>
    </row>
    <row r="10534" spans="1:11" x14ac:dyDescent="0.25">
      <c r="A10534">
        <v>4145</v>
      </c>
      <c r="B10534">
        <v>0</v>
      </c>
      <c r="C10534">
        <v>7.44738295700229</v>
      </c>
      <c r="D10534">
        <v>0.96618238864297701</v>
      </c>
      <c r="E10534">
        <v>8</v>
      </c>
      <c r="F10534">
        <v>1.01722196789785</v>
      </c>
      <c r="G10534" t="s">
        <v>81</v>
      </c>
      <c r="H10534" t="s">
        <v>81</v>
      </c>
      <c r="I10534">
        <v>1796</v>
      </c>
      <c r="J10534">
        <v>1966</v>
      </c>
      <c r="K10534">
        <v>7.0763726191910598E-2</v>
      </c>
    </row>
    <row r="10535" spans="1:11" x14ac:dyDescent="0.25">
      <c r="A10535" t="s">
        <v>82</v>
      </c>
    </row>
    <row r="10536" spans="1:11" x14ac:dyDescent="0.25">
      <c r="A10536">
        <v>49.950912637617698</v>
      </c>
      <c r="B10536">
        <v>128.25901738193301</v>
      </c>
      <c r="C10536">
        <v>2000</v>
      </c>
    </row>
    <row r="10537" spans="1:11" x14ac:dyDescent="0.25">
      <c r="A10537">
        <v>49.781491987775603</v>
      </c>
      <c r="B10537">
        <v>128.089596732091</v>
      </c>
      <c r="C10537">
        <v>2000</v>
      </c>
    </row>
    <row r="10538" spans="1:11" x14ac:dyDescent="0.25">
      <c r="A10538">
        <v>44.684817646628197</v>
      </c>
      <c r="B10538">
        <v>122.992922390944</v>
      </c>
      <c r="C10538">
        <v>2000</v>
      </c>
    </row>
    <row r="10539" spans="1:11" x14ac:dyDescent="0.25">
      <c r="A10539">
        <v>45.121833671076999</v>
      </c>
      <c r="B10539">
        <v>122.55590636649499</v>
      </c>
      <c r="C10539">
        <v>2001</v>
      </c>
    </row>
    <row r="10540" spans="1:11" x14ac:dyDescent="0.25">
      <c r="A10540">
        <v>50.218508012224397</v>
      </c>
      <c r="B10540">
        <v>127.652580707642</v>
      </c>
      <c r="C10540">
        <v>2001</v>
      </c>
    </row>
    <row r="10541" spans="1:11" x14ac:dyDescent="0.25">
      <c r="A10541">
        <v>50.3879286620665</v>
      </c>
      <c r="B10541">
        <v>127.822001357484</v>
      </c>
      <c r="C10541">
        <v>2001</v>
      </c>
    </row>
    <row r="10542" spans="1:11" x14ac:dyDescent="0.25">
      <c r="A10542">
        <v>51.071122780939</v>
      </c>
      <c r="B10542">
        <v>128.50519547635699</v>
      </c>
      <c r="C10542">
        <v>2001</v>
      </c>
    </row>
    <row r="10543" spans="1:11" x14ac:dyDescent="0.25">
      <c r="A10543">
        <v>50.634106756490098</v>
      </c>
      <c r="B10543">
        <v>128.942211500806</v>
      </c>
      <c r="C10543">
        <v>2000</v>
      </c>
    </row>
    <row r="10544" spans="1:11" x14ac:dyDescent="0.25">
      <c r="A10544" t="s">
        <v>83</v>
      </c>
    </row>
    <row r="10545" spans="1:11" x14ac:dyDescent="0.25">
      <c r="A10545">
        <v>1563</v>
      </c>
      <c r="B10545">
        <v>0</v>
      </c>
      <c r="C10545">
        <v>5.1900709304661197</v>
      </c>
      <c r="D10545">
        <v>3.2234944151791298</v>
      </c>
      <c r="E10545">
        <v>8</v>
      </c>
      <c r="F10545">
        <v>1.01722196789785</v>
      </c>
      <c r="G10545" t="s">
        <v>81</v>
      </c>
      <c r="H10545" t="s">
        <v>81</v>
      </c>
      <c r="I10545">
        <v>1796</v>
      </c>
      <c r="J10545">
        <v>1966</v>
      </c>
      <c r="K10545">
        <v>6.8821771175233498E-2</v>
      </c>
    </row>
    <row r="10546" spans="1:11" x14ac:dyDescent="0.25">
      <c r="A10546" t="s">
        <v>82</v>
      </c>
    </row>
    <row r="10547" spans="1:11" x14ac:dyDescent="0.25">
      <c r="A10547">
        <v>47.991810874082802</v>
      </c>
      <c r="B10547">
        <v>127.02579786303301</v>
      </c>
      <c r="C10547">
        <v>2000</v>
      </c>
    </row>
    <row r="10548" spans="1:11" x14ac:dyDescent="0.25">
      <c r="A10548">
        <v>44.321876524311001</v>
      </c>
      <c r="B10548">
        <v>123.355863513261</v>
      </c>
      <c r="C10548">
        <v>2000</v>
      </c>
    </row>
    <row r="10549" spans="1:11" x14ac:dyDescent="0.25">
      <c r="A10549">
        <v>44.758892548759903</v>
      </c>
      <c r="B10549">
        <v>122.91884748881201</v>
      </c>
      <c r="C10549">
        <v>2001</v>
      </c>
    </row>
    <row r="10550" spans="1:11" x14ac:dyDescent="0.25">
      <c r="A10550">
        <v>48.428826898531597</v>
      </c>
      <c r="B10550">
        <v>126.588781838584</v>
      </c>
      <c r="C10550">
        <v>2001</v>
      </c>
    </row>
    <row r="10551" spans="1:11" x14ac:dyDescent="0.25">
      <c r="A10551">
        <v>50.218508012224397</v>
      </c>
      <c r="B10551">
        <v>128.378462952277</v>
      </c>
      <c r="C10551">
        <v>2001</v>
      </c>
    </row>
    <row r="10552" spans="1:11" x14ac:dyDescent="0.25">
      <c r="A10552">
        <v>50.708181658621797</v>
      </c>
      <c r="B10552">
        <v>128.868136598674</v>
      </c>
      <c r="C10552">
        <v>2001</v>
      </c>
    </row>
    <row r="10553" spans="1:11" x14ac:dyDescent="0.25">
      <c r="A10553">
        <v>50.271165634172903</v>
      </c>
      <c r="B10553">
        <v>129.30515262312301</v>
      </c>
      <c r="C10553">
        <v>2000</v>
      </c>
    </row>
    <row r="10554" spans="1:11" x14ac:dyDescent="0.25">
      <c r="A10554">
        <v>49.781491987775603</v>
      </c>
      <c r="B10554">
        <v>128.81547897672601</v>
      </c>
      <c r="C10554">
        <v>2000</v>
      </c>
    </row>
    <row r="10555" spans="1:11" x14ac:dyDescent="0.25">
      <c r="A10555" t="s">
        <v>83</v>
      </c>
    </row>
    <row r="10556" spans="1:11" x14ac:dyDescent="0.25">
      <c r="A10556">
        <v>830</v>
      </c>
      <c r="B10556">
        <v>0</v>
      </c>
      <c r="C10556">
        <v>2.4706916406691701</v>
      </c>
      <c r="D10556">
        <v>5.9416631169626903</v>
      </c>
      <c r="E10556">
        <v>6</v>
      </c>
      <c r="F10556">
        <v>1.01722196789785</v>
      </c>
      <c r="G10556" t="s">
        <v>81</v>
      </c>
      <c r="H10556" t="s">
        <v>81</v>
      </c>
      <c r="I10556">
        <v>1332</v>
      </c>
      <c r="J10556">
        <v>1632</v>
      </c>
      <c r="K10556">
        <v>6.8209208507489294E-2</v>
      </c>
    </row>
    <row r="10557" spans="1:11" x14ac:dyDescent="0.25">
      <c r="A10557" t="s">
        <v>82</v>
      </c>
    </row>
    <row r="10558" spans="1:11" x14ac:dyDescent="0.25">
      <c r="A10558">
        <v>38.565854439779898</v>
      </c>
      <c r="B10558">
        <v>135.96680303754201</v>
      </c>
      <c r="C10558">
        <v>2000</v>
      </c>
    </row>
    <row r="10559" spans="1:11" x14ac:dyDescent="0.25">
      <c r="A10559">
        <v>36.8188116264418</v>
      </c>
      <c r="B10559">
        <v>134.21976022420299</v>
      </c>
      <c r="C10559">
        <v>2000</v>
      </c>
    </row>
    <row r="10560" spans="1:11" x14ac:dyDescent="0.25">
      <c r="A10560">
        <v>37.255827650890602</v>
      </c>
      <c r="B10560">
        <v>133.782744199755</v>
      </c>
      <c r="C10560">
        <v>2001</v>
      </c>
    </row>
    <row r="10561" spans="1:11" x14ac:dyDescent="0.25">
      <c r="A10561">
        <v>39.0028704642287</v>
      </c>
      <c r="B10561">
        <v>135.529787013093</v>
      </c>
      <c r="C10561">
        <v>2001</v>
      </c>
    </row>
    <row r="10562" spans="1:11" x14ac:dyDescent="0.25">
      <c r="A10562">
        <v>43.204260745759001</v>
      </c>
      <c r="B10562">
        <v>139.731177294623</v>
      </c>
      <c r="C10562">
        <v>2001</v>
      </c>
    </row>
    <row r="10563" spans="1:11" x14ac:dyDescent="0.25">
      <c r="A10563">
        <v>42.767244721310199</v>
      </c>
      <c r="B10563">
        <v>140.168193319072</v>
      </c>
      <c r="C10563">
        <v>2000</v>
      </c>
    </row>
    <row r="10564" spans="1:11" x14ac:dyDescent="0.25">
      <c r="A10564" t="s">
        <v>83</v>
      </c>
    </row>
    <row r="10565" spans="1:11" x14ac:dyDescent="0.25">
      <c r="A10565">
        <v>2587</v>
      </c>
      <c r="B10565">
        <v>0</v>
      </c>
      <c r="C10565">
        <v>5.1170347811332002</v>
      </c>
      <c r="D10565">
        <v>3.2931552210488899</v>
      </c>
      <c r="E10565">
        <v>6</v>
      </c>
      <c r="F10565">
        <v>1.01722196789785</v>
      </c>
      <c r="G10565" t="s">
        <v>81</v>
      </c>
      <c r="H10565" t="s">
        <v>81</v>
      </c>
      <c r="I10565">
        <v>2013</v>
      </c>
      <c r="J10565">
        <v>4272</v>
      </c>
      <c r="K10565">
        <v>6.9217175968333794E-2</v>
      </c>
    </row>
    <row r="10566" spans="1:11" x14ac:dyDescent="0.25">
      <c r="A10566" t="s">
        <v>82</v>
      </c>
    </row>
    <row r="10567" spans="1:11" x14ac:dyDescent="0.25">
      <c r="A10567">
        <v>92.153299685643503</v>
      </c>
      <c r="B10567">
        <v>95.503181034463296</v>
      </c>
      <c r="C10567">
        <v>2000</v>
      </c>
    </row>
    <row r="10568" spans="1:11" x14ac:dyDescent="0.25">
      <c r="A10568">
        <v>88.5350096923368</v>
      </c>
      <c r="B10568">
        <v>91.884891041156607</v>
      </c>
      <c r="C10568">
        <v>2000</v>
      </c>
    </row>
    <row r="10569" spans="1:11" x14ac:dyDescent="0.25">
      <c r="A10569">
        <v>88.972025716785595</v>
      </c>
      <c r="B10569">
        <v>91.447875016707698</v>
      </c>
      <c r="C10569">
        <v>2001</v>
      </c>
    </row>
    <row r="10570" spans="1:11" x14ac:dyDescent="0.25">
      <c r="A10570">
        <v>92.590315710092298</v>
      </c>
      <c r="B10570">
        <v>95.066165010014402</v>
      </c>
      <c r="C10570">
        <v>2001</v>
      </c>
    </row>
    <row r="10571" spans="1:11" x14ac:dyDescent="0.25">
      <c r="A10571">
        <v>94.918928098395895</v>
      </c>
      <c r="B10571">
        <v>97.394777398317999</v>
      </c>
      <c r="C10571">
        <v>2001</v>
      </c>
    </row>
    <row r="10572" spans="1:11" x14ac:dyDescent="0.25">
      <c r="A10572">
        <v>94.481912073947001</v>
      </c>
      <c r="B10572">
        <v>97.831793422766793</v>
      </c>
      <c r="C10572">
        <v>2000</v>
      </c>
    </row>
    <row r="10573" spans="1:11" x14ac:dyDescent="0.25">
      <c r="A10573" t="s">
        <v>83</v>
      </c>
    </row>
    <row r="10574" spans="1:11" x14ac:dyDescent="0.25">
      <c r="A10574">
        <v>2806</v>
      </c>
      <c r="B10574">
        <v>0</v>
      </c>
      <c r="C10574">
        <v>2.90810057716382</v>
      </c>
      <c r="D10574">
        <v>5.4950177538631504</v>
      </c>
      <c r="E10574">
        <v>6</v>
      </c>
      <c r="F10574">
        <v>1.01722196789785</v>
      </c>
      <c r="G10574" t="s">
        <v>81</v>
      </c>
      <c r="H10574" t="s">
        <v>81</v>
      </c>
      <c r="I10574">
        <v>3731</v>
      </c>
      <c r="J10574">
        <v>3035</v>
      </c>
      <c r="K10574">
        <v>6.9288005165309599E-2</v>
      </c>
    </row>
    <row r="10575" spans="1:11" x14ac:dyDescent="0.25">
      <c r="A10575" t="s">
        <v>82</v>
      </c>
    </row>
    <row r="10576" spans="1:11" x14ac:dyDescent="0.25">
      <c r="A10576">
        <v>142.625747078394</v>
      </c>
      <c r="B10576">
        <v>55.946070800505801</v>
      </c>
      <c r="C10576">
        <v>2000</v>
      </c>
    </row>
    <row r="10577" spans="1:11" x14ac:dyDescent="0.25">
      <c r="A10577">
        <v>140.56940943990901</v>
      </c>
      <c r="B10577">
        <v>53.889733162020697</v>
      </c>
      <c r="C10577">
        <v>2000</v>
      </c>
    </row>
    <row r="10578" spans="1:11" x14ac:dyDescent="0.25">
      <c r="A10578">
        <v>141.00642546435799</v>
      </c>
      <c r="B10578">
        <v>53.452717137571902</v>
      </c>
      <c r="C10578">
        <v>2001</v>
      </c>
    </row>
    <row r="10579" spans="1:11" x14ac:dyDescent="0.25">
      <c r="A10579">
        <v>143.06276310284301</v>
      </c>
      <c r="B10579">
        <v>55.509054776056999</v>
      </c>
      <c r="C10579">
        <v>2001</v>
      </c>
    </row>
    <row r="10580" spans="1:11" x14ac:dyDescent="0.25">
      <c r="A10580">
        <v>146.94832741933999</v>
      </c>
      <c r="B10580">
        <v>59.394619092554102</v>
      </c>
      <c r="C10580">
        <v>2001</v>
      </c>
    </row>
    <row r="10581" spans="1:11" x14ac:dyDescent="0.25">
      <c r="A10581">
        <v>146.51131139489101</v>
      </c>
      <c r="B10581">
        <v>59.831635117002897</v>
      </c>
      <c r="C10581">
        <v>2000</v>
      </c>
    </row>
    <row r="10582" spans="1:11" x14ac:dyDescent="0.25">
      <c r="A10582" t="s">
        <v>83</v>
      </c>
    </row>
    <row r="10583" spans="1:11" x14ac:dyDescent="0.25">
      <c r="A10583">
        <v>1089</v>
      </c>
      <c r="B10583">
        <v>0</v>
      </c>
      <c r="C10583">
        <v>7.1648100936728802</v>
      </c>
      <c r="D10583">
        <v>1.23656992609341</v>
      </c>
      <c r="E10583">
        <v>6</v>
      </c>
      <c r="F10583">
        <v>1.01722196789785</v>
      </c>
      <c r="G10583" t="s">
        <v>81</v>
      </c>
      <c r="H10583" t="s">
        <v>81</v>
      </c>
      <c r="I10583">
        <v>2942</v>
      </c>
      <c r="J10583">
        <v>4497</v>
      </c>
      <c r="K10583">
        <v>6.8565058759854802E-2</v>
      </c>
    </row>
    <row r="10584" spans="1:11" x14ac:dyDescent="0.25">
      <c r="A10584" t="s">
        <v>82</v>
      </c>
    </row>
    <row r="10585" spans="1:11" x14ac:dyDescent="0.25">
      <c r="A10585">
        <v>87.617717021902706</v>
      </c>
      <c r="B10585">
        <v>118.727043632752</v>
      </c>
      <c r="C10585">
        <v>2000</v>
      </c>
    </row>
    <row r="10586" spans="1:11" x14ac:dyDescent="0.25">
      <c r="A10586">
        <v>82.551431218752796</v>
      </c>
      <c r="B10586">
        <v>113.66075782960201</v>
      </c>
      <c r="C10586">
        <v>2000</v>
      </c>
    </row>
    <row r="10587" spans="1:11" x14ac:dyDescent="0.25">
      <c r="A10587">
        <v>82.988447243201605</v>
      </c>
      <c r="B10587">
        <v>113.223741805153</v>
      </c>
      <c r="C10587">
        <v>2001</v>
      </c>
    </row>
    <row r="10588" spans="1:11" x14ac:dyDescent="0.25">
      <c r="A10588">
        <v>88.054733046351501</v>
      </c>
      <c r="B10588">
        <v>118.29002760830301</v>
      </c>
      <c r="C10588">
        <v>2001</v>
      </c>
    </row>
    <row r="10589" spans="1:11" x14ac:dyDescent="0.25">
      <c r="A10589">
        <v>88.929120026503497</v>
      </c>
      <c r="B10589">
        <v>119.164414588455</v>
      </c>
      <c r="C10589">
        <v>2001</v>
      </c>
    </row>
    <row r="10590" spans="1:11" x14ac:dyDescent="0.25">
      <c r="A10590">
        <v>88.492104002054703</v>
      </c>
      <c r="B10590">
        <v>119.601430612904</v>
      </c>
      <c r="C10590">
        <v>2000</v>
      </c>
    </row>
    <row r="10591" spans="1:11" x14ac:dyDescent="0.25">
      <c r="A10591" t="s">
        <v>83</v>
      </c>
    </row>
    <row r="10592" spans="1:11" x14ac:dyDescent="0.25">
      <c r="A10592">
        <v>3137</v>
      </c>
      <c r="B10592">
        <v>0</v>
      </c>
      <c r="C10592">
        <v>4.0909063788385502</v>
      </c>
      <c r="D10592">
        <v>4.3088769316290403</v>
      </c>
      <c r="E10592">
        <v>6</v>
      </c>
      <c r="F10592">
        <v>1.01722196789785</v>
      </c>
      <c r="G10592" t="s">
        <v>81</v>
      </c>
      <c r="H10592" t="s">
        <v>81</v>
      </c>
      <c r="I10592">
        <v>1853</v>
      </c>
      <c r="J10592">
        <v>2877</v>
      </c>
      <c r="K10592">
        <v>6.9434263478525202E-2</v>
      </c>
    </row>
    <row r="10593" spans="1:11" x14ac:dyDescent="0.25">
      <c r="A10593" t="s">
        <v>82</v>
      </c>
    </row>
    <row r="10594" spans="1:11" x14ac:dyDescent="0.25">
      <c r="A10594">
        <v>13.3066544334014</v>
      </c>
      <c r="B10594">
        <v>59.235845188250003</v>
      </c>
      <c r="C10594">
        <v>2000</v>
      </c>
    </row>
    <row r="10595" spans="1:11" x14ac:dyDescent="0.25">
      <c r="A10595">
        <v>10.413946791725399</v>
      </c>
      <c r="B10595">
        <v>56.343137546573899</v>
      </c>
      <c r="C10595">
        <v>2000</v>
      </c>
    </row>
    <row r="10596" spans="1:11" x14ac:dyDescent="0.25">
      <c r="A10596">
        <v>10.850962816174199</v>
      </c>
      <c r="B10596">
        <v>55.906121522125098</v>
      </c>
      <c r="C10596">
        <v>2001</v>
      </c>
    </row>
    <row r="10597" spans="1:11" x14ac:dyDescent="0.25">
      <c r="A10597">
        <v>13.7436704578502</v>
      </c>
      <c r="B10597">
        <v>58.798829163801102</v>
      </c>
      <c r="C10597">
        <v>2001</v>
      </c>
    </row>
    <row r="10598" spans="1:11" x14ac:dyDescent="0.25">
      <c r="A10598">
        <v>16.790506555503399</v>
      </c>
      <c r="B10598">
        <v>61.8456652614543</v>
      </c>
      <c r="C10598">
        <v>2001</v>
      </c>
    </row>
    <row r="10599" spans="1:11" x14ac:dyDescent="0.25">
      <c r="A10599">
        <v>16.3534905310546</v>
      </c>
      <c r="B10599">
        <v>62.282681285903102</v>
      </c>
      <c r="C10599">
        <v>2000</v>
      </c>
    </row>
    <row r="10600" spans="1:11" x14ac:dyDescent="0.25">
      <c r="A10600" t="s">
        <v>83</v>
      </c>
    </row>
    <row r="10601" spans="1:11" x14ac:dyDescent="0.25">
      <c r="A10601">
        <v>946</v>
      </c>
      <c r="B10601">
        <v>0</v>
      </c>
      <c r="C10601">
        <v>1.1784730052172601</v>
      </c>
      <c r="D10601">
        <v>7.22083285575121</v>
      </c>
      <c r="E10601">
        <v>6</v>
      </c>
      <c r="F10601">
        <v>1.01722196789785</v>
      </c>
      <c r="G10601" t="s">
        <v>81</v>
      </c>
      <c r="H10601" t="s">
        <v>81</v>
      </c>
      <c r="I10601">
        <v>4395</v>
      </c>
      <c r="J10601">
        <v>3101</v>
      </c>
      <c r="K10601">
        <v>6.8467490992161803E-2</v>
      </c>
    </row>
    <row r="10602" spans="1:11" x14ac:dyDescent="0.25">
      <c r="A10602" t="s">
        <v>82</v>
      </c>
    </row>
    <row r="10603" spans="1:11" x14ac:dyDescent="0.25">
      <c r="A10603">
        <v>40.320110778477797</v>
      </c>
      <c r="B10603">
        <v>37.840797424237799</v>
      </c>
      <c r="C10603">
        <v>2000</v>
      </c>
    </row>
    <row r="10604" spans="1:11" x14ac:dyDescent="0.25">
      <c r="A10604">
        <v>39.486804525043397</v>
      </c>
      <c r="B10604">
        <v>37.007491170803398</v>
      </c>
      <c r="C10604">
        <v>2000</v>
      </c>
    </row>
    <row r="10605" spans="1:11" x14ac:dyDescent="0.25">
      <c r="A10605">
        <v>39.923820549492198</v>
      </c>
      <c r="B10605">
        <v>36.570475146354603</v>
      </c>
      <c r="C10605">
        <v>2001</v>
      </c>
    </row>
    <row r="10606" spans="1:11" x14ac:dyDescent="0.25">
      <c r="A10606">
        <v>40.757126802926699</v>
      </c>
      <c r="B10606">
        <v>37.403781399788997</v>
      </c>
      <c r="C10606">
        <v>2001</v>
      </c>
    </row>
    <row r="10607" spans="1:11" x14ac:dyDescent="0.25">
      <c r="A10607">
        <v>45.863026681043003</v>
      </c>
      <c r="B10607">
        <v>42.509681277905301</v>
      </c>
      <c r="C10607">
        <v>2001</v>
      </c>
    </row>
    <row r="10608" spans="1:11" x14ac:dyDescent="0.25">
      <c r="A10608">
        <v>45.426010656594201</v>
      </c>
      <c r="B10608">
        <v>42.946697302354103</v>
      </c>
      <c r="C10608">
        <v>2000</v>
      </c>
    </row>
    <row r="10609" spans="1:11" x14ac:dyDescent="0.25">
      <c r="A10609" t="s">
        <v>83</v>
      </c>
    </row>
    <row r="10610" spans="1:11" x14ac:dyDescent="0.25">
      <c r="A10610">
        <v>3811</v>
      </c>
      <c r="B10610">
        <v>0</v>
      </c>
      <c r="C10610">
        <v>4.9118899170684198</v>
      </c>
      <c r="D10610">
        <v>3.4846912553332201</v>
      </c>
      <c r="E10610">
        <v>6</v>
      </c>
      <c r="F10610">
        <v>1.01722196789785</v>
      </c>
      <c r="G10610" t="s">
        <v>81</v>
      </c>
      <c r="H10610" t="s">
        <v>81</v>
      </c>
      <c r="I10610">
        <v>3815</v>
      </c>
      <c r="J10610">
        <v>2183</v>
      </c>
      <c r="K10610">
        <v>7.0162250508002594E-2</v>
      </c>
    </row>
    <row r="10611" spans="1:11" x14ac:dyDescent="0.25">
      <c r="A10611" t="s">
        <v>82</v>
      </c>
    </row>
    <row r="10612" spans="1:11" x14ac:dyDescent="0.25">
      <c r="A10612">
        <v>36.147897051720598</v>
      </c>
      <c r="B10612">
        <v>118.071461574203</v>
      </c>
      <c r="C10612">
        <v>2000</v>
      </c>
    </row>
    <row r="10613" spans="1:11" x14ac:dyDescent="0.25">
      <c r="A10613">
        <v>32.674666382919703</v>
      </c>
      <c r="B10613">
        <v>114.598230905402</v>
      </c>
      <c r="C10613">
        <v>2000</v>
      </c>
    </row>
    <row r="10614" spans="1:11" x14ac:dyDescent="0.25">
      <c r="A10614">
        <v>33.111682407368498</v>
      </c>
      <c r="B10614">
        <v>114.16121488095401</v>
      </c>
      <c r="C10614">
        <v>2001</v>
      </c>
    </row>
    <row r="10615" spans="1:11" x14ac:dyDescent="0.25">
      <c r="A10615">
        <v>36.584913076169499</v>
      </c>
      <c r="B10615">
        <v>117.63444554975401</v>
      </c>
      <c r="C10615">
        <v>2001</v>
      </c>
    </row>
    <row r="10616" spans="1:11" x14ac:dyDescent="0.25">
      <c r="A10616">
        <v>39.048961893156999</v>
      </c>
      <c r="B10616">
        <v>120.098494366742</v>
      </c>
      <c r="C10616">
        <v>2001</v>
      </c>
    </row>
    <row r="10617" spans="1:11" x14ac:dyDescent="0.25">
      <c r="A10617">
        <v>38.611945868708197</v>
      </c>
      <c r="B10617">
        <v>120.535510391191</v>
      </c>
      <c r="C10617">
        <v>2000</v>
      </c>
    </row>
    <row r="10618" spans="1:11" x14ac:dyDescent="0.25">
      <c r="A10618" t="s">
        <v>83</v>
      </c>
    </row>
    <row r="10619" spans="1:11" x14ac:dyDescent="0.25">
      <c r="A10619">
        <v>3390</v>
      </c>
      <c r="B10619">
        <v>0</v>
      </c>
      <c r="C10619">
        <v>3.3613424532452401</v>
      </c>
      <c r="D10619">
        <v>5.03268086628165</v>
      </c>
      <c r="E10619">
        <v>6</v>
      </c>
      <c r="F10619">
        <v>1.01722196789785</v>
      </c>
      <c r="G10619" t="s">
        <v>81</v>
      </c>
      <c r="H10619" t="s">
        <v>81</v>
      </c>
      <c r="I10619">
        <v>3702</v>
      </c>
      <c r="J10619">
        <v>3340</v>
      </c>
      <c r="K10619">
        <v>6.9608942480001504E-2</v>
      </c>
    </row>
    <row r="10620" spans="1:11" x14ac:dyDescent="0.25">
      <c r="A10620" t="s">
        <v>82</v>
      </c>
    </row>
    <row r="10621" spans="1:11" x14ac:dyDescent="0.25">
      <c r="A10621">
        <v>67.595786745476204</v>
      </c>
      <c r="B10621">
        <v>108.669100057641</v>
      </c>
      <c r="C10621">
        <v>2000</v>
      </c>
    </row>
    <row r="10622" spans="1:11" x14ac:dyDescent="0.25">
      <c r="A10622">
        <v>65.218958702896302</v>
      </c>
      <c r="B10622">
        <v>106.292272015061</v>
      </c>
      <c r="C10622">
        <v>2000</v>
      </c>
    </row>
    <row r="10623" spans="1:11" x14ac:dyDescent="0.25">
      <c r="A10623">
        <v>65.655974727345097</v>
      </c>
      <c r="B10623">
        <v>105.85525599061199</v>
      </c>
      <c r="C10623">
        <v>2001</v>
      </c>
    </row>
    <row r="10624" spans="1:11" x14ac:dyDescent="0.25">
      <c r="A10624">
        <v>68.032802769924999</v>
      </c>
      <c r="B10624">
        <v>108.232084033192</v>
      </c>
      <c r="C10624">
        <v>2001</v>
      </c>
    </row>
    <row r="10625" spans="1:11" x14ac:dyDescent="0.25">
      <c r="A10625">
        <v>71.591445538020594</v>
      </c>
      <c r="B10625">
        <v>111.790726801288</v>
      </c>
      <c r="C10625">
        <v>2001</v>
      </c>
    </row>
    <row r="10626" spans="1:11" x14ac:dyDescent="0.25">
      <c r="A10626">
        <v>71.154429513571799</v>
      </c>
      <c r="B10626">
        <v>112.227742825736</v>
      </c>
      <c r="C10626">
        <v>2000</v>
      </c>
    </row>
    <row r="10627" spans="1:11" x14ac:dyDescent="0.25">
      <c r="A10627" t="s">
        <v>83</v>
      </c>
    </row>
    <row r="10628" spans="1:11" x14ac:dyDescent="0.25">
      <c r="A10628">
        <v>2656</v>
      </c>
      <c r="B10628">
        <v>0</v>
      </c>
      <c r="C10628">
        <v>2.3642268195221998</v>
      </c>
      <c r="D10628">
        <v>6.0258620925558999</v>
      </c>
      <c r="E10628">
        <v>6</v>
      </c>
      <c r="F10628">
        <v>1.01722196789785</v>
      </c>
      <c r="G10628" t="s">
        <v>81</v>
      </c>
      <c r="H10628" t="s">
        <v>81</v>
      </c>
      <c r="I10628">
        <v>3146</v>
      </c>
      <c r="J10628">
        <v>3285</v>
      </c>
      <c r="K10628">
        <v>6.9241300541595593E-2</v>
      </c>
    </row>
    <row r="10629" spans="1:11" x14ac:dyDescent="0.25">
      <c r="A10629" t="s">
        <v>82</v>
      </c>
    </row>
    <row r="10630" spans="1:11" x14ac:dyDescent="0.25">
      <c r="A10630">
        <v>10.417160160107001</v>
      </c>
      <c r="B10630">
        <v>116.679694747864</v>
      </c>
      <c r="C10630">
        <v>2000</v>
      </c>
    </row>
    <row r="10631" spans="1:11" x14ac:dyDescent="0.25">
      <c r="A10631">
        <v>8.7453993437597095</v>
      </c>
      <c r="B10631">
        <v>115.007933931517</v>
      </c>
      <c r="C10631">
        <v>2000</v>
      </c>
    </row>
    <row r="10632" spans="1:11" x14ac:dyDescent="0.25">
      <c r="A10632">
        <v>9.1824153682085292</v>
      </c>
      <c r="B10632">
        <v>114.57091790706799</v>
      </c>
      <c r="C10632">
        <v>2001</v>
      </c>
    </row>
    <row r="10633" spans="1:11" x14ac:dyDescent="0.25">
      <c r="A10633">
        <v>10.854176184555801</v>
      </c>
      <c r="B10633">
        <v>116.24267872341601</v>
      </c>
      <c r="C10633">
        <v>2001</v>
      </c>
    </row>
    <row r="10634" spans="1:11" x14ac:dyDescent="0.25">
      <c r="A10634">
        <v>15.115104132697001</v>
      </c>
      <c r="B10634">
        <v>120.50360667155699</v>
      </c>
      <c r="C10634">
        <v>2001</v>
      </c>
    </row>
    <row r="10635" spans="1:11" x14ac:dyDescent="0.25">
      <c r="A10635">
        <v>14.6780881082482</v>
      </c>
      <c r="B10635">
        <v>120.940622696006</v>
      </c>
      <c r="C10635">
        <v>2000</v>
      </c>
    </row>
    <row r="10636" spans="1:11" x14ac:dyDescent="0.25">
      <c r="A10636" t="s">
        <v>83</v>
      </c>
    </row>
    <row r="10637" spans="1:11" x14ac:dyDescent="0.25">
      <c r="A10637">
        <v>1130</v>
      </c>
      <c r="B10637">
        <v>0</v>
      </c>
      <c r="C10637">
        <v>1.61188096187261</v>
      </c>
      <c r="D10637">
        <v>6.77708554684442</v>
      </c>
      <c r="E10637">
        <v>6</v>
      </c>
      <c r="F10637">
        <v>1.01722196789785</v>
      </c>
      <c r="G10637" t="s">
        <v>81</v>
      </c>
      <c r="H10637" t="s">
        <v>81</v>
      </c>
      <c r="I10637">
        <v>4238</v>
      </c>
      <c r="J10637">
        <v>3153</v>
      </c>
      <c r="K10637">
        <v>6.8572205208514994E-2</v>
      </c>
    </row>
    <row r="10638" spans="1:11" x14ac:dyDescent="0.25">
      <c r="A10638" t="s">
        <v>82</v>
      </c>
    </row>
    <row r="10639" spans="1:11" x14ac:dyDescent="0.25">
      <c r="A10639">
        <v>123.667376891559</v>
      </c>
      <c r="B10639">
        <v>34.773253832367999</v>
      </c>
      <c r="C10639">
        <v>2000</v>
      </c>
    </row>
    <row r="10640" spans="1:11" x14ac:dyDescent="0.25">
      <c r="A10640">
        <v>122.52760493295401</v>
      </c>
      <c r="B10640">
        <v>33.633481873762399</v>
      </c>
      <c r="C10640">
        <v>2000</v>
      </c>
    </row>
    <row r="10641" spans="1:11" x14ac:dyDescent="0.25">
      <c r="A10641">
        <v>122.964620957403</v>
      </c>
      <c r="B10641">
        <v>33.196465849313597</v>
      </c>
      <c r="C10641">
        <v>2001</v>
      </c>
    </row>
    <row r="10642" spans="1:11" x14ac:dyDescent="0.25">
      <c r="A10642">
        <v>124.104392916008</v>
      </c>
      <c r="B10642">
        <v>34.336237807919197</v>
      </c>
      <c r="C10642">
        <v>2001</v>
      </c>
    </row>
    <row r="10643" spans="1:11" x14ac:dyDescent="0.25">
      <c r="A10643">
        <v>128.89651606286299</v>
      </c>
      <c r="B10643">
        <v>39.128360954774202</v>
      </c>
      <c r="C10643">
        <v>2001</v>
      </c>
    </row>
    <row r="10644" spans="1:11" x14ac:dyDescent="0.25">
      <c r="A10644">
        <v>128.45950003841401</v>
      </c>
      <c r="B10644">
        <v>39.565376979222997</v>
      </c>
      <c r="C10644">
        <v>2000</v>
      </c>
    </row>
    <row r="10645" spans="1:11" x14ac:dyDescent="0.25">
      <c r="A10645" t="s">
        <v>83</v>
      </c>
    </row>
    <row r="10646" spans="1:11" x14ac:dyDescent="0.25">
      <c r="A10646">
        <v>1643</v>
      </c>
      <c r="B10646">
        <v>0</v>
      </c>
      <c r="C10646">
        <v>6.0521895926685501</v>
      </c>
      <c r="D10646">
        <v>2.33377361102831</v>
      </c>
      <c r="E10646">
        <v>6</v>
      </c>
      <c r="F10646">
        <v>1.01722196789785</v>
      </c>
      <c r="G10646" t="s">
        <v>81</v>
      </c>
      <c r="H10646" t="s">
        <v>81</v>
      </c>
      <c r="I10646">
        <v>1340</v>
      </c>
      <c r="J10646">
        <v>2321</v>
      </c>
      <c r="K10646">
        <v>6.8867057980700405E-2</v>
      </c>
    </row>
    <row r="10647" spans="1:11" x14ac:dyDescent="0.25">
      <c r="A10647" t="s">
        <v>82</v>
      </c>
    </row>
    <row r="10648" spans="1:11" x14ac:dyDescent="0.25">
      <c r="A10648">
        <v>131.31897585621499</v>
      </c>
      <c r="B10648">
        <v>34.425660382218702</v>
      </c>
      <c r="C10648">
        <v>2000</v>
      </c>
    </row>
    <row r="10649" spans="1:11" x14ac:dyDescent="0.25">
      <c r="A10649">
        <v>127.039431554212</v>
      </c>
      <c r="B10649">
        <v>30.1461160802161</v>
      </c>
      <c r="C10649">
        <v>2000</v>
      </c>
    </row>
    <row r="10650" spans="1:11" x14ac:dyDescent="0.25">
      <c r="A10650">
        <v>127.47644757866099</v>
      </c>
      <c r="B10650">
        <v>29.709100055767301</v>
      </c>
      <c r="C10650">
        <v>2001</v>
      </c>
    </row>
    <row r="10651" spans="1:11" x14ac:dyDescent="0.25">
      <c r="A10651">
        <v>131.755991880664</v>
      </c>
      <c r="B10651">
        <v>33.9886443577699</v>
      </c>
      <c r="C10651">
        <v>2001</v>
      </c>
    </row>
    <row r="10652" spans="1:11" x14ac:dyDescent="0.25">
      <c r="A10652">
        <v>133.406219026776</v>
      </c>
      <c r="B10652">
        <v>35.6388715038822</v>
      </c>
      <c r="C10652">
        <v>2001</v>
      </c>
    </row>
    <row r="10653" spans="1:11" x14ac:dyDescent="0.25">
      <c r="A10653">
        <v>132.96920300232699</v>
      </c>
      <c r="B10653">
        <v>36.075887528331002</v>
      </c>
      <c r="C10653">
        <v>2000</v>
      </c>
    </row>
    <row r="10654" spans="1:11" x14ac:dyDescent="0.25">
      <c r="A10654" t="s">
        <v>83</v>
      </c>
    </row>
    <row r="10655" spans="1:11" x14ac:dyDescent="0.25">
      <c r="A10655">
        <v>744</v>
      </c>
      <c r="B10655">
        <v>0</v>
      </c>
      <c r="C10655">
        <v>5.5378505777012199</v>
      </c>
      <c r="D10655">
        <v>2.8447413774922401</v>
      </c>
      <c r="E10655">
        <v>8</v>
      </c>
      <c r="F10655">
        <v>1.01722196789785</v>
      </c>
      <c r="G10655" t="s">
        <v>81</v>
      </c>
      <c r="H10655" t="s">
        <v>81</v>
      </c>
      <c r="I10655">
        <v>1786</v>
      </c>
      <c r="J10655">
        <v>2002</v>
      </c>
      <c r="K10655">
        <v>6.8361481833985605E-2</v>
      </c>
    </row>
    <row r="10656" spans="1:11" x14ac:dyDescent="0.25">
      <c r="A10656" t="s">
        <v>82</v>
      </c>
    </row>
    <row r="10657" spans="1:11" x14ac:dyDescent="0.25">
      <c r="A10657">
        <v>102.179246214297</v>
      </c>
      <c r="B10657">
        <v>8.1169225741767193</v>
      </c>
      <c r="C10657">
        <v>2000</v>
      </c>
    </row>
    <row r="10658" spans="1:11" x14ac:dyDescent="0.25">
      <c r="A10658">
        <v>100.21850801222401</v>
      </c>
      <c r="B10658">
        <v>6.1561843721036897</v>
      </c>
      <c r="C10658">
        <v>2000</v>
      </c>
    </row>
    <row r="10659" spans="1:11" x14ac:dyDescent="0.25">
      <c r="A10659">
        <v>98.263394517607097</v>
      </c>
      <c r="B10659">
        <v>4.2010708774863499</v>
      </c>
      <c r="C10659">
        <v>2000</v>
      </c>
    </row>
    <row r="10660" spans="1:11" x14ac:dyDescent="0.25">
      <c r="A10660">
        <v>97.826378493158202</v>
      </c>
      <c r="B10660">
        <v>4.6380869019351696</v>
      </c>
      <c r="C10660">
        <v>2001</v>
      </c>
    </row>
    <row r="10661" spans="1:11" x14ac:dyDescent="0.25">
      <c r="A10661">
        <v>99.781491987775595</v>
      </c>
      <c r="B10661">
        <v>6.5932003965525103</v>
      </c>
      <c r="C10661">
        <v>2001</v>
      </c>
    </row>
    <row r="10662" spans="1:11" x14ac:dyDescent="0.25">
      <c r="A10662">
        <v>101.742230189849</v>
      </c>
      <c r="B10662">
        <v>8.5539385986255407</v>
      </c>
      <c r="C10662">
        <v>2001</v>
      </c>
    </row>
    <row r="10663" spans="1:11" x14ac:dyDescent="0.25">
      <c r="A10663">
        <v>103.753766108595</v>
      </c>
      <c r="B10663">
        <v>10.5654745173723</v>
      </c>
      <c r="C10663">
        <v>2001</v>
      </c>
    </row>
    <row r="10664" spans="1:11" x14ac:dyDescent="0.25">
      <c r="A10664">
        <v>104.190782133044</v>
      </c>
      <c r="B10664">
        <v>10.1284584929234</v>
      </c>
      <c r="C10664">
        <v>2000</v>
      </c>
    </row>
    <row r="10665" spans="1:11" x14ac:dyDescent="0.25">
      <c r="A10665" t="s">
        <v>83</v>
      </c>
    </row>
    <row r="10666" spans="1:11" x14ac:dyDescent="0.25">
      <c r="A10666">
        <v>2102</v>
      </c>
      <c r="B10666">
        <v>0</v>
      </c>
      <c r="C10666">
        <v>4.95269568021887</v>
      </c>
      <c r="D10666">
        <v>3.4275262530538799</v>
      </c>
      <c r="E10666">
        <v>8</v>
      </c>
      <c r="F10666">
        <v>1.01722196789785</v>
      </c>
      <c r="G10666" t="s">
        <v>81</v>
      </c>
      <c r="H10666" t="s">
        <v>81</v>
      </c>
      <c r="I10666">
        <v>2451</v>
      </c>
      <c r="J10666">
        <v>3982</v>
      </c>
      <c r="K10666">
        <v>6.9039770886469995E-2</v>
      </c>
    </row>
    <row r="10667" spans="1:11" x14ac:dyDescent="0.25">
      <c r="A10667" t="s">
        <v>82</v>
      </c>
    </row>
    <row r="10668" spans="1:11" x14ac:dyDescent="0.25">
      <c r="A10668">
        <v>47.816655663692501</v>
      </c>
      <c r="B10668">
        <v>46.825698509261102</v>
      </c>
      <c r="C10668">
        <v>2000</v>
      </c>
    </row>
    <row r="10669" spans="1:11" x14ac:dyDescent="0.25">
      <c r="A10669">
        <v>44.314570963056397</v>
      </c>
      <c r="B10669">
        <v>43.323613808624998</v>
      </c>
      <c r="C10669">
        <v>2000</v>
      </c>
    </row>
    <row r="10670" spans="1:11" x14ac:dyDescent="0.25">
      <c r="A10670">
        <v>44.751586987505199</v>
      </c>
      <c r="B10670">
        <v>42.886597784176097</v>
      </c>
      <c r="C10670">
        <v>2001</v>
      </c>
    </row>
    <row r="10671" spans="1:11" x14ac:dyDescent="0.25">
      <c r="A10671">
        <v>48.253671688141303</v>
      </c>
      <c r="B10671">
        <v>46.3886824848122</v>
      </c>
      <c r="C10671">
        <v>2001</v>
      </c>
    </row>
    <row r="10672" spans="1:11" x14ac:dyDescent="0.25">
      <c r="A10672">
        <v>50.218508012224397</v>
      </c>
      <c r="B10672">
        <v>48.353518808895302</v>
      </c>
      <c r="C10672">
        <v>2001</v>
      </c>
    </row>
    <row r="10673" spans="1:11" x14ac:dyDescent="0.25">
      <c r="A10673">
        <v>50.677298744370702</v>
      </c>
      <c r="B10673">
        <v>48.8123095410416</v>
      </c>
      <c r="C10673">
        <v>2001</v>
      </c>
    </row>
    <row r="10674" spans="1:11" x14ac:dyDescent="0.25">
      <c r="A10674">
        <v>50.240282719921801</v>
      </c>
      <c r="B10674">
        <v>49.249325565490402</v>
      </c>
      <c r="C10674">
        <v>2000</v>
      </c>
    </row>
    <row r="10675" spans="1:11" x14ac:dyDescent="0.25">
      <c r="A10675">
        <v>49.781491987775603</v>
      </c>
      <c r="B10675">
        <v>48.790534833344097</v>
      </c>
      <c r="C10675">
        <v>2000</v>
      </c>
    </row>
    <row r="10676" spans="1:11" x14ac:dyDescent="0.25">
      <c r="A10676" t="s">
        <v>83</v>
      </c>
    </row>
    <row r="10677" spans="1:11" x14ac:dyDescent="0.25">
      <c r="A10677">
        <v>1298</v>
      </c>
      <c r="B10677">
        <v>0</v>
      </c>
      <c r="C10677">
        <v>3.7678238104232098</v>
      </c>
      <c r="D10677">
        <v>4.6123932869406001</v>
      </c>
      <c r="E10677">
        <v>6</v>
      </c>
      <c r="F10677">
        <v>1.01722196789785</v>
      </c>
      <c r="G10677" t="s">
        <v>81</v>
      </c>
      <c r="H10677" t="s">
        <v>81</v>
      </c>
      <c r="I10677">
        <v>1301</v>
      </c>
      <c r="J10677">
        <v>2233</v>
      </c>
      <c r="K10677">
        <v>6.8688744314113606E-2</v>
      </c>
    </row>
    <row r="10678" spans="1:11" x14ac:dyDescent="0.25">
      <c r="A10678" t="s">
        <v>82</v>
      </c>
    </row>
    <row r="10679" spans="1:11" x14ac:dyDescent="0.25">
      <c r="A10679">
        <v>135.75250343128201</v>
      </c>
      <c r="B10679">
        <v>144.389511172846</v>
      </c>
      <c r="C10679">
        <v>2000</v>
      </c>
    </row>
    <row r="10680" spans="1:11" x14ac:dyDescent="0.25">
      <c r="A10680">
        <v>133.088249664616</v>
      </c>
      <c r="B10680">
        <v>141.725257406179</v>
      </c>
      <c r="C10680">
        <v>2000</v>
      </c>
    </row>
    <row r="10681" spans="1:11" x14ac:dyDescent="0.25">
      <c r="A10681">
        <v>132.65123364016699</v>
      </c>
      <c r="B10681">
        <v>142.16227343062801</v>
      </c>
      <c r="C10681">
        <v>2001</v>
      </c>
    </row>
    <row r="10682" spans="1:11" x14ac:dyDescent="0.25">
      <c r="A10682">
        <v>135.315487406834</v>
      </c>
      <c r="B10682">
        <v>144.82652719729401</v>
      </c>
      <c r="C10682">
        <v>2001</v>
      </c>
    </row>
    <row r="10683" spans="1:11" x14ac:dyDescent="0.25">
      <c r="A10683">
        <v>138.576941977529</v>
      </c>
      <c r="B10683">
        <v>148.08798176798899</v>
      </c>
      <c r="C10683">
        <v>2001</v>
      </c>
    </row>
    <row r="10684" spans="1:11" x14ac:dyDescent="0.25">
      <c r="A10684">
        <v>139.01395800197699</v>
      </c>
      <c r="B10684">
        <v>147.65096574354101</v>
      </c>
      <c r="C10684">
        <v>2000</v>
      </c>
    </row>
    <row r="10685" spans="1:11" x14ac:dyDescent="0.25">
      <c r="A10685" t="s">
        <v>83</v>
      </c>
    </row>
    <row r="10686" spans="1:11" x14ac:dyDescent="0.25">
      <c r="A10686">
        <v>1866</v>
      </c>
      <c r="B10686">
        <v>0</v>
      </c>
      <c r="C10686">
        <v>1.73024125412948</v>
      </c>
      <c r="D10686">
        <v>6.6433524094035601</v>
      </c>
      <c r="E10686">
        <v>6</v>
      </c>
      <c r="F10686">
        <v>1.01722196789785</v>
      </c>
      <c r="G10686" t="s">
        <v>81</v>
      </c>
      <c r="H10686" t="s">
        <v>81</v>
      </c>
      <c r="I10686">
        <v>1715</v>
      </c>
      <c r="J10686">
        <v>2119</v>
      </c>
      <c r="K10686">
        <v>6.8958214792769298E-2</v>
      </c>
    </row>
    <row r="10687" spans="1:11" x14ac:dyDescent="0.25">
      <c r="A10687" t="s">
        <v>82</v>
      </c>
    </row>
    <row r="10688" spans="1:11" x14ac:dyDescent="0.25">
      <c r="A10688">
        <v>15.853275688301199</v>
      </c>
      <c r="B10688">
        <v>103.59543799962201</v>
      </c>
      <c r="C10688">
        <v>2000</v>
      </c>
    </row>
    <row r="10689" spans="1:11" x14ac:dyDescent="0.25">
      <c r="A10689">
        <v>14.629810364417599</v>
      </c>
      <c r="B10689">
        <v>102.37197267573799</v>
      </c>
      <c r="C10689">
        <v>2000</v>
      </c>
    </row>
    <row r="10690" spans="1:11" x14ac:dyDescent="0.25">
      <c r="A10690">
        <v>15.066826388866399</v>
      </c>
      <c r="B10690">
        <v>101.934956651289</v>
      </c>
      <c r="C10690">
        <v>2001</v>
      </c>
    </row>
    <row r="10691" spans="1:11" x14ac:dyDescent="0.25">
      <c r="A10691">
        <v>16.290291712750101</v>
      </c>
      <c r="B10691">
        <v>103.158421975173</v>
      </c>
      <c r="C10691">
        <v>2001</v>
      </c>
    </row>
    <row r="10692" spans="1:11" x14ac:dyDescent="0.25">
      <c r="A10692">
        <v>20.9878512512513</v>
      </c>
      <c r="B10692">
        <v>107.855981513674</v>
      </c>
      <c r="C10692">
        <v>2001</v>
      </c>
    </row>
    <row r="10693" spans="1:11" x14ac:dyDescent="0.25">
      <c r="A10693">
        <v>20.550835226802501</v>
      </c>
      <c r="B10693">
        <v>108.292997538123</v>
      </c>
      <c r="C10693">
        <v>2000</v>
      </c>
    </row>
    <row r="10694" spans="1:11" x14ac:dyDescent="0.25">
      <c r="A10694" t="s">
        <v>83</v>
      </c>
    </row>
    <row r="10695" spans="1:11" x14ac:dyDescent="0.25">
      <c r="A10695">
        <v>1262</v>
      </c>
      <c r="B10695">
        <v>0</v>
      </c>
      <c r="C10695">
        <v>5.0618816771519404</v>
      </c>
      <c r="D10695">
        <v>3.3016313127942301</v>
      </c>
      <c r="E10695">
        <v>8</v>
      </c>
      <c r="F10695">
        <v>1.01722196789785</v>
      </c>
      <c r="G10695" t="s">
        <v>81</v>
      </c>
      <c r="H10695" t="s">
        <v>81</v>
      </c>
      <c r="I10695">
        <v>1729</v>
      </c>
      <c r="J10695">
        <v>3920</v>
      </c>
      <c r="K10695">
        <v>6.8672356460518003E-2</v>
      </c>
    </row>
    <row r="10696" spans="1:11" x14ac:dyDescent="0.25">
      <c r="A10696" t="s">
        <v>82</v>
      </c>
    </row>
    <row r="10697" spans="1:11" x14ac:dyDescent="0.25">
      <c r="A10697">
        <v>118.302669202114</v>
      </c>
      <c r="B10697">
        <v>100.294915489994</v>
      </c>
      <c r="C10697">
        <v>2000</v>
      </c>
    </row>
    <row r="10698" spans="1:11" x14ac:dyDescent="0.25">
      <c r="A10698">
        <v>117.78924569989501</v>
      </c>
      <c r="B10698">
        <v>99.781491987775595</v>
      </c>
      <c r="C10698">
        <v>2000</v>
      </c>
    </row>
    <row r="10699" spans="1:11" x14ac:dyDescent="0.25">
      <c r="A10699">
        <v>114.723378342636</v>
      </c>
      <c r="B10699">
        <v>96.715624630516203</v>
      </c>
      <c r="C10699">
        <v>2000</v>
      </c>
    </row>
    <row r="10700" spans="1:11" x14ac:dyDescent="0.25">
      <c r="A10700">
        <v>114.286362318187</v>
      </c>
      <c r="B10700">
        <v>97.152640654964998</v>
      </c>
      <c r="C10700">
        <v>2001</v>
      </c>
    </row>
    <row r="10701" spans="1:11" x14ac:dyDescent="0.25">
      <c r="A10701">
        <v>117.35222967544701</v>
      </c>
      <c r="B10701">
        <v>100.21850801222401</v>
      </c>
      <c r="C10701">
        <v>2001</v>
      </c>
    </row>
    <row r="10702" spans="1:11" x14ac:dyDescent="0.25">
      <c r="A10702">
        <v>117.865653177665</v>
      </c>
      <c r="B10702">
        <v>100.731931514443</v>
      </c>
      <c r="C10702">
        <v>2001</v>
      </c>
    </row>
    <row r="10703" spans="1:11" x14ac:dyDescent="0.25">
      <c r="A10703">
        <v>120.20025906792</v>
      </c>
      <c r="B10703">
        <v>103.066537404698</v>
      </c>
      <c r="C10703">
        <v>2001</v>
      </c>
    </row>
    <row r="10704" spans="1:11" x14ac:dyDescent="0.25">
      <c r="A10704">
        <v>120.63727509236899</v>
      </c>
      <c r="B10704">
        <v>102.629521380249</v>
      </c>
      <c r="C10704">
        <v>2000</v>
      </c>
    </row>
    <row r="10705" spans="1:11" x14ac:dyDescent="0.25">
      <c r="A10705" t="s">
        <v>83</v>
      </c>
    </row>
    <row r="10706" spans="1:11" x14ac:dyDescent="0.25">
      <c r="A10706">
        <v>2449</v>
      </c>
      <c r="B10706">
        <v>0</v>
      </c>
      <c r="C10706">
        <v>4.7032796601480404</v>
      </c>
      <c r="D10706">
        <v>3.65830780263448</v>
      </c>
      <c r="E10706">
        <v>6</v>
      </c>
      <c r="F10706">
        <v>1.01722196789785</v>
      </c>
      <c r="G10706" t="s">
        <v>81</v>
      </c>
      <c r="H10706" t="s">
        <v>81</v>
      </c>
      <c r="I10706">
        <v>2345</v>
      </c>
      <c r="J10706">
        <v>4183</v>
      </c>
      <c r="K10706">
        <v>6.9169164243886305E-2</v>
      </c>
    </row>
    <row r="10707" spans="1:11" x14ac:dyDescent="0.25">
      <c r="A10707" t="s">
        <v>82</v>
      </c>
    </row>
    <row r="10708" spans="1:11" x14ac:dyDescent="0.25">
      <c r="A10708">
        <v>121.976137524455</v>
      </c>
      <c r="B10708">
        <v>133.26293918083999</v>
      </c>
      <c r="C10708">
        <v>2000</v>
      </c>
    </row>
    <row r="10709" spans="1:11" x14ac:dyDescent="0.25">
      <c r="A10709">
        <v>118.650416582948</v>
      </c>
      <c r="B10709">
        <v>129.93721823933299</v>
      </c>
      <c r="C10709">
        <v>2000</v>
      </c>
    </row>
    <row r="10710" spans="1:11" x14ac:dyDescent="0.25">
      <c r="A10710">
        <v>118.213400558499</v>
      </c>
      <c r="B10710">
        <v>130.37423426378101</v>
      </c>
      <c r="C10710">
        <v>2001</v>
      </c>
    </row>
    <row r="10711" spans="1:11" x14ac:dyDescent="0.25">
      <c r="A10711">
        <v>121.539121500006</v>
      </c>
      <c r="B10711">
        <v>133.699955205289</v>
      </c>
      <c r="C10711">
        <v>2001</v>
      </c>
    </row>
    <row r="10712" spans="1:11" x14ac:dyDescent="0.25">
      <c r="A10712">
        <v>124.12593575491699</v>
      </c>
      <c r="B10712">
        <v>136.286769460199</v>
      </c>
      <c r="C10712">
        <v>2001</v>
      </c>
    </row>
    <row r="10713" spans="1:11" x14ac:dyDescent="0.25">
      <c r="A10713">
        <v>124.562951779366</v>
      </c>
      <c r="B10713">
        <v>135.84975343575101</v>
      </c>
      <c r="C10713">
        <v>2000</v>
      </c>
    </row>
    <row r="10714" spans="1:11" x14ac:dyDescent="0.25">
      <c r="A10714" t="s">
        <v>83</v>
      </c>
    </row>
    <row r="10715" spans="1:11" x14ac:dyDescent="0.25">
      <c r="A10715">
        <v>1916</v>
      </c>
      <c r="B10715">
        <v>0</v>
      </c>
      <c r="C10715">
        <v>1.8458828027719101</v>
      </c>
      <c r="D10715">
        <v>6.5110160284016603</v>
      </c>
      <c r="E10715">
        <v>6</v>
      </c>
      <c r="F10715">
        <v>1.01722196789785</v>
      </c>
      <c r="G10715" t="s">
        <v>81</v>
      </c>
      <c r="H10715" t="s">
        <v>81</v>
      </c>
      <c r="I10715">
        <v>4193</v>
      </c>
      <c r="J10715">
        <v>3563</v>
      </c>
      <c r="K10715">
        <v>6.8975661928969603E-2</v>
      </c>
    </row>
    <row r="10716" spans="1:11" x14ac:dyDescent="0.25">
      <c r="A10716" t="s">
        <v>82</v>
      </c>
    </row>
    <row r="10717" spans="1:11" x14ac:dyDescent="0.25">
      <c r="A10717">
        <v>41.318305791033801</v>
      </c>
      <c r="B10717">
        <v>7.8317495993531097</v>
      </c>
      <c r="C10717">
        <v>2000</v>
      </c>
    </row>
    <row r="10718" spans="1:11" x14ac:dyDescent="0.25">
      <c r="A10718">
        <v>40.0130695439181</v>
      </c>
      <c r="B10718">
        <v>6.5265133522374601</v>
      </c>
      <c r="C10718">
        <v>2000</v>
      </c>
    </row>
    <row r="10719" spans="1:11" x14ac:dyDescent="0.25">
      <c r="A10719">
        <v>39.576053519469298</v>
      </c>
      <c r="B10719">
        <v>6.9635293766862798</v>
      </c>
      <c r="C10719">
        <v>2001</v>
      </c>
    </row>
    <row r="10720" spans="1:11" x14ac:dyDescent="0.25">
      <c r="A10720">
        <v>40.881289766584899</v>
      </c>
      <c r="B10720">
        <v>8.2687656238019294</v>
      </c>
      <c r="C10720">
        <v>2001</v>
      </c>
    </row>
    <row r="10721" spans="1:11" x14ac:dyDescent="0.25">
      <c r="A10721">
        <v>45.4852733526821</v>
      </c>
      <c r="B10721">
        <v>12.872749209899</v>
      </c>
      <c r="C10721">
        <v>2001</v>
      </c>
    </row>
    <row r="10722" spans="1:11" x14ac:dyDescent="0.25">
      <c r="A10722">
        <v>45.922289377130902</v>
      </c>
      <c r="B10722">
        <v>12.4357331854502</v>
      </c>
      <c r="C10722">
        <v>2000</v>
      </c>
    </row>
    <row r="10723" spans="1:11" x14ac:dyDescent="0.25">
      <c r="A10723" t="s">
        <v>83</v>
      </c>
    </row>
    <row r="10724" spans="1:11" x14ac:dyDescent="0.25">
      <c r="A10724">
        <v>1406</v>
      </c>
      <c r="B10724">
        <v>0</v>
      </c>
      <c r="C10724">
        <v>4.1790019512809398</v>
      </c>
      <c r="D10724">
        <v>4.1725189865196901</v>
      </c>
      <c r="E10724">
        <v>6</v>
      </c>
      <c r="F10724">
        <v>1.01722196789785</v>
      </c>
      <c r="G10724" t="s">
        <v>81</v>
      </c>
      <c r="H10724" t="s">
        <v>81</v>
      </c>
      <c r="I10724">
        <v>4178</v>
      </c>
      <c r="J10724">
        <v>1403</v>
      </c>
      <c r="K10724">
        <v>6.8762504302980906E-2</v>
      </c>
    </row>
    <row r="10725" spans="1:11" x14ac:dyDescent="0.25">
      <c r="A10725" t="s">
        <v>82</v>
      </c>
    </row>
    <row r="10726" spans="1:11" x14ac:dyDescent="0.25">
      <c r="A10726">
        <v>111.83502768158201</v>
      </c>
      <c r="B10726">
        <v>72.752379353513007</v>
      </c>
      <c r="C10726">
        <v>2000</v>
      </c>
    </row>
    <row r="10727" spans="1:11" x14ac:dyDescent="0.25">
      <c r="A10727">
        <v>108.88002706323999</v>
      </c>
      <c r="B10727">
        <v>69.797378735170497</v>
      </c>
      <c r="C10727">
        <v>2000</v>
      </c>
    </row>
    <row r="10728" spans="1:11" x14ac:dyDescent="0.25">
      <c r="A10728">
        <v>108.443011038791</v>
      </c>
      <c r="B10728">
        <v>70.234394759619306</v>
      </c>
      <c r="C10728">
        <v>2001</v>
      </c>
    </row>
    <row r="10729" spans="1:11" x14ac:dyDescent="0.25">
      <c r="A10729">
        <v>111.39801165713401</v>
      </c>
      <c r="B10729">
        <v>73.189395377961802</v>
      </c>
      <c r="C10729">
        <v>2001</v>
      </c>
    </row>
    <row r="10730" spans="1:11" x14ac:dyDescent="0.25">
      <c r="A10730">
        <v>114.348428127131</v>
      </c>
      <c r="B10730">
        <v>76.139811847959507</v>
      </c>
      <c r="C10730">
        <v>2001</v>
      </c>
    </row>
    <row r="10731" spans="1:11" x14ac:dyDescent="0.25">
      <c r="A10731">
        <v>114.78544415157999</v>
      </c>
      <c r="B10731">
        <v>75.702795823510698</v>
      </c>
      <c r="C10731">
        <v>2000</v>
      </c>
    </row>
    <row r="10732" spans="1:11" x14ac:dyDescent="0.25">
      <c r="A10732" t="s">
        <v>83</v>
      </c>
    </row>
    <row r="10733" spans="1:11" x14ac:dyDescent="0.25">
      <c r="A10733">
        <v>3698</v>
      </c>
      <c r="B10733">
        <v>0</v>
      </c>
      <c r="C10733">
        <v>2.2627151074835998</v>
      </c>
      <c r="D10733">
        <v>6.08880583031703</v>
      </c>
      <c r="E10733">
        <v>6</v>
      </c>
      <c r="F10733">
        <v>1.01722196789785</v>
      </c>
      <c r="G10733" t="s">
        <v>81</v>
      </c>
      <c r="H10733" t="s">
        <v>81</v>
      </c>
      <c r="I10733">
        <v>3790</v>
      </c>
      <c r="J10733">
        <v>1403</v>
      </c>
      <c r="K10733">
        <v>7.00311065348692E-2</v>
      </c>
    </row>
    <row r="10734" spans="1:11" x14ac:dyDescent="0.25">
      <c r="A10734" t="s">
        <v>82</v>
      </c>
    </row>
    <row r="10735" spans="1:11" x14ac:dyDescent="0.25">
      <c r="A10735">
        <v>109.490939346841</v>
      </c>
      <c r="B10735">
        <v>72.386428844359202</v>
      </c>
      <c r="C10735">
        <v>2000</v>
      </c>
    </row>
    <row r="10736" spans="1:11" x14ac:dyDescent="0.25">
      <c r="A10736">
        <v>107.890958150446</v>
      </c>
      <c r="B10736">
        <v>70.786447647964295</v>
      </c>
      <c r="C10736">
        <v>2000</v>
      </c>
    </row>
    <row r="10737" spans="1:11" x14ac:dyDescent="0.25">
      <c r="A10737">
        <v>108.327974174895</v>
      </c>
      <c r="B10737">
        <v>70.3494316235154</v>
      </c>
      <c r="C10737">
        <v>2001</v>
      </c>
    </row>
    <row r="10738" spans="1:11" x14ac:dyDescent="0.25">
      <c r="A10738">
        <v>109.92795537129</v>
      </c>
      <c r="B10738">
        <v>71.949412819910407</v>
      </c>
      <c r="C10738">
        <v>2001</v>
      </c>
    </row>
    <row r="10739" spans="1:11" x14ac:dyDescent="0.25">
      <c r="A10739">
        <v>114.23339126323501</v>
      </c>
      <c r="B10739">
        <v>76.254848711855701</v>
      </c>
      <c r="C10739">
        <v>2001</v>
      </c>
    </row>
    <row r="10740" spans="1:11" x14ac:dyDescent="0.25">
      <c r="A10740">
        <v>113.796375238786</v>
      </c>
      <c r="B10740">
        <v>76.691864736304495</v>
      </c>
      <c r="C10740">
        <v>2000</v>
      </c>
    </row>
    <row r="10741" spans="1:11" x14ac:dyDescent="0.25">
      <c r="A10741" t="s">
        <v>83</v>
      </c>
    </row>
    <row r="10742" spans="1:11" x14ac:dyDescent="0.25">
      <c r="A10742">
        <v>2455</v>
      </c>
      <c r="B10742">
        <v>0</v>
      </c>
      <c r="C10742">
        <v>2.6838572102836098</v>
      </c>
      <c r="D10742">
        <v>5.6648121446205</v>
      </c>
      <c r="E10742">
        <v>6</v>
      </c>
      <c r="F10742">
        <v>1.01722196789785</v>
      </c>
      <c r="G10742" t="s">
        <v>81</v>
      </c>
      <c r="H10742" t="s">
        <v>81</v>
      </c>
      <c r="I10742">
        <v>2927</v>
      </c>
      <c r="J10742">
        <v>3415</v>
      </c>
      <c r="K10742">
        <v>6.9167225277202898E-2</v>
      </c>
    </row>
    <row r="10743" spans="1:11" x14ac:dyDescent="0.25">
      <c r="A10743" t="s">
        <v>82</v>
      </c>
    </row>
    <row r="10744" spans="1:11" x14ac:dyDescent="0.25">
      <c r="A10744">
        <v>70.443863893138897</v>
      </c>
      <c r="B10744">
        <v>34.266671092369201</v>
      </c>
      <c r="C10744">
        <v>2000</v>
      </c>
    </row>
    <row r="10745" spans="1:11" x14ac:dyDescent="0.25">
      <c r="A10745">
        <v>68.546090260010999</v>
      </c>
      <c r="B10745">
        <v>32.368897459241197</v>
      </c>
      <c r="C10745">
        <v>2000</v>
      </c>
    </row>
    <row r="10746" spans="1:11" x14ac:dyDescent="0.25">
      <c r="A10746">
        <v>68.983106284459794</v>
      </c>
      <c r="B10746">
        <v>31.931881434792398</v>
      </c>
      <c r="C10746">
        <v>2001</v>
      </c>
    </row>
    <row r="10747" spans="1:11" x14ac:dyDescent="0.25">
      <c r="A10747">
        <v>70.880879917587706</v>
      </c>
      <c r="B10747">
        <v>33.829655067920299</v>
      </c>
      <c r="C10747">
        <v>2001</v>
      </c>
    </row>
    <row r="10748" spans="1:11" x14ac:dyDescent="0.25">
      <c r="A10748">
        <v>74.886506999196797</v>
      </c>
      <c r="B10748">
        <v>37.835282149529398</v>
      </c>
      <c r="C10748">
        <v>2001</v>
      </c>
    </row>
    <row r="10749" spans="1:11" x14ac:dyDescent="0.25">
      <c r="A10749">
        <v>74.449490974748002</v>
      </c>
      <c r="B10749">
        <v>38.2722981739782</v>
      </c>
      <c r="C10749">
        <v>2000</v>
      </c>
    </row>
    <row r="10750" spans="1:11" x14ac:dyDescent="0.25">
      <c r="A10750" t="s">
        <v>83</v>
      </c>
    </row>
    <row r="10751" spans="1:11" x14ac:dyDescent="0.25">
      <c r="A10751">
        <v>1320</v>
      </c>
      <c r="B10751">
        <v>0</v>
      </c>
      <c r="C10751">
        <v>8.0495868905916002</v>
      </c>
      <c r="D10751">
        <v>0.28945478461157098</v>
      </c>
      <c r="E10751">
        <v>8</v>
      </c>
      <c r="F10751">
        <v>1.01722196789785</v>
      </c>
      <c r="G10751" t="s">
        <v>81</v>
      </c>
      <c r="H10751" t="s">
        <v>81</v>
      </c>
      <c r="I10751">
        <v>4255</v>
      </c>
      <c r="J10751">
        <v>1457</v>
      </c>
      <c r="K10751">
        <v>6.8694070669363103E-2</v>
      </c>
    </row>
    <row r="10752" spans="1:11" x14ac:dyDescent="0.25">
      <c r="A10752" t="s">
        <v>82</v>
      </c>
    </row>
    <row r="10753" spans="1:11" x14ac:dyDescent="0.25">
      <c r="A10753">
        <v>27.380947288773299</v>
      </c>
      <c r="B10753">
        <v>55.110059056012197</v>
      </c>
      <c r="C10753">
        <v>2000</v>
      </c>
    </row>
    <row r="10754" spans="1:11" x14ac:dyDescent="0.25">
      <c r="A10754">
        <v>22.4893962449855</v>
      </c>
      <c r="B10754">
        <v>50.218508012224397</v>
      </c>
      <c r="C10754">
        <v>2000</v>
      </c>
    </row>
    <row r="10755" spans="1:11" x14ac:dyDescent="0.25">
      <c r="A10755">
        <v>21.6890298126856</v>
      </c>
      <c r="B10755">
        <v>49.418141579924502</v>
      </c>
      <c r="C10755">
        <v>2000</v>
      </c>
    </row>
    <row r="10756" spans="1:11" x14ac:dyDescent="0.25">
      <c r="A10756">
        <v>22.126045837134399</v>
      </c>
      <c r="B10756">
        <v>48.9811255554757</v>
      </c>
      <c r="C10756">
        <v>2001</v>
      </c>
    </row>
    <row r="10757" spans="1:11" x14ac:dyDescent="0.25">
      <c r="A10757">
        <v>22.926412269434302</v>
      </c>
      <c r="B10757">
        <v>49.781491987775603</v>
      </c>
      <c r="C10757">
        <v>2001</v>
      </c>
    </row>
    <row r="10758" spans="1:11" x14ac:dyDescent="0.25">
      <c r="A10758">
        <v>27.817963313222101</v>
      </c>
      <c r="B10758">
        <v>54.673043031563303</v>
      </c>
      <c r="C10758">
        <v>2001</v>
      </c>
    </row>
    <row r="10759" spans="1:11" x14ac:dyDescent="0.25">
      <c r="A10759">
        <v>28.022638754267799</v>
      </c>
      <c r="B10759">
        <v>54.877718472609097</v>
      </c>
      <c r="C10759">
        <v>2001</v>
      </c>
    </row>
    <row r="10760" spans="1:11" x14ac:dyDescent="0.25">
      <c r="A10760">
        <v>27.585622729819001</v>
      </c>
      <c r="B10760">
        <v>55.314734497057898</v>
      </c>
      <c r="C10760">
        <v>2000</v>
      </c>
    </row>
    <row r="10761" spans="1:11" x14ac:dyDescent="0.25">
      <c r="A10761" t="s">
        <v>83</v>
      </c>
    </row>
    <row r="10762" spans="1:11" x14ac:dyDescent="0.25">
      <c r="A10762">
        <v>3699</v>
      </c>
      <c r="B10762">
        <v>0</v>
      </c>
      <c r="C10762">
        <v>6.4492128390329198</v>
      </c>
      <c r="D10762">
        <v>1.8870652154037899</v>
      </c>
      <c r="E10762">
        <v>6</v>
      </c>
      <c r="F10762">
        <v>1.01722196789785</v>
      </c>
      <c r="G10762" t="s">
        <v>81</v>
      </c>
      <c r="H10762" t="s">
        <v>81</v>
      </c>
      <c r="I10762">
        <v>1966</v>
      </c>
      <c r="J10762">
        <v>3701</v>
      </c>
      <c r="K10762">
        <v>7.0000530477683495E-2</v>
      </c>
    </row>
    <row r="10763" spans="1:11" x14ac:dyDescent="0.25">
      <c r="A10763" t="s">
        <v>82</v>
      </c>
    </row>
    <row r="10764" spans="1:11" x14ac:dyDescent="0.25">
      <c r="A10764">
        <v>56.815902282868301</v>
      </c>
      <c r="B10764">
        <v>136.21457146676499</v>
      </c>
      <c r="C10764">
        <v>2000</v>
      </c>
    </row>
    <row r="10765" spans="1:11" x14ac:dyDescent="0.25">
      <c r="A10765">
        <v>52.255620151072698</v>
      </c>
      <c r="B10765">
        <v>131.65428933496901</v>
      </c>
      <c r="C10765">
        <v>2000</v>
      </c>
    </row>
    <row r="10766" spans="1:11" x14ac:dyDescent="0.25">
      <c r="A10766">
        <v>52.692636175521599</v>
      </c>
      <c r="B10766">
        <v>131.21727331052099</v>
      </c>
      <c r="C10766">
        <v>2001</v>
      </c>
    </row>
    <row r="10767" spans="1:11" x14ac:dyDescent="0.25">
      <c r="A10767">
        <v>57.252918307317103</v>
      </c>
      <c r="B10767">
        <v>135.77755544231599</v>
      </c>
      <c r="C10767">
        <v>2001</v>
      </c>
    </row>
    <row r="10768" spans="1:11" x14ac:dyDescent="0.25">
      <c r="A10768">
        <v>58.587274917670399</v>
      </c>
      <c r="B10768">
        <v>137.111912052669</v>
      </c>
      <c r="C10768">
        <v>2001</v>
      </c>
    </row>
    <row r="10769" spans="1:11" x14ac:dyDescent="0.25">
      <c r="A10769">
        <v>58.150258893221498</v>
      </c>
      <c r="B10769">
        <v>137.54892807711801</v>
      </c>
      <c r="C10769">
        <v>2000</v>
      </c>
    </row>
    <row r="10770" spans="1:11" x14ac:dyDescent="0.25">
      <c r="A10770" t="s">
        <v>83</v>
      </c>
    </row>
    <row r="10771" spans="1:11" x14ac:dyDescent="0.25">
      <c r="A10771">
        <v>3030</v>
      </c>
      <c r="B10771">
        <v>0</v>
      </c>
      <c r="C10771">
        <v>3.0281757872388102</v>
      </c>
      <c r="D10771">
        <v>5.3040518070499401</v>
      </c>
      <c r="E10771">
        <v>6</v>
      </c>
      <c r="F10771">
        <v>1.01722196789785</v>
      </c>
      <c r="G10771" t="s">
        <v>81</v>
      </c>
      <c r="H10771" t="s">
        <v>81</v>
      </c>
      <c r="I10771">
        <v>1880</v>
      </c>
      <c r="J10771">
        <v>3234</v>
      </c>
      <c r="K10771">
        <v>6.93798649314743E-2</v>
      </c>
    </row>
    <row r="10772" spans="1:11" x14ac:dyDescent="0.25">
      <c r="A10772" t="s">
        <v>82</v>
      </c>
    </row>
    <row r="10773" spans="1:11" x14ac:dyDescent="0.25">
      <c r="A10773">
        <v>60.9006859450094</v>
      </c>
      <c r="B10773">
        <v>135.94549043474501</v>
      </c>
      <c r="C10773">
        <v>2000</v>
      </c>
    </row>
    <row r="10774" spans="1:11" x14ac:dyDescent="0.25">
      <c r="A10774">
        <v>58.7594423112279</v>
      </c>
      <c r="B10774">
        <v>133.804246800963</v>
      </c>
      <c r="C10774">
        <v>2000</v>
      </c>
    </row>
    <row r="10775" spans="1:11" x14ac:dyDescent="0.25">
      <c r="A10775">
        <v>58.322426286779098</v>
      </c>
      <c r="B10775">
        <v>134.24126282541201</v>
      </c>
      <c r="C10775">
        <v>2001</v>
      </c>
    </row>
    <row r="10776" spans="1:11" x14ac:dyDescent="0.25">
      <c r="A10776">
        <v>60.463669920560598</v>
      </c>
      <c r="B10776">
        <v>136.38250645919399</v>
      </c>
      <c r="C10776">
        <v>2001</v>
      </c>
    </row>
    <row r="10777" spans="1:11" x14ac:dyDescent="0.25">
      <c r="A10777">
        <v>64.214200921090395</v>
      </c>
      <c r="B10777">
        <v>140.13303745972399</v>
      </c>
      <c r="C10777">
        <v>2001</v>
      </c>
    </row>
    <row r="10778" spans="1:11" x14ac:dyDescent="0.25">
      <c r="A10778">
        <v>64.651216945539204</v>
      </c>
      <c r="B10778">
        <v>139.69602143527499</v>
      </c>
      <c r="C10778">
        <v>2000</v>
      </c>
    </row>
    <row r="10779" spans="1:11" x14ac:dyDescent="0.25">
      <c r="A10779" t="s">
        <v>83</v>
      </c>
    </row>
    <row r="10780" spans="1:11" x14ac:dyDescent="0.25">
      <c r="A10780">
        <v>2891</v>
      </c>
      <c r="B10780">
        <v>0</v>
      </c>
      <c r="C10780">
        <v>5.5159116320694599</v>
      </c>
      <c r="D10780">
        <v>2.8141618162056701</v>
      </c>
      <c r="E10780">
        <v>6</v>
      </c>
      <c r="F10780">
        <v>1.01722196789785</v>
      </c>
      <c r="G10780" t="s">
        <v>81</v>
      </c>
      <c r="H10780" t="s">
        <v>81</v>
      </c>
      <c r="I10780">
        <v>1621</v>
      </c>
      <c r="J10780">
        <v>424</v>
      </c>
      <c r="K10780">
        <v>6.9323774117977799E-2</v>
      </c>
    </row>
    <row r="10781" spans="1:11" x14ac:dyDescent="0.25">
      <c r="A10781" t="s">
        <v>82</v>
      </c>
    </row>
    <row r="10782" spans="1:11" x14ac:dyDescent="0.25">
      <c r="A10782">
        <v>72.400085502485993</v>
      </c>
      <c r="B10782">
        <v>43.952276993525203</v>
      </c>
      <c r="C10782">
        <v>2000</v>
      </c>
    </row>
    <row r="10783" spans="1:11" x14ac:dyDescent="0.25">
      <c r="A10783">
        <v>68.499746983023897</v>
      </c>
      <c r="B10783">
        <v>40.0519384740631</v>
      </c>
      <c r="C10783">
        <v>2000</v>
      </c>
    </row>
    <row r="10784" spans="1:11" x14ac:dyDescent="0.25">
      <c r="A10784">
        <v>68.062730958575102</v>
      </c>
      <c r="B10784">
        <v>40.488954498511902</v>
      </c>
      <c r="C10784">
        <v>2001</v>
      </c>
    </row>
    <row r="10785" spans="1:11" x14ac:dyDescent="0.25">
      <c r="A10785">
        <v>71.963069478037198</v>
      </c>
      <c r="B10785">
        <v>44.389293017973998</v>
      </c>
      <c r="C10785">
        <v>2001</v>
      </c>
    </row>
    <row r="10786" spans="1:11" x14ac:dyDescent="0.25">
      <c r="A10786">
        <v>73.952982381632395</v>
      </c>
      <c r="B10786">
        <v>46.379205921569302</v>
      </c>
      <c r="C10786">
        <v>2001</v>
      </c>
    </row>
    <row r="10787" spans="1:11" x14ac:dyDescent="0.25">
      <c r="A10787">
        <v>74.389998406081205</v>
      </c>
      <c r="B10787">
        <v>45.9421898971204</v>
      </c>
      <c r="C10787">
        <v>2000</v>
      </c>
    </row>
    <row r="10788" spans="1:11" x14ac:dyDescent="0.25">
      <c r="A10788" t="s">
        <v>83</v>
      </c>
    </row>
    <row r="10789" spans="1:11" x14ac:dyDescent="0.25">
      <c r="A10789">
        <v>1026</v>
      </c>
      <c r="B10789">
        <v>0</v>
      </c>
      <c r="C10789">
        <v>2.35605257667503</v>
      </c>
      <c r="D10789">
        <v>5.9732663858916801</v>
      </c>
      <c r="E10789">
        <v>6</v>
      </c>
      <c r="F10789">
        <v>1.01722196789785</v>
      </c>
      <c r="G10789" t="s">
        <v>84</v>
      </c>
      <c r="H10789" t="s">
        <v>81</v>
      </c>
      <c r="I10789">
        <v>0</v>
      </c>
      <c r="J10789">
        <v>3211</v>
      </c>
      <c r="K10789">
        <v>6.8438723148603706E-2</v>
      </c>
    </row>
    <row r="10790" spans="1:11" x14ac:dyDescent="0.25">
      <c r="A10790" t="s">
        <v>82</v>
      </c>
    </row>
    <row r="10791" spans="1:11" x14ac:dyDescent="0.25">
      <c r="A10791">
        <v>1.7277884919272599</v>
      </c>
      <c r="B10791">
        <v>133.683978090804</v>
      </c>
      <c r="C10791">
        <v>2000</v>
      </c>
    </row>
    <row r="10792" spans="1:11" x14ac:dyDescent="0.25">
      <c r="A10792">
        <v>0</v>
      </c>
      <c r="B10792">
        <v>131.95618959887699</v>
      </c>
      <c r="C10792">
        <v>2000</v>
      </c>
    </row>
    <row r="10793" spans="1:11" x14ac:dyDescent="0.25">
      <c r="A10793">
        <v>0</v>
      </c>
      <c r="B10793">
        <v>132.83022164777401</v>
      </c>
      <c r="C10793">
        <v>2001</v>
      </c>
    </row>
    <row r="10794" spans="1:11" x14ac:dyDescent="0.25">
      <c r="A10794">
        <v>1.60417301567065</v>
      </c>
      <c r="B10794">
        <v>134.434394663445</v>
      </c>
      <c r="C10794">
        <v>2001</v>
      </c>
    </row>
    <row r="10795" spans="1:11" x14ac:dyDescent="0.25">
      <c r="A10795">
        <v>5.6712099088722203</v>
      </c>
      <c r="B10795">
        <v>138.50143155664699</v>
      </c>
      <c r="C10795">
        <v>2001</v>
      </c>
    </row>
    <row r="10796" spans="1:11" x14ac:dyDescent="0.25">
      <c r="A10796">
        <v>6.10822593332104</v>
      </c>
      <c r="B10796">
        <v>138.06441553219801</v>
      </c>
      <c r="C10796">
        <v>2000</v>
      </c>
    </row>
    <row r="10797" spans="1:11" x14ac:dyDescent="0.25">
      <c r="A10797" t="s">
        <v>83</v>
      </c>
    </row>
    <row r="10798" spans="1:11" x14ac:dyDescent="0.25">
      <c r="A10798">
        <v>819</v>
      </c>
      <c r="B10798">
        <v>0</v>
      </c>
      <c r="C10798">
        <v>3.8749897919550298</v>
      </c>
      <c r="D10798">
        <v>4.4540698073150899</v>
      </c>
      <c r="E10798">
        <v>6</v>
      </c>
      <c r="F10798">
        <v>1.01722196789785</v>
      </c>
      <c r="G10798" t="s">
        <v>81</v>
      </c>
      <c r="H10798" t="s">
        <v>81</v>
      </c>
      <c r="I10798">
        <v>3127</v>
      </c>
      <c r="J10798">
        <v>1937</v>
      </c>
      <c r="K10798">
        <v>6.7833868681500306E-2</v>
      </c>
    </row>
    <row r="10799" spans="1:11" x14ac:dyDescent="0.25">
      <c r="A10799" t="s">
        <v>82</v>
      </c>
    </row>
    <row r="10800" spans="1:11" x14ac:dyDescent="0.25">
      <c r="A10800">
        <v>28.3005689672618</v>
      </c>
      <c r="B10800">
        <v>130.96353415072599</v>
      </c>
      <c r="C10800">
        <v>2000</v>
      </c>
    </row>
    <row r="10801" spans="1:11" x14ac:dyDescent="0.25">
      <c r="A10801">
        <v>25.560537408341698</v>
      </c>
      <c r="B10801">
        <v>128.22350259180601</v>
      </c>
      <c r="C10801">
        <v>2000</v>
      </c>
    </row>
    <row r="10802" spans="1:11" x14ac:dyDescent="0.25">
      <c r="A10802">
        <v>25.1235213838929</v>
      </c>
      <c r="B10802">
        <v>128.66051861625499</v>
      </c>
      <c r="C10802">
        <v>2001</v>
      </c>
    </row>
    <row r="10803" spans="1:11" x14ac:dyDescent="0.25">
      <c r="A10803">
        <v>27.863552942813001</v>
      </c>
      <c r="B10803">
        <v>131.400550175175</v>
      </c>
      <c r="C10803">
        <v>2001</v>
      </c>
    </row>
    <row r="10804" spans="1:11" x14ac:dyDescent="0.25">
      <c r="A10804">
        <v>31.0130559074437</v>
      </c>
      <c r="B10804">
        <v>134.55005313980499</v>
      </c>
      <c r="C10804">
        <v>2001</v>
      </c>
    </row>
    <row r="10805" spans="1:11" x14ac:dyDescent="0.25">
      <c r="A10805">
        <v>31.450071931892602</v>
      </c>
      <c r="B10805">
        <v>134.11303711535601</v>
      </c>
      <c r="C10805">
        <v>2000</v>
      </c>
    </row>
    <row r="10806" spans="1:11" x14ac:dyDescent="0.25">
      <c r="A10806" t="s">
        <v>83</v>
      </c>
    </row>
    <row r="10807" spans="1:11" x14ac:dyDescent="0.25">
      <c r="A10807">
        <v>2178</v>
      </c>
      <c r="B10807">
        <v>0</v>
      </c>
      <c r="C10807">
        <v>2.8023886616380098</v>
      </c>
      <c r="D10807">
        <v>5.5230565910676397</v>
      </c>
      <c r="E10807">
        <v>8</v>
      </c>
      <c r="F10807">
        <v>1.01722196789785</v>
      </c>
      <c r="G10807" t="s">
        <v>81</v>
      </c>
      <c r="H10807" t="s">
        <v>81</v>
      </c>
      <c r="I10807">
        <v>2712</v>
      </c>
      <c r="J10807">
        <v>109</v>
      </c>
      <c r="K10807">
        <v>6.9071288466743999E-2</v>
      </c>
    </row>
    <row r="10808" spans="1:11" x14ac:dyDescent="0.25">
      <c r="A10808" t="s">
        <v>82</v>
      </c>
    </row>
    <row r="10809" spans="1:11" x14ac:dyDescent="0.25">
      <c r="A10809">
        <v>96.878949035372798</v>
      </c>
      <c r="B10809">
        <v>6.7898385528382796</v>
      </c>
      <c r="C10809">
        <v>2000</v>
      </c>
    </row>
    <row r="10810" spans="1:11" x14ac:dyDescent="0.25">
      <c r="A10810">
        <v>94.897361009208296</v>
      </c>
      <c r="B10810">
        <v>4.8082505266737599</v>
      </c>
      <c r="C10810">
        <v>2000</v>
      </c>
    </row>
    <row r="10811" spans="1:11" x14ac:dyDescent="0.25">
      <c r="A10811">
        <v>95.334377033657105</v>
      </c>
      <c r="B10811">
        <v>4.3712345022249401</v>
      </c>
      <c r="C10811">
        <v>2001</v>
      </c>
    </row>
    <row r="10812" spans="1:11" x14ac:dyDescent="0.25">
      <c r="A10812">
        <v>97.315965059821593</v>
      </c>
      <c r="B10812">
        <v>6.3528225283894599</v>
      </c>
      <c r="C10812">
        <v>2001</v>
      </c>
    </row>
    <row r="10813" spans="1:11" x14ac:dyDescent="0.25">
      <c r="A10813">
        <v>100.21850801222401</v>
      </c>
      <c r="B10813">
        <v>9.2553654807922197</v>
      </c>
      <c r="C10813">
        <v>2001</v>
      </c>
    </row>
    <row r="10814" spans="1:11" x14ac:dyDescent="0.25">
      <c r="A10814">
        <v>101.22135582824301</v>
      </c>
      <c r="B10814">
        <v>10.2582132968104</v>
      </c>
      <c r="C10814">
        <v>2001</v>
      </c>
    </row>
    <row r="10815" spans="1:11" x14ac:dyDescent="0.25">
      <c r="A10815">
        <v>100.784339803794</v>
      </c>
      <c r="B10815">
        <v>10.695229321259299</v>
      </c>
      <c r="C10815">
        <v>2000</v>
      </c>
    </row>
    <row r="10816" spans="1:11" x14ac:dyDescent="0.25">
      <c r="A10816">
        <v>99.781491987775595</v>
      </c>
      <c r="B10816">
        <v>9.6923815052410394</v>
      </c>
      <c r="C10816">
        <v>2000</v>
      </c>
    </row>
    <row r="10817" spans="1:11" x14ac:dyDescent="0.25">
      <c r="A10817" t="s">
        <v>83</v>
      </c>
    </row>
    <row r="10818" spans="1:11" x14ac:dyDescent="0.25">
      <c r="A10818">
        <v>1576</v>
      </c>
      <c r="B10818">
        <v>0</v>
      </c>
      <c r="C10818">
        <v>4.2269054886723296</v>
      </c>
      <c r="D10818">
        <v>4.0974463201795297</v>
      </c>
      <c r="E10818">
        <v>6</v>
      </c>
      <c r="F10818">
        <v>1.01722196789785</v>
      </c>
      <c r="G10818" t="s">
        <v>81</v>
      </c>
      <c r="H10818" t="s">
        <v>81</v>
      </c>
      <c r="I10818">
        <v>2109</v>
      </c>
      <c r="J10818">
        <v>4287</v>
      </c>
      <c r="K10818">
        <v>6.8833519433441001E-2</v>
      </c>
    </row>
    <row r="10819" spans="1:11" x14ac:dyDescent="0.25">
      <c r="A10819" t="s">
        <v>82</v>
      </c>
    </row>
    <row r="10820" spans="1:11" x14ac:dyDescent="0.25">
      <c r="A10820">
        <v>135.56392599249901</v>
      </c>
      <c r="B10820">
        <v>42.524853931048497</v>
      </c>
      <c r="C10820">
        <v>2000</v>
      </c>
    </row>
    <row r="10821" spans="1:11" x14ac:dyDescent="0.25">
      <c r="A10821">
        <v>132.575052458024</v>
      </c>
      <c r="B10821">
        <v>39.535980396573699</v>
      </c>
      <c r="C10821">
        <v>2000</v>
      </c>
    </row>
    <row r="10822" spans="1:11" x14ac:dyDescent="0.25">
      <c r="A10822">
        <v>133.01206848247301</v>
      </c>
      <c r="B10822">
        <v>39.098964372124897</v>
      </c>
      <c r="C10822">
        <v>2001</v>
      </c>
    </row>
    <row r="10823" spans="1:11" x14ac:dyDescent="0.25">
      <c r="A10823">
        <v>136.00094201694799</v>
      </c>
      <c r="B10823">
        <v>42.087837906599702</v>
      </c>
      <c r="C10823">
        <v>2001</v>
      </c>
    </row>
    <row r="10824" spans="1:11" x14ac:dyDescent="0.25">
      <c r="A10824">
        <v>138.898274095495</v>
      </c>
      <c r="B10824">
        <v>44.985169985146499</v>
      </c>
      <c r="C10824">
        <v>2001</v>
      </c>
    </row>
    <row r="10825" spans="1:11" x14ac:dyDescent="0.25">
      <c r="A10825">
        <v>138.46125807104599</v>
      </c>
      <c r="B10825">
        <v>45.422186009595301</v>
      </c>
      <c r="C10825">
        <v>2000</v>
      </c>
    </row>
    <row r="10826" spans="1:11" x14ac:dyDescent="0.25">
      <c r="A10826" t="s">
        <v>83</v>
      </c>
    </row>
    <row r="10827" spans="1:11" x14ac:dyDescent="0.25">
      <c r="A10827">
        <v>2841</v>
      </c>
      <c r="B10827">
        <v>0</v>
      </c>
      <c r="C10827">
        <v>3.1111693959037399</v>
      </c>
      <c r="D10827">
        <v>5.20852743427628</v>
      </c>
      <c r="E10827">
        <v>6</v>
      </c>
      <c r="F10827">
        <v>1.01722196789785</v>
      </c>
      <c r="G10827" t="s">
        <v>81</v>
      </c>
      <c r="H10827" t="s">
        <v>81</v>
      </c>
      <c r="I10827">
        <v>3752</v>
      </c>
      <c r="J10827">
        <v>4117</v>
      </c>
      <c r="K10827">
        <v>6.9303201006153295E-2</v>
      </c>
    </row>
    <row r="10828" spans="1:11" x14ac:dyDescent="0.25">
      <c r="A10828" t="s">
        <v>82</v>
      </c>
    </row>
    <row r="10829" spans="1:11" x14ac:dyDescent="0.25">
      <c r="A10829">
        <v>140.16593345355099</v>
      </c>
      <c r="B10829">
        <v>93.786043806837696</v>
      </c>
      <c r="C10829">
        <v>2000</v>
      </c>
    </row>
    <row r="10830" spans="1:11" x14ac:dyDescent="0.25">
      <c r="A10830">
        <v>137.966004476287</v>
      </c>
      <c r="B10830">
        <v>91.5861148295741</v>
      </c>
      <c r="C10830">
        <v>2000</v>
      </c>
    </row>
    <row r="10831" spans="1:11" x14ac:dyDescent="0.25">
      <c r="A10831">
        <v>137.52898845183799</v>
      </c>
      <c r="B10831">
        <v>92.023130854022895</v>
      </c>
      <c r="C10831">
        <v>2001</v>
      </c>
    </row>
    <row r="10832" spans="1:11" x14ac:dyDescent="0.25">
      <c r="A10832">
        <v>139.72891742910201</v>
      </c>
      <c r="B10832">
        <v>94.223059831286506</v>
      </c>
      <c r="C10832">
        <v>2001</v>
      </c>
    </row>
    <row r="10833" spans="1:11" x14ac:dyDescent="0.25">
      <c r="A10833">
        <v>143.41190249787499</v>
      </c>
      <c r="B10833">
        <v>97.906044900059399</v>
      </c>
      <c r="C10833">
        <v>2001</v>
      </c>
    </row>
    <row r="10834" spans="1:11" x14ac:dyDescent="0.25">
      <c r="A10834">
        <v>143.848918522324</v>
      </c>
      <c r="B10834">
        <v>97.469028875610604</v>
      </c>
      <c r="C10834">
        <v>2000</v>
      </c>
    </row>
    <row r="10835" spans="1:11" x14ac:dyDescent="0.25">
      <c r="A10835" t="s">
        <v>83</v>
      </c>
    </row>
    <row r="10836" spans="1:11" x14ac:dyDescent="0.25">
      <c r="A10836">
        <v>1893</v>
      </c>
      <c r="B10836">
        <v>0</v>
      </c>
      <c r="C10836">
        <v>5.0961670897812299</v>
      </c>
      <c r="D10836">
        <v>3.2234718578459098</v>
      </c>
      <c r="E10836">
        <v>6</v>
      </c>
      <c r="F10836">
        <v>1.01722196789785</v>
      </c>
      <c r="G10836" t="s">
        <v>81</v>
      </c>
      <c r="H10836" t="s">
        <v>81</v>
      </c>
      <c r="I10836">
        <v>4038</v>
      </c>
      <c r="J10836">
        <v>4184</v>
      </c>
      <c r="K10836">
        <v>6.8964101254784596E-2</v>
      </c>
    </row>
    <row r="10837" spans="1:11" x14ac:dyDescent="0.25">
      <c r="A10837" t="s">
        <v>82</v>
      </c>
    </row>
    <row r="10838" spans="1:11" x14ac:dyDescent="0.25">
      <c r="A10838">
        <v>103.934077870075</v>
      </c>
      <c r="B10838">
        <v>129.81930567781001</v>
      </c>
      <c r="C10838">
        <v>2000</v>
      </c>
    </row>
    <row r="10839" spans="1:11" x14ac:dyDescent="0.25">
      <c r="A10839">
        <v>100.33054356283</v>
      </c>
      <c r="B10839">
        <v>126.215771370566</v>
      </c>
      <c r="C10839">
        <v>2000</v>
      </c>
    </row>
    <row r="10840" spans="1:11" x14ac:dyDescent="0.25">
      <c r="A10840">
        <v>100.767559587279</v>
      </c>
      <c r="B10840">
        <v>125.77875534611699</v>
      </c>
      <c r="C10840">
        <v>2001</v>
      </c>
    </row>
    <row r="10841" spans="1:11" x14ac:dyDescent="0.25">
      <c r="A10841">
        <v>104.371093894523</v>
      </c>
      <c r="B10841">
        <v>129.382289653361</v>
      </c>
      <c r="C10841">
        <v>2001</v>
      </c>
    </row>
    <row r="10842" spans="1:11" x14ac:dyDescent="0.25">
      <c r="A10842">
        <v>106.65043270417</v>
      </c>
      <c r="B10842">
        <v>131.66162846300799</v>
      </c>
      <c r="C10842">
        <v>2001</v>
      </c>
    </row>
    <row r="10843" spans="1:11" x14ac:dyDescent="0.25">
      <c r="A10843">
        <v>106.21341667972101</v>
      </c>
      <c r="B10843">
        <v>132.098644487456</v>
      </c>
      <c r="C10843">
        <v>2000</v>
      </c>
    </row>
    <row r="10844" spans="1:11" x14ac:dyDescent="0.25">
      <c r="A10844" t="s">
        <v>83</v>
      </c>
    </row>
    <row r="10845" spans="1:11" x14ac:dyDescent="0.25">
      <c r="A10845">
        <v>3373</v>
      </c>
      <c r="B10845">
        <v>0</v>
      </c>
      <c r="C10845">
        <v>7.1033699990586499</v>
      </c>
      <c r="D10845">
        <v>1.21313852882474</v>
      </c>
      <c r="E10845">
        <v>6</v>
      </c>
      <c r="F10845">
        <v>1.01722196789785</v>
      </c>
      <c r="G10845" t="s">
        <v>81</v>
      </c>
      <c r="H10845" t="s">
        <v>81</v>
      </c>
      <c r="I10845">
        <v>31</v>
      </c>
      <c r="J10845">
        <v>2702</v>
      </c>
      <c r="K10845">
        <v>6.9594049266117702E-2</v>
      </c>
    </row>
    <row r="10846" spans="1:11" x14ac:dyDescent="0.25">
      <c r="A10846" t="s">
        <v>82</v>
      </c>
    </row>
    <row r="10847" spans="1:11" x14ac:dyDescent="0.25">
      <c r="A10847">
        <v>25.350109130768299</v>
      </c>
      <c r="B10847">
        <v>12.8165743336203</v>
      </c>
      <c r="C10847">
        <v>2000</v>
      </c>
    </row>
    <row r="10848" spans="1:11" x14ac:dyDescent="0.25">
      <c r="A10848">
        <v>20.327268035156902</v>
      </c>
      <c r="B10848">
        <v>7.7937332380088904</v>
      </c>
      <c r="C10848">
        <v>2000</v>
      </c>
    </row>
    <row r="10849" spans="1:11" x14ac:dyDescent="0.25">
      <c r="A10849">
        <v>19.8902520107081</v>
      </c>
      <c r="B10849">
        <v>8.2307492624577101</v>
      </c>
      <c r="C10849">
        <v>2001</v>
      </c>
    </row>
    <row r="10850" spans="1:11" x14ac:dyDescent="0.25">
      <c r="A10850">
        <v>24.913093106319501</v>
      </c>
      <c r="B10850">
        <v>13.2535903580692</v>
      </c>
      <c r="C10850">
        <v>2001</v>
      </c>
    </row>
    <row r="10851" spans="1:11" x14ac:dyDescent="0.25">
      <c r="A10851">
        <v>25.7709115865702</v>
      </c>
      <c r="B10851">
        <v>14.1114088383198</v>
      </c>
      <c r="C10851">
        <v>2001</v>
      </c>
    </row>
    <row r="10852" spans="1:11" x14ac:dyDescent="0.25">
      <c r="A10852">
        <v>26.207927611018999</v>
      </c>
      <c r="B10852">
        <v>13.674392813871</v>
      </c>
      <c r="C10852">
        <v>2000</v>
      </c>
    </row>
    <row r="10853" spans="1:11" x14ac:dyDescent="0.25">
      <c r="A10853" t="s">
        <v>83</v>
      </c>
    </row>
    <row r="10854" spans="1:11" x14ac:dyDescent="0.25">
      <c r="A10854">
        <v>1926</v>
      </c>
      <c r="B10854">
        <v>0</v>
      </c>
      <c r="C10854">
        <v>0.53861833499497902</v>
      </c>
      <c r="D10854">
        <v>7.7756404561630896</v>
      </c>
      <c r="E10854">
        <v>6</v>
      </c>
      <c r="F10854">
        <v>1.01722196789785</v>
      </c>
      <c r="G10854" t="s">
        <v>81</v>
      </c>
      <c r="H10854" t="s">
        <v>81</v>
      </c>
      <c r="I10854">
        <v>4044</v>
      </c>
      <c r="J10854">
        <v>3991</v>
      </c>
      <c r="K10854">
        <v>6.8978509208319203E-2</v>
      </c>
    </row>
    <row r="10855" spans="1:11" x14ac:dyDescent="0.25">
      <c r="A10855" t="s">
        <v>82</v>
      </c>
    </row>
    <row r="10856" spans="1:11" x14ac:dyDescent="0.25">
      <c r="A10856">
        <v>34.101299045659097</v>
      </c>
      <c r="B10856">
        <v>93.238011655038406</v>
      </c>
      <c r="C10856">
        <v>2000</v>
      </c>
    </row>
    <row r="10857" spans="1:11" x14ac:dyDescent="0.25">
      <c r="A10857">
        <v>33.720438368512703</v>
      </c>
      <c r="B10857">
        <v>92.857150977892005</v>
      </c>
      <c r="C10857">
        <v>2000</v>
      </c>
    </row>
    <row r="10858" spans="1:11" x14ac:dyDescent="0.25">
      <c r="A10858">
        <v>34.157454392961597</v>
      </c>
      <c r="B10858">
        <v>92.420134953443196</v>
      </c>
      <c r="C10858">
        <v>2001</v>
      </c>
    </row>
    <row r="10859" spans="1:11" x14ac:dyDescent="0.25">
      <c r="A10859">
        <v>34.538315070107899</v>
      </c>
      <c r="B10859">
        <v>92.800995630589597</v>
      </c>
      <c r="C10859">
        <v>2001</v>
      </c>
    </row>
    <row r="10860" spans="1:11" x14ac:dyDescent="0.25">
      <c r="A10860">
        <v>40.036523164729303</v>
      </c>
      <c r="B10860">
        <v>98.299203725211001</v>
      </c>
      <c r="C10860">
        <v>2001</v>
      </c>
    </row>
    <row r="10861" spans="1:11" x14ac:dyDescent="0.25">
      <c r="A10861">
        <v>39.599507140280501</v>
      </c>
      <c r="B10861">
        <v>98.736219749659796</v>
      </c>
      <c r="C10861">
        <v>2000</v>
      </c>
    </row>
    <row r="10862" spans="1:11" x14ac:dyDescent="0.25">
      <c r="A10862" t="s">
        <v>83</v>
      </c>
    </row>
    <row r="10863" spans="1:11" x14ac:dyDescent="0.25">
      <c r="A10863">
        <v>2447</v>
      </c>
      <c r="B10863">
        <v>0</v>
      </c>
      <c r="C10863">
        <v>5.2620462383011102</v>
      </c>
      <c r="D10863">
        <v>3.0444812873941198</v>
      </c>
      <c r="E10863">
        <v>6</v>
      </c>
      <c r="F10863">
        <v>1.01722196789785</v>
      </c>
      <c r="G10863" t="s">
        <v>81</v>
      </c>
      <c r="H10863" t="s">
        <v>81</v>
      </c>
      <c r="I10863">
        <v>1992</v>
      </c>
      <c r="J10863">
        <v>4373</v>
      </c>
      <c r="K10863">
        <v>6.9169164243886305E-2</v>
      </c>
    </row>
    <row r="10864" spans="1:11" x14ac:dyDescent="0.25">
      <c r="A10864" t="s">
        <v>82</v>
      </c>
    </row>
    <row r="10865" spans="1:11" x14ac:dyDescent="0.25">
      <c r="A10865">
        <v>54.006682497456801</v>
      </c>
      <c r="B10865">
        <v>66.780589416050802</v>
      </c>
      <c r="C10865">
        <v>2000</v>
      </c>
    </row>
    <row r="10866" spans="1:11" x14ac:dyDescent="0.25">
      <c r="A10866">
        <v>50.285853919436903</v>
      </c>
      <c r="B10866">
        <v>63.059760838030897</v>
      </c>
      <c r="C10866">
        <v>2000</v>
      </c>
    </row>
    <row r="10867" spans="1:11" x14ac:dyDescent="0.25">
      <c r="A10867">
        <v>50.722869943885698</v>
      </c>
      <c r="B10867">
        <v>62.622744813582102</v>
      </c>
      <c r="C10867">
        <v>2001</v>
      </c>
    </row>
    <row r="10868" spans="1:11" x14ac:dyDescent="0.25">
      <c r="A10868">
        <v>54.443698521905603</v>
      </c>
      <c r="B10868">
        <v>66.343573391602007</v>
      </c>
      <c r="C10868">
        <v>2001</v>
      </c>
    </row>
    <row r="10869" spans="1:11" x14ac:dyDescent="0.25">
      <c r="A10869">
        <v>56.5964718854175</v>
      </c>
      <c r="B10869">
        <v>68.496346755113905</v>
      </c>
      <c r="C10869">
        <v>2001</v>
      </c>
    </row>
    <row r="10870" spans="1:11" x14ac:dyDescent="0.25">
      <c r="A10870">
        <v>56.159455860968698</v>
      </c>
      <c r="B10870">
        <v>68.9333627795627</v>
      </c>
      <c r="C10870">
        <v>2000</v>
      </c>
    </row>
    <row r="10871" spans="1:11" x14ac:dyDescent="0.25">
      <c r="A10871" t="s">
        <v>83</v>
      </c>
    </row>
    <row r="10872" spans="1:11" x14ac:dyDescent="0.25">
      <c r="A10872">
        <v>680</v>
      </c>
      <c r="B10872">
        <v>0</v>
      </c>
      <c r="C10872">
        <v>1.6966528551684401</v>
      </c>
      <c r="D10872">
        <v>6.60658973798337</v>
      </c>
      <c r="E10872">
        <v>6</v>
      </c>
      <c r="F10872">
        <v>1.01722196789785</v>
      </c>
      <c r="G10872" t="s">
        <v>81</v>
      </c>
      <c r="H10872" t="s">
        <v>81</v>
      </c>
      <c r="I10872">
        <v>1248</v>
      </c>
      <c r="J10872">
        <v>4099</v>
      </c>
      <c r="K10872">
        <v>0</v>
      </c>
    </row>
    <row r="10873" spans="1:11" x14ac:dyDescent="0.25">
      <c r="A10873" t="s">
        <v>82</v>
      </c>
    </row>
    <row r="10874" spans="1:11" x14ac:dyDescent="0.25">
      <c r="A10874">
        <v>42.665527318909703</v>
      </c>
      <c r="B10874">
        <v>60.867298023252197</v>
      </c>
      <c r="C10874">
        <v>2000</v>
      </c>
    </row>
    <row r="10875" spans="1:11" x14ac:dyDescent="0.25">
      <c r="A10875">
        <v>41.465812579700597</v>
      </c>
      <c r="B10875">
        <v>59.667583284043097</v>
      </c>
      <c r="C10875">
        <v>2000</v>
      </c>
    </row>
    <row r="10876" spans="1:11" x14ac:dyDescent="0.25">
      <c r="A10876">
        <v>41.028796555251802</v>
      </c>
      <c r="B10876">
        <v>60.104599308491899</v>
      </c>
      <c r="C10876">
        <v>2001</v>
      </c>
    </row>
    <row r="10877" spans="1:11" x14ac:dyDescent="0.25">
      <c r="A10877">
        <v>42.228511294460901</v>
      </c>
      <c r="B10877">
        <v>61.304314047700998</v>
      </c>
      <c r="C10877">
        <v>2001</v>
      </c>
    </row>
    <row r="10878" spans="1:11" x14ac:dyDescent="0.25">
      <c r="A10878">
        <v>46.900075698706402</v>
      </c>
      <c r="B10878">
        <v>65.9758784519465</v>
      </c>
      <c r="C10878">
        <v>2001</v>
      </c>
    </row>
    <row r="10879" spans="1:11" x14ac:dyDescent="0.25">
      <c r="A10879">
        <v>47.337091723155197</v>
      </c>
      <c r="B10879">
        <v>65.538862427497705</v>
      </c>
      <c r="C10879">
        <v>2000</v>
      </c>
    </row>
    <row r="10880" spans="1:11" x14ac:dyDescent="0.25">
      <c r="A10880" t="s">
        <v>83</v>
      </c>
    </row>
    <row r="10881" spans="1:11" x14ac:dyDescent="0.25">
      <c r="A10881">
        <v>2253</v>
      </c>
      <c r="B10881">
        <v>0</v>
      </c>
      <c r="C10881">
        <v>3.9206349425443698</v>
      </c>
      <c r="D10881">
        <v>4.3820464481853403</v>
      </c>
      <c r="E10881">
        <v>6</v>
      </c>
      <c r="F10881">
        <v>1.01722196789785</v>
      </c>
      <c r="G10881" t="s">
        <v>81</v>
      </c>
      <c r="H10881" t="s">
        <v>81</v>
      </c>
      <c r="I10881">
        <v>1126</v>
      </c>
      <c r="J10881">
        <v>3601</v>
      </c>
      <c r="K10881">
        <v>6.9098708588727506E-2</v>
      </c>
    </row>
    <row r="10882" spans="1:11" x14ac:dyDescent="0.25">
      <c r="A10882" t="s">
        <v>82</v>
      </c>
    </row>
    <row r="10883" spans="1:11" x14ac:dyDescent="0.25">
      <c r="A10883">
        <v>116.817934861792</v>
      </c>
      <c r="B10883">
        <v>43.009299529250598</v>
      </c>
      <c r="C10883">
        <v>2000</v>
      </c>
    </row>
    <row r="10884" spans="1:11" x14ac:dyDescent="0.25">
      <c r="A10884">
        <v>114.045627307362</v>
      </c>
      <c r="B10884">
        <v>40.236991974820498</v>
      </c>
      <c r="C10884">
        <v>2000</v>
      </c>
    </row>
    <row r="10885" spans="1:11" x14ac:dyDescent="0.25">
      <c r="A10885">
        <v>114.482643331811</v>
      </c>
      <c r="B10885">
        <v>39.799975950371703</v>
      </c>
      <c r="C10885">
        <v>2001</v>
      </c>
    </row>
    <row r="10886" spans="1:11" x14ac:dyDescent="0.25">
      <c r="A10886">
        <v>117.25495088624101</v>
      </c>
      <c r="B10886">
        <v>42.572283504801703</v>
      </c>
      <c r="C10886">
        <v>2001</v>
      </c>
    </row>
    <row r="10887" spans="1:11" x14ac:dyDescent="0.25">
      <c r="A10887">
        <v>120.35352564522699</v>
      </c>
      <c r="B10887">
        <v>45.670858263787999</v>
      </c>
      <c r="C10887">
        <v>2001</v>
      </c>
    </row>
    <row r="10888" spans="1:11" x14ac:dyDescent="0.25">
      <c r="A10888">
        <v>119.916509620778</v>
      </c>
      <c r="B10888">
        <v>46.1078742882369</v>
      </c>
      <c r="C10888">
        <v>2000</v>
      </c>
    </row>
    <row r="10889" spans="1:11" x14ac:dyDescent="0.25">
      <c r="A10889" t="s">
        <v>83</v>
      </c>
    </row>
    <row r="10890" spans="1:11" x14ac:dyDescent="0.25">
      <c r="A10890">
        <v>4081</v>
      </c>
      <c r="B10890">
        <v>0</v>
      </c>
      <c r="C10890">
        <v>4.15559010493934</v>
      </c>
      <c r="D10890">
        <v>4.1461347558605901</v>
      </c>
      <c r="E10890">
        <v>6</v>
      </c>
      <c r="F10890">
        <v>1.01722196789785</v>
      </c>
      <c r="G10890" t="s">
        <v>81</v>
      </c>
      <c r="H10890" t="s">
        <v>81</v>
      </c>
      <c r="I10890">
        <v>2317</v>
      </c>
      <c r="J10890">
        <v>2588</v>
      </c>
      <c r="K10890">
        <v>7.0634242750911902E-2</v>
      </c>
    </row>
    <row r="10891" spans="1:11" x14ac:dyDescent="0.25">
      <c r="A10891" t="s">
        <v>82</v>
      </c>
    </row>
    <row r="10892" spans="1:11" x14ac:dyDescent="0.25">
      <c r="A10892">
        <v>24.101393118552402</v>
      </c>
      <c r="B10892">
        <v>110.619331532442</v>
      </c>
      <c r="C10892">
        <v>2000</v>
      </c>
    </row>
    <row r="10893" spans="1:11" x14ac:dyDescent="0.25">
      <c r="A10893">
        <v>21.162947175518099</v>
      </c>
      <c r="B10893">
        <v>107.68088558940801</v>
      </c>
      <c r="C10893">
        <v>2000</v>
      </c>
    </row>
    <row r="10894" spans="1:11" x14ac:dyDescent="0.25">
      <c r="A10894">
        <v>21.599963199966901</v>
      </c>
      <c r="B10894">
        <v>107.243869564959</v>
      </c>
      <c r="C10894">
        <v>2001</v>
      </c>
    </row>
    <row r="10895" spans="1:11" x14ac:dyDescent="0.25">
      <c r="A10895">
        <v>24.5384091430012</v>
      </c>
      <c r="B10895">
        <v>110.182315507993</v>
      </c>
      <c r="C10895">
        <v>2001</v>
      </c>
    </row>
    <row r="10896" spans="1:11" x14ac:dyDescent="0.25">
      <c r="A10896">
        <v>27.470169144583501</v>
      </c>
      <c r="B10896">
        <v>113.114075509575</v>
      </c>
      <c r="C10896">
        <v>2001</v>
      </c>
    </row>
    <row r="10897" spans="1:11" x14ac:dyDescent="0.25">
      <c r="A10897">
        <v>27.0331531201346</v>
      </c>
      <c r="B10897">
        <v>113.551091534024</v>
      </c>
      <c r="C10897">
        <v>2000</v>
      </c>
    </row>
    <row r="10898" spans="1:11" x14ac:dyDescent="0.25">
      <c r="A10898" t="s">
        <v>83</v>
      </c>
    </row>
    <row r="10899" spans="1:11" x14ac:dyDescent="0.25">
      <c r="A10899">
        <v>2119</v>
      </c>
      <c r="B10899">
        <v>0</v>
      </c>
      <c r="C10899">
        <v>5.96470939965194</v>
      </c>
      <c r="D10899">
        <v>2.3370154611479799</v>
      </c>
      <c r="E10899">
        <v>6</v>
      </c>
      <c r="F10899">
        <v>1.01722196789785</v>
      </c>
      <c r="G10899" t="s">
        <v>81</v>
      </c>
      <c r="H10899" t="s">
        <v>81</v>
      </c>
      <c r="I10899">
        <v>2317</v>
      </c>
      <c r="J10899">
        <v>1864</v>
      </c>
      <c r="K10899">
        <v>6.9047224536677498E-2</v>
      </c>
    </row>
    <row r="10900" spans="1:11" x14ac:dyDescent="0.25">
      <c r="A10900" t="s">
        <v>82</v>
      </c>
    </row>
    <row r="10901" spans="1:11" x14ac:dyDescent="0.25">
      <c r="A10901">
        <v>25.344023240420199</v>
      </c>
      <c r="B10901">
        <v>111.935182453107</v>
      </c>
      <c r="C10901">
        <v>2000</v>
      </c>
    </row>
    <row r="10902" spans="1:11" x14ac:dyDescent="0.25">
      <c r="A10902">
        <v>21.126336776119199</v>
      </c>
      <c r="B10902">
        <v>107.71749598880599</v>
      </c>
      <c r="C10902">
        <v>2000</v>
      </c>
    </row>
    <row r="10903" spans="1:11" x14ac:dyDescent="0.25">
      <c r="A10903">
        <v>20.689320751670401</v>
      </c>
      <c r="B10903">
        <v>108.154512013255</v>
      </c>
      <c r="C10903">
        <v>2001</v>
      </c>
    </row>
    <row r="10904" spans="1:11" x14ac:dyDescent="0.25">
      <c r="A10904">
        <v>24.907007215971401</v>
      </c>
      <c r="B10904">
        <v>112.372198477556</v>
      </c>
      <c r="C10904">
        <v>2001</v>
      </c>
    </row>
    <row r="10905" spans="1:11" x14ac:dyDescent="0.25">
      <c r="A10905">
        <v>26.559526696287001</v>
      </c>
      <c r="B10905">
        <v>114.024717957872</v>
      </c>
      <c r="C10905">
        <v>2001</v>
      </c>
    </row>
    <row r="10906" spans="1:11" x14ac:dyDescent="0.25">
      <c r="A10906">
        <v>26.9965427207358</v>
      </c>
      <c r="B10906">
        <v>113.58770193342301</v>
      </c>
      <c r="C10906">
        <v>2000</v>
      </c>
    </row>
    <row r="10907" spans="1:11" x14ac:dyDescent="0.25">
      <c r="A10907" t="s">
        <v>83</v>
      </c>
    </row>
    <row r="10908" spans="1:11" x14ac:dyDescent="0.25">
      <c r="A10908">
        <v>850</v>
      </c>
      <c r="B10908">
        <v>0</v>
      </c>
      <c r="C10908">
        <v>3.3696151686238101</v>
      </c>
      <c r="D10908">
        <v>4.9312846141450004</v>
      </c>
      <c r="E10908">
        <v>6</v>
      </c>
      <c r="F10908">
        <v>1.01722196789785</v>
      </c>
      <c r="G10908" t="s">
        <v>81</v>
      </c>
      <c r="H10908" t="s">
        <v>81</v>
      </c>
      <c r="I10908">
        <v>4534</v>
      </c>
      <c r="J10908">
        <v>2155</v>
      </c>
      <c r="K10908">
        <v>6.8120391654489201E-2</v>
      </c>
    </row>
    <row r="10909" spans="1:11" x14ac:dyDescent="0.25">
      <c r="A10909" t="s">
        <v>82</v>
      </c>
    </row>
    <row r="10910" spans="1:11" x14ac:dyDescent="0.25">
      <c r="A10910">
        <v>77.145202722938194</v>
      </c>
      <c r="B10910">
        <v>34.913722049865903</v>
      </c>
      <c r="C10910">
        <v>2000</v>
      </c>
    </row>
    <row r="10911" spans="1:11" x14ac:dyDescent="0.25">
      <c r="A10911">
        <v>74.762524987215201</v>
      </c>
      <c r="B10911">
        <v>32.531044314143003</v>
      </c>
      <c r="C10911">
        <v>2000</v>
      </c>
    </row>
    <row r="10912" spans="1:11" x14ac:dyDescent="0.25">
      <c r="A10912">
        <v>75.199541011663996</v>
      </c>
      <c r="B10912">
        <v>32.094028289694201</v>
      </c>
      <c r="C10912">
        <v>2001</v>
      </c>
    </row>
    <row r="10913" spans="1:11" x14ac:dyDescent="0.25">
      <c r="A10913">
        <v>77.582218747387003</v>
      </c>
      <c r="B10913">
        <v>34.476706025417101</v>
      </c>
      <c r="C10913">
        <v>2001</v>
      </c>
    </row>
    <row r="10914" spans="1:11" x14ac:dyDescent="0.25">
      <c r="A10914">
        <v>81.069163538009803</v>
      </c>
      <c r="B10914">
        <v>37.963650816039902</v>
      </c>
      <c r="C10914">
        <v>2001</v>
      </c>
    </row>
    <row r="10915" spans="1:11" x14ac:dyDescent="0.25">
      <c r="A10915">
        <v>80.632147513560994</v>
      </c>
      <c r="B10915">
        <v>38.400666840488697</v>
      </c>
      <c r="C10915">
        <v>2000</v>
      </c>
    </row>
    <row r="10916" spans="1:11" x14ac:dyDescent="0.25">
      <c r="A10916" t="s">
        <v>83</v>
      </c>
    </row>
    <row r="10917" spans="1:11" x14ac:dyDescent="0.25">
      <c r="A10917">
        <v>1679</v>
      </c>
      <c r="B10917">
        <v>0</v>
      </c>
      <c r="C10917">
        <v>5.0543490018302197</v>
      </c>
      <c r="D10917">
        <v>3.2452406229225699</v>
      </c>
      <c r="E10917">
        <v>6</v>
      </c>
      <c r="F10917">
        <v>1.01722196789785</v>
      </c>
      <c r="G10917" t="s">
        <v>81</v>
      </c>
      <c r="H10917" t="s">
        <v>81</v>
      </c>
      <c r="I10917">
        <v>2327</v>
      </c>
      <c r="J10917">
        <v>3175</v>
      </c>
      <c r="K10917">
        <v>6.8874191042815794E-2</v>
      </c>
    </row>
    <row r="10918" spans="1:11" x14ac:dyDescent="0.25">
      <c r="A10918" t="s">
        <v>82</v>
      </c>
    </row>
    <row r="10919" spans="1:11" x14ac:dyDescent="0.25">
      <c r="A10919">
        <v>104.360449343152</v>
      </c>
      <c r="B10919">
        <v>30.6183191820178</v>
      </c>
      <c r="C10919">
        <v>2000</v>
      </c>
    </row>
    <row r="10920" spans="1:11" x14ac:dyDescent="0.25">
      <c r="A10920">
        <v>100.786484889474</v>
      </c>
      <c r="B10920">
        <v>27.044354728340199</v>
      </c>
      <c r="C10920">
        <v>2000</v>
      </c>
    </row>
    <row r="10921" spans="1:11" x14ac:dyDescent="0.25">
      <c r="A10921">
        <v>100.349468865025</v>
      </c>
      <c r="B10921">
        <v>27.481370752789001</v>
      </c>
      <c r="C10921">
        <v>2001</v>
      </c>
    </row>
    <row r="10922" spans="1:11" x14ac:dyDescent="0.25">
      <c r="A10922">
        <v>103.923433318703</v>
      </c>
      <c r="B10922">
        <v>31.055335206466602</v>
      </c>
      <c r="C10922">
        <v>2001</v>
      </c>
    </row>
    <row r="10923" spans="1:11" x14ac:dyDescent="0.25">
      <c r="A10923">
        <v>106.218164969754</v>
      </c>
      <c r="B10923">
        <v>33.350066857517199</v>
      </c>
      <c r="C10923">
        <v>2001</v>
      </c>
    </row>
    <row r="10924" spans="1:11" x14ac:dyDescent="0.25">
      <c r="A10924">
        <v>106.655180994202</v>
      </c>
      <c r="B10924">
        <v>32.913050833068397</v>
      </c>
      <c r="C10924">
        <v>2000</v>
      </c>
    </row>
    <row r="10925" spans="1:11" x14ac:dyDescent="0.25">
      <c r="A10925" t="s">
        <v>83</v>
      </c>
    </row>
    <row r="10926" spans="1:11" x14ac:dyDescent="0.25">
      <c r="A10926">
        <v>3639</v>
      </c>
      <c r="B10926">
        <v>0</v>
      </c>
      <c r="C10926">
        <v>2.5521797385724301</v>
      </c>
      <c r="D10926">
        <v>5.7474098861803498</v>
      </c>
      <c r="E10926">
        <v>6</v>
      </c>
      <c r="F10926">
        <v>1.01722196789785</v>
      </c>
      <c r="G10926" t="s">
        <v>81</v>
      </c>
      <c r="H10926" t="s">
        <v>81</v>
      </c>
      <c r="I10926">
        <v>3884</v>
      </c>
      <c r="J10926">
        <v>1126</v>
      </c>
      <c r="K10926">
        <v>6.9929507591603907E-2</v>
      </c>
    </row>
    <row r="10927" spans="1:11" x14ac:dyDescent="0.25">
      <c r="A10927" t="s">
        <v>82</v>
      </c>
    </row>
    <row r="10928" spans="1:11" x14ac:dyDescent="0.25">
      <c r="A10928">
        <v>103.07599253070801</v>
      </c>
      <c r="B10928">
        <v>28.3641742870089</v>
      </c>
      <c r="C10928">
        <v>2000</v>
      </c>
    </row>
    <row r="10929" spans="1:11" x14ac:dyDescent="0.25">
      <c r="A10929">
        <v>101.27132893075699</v>
      </c>
      <c r="B10929">
        <v>26.5595106870575</v>
      </c>
      <c r="C10929">
        <v>2000</v>
      </c>
    </row>
    <row r="10930" spans="1:11" x14ac:dyDescent="0.25">
      <c r="A10930">
        <v>100.834312906308</v>
      </c>
      <c r="B10930">
        <v>26.996526711506299</v>
      </c>
      <c r="C10930">
        <v>2001</v>
      </c>
    </row>
    <row r="10931" spans="1:11" x14ac:dyDescent="0.25">
      <c r="A10931">
        <v>102.63897650625999</v>
      </c>
      <c r="B10931">
        <v>28.801190311457798</v>
      </c>
      <c r="C10931">
        <v>2001</v>
      </c>
    </row>
    <row r="10932" spans="1:11" x14ac:dyDescent="0.25">
      <c r="A10932">
        <v>106.703009011036</v>
      </c>
      <c r="B10932">
        <v>32.8652228162345</v>
      </c>
      <c r="C10932">
        <v>2001</v>
      </c>
    </row>
    <row r="10933" spans="1:11" x14ac:dyDescent="0.25">
      <c r="A10933">
        <v>107.140025035485</v>
      </c>
      <c r="B10933">
        <v>32.428206791785698</v>
      </c>
      <c r="C10933">
        <v>2000</v>
      </c>
    </row>
    <row r="10934" spans="1:11" x14ac:dyDescent="0.25">
      <c r="A10934" t="s">
        <v>83</v>
      </c>
    </row>
    <row r="10935" spans="1:11" x14ac:dyDescent="0.25">
      <c r="A10935">
        <v>1651</v>
      </c>
      <c r="B10935">
        <v>0</v>
      </c>
      <c r="C10935">
        <v>4.0882326694738698</v>
      </c>
      <c r="D10935">
        <v>4.2064020110477403</v>
      </c>
      <c r="E10935">
        <v>6</v>
      </c>
      <c r="F10935">
        <v>1.01722196789785</v>
      </c>
      <c r="G10935" t="s">
        <v>81</v>
      </c>
      <c r="H10935" t="s">
        <v>81</v>
      </c>
      <c r="I10935">
        <v>781</v>
      </c>
      <c r="J10935">
        <v>3113</v>
      </c>
      <c r="K10935">
        <v>6.8870638235340495E-2</v>
      </c>
    </row>
    <row r="10936" spans="1:11" x14ac:dyDescent="0.25">
      <c r="A10936" t="s">
        <v>82</v>
      </c>
    </row>
    <row r="10937" spans="1:11" x14ac:dyDescent="0.25">
      <c r="A10937">
        <v>94.615914743676001</v>
      </c>
      <c r="B10937">
        <v>60.489211325766</v>
      </c>
      <c r="C10937">
        <v>2000</v>
      </c>
    </row>
    <row r="10938" spans="1:11" x14ac:dyDescent="0.25">
      <c r="A10938">
        <v>91.725097700022602</v>
      </c>
      <c r="B10938">
        <v>57.598394282112601</v>
      </c>
      <c r="C10938">
        <v>2000</v>
      </c>
    </row>
    <row r="10939" spans="1:11" x14ac:dyDescent="0.25">
      <c r="A10939">
        <v>91.288081675573807</v>
      </c>
      <c r="B10939">
        <v>58.035410306561403</v>
      </c>
      <c r="C10939">
        <v>2001</v>
      </c>
    </row>
    <row r="10940" spans="1:11" x14ac:dyDescent="0.25">
      <c r="A10940">
        <v>94.178898719227206</v>
      </c>
      <c r="B10940">
        <v>60.926227350214802</v>
      </c>
      <c r="C10940">
        <v>2001</v>
      </c>
    </row>
    <row r="10941" spans="1:11" x14ac:dyDescent="0.25">
      <c r="A10941">
        <v>97.153274105635802</v>
      </c>
      <c r="B10941">
        <v>63.900602736623398</v>
      </c>
      <c r="C10941">
        <v>2001</v>
      </c>
    </row>
    <row r="10942" spans="1:11" x14ac:dyDescent="0.25">
      <c r="A10942">
        <v>97.590290130084597</v>
      </c>
      <c r="B10942">
        <v>63.463586712174497</v>
      </c>
      <c r="C10942">
        <v>2000</v>
      </c>
    </row>
    <row r="10943" spans="1:11" x14ac:dyDescent="0.25">
      <c r="A10943" t="s">
        <v>83</v>
      </c>
    </row>
    <row r="10944" spans="1:11" x14ac:dyDescent="0.25">
      <c r="A10944">
        <v>3861</v>
      </c>
      <c r="B10944">
        <v>0</v>
      </c>
      <c r="C10944">
        <v>1.09768748928627</v>
      </c>
      <c r="D10944">
        <v>7.1902426298182096</v>
      </c>
      <c r="E10944">
        <v>6</v>
      </c>
      <c r="F10944">
        <v>1.01722196789785</v>
      </c>
      <c r="G10944" t="s">
        <v>81</v>
      </c>
      <c r="H10944" t="s">
        <v>81</v>
      </c>
      <c r="I10944">
        <v>2960</v>
      </c>
      <c r="J10944">
        <v>1772</v>
      </c>
      <c r="K10944">
        <v>7.0276345249120103E-2</v>
      </c>
    </row>
    <row r="10945" spans="1:11" x14ac:dyDescent="0.25">
      <c r="A10945" t="s">
        <v>82</v>
      </c>
    </row>
    <row r="10946" spans="1:11" x14ac:dyDescent="0.25">
      <c r="A10946">
        <v>142.705583961082</v>
      </c>
      <c r="B10946">
        <v>117.163797200264</v>
      </c>
      <c r="C10946">
        <v>2000</v>
      </c>
    </row>
    <row r="10947" spans="1:11" x14ac:dyDescent="0.25">
      <c r="A10947">
        <v>141.929401693784</v>
      </c>
      <c r="B10947">
        <v>116.387614932966</v>
      </c>
      <c r="C10947">
        <v>2000</v>
      </c>
    </row>
    <row r="10948" spans="1:11" x14ac:dyDescent="0.25">
      <c r="A10948">
        <v>142.36641771823301</v>
      </c>
      <c r="B10948">
        <v>115.95059890851699</v>
      </c>
      <c r="C10948">
        <v>2001</v>
      </c>
    </row>
    <row r="10949" spans="1:11" x14ac:dyDescent="0.25">
      <c r="A10949">
        <v>143.14259998553101</v>
      </c>
      <c r="B10949">
        <v>116.72678117581501</v>
      </c>
      <c r="C10949">
        <v>2001</v>
      </c>
    </row>
    <row r="10950" spans="1:11" x14ac:dyDescent="0.25">
      <c r="A10950">
        <v>148.22686930745201</v>
      </c>
      <c r="B10950">
        <v>121.81105049773601</v>
      </c>
      <c r="C10950">
        <v>2001</v>
      </c>
    </row>
    <row r="10951" spans="1:11" x14ac:dyDescent="0.25">
      <c r="A10951">
        <v>147.789853283003</v>
      </c>
      <c r="B10951">
        <v>122.248066522185</v>
      </c>
      <c r="C10951">
        <v>2000</v>
      </c>
    </row>
    <row r="10952" spans="1:11" x14ac:dyDescent="0.25">
      <c r="A10952" t="s">
        <v>83</v>
      </c>
    </row>
    <row r="10953" spans="1:11" x14ac:dyDescent="0.25">
      <c r="A10953">
        <v>275</v>
      </c>
      <c r="B10953">
        <v>0</v>
      </c>
      <c r="C10953">
        <v>1.4333623436999501</v>
      </c>
      <c r="D10953">
        <v>6.8544292261372002</v>
      </c>
      <c r="E10953">
        <v>6</v>
      </c>
      <c r="F10953">
        <v>1.01722196789785</v>
      </c>
      <c r="G10953" t="s">
        <v>81</v>
      </c>
      <c r="H10953" t="s">
        <v>81</v>
      </c>
      <c r="I10953">
        <v>849</v>
      </c>
      <c r="J10953">
        <v>2328</v>
      </c>
      <c r="K10953">
        <v>0</v>
      </c>
    </row>
    <row r="10954" spans="1:11" x14ac:dyDescent="0.25">
      <c r="A10954" t="s">
        <v>82</v>
      </c>
    </row>
    <row r="10955" spans="1:11" x14ac:dyDescent="0.25">
      <c r="A10955">
        <v>56.029663008646999</v>
      </c>
      <c r="B10955">
        <v>16.905542001554299</v>
      </c>
      <c r="C10955">
        <v>2000</v>
      </c>
    </row>
    <row r="10956" spans="1:11" x14ac:dyDescent="0.25">
      <c r="A10956">
        <v>55.016122775519399</v>
      </c>
      <c r="B10956">
        <v>15.892001768426701</v>
      </c>
      <c r="C10956">
        <v>2000</v>
      </c>
    </row>
    <row r="10957" spans="1:11" x14ac:dyDescent="0.25">
      <c r="A10957">
        <v>54.579106751070498</v>
      </c>
      <c r="B10957">
        <v>16.329017792875501</v>
      </c>
      <c r="C10957">
        <v>2001</v>
      </c>
    </row>
    <row r="10958" spans="1:11" x14ac:dyDescent="0.25">
      <c r="A10958">
        <v>55.592646984198197</v>
      </c>
      <c r="B10958">
        <v>17.3425580260032</v>
      </c>
      <c r="C10958">
        <v>2001</v>
      </c>
    </row>
    <row r="10959" spans="1:11" x14ac:dyDescent="0.25">
      <c r="A10959">
        <v>60.439460371163101</v>
      </c>
      <c r="B10959">
        <v>22.189371412968001</v>
      </c>
      <c r="C10959">
        <v>2001</v>
      </c>
    </row>
    <row r="10960" spans="1:11" x14ac:dyDescent="0.25">
      <c r="A10960">
        <v>60.876476395611903</v>
      </c>
      <c r="B10960">
        <v>21.752355388519199</v>
      </c>
      <c r="C10960">
        <v>2000</v>
      </c>
    </row>
    <row r="10961" spans="1:11" x14ac:dyDescent="0.25">
      <c r="A10961" t="s">
        <v>83</v>
      </c>
    </row>
    <row r="10962" spans="1:11" x14ac:dyDescent="0.25">
      <c r="A10962">
        <v>674</v>
      </c>
      <c r="B10962">
        <v>0</v>
      </c>
      <c r="C10962">
        <v>5.4939828320414303</v>
      </c>
      <c r="D10962">
        <v>2.78881934372296</v>
      </c>
      <c r="E10962">
        <v>6</v>
      </c>
      <c r="F10962">
        <v>1.01722196789785</v>
      </c>
      <c r="G10962" t="s">
        <v>81</v>
      </c>
      <c r="H10962" t="s">
        <v>81</v>
      </c>
      <c r="I10962">
        <v>4440</v>
      </c>
      <c r="J10962">
        <v>1191</v>
      </c>
      <c r="K10962">
        <v>0</v>
      </c>
    </row>
    <row r="10963" spans="1:11" x14ac:dyDescent="0.25">
      <c r="A10963" t="s">
        <v>82</v>
      </c>
    </row>
    <row r="10964" spans="1:11" x14ac:dyDescent="0.25">
      <c r="A10964">
        <v>6.98556514222917</v>
      </c>
      <c r="B10964">
        <v>56.577080720377502</v>
      </c>
      <c r="C10964">
        <v>2000</v>
      </c>
    </row>
    <row r="10965" spans="1:11" x14ac:dyDescent="0.25">
      <c r="A10965">
        <v>3.1007326259701999</v>
      </c>
      <c r="B10965">
        <v>52.692248204118499</v>
      </c>
      <c r="C10965">
        <v>2000</v>
      </c>
    </row>
    <row r="10966" spans="1:11" x14ac:dyDescent="0.25">
      <c r="A10966">
        <v>2.6637166015213798</v>
      </c>
      <c r="B10966">
        <v>53.129264228567301</v>
      </c>
      <c r="C10966">
        <v>2001</v>
      </c>
    </row>
    <row r="10967" spans="1:11" x14ac:dyDescent="0.25">
      <c r="A10967">
        <v>6.5485491177803503</v>
      </c>
      <c r="B10967">
        <v>57.014096744826297</v>
      </c>
      <c r="C10967">
        <v>2001</v>
      </c>
    </row>
    <row r="10968" spans="1:11" x14ac:dyDescent="0.25">
      <c r="A10968">
        <v>8.5205421872310794</v>
      </c>
      <c r="B10968">
        <v>58.986089814277001</v>
      </c>
      <c r="C10968">
        <v>2001</v>
      </c>
    </row>
    <row r="10969" spans="1:11" x14ac:dyDescent="0.25">
      <c r="A10969">
        <v>8.9575582116799009</v>
      </c>
      <c r="B10969">
        <v>58.549073789828199</v>
      </c>
      <c r="C10969">
        <v>2000</v>
      </c>
    </row>
    <row r="10970" spans="1:11" x14ac:dyDescent="0.25">
      <c r="A10970" t="s">
        <v>83</v>
      </c>
    </row>
    <row r="10971" spans="1:11" x14ac:dyDescent="0.25">
      <c r="A10971">
        <v>2143</v>
      </c>
      <c r="B10971">
        <v>0</v>
      </c>
      <c r="C10971">
        <v>4.8532752095963501</v>
      </c>
      <c r="D10971">
        <v>3.4241944613171702</v>
      </c>
      <c r="E10971">
        <v>6</v>
      </c>
      <c r="F10971">
        <v>1.01722196789785</v>
      </c>
      <c r="G10971" t="s">
        <v>81</v>
      </c>
      <c r="H10971" t="s">
        <v>81</v>
      </c>
      <c r="I10971">
        <v>3371</v>
      </c>
      <c r="J10971">
        <v>2006</v>
      </c>
      <c r="K10971">
        <v>6.9056990831426093E-2</v>
      </c>
    </row>
    <row r="10972" spans="1:11" x14ac:dyDescent="0.25">
      <c r="A10972" t="s">
        <v>82</v>
      </c>
    </row>
    <row r="10973" spans="1:11" x14ac:dyDescent="0.25">
      <c r="A10973">
        <v>104.373106591582</v>
      </c>
      <c r="B10973">
        <v>116.55597105834001</v>
      </c>
      <c r="C10973">
        <v>2000</v>
      </c>
    </row>
    <row r="10974" spans="1:11" x14ac:dyDescent="0.25">
      <c r="A10974">
        <v>100.941322779912</v>
      </c>
      <c r="B10974">
        <v>113.12418724667</v>
      </c>
      <c r="C10974">
        <v>2000</v>
      </c>
    </row>
    <row r="10975" spans="1:11" x14ac:dyDescent="0.25">
      <c r="A10975">
        <v>101.37833880436</v>
      </c>
      <c r="B10975">
        <v>112.687171222221</v>
      </c>
      <c r="C10975">
        <v>2001</v>
      </c>
    </row>
    <row r="10976" spans="1:11" x14ac:dyDescent="0.25">
      <c r="A10976">
        <v>104.81012261603099</v>
      </c>
      <c r="B10976">
        <v>116.118955033891</v>
      </c>
      <c r="C10976">
        <v>2001</v>
      </c>
    </row>
    <row r="10977" spans="1:11" x14ac:dyDescent="0.25">
      <c r="A10977">
        <v>107.231393739729</v>
      </c>
      <c r="B10977">
        <v>118.54022615759</v>
      </c>
      <c r="C10977">
        <v>2001</v>
      </c>
    </row>
    <row r="10978" spans="1:11" x14ac:dyDescent="0.25">
      <c r="A10978">
        <v>106.794377715281</v>
      </c>
      <c r="B10978">
        <v>118.97724218203901</v>
      </c>
      <c r="C10978">
        <v>2000</v>
      </c>
    </row>
    <row r="10979" spans="1:11" x14ac:dyDescent="0.25">
      <c r="A10979" t="s">
        <v>83</v>
      </c>
    </row>
    <row r="10980" spans="1:11" x14ac:dyDescent="0.25">
      <c r="A10980">
        <v>1712</v>
      </c>
      <c r="B10980">
        <v>0</v>
      </c>
      <c r="C10980">
        <v>5.6548544054513199</v>
      </c>
      <c r="D10980">
        <v>2.6160306973849599</v>
      </c>
      <c r="E10980">
        <v>6</v>
      </c>
      <c r="F10980">
        <v>1.01722196789785</v>
      </c>
      <c r="G10980" t="s">
        <v>81</v>
      </c>
      <c r="H10980" t="s">
        <v>81</v>
      </c>
      <c r="I10980">
        <v>1391</v>
      </c>
      <c r="J10980">
        <v>1644</v>
      </c>
      <c r="K10980">
        <v>6.8894956157034296E-2</v>
      </c>
    </row>
    <row r="10981" spans="1:11" x14ac:dyDescent="0.25">
      <c r="A10981" t="s">
        <v>82</v>
      </c>
    </row>
    <row r="10982" spans="1:11" x14ac:dyDescent="0.25">
      <c r="A10982">
        <v>142.290047106473</v>
      </c>
      <c r="B10982">
        <v>12.951819049633199</v>
      </c>
      <c r="C10982">
        <v>2000</v>
      </c>
    </row>
    <row r="10983" spans="1:11" x14ac:dyDescent="0.25">
      <c r="A10983">
        <v>138.291461209755</v>
      </c>
      <c r="B10983">
        <v>8.9532331529159297</v>
      </c>
      <c r="C10983">
        <v>2000</v>
      </c>
    </row>
    <row r="10984" spans="1:11" x14ac:dyDescent="0.25">
      <c r="A10984">
        <v>138.72847723420401</v>
      </c>
      <c r="B10984">
        <v>8.51621712846711</v>
      </c>
      <c r="C10984">
        <v>2001</v>
      </c>
    </row>
    <row r="10985" spans="1:11" x14ac:dyDescent="0.25">
      <c r="A10985">
        <v>142.72706313092101</v>
      </c>
      <c r="B10985">
        <v>12.514803025184399</v>
      </c>
      <c r="C10985">
        <v>2001</v>
      </c>
    </row>
    <row r="10986" spans="1:11" x14ac:dyDescent="0.25">
      <c r="A10986">
        <v>144.57687617683499</v>
      </c>
      <c r="B10986">
        <v>14.3646160710974</v>
      </c>
      <c r="C10986">
        <v>2001</v>
      </c>
    </row>
    <row r="10987" spans="1:11" x14ac:dyDescent="0.25">
      <c r="A10987">
        <v>144.13986015238601</v>
      </c>
      <c r="B10987">
        <v>14.801632095546299</v>
      </c>
      <c r="C10987">
        <v>2000</v>
      </c>
    </row>
    <row r="10988" spans="1:11" x14ac:dyDescent="0.25">
      <c r="A10988" t="s">
        <v>83</v>
      </c>
    </row>
    <row r="10989" spans="1:11" x14ac:dyDescent="0.25">
      <c r="A10989">
        <v>2007</v>
      </c>
      <c r="B10989">
        <v>0</v>
      </c>
      <c r="C10989">
        <v>0.27356158716307299</v>
      </c>
      <c r="D10989">
        <v>7.9937555660179997</v>
      </c>
      <c r="E10989">
        <v>6</v>
      </c>
      <c r="F10989">
        <v>1.01722196789785</v>
      </c>
      <c r="G10989" t="s">
        <v>81</v>
      </c>
      <c r="H10989" t="s">
        <v>81</v>
      </c>
      <c r="I10989">
        <v>2015</v>
      </c>
      <c r="J10989">
        <v>2551</v>
      </c>
      <c r="K10989">
        <v>6.9008770457159099E-2</v>
      </c>
    </row>
    <row r="10990" spans="1:11" x14ac:dyDescent="0.25">
      <c r="A10990" t="s">
        <v>82</v>
      </c>
    </row>
    <row r="10991" spans="1:11" x14ac:dyDescent="0.25">
      <c r="A10991">
        <v>100.506198014364</v>
      </c>
      <c r="B10991">
        <v>126.500985617056</v>
      </c>
      <c r="C10991">
        <v>2000</v>
      </c>
    </row>
    <row r="10992" spans="1:11" x14ac:dyDescent="0.25">
      <c r="A10992">
        <v>100.312760761009</v>
      </c>
      <c r="B10992">
        <v>126.307548363701</v>
      </c>
      <c r="C10992">
        <v>2000</v>
      </c>
    </row>
    <row r="10993" spans="1:11" x14ac:dyDescent="0.25">
      <c r="A10993">
        <v>99.875744736559994</v>
      </c>
      <c r="B10993">
        <v>126.744564388149</v>
      </c>
      <c r="C10993">
        <v>2001</v>
      </c>
    </row>
    <row r="10994" spans="1:11" x14ac:dyDescent="0.25">
      <c r="A10994">
        <v>100.06918198991499</v>
      </c>
      <c r="B10994">
        <v>126.938001641505</v>
      </c>
      <c r="C10994">
        <v>2001</v>
      </c>
    </row>
    <row r="10995" spans="1:11" x14ac:dyDescent="0.25">
      <c r="A10995">
        <v>105.721620757794</v>
      </c>
      <c r="B10995">
        <v>132.590440409384</v>
      </c>
      <c r="C10995">
        <v>2001</v>
      </c>
    </row>
    <row r="10996" spans="1:11" x14ac:dyDescent="0.25">
      <c r="A10996">
        <v>106.15863678224299</v>
      </c>
      <c r="B10996">
        <v>132.15342438493499</v>
      </c>
      <c r="C10996">
        <v>2000</v>
      </c>
    </row>
    <row r="10997" spans="1:11" x14ac:dyDescent="0.25">
      <c r="A10997" t="s">
        <v>83</v>
      </c>
    </row>
    <row r="10998" spans="1:11" x14ac:dyDescent="0.25">
      <c r="A10998">
        <v>4533</v>
      </c>
      <c r="B10998">
        <v>0</v>
      </c>
      <c r="C10998">
        <v>8.2112097320395794</v>
      </c>
      <c r="D10998">
        <v>5.3389602694110701E-2</v>
      </c>
      <c r="E10998">
        <v>8</v>
      </c>
      <c r="F10998">
        <v>1.01722196789785</v>
      </c>
      <c r="G10998" t="s">
        <v>81</v>
      </c>
      <c r="H10998" t="s">
        <v>81</v>
      </c>
      <c r="I10998">
        <v>2</v>
      </c>
      <c r="J10998">
        <v>3198</v>
      </c>
      <c r="K10998">
        <v>7.1462030435588603E-2</v>
      </c>
    </row>
    <row r="10999" spans="1:11" x14ac:dyDescent="0.25">
      <c r="A10999" t="s">
        <v>82</v>
      </c>
    </row>
    <row r="11000" spans="1:11" x14ac:dyDescent="0.25">
      <c r="A11000">
        <v>49.8793814526354</v>
      </c>
      <c r="B11000">
        <v>38.059710290306299</v>
      </c>
      <c r="C11000">
        <v>2000</v>
      </c>
    </row>
    <row r="11001" spans="1:11" x14ac:dyDescent="0.25">
      <c r="A11001">
        <v>49.781491987775603</v>
      </c>
      <c r="B11001">
        <v>37.961820825446502</v>
      </c>
      <c r="C11001">
        <v>2000</v>
      </c>
    </row>
    <row r="11002" spans="1:11" x14ac:dyDescent="0.25">
      <c r="A11002">
        <v>44.073179369365199</v>
      </c>
      <c r="B11002">
        <v>32.253508207036099</v>
      </c>
      <c r="C11002">
        <v>2000</v>
      </c>
    </row>
    <row r="11003" spans="1:11" x14ac:dyDescent="0.25">
      <c r="A11003">
        <v>44.510195393814001</v>
      </c>
      <c r="B11003">
        <v>31.8164921825873</v>
      </c>
      <c r="C11003">
        <v>2001</v>
      </c>
    </row>
    <row r="11004" spans="1:11" x14ac:dyDescent="0.25">
      <c r="A11004">
        <v>50.218508012224397</v>
      </c>
      <c r="B11004">
        <v>37.5248048009977</v>
      </c>
      <c r="C11004">
        <v>2001</v>
      </c>
    </row>
    <row r="11005" spans="1:11" x14ac:dyDescent="0.25">
      <c r="A11005">
        <v>50.316397477084202</v>
      </c>
      <c r="B11005">
        <v>37.622694265857497</v>
      </c>
      <c r="C11005">
        <v>2001</v>
      </c>
    </row>
    <row r="11006" spans="1:11" x14ac:dyDescent="0.25">
      <c r="A11006">
        <v>50.354149627194097</v>
      </c>
      <c r="B11006">
        <v>37.6604464159674</v>
      </c>
      <c r="C11006">
        <v>2001</v>
      </c>
    </row>
    <row r="11007" spans="1:11" x14ac:dyDescent="0.25">
      <c r="A11007">
        <v>49.917133602745203</v>
      </c>
      <c r="B11007">
        <v>38.097462440416201</v>
      </c>
      <c r="C11007">
        <v>2000</v>
      </c>
    </row>
    <row r="11008" spans="1:11" x14ac:dyDescent="0.25">
      <c r="A11008" t="s">
        <v>83</v>
      </c>
    </row>
    <row r="11009" spans="1:11" x14ac:dyDescent="0.25">
      <c r="A11009">
        <v>1890</v>
      </c>
      <c r="B11009">
        <v>0</v>
      </c>
      <c r="C11009">
        <v>2.0161140637839998</v>
      </c>
      <c r="D11009">
        <v>6.2433032505058703</v>
      </c>
      <c r="E11009">
        <v>6</v>
      </c>
      <c r="F11009">
        <v>1.01722196789785</v>
      </c>
      <c r="G11009" t="s">
        <v>81</v>
      </c>
      <c r="H11009" t="s">
        <v>81</v>
      </c>
      <c r="I11009">
        <v>4010</v>
      </c>
      <c r="J11009">
        <v>1079</v>
      </c>
      <c r="K11009">
        <v>6.8967017605806799E-2</v>
      </c>
    </row>
    <row r="11010" spans="1:11" x14ac:dyDescent="0.25">
      <c r="A11010" t="s">
        <v>82</v>
      </c>
    </row>
    <row r="11011" spans="1:11" x14ac:dyDescent="0.25">
      <c r="A11011">
        <v>53.451147440569798</v>
      </c>
      <c r="B11011">
        <v>91.821535373950397</v>
      </c>
      <c r="C11011">
        <v>2000</v>
      </c>
    </row>
    <row r="11012" spans="1:11" x14ac:dyDescent="0.25">
      <c r="A11012">
        <v>52.025539514422597</v>
      </c>
      <c r="B11012">
        <v>90.395927447803103</v>
      </c>
      <c r="C11012">
        <v>2000</v>
      </c>
    </row>
    <row r="11013" spans="1:11" x14ac:dyDescent="0.25">
      <c r="A11013">
        <v>52.462555538871399</v>
      </c>
      <c r="B11013">
        <v>89.958911423354294</v>
      </c>
      <c r="C11013">
        <v>2001</v>
      </c>
    </row>
    <row r="11014" spans="1:11" x14ac:dyDescent="0.25">
      <c r="A11014">
        <v>53.8881634650186</v>
      </c>
      <c r="B11014">
        <v>91.384519349501502</v>
      </c>
      <c r="C11014">
        <v>2001</v>
      </c>
    </row>
    <row r="11015" spans="1:11" x14ac:dyDescent="0.25">
      <c r="A11015">
        <v>58.3028455304554</v>
      </c>
      <c r="B11015">
        <v>95.799201414938295</v>
      </c>
      <c r="C11015">
        <v>2001</v>
      </c>
    </row>
    <row r="11016" spans="1:11" x14ac:dyDescent="0.25">
      <c r="A11016">
        <v>57.865829506006499</v>
      </c>
      <c r="B11016">
        <v>96.236217439387104</v>
      </c>
      <c r="C11016">
        <v>2000</v>
      </c>
    </row>
    <row r="11017" spans="1:11" x14ac:dyDescent="0.25">
      <c r="A11017" t="s">
        <v>83</v>
      </c>
    </row>
    <row r="11018" spans="1:11" x14ac:dyDescent="0.25">
      <c r="A11018">
        <v>3406</v>
      </c>
      <c r="B11018">
        <v>0</v>
      </c>
      <c r="C11018">
        <v>4.4780538451357996</v>
      </c>
      <c r="D11018">
        <v>3.78059755167234</v>
      </c>
      <c r="E11018">
        <v>8</v>
      </c>
      <c r="F11018">
        <v>1.01722196789785</v>
      </c>
      <c r="G11018" t="s">
        <v>81</v>
      </c>
      <c r="H11018" t="s">
        <v>81</v>
      </c>
      <c r="I11018">
        <v>3019</v>
      </c>
      <c r="J11018">
        <v>3549</v>
      </c>
      <c r="K11018">
        <v>6.9626826866942507E-2</v>
      </c>
    </row>
    <row r="11019" spans="1:11" x14ac:dyDescent="0.25">
      <c r="A11019" t="s">
        <v>82</v>
      </c>
    </row>
    <row r="11020" spans="1:11" x14ac:dyDescent="0.25">
      <c r="A11020">
        <v>48.665005181289899</v>
      </c>
      <c r="B11020">
        <v>69.722764758268497</v>
      </c>
      <c r="C11020">
        <v>2000</v>
      </c>
    </row>
    <row r="11021" spans="1:11" x14ac:dyDescent="0.25">
      <c r="A11021">
        <v>45.4985429408759</v>
      </c>
      <c r="B11021">
        <v>66.556302517854505</v>
      </c>
      <c r="C11021">
        <v>2000</v>
      </c>
    </row>
    <row r="11022" spans="1:11" x14ac:dyDescent="0.25">
      <c r="A11022">
        <v>45.061526916427098</v>
      </c>
      <c r="B11022">
        <v>66.9933185423033</v>
      </c>
      <c r="C11022">
        <v>2001</v>
      </c>
    </row>
    <row r="11023" spans="1:11" x14ac:dyDescent="0.25">
      <c r="A11023">
        <v>48.227989156841097</v>
      </c>
      <c r="B11023">
        <v>70.159780782717306</v>
      </c>
      <c r="C11023">
        <v>2001</v>
      </c>
    </row>
    <row r="11024" spans="1:11" x14ac:dyDescent="0.25">
      <c r="A11024">
        <v>49.781491987775603</v>
      </c>
      <c r="B11024">
        <v>71.713283613651797</v>
      </c>
      <c r="C11024">
        <v>2001</v>
      </c>
    </row>
    <row r="11025" spans="1:11" x14ac:dyDescent="0.25">
      <c r="A11025">
        <v>50.901275322565901</v>
      </c>
      <c r="B11025">
        <v>72.833066948442095</v>
      </c>
      <c r="C11025">
        <v>2001</v>
      </c>
    </row>
    <row r="11026" spans="1:11" x14ac:dyDescent="0.25">
      <c r="A11026">
        <v>51.338291347014703</v>
      </c>
      <c r="B11026">
        <v>72.3960509239933</v>
      </c>
      <c r="C11026">
        <v>2000</v>
      </c>
    </row>
    <row r="11027" spans="1:11" x14ac:dyDescent="0.25">
      <c r="A11027">
        <v>50.218508012224397</v>
      </c>
      <c r="B11027">
        <v>71.276267589203002</v>
      </c>
      <c r="C11027">
        <v>2000</v>
      </c>
    </row>
    <row r="11028" spans="1:11" x14ac:dyDescent="0.25">
      <c r="A11028" t="s">
        <v>83</v>
      </c>
    </row>
    <row r="11029" spans="1:11" x14ac:dyDescent="0.25">
      <c r="A11029">
        <v>1280</v>
      </c>
      <c r="B11029">
        <v>0</v>
      </c>
      <c r="C11029">
        <v>6.7036957063236304</v>
      </c>
      <c r="D11029">
        <v>1.54715650546811</v>
      </c>
      <c r="E11029">
        <v>6</v>
      </c>
      <c r="F11029">
        <v>1.01722196789785</v>
      </c>
      <c r="G11029" t="s">
        <v>81</v>
      </c>
      <c r="H11029" t="s">
        <v>81</v>
      </c>
      <c r="I11029">
        <v>2445</v>
      </c>
      <c r="J11029">
        <v>1681</v>
      </c>
      <c r="K11029">
        <v>6.8655313337500995E-2</v>
      </c>
    </row>
    <row r="11030" spans="1:11" x14ac:dyDescent="0.25">
      <c r="A11030" t="s">
        <v>82</v>
      </c>
    </row>
    <row r="11031" spans="1:11" x14ac:dyDescent="0.25">
      <c r="A11031">
        <v>130.17575519074001</v>
      </c>
      <c r="B11031">
        <v>45.757948205698</v>
      </c>
      <c r="C11031">
        <v>2000</v>
      </c>
    </row>
    <row r="11032" spans="1:11" x14ac:dyDescent="0.25">
      <c r="A11032">
        <v>125.435526497788</v>
      </c>
      <c r="B11032">
        <v>41.017719512745501</v>
      </c>
      <c r="C11032">
        <v>2000</v>
      </c>
    </row>
    <row r="11033" spans="1:11" x14ac:dyDescent="0.25">
      <c r="A11033">
        <v>124.998510473339</v>
      </c>
      <c r="B11033">
        <v>41.454735537194303</v>
      </c>
      <c r="C11033">
        <v>2001</v>
      </c>
    </row>
    <row r="11034" spans="1:11" x14ac:dyDescent="0.25">
      <c r="A11034">
        <v>129.73873916629199</v>
      </c>
      <c r="B11034">
        <v>46.194964230146901</v>
      </c>
      <c r="C11034">
        <v>2001</v>
      </c>
    </row>
    <row r="11035" spans="1:11" x14ac:dyDescent="0.25">
      <c r="A11035">
        <v>130.832744022865</v>
      </c>
      <c r="B11035">
        <v>47.2889690867203</v>
      </c>
      <c r="C11035">
        <v>2001</v>
      </c>
    </row>
    <row r="11036" spans="1:11" x14ac:dyDescent="0.25">
      <c r="A11036">
        <v>131.26976004731401</v>
      </c>
      <c r="B11036">
        <v>46.851953062271399</v>
      </c>
      <c r="C11036">
        <v>2000</v>
      </c>
    </row>
    <row r="11037" spans="1:11" x14ac:dyDescent="0.25">
      <c r="A11037" t="s">
        <v>83</v>
      </c>
    </row>
    <row r="11038" spans="1:11" x14ac:dyDescent="0.25">
      <c r="A11038">
        <v>1369</v>
      </c>
      <c r="B11038">
        <v>0</v>
      </c>
      <c r="C11038">
        <v>2.1497178136322601</v>
      </c>
      <c r="D11038">
        <v>6.09421638084845</v>
      </c>
      <c r="E11038">
        <v>6</v>
      </c>
      <c r="F11038">
        <v>1.01722196789785</v>
      </c>
      <c r="G11038" t="s">
        <v>81</v>
      </c>
      <c r="H11038" t="s">
        <v>81</v>
      </c>
      <c r="I11038">
        <v>1194</v>
      </c>
      <c r="J11038">
        <v>1837</v>
      </c>
      <c r="K11038">
        <v>6.8719759666708694E-2</v>
      </c>
    </row>
    <row r="11039" spans="1:11" x14ac:dyDescent="0.25">
      <c r="A11039" t="s">
        <v>82</v>
      </c>
    </row>
    <row r="11040" spans="1:11" x14ac:dyDescent="0.25">
      <c r="A11040">
        <v>135.31710758215101</v>
      </c>
      <c r="B11040">
        <v>111.263866684984</v>
      </c>
      <c r="C11040">
        <v>2000</v>
      </c>
    </row>
    <row r="11041" spans="1:11" x14ac:dyDescent="0.25">
      <c r="A11041">
        <v>133.79702753849401</v>
      </c>
      <c r="B11041">
        <v>109.74378664132701</v>
      </c>
      <c r="C11041">
        <v>2000</v>
      </c>
    </row>
    <row r="11042" spans="1:11" x14ac:dyDescent="0.25">
      <c r="A11042">
        <v>134.23404356294299</v>
      </c>
      <c r="B11042">
        <v>109.306770616878</v>
      </c>
      <c r="C11042">
        <v>2001</v>
      </c>
    </row>
    <row r="11043" spans="1:11" x14ac:dyDescent="0.25">
      <c r="A11043">
        <v>135.75412360659999</v>
      </c>
      <c r="B11043">
        <v>110.826850660535</v>
      </c>
      <c r="C11043">
        <v>2001</v>
      </c>
    </row>
    <row r="11044" spans="1:11" x14ac:dyDescent="0.25">
      <c r="A11044">
        <v>140.06338533551599</v>
      </c>
      <c r="B11044">
        <v>115.136112389451</v>
      </c>
      <c r="C11044">
        <v>2001</v>
      </c>
    </row>
    <row r="11045" spans="1:11" x14ac:dyDescent="0.25">
      <c r="A11045">
        <v>139.62636931106701</v>
      </c>
      <c r="B11045">
        <v>115.57312841389999</v>
      </c>
      <c r="C11045">
        <v>2000</v>
      </c>
    </row>
    <row r="11046" spans="1:11" x14ac:dyDescent="0.25">
      <c r="A11046" t="s">
        <v>83</v>
      </c>
    </row>
    <row r="11047" spans="1:11" x14ac:dyDescent="0.25">
      <c r="A11047">
        <v>1781</v>
      </c>
      <c r="B11047">
        <v>0</v>
      </c>
      <c r="C11047">
        <v>3.8873953775130299</v>
      </c>
      <c r="D11047">
        <v>4.3561146155686004</v>
      </c>
      <c r="E11047">
        <v>6</v>
      </c>
      <c r="F11047">
        <v>1.01722196789785</v>
      </c>
      <c r="G11047" t="s">
        <v>81</v>
      </c>
      <c r="H11047" t="s">
        <v>81</v>
      </c>
      <c r="I11047">
        <v>2925</v>
      </c>
      <c r="J11047">
        <v>1782</v>
      </c>
      <c r="K11047">
        <v>6.8924473115049595E-2</v>
      </c>
    </row>
    <row r="11048" spans="1:11" x14ac:dyDescent="0.25">
      <c r="A11048" t="s">
        <v>82</v>
      </c>
    </row>
    <row r="11049" spans="1:11" x14ac:dyDescent="0.25">
      <c r="A11049">
        <v>129.06854614665599</v>
      </c>
      <c r="B11049">
        <v>74.828688908749697</v>
      </c>
      <c r="C11049">
        <v>2000</v>
      </c>
    </row>
    <row r="11050" spans="1:11" x14ac:dyDescent="0.25">
      <c r="A11050">
        <v>126.319742514064</v>
      </c>
      <c r="B11050">
        <v>72.079885276157</v>
      </c>
      <c r="C11050">
        <v>2000</v>
      </c>
    </row>
    <row r="11051" spans="1:11" x14ac:dyDescent="0.25">
      <c r="A11051">
        <v>126.756758538513</v>
      </c>
      <c r="B11051">
        <v>71.642869251708206</v>
      </c>
      <c r="C11051">
        <v>2001</v>
      </c>
    </row>
    <row r="11052" spans="1:11" x14ac:dyDescent="0.25">
      <c r="A11052">
        <v>129.505562171105</v>
      </c>
      <c r="B11052">
        <v>74.391672884300903</v>
      </c>
      <c r="C11052">
        <v>2001</v>
      </c>
    </row>
    <row r="11053" spans="1:11" x14ac:dyDescent="0.25">
      <c r="A11053">
        <v>132.58580035540001</v>
      </c>
      <c r="B11053">
        <v>77.471911068595304</v>
      </c>
      <c r="C11053">
        <v>2001</v>
      </c>
    </row>
    <row r="11054" spans="1:11" x14ac:dyDescent="0.25">
      <c r="A11054">
        <v>132.148784330951</v>
      </c>
      <c r="B11054">
        <v>77.908927093044099</v>
      </c>
      <c r="C11054">
        <v>2000</v>
      </c>
    </row>
    <row r="11055" spans="1:11" x14ac:dyDescent="0.25">
      <c r="A11055" t="s">
        <v>83</v>
      </c>
    </row>
    <row r="11056" spans="1:11" x14ac:dyDescent="0.25">
      <c r="A11056">
        <v>722</v>
      </c>
      <c r="B11056">
        <v>0</v>
      </c>
      <c r="C11056">
        <v>4.3851823372488603</v>
      </c>
      <c r="D11056">
        <v>3.8574762673174798</v>
      </c>
      <c r="E11056">
        <v>6</v>
      </c>
      <c r="F11056">
        <v>1.01722196789785</v>
      </c>
      <c r="G11056" t="s">
        <v>81</v>
      </c>
      <c r="H11056" t="s">
        <v>81</v>
      </c>
      <c r="I11056">
        <v>1642</v>
      </c>
      <c r="J11056">
        <v>2202</v>
      </c>
      <c r="K11056">
        <v>6.7746308796630905E-2</v>
      </c>
    </row>
    <row r="11057" spans="1:11" x14ac:dyDescent="0.25">
      <c r="A11057" t="s">
        <v>82</v>
      </c>
    </row>
    <row r="11058" spans="1:11" x14ac:dyDescent="0.25">
      <c r="A11058">
        <v>113.751703247317</v>
      </c>
      <c r="B11058">
        <v>31.979731651940401</v>
      </c>
      <c r="C11058">
        <v>2000</v>
      </c>
    </row>
    <row r="11059" spans="1:11" x14ac:dyDescent="0.25">
      <c r="A11059">
        <v>110.65091107990899</v>
      </c>
      <c r="B11059">
        <v>28.8789394845323</v>
      </c>
      <c r="C11059">
        <v>2000</v>
      </c>
    </row>
    <row r="11060" spans="1:11" x14ac:dyDescent="0.25">
      <c r="A11060">
        <v>111.08792710435699</v>
      </c>
      <c r="B11060">
        <v>28.441923460083501</v>
      </c>
      <c r="C11060">
        <v>2001</v>
      </c>
    </row>
    <row r="11061" spans="1:11" x14ac:dyDescent="0.25">
      <c r="A11061">
        <v>114.188719271766</v>
      </c>
      <c r="B11061">
        <v>31.542715627491599</v>
      </c>
      <c r="C11061">
        <v>2001</v>
      </c>
    </row>
    <row r="11062" spans="1:11" x14ac:dyDescent="0.25">
      <c r="A11062">
        <v>116.916366898652</v>
      </c>
      <c r="B11062">
        <v>34.270363254377997</v>
      </c>
      <c r="C11062">
        <v>2001</v>
      </c>
    </row>
    <row r="11063" spans="1:11" x14ac:dyDescent="0.25">
      <c r="A11063">
        <v>116.47935087420301</v>
      </c>
      <c r="B11063">
        <v>34.707379278826799</v>
      </c>
      <c r="C11063">
        <v>2000</v>
      </c>
    </row>
    <row r="11064" spans="1:11" x14ac:dyDescent="0.25">
      <c r="A11064" t="s">
        <v>83</v>
      </c>
    </row>
    <row r="11065" spans="1:11" x14ac:dyDescent="0.25">
      <c r="A11065">
        <v>908</v>
      </c>
      <c r="B11065">
        <v>0</v>
      </c>
      <c r="C11065">
        <v>5.3863860534203098</v>
      </c>
      <c r="D11065">
        <v>2.8525230297987698</v>
      </c>
      <c r="E11065">
        <v>6</v>
      </c>
      <c r="F11065">
        <v>1.01722196789785</v>
      </c>
      <c r="G11065" t="s">
        <v>81</v>
      </c>
      <c r="H11065" t="s">
        <v>81</v>
      </c>
      <c r="I11065">
        <v>1426</v>
      </c>
      <c r="J11065">
        <v>663</v>
      </c>
      <c r="K11065">
        <v>6.8308493054174496E-2</v>
      </c>
    </row>
    <row r="11066" spans="1:11" x14ac:dyDescent="0.25">
      <c r="A11066" t="s">
        <v>82</v>
      </c>
    </row>
    <row r="11067" spans="1:11" x14ac:dyDescent="0.25">
      <c r="A11067">
        <v>40.863303250108302</v>
      </c>
      <c r="B11067">
        <v>87.683679929782599</v>
      </c>
      <c r="C11067">
        <v>2000</v>
      </c>
    </row>
    <row r="11068" spans="1:11" x14ac:dyDescent="0.25">
      <c r="A11068">
        <v>37.054553145646203</v>
      </c>
      <c r="B11068">
        <v>83.874929825320507</v>
      </c>
      <c r="C11068">
        <v>2000</v>
      </c>
    </row>
    <row r="11069" spans="1:11" x14ac:dyDescent="0.25">
      <c r="A11069">
        <v>37.491569170094998</v>
      </c>
      <c r="B11069">
        <v>83.437913800871698</v>
      </c>
      <c r="C11069">
        <v>2001</v>
      </c>
    </row>
    <row r="11070" spans="1:11" x14ac:dyDescent="0.25">
      <c r="A11070">
        <v>41.300319274557197</v>
      </c>
      <c r="B11070">
        <v>87.246663905333804</v>
      </c>
      <c r="C11070">
        <v>2001</v>
      </c>
    </row>
    <row r="11071" spans="1:11" x14ac:dyDescent="0.25">
      <c r="A11071">
        <v>43.3173576524187</v>
      </c>
      <c r="B11071">
        <v>89.2637022831953</v>
      </c>
      <c r="C11071">
        <v>2001</v>
      </c>
    </row>
    <row r="11072" spans="1:11" x14ac:dyDescent="0.25">
      <c r="A11072">
        <v>42.880341627969798</v>
      </c>
      <c r="B11072">
        <v>89.700718307644195</v>
      </c>
      <c r="C11072">
        <v>2000</v>
      </c>
    </row>
    <row r="11073" spans="1:11" x14ac:dyDescent="0.25">
      <c r="A11073" t="s">
        <v>83</v>
      </c>
    </row>
    <row r="11074" spans="1:11" x14ac:dyDescent="0.25">
      <c r="A11074">
        <v>1031</v>
      </c>
      <c r="B11074">
        <v>0</v>
      </c>
      <c r="C11074">
        <v>6.8762122344666796</v>
      </c>
      <c r="D11074">
        <v>1.3606133512402601</v>
      </c>
      <c r="E11074">
        <v>6</v>
      </c>
      <c r="F11074">
        <v>1.01722196789785</v>
      </c>
      <c r="G11074" t="s">
        <v>81</v>
      </c>
      <c r="H11074" t="s">
        <v>81</v>
      </c>
      <c r="I11074">
        <v>3993</v>
      </c>
      <c r="J11074">
        <v>1024</v>
      </c>
      <c r="K11074">
        <v>6.8485533990585004E-2</v>
      </c>
    </row>
    <row r="11075" spans="1:11" x14ac:dyDescent="0.25">
      <c r="A11075" t="s">
        <v>82</v>
      </c>
    </row>
    <row r="11076" spans="1:11" x14ac:dyDescent="0.25">
      <c r="A11076">
        <v>47.399370840466503</v>
      </c>
      <c r="B11076">
        <v>114.579544289312</v>
      </c>
      <c r="C11076">
        <v>2000</v>
      </c>
    </row>
    <row r="11077" spans="1:11" x14ac:dyDescent="0.25">
      <c r="A11077">
        <v>42.5371545405972</v>
      </c>
      <c r="B11077">
        <v>109.71732798944301</v>
      </c>
      <c r="C11077">
        <v>2000</v>
      </c>
    </row>
    <row r="11078" spans="1:11" x14ac:dyDescent="0.25">
      <c r="A11078">
        <v>42.100138516148398</v>
      </c>
      <c r="B11078">
        <v>110.15434401389101</v>
      </c>
      <c r="C11078">
        <v>2001</v>
      </c>
    </row>
    <row r="11079" spans="1:11" x14ac:dyDescent="0.25">
      <c r="A11079">
        <v>46.962354816017701</v>
      </c>
      <c r="B11079">
        <v>115.016560313761</v>
      </c>
      <c r="C11079">
        <v>2001</v>
      </c>
    </row>
    <row r="11080" spans="1:11" x14ac:dyDescent="0.25">
      <c r="A11080">
        <v>47.924453743252599</v>
      </c>
      <c r="B11080">
        <v>115.978659240996</v>
      </c>
      <c r="C11080">
        <v>2001</v>
      </c>
    </row>
    <row r="11081" spans="1:11" x14ac:dyDescent="0.25">
      <c r="A11081">
        <v>48.361469767701401</v>
      </c>
      <c r="B11081">
        <v>115.541643216547</v>
      </c>
      <c r="C11081">
        <v>2000</v>
      </c>
    </row>
    <row r="11082" spans="1:11" x14ac:dyDescent="0.25">
      <c r="A11082" t="s">
        <v>83</v>
      </c>
    </row>
    <row r="11083" spans="1:11" x14ac:dyDescent="0.25">
      <c r="A11083">
        <v>1523</v>
      </c>
      <c r="B11083">
        <v>0</v>
      </c>
      <c r="C11083">
        <v>7.4688433599622801</v>
      </c>
      <c r="D11083">
        <v>0.76727986673426996</v>
      </c>
      <c r="E11083">
        <v>6</v>
      </c>
      <c r="F11083">
        <v>1.01722196789785</v>
      </c>
      <c r="G11083" t="s">
        <v>81</v>
      </c>
      <c r="H11083" t="s">
        <v>81</v>
      </c>
      <c r="I11083">
        <v>2909</v>
      </c>
      <c r="J11083">
        <v>1451</v>
      </c>
      <c r="K11083">
        <v>6.8801489093429896E-2</v>
      </c>
    </row>
    <row r="11084" spans="1:11" x14ac:dyDescent="0.25">
      <c r="A11084" t="s">
        <v>82</v>
      </c>
    </row>
    <row r="11085" spans="1:11" x14ac:dyDescent="0.25">
      <c r="A11085">
        <v>89.4273127184332</v>
      </c>
      <c r="B11085">
        <v>80.145142889653698</v>
      </c>
      <c r="C11085">
        <v>2000</v>
      </c>
    </row>
    <row r="11086" spans="1:11" x14ac:dyDescent="0.25">
      <c r="A11086">
        <v>84.146042930983697</v>
      </c>
      <c r="B11086">
        <v>74.863873102204295</v>
      </c>
      <c r="C11086">
        <v>2000</v>
      </c>
    </row>
    <row r="11087" spans="1:11" x14ac:dyDescent="0.25">
      <c r="A11087">
        <v>83.709026906534902</v>
      </c>
      <c r="B11087">
        <v>75.300889126653104</v>
      </c>
      <c r="C11087">
        <v>2001</v>
      </c>
    </row>
    <row r="11088" spans="1:11" x14ac:dyDescent="0.25">
      <c r="A11088">
        <v>88.990296693984405</v>
      </c>
      <c r="B11088">
        <v>80.582158914102493</v>
      </c>
      <c r="C11088">
        <v>2001</v>
      </c>
    </row>
    <row r="11089" spans="1:11" x14ac:dyDescent="0.25">
      <c r="A11089">
        <v>89.532845490820094</v>
      </c>
      <c r="B11089">
        <v>81.124707710938196</v>
      </c>
      <c r="C11089">
        <v>2001</v>
      </c>
    </row>
    <row r="11090" spans="1:11" x14ac:dyDescent="0.25">
      <c r="A11090">
        <v>89.969861515268903</v>
      </c>
      <c r="B11090">
        <v>80.687691686489401</v>
      </c>
      <c r="C11090">
        <v>2000</v>
      </c>
    </row>
    <row r="11091" spans="1:11" x14ac:dyDescent="0.25">
      <c r="A11091" t="s">
        <v>83</v>
      </c>
    </row>
    <row r="11092" spans="1:11" x14ac:dyDescent="0.25">
      <c r="A11092">
        <v>3139</v>
      </c>
      <c r="B11092">
        <v>0</v>
      </c>
      <c r="C11092">
        <v>7.05193105388636</v>
      </c>
      <c r="D11092">
        <v>1.1808809624463801</v>
      </c>
      <c r="E11092">
        <v>8</v>
      </c>
      <c r="F11092">
        <v>1.01722196789785</v>
      </c>
      <c r="G11092" t="s">
        <v>81</v>
      </c>
      <c r="H11092" t="s">
        <v>81</v>
      </c>
      <c r="I11092">
        <v>4379</v>
      </c>
      <c r="J11092">
        <v>4149</v>
      </c>
      <c r="K11092">
        <v>6.9433084966634806E-2</v>
      </c>
    </row>
    <row r="11093" spans="1:11" x14ac:dyDescent="0.25">
      <c r="A11093" t="s">
        <v>82</v>
      </c>
    </row>
    <row r="11094" spans="1:11" x14ac:dyDescent="0.25">
      <c r="A11094">
        <v>66.577313409451307</v>
      </c>
      <c r="B11094">
        <v>101.882297193581</v>
      </c>
      <c r="C11094">
        <v>2000</v>
      </c>
    </row>
    <row r="11095" spans="1:11" x14ac:dyDescent="0.25">
      <c r="A11095">
        <v>64.476508203645594</v>
      </c>
      <c r="B11095">
        <v>99.781491987775595</v>
      </c>
      <c r="C11095">
        <v>2000</v>
      </c>
    </row>
    <row r="11096" spans="1:11" x14ac:dyDescent="0.25">
      <c r="A11096">
        <v>61.590845140788197</v>
      </c>
      <c r="B11096">
        <v>96.895828924918106</v>
      </c>
      <c r="C11096">
        <v>2000</v>
      </c>
    </row>
    <row r="11097" spans="1:11" x14ac:dyDescent="0.25">
      <c r="A11097">
        <v>61.153829116339402</v>
      </c>
      <c r="B11097">
        <v>97.332844949367001</v>
      </c>
      <c r="C11097">
        <v>2001</v>
      </c>
    </row>
    <row r="11098" spans="1:11" x14ac:dyDescent="0.25">
      <c r="A11098">
        <v>64.039492179196799</v>
      </c>
      <c r="B11098">
        <v>100.21850801222401</v>
      </c>
      <c r="C11098">
        <v>2001</v>
      </c>
    </row>
    <row r="11099" spans="1:11" x14ac:dyDescent="0.25">
      <c r="A11099">
        <v>66.140297385002398</v>
      </c>
      <c r="B11099">
        <v>102.31931321803</v>
      </c>
      <c r="C11099">
        <v>2001</v>
      </c>
    </row>
    <row r="11100" spans="1:11" x14ac:dyDescent="0.25">
      <c r="A11100">
        <v>66.975306321322407</v>
      </c>
      <c r="B11100">
        <v>103.15432215435</v>
      </c>
      <c r="C11100">
        <v>2001</v>
      </c>
    </row>
    <row r="11101" spans="1:11" x14ac:dyDescent="0.25">
      <c r="A11101">
        <v>67.412322345771202</v>
      </c>
      <c r="B11101">
        <v>102.717306129901</v>
      </c>
      <c r="C11101">
        <v>2000</v>
      </c>
    </row>
    <row r="11102" spans="1:11" x14ac:dyDescent="0.25">
      <c r="A11102" t="s">
        <v>83</v>
      </c>
    </row>
    <row r="11103" spans="1:11" x14ac:dyDescent="0.25">
      <c r="A11103">
        <v>274</v>
      </c>
      <c r="B11103">
        <v>0</v>
      </c>
      <c r="C11103">
        <v>4.8705075424322901</v>
      </c>
      <c r="D11103">
        <v>3.3620357790912001</v>
      </c>
      <c r="E11103">
        <v>6</v>
      </c>
      <c r="F11103">
        <v>1.01722196789785</v>
      </c>
      <c r="G11103" t="s">
        <v>81</v>
      </c>
      <c r="H11103" t="s">
        <v>81</v>
      </c>
      <c r="I11103">
        <v>2580</v>
      </c>
      <c r="J11103">
        <v>4415</v>
      </c>
      <c r="K11103">
        <v>0</v>
      </c>
    </row>
    <row r="11104" spans="1:11" x14ac:dyDescent="0.25">
      <c r="A11104" t="s">
        <v>82</v>
      </c>
    </row>
    <row r="11105" spans="1:11" x14ac:dyDescent="0.25">
      <c r="A11105">
        <v>82.249285252876405</v>
      </c>
      <c r="B11105">
        <v>24.663303381145401</v>
      </c>
      <c r="C11105">
        <v>2000</v>
      </c>
    </row>
    <row r="11106" spans="1:11" x14ac:dyDescent="0.25">
      <c r="A11106">
        <v>78.805316341802296</v>
      </c>
      <c r="B11106">
        <v>21.219334470071299</v>
      </c>
      <c r="C11106">
        <v>2000</v>
      </c>
    </row>
    <row r="11107" spans="1:11" x14ac:dyDescent="0.25">
      <c r="A11107">
        <v>78.368300317353501</v>
      </c>
      <c r="B11107">
        <v>21.656350494520101</v>
      </c>
      <c r="C11107">
        <v>2001</v>
      </c>
    </row>
    <row r="11108" spans="1:11" x14ac:dyDescent="0.25">
      <c r="A11108">
        <v>81.812269228427596</v>
      </c>
      <c r="B11108">
        <v>25.100319405594199</v>
      </c>
      <c r="C11108">
        <v>2001</v>
      </c>
    </row>
    <row r="11109" spans="1:11" x14ac:dyDescent="0.25">
      <c r="A11109">
        <v>84.189587526414797</v>
      </c>
      <c r="B11109">
        <v>27.477637703581401</v>
      </c>
      <c r="C11109">
        <v>2001</v>
      </c>
    </row>
    <row r="11110" spans="1:11" x14ac:dyDescent="0.25">
      <c r="A11110">
        <v>84.626603550863607</v>
      </c>
      <c r="B11110">
        <v>27.040621679132599</v>
      </c>
      <c r="C11110">
        <v>2000</v>
      </c>
    </row>
    <row r="11111" spans="1:11" x14ac:dyDescent="0.25">
      <c r="A11111" t="s">
        <v>83</v>
      </c>
    </row>
    <row r="11112" spans="1:11" x14ac:dyDescent="0.25">
      <c r="A11112">
        <v>1744</v>
      </c>
      <c r="B11112">
        <v>0</v>
      </c>
      <c r="C11112">
        <v>2.75670450247239</v>
      </c>
      <c r="D11112">
        <v>5.4752822152482299</v>
      </c>
      <c r="E11112">
        <v>6</v>
      </c>
      <c r="F11112">
        <v>1.01722196789785</v>
      </c>
      <c r="G11112" t="s">
        <v>81</v>
      </c>
      <c r="H11112" t="s">
        <v>81</v>
      </c>
      <c r="I11112">
        <v>1008</v>
      </c>
      <c r="J11112">
        <v>2629</v>
      </c>
      <c r="K11112">
        <v>6.8908304042352694E-2</v>
      </c>
    </row>
    <row r="11113" spans="1:11" x14ac:dyDescent="0.25">
      <c r="A11113" t="s">
        <v>82</v>
      </c>
    </row>
    <row r="11114" spans="1:11" x14ac:dyDescent="0.25">
      <c r="A11114">
        <v>137.95512380542499</v>
      </c>
      <c r="B11114">
        <v>59.890321091693203</v>
      </c>
      <c r="C11114">
        <v>2000</v>
      </c>
    </row>
    <row r="11115" spans="1:11" x14ac:dyDescent="0.25">
      <c r="A11115">
        <v>136.00583935799901</v>
      </c>
      <c r="B11115">
        <v>57.941036644267498</v>
      </c>
      <c r="C11115">
        <v>2000</v>
      </c>
    </row>
    <row r="11116" spans="1:11" x14ac:dyDescent="0.25">
      <c r="A11116">
        <v>136.44285538244799</v>
      </c>
      <c r="B11116">
        <v>57.504020619818697</v>
      </c>
      <c r="C11116">
        <v>2001</v>
      </c>
    </row>
    <row r="11117" spans="1:11" x14ac:dyDescent="0.25">
      <c r="A11117">
        <v>138.392139829873</v>
      </c>
      <c r="B11117">
        <v>59.453305067244401</v>
      </c>
      <c r="C11117">
        <v>2001</v>
      </c>
    </row>
    <row r="11118" spans="1:11" x14ac:dyDescent="0.25">
      <c r="A11118">
        <v>142.26374901318499</v>
      </c>
      <c r="B11118">
        <v>63.324914250556503</v>
      </c>
      <c r="C11118">
        <v>2001</v>
      </c>
    </row>
    <row r="11119" spans="1:11" x14ac:dyDescent="0.25">
      <c r="A11119">
        <v>141.82673298873701</v>
      </c>
      <c r="B11119">
        <v>63.761930275005298</v>
      </c>
      <c r="C11119">
        <v>2000</v>
      </c>
    </row>
    <row r="11120" spans="1:11" x14ac:dyDescent="0.25">
      <c r="A11120" t="s">
        <v>83</v>
      </c>
    </row>
    <row r="11121" spans="1:11" x14ac:dyDescent="0.25">
      <c r="A11121">
        <v>1751</v>
      </c>
      <c r="B11121">
        <v>0</v>
      </c>
      <c r="C11121">
        <v>7.1743229018160504</v>
      </c>
      <c r="D11121">
        <v>1.0569263791073999</v>
      </c>
      <c r="E11121">
        <v>8</v>
      </c>
      <c r="F11121">
        <v>1.01722196789785</v>
      </c>
      <c r="G11121" t="s">
        <v>81</v>
      </c>
      <c r="H11121" t="s">
        <v>81</v>
      </c>
      <c r="I11121">
        <v>1791</v>
      </c>
      <c r="J11121">
        <v>2814</v>
      </c>
      <c r="K11121">
        <v>6.8914838375779996E-2</v>
      </c>
    </row>
    <row r="11122" spans="1:11" x14ac:dyDescent="0.25">
      <c r="A11122" t="s">
        <v>82</v>
      </c>
    </row>
    <row r="11123" spans="1:11" x14ac:dyDescent="0.25">
      <c r="A11123">
        <v>53.491380505962702</v>
      </c>
      <c r="B11123">
        <v>8.4717892419836502</v>
      </c>
      <c r="C11123">
        <v>2000</v>
      </c>
    </row>
    <row r="11124" spans="1:11" x14ac:dyDescent="0.25">
      <c r="A11124">
        <v>49.781491987775603</v>
      </c>
      <c r="B11124">
        <v>4.7619007237964999</v>
      </c>
      <c r="C11124">
        <v>2000</v>
      </c>
    </row>
    <row r="11125" spans="1:11" x14ac:dyDescent="0.25">
      <c r="A11125">
        <v>48.418368131666703</v>
      </c>
      <c r="B11125">
        <v>3.3987768676875798</v>
      </c>
      <c r="C11125">
        <v>2000</v>
      </c>
    </row>
    <row r="11126" spans="1:11" x14ac:dyDescent="0.25">
      <c r="A11126">
        <v>48.855384156115498</v>
      </c>
      <c r="B11126">
        <v>2.9617608432387601</v>
      </c>
      <c r="C11126">
        <v>2001</v>
      </c>
    </row>
    <row r="11127" spans="1:11" x14ac:dyDescent="0.25">
      <c r="A11127">
        <v>50.218508012224397</v>
      </c>
      <c r="B11127">
        <v>4.3248846993476802</v>
      </c>
      <c r="C11127">
        <v>2001</v>
      </c>
    </row>
    <row r="11128" spans="1:11" x14ac:dyDescent="0.25">
      <c r="A11128">
        <v>53.928396530411597</v>
      </c>
      <c r="B11128">
        <v>8.0347732175348305</v>
      </c>
      <c r="C11128">
        <v>2001</v>
      </c>
    </row>
    <row r="11129" spans="1:11" x14ac:dyDescent="0.25">
      <c r="A11129">
        <v>54.675756340293397</v>
      </c>
      <c r="B11129">
        <v>8.7821330274166201</v>
      </c>
      <c r="C11129">
        <v>2001</v>
      </c>
    </row>
    <row r="11130" spans="1:11" x14ac:dyDescent="0.25">
      <c r="A11130">
        <v>54.238740315844503</v>
      </c>
      <c r="B11130">
        <v>9.2191490518654398</v>
      </c>
      <c r="C11130">
        <v>2000</v>
      </c>
    </row>
    <row r="11131" spans="1:11" x14ac:dyDescent="0.25">
      <c r="A11131" t="s">
        <v>83</v>
      </c>
    </row>
    <row r="11132" spans="1:11" x14ac:dyDescent="0.25">
      <c r="A11132">
        <v>1467</v>
      </c>
      <c r="B11132">
        <v>0</v>
      </c>
      <c r="C11132">
        <v>0.474661699104033</v>
      </c>
      <c r="D11132">
        <v>7.7544347224592904</v>
      </c>
      <c r="E11132">
        <v>6</v>
      </c>
      <c r="F11132">
        <v>1.01722196789785</v>
      </c>
      <c r="G11132" t="s">
        <v>81</v>
      </c>
      <c r="H11132" t="s">
        <v>81</v>
      </c>
      <c r="I11132">
        <v>1556</v>
      </c>
      <c r="J11132">
        <v>3666</v>
      </c>
      <c r="K11132">
        <v>6.8784580290855601E-2</v>
      </c>
    </row>
    <row r="11133" spans="1:11" x14ac:dyDescent="0.25">
      <c r="A11133" t="s">
        <v>82</v>
      </c>
    </row>
    <row r="11134" spans="1:11" x14ac:dyDescent="0.25">
      <c r="A11134">
        <v>33.3850741271836</v>
      </c>
      <c r="B11134">
        <v>13.440929852161201</v>
      </c>
      <c r="C11134">
        <v>2000</v>
      </c>
    </row>
    <row r="11135" spans="1:11" x14ac:dyDescent="0.25">
      <c r="A11135">
        <v>33.049437620977599</v>
      </c>
      <c r="B11135">
        <v>13.1052933459552</v>
      </c>
      <c r="C11135">
        <v>2000</v>
      </c>
    </row>
    <row r="11136" spans="1:11" x14ac:dyDescent="0.25">
      <c r="A11136">
        <v>33.486453645426401</v>
      </c>
      <c r="B11136">
        <v>12.6682773215064</v>
      </c>
      <c r="C11136">
        <v>2001</v>
      </c>
    </row>
    <row r="11137" spans="1:11" x14ac:dyDescent="0.25">
      <c r="A11137">
        <v>33.822090151632402</v>
      </c>
      <c r="B11137">
        <v>13.003913827712401</v>
      </c>
      <c r="C11137">
        <v>2001</v>
      </c>
    </row>
    <row r="11138" spans="1:11" x14ac:dyDescent="0.25">
      <c r="A11138">
        <v>39.305303528151804</v>
      </c>
      <c r="B11138">
        <v>18.4871272042318</v>
      </c>
      <c r="C11138">
        <v>2001</v>
      </c>
    </row>
    <row r="11139" spans="1:11" x14ac:dyDescent="0.25">
      <c r="A11139">
        <v>38.868287503703002</v>
      </c>
      <c r="B11139">
        <v>18.924143228680599</v>
      </c>
      <c r="C11139">
        <v>2000</v>
      </c>
    </row>
    <row r="11140" spans="1:11" x14ac:dyDescent="0.25">
      <c r="A11140" t="s">
        <v>83</v>
      </c>
    </row>
    <row r="11141" spans="1:11" x14ac:dyDescent="0.25">
      <c r="A11141">
        <v>1999</v>
      </c>
      <c r="B11141">
        <v>0</v>
      </c>
      <c r="C11141">
        <v>4.8267745576308103</v>
      </c>
      <c r="D11141">
        <v>3.40185719731529</v>
      </c>
      <c r="E11141">
        <v>6</v>
      </c>
      <c r="F11141">
        <v>1.01722196789785</v>
      </c>
      <c r="G11141" t="s">
        <v>81</v>
      </c>
      <c r="H11141" t="s">
        <v>81</v>
      </c>
      <c r="I11141">
        <v>2868</v>
      </c>
      <c r="J11141">
        <v>1274</v>
      </c>
      <c r="K11141">
        <v>6.9008770457159099E-2</v>
      </c>
    </row>
    <row r="11142" spans="1:11" x14ac:dyDescent="0.25">
      <c r="A11142" t="s">
        <v>82</v>
      </c>
    </row>
    <row r="11143" spans="1:11" x14ac:dyDescent="0.25">
      <c r="A11143">
        <v>42.4439480995919</v>
      </c>
      <c r="B11143">
        <v>5.4260153078639899</v>
      </c>
      <c r="C11143">
        <v>2000</v>
      </c>
    </row>
    <row r="11144" spans="1:11" x14ac:dyDescent="0.25">
      <c r="A11144">
        <v>39.030903078632498</v>
      </c>
      <c r="B11144">
        <v>2.0129702869045598</v>
      </c>
      <c r="C11144">
        <v>2000</v>
      </c>
    </row>
    <row r="11145" spans="1:11" x14ac:dyDescent="0.25">
      <c r="A11145">
        <v>38.593887054183703</v>
      </c>
      <c r="B11145">
        <v>2.44998631135338</v>
      </c>
      <c r="C11145">
        <v>2001</v>
      </c>
    </row>
    <row r="11146" spans="1:11" x14ac:dyDescent="0.25">
      <c r="A11146">
        <v>42.006932075143098</v>
      </c>
      <c r="B11146">
        <v>5.8630313323128203</v>
      </c>
      <c r="C11146">
        <v>2001</v>
      </c>
    </row>
    <row r="11147" spans="1:11" x14ac:dyDescent="0.25">
      <c r="A11147">
        <v>44.412408367993002</v>
      </c>
      <c r="B11147">
        <v>8.2685076251627194</v>
      </c>
      <c r="C11147">
        <v>2001</v>
      </c>
    </row>
    <row r="11148" spans="1:11" x14ac:dyDescent="0.25">
      <c r="A11148">
        <v>44.849424392441797</v>
      </c>
      <c r="B11148">
        <v>7.8314916007138997</v>
      </c>
      <c r="C11148">
        <v>2000</v>
      </c>
    </row>
    <row r="11149" spans="1:11" x14ac:dyDescent="0.25">
      <c r="A11149" t="s">
        <v>83</v>
      </c>
    </row>
    <row r="11150" spans="1:11" x14ac:dyDescent="0.25">
      <c r="A11150">
        <v>1391</v>
      </c>
      <c r="B11150">
        <v>0</v>
      </c>
      <c r="C11150">
        <v>3.3566178073332802</v>
      </c>
      <c r="D11150">
        <v>4.87051495656796</v>
      </c>
      <c r="E11150">
        <v>6</v>
      </c>
      <c r="F11150">
        <v>1.01722196789785</v>
      </c>
      <c r="G11150" t="s">
        <v>81</v>
      </c>
      <c r="H11150" t="s">
        <v>81</v>
      </c>
      <c r="I11150">
        <v>2567</v>
      </c>
      <c r="J11150">
        <v>1712</v>
      </c>
      <c r="K11150">
        <v>6.8719759666708694E-2</v>
      </c>
    </row>
    <row r="11151" spans="1:11" x14ac:dyDescent="0.25">
      <c r="A11151" t="s">
        <v>82</v>
      </c>
    </row>
    <row r="11152" spans="1:11" x14ac:dyDescent="0.25">
      <c r="A11152">
        <v>135.52916352335299</v>
      </c>
      <c r="B11152">
        <v>4.8275825319984804</v>
      </c>
      <c r="C11152">
        <v>2000</v>
      </c>
    </row>
    <row r="11153" spans="1:11" x14ac:dyDescent="0.25">
      <c r="A11153">
        <v>133.15567630993701</v>
      </c>
      <c r="B11153">
        <v>2.4540953185815999</v>
      </c>
      <c r="C11153">
        <v>2000</v>
      </c>
    </row>
    <row r="11154" spans="1:11" x14ac:dyDescent="0.25">
      <c r="A11154">
        <v>132.718660285488</v>
      </c>
      <c r="B11154">
        <v>2.8911113430304201</v>
      </c>
      <c r="C11154">
        <v>2001</v>
      </c>
    </row>
    <row r="11155" spans="1:11" x14ac:dyDescent="0.25">
      <c r="A11155">
        <v>135.09214749890501</v>
      </c>
      <c r="B11155">
        <v>5.2645985564473001</v>
      </c>
      <c r="C11155">
        <v>2001</v>
      </c>
    </row>
    <row r="11156" spans="1:11" x14ac:dyDescent="0.25">
      <c r="A11156">
        <v>138.53612165256399</v>
      </c>
      <c r="B11156">
        <v>8.7085727101069992</v>
      </c>
      <c r="C11156">
        <v>2001</v>
      </c>
    </row>
    <row r="11157" spans="1:11" x14ac:dyDescent="0.25">
      <c r="A11157">
        <v>138.973137677013</v>
      </c>
      <c r="B11157">
        <v>8.2715566856581795</v>
      </c>
      <c r="C11157">
        <v>2000</v>
      </c>
    </row>
    <row r="11158" spans="1:11" x14ac:dyDescent="0.25">
      <c r="A11158" t="s">
        <v>83</v>
      </c>
    </row>
    <row r="11159" spans="1:11" x14ac:dyDescent="0.25">
      <c r="A11159">
        <v>1255</v>
      </c>
      <c r="B11159">
        <v>0</v>
      </c>
      <c r="C11159">
        <v>0.95403230963313501</v>
      </c>
      <c r="D11159">
        <v>7.2706527832427001</v>
      </c>
      <c r="E11159">
        <v>6</v>
      </c>
      <c r="F11159">
        <v>1.01722196789785</v>
      </c>
      <c r="G11159" t="s">
        <v>81</v>
      </c>
      <c r="H11159" t="s">
        <v>81</v>
      </c>
      <c r="I11159">
        <v>3485</v>
      </c>
      <c r="J11159">
        <v>3471</v>
      </c>
      <c r="K11159">
        <v>6.8672356460518003E-2</v>
      </c>
    </row>
    <row r="11160" spans="1:11" x14ac:dyDescent="0.25">
      <c r="A11160" t="s">
        <v>82</v>
      </c>
    </row>
    <row r="11161" spans="1:11" x14ac:dyDescent="0.25">
      <c r="A11161">
        <v>68.542787421743</v>
      </c>
      <c r="B11161">
        <v>134.56808895644599</v>
      </c>
      <c r="C11161">
        <v>2000</v>
      </c>
    </row>
    <row r="11162" spans="1:11" x14ac:dyDescent="0.25">
      <c r="A11162">
        <v>67.868184706130293</v>
      </c>
      <c r="B11162">
        <v>133.89348624083399</v>
      </c>
      <c r="C11162">
        <v>2000</v>
      </c>
    </row>
    <row r="11163" spans="1:11" x14ac:dyDescent="0.25">
      <c r="A11163">
        <v>67.431168681681498</v>
      </c>
      <c r="B11163">
        <v>134.33050226528201</v>
      </c>
      <c r="C11163">
        <v>2001</v>
      </c>
    </row>
    <row r="11164" spans="1:11" x14ac:dyDescent="0.25">
      <c r="A11164">
        <v>68.105771397294205</v>
      </c>
      <c r="B11164">
        <v>135.005104980895</v>
      </c>
      <c r="C11164">
        <v>2001</v>
      </c>
    </row>
    <row r="11165" spans="1:11" x14ac:dyDescent="0.25">
      <c r="A11165">
        <v>73.246899283977896</v>
      </c>
      <c r="B11165">
        <v>140.14623286757899</v>
      </c>
      <c r="C11165">
        <v>2001</v>
      </c>
    </row>
    <row r="11166" spans="1:11" x14ac:dyDescent="0.25">
      <c r="A11166">
        <v>73.683915308426705</v>
      </c>
      <c r="B11166">
        <v>139.70921684313001</v>
      </c>
      <c r="C11166">
        <v>2000</v>
      </c>
    </row>
    <row r="11167" spans="1:11" x14ac:dyDescent="0.25">
      <c r="A11167" t="s">
        <v>83</v>
      </c>
    </row>
    <row r="11168" spans="1:11" x14ac:dyDescent="0.25">
      <c r="A11168">
        <v>3270</v>
      </c>
      <c r="B11168">
        <v>0</v>
      </c>
      <c r="C11168">
        <v>1.9205264016685799</v>
      </c>
      <c r="D11168">
        <v>6.2888667354993704</v>
      </c>
      <c r="E11168">
        <v>6</v>
      </c>
      <c r="F11168">
        <v>1.01722196789785</v>
      </c>
      <c r="G11168" t="s">
        <v>81</v>
      </c>
      <c r="H11168" t="s">
        <v>81</v>
      </c>
      <c r="I11168">
        <v>3483</v>
      </c>
      <c r="J11168">
        <v>3345</v>
      </c>
      <c r="K11168">
        <v>6.9513170286001194E-2</v>
      </c>
    </row>
    <row r="11169" spans="1:11" x14ac:dyDescent="0.25">
      <c r="A11169" t="s">
        <v>82</v>
      </c>
    </row>
    <row r="11170" spans="1:11" x14ac:dyDescent="0.25">
      <c r="A11170">
        <v>66.719471481036905</v>
      </c>
      <c r="B11170">
        <v>141.055458900074</v>
      </c>
      <c r="C11170">
        <v>2000</v>
      </c>
    </row>
    <row r="11171" spans="1:11" x14ac:dyDescent="0.25">
      <c r="A11171">
        <v>65.361454238969202</v>
      </c>
      <c r="B11171">
        <v>139.69744165800699</v>
      </c>
      <c r="C11171">
        <v>2000</v>
      </c>
    </row>
    <row r="11172" spans="1:11" x14ac:dyDescent="0.25">
      <c r="A11172">
        <v>65.798470263418096</v>
      </c>
      <c r="B11172">
        <v>139.26042563355799</v>
      </c>
      <c r="C11172">
        <v>2001</v>
      </c>
    </row>
    <row r="11173" spans="1:11" x14ac:dyDescent="0.25">
      <c r="A11173">
        <v>67.1564875054857</v>
      </c>
      <c r="B11173">
        <v>140.61844287562599</v>
      </c>
      <c r="C11173">
        <v>2001</v>
      </c>
    </row>
    <row r="11174" spans="1:11" x14ac:dyDescent="0.25">
      <c r="A11174">
        <v>71.603387820135794</v>
      </c>
      <c r="B11174">
        <v>145.065343190276</v>
      </c>
      <c r="C11174">
        <v>2001</v>
      </c>
    </row>
    <row r="11175" spans="1:11" x14ac:dyDescent="0.25">
      <c r="A11175">
        <v>71.166371795686999</v>
      </c>
      <c r="B11175">
        <v>145.502359214725</v>
      </c>
      <c r="C11175">
        <v>2000</v>
      </c>
    </row>
    <row r="11176" spans="1:11" x14ac:dyDescent="0.25">
      <c r="A11176" t="s">
        <v>83</v>
      </c>
    </row>
    <row r="11177" spans="1:11" x14ac:dyDescent="0.25">
      <c r="A11177">
        <v>2217</v>
      </c>
      <c r="B11177">
        <v>0</v>
      </c>
      <c r="C11177">
        <v>0.32371972350065198</v>
      </c>
      <c r="D11177">
        <v>7.8829983228342098</v>
      </c>
      <c r="E11177">
        <v>8</v>
      </c>
      <c r="F11177">
        <v>1.01722196789785</v>
      </c>
      <c r="G11177" t="s">
        <v>81</v>
      </c>
      <c r="H11177" t="s">
        <v>81</v>
      </c>
      <c r="I11177">
        <v>3625</v>
      </c>
      <c r="J11177">
        <v>3503</v>
      </c>
      <c r="K11177">
        <v>6.9082896962761903E-2</v>
      </c>
    </row>
    <row r="11178" spans="1:11" x14ac:dyDescent="0.25">
      <c r="A11178" t="s">
        <v>82</v>
      </c>
    </row>
    <row r="11179" spans="1:11" x14ac:dyDescent="0.25">
      <c r="A11179">
        <v>41.068392898449098</v>
      </c>
      <c r="B11179">
        <v>49.666188653407502</v>
      </c>
      <c r="C11179">
        <v>2000</v>
      </c>
    </row>
    <row r="11180" spans="1:11" x14ac:dyDescent="0.25">
      <c r="A11180">
        <v>40.839488486758</v>
      </c>
      <c r="B11180">
        <v>49.437284241716398</v>
      </c>
      <c r="C11180">
        <v>2000</v>
      </c>
    </row>
    <row r="11181" spans="1:11" x14ac:dyDescent="0.25">
      <c r="A11181">
        <v>40.402472462309198</v>
      </c>
      <c r="B11181">
        <v>49.8743002661652</v>
      </c>
      <c r="C11181">
        <v>2001</v>
      </c>
    </row>
    <row r="11182" spans="1:11" x14ac:dyDescent="0.25">
      <c r="A11182">
        <v>40.631376874000303</v>
      </c>
      <c r="B11182">
        <v>50.103204677856297</v>
      </c>
      <c r="C11182">
        <v>2001</v>
      </c>
    </row>
    <row r="11183" spans="1:11" x14ac:dyDescent="0.25">
      <c r="A11183">
        <v>40.746680208368403</v>
      </c>
      <c r="B11183">
        <v>50.218508012224397</v>
      </c>
      <c r="C11183">
        <v>2001</v>
      </c>
    </row>
    <row r="11184" spans="1:11" x14ac:dyDescent="0.25">
      <c r="A11184">
        <v>46.2054984441586</v>
      </c>
      <c r="B11184">
        <v>55.677326248014602</v>
      </c>
      <c r="C11184">
        <v>2001</v>
      </c>
    </row>
    <row r="11185" spans="1:11" x14ac:dyDescent="0.25">
      <c r="A11185">
        <v>46.642514468607402</v>
      </c>
      <c r="B11185">
        <v>55.2403102235658</v>
      </c>
      <c r="C11185">
        <v>2000</v>
      </c>
    </row>
    <row r="11186" spans="1:11" x14ac:dyDescent="0.25">
      <c r="A11186">
        <v>41.183696232817198</v>
      </c>
      <c r="B11186">
        <v>49.781491987775603</v>
      </c>
      <c r="C11186">
        <v>2000</v>
      </c>
    </row>
    <row r="11187" spans="1:11" x14ac:dyDescent="0.25">
      <c r="A11187" t="s">
        <v>83</v>
      </c>
    </row>
    <row r="11188" spans="1:11" x14ac:dyDescent="0.25">
      <c r="A11188">
        <v>1099</v>
      </c>
      <c r="B11188">
        <v>0</v>
      </c>
      <c r="C11188">
        <v>6.6068466365224099</v>
      </c>
      <c r="D11188">
        <v>1.5934748813633199</v>
      </c>
      <c r="E11188">
        <v>6</v>
      </c>
      <c r="F11188">
        <v>1.01722196789785</v>
      </c>
      <c r="G11188" t="s">
        <v>81</v>
      </c>
      <c r="H11188" t="s">
        <v>81</v>
      </c>
      <c r="I11188">
        <v>835</v>
      </c>
      <c r="J11188">
        <v>1237</v>
      </c>
      <c r="K11188">
        <v>6.8565058759854802E-2</v>
      </c>
    </row>
    <row r="11189" spans="1:11" x14ac:dyDescent="0.25">
      <c r="A11189" t="s">
        <v>82</v>
      </c>
    </row>
    <row r="11190" spans="1:11" x14ac:dyDescent="0.25">
      <c r="A11190">
        <v>30.189081571157399</v>
      </c>
      <c r="B11190">
        <v>110.150169636188</v>
      </c>
      <c r="C11190">
        <v>2000</v>
      </c>
    </row>
    <row r="11191" spans="1:11" x14ac:dyDescent="0.25">
      <c r="A11191">
        <v>25.517335512212899</v>
      </c>
      <c r="B11191">
        <v>105.478423577244</v>
      </c>
      <c r="C11191">
        <v>2000</v>
      </c>
    </row>
    <row r="11192" spans="1:11" x14ac:dyDescent="0.25">
      <c r="A11192">
        <v>25.954351536661701</v>
      </c>
      <c r="B11192">
        <v>105.04140755279499</v>
      </c>
      <c r="C11192">
        <v>2001</v>
      </c>
    </row>
    <row r="11193" spans="1:11" x14ac:dyDescent="0.25">
      <c r="A11193">
        <v>30.6260975956062</v>
      </c>
      <c r="B11193">
        <v>109.71315361174</v>
      </c>
      <c r="C11193">
        <v>2001</v>
      </c>
    </row>
    <row r="11194" spans="1:11" x14ac:dyDescent="0.25">
      <c r="A11194">
        <v>31.7528544898687</v>
      </c>
      <c r="B11194">
        <v>110.839910506002</v>
      </c>
      <c r="C11194">
        <v>2001</v>
      </c>
    </row>
    <row r="11195" spans="1:11" x14ac:dyDescent="0.25">
      <c r="A11195">
        <v>31.315838465419802</v>
      </c>
      <c r="B11195">
        <v>111.27692653045099</v>
      </c>
      <c r="C11195">
        <v>2000</v>
      </c>
    </row>
    <row r="11196" spans="1:11" x14ac:dyDescent="0.25">
      <c r="A11196" t="s">
        <v>83</v>
      </c>
    </row>
    <row r="11197" spans="1:11" x14ac:dyDescent="0.25">
      <c r="A11197">
        <v>2319</v>
      </c>
      <c r="B11197">
        <v>0</v>
      </c>
      <c r="C11197">
        <v>2.7508869592733598</v>
      </c>
      <c r="D11197">
        <v>5.4467580492970002</v>
      </c>
      <c r="E11197">
        <v>6</v>
      </c>
      <c r="F11197">
        <v>1.01722196789785</v>
      </c>
      <c r="G11197" t="s">
        <v>81</v>
      </c>
      <c r="H11197" t="s">
        <v>81</v>
      </c>
      <c r="I11197">
        <v>4222</v>
      </c>
      <c r="J11197">
        <v>595</v>
      </c>
      <c r="K11197">
        <v>6.9126815057190399E-2</v>
      </c>
    </row>
    <row r="11198" spans="1:11" x14ac:dyDescent="0.25">
      <c r="A11198" t="s">
        <v>82</v>
      </c>
    </row>
    <row r="11199" spans="1:11" x14ac:dyDescent="0.25">
      <c r="A11199">
        <v>25.154920256307602</v>
      </c>
      <c r="B11199">
        <v>114.919642369687</v>
      </c>
      <c r="C11199">
        <v>2000</v>
      </c>
    </row>
    <row r="11200" spans="1:11" x14ac:dyDescent="0.25">
      <c r="A11200">
        <v>23.209749433127801</v>
      </c>
      <c r="B11200">
        <v>112.974471546507</v>
      </c>
      <c r="C11200">
        <v>2000</v>
      </c>
    </row>
    <row r="11201" spans="1:11" x14ac:dyDescent="0.25">
      <c r="A11201">
        <v>23.646765457576599</v>
      </c>
      <c r="B11201">
        <v>112.537455522058</v>
      </c>
      <c r="C11201">
        <v>2001</v>
      </c>
    </row>
    <row r="11202" spans="1:11" x14ac:dyDescent="0.25">
      <c r="A11202">
        <v>25.5919362807564</v>
      </c>
      <c r="B11202">
        <v>114.482626345238</v>
      </c>
      <c r="C11202">
        <v>2001</v>
      </c>
    </row>
    <row r="11203" spans="1:11" x14ac:dyDescent="0.25">
      <c r="A11203">
        <v>29.443375832896699</v>
      </c>
      <c r="B11203">
        <v>118.334065897378</v>
      </c>
      <c r="C11203">
        <v>2001</v>
      </c>
    </row>
    <row r="11204" spans="1:11" x14ac:dyDescent="0.25">
      <c r="A11204">
        <v>29.0063598084479</v>
      </c>
      <c r="B11204">
        <v>118.771081921827</v>
      </c>
      <c r="C11204">
        <v>2000</v>
      </c>
    </row>
    <row r="11205" spans="1:11" x14ac:dyDescent="0.25">
      <c r="A11205" t="s">
        <v>83</v>
      </c>
    </row>
    <row r="11206" spans="1:11" x14ac:dyDescent="0.25">
      <c r="A11206">
        <v>1721</v>
      </c>
      <c r="B11206">
        <v>0</v>
      </c>
      <c r="C11206">
        <v>4.3463885028554197</v>
      </c>
      <c r="D11206">
        <v>3.8512278203238299</v>
      </c>
      <c r="E11206">
        <v>6</v>
      </c>
      <c r="F11206">
        <v>1.01722196789785</v>
      </c>
      <c r="G11206" t="s">
        <v>81</v>
      </c>
      <c r="H11206" t="s">
        <v>81</v>
      </c>
      <c r="I11206">
        <v>4513</v>
      </c>
      <c r="J11206">
        <v>344</v>
      </c>
      <c r="K11206">
        <v>6.8891558883014403E-2</v>
      </c>
    </row>
    <row r="11207" spans="1:11" x14ac:dyDescent="0.25">
      <c r="A11207" t="s">
        <v>82</v>
      </c>
    </row>
    <row r="11208" spans="1:11" x14ac:dyDescent="0.25">
      <c r="A11208">
        <v>93.793829554591397</v>
      </c>
      <c r="B11208">
        <v>91.703637937881595</v>
      </c>
      <c r="C11208">
        <v>2000</v>
      </c>
    </row>
    <row r="11209" spans="1:11" x14ac:dyDescent="0.25">
      <c r="A11209">
        <v>90.720468770551093</v>
      </c>
      <c r="B11209">
        <v>88.630277153841305</v>
      </c>
      <c r="C11209">
        <v>2000</v>
      </c>
    </row>
    <row r="11210" spans="1:11" x14ac:dyDescent="0.25">
      <c r="A11210">
        <v>90.283452746102299</v>
      </c>
      <c r="B11210">
        <v>89.0672931782901</v>
      </c>
      <c r="C11210">
        <v>2001</v>
      </c>
    </row>
    <row r="11211" spans="1:11" x14ac:dyDescent="0.25">
      <c r="A11211">
        <v>93.356813530142603</v>
      </c>
      <c r="B11211">
        <v>92.140653962330404</v>
      </c>
      <c r="C11211">
        <v>2001</v>
      </c>
    </row>
    <row r="11212" spans="1:11" x14ac:dyDescent="0.25">
      <c r="A11212">
        <v>96.0800428377879</v>
      </c>
      <c r="B11212">
        <v>94.863883269975702</v>
      </c>
      <c r="C11212">
        <v>2001</v>
      </c>
    </row>
    <row r="11213" spans="1:11" x14ac:dyDescent="0.25">
      <c r="A11213">
        <v>96.517058862236695</v>
      </c>
      <c r="B11213">
        <v>94.426867245526907</v>
      </c>
      <c r="C11213">
        <v>2000</v>
      </c>
    </row>
    <row r="11214" spans="1:11" x14ac:dyDescent="0.25">
      <c r="A11214" t="s">
        <v>83</v>
      </c>
    </row>
    <row r="11215" spans="1:11" x14ac:dyDescent="0.25">
      <c r="A11215">
        <v>3886</v>
      </c>
      <c r="B11215">
        <v>0</v>
      </c>
      <c r="C11215">
        <v>0.18607932407901701</v>
      </c>
      <c r="D11215">
        <v>8.0029905818226297</v>
      </c>
      <c r="E11215">
        <v>6</v>
      </c>
      <c r="F11215">
        <v>1.01722196789785</v>
      </c>
      <c r="G11215" t="s">
        <v>81</v>
      </c>
      <c r="H11215" t="s">
        <v>81</v>
      </c>
      <c r="I11215">
        <v>3906</v>
      </c>
      <c r="J11215">
        <v>120</v>
      </c>
      <c r="K11215">
        <v>7.0304654787795601E-2</v>
      </c>
    </row>
    <row r="11216" spans="1:11" x14ac:dyDescent="0.25">
      <c r="A11216" t="s">
        <v>82</v>
      </c>
    </row>
    <row r="11217" spans="1:11" x14ac:dyDescent="0.25">
      <c r="A11217">
        <v>138.93924573480601</v>
      </c>
      <c r="B11217">
        <v>2.9750319016004898</v>
      </c>
      <c r="C11217">
        <v>2000</v>
      </c>
    </row>
    <row r="11218" spans="1:11" x14ac:dyDescent="0.25">
      <c r="A11218">
        <v>138.80766778291101</v>
      </c>
      <c r="B11218">
        <v>2.8434539497056099</v>
      </c>
      <c r="C11218">
        <v>2000</v>
      </c>
    </row>
    <row r="11219" spans="1:11" x14ac:dyDescent="0.25">
      <c r="A11219">
        <v>139.24468380735999</v>
      </c>
      <c r="B11219">
        <v>2.4064379252567898</v>
      </c>
      <c r="C11219">
        <v>2001</v>
      </c>
    </row>
    <row r="11220" spans="1:11" x14ac:dyDescent="0.25">
      <c r="A11220">
        <v>139.37626175925399</v>
      </c>
      <c r="B11220">
        <v>2.5380158771516701</v>
      </c>
      <c r="C11220">
        <v>2001</v>
      </c>
    </row>
    <row r="11221" spans="1:11" x14ac:dyDescent="0.25">
      <c r="A11221">
        <v>145.03523066943299</v>
      </c>
      <c r="B11221">
        <v>8.1969847873305195</v>
      </c>
      <c r="C11221">
        <v>2001</v>
      </c>
    </row>
    <row r="11222" spans="1:11" x14ac:dyDescent="0.25">
      <c r="A11222">
        <v>144.59821464498401</v>
      </c>
      <c r="B11222">
        <v>8.6340008117793392</v>
      </c>
      <c r="C11222">
        <v>2000</v>
      </c>
    </row>
    <row r="11223" spans="1:11" x14ac:dyDescent="0.25">
      <c r="A11223" t="s">
        <v>83</v>
      </c>
    </row>
    <row r="11224" spans="1:11" x14ac:dyDescent="0.25">
      <c r="A11224">
        <v>1402</v>
      </c>
      <c r="B11224">
        <v>0</v>
      </c>
      <c r="C11224">
        <v>4.8005987103197203</v>
      </c>
      <c r="D11224">
        <v>3.3882549492041401</v>
      </c>
      <c r="E11224">
        <v>8</v>
      </c>
      <c r="F11224">
        <v>1.01722196789785</v>
      </c>
      <c r="G11224" t="s">
        <v>81</v>
      </c>
      <c r="H11224" t="s">
        <v>81</v>
      </c>
      <c r="I11224">
        <v>2884</v>
      </c>
      <c r="J11224">
        <v>1598</v>
      </c>
      <c r="K11224">
        <v>6.8744017443364294E-2</v>
      </c>
    </row>
    <row r="11225" spans="1:11" x14ac:dyDescent="0.25">
      <c r="A11225" t="s">
        <v>82</v>
      </c>
    </row>
    <row r="11226" spans="1:11" x14ac:dyDescent="0.25">
      <c r="A11226">
        <v>93.032557067946598</v>
      </c>
      <c r="B11226">
        <v>101.27235213726</v>
      </c>
      <c r="C11226">
        <v>2000</v>
      </c>
    </row>
    <row r="11227" spans="1:11" x14ac:dyDescent="0.25">
      <c r="A11227">
        <v>91.9787129429115</v>
      </c>
      <c r="B11227">
        <v>100.21850801222401</v>
      </c>
      <c r="C11227">
        <v>2000</v>
      </c>
    </row>
    <row r="11228" spans="1:11" x14ac:dyDescent="0.25">
      <c r="A11228">
        <v>89.638021166124105</v>
      </c>
      <c r="B11228">
        <v>97.877816235437095</v>
      </c>
      <c r="C11228">
        <v>2000</v>
      </c>
    </row>
    <row r="11229" spans="1:11" x14ac:dyDescent="0.25">
      <c r="A11229">
        <v>90.0750371905729</v>
      </c>
      <c r="B11229">
        <v>97.4408002109883</v>
      </c>
      <c r="C11229">
        <v>2001</v>
      </c>
    </row>
    <row r="11230" spans="1:11" x14ac:dyDescent="0.25">
      <c r="A11230">
        <v>92.415728967360295</v>
      </c>
      <c r="B11230">
        <v>99.781491987775595</v>
      </c>
      <c r="C11230">
        <v>2001</v>
      </c>
    </row>
    <row r="11231" spans="1:11" x14ac:dyDescent="0.25">
      <c r="A11231">
        <v>93.469573092395393</v>
      </c>
      <c r="B11231">
        <v>100.83533611281101</v>
      </c>
      <c r="C11231">
        <v>2001</v>
      </c>
    </row>
    <row r="11232" spans="1:11" x14ac:dyDescent="0.25">
      <c r="A11232">
        <v>95.865431143366493</v>
      </c>
      <c r="B11232">
        <v>103.23119416378201</v>
      </c>
      <c r="C11232">
        <v>2001</v>
      </c>
    </row>
    <row r="11233" spans="1:11" x14ac:dyDescent="0.25">
      <c r="A11233">
        <v>95.428415118917698</v>
      </c>
      <c r="B11233">
        <v>103.668210188231</v>
      </c>
      <c r="C11233">
        <v>2000</v>
      </c>
    </row>
    <row r="11234" spans="1:11" x14ac:dyDescent="0.25">
      <c r="A11234" t="s">
        <v>83</v>
      </c>
    </row>
    <row r="11235" spans="1:11" x14ac:dyDescent="0.25">
      <c r="A11235">
        <v>4568</v>
      </c>
      <c r="B11235">
        <v>0</v>
      </c>
      <c r="C11235">
        <v>5.9742876108953702</v>
      </c>
      <c r="D11235">
        <v>2.21433270135817</v>
      </c>
      <c r="E11235">
        <v>8</v>
      </c>
      <c r="F11235">
        <v>1.01722196789785</v>
      </c>
      <c r="G11235" t="s">
        <v>81</v>
      </c>
      <c r="H11235" t="s">
        <v>81</v>
      </c>
      <c r="I11235">
        <v>3804</v>
      </c>
      <c r="J11235">
        <v>991</v>
      </c>
      <c r="K11235">
        <v>7.1537097016850307E-2</v>
      </c>
    </row>
    <row r="11236" spans="1:11" x14ac:dyDescent="0.25">
      <c r="A11236" t="s">
        <v>82</v>
      </c>
    </row>
    <row r="11237" spans="1:11" x14ac:dyDescent="0.25">
      <c r="A11237">
        <v>80.223652730804503</v>
      </c>
      <c r="B11237">
        <v>50.226571507853002</v>
      </c>
      <c r="C11237">
        <v>2000</v>
      </c>
    </row>
    <row r="11238" spans="1:11" x14ac:dyDescent="0.25">
      <c r="A11238">
        <v>80.215589235175898</v>
      </c>
      <c r="B11238">
        <v>50.218508012224397</v>
      </c>
      <c r="C11238">
        <v>2000</v>
      </c>
    </row>
    <row r="11239" spans="1:11" x14ac:dyDescent="0.25">
      <c r="A11239">
        <v>75.999193448381604</v>
      </c>
      <c r="B11239">
        <v>46.002112225430103</v>
      </c>
      <c r="C11239">
        <v>2000</v>
      </c>
    </row>
    <row r="11240" spans="1:11" x14ac:dyDescent="0.25">
      <c r="A11240">
        <v>76.436209472830399</v>
      </c>
      <c r="B11240">
        <v>45.565096200981301</v>
      </c>
      <c r="C11240">
        <v>2001</v>
      </c>
    </row>
    <row r="11241" spans="1:11" x14ac:dyDescent="0.25">
      <c r="A11241">
        <v>80.652605259624806</v>
      </c>
      <c r="B11241">
        <v>49.781491987775603</v>
      </c>
      <c r="C11241">
        <v>2001</v>
      </c>
    </row>
    <row r="11242" spans="1:11" x14ac:dyDescent="0.25">
      <c r="A11242">
        <v>80.660668755253297</v>
      </c>
      <c r="B11242">
        <v>49.7895554834042</v>
      </c>
      <c r="C11242">
        <v>2001</v>
      </c>
    </row>
    <row r="11243" spans="1:11" x14ac:dyDescent="0.25">
      <c r="A11243">
        <v>82.226438424186796</v>
      </c>
      <c r="B11243">
        <v>51.355325152337599</v>
      </c>
      <c r="C11243">
        <v>2001</v>
      </c>
    </row>
    <row r="11244" spans="1:11" x14ac:dyDescent="0.25">
      <c r="A11244">
        <v>81.789422399738001</v>
      </c>
      <c r="B11244">
        <v>51.792341176786501</v>
      </c>
      <c r="C11244">
        <v>2000</v>
      </c>
    </row>
    <row r="11245" spans="1:11" x14ac:dyDescent="0.25">
      <c r="A11245" t="s">
        <v>83</v>
      </c>
    </row>
    <row r="11246" spans="1:11" x14ac:dyDescent="0.25">
      <c r="A11246">
        <v>1695</v>
      </c>
      <c r="B11246">
        <v>0</v>
      </c>
      <c r="C11246">
        <v>4.9769282586547696</v>
      </c>
      <c r="D11246">
        <v>3.2116920535987701</v>
      </c>
      <c r="E11246">
        <v>8</v>
      </c>
      <c r="F11246">
        <v>1.01722196789785</v>
      </c>
      <c r="G11246" t="s">
        <v>81</v>
      </c>
      <c r="H11246" t="s">
        <v>81</v>
      </c>
      <c r="I11246">
        <v>3804</v>
      </c>
      <c r="J11246">
        <v>2805</v>
      </c>
      <c r="K11246">
        <v>6.8874191042815794E-2</v>
      </c>
    </row>
    <row r="11247" spans="1:11" x14ac:dyDescent="0.25">
      <c r="A11247" t="s">
        <v>82</v>
      </c>
    </row>
    <row r="11248" spans="1:11" x14ac:dyDescent="0.25">
      <c r="A11248">
        <v>80.131546309274597</v>
      </c>
      <c r="B11248">
        <v>48.908198806884599</v>
      </c>
      <c r="C11248">
        <v>2000</v>
      </c>
    </row>
    <row r="11249" spans="1:11" x14ac:dyDescent="0.25">
      <c r="A11249">
        <v>76.6123265881008</v>
      </c>
      <c r="B11249">
        <v>45.388979085710901</v>
      </c>
      <c r="C11249">
        <v>2000</v>
      </c>
    </row>
    <row r="11250" spans="1:11" x14ac:dyDescent="0.25">
      <c r="A11250">
        <v>76.175310563652005</v>
      </c>
      <c r="B11250">
        <v>45.825995110159703</v>
      </c>
      <c r="C11250">
        <v>2001</v>
      </c>
    </row>
    <row r="11251" spans="1:11" x14ac:dyDescent="0.25">
      <c r="A11251">
        <v>79.694530284825802</v>
      </c>
      <c r="B11251">
        <v>49.345214831333401</v>
      </c>
      <c r="C11251">
        <v>2001</v>
      </c>
    </row>
    <row r="11252" spans="1:11" x14ac:dyDescent="0.25">
      <c r="A11252">
        <v>80.567823465716799</v>
      </c>
      <c r="B11252">
        <v>50.218508012224397</v>
      </c>
      <c r="C11252">
        <v>2001</v>
      </c>
    </row>
    <row r="11253" spans="1:11" x14ac:dyDescent="0.25">
      <c r="A11253">
        <v>81.965539515008402</v>
      </c>
      <c r="B11253">
        <v>51.6162240615161</v>
      </c>
      <c r="C11253">
        <v>2001</v>
      </c>
    </row>
    <row r="11254" spans="1:11" x14ac:dyDescent="0.25">
      <c r="A11254">
        <v>82.402555539457197</v>
      </c>
      <c r="B11254">
        <v>51.179208037067198</v>
      </c>
      <c r="C11254">
        <v>2000</v>
      </c>
    </row>
    <row r="11255" spans="1:11" x14ac:dyDescent="0.25">
      <c r="A11255">
        <v>81.004839490165594</v>
      </c>
      <c r="B11255">
        <v>49.781491987775603</v>
      </c>
      <c r="C11255">
        <v>2000</v>
      </c>
    </row>
    <row r="11256" spans="1:11" x14ac:dyDescent="0.25">
      <c r="A11256" t="s">
        <v>83</v>
      </c>
    </row>
    <row r="11257" spans="1:11" x14ac:dyDescent="0.25">
      <c r="A11257">
        <v>2387</v>
      </c>
      <c r="B11257">
        <v>0</v>
      </c>
      <c r="C11257">
        <v>3.98301484348843</v>
      </c>
      <c r="D11257">
        <v>4.2050640007905997</v>
      </c>
      <c r="E11257">
        <v>6</v>
      </c>
      <c r="F11257">
        <v>1.01722196789785</v>
      </c>
      <c r="G11257" t="s">
        <v>81</v>
      </c>
      <c r="H11257" t="s">
        <v>81</v>
      </c>
      <c r="I11257">
        <v>3069</v>
      </c>
      <c r="J11257">
        <v>3654</v>
      </c>
      <c r="K11257">
        <v>6.9145397214975104E-2</v>
      </c>
    </row>
    <row r="11258" spans="1:11" x14ac:dyDescent="0.25">
      <c r="A11258" t="s">
        <v>82</v>
      </c>
    </row>
    <row r="11259" spans="1:11" x14ac:dyDescent="0.25">
      <c r="A11259">
        <v>140.99782338971599</v>
      </c>
      <c r="B11259">
        <v>122.609958066885</v>
      </c>
      <c r="C11259">
        <v>2000</v>
      </c>
    </row>
    <row r="11260" spans="1:11" x14ac:dyDescent="0.25">
      <c r="A11260">
        <v>138.18140658431901</v>
      </c>
      <c r="B11260">
        <v>119.79354126148699</v>
      </c>
      <c r="C11260">
        <v>2000</v>
      </c>
    </row>
    <row r="11261" spans="1:11" x14ac:dyDescent="0.25">
      <c r="A11261">
        <v>138.61842260876799</v>
      </c>
      <c r="B11261">
        <v>119.356525237038</v>
      </c>
      <c r="C11261">
        <v>2001</v>
      </c>
    </row>
    <row r="11262" spans="1:11" x14ac:dyDescent="0.25">
      <c r="A11262">
        <v>141.434839414165</v>
      </c>
      <c r="B11262">
        <v>122.17294204243601</v>
      </c>
      <c r="C11262">
        <v>2001</v>
      </c>
    </row>
    <row r="11263" spans="1:11" x14ac:dyDescent="0.25">
      <c r="A11263">
        <v>144.40826868444699</v>
      </c>
      <c r="B11263">
        <v>125.146371312718</v>
      </c>
      <c r="C11263">
        <v>2001</v>
      </c>
    </row>
    <row r="11264" spans="1:11" x14ac:dyDescent="0.25">
      <c r="A11264">
        <v>143.97125265999901</v>
      </c>
      <c r="B11264">
        <v>125.583387337167</v>
      </c>
      <c r="C11264">
        <v>2000</v>
      </c>
    </row>
    <row r="11265" spans="1:11" x14ac:dyDescent="0.25">
      <c r="A11265" t="s">
        <v>83</v>
      </c>
    </row>
    <row r="11266" spans="1:11" x14ac:dyDescent="0.25">
      <c r="A11266">
        <v>1798</v>
      </c>
      <c r="B11266">
        <v>0</v>
      </c>
      <c r="C11266">
        <v>1.7702579404477099</v>
      </c>
      <c r="D11266">
        <v>6.4086802700618604</v>
      </c>
      <c r="E11266">
        <v>6</v>
      </c>
      <c r="F11266">
        <v>1.01722196789785</v>
      </c>
      <c r="G11266" t="s">
        <v>81</v>
      </c>
      <c r="H11266" t="s">
        <v>81</v>
      </c>
      <c r="I11266">
        <v>1548</v>
      </c>
      <c r="J11266">
        <v>3728</v>
      </c>
      <c r="K11266">
        <v>6.8930788870956994E-2</v>
      </c>
    </row>
    <row r="11267" spans="1:11" x14ac:dyDescent="0.25">
      <c r="A11267" t="s">
        <v>82</v>
      </c>
    </row>
    <row r="11268" spans="1:11" x14ac:dyDescent="0.25">
      <c r="A11268">
        <v>79.673895738871494</v>
      </c>
      <c r="B11268">
        <v>32.637421735854701</v>
      </c>
      <c r="C11268">
        <v>2000</v>
      </c>
    </row>
    <row r="11269" spans="1:11" x14ac:dyDescent="0.25">
      <c r="A11269">
        <v>78.422134344731603</v>
      </c>
      <c r="B11269">
        <v>31.3856603417148</v>
      </c>
      <c r="C11269">
        <v>2000</v>
      </c>
    </row>
    <row r="11270" spans="1:11" x14ac:dyDescent="0.25">
      <c r="A11270">
        <v>78.859150369180398</v>
      </c>
      <c r="B11270">
        <v>30.948644317266002</v>
      </c>
      <c r="C11270">
        <v>2001</v>
      </c>
    </row>
    <row r="11271" spans="1:11" x14ac:dyDescent="0.25">
      <c r="A11271">
        <v>80.110911763320303</v>
      </c>
      <c r="B11271">
        <v>32.200405711405899</v>
      </c>
      <c r="C11271">
        <v>2001</v>
      </c>
    </row>
    <row r="11272" spans="1:11" x14ac:dyDescent="0.25">
      <c r="A11272">
        <v>84.642533040737504</v>
      </c>
      <c r="B11272">
        <v>36.732026988823101</v>
      </c>
      <c r="C11272">
        <v>2001</v>
      </c>
    </row>
    <row r="11273" spans="1:11" x14ac:dyDescent="0.25">
      <c r="A11273">
        <v>84.205517016288695</v>
      </c>
      <c r="B11273">
        <v>37.169043013271903</v>
      </c>
      <c r="C11273">
        <v>2000</v>
      </c>
    </row>
    <row r="11274" spans="1:11" x14ac:dyDescent="0.25">
      <c r="A11274" t="s">
        <v>83</v>
      </c>
    </row>
    <row r="11275" spans="1:11" x14ac:dyDescent="0.25">
      <c r="A11275">
        <v>872</v>
      </c>
      <c r="B11275">
        <v>0</v>
      </c>
      <c r="C11275">
        <v>4.0340253607649501</v>
      </c>
      <c r="D11275">
        <v>4.1368964668743997</v>
      </c>
      <c r="E11275">
        <v>6</v>
      </c>
      <c r="F11275">
        <v>1.01722196789785</v>
      </c>
      <c r="G11275" t="s">
        <v>81</v>
      </c>
      <c r="H11275" t="s">
        <v>81</v>
      </c>
      <c r="I11275">
        <v>945</v>
      </c>
      <c r="J11275">
        <v>2526</v>
      </c>
      <c r="K11275">
        <v>6.8063830090468305E-2</v>
      </c>
    </row>
    <row r="11276" spans="1:11" x14ac:dyDescent="0.25">
      <c r="A11276" t="s">
        <v>82</v>
      </c>
    </row>
    <row r="11277" spans="1:11" x14ac:dyDescent="0.25">
      <c r="A11277">
        <v>6.7757926177165402</v>
      </c>
      <c r="B11277">
        <v>9.67445493101369</v>
      </c>
      <c r="C11277">
        <v>2000</v>
      </c>
    </row>
    <row r="11278" spans="1:11" x14ac:dyDescent="0.25">
      <c r="A11278">
        <v>3.9233059296411299</v>
      </c>
      <c r="B11278">
        <v>6.82196824293829</v>
      </c>
      <c r="C11278">
        <v>2000</v>
      </c>
    </row>
    <row r="11279" spans="1:11" x14ac:dyDescent="0.25">
      <c r="A11279">
        <v>4.3603219540899598</v>
      </c>
      <c r="B11279">
        <v>6.3849522184894703</v>
      </c>
      <c r="C11279">
        <v>2001</v>
      </c>
    </row>
    <row r="11280" spans="1:11" x14ac:dyDescent="0.25">
      <c r="A11280">
        <v>7.2128086421653599</v>
      </c>
      <c r="B11280">
        <v>9.2374389065648703</v>
      </c>
      <c r="C11280">
        <v>2001</v>
      </c>
    </row>
    <row r="11281" spans="1:11" x14ac:dyDescent="0.25">
      <c r="A11281">
        <v>10.1380361869589</v>
      </c>
      <c r="B11281">
        <v>12.162666451358399</v>
      </c>
      <c r="C11281">
        <v>2001</v>
      </c>
    </row>
    <row r="11282" spans="1:11" x14ac:dyDescent="0.25">
      <c r="A11282">
        <v>9.7010201625100994</v>
      </c>
      <c r="B11282">
        <v>12.599682475807199</v>
      </c>
      <c r="C11282">
        <v>2000</v>
      </c>
    </row>
    <row r="11283" spans="1:11" x14ac:dyDescent="0.25">
      <c r="A11283" t="s">
        <v>83</v>
      </c>
    </row>
    <row r="11284" spans="1:11" x14ac:dyDescent="0.25">
      <c r="A11284">
        <v>3955</v>
      </c>
      <c r="B11284">
        <v>0</v>
      </c>
      <c r="C11284">
        <v>2.8486143496179199</v>
      </c>
      <c r="D11284">
        <v>5.3210347967699896</v>
      </c>
      <c r="E11284">
        <v>6</v>
      </c>
      <c r="F11284">
        <v>1.01722196789785</v>
      </c>
      <c r="G11284" t="s">
        <v>81</v>
      </c>
      <c r="H11284" t="s">
        <v>81</v>
      </c>
      <c r="I11284">
        <v>965</v>
      </c>
      <c r="J11284">
        <v>1559</v>
      </c>
      <c r="K11284">
        <v>7.0439663437625699E-2</v>
      </c>
    </row>
    <row r="11285" spans="1:11" x14ac:dyDescent="0.25">
      <c r="A11285" t="s">
        <v>82</v>
      </c>
    </row>
    <row r="11286" spans="1:11" x14ac:dyDescent="0.25">
      <c r="A11286">
        <v>62.139977027731703</v>
      </c>
      <c r="B11286">
        <v>112.63474839302999</v>
      </c>
      <c r="C11286">
        <v>2000</v>
      </c>
    </row>
    <row r="11287" spans="1:11" x14ac:dyDescent="0.25">
      <c r="A11287">
        <v>60.125702504131603</v>
      </c>
      <c r="B11287">
        <v>110.62047386942901</v>
      </c>
      <c r="C11287">
        <v>2000</v>
      </c>
    </row>
    <row r="11288" spans="1:11" x14ac:dyDescent="0.25">
      <c r="A11288">
        <v>60.562718528580398</v>
      </c>
      <c r="B11288">
        <v>110.18345784498101</v>
      </c>
      <c r="C11288">
        <v>2001</v>
      </c>
    </row>
    <row r="11289" spans="1:11" x14ac:dyDescent="0.25">
      <c r="A11289">
        <v>62.576993052180597</v>
      </c>
      <c r="B11289">
        <v>112.197732368581</v>
      </c>
      <c r="C11289">
        <v>2001</v>
      </c>
    </row>
    <row r="11290" spans="1:11" x14ac:dyDescent="0.25">
      <c r="A11290">
        <v>66.339532839906198</v>
      </c>
      <c r="B11290">
        <v>115.960272156306</v>
      </c>
      <c r="C11290">
        <v>2001</v>
      </c>
    </row>
    <row r="11291" spans="1:11" x14ac:dyDescent="0.25">
      <c r="A11291">
        <v>65.902516815457403</v>
      </c>
      <c r="B11291">
        <v>116.397288180755</v>
      </c>
      <c r="C11291">
        <v>2000</v>
      </c>
    </row>
    <row r="11292" spans="1:11" x14ac:dyDescent="0.25">
      <c r="A11292" t="s">
        <v>83</v>
      </c>
    </row>
    <row r="11293" spans="1:11" x14ac:dyDescent="0.25">
      <c r="A11293">
        <v>2258</v>
      </c>
      <c r="B11293">
        <v>0</v>
      </c>
      <c r="C11293">
        <v>0.89887065788059295</v>
      </c>
      <c r="D11293">
        <v>7.2689371795361399</v>
      </c>
      <c r="E11293">
        <v>6</v>
      </c>
      <c r="F11293">
        <v>1.01722196789785</v>
      </c>
      <c r="G11293" t="s">
        <v>81</v>
      </c>
      <c r="H11293" t="s">
        <v>81</v>
      </c>
      <c r="I11293">
        <v>1355</v>
      </c>
      <c r="J11293">
        <v>4534</v>
      </c>
      <c r="K11293">
        <v>6.9096480113720798E-2</v>
      </c>
    </row>
    <row r="11294" spans="1:11" x14ac:dyDescent="0.25">
      <c r="A11294" t="s">
        <v>82</v>
      </c>
    </row>
    <row r="11295" spans="1:11" x14ac:dyDescent="0.25">
      <c r="A11295">
        <v>68.710204901499907</v>
      </c>
      <c r="B11295">
        <v>25.4132770315851</v>
      </c>
      <c r="C11295">
        <v>2000</v>
      </c>
    </row>
    <row r="11296" spans="1:11" x14ac:dyDescent="0.25">
      <c r="A11296">
        <v>68.074607363902999</v>
      </c>
      <c r="B11296">
        <v>24.777679493988099</v>
      </c>
      <c r="C11296">
        <v>2000</v>
      </c>
    </row>
    <row r="11297" spans="1:11" x14ac:dyDescent="0.25">
      <c r="A11297">
        <v>67.637591339454104</v>
      </c>
      <c r="B11297">
        <v>25.214695518436901</v>
      </c>
      <c r="C11297">
        <v>2001</v>
      </c>
    </row>
    <row r="11298" spans="1:11" x14ac:dyDescent="0.25">
      <c r="A11298">
        <v>68.273188877051098</v>
      </c>
      <c r="B11298">
        <v>25.850293056033902</v>
      </c>
      <c r="C11298">
        <v>2001</v>
      </c>
    </row>
    <row r="11299" spans="1:11" x14ac:dyDescent="0.25">
      <c r="A11299">
        <v>73.413103648720195</v>
      </c>
      <c r="B11299">
        <v>30.9902078277029</v>
      </c>
      <c r="C11299">
        <v>2001</v>
      </c>
    </row>
    <row r="11300" spans="1:11" x14ac:dyDescent="0.25">
      <c r="A11300">
        <v>73.850119673169004</v>
      </c>
      <c r="B11300">
        <v>30.553191803254101</v>
      </c>
      <c r="C11300">
        <v>2000</v>
      </c>
    </row>
    <row r="11301" spans="1:11" x14ac:dyDescent="0.25">
      <c r="A11301" t="s">
        <v>83</v>
      </c>
    </row>
    <row r="11302" spans="1:11" x14ac:dyDescent="0.25">
      <c r="A11302">
        <v>2872</v>
      </c>
      <c r="B11302">
        <v>0</v>
      </c>
      <c r="C11302">
        <v>4.8732806201742003</v>
      </c>
      <c r="D11302">
        <v>3.2884730446428101</v>
      </c>
      <c r="E11302">
        <v>6</v>
      </c>
      <c r="F11302">
        <v>1.01722196789785</v>
      </c>
      <c r="G11302" t="s">
        <v>81</v>
      </c>
      <c r="H11302" t="s">
        <v>81</v>
      </c>
      <c r="I11302">
        <v>3311</v>
      </c>
      <c r="J11302">
        <v>1541</v>
      </c>
      <c r="K11302">
        <v>6.9315053662234102E-2</v>
      </c>
    </row>
    <row r="11303" spans="1:11" x14ac:dyDescent="0.25">
      <c r="A11303" t="s">
        <v>82</v>
      </c>
    </row>
    <row r="11304" spans="1:11" x14ac:dyDescent="0.25">
      <c r="A11304">
        <v>131.53841150437</v>
      </c>
      <c r="B11304">
        <v>64.148637073188198</v>
      </c>
      <c r="C11304">
        <v>2000</v>
      </c>
    </row>
    <row r="11305" spans="1:11" x14ac:dyDescent="0.25">
      <c r="A11305">
        <v>128.09248173121901</v>
      </c>
      <c r="B11305">
        <v>60.702707300038</v>
      </c>
      <c r="C11305">
        <v>2000</v>
      </c>
    </row>
    <row r="11306" spans="1:11" x14ac:dyDescent="0.25">
      <c r="A11306">
        <v>127.655465706771</v>
      </c>
      <c r="B11306">
        <v>61.139723324486901</v>
      </c>
      <c r="C11306">
        <v>2001</v>
      </c>
    </row>
    <row r="11307" spans="1:11" x14ac:dyDescent="0.25">
      <c r="A11307">
        <v>131.101395479921</v>
      </c>
      <c r="B11307">
        <v>64.585653097637007</v>
      </c>
      <c r="C11307">
        <v>2001</v>
      </c>
    </row>
    <row r="11308" spans="1:11" x14ac:dyDescent="0.25">
      <c r="A11308">
        <v>133.426697069537</v>
      </c>
      <c r="B11308">
        <v>66.910954687253096</v>
      </c>
      <c r="C11308">
        <v>2001</v>
      </c>
    </row>
    <row r="11309" spans="1:11" x14ac:dyDescent="0.25">
      <c r="A11309">
        <v>133.86371309398601</v>
      </c>
      <c r="B11309">
        <v>66.473938662804301</v>
      </c>
      <c r="C11309">
        <v>2000</v>
      </c>
    </row>
    <row r="11310" spans="1:11" x14ac:dyDescent="0.25">
      <c r="A11310" t="s">
        <v>83</v>
      </c>
    </row>
    <row r="11311" spans="1:11" x14ac:dyDescent="0.25">
      <c r="A11311">
        <v>1737</v>
      </c>
      <c r="B11311">
        <v>0</v>
      </c>
      <c r="C11311">
        <v>5.6629550050751902</v>
      </c>
      <c r="D11311">
        <v>2.4969021058348599</v>
      </c>
      <c r="E11311">
        <v>8</v>
      </c>
      <c r="F11311">
        <v>1.01722196789785</v>
      </c>
      <c r="G11311" t="s">
        <v>81</v>
      </c>
      <c r="H11311" t="s">
        <v>81</v>
      </c>
      <c r="I11311">
        <v>1868</v>
      </c>
      <c r="J11311">
        <v>4182</v>
      </c>
      <c r="K11311">
        <v>6.8908304042352694E-2</v>
      </c>
    </row>
    <row r="11312" spans="1:11" x14ac:dyDescent="0.25">
      <c r="A11312" t="s">
        <v>82</v>
      </c>
    </row>
    <row r="11313" spans="1:11" x14ac:dyDescent="0.25">
      <c r="A11313">
        <v>128.47502770390599</v>
      </c>
      <c r="B11313">
        <v>102.81997782216</v>
      </c>
      <c r="C11313">
        <v>2000</v>
      </c>
    </row>
    <row r="11314" spans="1:11" x14ac:dyDescent="0.25">
      <c r="A11314">
        <v>125.873557893971</v>
      </c>
      <c r="B11314">
        <v>100.21850801222401</v>
      </c>
      <c r="C11314">
        <v>2000</v>
      </c>
    </row>
    <row r="11315" spans="1:11" x14ac:dyDescent="0.25">
      <c r="A11315">
        <v>124.47071381826299</v>
      </c>
      <c r="B11315">
        <v>98.8156639365166</v>
      </c>
      <c r="C11315">
        <v>2000</v>
      </c>
    </row>
    <row r="11316" spans="1:11" x14ac:dyDescent="0.25">
      <c r="A11316">
        <v>124.907729842712</v>
      </c>
      <c r="B11316">
        <v>98.378647912067805</v>
      </c>
      <c r="C11316">
        <v>2001</v>
      </c>
    </row>
    <row r="11317" spans="1:11" x14ac:dyDescent="0.25">
      <c r="A11317">
        <v>126.310573918419</v>
      </c>
      <c r="B11317">
        <v>99.781491987775595</v>
      </c>
      <c r="C11317">
        <v>2001</v>
      </c>
    </row>
    <row r="11318" spans="1:11" x14ac:dyDescent="0.25">
      <c r="A11318">
        <v>128.912043728355</v>
      </c>
      <c r="B11318">
        <v>102.382961797711</v>
      </c>
      <c r="C11318">
        <v>2001</v>
      </c>
    </row>
    <row r="11319" spans="1:11" x14ac:dyDescent="0.25">
      <c r="A11319">
        <v>130.67762013934899</v>
      </c>
      <c r="B11319">
        <v>104.148538208706</v>
      </c>
      <c r="C11319">
        <v>2001</v>
      </c>
    </row>
    <row r="11320" spans="1:11" x14ac:dyDescent="0.25">
      <c r="A11320">
        <v>130.240604114901</v>
      </c>
      <c r="B11320">
        <v>104.585554233154</v>
      </c>
      <c r="C11320">
        <v>2000</v>
      </c>
    </row>
    <row r="11321" spans="1:11" x14ac:dyDescent="0.25">
      <c r="A11321" t="s">
        <v>83</v>
      </c>
    </row>
    <row r="11322" spans="1:11" x14ac:dyDescent="0.25">
      <c r="A11322">
        <v>985</v>
      </c>
      <c r="B11322">
        <v>0</v>
      </c>
      <c r="C11322">
        <v>1.0225859306967799</v>
      </c>
      <c r="D11322">
        <v>7.1346726895567496</v>
      </c>
      <c r="E11322">
        <v>6</v>
      </c>
      <c r="F11322">
        <v>1.01722196789785</v>
      </c>
      <c r="G11322" t="s">
        <v>81</v>
      </c>
      <c r="H11322" t="s">
        <v>81</v>
      </c>
      <c r="I11322">
        <v>3650</v>
      </c>
      <c r="J11322">
        <v>3165</v>
      </c>
      <c r="K11322">
        <v>6.8448556485648099E-2</v>
      </c>
    </row>
    <row r="11323" spans="1:11" x14ac:dyDescent="0.25">
      <c r="A11323" t="s">
        <v>82</v>
      </c>
    </row>
    <row r="11324" spans="1:11" x14ac:dyDescent="0.25">
      <c r="A11324">
        <v>92.619475280218694</v>
      </c>
      <c r="B11324">
        <v>87.702119829930197</v>
      </c>
      <c r="C11324">
        <v>2000</v>
      </c>
    </row>
    <row r="11325" spans="1:11" x14ac:dyDescent="0.25">
      <c r="A11325">
        <v>91.896397834277096</v>
      </c>
      <c r="B11325">
        <v>86.979042383988599</v>
      </c>
      <c r="C11325">
        <v>2000</v>
      </c>
    </row>
    <row r="11326" spans="1:11" x14ac:dyDescent="0.25">
      <c r="A11326">
        <v>91.459381809828201</v>
      </c>
      <c r="B11326">
        <v>87.416058408437394</v>
      </c>
      <c r="C11326">
        <v>2001</v>
      </c>
    </row>
    <row r="11327" spans="1:11" x14ac:dyDescent="0.25">
      <c r="A11327">
        <v>92.182459255769899</v>
      </c>
      <c r="B11327">
        <v>88.139135854379006</v>
      </c>
      <c r="C11327">
        <v>2001</v>
      </c>
    </row>
    <row r="11328" spans="1:11" x14ac:dyDescent="0.25">
      <c r="A11328">
        <v>97.227434696101895</v>
      </c>
      <c r="B11328">
        <v>93.184111294711101</v>
      </c>
      <c r="C11328">
        <v>2001</v>
      </c>
    </row>
    <row r="11329" spans="1:11" x14ac:dyDescent="0.25">
      <c r="A11329">
        <v>97.664450720550704</v>
      </c>
      <c r="B11329">
        <v>92.747095270262307</v>
      </c>
      <c r="C11329">
        <v>2000</v>
      </c>
    </row>
    <row r="11330" spans="1:11" x14ac:dyDescent="0.25">
      <c r="A11330" t="s">
        <v>83</v>
      </c>
    </row>
    <row r="11331" spans="1:11" x14ac:dyDescent="0.25">
      <c r="A11331">
        <v>824</v>
      </c>
      <c r="B11331">
        <v>0</v>
      </c>
      <c r="C11331">
        <v>4.3885491953526703</v>
      </c>
      <c r="D11331">
        <v>3.7645757764945098</v>
      </c>
      <c r="E11331">
        <v>6</v>
      </c>
      <c r="F11331">
        <v>1.01722196789785</v>
      </c>
      <c r="G11331" t="s">
        <v>81</v>
      </c>
      <c r="H11331" t="s">
        <v>81</v>
      </c>
      <c r="I11331">
        <v>2377</v>
      </c>
      <c r="J11331">
        <v>2120</v>
      </c>
      <c r="K11331">
        <v>6.8063830090468305E-2</v>
      </c>
    </row>
    <row r="11332" spans="1:11" x14ac:dyDescent="0.25">
      <c r="A11332" t="s">
        <v>82</v>
      </c>
    </row>
    <row r="11333" spans="1:11" x14ac:dyDescent="0.25">
      <c r="A11333">
        <v>37.208905364022797</v>
      </c>
      <c r="B11333">
        <v>107.924164839049</v>
      </c>
      <c r="C11333">
        <v>2000</v>
      </c>
    </row>
    <row r="11334" spans="1:11" x14ac:dyDescent="0.25">
      <c r="A11334">
        <v>34.105732468418203</v>
      </c>
      <c r="B11334">
        <v>104.820991943444</v>
      </c>
      <c r="C11334">
        <v>2000</v>
      </c>
    </row>
    <row r="11335" spans="1:11" x14ac:dyDescent="0.25">
      <c r="A11335">
        <v>34.542748492866998</v>
      </c>
      <c r="B11335">
        <v>104.383975918996</v>
      </c>
      <c r="C11335">
        <v>2001</v>
      </c>
    </row>
    <row r="11336" spans="1:11" x14ac:dyDescent="0.25">
      <c r="A11336">
        <v>37.645921388471599</v>
      </c>
      <c r="B11336">
        <v>107.4871488146</v>
      </c>
      <c r="C11336">
        <v>2001</v>
      </c>
    </row>
    <row r="11337" spans="1:11" x14ac:dyDescent="0.25">
      <c r="A11337">
        <v>40.307878448321503</v>
      </c>
      <c r="B11337">
        <v>110.14910587445</v>
      </c>
      <c r="C11337">
        <v>2001</v>
      </c>
    </row>
    <row r="11338" spans="1:11" x14ac:dyDescent="0.25">
      <c r="A11338">
        <v>39.870862423872701</v>
      </c>
      <c r="B11338">
        <v>110.58612189889899</v>
      </c>
      <c r="C11338">
        <v>2000</v>
      </c>
    </row>
    <row r="11339" spans="1:11" x14ac:dyDescent="0.25">
      <c r="A11339" t="s">
        <v>83</v>
      </c>
    </row>
    <row r="11340" spans="1:11" x14ac:dyDescent="0.25">
      <c r="A11340">
        <v>2545</v>
      </c>
      <c r="B11340">
        <v>0</v>
      </c>
      <c r="C11340">
        <v>0.55074482469896702</v>
      </c>
      <c r="D11340">
        <v>7.6008789012568201</v>
      </c>
      <c r="E11340">
        <v>6</v>
      </c>
      <c r="F11340">
        <v>1.01722196789785</v>
      </c>
      <c r="G11340" t="s">
        <v>81</v>
      </c>
      <c r="H11340" t="s">
        <v>81</v>
      </c>
      <c r="I11340">
        <v>1414</v>
      </c>
      <c r="J11340">
        <v>3480</v>
      </c>
      <c r="K11340">
        <v>6.9199233442565705E-2</v>
      </c>
    </row>
    <row r="11341" spans="1:11" x14ac:dyDescent="0.25">
      <c r="A11341" t="s">
        <v>82</v>
      </c>
    </row>
    <row r="11342" spans="1:11" x14ac:dyDescent="0.25">
      <c r="A11342">
        <v>88.844329412492897</v>
      </c>
      <c r="B11342">
        <v>31.606837706452801</v>
      </c>
      <c r="C11342">
        <v>2000</v>
      </c>
    </row>
    <row r="11343" spans="1:11" x14ac:dyDescent="0.25">
      <c r="A11343">
        <v>88.454894012244907</v>
      </c>
      <c r="B11343">
        <v>31.2174023062048</v>
      </c>
      <c r="C11343">
        <v>2000</v>
      </c>
    </row>
    <row r="11344" spans="1:11" x14ac:dyDescent="0.25">
      <c r="A11344">
        <v>88.891910036693702</v>
      </c>
      <c r="B11344">
        <v>30.780386281755899</v>
      </c>
      <c r="C11344">
        <v>2001</v>
      </c>
    </row>
    <row r="11345" spans="1:11" x14ac:dyDescent="0.25">
      <c r="A11345">
        <v>89.281345436941706</v>
      </c>
      <c r="B11345">
        <v>31.169821682003999</v>
      </c>
      <c r="C11345">
        <v>2001</v>
      </c>
    </row>
    <row r="11346" spans="1:11" x14ac:dyDescent="0.25">
      <c r="A11346">
        <v>94.655978450998106</v>
      </c>
      <c r="B11346">
        <v>36.544454696060399</v>
      </c>
      <c r="C11346">
        <v>2001</v>
      </c>
    </row>
    <row r="11347" spans="1:11" x14ac:dyDescent="0.25">
      <c r="A11347">
        <v>94.218962426549297</v>
      </c>
      <c r="B11347">
        <v>36.9814707205093</v>
      </c>
      <c r="C11347">
        <v>2000</v>
      </c>
    </row>
    <row r="11348" spans="1:11" x14ac:dyDescent="0.25">
      <c r="A11348" t="s">
        <v>83</v>
      </c>
    </row>
    <row r="11349" spans="1:11" x14ac:dyDescent="0.25">
      <c r="A11349">
        <v>1429</v>
      </c>
      <c r="B11349">
        <v>0</v>
      </c>
      <c r="C11349">
        <v>4.9343853425986497</v>
      </c>
      <c r="D11349">
        <v>3.2041969762228599</v>
      </c>
      <c r="E11349">
        <v>6</v>
      </c>
      <c r="F11349">
        <v>1.01722196789785</v>
      </c>
      <c r="G11349" t="s">
        <v>81</v>
      </c>
      <c r="H11349" t="s">
        <v>81</v>
      </c>
      <c r="I11349">
        <v>1120</v>
      </c>
      <c r="J11349">
        <v>3435</v>
      </c>
      <c r="K11349">
        <v>6.87670079064409E-2</v>
      </c>
    </row>
    <row r="11350" spans="1:11" x14ac:dyDescent="0.25">
      <c r="A11350" t="s">
        <v>82</v>
      </c>
    </row>
    <row r="11351" spans="1:11" x14ac:dyDescent="0.25">
      <c r="A11351">
        <v>10.555480887445199</v>
      </c>
      <c r="B11351">
        <v>91.8741553322713</v>
      </c>
      <c r="C11351">
        <v>2000</v>
      </c>
    </row>
    <row r="11352" spans="1:11" x14ac:dyDescent="0.25">
      <c r="A11352">
        <v>7.06634355070618</v>
      </c>
      <c r="B11352">
        <v>88.385017995532294</v>
      </c>
      <c r="C11352">
        <v>2000</v>
      </c>
    </row>
    <row r="11353" spans="1:11" x14ac:dyDescent="0.25">
      <c r="A11353">
        <v>7.5033595751549997</v>
      </c>
      <c r="B11353">
        <v>87.948001971083499</v>
      </c>
      <c r="C11353">
        <v>2001</v>
      </c>
    </row>
    <row r="11354" spans="1:11" x14ac:dyDescent="0.25">
      <c r="A11354">
        <v>10.992496911893999</v>
      </c>
      <c r="B11354">
        <v>91.437139307822505</v>
      </c>
      <c r="C11354">
        <v>2001</v>
      </c>
    </row>
    <row r="11355" spans="1:11" x14ac:dyDescent="0.25">
      <c r="A11355">
        <v>13.2582063220386</v>
      </c>
      <c r="B11355">
        <v>93.7028487179671</v>
      </c>
      <c r="C11355">
        <v>2001</v>
      </c>
    </row>
    <row r="11356" spans="1:11" x14ac:dyDescent="0.25">
      <c r="A11356">
        <v>12.8211902975898</v>
      </c>
      <c r="B11356">
        <v>94.139864742415895</v>
      </c>
      <c r="C11356">
        <v>2000</v>
      </c>
    </row>
    <row r="11357" spans="1:11" x14ac:dyDescent="0.25">
      <c r="A11357" t="s">
        <v>83</v>
      </c>
    </row>
    <row r="11358" spans="1:11" x14ac:dyDescent="0.25">
      <c r="A11358">
        <v>1303</v>
      </c>
      <c r="B11358">
        <v>0</v>
      </c>
      <c r="C11358">
        <v>6.4968734224874503</v>
      </c>
      <c r="D11358">
        <v>1.6321571351119</v>
      </c>
      <c r="E11358">
        <v>6</v>
      </c>
      <c r="F11358">
        <v>1.01722196789785</v>
      </c>
      <c r="G11358" t="s">
        <v>81</v>
      </c>
      <c r="H11358" t="s">
        <v>81</v>
      </c>
      <c r="I11358">
        <v>918</v>
      </c>
      <c r="J11358">
        <v>3150</v>
      </c>
      <c r="K11358">
        <v>6.8714742181034905E-2</v>
      </c>
    </row>
    <row r="11359" spans="1:11" x14ac:dyDescent="0.25">
      <c r="A11359" t="s">
        <v>82</v>
      </c>
    </row>
    <row r="11360" spans="1:11" x14ac:dyDescent="0.25">
      <c r="A11360">
        <v>147.97452156896901</v>
      </c>
      <c r="B11360">
        <v>132.48144275996501</v>
      </c>
      <c r="C11360">
        <v>2000</v>
      </c>
    </row>
    <row r="11361" spans="1:11" x14ac:dyDescent="0.25">
      <c r="A11361">
        <v>143.380538315417</v>
      </c>
      <c r="B11361">
        <v>127.88745950641299</v>
      </c>
      <c r="C11361">
        <v>2000</v>
      </c>
    </row>
    <row r="11362" spans="1:11" x14ac:dyDescent="0.25">
      <c r="A11362">
        <v>143.81755433986601</v>
      </c>
      <c r="B11362">
        <v>127.450443481964</v>
      </c>
      <c r="C11362">
        <v>2001</v>
      </c>
    </row>
    <row r="11363" spans="1:11" x14ac:dyDescent="0.25">
      <c r="A11363">
        <v>148.41153759341799</v>
      </c>
      <c r="B11363">
        <v>132.044426735516</v>
      </c>
      <c r="C11363">
        <v>2001</v>
      </c>
    </row>
    <row r="11364" spans="1:11" x14ac:dyDescent="0.25">
      <c r="A11364">
        <v>149.56564697161701</v>
      </c>
      <c r="B11364">
        <v>133.19853611371499</v>
      </c>
      <c r="C11364">
        <v>2001</v>
      </c>
    </row>
    <row r="11365" spans="1:11" x14ac:dyDescent="0.25">
      <c r="A11365">
        <v>149.128630947169</v>
      </c>
      <c r="B11365">
        <v>133.635552138164</v>
      </c>
      <c r="C11365">
        <v>2000</v>
      </c>
    </row>
    <row r="11366" spans="1:11" x14ac:dyDescent="0.25">
      <c r="A11366" t="s">
        <v>83</v>
      </c>
    </row>
    <row r="11367" spans="1:11" x14ac:dyDescent="0.25">
      <c r="A11367">
        <v>1032</v>
      </c>
      <c r="B11367">
        <v>0</v>
      </c>
      <c r="C11367">
        <v>3.8171756779470098</v>
      </c>
      <c r="D11367">
        <v>4.3117080288988801</v>
      </c>
      <c r="E11367">
        <v>6</v>
      </c>
      <c r="F11367">
        <v>1.01722196789785</v>
      </c>
      <c r="G11367" t="s">
        <v>81</v>
      </c>
      <c r="H11367" t="s">
        <v>81</v>
      </c>
      <c r="I11367">
        <v>1183</v>
      </c>
      <c r="J11367">
        <v>2419</v>
      </c>
      <c r="K11367">
        <v>6.8494249211851696E-2</v>
      </c>
    </row>
    <row r="11368" spans="1:11" x14ac:dyDescent="0.25">
      <c r="A11368" t="s">
        <v>82</v>
      </c>
    </row>
    <row r="11369" spans="1:11" x14ac:dyDescent="0.25">
      <c r="A11369">
        <v>15.481984153153199</v>
      </c>
      <c r="B11369">
        <v>128.71363555859</v>
      </c>
      <c r="C11369">
        <v>2000</v>
      </c>
    </row>
    <row r="11370" spans="1:11" x14ac:dyDescent="0.25">
      <c r="A11370">
        <v>12.782833346296499</v>
      </c>
      <c r="B11370">
        <v>126.014484751734</v>
      </c>
      <c r="C11370">
        <v>2000</v>
      </c>
    </row>
    <row r="11371" spans="1:11" x14ac:dyDescent="0.25">
      <c r="A11371">
        <v>13.219849370745299</v>
      </c>
      <c r="B11371">
        <v>125.57746872728499</v>
      </c>
      <c r="C11371">
        <v>2001</v>
      </c>
    </row>
    <row r="11372" spans="1:11" x14ac:dyDescent="0.25">
      <c r="A11372">
        <v>15.919000177601999</v>
      </c>
      <c r="B11372">
        <v>128.27661953414099</v>
      </c>
      <c r="C11372">
        <v>2001</v>
      </c>
    </row>
    <row r="11373" spans="1:11" x14ac:dyDescent="0.25">
      <c r="A11373">
        <v>18.9678381633329</v>
      </c>
      <c r="B11373">
        <v>131.325457519872</v>
      </c>
      <c r="C11373">
        <v>2001</v>
      </c>
    </row>
    <row r="11374" spans="1:11" x14ac:dyDescent="0.25">
      <c r="A11374">
        <v>18.530822138884101</v>
      </c>
      <c r="B11374">
        <v>131.76247354432101</v>
      </c>
      <c r="C11374">
        <v>2000</v>
      </c>
    </row>
    <row r="11375" spans="1:11" x14ac:dyDescent="0.25">
      <c r="A11375" t="s">
        <v>83</v>
      </c>
    </row>
    <row r="11376" spans="1:11" x14ac:dyDescent="0.25">
      <c r="A11376">
        <v>3048</v>
      </c>
      <c r="B11376">
        <v>0</v>
      </c>
      <c r="C11376">
        <v>1.6253673120438099</v>
      </c>
      <c r="D11376">
        <v>6.5035163948020802</v>
      </c>
      <c r="E11376">
        <v>6</v>
      </c>
      <c r="F11376">
        <v>1.01722196789785</v>
      </c>
      <c r="G11376" t="s">
        <v>81</v>
      </c>
      <c r="H11376" t="s">
        <v>81</v>
      </c>
      <c r="I11376">
        <v>1362</v>
      </c>
      <c r="J11376">
        <v>3448</v>
      </c>
      <c r="K11376">
        <v>6.9386325276588806E-2</v>
      </c>
    </row>
    <row r="11377" spans="1:11" x14ac:dyDescent="0.25">
      <c r="A11377" t="s">
        <v>82</v>
      </c>
    </row>
    <row r="11378" spans="1:11" x14ac:dyDescent="0.25">
      <c r="A11378">
        <v>14.996757764828899</v>
      </c>
      <c r="B11378">
        <v>126.09917682973099</v>
      </c>
      <c r="C11378">
        <v>2000</v>
      </c>
    </row>
    <row r="11379" spans="1:11" x14ac:dyDescent="0.25">
      <c r="A11379">
        <v>13.847449516563801</v>
      </c>
      <c r="B11379">
        <v>124.94986858146601</v>
      </c>
      <c r="C11379">
        <v>2000</v>
      </c>
    </row>
    <row r="11380" spans="1:11" x14ac:dyDescent="0.25">
      <c r="A11380">
        <v>13.410433492115001</v>
      </c>
      <c r="B11380">
        <v>125.386884605915</v>
      </c>
      <c r="C11380">
        <v>2001</v>
      </c>
    </row>
    <row r="11381" spans="1:11" x14ac:dyDescent="0.25">
      <c r="A11381">
        <v>14.559741740380099</v>
      </c>
      <c r="B11381">
        <v>126.53619285418</v>
      </c>
      <c r="C11381">
        <v>2001</v>
      </c>
    </row>
    <row r="11382" spans="1:11" x14ac:dyDescent="0.25">
      <c r="A11382">
        <v>19.1584222847025</v>
      </c>
      <c r="B11382">
        <v>131.134873398503</v>
      </c>
      <c r="C11382">
        <v>2001</v>
      </c>
    </row>
    <row r="11383" spans="1:11" x14ac:dyDescent="0.25">
      <c r="A11383">
        <v>19.595438309151401</v>
      </c>
      <c r="B11383">
        <v>130.697857374054</v>
      </c>
      <c r="C11383">
        <v>2000</v>
      </c>
    </row>
    <row r="11384" spans="1:11" x14ac:dyDescent="0.25">
      <c r="A11384" t="s">
        <v>83</v>
      </c>
    </row>
    <row r="11385" spans="1:11" x14ac:dyDescent="0.25">
      <c r="A11385">
        <v>2134</v>
      </c>
      <c r="B11385">
        <v>0</v>
      </c>
      <c r="C11385">
        <v>7.7737592417744104</v>
      </c>
      <c r="D11385">
        <v>0.34983331855059402</v>
      </c>
      <c r="E11385">
        <v>6</v>
      </c>
      <c r="F11385">
        <v>1.01722196789785</v>
      </c>
      <c r="G11385" t="s">
        <v>81</v>
      </c>
      <c r="H11385" t="s">
        <v>81</v>
      </c>
      <c r="I11385">
        <v>2852</v>
      </c>
      <c r="J11385">
        <v>1127</v>
      </c>
      <c r="K11385">
        <v>6.9056990831426093E-2</v>
      </c>
    </row>
    <row r="11386" spans="1:11" x14ac:dyDescent="0.25">
      <c r="A11386" t="s">
        <v>82</v>
      </c>
    </row>
    <row r="11387" spans="1:11" x14ac:dyDescent="0.25">
      <c r="A11387">
        <v>139.90304671782701</v>
      </c>
      <c r="B11387">
        <v>21.012139101048199</v>
      </c>
      <c r="C11387">
        <v>2000</v>
      </c>
    </row>
    <row r="11388" spans="1:11" x14ac:dyDescent="0.25">
      <c r="A11388">
        <v>134.406168842656</v>
      </c>
      <c r="B11388">
        <v>15.515261225878</v>
      </c>
      <c r="C11388">
        <v>2000</v>
      </c>
    </row>
    <row r="11389" spans="1:11" x14ac:dyDescent="0.25">
      <c r="A11389">
        <v>134.84318486710501</v>
      </c>
      <c r="B11389">
        <v>15.0782452014291</v>
      </c>
      <c r="C11389">
        <v>2001</v>
      </c>
    </row>
    <row r="11390" spans="1:11" x14ac:dyDescent="0.25">
      <c r="A11390">
        <v>140.34006274227499</v>
      </c>
      <c r="B11390">
        <v>20.5751230765994</v>
      </c>
      <c r="C11390">
        <v>2001</v>
      </c>
    </row>
    <row r="11391" spans="1:11" x14ac:dyDescent="0.25">
      <c r="A11391">
        <v>140.58743225410799</v>
      </c>
      <c r="B11391">
        <v>20.822492588431501</v>
      </c>
      <c r="C11391">
        <v>2001</v>
      </c>
    </row>
    <row r="11392" spans="1:11" x14ac:dyDescent="0.25">
      <c r="A11392">
        <v>140.15041622965899</v>
      </c>
      <c r="B11392">
        <v>21.259508612880399</v>
      </c>
      <c r="C11392">
        <v>2000</v>
      </c>
    </row>
    <row r="11393" spans="1:11" x14ac:dyDescent="0.25">
      <c r="A11393" t="s">
        <v>83</v>
      </c>
    </row>
    <row r="11394" spans="1:11" x14ac:dyDescent="0.25">
      <c r="A11394">
        <v>1508</v>
      </c>
      <c r="B11394">
        <v>0</v>
      </c>
      <c r="C11394">
        <v>3.6752361538153799</v>
      </c>
      <c r="D11394">
        <v>4.4460550552846199</v>
      </c>
      <c r="E11394">
        <v>6</v>
      </c>
      <c r="F11394">
        <v>1.01722196789785</v>
      </c>
      <c r="G11394" t="s">
        <v>81</v>
      </c>
      <c r="H11394" t="s">
        <v>81</v>
      </c>
      <c r="I11394">
        <v>2422</v>
      </c>
      <c r="J11394">
        <v>769</v>
      </c>
      <c r="K11394">
        <v>6.8813766989309494E-2</v>
      </c>
    </row>
    <row r="11395" spans="1:11" x14ac:dyDescent="0.25">
      <c r="A11395" t="s">
        <v>82</v>
      </c>
    </row>
    <row r="11396" spans="1:11" x14ac:dyDescent="0.25">
      <c r="A11396">
        <v>92.053061001954305</v>
      </c>
      <c r="B11396">
        <v>46.256436145988303</v>
      </c>
      <c r="C11396">
        <v>2000</v>
      </c>
    </row>
    <row r="11397" spans="1:11" x14ac:dyDescent="0.25">
      <c r="A11397">
        <v>89.4542765951295</v>
      </c>
      <c r="B11397">
        <v>43.657651739163498</v>
      </c>
      <c r="C11397">
        <v>2000</v>
      </c>
    </row>
    <row r="11398" spans="1:11" x14ac:dyDescent="0.25">
      <c r="A11398">
        <v>89.017260570680705</v>
      </c>
      <c r="B11398">
        <v>44.0946677636123</v>
      </c>
      <c r="C11398">
        <v>2001</v>
      </c>
    </row>
    <row r="11399" spans="1:11" x14ac:dyDescent="0.25">
      <c r="A11399">
        <v>91.616044977505496</v>
      </c>
      <c r="B11399">
        <v>46.693452170437098</v>
      </c>
      <c r="C11399">
        <v>2001</v>
      </c>
    </row>
    <row r="11400" spans="1:11" x14ac:dyDescent="0.25">
      <c r="A11400">
        <v>94.759880656625995</v>
      </c>
      <c r="B11400">
        <v>49.837287849557597</v>
      </c>
      <c r="C11400">
        <v>2001</v>
      </c>
    </row>
    <row r="11401" spans="1:11" x14ac:dyDescent="0.25">
      <c r="A11401">
        <v>95.196896681074804</v>
      </c>
      <c r="B11401">
        <v>49.400271825108803</v>
      </c>
      <c r="C11401">
        <v>2000</v>
      </c>
    </row>
    <row r="11402" spans="1:11" x14ac:dyDescent="0.25">
      <c r="A11402" t="s">
        <v>83</v>
      </c>
    </row>
    <row r="11403" spans="1:11" x14ac:dyDescent="0.25">
      <c r="A11403">
        <v>502</v>
      </c>
      <c r="B11403">
        <v>0</v>
      </c>
      <c r="C11403">
        <v>2.8824016770693999</v>
      </c>
      <c r="D11403">
        <v>5.2318855882157003</v>
      </c>
      <c r="E11403">
        <v>6</v>
      </c>
      <c r="F11403">
        <v>1.01722196789785</v>
      </c>
      <c r="G11403" t="s">
        <v>81</v>
      </c>
      <c r="H11403" t="s">
        <v>81</v>
      </c>
      <c r="I11403">
        <v>2172</v>
      </c>
      <c r="J11403">
        <v>3694</v>
      </c>
      <c r="K11403">
        <v>0</v>
      </c>
    </row>
    <row r="11404" spans="1:11" x14ac:dyDescent="0.25">
      <c r="A11404" t="s">
        <v>82</v>
      </c>
    </row>
    <row r="11405" spans="1:11" x14ac:dyDescent="0.25">
      <c r="A11405">
        <v>108.4780105932</v>
      </c>
      <c r="B11405">
        <v>59.914808022754499</v>
      </c>
      <c r="C11405">
        <v>2000</v>
      </c>
    </row>
    <row r="11406" spans="1:11" x14ac:dyDescent="0.25">
      <c r="A11406">
        <v>106.439844821241</v>
      </c>
      <c r="B11406">
        <v>57.8766422507952</v>
      </c>
      <c r="C11406">
        <v>2000</v>
      </c>
    </row>
    <row r="11407" spans="1:11" x14ac:dyDescent="0.25">
      <c r="A11407">
        <v>106.002828796792</v>
      </c>
      <c r="B11407">
        <v>58.313658275244002</v>
      </c>
      <c r="C11407">
        <v>2001</v>
      </c>
    </row>
    <row r="11408" spans="1:11" x14ac:dyDescent="0.25">
      <c r="A11408">
        <v>108.040994568751</v>
      </c>
      <c r="B11408">
        <v>60.351824047203301</v>
      </c>
      <c r="C11408">
        <v>2001</v>
      </c>
    </row>
    <row r="11409" spans="1:11" x14ac:dyDescent="0.25">
      <c r="A11409">
        <v>111.74049634657101</v>
      </c>
      <c r="B11409">
        <v>64.051325825022801</v>
      </c>
      <c r="C11409">
        <v>2001</v>
      </c>
    </row>
    <row r="11410" spans="1:11" x14ac:dyDescent="0.25">
      <c r="A11410">
        <v>112.17751237102</v>
      </c>
      <c r="B11410">
        <v>63.614309800573999</v>
      </c>
      <c r="C11410">
        <v>2000</v>
      </c>
    </row>
    <row r="11411" spans="1:11" x14ac:dyDescent="0.25">
      <c r="A11411" t="s">
        <v>83</v>
      </c>
    </row>
    <row r="11412" spans="1:11" x14ac:dyDescent="0.25">
      <c r="A11412">
        <v>2121</v>
      </c>
      <c r="B11412">
        <v>0</v>
      </c>
      <c r="C11412">
        <v>4.0401292491365801</v>
      </c>
      <c r="D11412">
        <v>4.0579145596061998</v>
      </c>
      <c r="E11412">
        <v>6</v>
      </c>
      <c r="F11412">
        <v>1.01722196789785</v>
      </c>
      <c r="G11412" t="s">
        <v>81</v>
      </c>
      <c r="H11412" t="s">
        <v>81</v>
      </c>
      <c r="I11412">
        <v>2519</v>
      </c>
      <c r="J11412">
        <v>4171</v>
      </c>
      <c r="K11412">
        <v>6.9052131803363503E-2</v>
      </c>
    </row>
    <row r="11413" spans="1:11" x14ac:dyDescent="0.25">
      <c r="A11413" t="s">
        <v>82</v>
      </c>
    </row>
    <row r="11414" spans="1:11" x14ac:dyDescent="0.25">
      <c r="A11414">
        <v>16.133037469416202</v>
      </c>
      <c r="B11414">
        <v>115.332529541721</v>
      </c>
      <c r="C11414">
        <v>2000</v>
      </c>
    </row>
    <row r="11415" spans="1:11" x14ac:dyDescent="0.25">
      <c r="A11415">
        <v>13.2762346804816</v>
      </c>
      <c r="B11415">
        <v>112.475726752786</v>
      </c>
      <c r="C11415">
        <v>2000</v>
      </c>
    </row>
    <row r="11416" spans="1:11" x14ac:dyDescent="0.25">
      <c r="A11416">
        <v>13.713250704930401</v>
      </c>
      <c r="B11416">
        <v>112.038710728338</v>
      </c>
      <c r="C11416">
        <v>2001</v>
      </c>
    </row>
    <row r="11417" spans="1:11" x14ac:dyDescent="0.25">
      <c r="A11417">
        <v>16.570053493865</v>
      </c>
      <c r="B11417">
        <v>114.89551351727199</v>
      </c>
      <c r="C11417">
        <v>2001</v>
      </c>
    </row>
    <row r="11418" spans="1:11" x14ac:dyDescent="0.25">
      <c r="A11418">
        <v>19.4394323964382</v>
      </c>
      <c r="B11418">
        <v>117.764892419845</v>
      </c>
      <c r="C11418">
        <v>2001</v>
      </c>
    </row>
    <row r="11419" spans="1:11" x14ac:dyDescent="0.25">
      <c r="A11419">
        <v>19.002416371989401</v>
      </c>
      <c r="B11419">
        <v>118.20190844429401</v>
      </c>
      <c r="C11419">
        <v>2000</v>
      </c>
    </row>
    <row r="11420" spans="1:11" x14ac:dyDescent="0.25">
      <c r="A11420" t="s">
        <v>83</v>
      </c>
    </row>
    <row r="11421" spans="1:11" x14ac:dyDescent="0.25">
      <c r="A11421">
        <v>1976</v>
      </c>
      <c r="B11421">
        <v>0</v>
      </c>
      <c r="C11421">
        <v>4.6801428699141798</v>
      </c>
      <c r="D11421">
        <v>3.4145853830185602</v>
      </c>
      <c r="E11421">
        <v>6</v>
      </c>
      <c r="F11421">
        <v>1.01722196789785</v>
      </c>
      <c r="G11421" t="s">
        <v>81</v>
      </c>
      <c r="H11421" t="s">
        <v>81</v>
      </c>
      <c r="I11421">
        <v>1231</v>
      </c>
      <c r="J11421">
        <v>2746</v>
      </c>
      <c r="K11421">
        <v>6.9000702851662404E-2</v>
      </c>
    </row>
    <row r="11422" spans="1:11" x14ac:dyDescent="0.25">
      <c r="A11422" t="s">
        <v>82</v>
      </c>
    </row>
    <row r="11423" spans="1:11" x14ac:dyDescent="0.25">
      <c r="A11423">
        <v>103.99259691871799</v>
      </c>
      <c r="B11423">
        <v>33.892177297678998</v>
      </c>
      <c r="C11423">
        <v>2000</v>
      </c>
    </row>
    <row r="11424" spans="1:11" x14ac:dyDescent="0.25">
      <c r="A11424">
        <v>100.68323615848</v>
      </c>
      <c r="B11424">
        <v>30.582816537440898</v>
      </c>
      <c r="C11424">
        <v>2000</v>
      </c>
    </row>
    <row r="11425" spans="1:11" x14ac:dyDescent="0.25">
      <c r="A11425">
        <v>101.12025218292899</v>
      </c>
      <c r="B11425">
        <v>30.145800512992</v>
      </c>
      <c r="C11425">
        <v>2001</v>
      </c>
    </row>
    <row r="11426" spans="1:11" x14ac:dyDescent="0.25">
      <c r="A11426">
        <v>104.429612943167</v>
      </c>
      <c r="B11426">
        <v>33.455161273230203</v>
      </c>
      <c r="C11426">
        <v>2001</v>
      </c>
    </row>
    <row r="11427" spans="1:11" x14ac:dyDescent="0.25">
      <c r="A11427">
        <v>106.84408942244001</v>
      </c>
      <c r="B11427">
        <v>35.869637752503102</v>
      </c>
      <c r="C11427">
        <v>2001</v>
      </c>
    </row>
    <row r="11428" spans="1:11" x14ac:dyDescent="0.25">
      <c r="A11428">
        <v>106.407073397991</v>
      </c>
      <c r="B11428">
        <v>36.306653776951897</v>
      </c>
      <c r="C11428">
        <v>2000</v>
      </c>
    </row>
    <row r="11429" spans="1:11" x14ac:dyDescent="0.25">
      <c r="A11429" t="s">
        <v>83</v>
      </c>
    </row>
    <row r="11430" spans="1:11" x14ac:dyDescent="0.25">
      <c r="A11430">
        <v>3219</v>
      </c>
      <c r="B11430">
        <v>0</v>
      </c>
      <c r="C11430">
        <v>7.1482297902534997</v>
      </c>
      <c r="D11430">
        <v>0.93720398687445094</v>
      </c>
      <c r="E11430">
        <v>6</v>
      </c>
      <c r="F11430">
        <v>1.01722196789785</v>
      </c>
      <c r="G11430" t="s">
        <v>81</v>
      </c>
      <c r="H11430" t="s">
        <v>81</v>
      </c>
      <c r="I11430">
        <v>3736</v>
      </c>
      <c r="J11430">
        <v>3013</v>
      </c>
      <c r="K11430">
        <v>6.9481632143249705E-2</v>
      </c>
    </row>
    <row r="11431" spans="1:11" x14ac:dyDescent="0.25">
      <c r="A11431" t="s">
        <v>82</v>
      </c>
    </row>
    <row r="11432" spans="1:11" x14ac:dyDescent="0.25">
      <c r="A11432">
        <v>24.7759149953656</v>
      </c>
      <c r="B11432">
        <v>88.642178404439505</v>
      </c>
      <c r="C11432">
        <v>2000</v>
      </c>
    </row>
    <row r="11433" spans="1:11" x14ac:dyDescent="0.25">
      <c r="A11433">
        <v>19.721353237197601</v>
      </c>
      <c r="B11433">
        <v>83.587616646271599</v>
      </c>
      <c r="C11433">
        <v>2000</v>
      </c>
    </row>
    <row r="11434" spans="1:11" x14ac:dyDescent="0.25">
      <c r="A11434">
        <v>20.158369261646399</v>
      </c>
      <c r="B11434">
        <v>83.150600621822704</v>
      </c>
      <c r="C11434">
        <v>2001</v>
      </c>
    </row>
    <row r="11435" spans="1:11" x14ac:dyDescent="0.25">
      <c r="A11435">
        <v>25.212931019814398</v>
      </c>
      <c r="B11435">
        <v>88.205162379990696</v>
      </c>
      <c r="C11435">
        <v>2001</v>
      </c>
    </row>
    <row r="11436" spans="1:11" x14ac:dyDescent="0.25">
      <c r="A11436">
        <v>25.875634314288401</v>
      </c>
      <c r="B11436">
        <v>88.867865674464696</v>
      </c>
      <c r="C11436">
        <v>2001</v>
      </c>
    </row>
    <row r="11437" spans="1:11" x14ac:dyDescent="0.25">
      <c r="A11437">
        <v>25.4386182898395</v>
      </c>
      <c r="B11437">
        <v>89.304881698913505</v>
      </c>
      <c r="C11437">
        <v>2000</v>
      </c>
    </row>
    <row r="11438" spans="1:11" x14ac:dyDescent="0.25">
      <c r="A11438" t="s">
        <v>83</v>
      </c>
    </row>
    <row r="11439" spans="1:11" x14ac:dyDescent="0.25">
      <c r="A11439">
        <v>1727</v>
      </c>
      <c r="B11439">
        <v>0</v>
      </c>
      <c r="C11439">
        <v>2.6377070896710402</v>
      </c>
      <c r="D11439">
        <v>5.4463409756128298</v>
      </c>
      <c r="E11439">
        <v>6</v>
      </c>
      <c r="F11439">
        <v>1.01722196789785</v>
      </c>
      <c r="G11439" t="s">
        <v>81</v>
      </c>
      <c r="H11439" t="s">
        <v>81</v>
      </c>
      <c r="I11439">
        <v>4619</v>
      </c>
      <c r="J11439">
        <v>2014</v>
      </c>
      <c r="K11439">
        <v>6.89016775934818E-2</v>
      </c>
    </row>
    <row r="11440" spans="1:11" x14ac:dyDescent="0.25">
      <c r="A11440" t="s">
        <v>82</v>
      </c>
    </row>
    <row r="11441" spans="1:11" x14ac:dyDescent="0.25">
      <c r="A11441">
        <v>87.292882278236803</v>
      </c>
      <c r="B11441">
        <v>102.424927968725</v>
      </c>
      <c r="C11441">
        <v>2000</v>
      </c>
    </row>
    <row r="11442" spans="1:11" x14ac:dyDescent="0.25">
      <c r="A11442">
        <v>85.427741708346602</v>
      </c>
      <c r="B11442">
        <v>100.559787398835</v>
      </c>
      <c r="C11442">
        <v>2000</v>
      </c>
    </row>
    <row r="11443" spans="1:11" x14ac:dyDescent="0.25">
      <c r="A11443">
        <v>85.864757732795397</v>
      </c>
      <c r="B11443">
        <v>100.12277137438601</v>
      </c>
      <c r="C11443">
        <v>2001</v>
      </c>
    </row>
    <row r="11444" spans="1:11" x14ac:dyDescent="0.25">
      <c r="A11444">
        <v>87.729898302685598</v>
      </c>
      <c r="B11444">
        <v>101.98791194427599</v>
      </c>
      <c r="C11444">
        <v>2001</v>
      </c>
    </row>
    <row r="11445" spans="1:11" x14ac:dyDescent="0.25">
      <c r="A11445">
        <v>91.581042939195598</v>
      </c>
      <c r="B11445">
        <v>105.83905658078601</v>
      </c>
      <c r="C11445">
        <v>2001</v>
      </c>
    </row>
    <row r="11446" spans="1:11" x14ac:dyDescent="0.25">
      <c r="A11446">
        <v>91.144026914746803</v>
      </c>
      <c r="B11446">
        <v>106.276072605235</v>
      </c>
      <c r="C11446">
        <v>2000</v>
      </c>
    </row>
    <row r="11447" spans="1:11" x14ac:dyDescent="0.25">
      <c r="A11447" t="s">
        <v>83</v>
      </c>
    </row>
    <row r="11448" spans="1:11" x14ac:dyDescent="0.25">
      <c r="A11448">
        <v>866</v>
      </c>
      <c r="B11448">
        <v>0</v>
      </c>
      <c r="C11448">
        <v>5.4833377539278203</v>
      </c>
      <c r="D11448">
        <v>2.5964047858837298</v>
      </c>
      <c r="E11448">
        <v>6</v>
      </c>
      <c r="F11448">
        <v>1.01722196789785</v>
      </c>
      <c r="G11448" t="s">
        <v>81</v>
      </c>
      <c r="H11448" t="s">
        <v>81</v>
      </c>
      <c r="I11448">
        <v>1793</v>
      </c>
      <c r="J11448">
        <v>3841</v>
      </c>
      <c r="K11448">
        <v>6.7746308796630905E-2</v>
      </c>
    </row>
    <row r="11449" spans="1:11" x14ac:dyDescent="0.25">
      <c r="A11449" t="s">
        <v>82</v>
      </c>
    </row>
    <row r="11450" spans="1:11" x14ac:dyDescent="0.25">
      <c r="A11450">
        <v>13.8497806023062</v>
      </c>
      <c r="B11450">
        <v>19.724440463694801</v>
      </c>
      <c r="C11450">
        <v>2000</v>
      </c>
    </row>
    <row r="11451" spans="1:11" x14ac:dyDescent="0.25">
      <c r="A11451">
        <v>9.9724752929676299</v>
      </c>
      <c r="B11451">
        <v>15.8471351543562</v>
      </c>
      <c r="C11451">
        <v>2000</v>
      </c>
    </row>
    <row r="11452" spans="1:11" x14ac:dyDescent="0.25">
      <c r="A11452">
        <v>9.5354592685188102</v>
      </c>
      <c r="B11452">
        <v>16.284151178805001</v>
      </c>
      <c r="C11452">
        <v>2001</v>
      </c>
    </row>
    <row r="11453" spans="1:11" x14ac:dyDescent="0.25">
      <c r="A11453">
        <v>13.4127645778574</v>
      </c>
      <c r="B11453">
        <v>20.1614564881436</v>
      </c>
      <c r="C11453">
        <v>2001</v>
      </c>
    </row>
    <row r="11454" spans="1:11" x14ac:dyDescent="0.25">
      <c r="A11454">
        <v>15.248700008661</v>
      </c>
      <c r="B11454">
        <v>21.997391918947201</v>
      </c>
      <c r="C11454">
        <v>2001</v>
      </c>
    </row>
    <row r="11455" spans="1:11" x14ac:dyDescent="0.25">
      <c r="A11455">
        <v>15.6857160331098</v>
      </c>
      <c r="B11455">
        <v>21.560375894498399</v>
      </c>
      <c r="C11455">
        <v>2000</v>
      </c>
    </row>
    <row r="11456" spans="1:11" x14ac:dyDescent="0.25">
      <c r="A11456" t="s">
        <v>83</v>
      </c>
    </row>
    <row r="11457" spans="1:11" x14ac:dyDescent="0.25">
      <c r="A11457">
        <v>1860</v>
      </c>
      <c r="B11457">
        <v>0</v>
      </c>
      <c r="C11457">
        <v>3.7566264519517598</v>
      </c>
      <c r="D11457">
        <v>4.3184607446164804</v>
      </c>
      <c r="E11457">
        <v>6</v>
      </c>
      <c r="F11457">
        <v>1.01722196789785</v>
      </c>
      <c r="G11457" t="s">
        <v>81</v>
      </c>
      <c r="H11457" t="s">
        <v>81</v>
      </c>
      <c r="I11457">
        <v>1205</v>
      </c>
      <c r="J11457">
        <v>4736</v>
      </c>
      <c r="K11457">
        <v>6.8961167063474202E-2</v>
      </c>
    </row>
    <row r="11458" spans="1:11" x14ac:dyDescent="0.25">
      <c r="A11458" t="s">
        <v>82</v>
      </c>
    </row>
    <row r="11459" spans="1:11" x14ac:dyDescent="0.25">
      <c r="A11459">
        <v>76.214466027079496</v>
      </c>
      <c r="B11459">
        <v>14.0851405943254</v>
      </c>
      <c r="C11459">
        <v>2000</v>
      </c>
    </row>
    <row r="11460" spans="1:11" x14ac:dyDescent="0.25">
      <c r="A11460">
        <v>73.558129988519696</v>
      </c>
      <c r="B11460">
        <v>11.428804555765501</v>
      </c>
      <c r="C11460">
        <v>2000</v>
      </c>
    </row>
    <row r="11461" spans="1:11" x14ac:dyDescent="0.25">
      <c r="A11461">
        <v>73.121113964070901</v>
      </c>
      <c r="B11461">
        <v>11.865820580214301</v>
      </c>
      <c r="C11461">
        <v>2001</v>
      </c>
    </row>
    <row r="11462" spans="1:11" x14ac:dyDescent="0.25">
      <c r="A11462">
        <v>75.777450002630701</v>
      </c>
      <c r="B11462">
        <v>14.522156618774201</v>
      </c>
      <c r="C11462">
        <v>2001</v>
      </c>
    </row>
    <row r="11463" spans="1:11" x14ac:dyDescent="0.25">
      <c r="A11463">
        <v>78.831062879436899</v>
      </c>
      <c r="B11463">
        <v>17.575769495580399</v>
      </c>
      <c r="C11463">
        <v>2001</v>
      </c>
    </row>
    <row r="11464" spans="1:11" x14ac:dyDescent="0.25">
      <c r="A11464">
        <v>79.268078903885794</v>
      </c>
      <c r="B11464">
        <v>17.138753471131601</v>
      </c>
      <c r="C11464">
        <v>2000</v>
      </c>
    </row>
    <row r="11465" spans="1:11" x14ac:dyDescent="0.25">
      <c r="A11465" t="s">
        <v>83</v>
      </c>
    </row>
    <row r="11466" spans="1:11" x14ac:dyDescent="0.25">
      <c r="A11466">
        <v>1629</v>
      </c>
      <c r="B11466">
        <v>0</v>
      </c>
      <c r="C11466">
        <v>3.8183150337019098</v>
      </c>
      <c r="D11466">
        <v>4.25453362196785</v>
      </c>
      <c r="E11466">
        <v>6</v>
      </c>
      <c r="F11466">
        <v>1.01722196789785</v>
      </c>
      <c r="G11466" t="s">
        <v>81</v>
      </c>
      <c r="H11466" t="s">
        <v>81</v>
      </c>
      <c r="I11466">
        <v>2171</v>
      </c>
      <c r="J11466">
        <v>3709</v>
      </c>
      <c r="K11466">
        <v>6.8852452993881499E-2</v>
      </c>
    </row>
    <row r="11467" spans="1:11" x14ac:dyDescent="0.25">
      <c r="A11467" t="s">
        <v>82</v>
      </c>
    </row>
    <row r="11468" spans="1:11" x14ac:dyDescent="0.25">
      <c r="A11468">
        <v>135.34451784908501</v>
      </c>
      <c r="B11468">
        <v>131.97798539882899</v>
      </c>
      <c r="C11468">
        <v>2000</v>
      </c>
    </row>
    <row r="11469" spans="1:11" x14ac:dyDescent="0.25">
      <c r="A11469">
        <v>132.644561396048</v>
      </c>
      <c r="B11469">
        <v>129.27802894579199</v>
      </c>
      <c r="C11469">
        <v>2000</v>
      </c>
    </row>
    <row r="11470" spans="1:11" x14ac:dyDescent="0.25">
      <c r="A11470">
        <v>133.08157742049701</v>
      </c>
      <c r="B11470">
        <v>128.84101292134301</v>
      </c>
      <c r="C11470">
        <v>2001</v>
      </c>
    </row>
    <row r="11471" spans="1:11" x14ac:dyDescent="0.25">
      <c r="A11471">
        <v>135.78153387353399</v>
      </c>
      <c r="B11471">
        <v>131.54096937438001</v>
      </c>
      <c r="C11471">
        <v>2001</v>
      </c>
    </row>
    <row r="11472" spans="1:11" x14ac:dyDescent="0.25">
      <c r="A11472">
        <v>138.789943448413</v>
      </c>
      <c r="B11472">
        <v>134.54937894925999</v>
      </c>
      <c r="C11472">
        <v>2001</v>
      </c>
    </row>
    <row r="11473" spans="1:11" x14ac:dyDescent="0.25">
      <c r="A11473">
        <v>138.35292742396501</v>
      </c>
      <c r="B11473">
        <v>134.986394973709</v>
      </c>
      <c r="C11473">
        <v>2000</v>
      </c>
    </row>
    <row r="11474" spans="1:11" x14ac:dyDescent="0.25">
      <c r="A11474" t="s">
        <v>83</v>
      </c>
    </row>
    <row r="11475" spans="1:11" x14ac:dyDescent="0.25">
      <c r="A11475">
        <v>4118</v>
      </c>
      <c r="B11475">
        <v>0</v>
      </c>
      <c r="C11475">
        <v>2.9406917872228999</v>
      </c>
      <c r="D11475">
        <v>5.1294138707358998</v>
      </c>
      <c r="E11475">
        <v>6</v>
      </c>
      <c r="F11475">
        <v>1.01722196789785</v>
      </c>
      <c r="G11475" t="s">
        <v>81</v>
      </c>
      <c r="H11475" t="s">
        <v>81</v>
      </c>
      <c r="I11475">
        <v>3754</v>
      </c>
      <c r="J11475">
        <v>3696</v>
      </c>
      <c r="K11475">
        <v>7.0691981086031697E-2</v>
      </c>
    </row>
    <row r="11476" spans="1:11" x14ac:dyDescent="0.25">
      <c r="A11476" t="s">
        <v>82</v>
      </c>
    </row>
    <row r="11477" spans="1:11" x14ac:dyDescent="0.25">
      <c r="A11477">
        <v>134.69400099790801</v>
      </c>
      <c r="B11477">
        <v>69.802416967131606</v>
      </c>
      <c r="C11477">
        <v>2000</v>
      </c>
    </row>
    <row r="11478" spans="1:11" x14ac:dyDescent="0.25">
      <c r="A11478">
        <v>132.61461789378299</v>
      </c>
      <c r="B11478">
        <v>67.723033863006705</v>
      </c>
      <c r="C11478">
        <v>2000</v>
      </c>
    </row>
    <row r="11479" spans="1:11" x14ac:dyDescent="0.25">
      <c r="A11479">
        <v>133.051633918232</v>
      </c>
      <c r="B11479">
        <v>67.286017838557896</v>
      </c>
      <c r="C11479">
        <v>2001</v>
      </c>
    </row>
    <row r="11480" spans="1:11" x14ac:dyDescent="0.25">
      <c r="A11480">
        <v>135.13101702235701</v>
      </c>
      <c r="B11480">
        <v>69.365400942682797</v>
      </c>
      <c r="C11480">
        <v>2001</v>
      </c>
    </row>
    <row r="11481" spans="1:11" x14ac:dyDescent="0.25">
      <c r="A11481">
        <v>138.75806035386699</v>
      </c>
      <c r="B11481">
        <v>72.992444274192493</v>
      </c>
      <c r="C11481">
        <v>2001</v>
      </c>
    </row>
    <row r="11482" spans="1:11" x14ac:dyDescent="0.25">
      <c r="A11482">
        <v>138.32104432941799</v>
      </c>
      <c r="B11482">
        <v>73.429460298641303</v>
      </c>
      <c r="C11482">
        <v>2000</v>
      </c>
    </row>
    <row r="11483" spans="1:11" x14ac:dyDescent="0.25">
      <c r="A11483" t="s">
        <v>83</v>
      </c>
    </row>
    <row r="11484" spans="1:11" x14ac:dyDescent="0.25">
      <c r="A11484">
        <v>832</v>
      </c>
      <c r="B11484">
        <v>0</v>
      </c>
      <c r="C11484">
        <v>2.4455769775201199</v>
      </c>
      <c r="D11484">
        <v>5.6218141357845202</v>
      </c>
      <c r="E11484">
        <v>6</v>
      </c>
      <c r="F11484">
        <v>1.01722196789785</v>
      </c>
      <c r="G11484" t="s">
        <v>81</v>
      </c>
      <c r="H11484" t="s">
        <v>81</v>
      </c>
      <c r="I11484">
        <v>3266</v>
      </c>
      <c r="J11484">
        <v>4122</v>
      </c>
      <c r="K11484">
        <v>6.8245727771333697E-2</v>
      </c>
    </row>
    <row r="11485" spans="1:11" x14ac:dyDescent="0.25">
      <c r="A11485" t="s">
        <v>82</v>
      </c>
    </row>
    <row r="11486" spans="1:11" x14ac:dyDescent="0.25">
      <c r="A11486">
        <v>19.926702733113</v>
      </c>
      <c r="B11486">
        <v>108.307072450554</v>
      </c>
      <c r="C11486">
        <v>2000</v>
      </c>
    </row>
    <row r="11487" spans="1:11" x14ac:dyDescent="0.25">
      <c r="A11487">
        <v>18.1974186683948</v>
      </c>
      <c r="B11487">
        <v>106.577788385836</v>
      </c>
      <c r="C11487">
        <v>2000</v>
      </c>
    </row>
    <row r="11488" spans="1:11" x14ac:dyDescent="0.25">
      <c r="A11488">
        <v>17.760402643946001</v>
      </c>
      <c r="B11488">
        <v>107.014804410285</v>
      </c>
      <c r="C11488">
        <v>2001</v>
      </c>
    </row>
    <row r="11489" spans="1:11" x14ac:dyDescent="0.25">
      <c r="A11489">
        <v>19.489686708664198</v>
      </c>
      <c r="B11489">
        <v>108.744088475003</v>
      </c>
      <c r="C11489">
        <v>2001</v>
      </c>
    </row>
    <row r="11490" spans="1:11" x14ac:dyDescent="0.25">
      <c r="A11490">
        <v>23.464909606647801</v>
      </c>
      <c r="B11490">
        <v>112.71931137298699</v>
      </c>
      <c r="C11490">
        <v>2001</v>
      </c>
    </row>
    <row r="11491" spans="1:11" x14ac:dyDescent="0.25">
      <c r="A11491">
        <v>23.901925631096599</v>
      </c>
      <c r="B11491">
        <v>112.282295348538</v>
      </c>
      <c r="C11491">
        <v>2000</v>
      </c>
    </row>
    <row r="11492" spans="1:11" x14ac:dyDescent="0.25">
      <c r="A11492" t="s">
        <v>83</v>
      </c>
    </row>
    <row r="11493" spans="1:11" x14ac:dyDescent="0.25">
      <c r="A11493">
        <v>4222</v>
      </c>
      <c r="B11493">
        <v>0</v>
      </c>
      <c r="C11493">
        <v>0.86398250551573597</v>
      </c>
      <c r="D11493">
        <v>7.2034086077888997</v>
      </c>
      <c r="E11493">
        <v>6</v>
      </c>
      <c r="F11493">
        <v>1.01722196789785</v>
      </c>
      <c r="G11493" t="s">
        <v>81</v>
      </c>
      <c r="H11493" t="s">
        <v>81</v>
      </c>
      <c r="I11493">
        <v>3880</v>
      </c>
      <c r="J11493">
        <v>2319</v>
      </c>
      <c r="K11493">
        <v>7.0828749283746606E-2</v>
      </c>
    </row>
    <row r="11494" spans="1:11" x14ac:dyDescent="0.25">
      <c r="A11494" t="s">
        <v>82</v>
      </c>
    </row>
    <row r="11495" spans="1:11" x14ac:dyDescent="0.25">
      <c r="A11495">
        <v>17.8854271117109</v>
      </c>
      <c r="B11495">
        <v>108.111635719473</v>
      </c>
      <c r="C11495">
        <v>2000</v>
      </c>
    </row>
    <row r="11496" spans="1:11" x14ac:dyDescent="0.25">
      <c r="A11496">
        <v>17.274499223234201</v>
      </c>
      <c r="B11496">
        <v>107.500707830997</v>
      </c>
      <c r="C11496">
        <v>2000</v>
      </c>
    </row>
    <row r="11497" spans="1:11" x14ac:dyDescent="0.25">
      <c r="A11497">
        <v>17.711515247683</v>
      </c>
      <c r="B11497">
        <v>107.06369180654799</v>
      </c>
      <c r="C11497">
        <v>2001</v>
      </c>
    </row>
    <row r="11498" spans="1:11" x14ac:dyDescent="0.25">
      <c r="A11498">
        <v>18.322443136159698</v>
      </c>
      <c r="B11498">
        <v>107.674619695025</v>
      </c>
      <c r="C11498">
        <v>2001</v>
      </c>
    </row>
    <row r="11499" spans="1:11" x14ac:dyDescent="0.25">
      <c r="A11499">
        <v>23.416022210384799</v>
      </c>
      <c r="B11499">
        <v>112.76819876925001</v>
      </c>
      <c r="C11499">
        <v>2001</v>
      </c>
    </row>
    <row r="11500" spans="1:11" x14ac:dyDescent="0.25">
      <c r="A11500">
        <v>22.979006185936001</v>
      </c>
      <c r="B11500">
        <v>113.205214793699</v>
      </c>
      <c r="C11500">
        <v>2000</v>
      </c>
    </row>
    <row r="11501" spans="1:11" x14ac:dyDescent="0.25">
      <c r="A11501" t="s">
        <v>83</v>
      </c>
    </row>
    <row r="11502" spans="1:11" x14ac:dyDescent="0.25">
      <c r="A11502">
        <v>1002</v>
      </c>
      <c r="B11502">
        <v>0</v>
      </c>
      <c r="C11502">
        <v>7.3456745505404202</v>
      </c>
      <c r="D11502">
        <v>0.72159518157434399</v>
      </c>
      <c r="E11502">
        <v>6</v>
      </c>
      <c r="F11502">
        <v>1.01722196789785</v>
      </c>
      <c r="G11502" t="s">
        <v>81</v>
      </c>
      <c r="H11502" t="s">
        <v>81</v>
      </c>
      <c r="I11502">
        <v>4665</v>
      </c>
      <c r="J11502">
        <v>1190</v>
      </c>
      <c r="K11502">
        <v>6.8476618095571207E-2</v>
      </c>
    </row>
    <row r="11503" spans="1:11" x14ac:dyDescent="0.25">
      <c r="A11503" t="s">
        <v>82</v>
      </c>
    </row>
    <row r="11504" spans="1:11" x14ac:dyDescent="0.25">
      <c r="A11504">
        <v>32.8969401497801</v>
      </c>
      <c r="B11504">
        <v>62.056170452416801</v>
      </c>
      <c r="C11504">
        <v>2000</v>
      </c>
    </row>
    <row r="11505" spans="1:11" x14ac:dyDescent="0.25">
      <c r="A11505">
        <v>27.702763862703499</v>
      </c>
      <c r="B11505">
        <v>56.861994165340199</v>
      </c>
      <c r="C11505">
        <v>2000</v>
      </c>
    </row>
    <row r="11506" spans="1:11" x14ac:dyDescent="0.25">
      <c r="A11506">
        <v>27.2657478382547</v>
      </c>
      <c r="B11506">
        <v>57.299010189789001</v>
      </c>
      <c r="C11506">
        <v>2001</v>
      </c>
    </row>
    <row r="11507" spans="1:11" x14ac:dyDescent="0.25">
      <c r="A11507">
        <v>32.459924125331199</v>
      </c>
      <c r="B11507">
        <v>62.493186476865603</v>
      </c>
      <c r="C11507">
        <v>2001</v>
      </c>
    </row>
    <row r="11508" spans="1:11" x14ac:dyDescent="0.25">
      <c r="A11508">
        <v>32.970168971493997</v>
      </c>
      <c r="B11508">
        <v>63.003431323028302</v>
      </c>
      <c r="C11508">
        <v>2001</v>
      </c>
    </row>
    <row r="11509" spans="1:11" x14ac:dyDescent="0.25">
      <c r="A11509">
        <v>33.407184995942799</v>
      </c>
      <c r="B11509">
        <v>62.5664152985795</v>
      </c>
      <c r="C11509">
        <v>2000</v>
      </c>
    </row>
    <row r="11510" spans="1:11" x14ac:dyDescent="0.25">
      <c r="A11510" t="s">
        <v>83</v>
      </c>
    </row>
    <row r="11511" spans="1:11" x14ac:dyDescent="0.25">
      <c r="A11511">
        <v>2865</v>
      </c>
      <c r="B11511">
        <v>0</v>
      </c>
      <c r="C11511">
        <v>0.52994135909009499</v>
      </c>
      <c r="D11511">
        <v>7.5358156414532598</v>
      </c>
      <c r="E11511">
        <v>6</v>
      </c>
      <c r="F11511">
        <v>1.01722196789785</v>
      </c>
      <c r="G11511" t="s">
        <v>81</v>
      </c>
      <c r="H11511" t="s">
        <v>81</v>
      </c>
      <c r="I11511">
        <v>2557</v>
      </c>
      <c r="J11511">
        <v>4666</v>
      </c>
      <c r="K11511">
        <v>6.9312115027361607E-2</v>
      </c>
    </row>
    <row r="11512" spans="1:11" x14ac:dyDescent="0.25">
      <c r="A11512" t="s">
        <v>82</v>
      </c>
    </row>
    <row r="11513" spans="1:11" x14ac:dyDescent="0.25">
      <c r="A11513">
        <v>6.9498433028158901</v>
      </c>
      <c r="B11513">
        <v>72.927278550769103</v>
      </c>
      <c r="C11513">
        <v>2000</v>
      </c>
    </row>
    <row r="11514" spans="1:11" x14ac:dyDescent="0.25">
      <c r="A11514">
        <v>6.5751181741720703</v>
      </c>
      <c r="B11514">
        <v>72.5525534221252</v>
      </c>
      <c r="C11514">
        <v>2000</v>
      </c>
    </row>
    <row r="11515" spans="1:11" x14ac:dyDescent="0.25">
      <c r="A11515">
        <v>7.01213419862089</v>
      </c>
      <c r="B11515">
        <v>72.115537397676405</v>
      </c>
      <c r="C11515">
        <v>2001</v>
      </c>
    </row>
    <row r="11516" spans="1:11" x14ac:dyDescent="0.25">
      <c r="A11516">
        <v>7.3868593272647098</v>
      </c>
      <c r="B11516">
        <v>72.490262526320194</v>
      </c>
      <c r="C11516">
        <v>2001</v>
      </c>
    </row>
    <row r="11517" spans="1:11" x14ac:dyDescent="0.25">
      <c r="A11517">
        <v>12.715485669108</v>
      </c>
      <c r="B11517">
        <v>77.818888868163498</v>
      </c>
      <c r="C11517">
        <v>2001</v>
      </c>
    </row>
    <row r="11518" spans="1:11" x14ac:dyDescent="0.25">
      <c r="A11518">
        <v>12.278469644659101</v>
      </c>
      <c r="B11518">
        <v>78.255904892612307</v>
      </c>
      <c r="C11518">
        <v>2000</v>
      </c>
    </row>
    <row r="11519" spans="1:11" x14ac:dyDescent="0.25">
      <c r="A11519" t="s">
        <v>83</v>
      </c>
    </row>
    <row r="11520" spans="1:11" x14ac:dyDescent="0.25">
      <c r="A11520">
        <v>1734</v>
      </c>
      <c r="B11520">
        <v>0</v>
      </c>
      <c r="C11520">
        <v>5.0943080020310099</v>
      </c>
      <c r="D11520">
        <v>2.9680556912748299</v>
      </c>
      <c r="E11520">
        <v>6</v>
      </c>
      <c r="F11520">
        <v>1.01722196789785</v>
      </c>
      <c r="G11520" t="s">
        <v>81</v>
      </c>
      <c r="H11520" t="s">
        <v>81</v>
      </c>
      <c r="I11520">
        <v>3064</v>
      </c>
      <c r="J11520">
        <v>2195</v>
      </c>
      <c r="K11520">
        <v>6.8911582549572706E-2</v>
      </c>
    </row>
    <row r="11521" spans="1:11" x14ac:dyDescent="0.25">
      <c r="A11521" t="s">
        <v>82</v>
      </c>
    </row>
    <row r="11522" spans="1:11" x14ac:dyDescent="0.25">
      <c r="A11522">
        <v>79.076252957380305</v>
      </c>
      <c r="B11522">
        <v>69.471238682727105</v>
      </c>
      <c r="C11522">
        <v>2000</v>
      </c>
    </row>
    <row r="11523" spans="1:11" x14ac:dyDescent="0.25">
      <c r="A11523">
        <v>75.474033223691293</v>
      </c>
      <c r="B11523">
        <v>65.869018949038093</v>
      </c>
      <c r="C11523">
        <v>2000</v>
      </c>
    </row>
    <row r="11524" spans="1:11" x14ac:dyDescent="0.25">
      <c r="A11524">
        <v>75.911049248140102</v>
      </c>
      <c r="B11524">
        <v>65.432002924589298</v>
      </c>
      <c r="C11524">
        <v>2001</v>
      </c>
    </row>
    <row r="11525" spans="1:11" x14ac:dyDescent="0.25">
      <c r="A11525">
        <v>79.5132689818291</v>
      </c>
      <c r="B11525">
        <v>69.034222658278395</v>
      </c>
      <c r="C11525">
        <v>2001</v>
      </c>
    </row>
    <row r="11526" spans="1:11" x14ac:dyDescent="0.25">
      <c r="A11526">
        <v>81.612001288068896</v>
      </c>
      <c r="B11526">
        <v>71.132954964518106</v>
      </c>
      <c r="C11526">
        <v>2001</v>
      </c>
    </row>
    <row r="11527" spans="1:11" x14ac:dyDescent="0.25">
      <c r="A11527">
        <v>81.174985263620101</v>
      </c>
      <c r="B11527">
        <v>71.569970988966901</v>
      </c>
      <c r="C11527">
        <v>2000</v>
      </c>
    </row>
    <row r="11528" spans="1:11" x14ac:dyDescent="0.25">
      <c r="A11528" t="s">
        <v>83</v>
      </c>
    </row>
    <row r="11529" spans="1:11" x14ac:dyDescent="0.25">
      <c r="A11529">
        <v>1829</v>
      </c>
      <c r="B11529">
        <v>0</v>
      </c>
      <c r="C11529">
        <v>4.4833793265584996</v>
      </c>
      <c r="D11529">
        <v>3.5786616083904201</v>
      </c>
      <c r="E11529">
        <v>6</v>
      </c>
      <c r="F11529">
        <v>1.01722196789785</v>
      </c>
      <c r="G11529" t="s">
        <v>84</v>
      </c>
      <c r="H11529" t="s">
        <v>81</v>
      </c>
      <c r="I11529">
        <v>0</v>
      </c>
      <c r="J11529">
        <v>3902</v>
      </c>
      <c r="K11529">
        <v>6.8946219972934597E-2</v>
      </c>
    </row>
    <row r="11530" spans="1:11" x14ac:dyDescent="0.25">
      <c r="A11530" t="s">
        <v>82</v>
      </c>
    </row>
    <row r="11531" spans="1:11" x14ac:dyDescent="0.25">
      <c r="A11531">
        <v>3.2917423539259998</v>
      </c>
      <c r="B11531">
        <v>27.819555479582501</v>
      </c>
      <c r="C11531">
        <v>2000</v>
      </c>
    </row>
    <row r="11532" spans="1:11" x14ac:dyDescent="0.25">
      <c r="A11532">
        <v>0</v>
      </c>
      <c r="B11532">
        <v>24.5278131256565</v>
      </c>
      <c r="C11532">
        <v>2000</v>
      </c>
    </row>
    <row r="11533" spans="1:11" x14ac:dyDescent="0.25">
      <c r="A11533">
        <v>0</v>
      </c>
      <c r="B11533">
        <v>25.401845174554101</v>
      </c>
      <c r="C11533">
        <v>2001</v>
      </c>
    </row>
    <row r="11534" spans="1:11" x14ac:dyDescent="0.25">
      <c r="A11534">
        <v>3.0487134949561798</v>
      </c>
      <c r="B11534">
        <v>28.450558669510301</v>
      </c>
      <c r="C11534">
        <v>2001</v>
      </c>
    </row>
    <row r="11535" spans="1:11" x14ac:dyDescent="0.25">
      <c r="A11535">
        <v>5.4822158030815</v>
      </c>
      <c r="B11535">
        <v>30.884060977635599</v>
      </c>
      <c r="C11535">
        <v>2001</v>
      </c>
    </row>
    <row r="11536" spans="1:11" x14ac:dyDescent="0.25">
      <c r="A11536">
        <v>5.9192318275303197</v>
      </c>
      <c r="B11536">
        <v>30.447044953186801</v>
      </c>
      <c r="C11536">
        <v>2000</v>
      </c>
    </row>
    <row r="11537" spans="1:11" x14ac:dyDescent="0.25">
      <c r="A11537" t="s">
        <v>83</v>
      </c>
    </row>
    <row r="11538" spans="1:11" x14ac:dyDescent="0.25">
      <c r="A11538">
        <v>1106</v>
      </c>
      <c r="B11538">
        <v>0</v>
      </c>
      <c r="C11538">
        <v>4.8806916508976403</v>
      </c>
      <c r="D11538">
        <v>3.1807978316552301</v>
      </c>
      <c r="E11538">
        <v>6</v>
      </c>
      <c r="F11538">
        <v>1.01722196789785</v>
      </c>
      <c r="G11538" t="s">
        <v>81</v>
      </c>
      <c r="H11538" t="s">
        <v>81</v>
      </c>
      <c r="I11538">
        <v>2816</v>
      </c>
      <c r="J11538">
        <v>3980</v>
      </c>
      <c r="K11538">
        <v>6.8542826775385798E-2</v>
      </c>
    </row>
    <row r="11539" spans="1:11" x14ac:dyDescent="0.25">
      <c r="A11539" t="s">
        <v>82</v>
      </c>
    </row>
    <row r="11540" spans="1:11" x14ac:dyDescent="0.25">
      <c r="A11540">
        <v>83.753183985018495</v>
      </c>
      <c r="B11540">
        <v>5.5866199375954499</v>
      </c>
      <c r="C11540">
        <v>2000</v>
      </c>
    </row>
    <row r="11541" spans="1:11" x14ac:dyDescent="0.25">
      <c r="A11541">
        <v>80.302013821788194</v>
      </c>
      <c r="B11541">
        <v>2.1354497743651599</v>
      </c>
      <c r="C11541">
        <v>2000</v>
      </c>
    </row>
    <row r="11542" spans="1:11" x14ac:dyDescent="0.25">
      <c r="A11542">
        <v>80.739029846237003</v>
      </c>
      <c r="B11542">
        <v>1.69843374991634</v>
      </c>
      <c r="C11542">
        <v>2001</v>
      </c>
    </row>
    <row r="11543" spans="1:11" x14ac:dyDescent="0.25">
      <c r="A11543">
        <v>84.190200009467304</v>
      </c>
      <c r="B11543">
        <v>5.1496039131466196</v>
      </c>
      <c r="C11543">
        <v>2001</v>
      </c>
    </row>
    <row r="11544" spans="1:11" x14ac:dyDescent="0.25">
      <c r="A11544">
        <v>86.439363725814204</v>
      </c>
      <c r="B11544">
        <v>7.3987676294935101</v>
      </c>
      <c r="C11544">
        <v>2001</v>
      </c>
    </row>
    <row r="11545" spans="1:11" x14ac:dyDescent="0.25">
      <c r="A11545">
        <v>86.002347701365395</v>
      </c>
      <c r="B11545">
        <v>7.8357836539423298</v>
      </c>
      <c r="C11545">
        <v>2000</v>
      </c>
    </row>
    <row r="11546" spans="1:11" x14ac:dyDescent="0.25">
      <c r="A11546" t="s">
        <v>83</v>
      </c>
    </row>
    <row r="11547" spans="1:11" x14ac:dyDescent="0.25">
      <c r="A11547">
        <v>1416</v>
      </c>
      <c r="B11547">
        <v>0</v>
      </c>
      <c r="C11547">
        <v>8.0018310826567092</v>
      </c>
      <c r="D11547">
        <v>5.4805747183195301E-2</v>
      </c>
      <c r="E11547">
        <v>6</v>
      </c>
      <c r="F11547">
        <v>1.01722196789785</v>
      </c>
      <c r="G11547" t="s">
        <v>81</v>
      </c>
      <c r="H11547" t="s">
        <v>81</v>
      </c>
      <c r="I11547">
        <v>2668</v>
      </c>
      <c r="J11547">
        <v>4370</v>
      </c>
      <c r="K11547">
        <v>6.8757954521567299E-2</v>
      </c>
    </row>
    <row r="11548" spans="1:11" x14ac:dyDescent="0.25">
      <c r="A11548" t="s">
        <v>82</v>
      </c>
    </row>
    <row r="11549" spans="1:11" x14ac:dyDescent="0.25">
      <c r="A11549">
        <v>74.697246999800001</v>
      </c>
      <c r="B11549">
        <v>137.399101759963</v>
      </c>
      <c r="C11549">
        <v>2000</v>
      </c>
    </row>
    <row r="11550" spans="1:11" x14ac:dyDescent="0.25">
      <c r="A11550">
        <v>69.039097979344206</v>
      </c>
      <c r="B11550">
        <v>131.74095273950701</v>
      </c>
      <c r="C11550">
        <v>2000</v>
      </c>
    </row>
    <row r="11551" spans="1:11" x14ac:dyDescent="0.25">
      <c r="A11551">
        <v>68.602081954895397</v>
      </c>
      <c r="B11551">
        <v>132.17796876395599</v>
      </c>
      <c r="C11551">
        <v>2001</v>
      </c>
    </row>
    <row r="11552" spans="1:11" x14ac:dyDescent="0.25">
      <c r="A11552">
        <v>74.260230975351206</v>
      </c>
      <c r="B11552">
        <v>137.83611778441201</v>
      </c>
      <c r="C11552">
        <v>2001</v>
      </c>
    </row>
    <row r="11553" spans="1:11" x14ac:dyDescent="0.25">
      <c r="A11553">
        <v>74.298984490832495</v>
      </c>
      <c r="B11553">
        <v>137.87487129989299</v>
      </c>
      <c r="C11553">
        <v>2001</v>
      </c>
    </row>
    <row r="11554" spans="1:11" x14ac:dyDescent="0.25">
      <c r="A11554">
        <v>74.736000515281305</v>
      </c>
      <c r="B11554">
        <v>137.43785527544401</v>
      </c>
      <c r="C11554">
        <v>2000</v>
      </c>
    </row>
    <row r="11555" spans="1:11" x14ac:dyDescent="0.25">
      <c r="A11555" t="s">
        <v>83</v>
      </c>
    </row>
    <row r="11556" spans="1:11" x14ac:dyDescent="0.25">
      <c r="A11556">
        <v>2850</v>
      </c>
      <c r="B11556">
        <v>0</v>
      </c>
      <c r="C11556">
        <v>5.6083763924522696</v>
      </c>
      <c r="D11556">
        <v>2.4481258399412802</v>
      </c>
      <c r="E11556">
        <v>6</v>
      </c>
      <c r="F11556">
        <v>1.01722196789785</v>
      </c>
      <c r="G11556" t="s">
        <v>81</v>
      </c>
      <c r="H11556" t="s">
        <v>81</v>
      </c>
      <c r="I11556">
        <v>3365</v>
      </c>
      <c r="J11556">
        <v>4498</v>
      </c>
      <c r="K11556">
        <v>6.9306188895115098E-2</v>
      </c>
    </row>
    <row r="11557" spans="1:11" x14ac:dyDescent="0.25">
      <c r="A11557" t="s">
        <v>82</v>
      </c>
    </row>
    <row r="11558" spans="1:11" x14ac:dyDescent="0.25">
      <c r="A11558">
        <v>44.126323751228298</v>
      </c>
      <c r="B11558">
        <v>123.928519741603</v>
      </c>
      <c r="C11558">
        <v>2000</v>
      </c>
    </row>
    <row r="11559" spans="1:11" x14ac:dyDescent="0.25">
      <c r="A11559">
        <v>40.1606027726787</v>
      </c>
      <c r="B11559">
        <v>119.962798763054</v>
      </c>
      <c r="C11559">
        <v>2000</v>
      </c>
    </row>
    <row r="11560" spans="1:11" x14ac:dyDescent="0.25">
      <c r="A11560">
        <v>39.723586748229899</v>
      </c>
      <c r="B11560">
        <v>120.399814787502</v>
      </c>
      <c r="C11560">
        <v>2001</v>
      </c>
    </row>
    <row r="11561" spans="1:11" x14ac:dyDescent="0.25">
      <c r="A11561">
        <v>43.689307726779397</v>
      </c>
      <c r="B11561">
        <v>124.36553576605201</v>
      </c>
      <c r="C11561">
        <v>2001</v>
      </c>
    </row>
    <row r="11562" spans="1:11" x14ac:dyDescent="0.25">
      <c r="A11562">
        <v>45.420394109399901</v>
      </c>
      <c r="B11562">
        <v>126.09662214867301</v>
      </c>
      <c r="C11562">
        <v>2001</v>
      </c>
    </row>
    <row r="11563" spans="1:11" x14ac:dyDescent="0.25">
      <c r="A11563">
        <v>45.857410133848802</v>
      </c>
      <c r="B11563">
        <v>125.659606124224</v>
      </c>
      <c r="C11563">
        <v>2000</v>
      </c>
    </row>
    <row r="11564" spans="1:11" x14ac:dyDescent="0.25">
      <c r="A11564" t="s">
        <v>83</v>
      </c>
    </row>
    <row r="11565" spans="1:11" x14ac:dyDescent="0.25">
      <c r="A11565">
        <v>196</v>
      </c>
      <c r="B11565">
        <v>0</v>
      </c>
      <c r="C11565">
        <v>2.3390583274827699</v>
      </c>
      <c r="D11565">
        <v>5.7165485141466403</v>
      </c>
      <c r="E11565">
        <v>8</v>
      </c>
      <c r="F11565">
        <v>1.01722196789785</v>
      </c>
      <c r="G11565" t="s">
        <v>81</v>
      </c>
      <c r="H11565" t="s">
        <v>81</v>
      </c>
      <c r="I11565">
        <v>3156</v>
      </c>
      <c r="J11565">
        <v>3025</v>
      </c>
      <c r="K11565">
        <v>0</v>
      </c>
    </row>
    <row r="11566" spans="1:11" x14ac:dyDescent="0.25">
      <c r="A11566" t="s">
        <v>82</v>
      </c>
    </row>
    <row r="11567" spans="1:11" x14ac:dyDescent="0.25">
      <c r="A11567">
        <v>98.930947066713699</v>
      </c>
      <c r="B11567">
        <v>136.75570049265599</v>
      </c>
      <c r="C11567">
        <v>2000</v>
      </c>
    </row>
    <row r="11568" spans="1:11" x14ac:dyDescent="0.25">
      <c r="A11568">
        <v>97.276983061759793</v>
      </c>
      <c r="B11568">
        <v>135.10173648770299</v>
      </c>
      <c r="C11568">
        <v>2000</v>
      </c>
    </row>
    <row r="11569" spans="1:11" x14ac:dyDescent="0.25">
      <c r="A11569">
        <v>96.839967037310998</v>
      </c>
      <c r="B11569">
        <v>135.53875251215101</v>
      </c>
      <c r="C11569">
        <v>2001</v>
      </c>
    </row>
    <row r="11570" spans="1:11" x14ac:dyDescent="0.25">
      <c r="A11570">
        <v>98.493931042264904</v>
      </c>
      <c r="B11570">
        <v>137.192716517105</v>
      </c>
      <c r="C11570">
        <v>2001</v>
      </c>
    </row>
    <row r="11571" spans="1:11" x14ac:dyDescent="0.25">
      <c r="A11571">
        <v>99.781491987775595</v>
      </c>
      <c r="B11571">
        <v>138.48027746261599</v>
      </c>
      <c r="C11571">
        <v>2001</v>
      </c>
    </row>
    <row r="11572" spans="1:11" x14ac:dyDescent="0.25">
      <c r="A11572">
        <v>102.53614126159999</v>
      </c>
      <c r="B11572">
        <v>141.23492673644</v>
      </c>
      <c r="C11572">
        <v>2001</v>
      </c>
    </row>
    <row r="11573" spans="1:11" x14ac:dyDescent="0.25">
      <c r="A11573">
        <v>102.973157286049</v>
      </c>
      <c r="B11573">
        <v>140.79791071199099</v>
      </c>
      <c r="C11573">
        <v>2000</v>
      </c>
    </row>
    <row r="11574" spans="1:11" x14ac:dyDescent="0.25">
      <c r="A11574">
        <v>100.21850801222401</v>
      </c>
      <c r="B11574">
        <v>138.04326143816701</v>
      </c>
      <c r="C11574">
        <v>2000</v>
      </c>
    </row>
    <row r="11575" spans="1:11" x14ac:dyDescent="0.25">
      <c r="A11575" t="s">
        <v>83</v>
      </c>
    </row>
    <row r="11576" spans="1:11" x14ac:dyDescent="0.25">
      <c r="A11576">
        <v>2873</v>
      </c>
      <c r="B11576">
        <v>0</v>
      </c>
      <c r="C11576">
        <v>2.7237609972891601</v>
      </c>
      <c r="D11576">
        <v>5.3318458443402204</v>
      </c>
      <c r="E11576">
        <v>8</v>
      </c>
      <c r="F11576">
        <v>1.01722196789785</v>
      </c>
      <c r="G11576" t="s">
        <v>81</v>
      </c>
      <c r="H11576" t="s">
        <v>81</v>
      </c>
      <c r="I11576">
        <v>1914</v>
      </c>
      <c r="J11576">
        <v>1372</v>
      </c>
      <c r="K11576">
        <v>6.9315053662234102E-2</v>
      </c>
    </row>
    <row r="11577" spans="1:11" x14ac:dyDescent="0.25">
      <c r="A11577" t="s">
        <v>82</v>
      </c>
    </row>
    <row r="11578" spans="1:11" x14ac:dyDescent="0.25">
      <c r="A11578">
        <v>99.239863288239306</v>
      </c>
      <c r="B11578">
        <v>136.990836004252</v>
      </c>
      <c r="C11578">
        <v>2000</v>
      </c>
    </row>
    <row r="11579" spans="1:11" x14ac:dyDescent="0.25">
      <c r="A11579">
        <v>97.313873416724704</v>
      </c>
      <c r="B11579">
        <v>135.06484613273801</v>
      </c>
      <c r="C11579">
        <v>2000</v>
      </c>
    </row>
    <row r="11580" spans="1:11" x14ac:dyDescent="0.25">
      <c r="A11580">
        <v>97.750889441173598</v>
      </c>
      <c r="B11580">
        <v>134.627830108289</v>
      </c>
      <c r="C11580">
        <v>2001</v>
      </c>
    </row>
    <row r="11581" spans="1:11" x14ac:dyDescent="0.25">
      <c r="A11581">
        <v>99.6768793126882</v>
      </c>
      <c r="B11581">
        <v>136.553819979803</v>
      </c>
      <c r="C11581">
        <v>2001</v>
      </c>
    </row>
    <row r="11582" spans="1:11" x14ac:dyDescent="0.25">
      <c r="A11582">
        <v>100.21850801222401</v>
      </c>
      <c r="B11582">
        <v>137.09544867934</v>
      </c>
      <c r="C11582">
        <v>2001</v>
      </c>
    </row>
    <row r="11583" spans="1:11" x14ac:dyDescent="0.25">
      <c r="A11583">
        <v>103.447063665462</v>
      </c>
      <c r="B11583">
        <v>140.324004332578</v>
      </c>
      <c r="C11583">
        <v>2001</v>
      </c>
    </row>
    <row r="11584" spans="1:11" x14ac:dyDescent="0.25">
      <c r="A11584">
        <v>103.010047641014</v>
      </c>
      <c r="B11584">
        <v>140.76102035702601</v>
      </c>
      <c r="C11584">
        <v>2000</v>
      </c>
    </row>
    <row r="11585" spans="1:11" x14ac:dyDescent="0.25">
      <c r="A11585">
        <v>99.781491987775595</v>
      </c>
      <c r="B11585">
        <v>137.53246470378801</v>
      </c>
      <c r="C11585">
        <v>2000</v>
      </c>
    </row>
    <row r="11586" spans="1:11" x14ac:dyDescent="0.25">
      <c r="A11586" t="s">
        <v>83</v>
      </c>
    </row>
    <row r="11587" spans="1:11" x14ac:dyDescent="0.25">
      <c r="A11587">
        <v>1214</v>
      </c>
      <c r="B11587">
        <v>0</v>
      </c>
      <c r="C11587">
        <v>7.0011152360002598</v>
      </c>
      <c r="D11587">
        <v>1.0536744460527101</v>
      </c>
      <c r="E11587">
        <v>8</v>
      </c>
      <c r="F11587">
        <v>1.01722196789785</v>
      </c>
      <c r="G11587" t="s">
        <v>81</v>
      </c>
      <c r="H11587" t="s">
        <v>81</v>
      </c>
      <c r="I11587">
        <v>2778</v>
      </c>
      <c r="J11587">
        <v>4205</v>
      </c>
      <c r="K11587">
        <v>6.8606171499924998E-2</v>
      </c>
    </row>
    <row r="11588" spans="1:11" x14ac:dyDescent="0.25">
      <c r="A11588" t="s">
        <v>82</v>
      </c>
    </row>
    <row r="11589" spans="1:11" x14ac:dyDescent="0.25">
      <c r="A11589">
        <v>54.364720381039298</v>
      </c>
      <c r="B11589">
        <v>58.725753224788299</v>
      </c>
      <c r="C11589">
        <v>2000</v>
      </c>
    </row>
    <row r="11590" spans="1:11" x14ac:dyDescent="0.25">
      <c r="A11590">
        <v>49.781491987775603</v>
      </c>
      <c r="B11590">
        <v>54.142524831524597</v>
      </c>
      <c r="C11590">
        <v>2000</v>
      </c>
    </row>
    <row r="11591" spans="1:11" x14ac:dyDescent="0.25">
      <c r="A11591">
        <v>49.414184321795098</v>
      </c>
      <c r="B11591">
        <v>53.775217165544099</v>
      </c>
      <c r="C11591">
        <v>2000</v>
      </c>
    </row>
    <row r="11592" spans="1:11" x14ac:dyDescent="0.25">
      <c r="A11592">
        <v>49.8512003462439</v>
      </c>
      <c r="B11592">
        <v>53.338201141095297</v>
      </c>
      <c r="C11592">
        <v>2001</v>
      </c>
    </row>
    <row r="11593" spans="1:11" x14ac:dyDescent="0.25">
      <c r="A11593">
        <v>50.218508012224397</v>
      </c>
      <c r="B11593">
        <v>53.705508807075702</v>
      </c>
      <c r="C11593">
        <v>2001</v>
      </c>
    </row>
    <row r="11594" spans="1:11" x14ac:dyDescent="0.25">
      <c r="A11594">
        <v>54.801736405488199</v>
      </c>
      <c r="B11594">
        <v>58.288737200339497</v>
      </c>
      <c r="C11594">
        <v>2001</v>
      </c>
    </row>
    <row r="11595" spans="1:11" x14ac:dyDescent="0.25">
      <c r="A11595">
        <v>55.546796751454998</v>
      </c>
      <c r="B11595">
        <v>59.033797546306303</v>
      </c>
      <c r="C11595">
        <v>2001</v>
      </c>
    </row>
    <row r="11596" spans="1:11" x14ac:dyDescent="0.25">
      <c r="A11596">
        <v>55.109780727006203</v>
      </c>
      <c r="B11596">
        <v>59.470813570755197</v>
      </c>
      <c r="C11596">
        <v>2000</v>
      </c>
    </row>
    <row r="11597" spans="1:11" x14ac:dyDescent="0.25">
      <c r="A11597" t="s">
        <v>83</v>
      </c>
    </row>
    <row r="11598" spans="1:11" x14ac:dyDescent="0.25">
      <c r="A11598">
        <v>3147</v>
      </c>
      <c r="B11598">
        <v>0</v>
      </c>
      <c r="C11598">
        <v>5.19417543970442</v>
      </c>
      <c r="D11598">
        <v>2.8570692456023901</v>
      </c>
      <c r="E11598">
        <v>8</v>
      </c>
      <c r="F11598">
        <v>1.01722196789785</v>
      </c>
      <c r="G11598" t="s">
        <v>81</v>
      </c>
      <c r="H11598" t="s">
        <v>81</v>
      </c>
      <c r="I11598">
        <v>3359</v>
      </c>
      <c r="J11598">
        <v>3112</v>
      </c>
      <c r="K11598">
        <v>6.9434263478525202E-2</v>
      </c>
    </row>
    <row r="11599" spans="1:11" x14ac:dyDescent="0.25">
      <c r="A11599" t="s">
        <v>82</v>
      </c>
    </row>
    <row r="11600" spans="1:11" x14ac:dyDescent="0.25">
      <c r="A11600">
        <v>114.173423974851</v>
      </c>
      <c r="B11600">
        <v>103.086491625335</v>
      </c>
      <c r="C11600">
        <v>2000</v>
      </c>
    </row>
    <row r="11601" spans="1:11" x14ac:dyDescent="0.25">
      <c r="A11601">
        <v>110.868424337292</v>
      </c>
      <c r="B11601">
        <v>99.781491987775595</v>
      </c>
      <c r="C11601">
        <v>2000</v>
      </c>
    </row>
    <row r="11602" spans="1:11" x14ac:dyDescent="0.25">
      <c r="A11602">
        <v>110.50058729876299</v>
      </c>
      <c r="B11602">
        <v>99.413654949247501</v>
      </c>
      <c r="C11602">
        <v>2000</v>
      </c>
    </row>
    <row r="11603" spans="1:11" x14ac:dyDescent="0.25">
      <c r="A11603">
        <v>110.063571274315</v>
      </c>
      <c r="B11603">
        <v>99.850670973696296</v>
      </c>
      <c r="C11603">
        <v>2001</v>
      </c>
    </row>
    <row r="11604" spans="1:11" x14ac:dyDescent="0.25">
      <c r="A11604">
        <v>110.431408312843</v>
      </c>
      <c r="B11604">
        <v>100.21850801222401</v>
      </c>
      <c r="C11604">
        <v>2001</v>
      </c>
    </row>
    <row r="11605" spans="1:11" x14ac:dyDescent="0.25">
      <c r="A11605">
        <v>113.736407950402</v>
      </c>
      <c r="B11605">
        <v>103.52350764978399</v>
      </c>
      <c r="C11605">
        <v>2001</v>
      </c>
    </row>
    <row r="11606" spans="1:11" x14ac:dyDescent="0.25">
      <c r="A11606">
        <v>115.756660988287</v>
      </c>
      <c r="B11606">
        <v>105.54376068766901</v>
      </c>
      <c r="C11606">
        <v>2001</v>
      </c>
    </row>
    <row r="11607" spans="1:11" x14ac:dyDescent="0.25">
      <c r="A11607">
        <v>116.193677012736</v>
      </c>
      <c r="B11607">
        <v>105.10674466322</v>
      </c>
      <c r="C11607">
        <v>2000</v>
      </c>
    </row>
    <row r="11608" spans="1:11" x14ac:dyDescent="0.25">
      <c r="A11608" t="s">
        <v>83</v>
      </c>
    </row>
    <row r="11609" spans="1:11" x14ac:dyDescent="0.25">
      <c r="A11609">
        <v>3599</v>
      </c>
      <c r="B11609">
        <v>0</v>
      </c>
      <c r="C11609">
        <v>0.63432691266012897</v>
      </c>
      <c r="D11609">
        <v>7.4169177726466797</v>
      </c>
      <c r="E11609">
        <v>8</v>
      </c>
      <c r="F11609">
        <v>1.01722196789785</v>
      </c>
      <c r="G11609" t="s">
        <v>81</v>
      </c>
      <c r="H11609" t="s">
        <v>81</v>
      </c>
      <c r="I11609">
        <v>3359</v>
      </c>
      <c r="J11609">
        <v>3112</v>
      </c>
      <c r="K11609">
        <v>6.9887482270940798E-2</v>
      </c>
    </row>
    <row r="11610" spans="1:11" x14ac:dyDescent="0.25">
      <c r="A11610" t="s">
        <v>82</v>
      </c>
    </row>
    <row r="11611" spans="1:11" x14ac:dyDescent="0.25">
      <c r="A11611">
        <v>111.24803569132401</v>
      </c>
      <c r="B11611">
        <v>99.563280279549303</v>
      </c>
      <c r="C11611">
        <v>2000</v>
      </c>
    </row>
    <row r="11612" spans="1:11" x14ac:dyDescent="0.25">
      <c r="A11612">
        <v>110.799498829893</v>
      </c>
      <c r="B11612">
        <v>99.114743418118195</v>
      </c>
      <c r="C11612">
        <v>2000</v>
      </c>
    </row>
    <row r="11613" spans="1:11" x14ac:dyDescent="0.25">
      <c r="A11613">
        <v>110.362482805444</v>
      </c>
      <c r="B11613">
        <v>99.551759442567004</v>
      </c>
      <c r="C11613">
        <v>2001</v>
      </c>
    </row>
    <row r="11614" spans="1:11" x14ac:dyDescent="0.25">
      <c r="A11614">
        <v>110.811019666875</v>
      </c>
      <c r="B11614">
        <v>100.000296303998</v>
      </c>
      <c r="C11614">
        <v>2001</v>
      </c>
    </row>
    <row r="11615" spans="1:11" x14ac:dyDescent="0.25">
      <c r="A11615">
        <v>111.02923137510101</v>
      </c>
      <c r="B11615">
        <v>100.21850801222401</v>
      </c>
      <c r="C11615">
        <v>2001</v>
      </c>
    </row>
    <row r="11616" spans="1:11" x14ac:dyDescent="0.25">
      <c r="A11616">
        <v>116.055572519417</v>
      </c>
      <c r="B11616">
        <v>105.24484915654</v>
      </c>
      <c r="C11616">
        <v>2001</v>
      </c>
    </row>
    <row r="11617" spans="1:11" x14ac:dyDescent="0.25">
      <c r="A11617">
        <v>116.492588543865</v>
      </c>
      <c r="B11617">
        <v>104.80783313209101</v>
      </c>
      <c r="C11617">
        <v>2000</v>
      </c>
    </row>
    <row r="11618" spans="1:11" x14ac:dyDescent="0.25">
      <c r="A11618">
        <v>111.46624739955</v>
      </c>
      <c r="B11618">
        <v>99.781491987775595</v>
      </c>
      <c r="C11618">
        <v>2000</v>
      </c>
    </row>
    <row r="11619" spans="1:11" x14ac:dyDescent="0.25">
      <c r="A11619" t="s">
        <v>83</v>
      </c>
    </row>
    <row r="11620" spans="1:11" x14ac:dyDescent="0.25">
      <c r="A11620">
        <v>2209</v>
      </c>
      <c r="B11620">
        <v>0</v>
      </c>
      <c r="C11620">
        <v>0.54081091694750005</v>
      </c>
      <c r="D11620">
        <v>7.5103704450236597</v>
      </c>
      <c r="E11620">
        <v>6</v>
      </c>
      <c r="F11620">
        <v>1.01722196789785</v>
      </c>
      <c r="G11620" t="s">
        <v>81</v>
      </c>
      <c r="H11620" t="s">
        <v>81</v>
      </c>
      <c r="I11620">
        <v>3372</v>
      </c>
      <c r="J11620">
        <v>3170</v>
      </c>
      <c r="K11620">
        <v>6.9080596785932702E-2</v>
      </c>
    </row>
    <row r="11621" spans="1:11" x14ac:dyDescent="0.25">
      <c r="A11621" t="s">
        <v>82</v>
      </c>
    </row>
    <row r="11622" spans="1:11" x14ac:dyDescent="0.25">
      <c r="A11622">
        <v>51.442339524371498</v>
      </c>
      <c r="B11622">
        <v>14.8412412371634</v>
      </c>
      <c r="C11622">
        <v>2000</v>
      </c>
    </row>
    <row r="11623" spans="1:11" x14ac:dyDescent="0.25">
      <c r="A11623">
        <v>51.059928457658202</v>
      </c>
      <c r="B11623">
        <v>14.458830170450099</v>
      </c>
      <c r="C11623">
        <v>2000</v>
      </c>
    </row>
    <row r="11624" spans="1:11" x14ac:dyDescent="0.25">
      <c r="A11624">
        <v>51.496944482106997</v>
      </c>
      <c r="B11624">
        <v>14.021814146001301</v>
      </c>
      <c r="C11624">
        <v>2001</v>
      </c>
    </row>
    <row r="11625" spans="1:11" x14ac:dyDescent="0.25">
      <c r="A11625">
        <v>51.8793555488203</v>
      </c>
      <c r="B11625">
        <v>14.4042252127146</v>
      </c>
      <c r="C11625">
        <v>2001</v>
      </c>
    </row>
    <row r="11626" spans="1:11" x14ac:dyDescent="0.25">
      <c r="A11626">
        <v>57.189989419719602</v>
      </c>
      <c r="B11626">
        <v>19.714859083613799</v>
      </c>
      <c r="C11626">
        <v>2001</v>
      </c>
    </row>
    <row r="11627" spans="1:11" x14ac:dyDescent="0.25">
      <c r="A11627">
        <v>56.7529733952708</v>
      </c>
      <c r="B11627">
        <v>20.151875108062601</v>
      </c>
      <c r="C11627">
        <v>2000</v>
      </c>
    </row>
    <row r="11628" spans="1:11" x14ac:dyDescent="0.25">
      <c r="A11628" t="s">
        <v>83</v>
      </c>
    </row>
    <row r="11629" spans="1:11" x14ac:dyDescent="0.25">
      <c r="A11629">
        <v>341</v>
      </c>
      <c r="B11629">
        <v>0</v>
      </c>
      <c r="C11629">
        <v>2.8288661639952601</v>
      </c>
      <c r="D11629">
        <v>5.2217817222915501</v>
      </c>
      <c r="E11629">
        <v>6</v>
      </c>
      <c r="F11629">
        <v>1.01722196789785</v>
      </c>
      <c r="G11629" t="s">
        <v>81</v>
      </c>
      <c r="H11629" t="s">
        <v>81</v>
      </c>
      <c r="I11629">
        <v>3304</v>
      </c>
      <c r="J11629">
        <v>1054</v>
      </c>
      <c r="K11629">
        <v>0</v>
      </c>
    </row>
    <row r="11630" spans="1:11" x14ac:dyDescent="0.25">
      <c r="A11630" t="s">
        <v>82</v>
      </c>
    </row>
    <row r="11631" spans="1:11" x14ac:dyDescent="0.25">
      <c r="A11631">
        <v>138.49569959402399</v>
      </c>
      <c r="B11631">
        <v>136.94393563966901</v>
      </c>
      <c r="C11631">
        <v>2000</v>
      </c>
    </row>
    <row r="11632" spans="1:11" x14ac:dyDescent="0.25">
      <c r="A11632">
        <v>136.49538914639299</v>
      </c>
      <c r="B11632">
        <v>134.94362519203901</v>
      </c>
      <c r="C11632">
        <v>2000</v>
      </c>
    </row>
    <row r="11633" spans="1:11" x14ac:dyDescent="0.25">
      <c r="A11633">
        <v>136.05837312194501</v>
      </c>
      <c r="B11633">
        <v>135.38064121648799</v>
      </c>
      <c r="C11633">
        <v>2001</v>
      </c>
    </row>
    <row r="11634" spans="1:11" x14ac:dyDescent="0.25">
      <c r="A11634">
        <v>138.05868356957501</v>
      </c>
      <c r="B11634">
        <v>137.38095166411799</v>
      </c>
      <c r="C11634">
        <v>2001</v>
      </c>
    </row>
    <row r="11635" spans="1:11" x14ac:dyDescent="0.25">
      <c r="A11635">
        <v>141.75104083528299</v>
      </c>
      <c r="B11635">
        <v>141.073308929826</v>
      </c>
      <c r="C11635">
        <v>2001</v>
      </c>
    </row>
    <row r="11636" spans="1:11" x14ac:dyDescent="0.25">
      <c r="A11636">
        <v>142.188056859732</v>
      </c>
      <c r="B11636">
        <v>140.63629290537699</v>
      </c>
      <c r="C11636">
        <v>2000</v>
      </c>
    </row>
    <row r="11637" spans="1:11" x14ac:dyDescent="0.25">
      <c r="A11637" t="s">
        <v>83</v>
      </c>
    </row>
    <row r="11638" spans="1:11" x14ac:dyDescent="0.25">
      <c r="A11638">
        <v>2081</v>
      </c>
      <c r="B11638">
        <v>0</v>
      </c>
      <c r="C11638">
        <v>7.2757527346592603</v>
      </c>
      <c r="D11638">
        <v>0.77467916377827395</v>
      </c>
      <c r="E11638">
        <v>6</v>
      </c>
      <c r="F11638">
        <v>1.01722196789785</v>
      </c>
      <c r="G11638" t="s">
        <v>81</v>
      </c>
      <c r="H11638" t="s">
        <v>81</v>
      </c>
      <c r="I11638">
        <v>4347</v>
      </c>
      <c r="J11638">
        <v>2574</v>
      </c>
      <c r="K11638">
        <v>6.9032202642000703E-2</v>
      </c>
    </row>
    <row r="11639" spans="1:11" x14ac:dyDescent="0.25">
      <c r="A11639" t="s">
        <v>82</v>
      </c>
    </row>
    <row r="11640" spans="1:11" x14ac:dyDescent="0.25">
      <c r="A11640">
        <v>21.0667104828437</v>
      </c>
      <c r="B11640">
        <v>126.721561918376</v>
      </c>
      <c r="C11640">
        <v>2000</v>
      </c>
    </row>
    <row r="11641" spans="1:11" x14ac:dyDescent="0.25">
      <c r="A11641">
        <v>15.9219763859296</v>
      </c>
      <c r="B11641">
        <v>121.576827821462</v>
      </c>
      <c r="C11641">
        <v>2000</v>
      </c>
    </row>
    <row r="11642" spans="1:11" x14ac:dyDescent="0.25">
      <c r="A11642">
        <v>15.4849603614808</v>
      </c>
      <c r="B11642">
        <v>122.01384384591</v>
      </c>
      <c r="C11642">
        <v>2001</v>
      </c>
    </row>
    <row r="11643" spans="1:11" x14ac:dyDescent="0.25">
      <c r="A11643">
        <v>20.629694458394901</v>
      </c>
      <c r="B11643">
        <v>127.158577942824</v>
      </c>
      <c r="C11643">
        <v>2001</v>
      </c>
    </row>
    <row r="11644" spans="1:11" x14ac:dyDescent="0.25">
      <c r="A11644">
        <v>21.177475348346501</v>
      </c>
      <c r="B11644">
        <v>127.706358832776</v>
      </c>
      <c r="C11644">
        <v>2001</v>
      </c>
    </row>
    <row r="11645" spans="1:11" x14ac:dyDescent="0.25">
      <c r="A11645">
        <v>21.6144913727953</v>
      </c>
      <c r="B11645">
        <v>127.269342808327</v>
      </c>
      <c r="C11645">
        <v>2000</v>
      </c>
    </row>
    <row r="11646" spans="1:11" x14ac:dyDescent="0.25">
      <c r="A11646" t="s">
        <v>83</v>
      </c>
    </row>
    <row r="11647" spans="1:11" x14ac:dyDescent="0.25">
      <c r="A11647">
        <v>2423</v>
      </c>
      <c r="B11647">
        <v>0</v>
      </c>
      <c r="C11647">
        <v>3.83017409897543</v>
      </c>
      <c r="D11647">
        <v>4.21605473987763</v>
      </c>
      <c r="E11647">
        <v>8</v>
      </c>
      <c r="F11647">
        <v>1.01722196789785</v>
      </c>
      <c r="G11647" t="s">
        <v>81</v>
      </c>
      <c r="H11647" t="s">
        <v>81</v>
      </c>
      <c r="I11647">
        <v>4257</v>
      </c>
      <c r="J11647">
        <v>3590</v>
      </c>
      <c r="K11647">
        <v>6.9157418831043496E-2</v>
      </c>
    </row>
    <row r="11648" spans="1:11" x14ac:dyDescent="0.25">
      <c r="A11648" t="s">
        <v>82</v>
      </c>
    </row>
    <row r="11649" spans="1:11" x14ac:dyDescent="0.25">
      <c r="A11649">
        <v>36.599396997414999</v>
      </c>
      <c r="B11649">
        <v>47.7596124660922</v>
      </c>
      <c r="C11649">
        <v>2000</v>
      </c>
    </row>
    <row r="11650" spans="1:11" x14ac:dyDescent="0.25">
      <c r="A11650">
        <v>33.891054918904402</v>
      </c>
      <c r="B11650">
        <v>45.051270387581603</v>
      </c>
      <c r="C11650">
        <v>2000</v>
      </c>
    </row>
    <row r="11651" spans="1:11" x14ac:dyDescent="0.25">
      <c r="A11651">
        <v>34.328070943353197</v>
      </c>
      <c r="B11651">
        <v>44.614254363132801</v>
      </c>
      <c r="C11651">
        <v>2001</v>
      </c>
    </row>
    <row r="11652" spans="1:11" x14ac:dyDescent="0.25">
      <c r="A11652">
        <v>37.036413021863801</v>
      </c>
      <c r="B11652">
        <v>47.322596441643398</v>
      </c>
      <c r="C11652">
        <v>2001</v>
      </c>
    </row>
    <row r="11653" spans="1:11" x14ac:dyDescent="0.25">
      <c r="A11653">
        <v>39.495308567995998</v>
      </c>
      <c r="B11653">
        <v>49.781491987775603</v>
      </c>
      <c r="C11653">
        <v>2001</v>
      </c>
    </row>
    <row r="11654" spans="1:11" x14ac:dyDescent="0.25">
      <c r="A11654">
        <v>40.017613918285001</v>
      </c>
      <c r="B11654">
        <v>50.303797338064598</v>
      </c>
      <c r="C11654">
        <v>2001</v>
      </c>
    </row>
    <row r="11655" spans="1:11" x14ac:dyDescent="0.25">
      <c r="A11655">
        <v>39.580597893836199</v>
      </c>
      <c r="B11655">
        <v>50.7408133625134</v>
      </c>
      <c r="C11655">
        <v>2000</v>
      </c>
    </row>
    <row r="11656" spans="1:11" x14ac:dyDescent="0.25">
      <c r="A11656">
        <v>39.058292543547203</v>
      </c>
      <c r="B11656">
        <v>50.218508012224397</v>
      </c>
      <c r="C11656">
        <v>2000</v>
      </c>
    </row>
    <row r="11657" spans="1:11" x14ac:dyDescent="0.25">
      <c r="A11657" t="s">
        <v>83</v>
      </c>
    </row>
    <row r="11658" spans="1:11" x14ac:dyDescent="0.25">
      <c r="A11658">
        <v>2926</v>
      </c>
      <c r="B11658">
        <v>0</v>
      </c>
      <c r="C11658">
        <v>1.2274598824062199</v>
      </c>
      <c r="D11658">
        <v>6.8156522283318299</v>
      </c>
      <c r="E11658">
        <v>6</v>
      </c>
      <c r="F11658">
        <v>1.01722196789785</v>
      </c>
      <c r="G11658" t="s">
        <v>81</v>
      </c>
      <c r="H11658" t="s">
        <v>81</v>
      </c>
      <c r="I11658">
        <v>1732</v>
      </c>
      <c r="J11658">
        <v>1590</v>
      </c>
      <c r="K11658">
        <v>6.9336595003965995E-2</v>
      </c>
    </row>
    <row r="11659" spans="1:11" x14ac:dyDescent="0.25">
      <c r="A11659" t="s">
        <v>82</v>
      </c>
    </row>
    <row r="11660" spans="1:11" x14ac:dyDescent="0.25">
      <c r="A11660">
        <v>103.382741448186</v>
      </c>
      <c r="B11660">
        <v>60.922919013031397</v>
      </c>
      <c r="C11660">
        <v>2000</v>
      </c>
    </row>
    <row r="11661" spans="1:11" x14ac:dyDescent="0.25">
      <c r="A11661">
        <v>102.514796241703</v>
      </c>
      <c r="B11661">
        <v>60.054973806547501</v>
      </c>
      <c r="C11661">
        <v>2000</v>
      </c>
    </row>
    <row r="11662" spans="1:11" x14ac:dyDescent="0.25">
      <c r="A11662">
        <v>102.95181226615099</v>
      </c>
      <c r="B11662">
        <v>59.617957782098699</v>
      </c>
      <c r="C11662">
        <v>2001</v>
      </c>
    </row>
    <row r="11663" spans="1:11" x14ac:dyDescent="0.25">
      <c r="A11663">
        <v>103.819757472635</v>
      </c>
      <c r="B11663">
        <v>60.485902988582602</v>
      </c>
      <c r="C11663">
        <v>2001</v>
      </c>
    </row>
    <row r="11664" spans="1:11" x14ac:dyDescent="0.25">
      <c r="A11664">
        <v>108.639151381498</v>
      </c>
      <c r="B11664">
        <v>65.305296897445302</v>
      </c>
      <c r="C11664">
        <v>2001</v>
      </c>
    </row>
    <row r="11665" spans="1:11" x14ac:dyDescent="0.25">
      <c r="A11665">
        <v>108.202135357049</v>
      </c>
      <c r="B11665">
        <v>65.742312921894097</v>
      </c>
      <c r="C11665">
        <v>2000</v>
      </c>
    </row>
    <row r="11666" spans="1:11" x14ac:dyDescent="0.25">
      <c r="A11666" t="s">
        <v>83</v>
      </c>
    </row>
    <row r="11667" spans="1:11" x14ac:dyDescent="0.25">
      <c r="A11667">
        <v>4479</v>
      </c>
      <c r="B11667">
        <v>0</v>
      </c>
      <c r="C11667">
        <v>4.7915672859911203</v>
      </c>
      <c r="D11667">
        <v>3.24301575831407</v>
      </c>
      <c r="E11667">
        <v>6</v>
      </c>
      <c r="F11667">
        <v>1.01722196789785</v>
      </c>
      <c r="G11667" t="s">
        <v>81</v>
      </c>
      <c r="H11667" t="s">
        <v>81</v>
      </c>
      <c r="I11667">
        <v>3037</v>
      </c>
      <c r="J11667">
        <v>1988</v>
      </c>
      <c r="K11667">
        <v>7.1419162603059305E-2</v>
      </c>
    </row>
    <row r="11668" spans="1:11" x14ac:dyDescent="0.25">
      <c r="A11668" t="s">
        <v>82</v>
      </c>
    </row>
    <row r="11669" spans="1:11" x14ac:dyDescent="0.25">
      <c r="A11669">
        <v>15.207693224399399</v>
      </c>
      <c r="B11669">
        <v>137.98880480695399</v>
      </c>
      <c r="C11669">
        <v>2000</v>
      </c>
    </row>
    <row r="11670" spans="1:11" x14ac:dyDescent="0.25">
      <c r="A11670">
        <v>11.8195435039635</v>
      </c>
      <c r="B11670">
        <v>134.600655086518</v>
      </c>
      <c r="C11670">
        <v>2000</v>
      </c>
    </row>
    <row r="11671" spans="1:11" x14ac:dyDescent="0.25">
      <c r="A11671">
        <v>11.3825274795146</v>
      </c>
      <c r="B11671">
        <v>135.03767111096701</v>
      </c>
      <c r="C11671">
        <v>2001</v>
      </c>
    </row>
    <row r="11672" spans="1:11" x14ac:dyDescent="0.25">
      <c r="A11672">
        <v>14.770677199950599</v>
      </c>
      <c r="B11672">
        <v>138.425820831403</v>
      </c>
      <c r="C11672">
        <v>2001</v>
      </c>
    </row>
    <row r="11673" spans="1:11" x14ac:dyDescent="0.25">
      <c r="A11673">
        <v>17.063835634149299</v>
      </c>
      <c r="B11673">
        <v>140.718979265602</v>
      </c>
      <c r="C11673">
        <v>2001</v>
      </c>
    </row>
    <row r="11674" spans="1:11" x14ac:dyDescent="0.25">
      <c r="A11674">
        <v>17.500851658598101</v>
      </c>
      <c r="B11674">
        <v>140.28196324115299</v>
      </c>
      <c r="C11674">
        <v>2000</v>
      </c>
    </row>
    <row r="11675" spans="1:11" x14ac:dyDescent="0.25">
      <c r="A11675" t="s">
        <v>83</v>
      </c>
    </row>
    <row r="11676" spans="1:11" x14ac:dyDescent="0.25">
      <c r="A11676">
        <v>2288</v>
      </c>
      <c r="B11676">
        <v>0</v>
      </c>
      <c r="C11676">
        <v>5.0536006970415501</v>
      </c>
      <c r="D11676">
        <v>2.9809823472636499</v>
      </c>
      <c r="E11676">
        <v>6</v>
      </c>
      <c r="F11676">
        <v>1.01722196789785</v>
      </c>
      <c r="G11676" t="s">
        <v>81</v>
      </c>
      <c r="H11676" t="s">
        <v>81</v>
      </c>
      <c r="I11676">
        <v>3037</v>
      </c>
      <c r="J11676">
        <v>1988</v>
      </c>
      <c r="K11676">
        <v>6.9111875790077701E-2</v>
      </c>
    </row>
    <row r="11677" spans="1:11" x14ac:dyDescent="0.25">
      <c r="A11677" t="s">
        <v>82</v>
      </c>
    </row>
    <row r="11678" spans="1:11" x14ac:dyDescent="0.25">
      <c r="A11678">
        <v>14.4826100936589</v>
      </c>
      <c r="B11678">
        <v>139.08445914139699</v>
      </c>
      <c r="C11678">
        <v>2000</v>
      </c>
    </row>
    <row r="11679" spans="1:11" x14ac:dyDescent="0.25">
      <c r="A11679">
        <v>10.909174771371701</v>
      </c>
      <c r="B11679">
        <v>135.51102381910999</v>
      </c>
      <c r="C11679">
        <v>2000</v>
      </c>
    </row>
    <row r="11680" spans="1:11" x14ac:dyDescent="0.25">
      <c r="A11680">
        <v>11.346190795820601</v>
      </c>
      <c r="B11680">
        <v>135.07400779466099</v>
      </c>
      <c r="C11680">
        <v>2001</v>
      </c>
    </row>
    <row r="11681" spans="1:11" x14ac:dyDescent="0.25">
      <c r="A11681">
        <v>14.919626118107701</v>
      </c>
      <c r="B11681">
        <v>138.64744311694801</v>
      </c>
      <c r="C11681">
        <v>2001</v>
      </c>
    </row>
    <row r="11682" spans="1:11" x14ac:dyDescent="0.25">
      <c r="A11682">
        <v>17.0274989504552</v>
      </c>
      <c r="B11682">
        <v>140.755315949296</v>
      </c>
      <c r="C11682">
        <v>2001</v>
      </c>
    </row>
    <row r="11683" spans="1:11" x14ac:dyDescent="0.25">
      <c r="A11683">
        <v>16.590482926006398</v>
      </c>
      <c r="B11683">
        <v>141.19233197374501</v>
      </c>
      <c r="C11683">
        <v>2000</v>
      </c>
    </row>
    <row r="11684" spans="1:11" x14ac:dyDescent="0.25">
      <c r="A11684" t="s">
        <v>83</v>
      </c>
    </row>
    <row r="11685" spans="1:11" x14ac:dyDescent="0.25">
      <c r="A11685">
        <v>1278</v>
      </c>
      <c r="B11685">
        <v>0</v>
      </c>
      <c r="C11685">
        <v>5.6340845800028498</v>
      </c>
      <c r="D11685">
        <v>2.4001485954146502</v>
      </c>
      <c r="E11685">
        <v>6</v>
      </c>
      <c r="F11685">
        <v>1.01722196789785</v>
      </c>
      <c r="G11685" t="s">
        <v>81</v>
      </c>
      <c r="H11685" t="s">
        <v>81</v>
      </c>
      <c r="I11685">
        <v>110</v>
      </c>
      <c r="J11685">
        <v>112</v>
      </c>
      <c r="K11685">
        <v>6.8643557720153195E-2</v>
      </c>
    </row>
    <row r="11686" spans="1:11" x14ac:dyDescent="0.25">
      <c r="A11686" t="s">
        <v>82</v>
      </c>
    </row>
    <row r="11687" spans="1:11" x14ac:dyDescent="0.25">
      <c r="A11687">
        <v>132.34724257622699</v>
      </c>
      <c r="B11687">
        <v>23.414207047514498</v>
      </c>
      <c r="C11687">
        <v>2000</v>
      </c>
    </row>
    <row r="11688" spans="1:11" x14ac:dyDescent="0.25">
      <c r="A11688">
        <v>128.36334316392899</v>
      </c>
      <c r="B11688">
        <v>19.4303076352159</v>
      </c>
      <c r="C11688">
        <v>2000</v>
      </c>
    </row>
    <row r="11689" spans="1:11" x14ac:dyDescent="0.25">
      <c r="A11689">
        <v>127.92632713947999</v>
      </c>
      <c r="B11689">
        <v>19.867323659664802</v>
      </c>
      <c r="C11689">
        <v>2001</v>
      </c>
    </row>
    <row r="11690" spans="1:11" x14ac:dyDescent="0.25">
      <c r="A11690">
        <v>131.910226551779</v>
      </c>
      <c r="B11690">
        <v>23.8512230719633</v>
      </c>
      <c r="C11690">
        <v>2001</v>
      </c>
    </row>
    <row r="11691" spans="1:11" x14ac:dyDescent="0.25">
      <c r="A11691">
        <v>133.60738789945199</v>
      </c>
      <c r="B11691">
        <v>25.548384419636399</v>
      </c>
      <c r="C11691">
        <v>2001</v>
      </c>
    </row>
    <row r="11692" spans="1:11" x14ac:dyDescent="0.25">
      <c r="A11692">
        <v>134.04440392390001</v>
      </c>
      <c r="B11692">
        <v>25.111368395187601</v>
      </c>
      <c r="C11692">
        <v>2000</v>
      </c>
    </row>
    <row r="11693" spans="1:11" x14ac:dyDescent="0.25">
      <c r="A11693" t="s">
        <v>83</v>
      </c>
    </row>
    <row r="11694" spans="1:11" x14ac:dyDescent="0.25">
      <c r="A11694">
        <v>935</v>
      </c>
      <c r="B11694">
        <v>0</v>
      </c>
      <c r="C11694">
        <v>4.3306726068728896</v>
      </c>
      <c r="D11694">
        <v>3.7017845257306901</v>
      </c>
      <c r="E11694">
        <v>6</v>
      </c>
      <c r="F11694">
        <v>1.01722196789785</v>
      </c>
      <c r="G11694" t="s">
        <v>81</v>
      </c>
      <c r="H11694" t="s">
        <v>81</v>
      </c>
      <c r="I11694">
        <v>1710</v>
      </c>
      <c r="J11694">
        <v>3748</v>
      </c>
      <c r="K11694">
        <v>6.8348970412633006E-2</v>
      </c>
    </row>
    <row r="11695" spans="1:11" x14ac:dyDescent="0.25">
      <c r="A11695" t="s">
        <v>82</v>
      </c>
    </row>
    <row r="11696" spans="1:11" x14ac:dyDescent="0.25">
      <c r="A11696">
        <v>108.76496313920001</v>
      </c>
      <c r="B11696">
        <v>141.4694758288</v>
      </c>
      <c r="C11696">
        <v>2000</v>
      </c>
    </row>
    <row r="11697" spans="1:11" x14ac:dyDescent="0.25">
      <c r="A11697">
        <v>105.702715171782</v>
      </c>
      <c r="B11697">
        <v>138.40722786138099</v>
      </c>
      <c r="C11697">
        <v>2000</v>
      </c>
    </row>
    <row r="11698" spans="1:11" x14ac:dyDescent="0.25">
      <c r="A11698">
        <v>105.265699147333</v>
      </c>
      <c r="B11698">
        <v>138.84424388583</v>
      </c>
      <c r="C11698">
        <v>2001</v>
      </c>
    </row>
    <row r="11699" spans="1:11" x14ac:dyDescent="0.25">
      <c r="A11699">
        <v>108.327947114751</v>
      </c>
      <c r="B11699">
        <v>141.90649185324901</v>
      </c>
      <c r="C11699">
        <v>2001</v>
      </c>
    </row>
    <row r="11700" spans="1:11" x14ac:dyDescent="0.25">
      <c r="A11700">
        <v>110.945504055387</v>
      </c>
      <c r="B11700">
        <v>144.52404879388399</v>
      </c>
      <c r="C11700">
        <v>2001</v>
      </c>
    </row>
    <row r="11701" spans="1:11" x14ac:dyDescent="0.25">
      <c r="A11701">
        <v>111.382520079836</v>
      </c>
      <c r="B11701">
        <v>144.08703276943601</v>
      </c>
      <c r="C11701">
        <v>2000</v>
      </c>
    </row>
    <row r="11702" spans="1:11" x14ac:dyDescent="0.25">
      <c r="A11702" t="s">
        <v>83</v>
      </c>
    </row>
    <row r="11703" spans="1:11" x14ac:dyDescent="0.25">
      <c r="A11703">
        <v>2501</v>
      </c>
      <c r="B11703">
        <v>0</v>
      </c>
      <c r="C11703">
        <v>1.66250099065763</v>
      </c>
      <c r="D11703">
        <v>6.3657862094129598</v>
      </c>
      <c r="E11703">
        <v>6</v>
      </c>
      <c r="F11703">
        <v>1.01722196789785</v>
      </c>
      <c r="G11703" t="s">
        <v>81</v>
      </c>
      <c r="H11703" t="s">
        <v>81</v>
      </c>
      <c r="I11703">
        <v>2554</v>
      </c>
      <c r="J11703">
        <v>2326</v>
      </c>
      <c r="K11703">
        <v>6.9188161938943393E-2</v>
      </c>
    </row>
    <row r="11704" spans="1:11" x14ac:dyDescent="0.25">
      <c r="A11704" t="s">
        <v>82</v>
      </c>
    </row>
    <row r="11705" spans="1:11" x14ac:dyDescent="0.25">
      <c r="A11705">
        <v>131.40994442598901</v>
      </c>
      <c r="B11705">
        <v>87.939354698149899</v>
      </c>
      <c r="C11705">
        <v>2000</v>
      </c>
    </row>
    <row r="11706" spans="1:11" x14ac:dyDescent="0.25">
      <c r="A11706">
        <v>130.23437870176599</v>
      </c>
      <c r="B11706">
        <v>86.763788973926594</v>
      </c>
      <c r="C11706">
        <v>2000</v>
      </c>
    </row>
    <row r="11707" spans="1:11" x14ac:dyDescent="0.25">
      <c r="A11707">
        <v>129.79736267731701</v>
      </c>
      <c r="B11707">
        <v>87.200804998375403</v>
      </c>
      <c r="C11707">
        <v>2001</v>
      </c>
    </row>
    <row r="11708" spans="1:11" x14ac:dyDescent="0.25">
      <c r="A11708">
        <v>130.97292840154</v>
      </c>
      <c r="B11708">
        <v>88.376370722598807</v>
      </c>
      <c r="C11708">
        <v>2001</v>
      </c>
    </row>
    <row r="11709" spans="1:11" x14ac:dyDescent="0.25">
      <c r="A11709">
        <v>135.47421899779999</v>
      </c>
      <c r="B11709">
        <v>92.877661318858401</v>
      </c>
      <c r="C11709">
        <v>2001</v>
      </c>
    </row>
    <row r="11710" spans="1:11" x14ac:dyDescent="0.25">
      <c r="A11710">
        <v>135.911235022249</v>
      </c>
      <c r="B11710">
        <v>92.440645294409606</v>
      </c>
      <c r="C11710">
        <v>2000</v>
      </c>
    </row>
    <row r="11711" spans="1:11" x14ac:dyDescent="0.25">
      <c r="A11711" t="s">
        <v>83</v>
      </c>
    </row>
    <row r="11712" spans="1:11" x14ac:dyDescent="0.25">
      <c r="A11712">
        <v>3435</v>
      </c>
      <c r="B11712">
        <v>0</v>
      </c>
      <c r="C11712">
        <v>2.6399139511229901</v>
      </c>
      <c r="D11712">
        <v>5.3800814529486702</v>
      </c>
      <c r="E11712">
        <v>6</v>
      </c>
      <c r="F11712">
        <v>1.01722196789785</v>
      </c>
      <c r="G11712" t="s">
        <v>81</v>
      </c>
      <c r="H11712" t="s">
        <v>81</v>
      </c>
      <c r="I11712">
        <v>1429</v>
      </c>
      <c r="J11712">
        <v>4223</v>
      </c>
      <c r="K11712">
        <v>6.9652262879889904E-2</v>
      </c>
    </row>
    <row r="11713" spans="1:11" x14ac:dyDescent="0.25">
      <c r="A11713" t="s">
        <v>82</v>
      </c>
    </row>
    <row r="11714" spans="1:11" x14ac:dyDescent="0.25">
      <c r="A11714">
        <v>15.017876947768199</v>
      </c>
      <c r="B11714">
        <v>95.6765802054136</v>
      </c>
      <c r="C11714">
        <v>2000</v>
      </c>
    </row>
    <row r="11715" spans="1:11" x14ac:dyDescent="0.25">
      <c r="A11715">
        <v>13.151175891180101</v>
      </c>
      <c r="B11715">
        <v>93.809879148825601</v>
      </c>
      <c r="C11715">
        <v>2000</v>
      </c>
    </row>
    <row r="11716" spans="1:11" x14ac:dyDescent="0.25">
      <c r="A11716">
        <v>12.7141598667313</v>
      </c>
      <c r="B11716">
        <v>94.246895173274396</v>
      </c>
      <c r="C11716">
        <v>2001</v>
      </c>
    </row>
    <row r="11717" spans="1:11" x14ac:dyDescent="0.25">
      <c r="A11717">
        <v>14.5808609233193</v>
      </c>
      <c r="B11717">
        <v>96.113596229862395</v>
      </c>
      <c r="C11717">
        <v>2001</v>
      </c>
    </row>
    <row r="11718" spans="1:11" x14ac:dyDescent="0.25">
      <c r="A11718">
        <v>18.385153002035299</v>
      </c>
      <c r="B11718">
        <v>99.917888308578398</v>
      </c>
      <c r="C11718">
        <v>2001</v>
      </c>
    </row>
    <row r="11719" spans="1:11" x14ac:dyDescent="0.25">
      <c r="A11719">
        <v>18.822169026484101</v>
      </c>
      <c r="B11719">
        <v>99.480872284129603</v>
      </c>
      <c r="C11719">
        <v>2000</v>
      </c>
    </row>
    <row r="11720" spans="1:11" x14ac:dyDescent="0.25">
      <c r="A11720" t="s">
        <v>83</v>
      </c>
    </row>
    <row r="11721" spans="1:11" x14ac:dyDescent="0.25">
      <c r="A11721">
        <v>3625</v>
      </c>
      <c r="B11721">
        <v>0</v>
      </c>
      <c r="C11721">
        <v>3.4836052391749699</v>
      </c>
      <c r="D11721">
        <v>4.5310593939153598</v>
      </c>
      <c r="E11721">
        <v>6</v>
      </c>
      <c r="F11721">
        <v>1.01722196789785</v>
      </c>
      <c r="G11721" t="s">
        <v>81</v>
      </c>
      <c r="H11721" t="s">
        <v>81</v>
      </c>
      <c r="I11721">
        <v>2953</v>
      </c>
      <c r="J11721">
        <v>2217</v>
      </c>
      <c r="K11721">
        <v>6.9932548278738904E-2</v>
      </c>
    </row>
    <row r="11722" spans="1:11" x14ac:dyDescent="0.25">
      <c r="A11722" t="s">
        <v>82</v>
      </c>
    </row>
    <row r="11723" spans="1:11" x14ac:dyDescent="0.25">
      <c r="A11723">
        <v>37.308496583858002</v>
      </c>
      <c r="B11723">
        <v>46.560390497823199</v>
      </c>
      <c r="C11723">
        <v>2000</v>
      </c>
    </row>
    <row r="11724" spans="1:11" x14ac:dyDescent="0.25">
      <c r="A11724">
        <v>34.845215696260396</v>
      </c>
      <c r="B11724">
        <v>44.097109610225601</v>
      </c>
      <c r="C11724">
        <v>2000</v>
      </c>
    </row>
    <row r="11725" spans="1:11" x14ac:dyDescent="0.25">
      <c r="A11725">
        <v>34.408199671811602</v>
      </c>
      <c r="B11725">
        <v>44.534125634674503</v>
      </c>
      <c r="C11725">
        <v>2001</v>
      </c>
    </row>
    <row r="11726" spans="1:11" x14ac:dyDescent="0.25">
      <c r="A11726">
        <v>36.8714805594092</v>
      </c>
      <c r="B11726">
        <v>46.997406522272101</v>
      </c>
      <c r="C11726">
        <v>2001</v>
      </c>
    </row>
    <row r="11727" spans="1:11" x14ac:dyDescent="0.25">
      <c r="A11727">
        <v>40.075423382805702</v>
      </c>
      <c r="B11727">
        <v>50.201349345668604</v>
      </c>
      <c r="C11727">
        <v>2001</v>
      </c>
    </row>
    <row r="11728" spans="1:11" x14ac:dyDescent="0.25">
      <c r="A11728">
        <v>40.512439407254597</v>
      </c>
      <c r="B11728">
        <v>49.764333321219802</v>
      </c>
      <c r="C11728">
        <v>2000</v>
      </c>
    </row>
    <row r="11729" spans="1:11" x14ac:dyDescent="0.25">
      <c r="A11729" t="s">
        <v>83</v>
      </c>
    </row>
    <row r="11730" spans="1:11" x14ac:dyDescent="0.25">
      <c r="A11730">
        <v>4442</v>
      </c>
      <c r="B11730">
        <v>0</v>
      </c>
      <c r="C11730">
        <v>1.1079972470303701</v>
      </c>
      <c r="D11730">
        <v>6.9043075633499997</v>
      </c>
      <c r="E11730">
        <v>6</v>
      </c>
      <c r="F11730">
        <v>1.01722196789785</v>
      </c>
      <c r="G11730" t="s">
        <v>81</v>
      </c>
      <c r="H11730" t="s">
        <v>81</v>
      </c>
      <c r="I11730">
        <v>1244</v>
      </c>
      <c r="J11730">
        <v>3498</v>
      </c>
      <c r="K11730">
        <v>7.1232410053269399E-2</v>
      </c>
    </row>
    <row r="11731" spans="1:11" x14ac:dyDescent="0.25">
      <c r="A11731" t="s">
        <v>82</v>
      </c>
    </row>
    <row r="11732" spans="1:11" x14ac:dyDescent="0.25">
      <c r="A11732">
        <v>32.610749751609298</v>
      </c>
      <c r="B11732">
        <v>76.337115707968707</v>
      </c>
      <c r="C11732">
        <v>2000</v>
      </c>
    </row>
    <row r="11733" spans="1:11" x14ac:dyDescent="0.25">
      <c r="A11733">
        <v>31.8272773846981</v>
      </c>
      <c r="B11733">
        <v>75.553643341057494</v>
      </c>
      <c r="C11733">
        <v>2000</v>
      </c>
    </row>
    <row r="11734" spans="1:11" x14ac:dyDescent="0.25">
      <c r="A11734">
        <v>31.390261360249301</v>
      </c>
      <c r="B11734">
        <v>75.990659365506303</v>
      </c>
      <c r="C11734">
        <v>2001</v>
      </c>
    </row>
    <row r="11735" spans="1:11" x14ac:dyDescent="0.25">
      <c r="A11735">
        <v>32.173733727160503</v>
      </c>
      <c r="B11735">
        <v>76.774131732417501</v>
      </c>
      <c r="C11735">
        <v>2001</v>
      </c>
    </row>
    <row r="11736" spans="1:11" x14ac:dyDescent="0.25">
      <c r="A11736">
        <v>37.055816424602902</v>
      </c>
      <c r="B11736">
        <v>81.656214429859901</v>
      </c>
      <c r="C11736">
        <v>2001</v>
      </c>
    </row>
    <row r="11737" spans="1:11" x14ac:dyDescent="0.25">
      <c r="A11737">
        <v>37.492832449051697</v>
      </c>
      <c r="B11737">
        <v>81.219198405411007</v>
      </c>
      <c r="C11737">
        <v>2000</v>
      </c>
    </row>
    <row r="11738" spans="1:11" x14ac:dyDescent="0.25">
      <c r="A11738" t="s">
        <v>83</v>
      </c>
    </row>
    <row r="11739" spans="1:11" x14ac:dyDescent="0.25">
      <c r="A11739">
        <v>2814</v>
      </c>
      <c r="B11739">
        <v>0</v>
      </c>
      <c r="C11739">
        <v>8.7366353687890794E-2</v>
      </c>
      <c r="D11739">
        <v>7.9111303523977696</v>
      </c>
      <c r="E11739">
        <v>6</v>
      </c>
      <c r="F11739">
        <v>1.01722196789785</v>
      </c>
      <c r="G11739" t="s">
        <v>81</v>
      </c>
      <c r="H11739" t="s">
        <v>81</v>
      </c>
      <c r="I11739">
        <v>3981</v>
      </c>
      <c r="J11739">
        <v>3557</v>
      </c>
      <c r="K11739">
        <v>6.9291079222843097E-2</v>
      </c>
    </row>
    <row r="11740" spans="1:11" x14ac:dyDescent="0.25">
      <c r="A11740" t="s">
        <v>82</v>
      </c>
    </row>
    <row r="11741" spans="1:11" x14ac:dyDescent="0.25">
      <c r="A11741">
        <v>54.4137599702944</v>
      </c>
      <c r="B11741">
        <v>9.1676840796960999</v>
      </c>
      <c r="C11741">
        <v>2000</v>
      </c>
    </row>
    <row r="11742" spans="1:11" x14ac:dyDescent="0.25">
      <c r="A11742">
        <v>54.351982629154101</v>
      </c>
      <c r="B11742">
        <v>9.1059067385558503</v>
      </c>
      <c r="C11742">
        <v>2000</v>
      </c>
    </row>
    <row r="11743" spans="1:11" x14ac:dyDescent="0.25">
      <c r="A11743">
        <v>53.914966604705299</v>
      </c>
      <c r="B11743">
        <v>9.54292276300467</v>
      </c>
      <c r="C11743">
        <v>2001</v>
      </c>
    </row>
    <row r="11744" spans="1:11" x14ac:dyDescent="0.25">
      <c r="A11744">
        <v>53.976743945845499</v>
      </c>
      <c r="B11744">
        <v>9.6047001041449196</v>
      </c>
      <c r="C11744">
        <v>2001</v>
      </c>
    </row>
    <row r="11745" spans="1:11" x14ac:dyDescent="0.25">
      <c r="A11745">
        <v>59.570757864876697</v>
      </c>
      <c r="B11745">
        <v>15.1987140231761</v>
      </c>
      <c r="C11745">
        <v>2001</v>
      </c>
    </row>
    <row r="11746" spans="1:11" x14ac:dyDescent="0.25">
      <c r="A11746">
        <v>60.007773889325598</v>
      </c>
      <c r="B11746">
        <v>14.7616979987273</v>
      </c>
      <c r="C11746">
        <v>2000</v>
      </c>
    </row>
    <row r="11747" spans="1:11" x14ac:dyDescent="0.25">
      <c r="A11747" t="s">
        <v>83</v>
      </c>
    </row>
    <row r="11748" spans="1:11" x14ac:dyDescent="0.25">
      <c r="A11748">
        <v>4706</v>
      </c>
      <c r="B11748">
        <v>0</v>
      </c>
      <c r="C11748">
        <v>3.2631275512443401E-2</v>
      </c>
      <c r="D11748">
        <v>7.9595806213517797</v>
      </c>
      <c r="E11748">
        <v>8</v>
      </c>
      <c r="F11748">
        <v>1.01722196789785</v>
      </c>
      <c r="G11748" t="s">
        <v>81</v>
      </c>
      <c r="H11748" t="s">
        <v>81</v>
      </c>
      <c r="I11748">
        <v>4713</v>
      </c>
      <c r="J11748">
        <v>4218</v>
      </c>
      <c r="K11748">
        <v>7.1709654055472305E-2</v>
      </c>
    </row>
    <row r="11749" spans="1:11" x14ac:dyDescent="0.25">
      <c r="A11749" t="s">
        <v>82</v>
      </c>
    </row>
    <row r="11750" spans="1:11" x14ac:dyDescent="0.25">
      <c r="A11750">
        <v>55.5457068204582</v>
      </c>
      <c r="B11750">
        <v>99.7753552355734</v>
      </c>
      <c r="C11750">
        <v>2000</v>
      </c>
    </row>
    <row r="11751" spans="1:11" x14ac:dyDescent="0.25">
      <c r="A11751">
        <v>55.5226330242646</v>
      </c>
      <c r="B11751">
        <v>99.7522814393798</v>
      </c>
      <c r="C11751">
        <v>2000</v>
      </c>
    </row>
    <row r="11752" spans="1:11" x14ac:dyDescent="0.25">
      <c r="A11752">
        <v>55.085616999815798</v>
      </c>
      <c r="B11752">
        <v>100.18929746382901</v>
      </c>
      <c r="C11752">
        <v>2001</v>
      </c>
    </row>
    <row r="11753" spans="1:11" x14ac:dyDescent="0.25">
      <c r="A11753">
        <v>55.108690796009398</v>
      </c>
      <c r="B11753">
        <v>100.212371260022</v>
      </c>
      <c r="C11753">
        <v>2001</v>
      </c>
    </row>
    <row r="11754" spans="1:11" x14ac:dyDescent="0.25">
      <c r="A11754">
        <v>55.114827548211601</v>
      </c>
      <c r="B11754">
        <v>100.21850801222401</v>
      </c>
      <c r="C11754">
        <v>2001</v>
      </c>
    </row>
    <row r="11755" spans="1:11" x14ac:dyDescent="0.25">
      <c r="A11755">
        <v>60.736964228768301</v>
      </c>
      <c r="B11755">
        <v>105.840644692781</v>
      </c>
      <c r="C11755">
        <v>2001</v>
      </c>
    </row>
    <row r="11756" spans="1:11" x14ac:dyDescent="0.25">
      <c r="A11756">
        <v>61.173980253217103</v>
      </c>
      <c r="B11756">
        <v>105.403628668332</v>
      </c>
      <c r="C11756">
        <v>2000</v>
      </c>
    </row>
    <row r="11757" spans="1:11" x14ac:dyDescent="0.25">
      <c r="A11757">
        <v>55.551843572660502</v>
      </c>
      <c r="B11757">
        <v>99.781491987775595</v>
      </c>
      <c r="C11757">
        <v>2000</v>
      </c>
    </row>
    <row r="11758" spans="1:11" x14ac:dyDescent="0.25">
      <c r="A11758" t="s">
        <v>83</v>
      </c>
    </row>
    <row r="11759" spans="1:11" x14ac:dyDescent="0.25">
      <c r="A11759">
        <v>1309</v>
      </c>
      <c r="B11759">
        <v>0</v>
      </c>
      <c r="C11759">
        <v>5.2306172324325901</v>
      </c>
      <c r="D11759">
        <v>2.7588903553938899</v>
      </c>
      <c r="E11759">
        <v>6</v>
      </c>
      <c r="F11759">
        <v>1.01722196789785</v>
      </c>
      <c r="G11759" t="s">
        <v>81</v>
      </c>
      <c r="H11759" t="s">
        <v>81</v>
      </c>
      <c r="I11759">
        <v>1506</v>
      </c>
      <c r="J11759">
        <v>2441</v>
      </c>
      <c r="K11759">
        <v>6.87096660906618E-2</v>
      </c>
    </row>
    <row r="11760" spans="1:11" x14ac:dyDescent="0.25">
      <c r="A11760" t="s">
        <v>82</v>
      </c>
    </row>
    <row r="11761" spans="1:11" x14ac:dyDescent="0.25">
      <c r="A11761">
        <v>91.931963199713394</v>
      </c>
      <c r="B11761">
        <v>21.741824207711701</v>
      </c>
      <c r="C11761">
        <v>2000</v>
      </c>
    </row>
    <row r="11762" spans="1:11" x14ac:dyDescent="0.25">
      <c r="A11762">
        <v>88.233358284869098</v>
      </c>
      <c r="B11762">
        <v>18.043219292867398</v>
      </c>
      <c r="C11762">
        <v>2000</v>
      </c>
    </row>
    <row r="11763" spans="1:11" x14ac:dyDescent="0.25">
      <c r="A11763">
        <v>87.796342260420303</v>
      </c>
      <c r="B11763">
        <v>18.4802353173162</v>
      </c>
      <c r="C11763">
        <v>2001</v>
      </c>
    </row>
    <row r="11764" spans="1:11" x14ac:dyDescent="0.25">
      <c r="A11764">
        <v>91.494947175264599</v>
      </c>
      <c r="B11764">
        <v>22.1788402321605</v>
      </c>
      <c r="C11764">
        <v>2001</v>
      </c>
    </row>
    <row r="11765" spans="1:11" x14ac:dyDescent="0.25">
      <c r="A11765">
        <v>93.445777254113807</v>
      </c>
      <c r="B11765">
        <v>24.129670311009701</v>
      </c>
      <c r="C11765">
        <v>2001</v>
      </c>
    </row>
    <row r="11766" spans="1:11" x14ac:dyDescent="0.25">
      <c r="A11766">
        <v>93.882793278562602</v>
      </c>
      <c r="B11766">
        <v>23.692654286560899</v>
      </c>
      <c r="C11766">
        <v>2000</v>
      </c>
    </row>
    <row r="11767" spans="1:11" x14ac:dyDescent="0.25">
      <c r="A11767" t="s">
        <v>83</v>
      </c>
    </row>
    <row r="11768" spans="1:11" x14ac:dyDescent="0.25">
      <c r="A11768">
        <v>1543</v>
      </c>
      <c r="B11768">
        <v>0</v>
      </c>
      <c r="C11768">
        <v>1.68686442598232</v>
      </c>
      <c r="D11768">
        <v>6.2887120550131499</v>
      </c>
      <c r="E11768">
        <v>6</v>
      </c>
      <c r="F11768">
        <v>1.01722196789785</v>
      </c>
      <c r="G11768" t="s">
        <v>81</v>
      </c>
      <c r="H11768" t="s">
        <v>81</v>
      </c>
      <c r="I11768">
        <v>1800</v>
      </c>
      <c r="J11768">
        <v>1007</v>
      </c>
      <c r="K11768">
        <v>6.8809711282391897E-2</v>
      </c>
    </row>
    <row r="11769" spans="1:11" x14ac:dyDescent="0.25">
      <c r="A11769" t="s">
        <v>82</v>
      </c>
    </row>
    <row r="11770" spans="1:11" x14ac:dyDescent="0.25">
      <c r="A11770">
        <v>140.60036273794699</v>
      </c>
      <c r="B11770">
        <v>56.244366413091697</v>
      </c>
      <c r="C11770">
        <v>2000</v>
      </c>
    </row>
    <row r="11771" spans="1:11" x14ac:dyDescent="0.25">
      <c r="A11771">
        <v>139.407569463393</v>
      </c>
      <c r="B11771">
        <v>55.051573138537201</v>
      </c>
      <c r="C11771">
        <v>2000</v>
      </c>
    </row>
    <row r="11772" spans="1:11" x14ac:dyDescent="0.25">
      <c r="A11772">
        <v>139.84458548784201</v>
      </c>
      <c r="B11772">
        <v>54.614557114088399</v>
      </c>
      <c r="C11772">
        <v>2001</v>
      </c>
    </row>
    <row r="11773" spans="1:11" x14ac:dyDescent="0.25">
      <c r="A11773">
        <v>141.037378762396</v>
      </c>
      <c r="B11773">
        <v>55.807350388642803</v>
      </c>
      <c r="C11773">
        <v>2001</v>
      </c>
    </row>
    <row r="11774" spans="1:11" x14ac:dyDescent="0.25">
      <c r="A11774">
        <v>145.484169701425</v>
      </c>
      <c r="B11774">
        <v>60.254141327672201</v>
      </c>
      <c r="C11774">
        <v>2001</v>
      </c>
    </row>
    <row r="11775" spans="1:11" x14ac:dyDescent="0.25">
      <c r="A11775">
        <v>145.04715367697699</v>
      </c>
      <c r="B11775">
        <v>60.691157352121003</v>
      </c>
      <c r="C11775">
        <v>2000</v>
      </c>
    </row>
    <row r="11776" spans="1:11" x14ac:dyDescent="0.25">
      <c r="A11776" t="s">
        <v>83</v>
      </c>
    </row>
    <row r="11777" spans="1:11" x14ac:dyDescent="0.25">
      <c r="A11777">
        <v>1861</v>
      </c>
      <c r="B11777">
        <v>0</v>
      </c>
      <c r="C11777">
        <v>3.06492649718294</v>
      </c>
      <c r="D11777">
        <v>4.9105019252959599</v>
      </c>
      <c r="E11777">
        <v>6</v>
      </c>
      <c r="F11777">
        <v>1.01722196789785</v>
      </c>
      <c r="G11777" t="s">
        <v>81</v>
      </c>
      <c r="H11777" t="s">
        <v>81</v>
      </c>
      <c r="I11777">
        <v>1000</v>
      </c>
      <c r="J11777">
        <v>2914</v>
      </c>
      <c r="K11777">
        <v>6.8952255035411594E-2</v>
      </c>
    </row>
    <row r="11778" spans="1:11" x14ac:dyDescent="0.25">
      <c r="A11778" t="s">
        <v>82</v>
      </c>
    </row>
    <row r="11779" spans="1:11" x14ac:dyDescent="0.25">
      <c r="A11779">
        <v>41.940098162708097</v>
      </c>
      <c r="B11779">
        <v>75.199068974335106</v>
      </c>
      <c r="C11779">
        <v>2000</v>
      </c>
    </row>
    <row r="11780" spans="1:11" x14ac:dyDescent="0.25">
      <c r="A11780">
        <v>39.772867852711698</v>
      </c>
      <c r="B11780">
        <v>73.031838664338693</v>
      </c>
      <c r="C11780">
        <v>2000</v>
      </c>
    </row>
    <row r="11781" spans="1:11" x14ac:dyDescent="0.25">
      <c r="A11781">
        <v>39.335851828262903</v>
      </c>
      <c r="B11781">
        <v>73.468854688787502</v>
      </c>
      <c r="C11781">
        <v>2001</v>
      </c>
    </row>
    <row r="11782" spans="1:11" x14ac:dyDescent="0.25">
      <c r="A11782">
        <v>41.503082138259302</v>
      </c>
      <c r="B11782">
        <v>75.6360849987839</v>
      </c>
      <c r="C11782">
        <v>2001</v>
      </c>
    </row>
    <row r="11783" spans="1:11" x14ac:dyDescent="0.25">
      <c r="A11783">
        <v>44.975331348665598</v>
      </c>
      <c r="B11783">
        <v>79.108334209190204</v>
      </c>
      <c r="C11783">
        <v>2001</v>
      </c>
    </row>
    <row r="11784" spans="1:11" x14ac:dyDescent="0.25">
      <c r="A11784">
        <v>45.4123473731145</v>
      </c>
      <c r="B11784">
        <v>78.671318184741395</v>
      </c>
      <c r="C11784">
        <v>2000</v>
      </c>
    </row>
    <row r="11785" spans="1:11" x14ac:dyDescent="0.25">
      <c r="A11785" t="s">
        <v>83</v>
      </c>
    </row>
    <row r="11786" spans="1:11" x14ac:dyDescent="0.25">
      <c r="A11786">
        <v>1848</v>
      </c>
      <c r="B11786">
        <v>0</v>
      </c>
      <c r="C11786">
        <v>1.67672378504375</v>
      </c>
      <c r="D11786">
        <v>6.2968441266027604</v>
      </c>
      <c r="E11786">
        <v>6</v>
      </c>
      <c r="F11786">
        <v>1.01722196789785</v>
      </c>
      <c r="G11786" t="s">
        <v>81</v>
      </c>
      <c r="H11786" t="s">
        <v>81</v>
      </c>
      <c r="I11786">
        <v>4658</v>
      </c>
      <c r="J11786">
        <v>2946</v>
      </c>
      <c r="K11786">
        <v>6.8958214792769298E-2</v>
      </c>
    </row>
    <row r="11787" spans="1:11" x14ac:dyDescent="0.25">
      <c r="A11787" t="s">
        <v>82</v>
      </c>
    </row>
    <row r="11788" spans="1:11" x14ac:dyDescent="0.25">
      <c r="A11788">
        <v>119.976234674447</v>
      </c>
      <c r="B11788">
        <v>41.652451292445299</v>
      </c>
      <c r="C11788">
        <v>2000</v>
      </c>
    </row>
    <row r="11789" spans="1:11" x14ac:dyDescent="0.25">
      <c r="A11789">
        <v>118.79061191586599</v>
      </c>
      <c r="B11789">
        <v>40.466828533864103</v>
      </c>
      <c r="C11789">
        <v>2000</v>
      </c>
    </row>
    <row r="11790" spans="1:11" x14ac:dyDescent="0.25">
      <c r="A11790">
        <v>119.227627940315</v>
      </c>
      <c r="B11790">
        <v>40.029812509415301</v>
      </c>
      <c r="C11790">
        <v>2001</v>
      </c>
    </row>
    <row r="11791" spans="1:11" x14ac:dyDescent="0.25">
      <c r="A11791">
        <v>120.41325069889599</v>
      </c>
      <c r="B11791">
        <v>41.215435267996497</v>
      </c>
      <c r="C11791">
        <v>2001</v>
      </c>
    </row>
    <row r="11792" spans="1:11" x14ac:dyDescent="0.25">
      <c r="A11792">
        <v>124.865791880891</v>
      </c>
      <c r="B11792">
        <v>45.667976449991997</v>
      </c>
      <c r="C11792">
        <v>2001</v>
      </c>
    </row>
    <row r="11793" spans="1:11" x14ac:dyDescent="0.25">
      <c r="A11793">
        <v>124.428775856443</v>
      </c>
      <c r="B11793">
        <v>46.104992474440799</v>
      </c>
      <c r="C11793">
        <v>2000</v>
      </c>
    </row>
    <row r="11794" spans="1:11" x14ac:dyDescent="0.25">
      <c r="A11794" t="s">
        <v>83</v>
      </c>
    </row>
    <row r="11795" spans="1:11" x14ac:dyDescent="0.25">
      <c r="A11795">
        <v>3972</v>
      </c>
      <c r="B11795">
        <v>0</v>
      </c>
      <c r="C11795">
        <v>1.5502161238202901E-2</v>
      </c>
      <c r="D11795">
        <v>7.9495272547905502</v>
      </c>
      <c r="E11795">
        <v>6</v>
      </c>
      <c r="F11795">
        <v>1.01722196789785</v>
      </c>
      <c r="G11795" t="s">
        <v>81</v>
      </c>
      <c r="H11795" t="s">
        <v>81</v>
      </c>
      <c r="I11795">
        <v>424</v>
      </c>
      <c r="J11795">
        <v>2944</v>
      </c>
      <c r="K11795">
        <v>7.0467760069294894E-2</v>
      </c>
    </row>
    <row r="11796" spans="1:11" x14ac:dyDescent="0.25">
      <c r="A11796" t="s">
        <v>82</v>
      </c>
    </row>
    <row r="11797" spans="1:11" x14ac:dyDescent="0.25">
      <c r="A11797">
        <v>83.379971736757795</v>
      </c>
      <c r="B11797">
        <v>55.321854801528303</v>
      </c>
      <c r="C11797">
        <v>2000</v>
      </c>
    </row>
    <row r="11798" spans="1:11" x14ac:dyDescent="0.25">
      <c r="A11798">
        <v>83.369010053423196</v>
      </c>
      <c r="B11798">
        <v>55.310893118193697</v>
      </c>
      <c r="C11798">
        <v>2000</v>
      </c>
    </row>
    <row r="11799" spans="1:11" x14ac:dyDescent="0.25">
      <c r="A11799">
        <v>83.806026077872005</v>
      </c>
      <c r="B11799">
        <v>54.873877093744902</v>
      </c>
      <c r="C11799">
        <v>2001</v>
      </c>
    </row>
    <row r="11800" spans="1:11" x14ac:dyDescent="0.25">
      <c r="A11800">
        <v>83.816987761206605</v>
      </c>
      <c r="B11800">
        <v>54.884838777079501</v>
      </c>
      <c r="C11800">
        <v>2001</v>
      </c>
    </row>
    <row r="11801" spans="1:11" x14ac:dyDescent="0.25">
      <c r="A11801">
        <v>89.438152390296295</v>
      </c>
      <c r="B11801">
        <v>60.5060034061691</v>
      </c>
      <c r="C11801">
        <v>2001</v>
      </c>
    </row>
    <row r="11802" spans="1:11" x14ac:dyDescent="0.25">
      <c r="A11802">
        <v>89.001136365847501</v>
      </c>
      <c r="B11802">
        <v>60.943019430618001</v>
      </c>
      <c r="C11802">
        <v>2000</v>
      </c>
    </row>
    <row r="11803" spans="1:11" x14ac:dyDescent="0.25">
      <c r="A11803" t="s">
        <v>83</v>
      </c>
    </row>
    <row r="11804" spans="1:11" x14ac:dyDescent="0.25">
      <c r="A11804">
        <v>2453</v>
      </c>
      <c r="B11804">
        <v>0</v>
      </c>
      <c r="C11804">
        <v>5.3685578330869799</v>
      </c>
      <c r="D11804">
        <v>2.5960440855576201</v>
      </c>
      <c r="E11804">
        <v>6</v>
      </c>
      <c r="F11804">
        <v>1.01722196789785</v>
      </c>
      <c r="G11804" t="s">
        <v>81</v>
      </c>
      <c r="H11804" t="s">
        <v>81</v>
      </c>
      <c r="I11804">
        <v>2224</v>
      </c>
      <c r="J11804">
        <v>2990</v>
      </c>
      <c r="K11804">
        <v>6.9169164243886305E-2</v>
      </c>
    </row>
    <row r="11805" spans="1:11" x14ac:dyDescent="0.25">
      <c r="A11805" t="s">
        <v>82</v>
      </c>
    </row>
    <row r="11806" spans="1:11" x14ac:dyDescent="0.25">
      <c r="A11806">
        <v>80.548580001368293</v>
      </c>
      <c r="B11806">
        <v>122.11339884908099</v>
      </c>
      <c r="C11806">
        <v>2000</v>
      </c>
    </row>
    <row r="11807" spans="1:11" x14ac:dyDescent="0.25">
      <c r="A11807">
        <v>76.752436352400295</v>
      </c>
      <c r="B11807">
        <v>118.317255200113</v>
      </c>
      <c r="C11807">
        <v>2000</v>
      </c>
    </row>
    <row r="11808" spans="1:11" x14ac:dyDescent="0.25">
      <c r="A11808">
        <v>77.189452376849104</v>
      </c>
      <c r="B11808">
        <v>117.880239175664</v>
      </c>
      <c r="C11808">
        <v>2001</v>
      </c>
    </row>
    <row r="11809" spans="1:11" x14ac:dyDescent="0.25">
      <c r="A11809">
        <v>80.985596025817102</v>
      </c>
      <c r="B11809">
        <v>121.676382824632</v>
      </c>
      <c r="C11809">
        <v>2001</v>
      </c>
    </row>
    <row r="11810" spans="1:11" x14ac:dyDescent="0.25">
      <c r="A11810">
        <v>82.821276402974107</v>
      </c>
      <c r="B11810">
        <v>123.512063201789</v>
      </c>
      <c r="C11810">
        <v>2001</v>
      </c>
    </row>
    <row r="11811" spans="1:11" x14ac:dyDescent="0.25">
      <c r="A11811">
        <v>82.384260378525298</v>
      </c>
      <c r="B11811">
        <v>123.949079226238</v>
      </c>
      <c r="C11811">
        <v>2000</v>
      </c>
    </row>
    <row r="11812" spans="1:11" x14ac:dyDescent="0.25">
      <c r="A11812" t="s">
        <v>83</v>
      </c>
    </row>
    <row r="11813" spans="1:11" x14ac:dyDescent="0.25">
      <c r="A11813">
        <v>2419</v>
      </c>
      <c r="B11813">
        <v>0</v>
      </c>
      <c r="C11813">
        <v>4.2900467328704197</v>
      </c>
      <c r="D11813">
        <v>3.6682700638848198</v>
      </c>
      <c r="E11813">
        <v>6</v>
      </c>
      <c r="F11813">
        <v>1.01722196789785</v>
      </c>
      <c r="G11813" t="s">
        <v>81</v>
      </c>
      <c r="H11813" t="s">
        <v>81</v>
      </c>
      <c r="I11813">
        <v>3048</v>
      </c>
      <c r="J11813">
        <v>4302</v>
      </c>
      <c r="K11813">
        <v>6.9159395207701604E-2</v>
      </c>
    </row>
    <row r="11814" spans="1:11" x14ac:dyDescent="0.25">
      <c r="A11814" t="s">
        <v>82</v>
      </c>
    </row>
    <row r="11815" spans="1:11" x14ac:dyDescent="0.25">
      <c r="A11815">
        <v>21.794701932838301</v>
      </c>
      <c r="B11815">
        <v>134.56563602320699</v>
      </c>
      <c r="C11815">
        <v>2000</v>
      </c>
    </row>
    <row r="11816" spans="1:11" x14ac:dyDescent="0.25">
      <c r="A11816">
        <v>18.7611807964185</v>
      </c>
      <c r="B11816">
        <v>131.53211488678701</v>
      </c>
      <c r="C11816">
        <v>2000</v>
      </c>
    </row>
    <row r="11817" spans="1:11" x14ac:dyDescent="0.25">
      <c r="A11817">
        <v>19.198196820867299</v>
      </c>
      <c r="B11817">
        <v>131.09509886233801</v>
      </c>
      <c r="C11817">
        <v>2001</v>
      </c>
    </row>
    <row r="11818" spans="1:11" x14ac:dyDescent="0.25">
      <c r="A11818">
        <v>22.231717957287099</v>
      </c>
      <c r="B11818">
        <v>134.12861999875801</v>
      </c>
      <c r="C11818">
        <v>2001</v>
      </c>
    </row>
    <row r="11819" spans="1:11" x14ac:dyDescent="0.25">
      <c r="A11819">
        <v>24.825576594683699</v>
      </c>
      <c r="B11819">
        <v>136.72247863615399</v>
      </c>
      <c r="C11819">
        <v>2001</v>
      </c>
    </row>
    <row r="11820" spans="1:11" x14ac:dyDescent="0.25">
      <c r="A11820">
        <v>24.388560570234901</v>
      </c>
      <c r="B11820">
        <v>137.159494660603</v>
      </c>
      <c r="C11820">
        <v>2000</v>
      </c>
    </row>
    <row r="11821" spans="1:11" x14ac:dyDescent="0.25">
      <c r="A11821" t="s">
        <v>83</v>
      </c>
    </row>
    <row r="11822" spans="1:11" x14ac:dyDescent="0.25">
      <c r="A11822">
        <v>3448</v>
      </c>
      <c r="B11822">
        <v>0</v>
      </c>
      <c r="C11822">
        <v>2.1225851196381602</v>
      </c>
      <c r="D11822">
        <v>5.8357316771170797</v>
      </c>
      <c r="E11822">
        <v>6</v>
      </c>
      <c r="F11822">
        <v>1.01722196789785</v>
      </c>
      <c r="G11822" t="s">
        <v>81</v>
      </c>
      <c r="H11822" t="s">
        <v>81</v>
      </c>
      <c r="I11822">
        <v>3048</v>
      </c>
      <c r="J11822">
        <v>3036</v>
      </c>
      <c r="K11822">
        <v>6.9664184687930994E-2</v>
      </c>
    </row>
    <row r="11823" spans="1:11" x14ac:dyDescent="0.25">
      <c r="A11823" t="s">
        <v>82</v>
      </c>
    </row>
    <row r="11824" spans="1:11" x14ac:dyDescent="0.25">
      <c r="A11824">
        <v>20.871367870308902</v>
      </c>
      <c r="B11824">
        <v>132.42371647638001</v>
      </c>
      <c r="C11824">
        <v>2000</v>
      </c>
    </row>
    <row r="11825" spans="1:11" x14ac:dyDescent="0.25">
      <c r="A11825">
        <v>19.370473538567101</v>
      </c>
      <c r="B11825">
        <v>130.92282214463799</v>
      </c>
      <c r="C11825">
        <v>2000</v>
      </c>
    </row>
    <row r="11826" spans="1:11" x14ac:dyDescent="0.25">
      <c r="A11826">
        <v>19.807489563015899</v>
      </c>
      <c r="B11826">
        <v>130.48580612018901</v>
      </c>
      <c r="C11826">
        <v>2001</v>
      </c>
    </row>
    <row r="11827" spans="1:11" x14ac:dyDescent="0.25">
      <c r="A11827">
        <v>21.3083838947577</v>
      </c>
      <c r="B11827">
        <v>131.986700451931</v>
      </c>
      <c r="C11827">
        <v>2001</v>
      </c>
    </row>
    <row r="11828" spans="1:11" x14ac:dyDescent="0.25">
      <c r="A11828">
        <v>25.434869336832399</v>
      </c>
      <c r="B11828">
        <v>136.11318589400599</v>
      </c>
      <c r="C11828">
        <v>2001</v>
      </c>
    </row>
    <row r="11829" spans="1:11" x14ac:dyDescent="0.25">
      <c r="A11829">
        <v>24.997853312383501</v>
      </c>
      <c r="B11829">
        <v>136.550201918455</v>
      </c>
      <c r="C11829">
        <v>2000</v>
      </c>
    </row>
    <row r="11830" spans="1:11" x14ac:dyDescent="0.25">
      <c r="A11830" t="s">
        <v>83</v>
      </c>
    </row>
    <row r="11831" spans="1:11" x14ac:dyDescent="0.25">
      <c r="A11831">
        <v>3238</v>
      </c>
      <c r="B11831">
        <v>0</v>
      </c>
      <c r="C11831">
        <v>5.5726394739518197</v>
      </c>
      <c r="D11831">
        <v>2.37965242728274</v>
      </c>
      <c r="E11831">
        <v>6</v>
      </c>
      <c r="F11831">
        <v>1.01722196789785</v>
      </c>
      <c r="G11831" t="s">
        <v>81</v>
      </c>
      <c r="H11831" t="s">
        <v>81</v>
      </c>
      <c r="I11831">
        <v>3830</v>
      </c>
      <c r="J11831">
        <v>3141</v>
      </c>
      <c r="K11831">
        <v>6.9491280541209302E-2</v>
      </c>
    </row>
    <row r="11832" spans="1:11" x14ac:dyDescent="0.25">
      <c r="A11832" t="s">
        <v>82</v>
      </c>
    </row>
    <row r="11833" spans="1:11" x14ac:dyDescent="0.25">
      <c r="A11833">
        <v>83.438520851279094</v>
      </c>
      <c r="B11833">
        <v>27.309492798205</v>
      </c>
      <c r="C11833">
        <v>2000</v>
      </c>
    </row>
    <row r="11834" spans="1:11" x14ac:dyDescent="0.25">
      <c r="A11834">
        <v>79.4980696901399</v>
      </c>
      <c r="B11834">
        <v>23.369041637065902</v>
      </c>
      <c r="C11834">
        <v>2000</v>
      </c>
    </row>
    <row r="11835" spans="1:11" x14ac:dyDescent="0.25">
      <c r="A11835">
        <v>79.061053665691105</v>
      </c>
      <c r="B11835">
        <v>23.8060576615147</v>
      </c>
      <c r="C11835">
        <v>2001</v>
      </c>
    </row>
    <row r="11836" spans="1:11" x14ac:dyDescent="0.25">
      <c r="A11836">
        <v>83.001504826830299</v>
      </c>
      <c r="B11836">
        <v>27.746508822653901</v>
      </c>
      <c r="C11836">
        <v>2001</v>
      </c>
    </row>
    <row r="11837" spans="1:11" x14ac:dyDescent="0.25">
      <c r="A11837">
        <v>84.684173195028905</v>
      </c>
      <c r="B11837">
        <v>29.429177190852499</v>
      </c>
      <c r="C11837">
        <v>2001</v>
      </c>
    </row>
    <row r="11838" spans="1:11" x14ac:dyDescent="0.25">
      <c r="A11838">
        <v>85.121189219477699</v>
      </c>
      <c r="B11838">
        <v>28.992161166403701</v>
      </c>
      <c r="C11838">
        <v>2000</v>
      </c>
    </row>
    <row r="11839" spans="1:11" x14ac:dyDescent="0.25">
      <c r="A11839" t="s">
        <v>83</v>
      </c>
    </row>
    <row r="11840" spans="1:11" x14ac:dyDescent="0.25">
      <c r="A11840">
        <v>3633</v>
      </c>
      <c r="B11840">
        <v>0</v>
      </c>
      <c r="C11840">
        <v>0</v>
      </c>
      <c r="D11840">
        <v>7.9455321147461602</v>
      </c>
      <c r="E11840">
        <v>4</v>
      </c>
      <c r="F11840">
        <v>1.01722196789785</v>
      </c>
      <c r="G11840" t="s">
        <v>81</v>
      </c>
      <c r="H11840" t="s">
        <v>81</v>
      </c>
      <c r="I11840">
        <v>3598</v>
      </c>
      <c r="J11840">
        <v>3186</v>
      </c>
      <c r="K11840">
        <v>6.9941084274862897E-2</v>
      </c>
    </row>
    <row r="11841" spans="1:11" x14ac:dyDescent="0.25">
      <c r="A11841" t="s">
        <v>82</v>
      </c>
    </row>
    <row r="11842" spans="1:11" x14ac:dyDescent="0.25">
      <c r="A11842">
        <v>105.885652987238</v>
      </c>
      <c r="B11842">
        <v>77.043147285018804</v>
      </c>
      <c r="C11842">
        <v>2000</v>
      </c>
    </row>
    <row r="11843" spans="1:11" x14ac:dyDescent="0.25">
      <c r="A11843">
        <v>106.322669011686</v>
      </c>
      <c r="B11843">
        <v>76.606131260569995</v>
      </c>
      <c r="C11843">
        <v>2001</v>
      </c>
    </row>
    <row r="11844" spans="1:11" x14ac:dyDescent="0.25">
      <c r="A11844">
        <v>111.94100865015901</v>
      </c>
      <c r="B11844">
        <v>82.224470899042501</v>
      </c>
      <c r="C11844">
        <v>2001</v>
      </c>
    </row>
    <row r="11845" spans="1:11" x14ac:dyDescent="0.25">
      <c r="A11845">
        <v>111.50399262571</v>
      </c>
      <c r="B11845">
        <v>82.661486923491296</v>
      </c>
      <c r="C11845">
        <v>2000</v>
      </c>
    </row>
    <row r="11846" spans="1:11" x14ac:dyDescent="0.25">
      <c r="A11846" t="s">
        <v>83</v>
      </c>
    </row>
    <row r="11847" spans="1:11" x14ac:dyDescent="0.25">
      <c r="A11847">
        <v>1564</v>
      </c>
      <c r="B11847">
        <v>0</v>
      </c>
      <c r="C11847">
        <v>3.1366482009176302</v>
      </c>
      <c r="D11847">
        <v>4.80410351057259</v>
      </c>
      <c r="E11847">
        <v>6</v>
      </c>
      <c r="F11847">
        <v>1.01722196789785</v>
      </c>
      <c r="G11847" t="s">
        <v>84</v>
      </c>
      <c r="H11847" t="s">
        <v>81</v>
      </c>
      <c r="I11847">
        <v>0</v>
      </c>
      <c r="J11847">
        <v>4384</v>
      </c>
      <c r="K11847">
        <v>6.8825721014505598E-2</v>
      </c>
    </row>
    <row r="11848" spans="1:11" x14ac:dyDescent="0.25">
      <c r="A11848" t="s">
        <v>82</v>
      </c>
    </row>
    <row r="11849" spans="1:11" x14ac:dyDescent="0.25">
      <c r="A11849">
        <v>2.1316331372908</v>
      </c>
      <c r="B11849">
        <v>111.38756611901501</v>
      </c>
      <c r="C11849">
        <v>2000</v>
      </c>
    </row>
    <row r="11850" spans="1:11" x14ac:dyDescent="0.25">
      <c r="A11850">
        <v>0</v>
      </c>
      <c r="B11850">
        <v>109.255932981724</v>
      </c>
      <c r="C11850">
        <v>2000</v>
      </c>
    </row>
    <row r="11851" spans="1:11" x14ac:dyDescent="0.25">
      <c r="A11851">
        <v>0</v>
      </c>
      <c r="B11851">
        <v>108.38190093282699</v>
      </c>
      <c r="C11851">
        <v>2001</v>
      </c>
    </row>
    <row r="11852" spans="1:11" x14ac:dyDescent="0.25">
      <c r="A11852">
        <v>2.3042572888400898</v>
      </c>
      <c r="B11852">
        <v>110.686158221667</v>
      </c>
      <c r="C11852">
        <v>2001</v>
      </c>
    </row>
    <row r="11853" spans="1:11" x14ac:dyDescent="0.25">
      <c r="A11853">
        <v>5.8334673951378297</v>
      </c>
      <c r="B11853">
        <v>114.215368327964</v>
      </c>
      <c r="C11853">
        <v>2001</v>
      </c>
    </row>
    <row r="11854" spans="1:11" x14ac:dyDescent="0.25">
      <c r="A11854">
        <v>5.39645137068901</v>
      </c>
      <c r="B11854">
        <v>114.65238435241299</v>
      </c>
      <c r="C11854">
        <v>2000</v>
      </c>
    </row>
    <row r="11855" spans="1:11" x14ac:dyDescent="0.25">
      <c r="A11855" t="s">
        <v>83</v>
      </c>
    </row>
    <row r="11856" spans="1:11" x14ac:dyDescent="0.25">
      <c r="A11856">
        <v>1238</v>
      </c>
      <c r="B11856">
        <v>0</v>
      </c>
      <c r="C11856">
        <v>2.6400310184050002</v>
      </c>
      <c r="D11856">
        <v>5.2982682062432804</v>
      </c>
      <c r="E11856">
        <v>6</v>
      </c>
      <c r="F11856">
        <v>1.01722196789785</v>
      </c>
      <c r="G11856" t="s">
        <v>81</v>
      </c>
      <c r="H11856" t="s">
        <v>81</v>
      </c>
      <c r="I11856">
        <v>2432</v>
      </c>
      <c r="J11856">
        <v>2961</v>
      </c>
      <c r="K11856">
        <v>6.8655313337500995E-2</v>
      </c>
    </row>
    <row r="11857" spans="1:11" x14ac:dyDescent="0.25">
      <c r="A11857" t="s">
        <v>82</v>
      </c>
    </row>
    <row r="11858" spans="1:11" x14ac:dyDescent="0.25">
      <c r="A11858">
        <v>22.473060649113101</v>
      </c>
      <c r="B11858">
        <v>118.575046479965</v>
      </c>
      <c r="C11858">
        <v>2000</v>
      </c>
    </row>
    <row r="11859" spans="1:11" x14ac:dyDescent="0.25">
      <c r="A11859">
        <v>20.606276813456098</v>
      </c>
      <c r="B11859">
        <v>116.70826264430799</v>
      </c>
      <c r="C11859">
        <v>2000</v>
      </c>
    </row>
    <row r="11860" spans="1:11" x14ac:dyDescent="0.25">
      <c r="A11860">
        <v>21.0432928379049</v>
      </c>
      <c r="B11860">
        <v>116.271246619859</v>
      </c>
      <c r="C11860">
        <v>2001</v>
      </c>
    </row>
    <row r="11861" spans="1:11" x14ac:dyDescent="0.25">
      <c r="A11861">
        <v>22.9100766735619</v>
      </c>
      <c r="B11861">
        <v>118.138030455516</v>
      </c>
      <c r="C11861">
        <v>2001</v>
      </c>
    </row>
    <row r="11862" spans="1:11" x14ac:dyDescent="0.25">
      <c r="A11862">
        <v>26.6565180507416</v>
      </c>
      <c r="B11862">
        <v>121.88447183269599</v>
      </c>
      <c r="C11862">
        <v>2001</v>
      </c>
    </row>
    <row r="11863" spans="1:11" x14ac:dyDescent="0.25">
      <c r="A11863">
        <v>26.219502026292801</v>
      </c>
      <c r="B11863">
        <v>122.321487857145</v>
      </c>
      <c r="C11863">
        <v>2000</v>
      </c>
    </row>
    <row r="11864" spans="1:11" x14ac:dyDescent="0.25">
      <c r="A11864" t="s">
        <v>83</v>
      </c>
    </row>
    <row r="11865" spans="1:11" x14ac:dyDescent="0.25">
      <c r="A11865">
        <v>3624</v>
      </c>
      <c r="B11865">
        <v>0</v>
      </c>
      <c r="C11865">
        <v>6.1151867357673604</v>
      </c>
      <c r="D11865">
        <v>1.8181278514892301</v>
      </c>
      <c r="E11865">
        <v>6</v>
      </c>
      <c r="F11865">
        <v>1.01722196789785</v>
      </c>
      <c r="G11865" t="s">
        <v>81</v>
      </c>
      <c r="H11865" t="s">
        <v>81</v>
      </c>
      <c r="I11865">
        <v>938</v>
      </c>
      <c r="J11865">
        <v>1465</v>
      </c>
      <c r="K11865">
        <v>6.99284907379671E-2</v>
      </c>
    </row>
    <row r="11866" spans="1:11" x14ac:dyDescent="0.25">
      <c r="A11866" t="s">
        <v>82</v>
      </c>
    </row>
    <row r="11867" spans="1:11" x14ac:dyDescent="0.25">
      <c r="A11867">
        <v>20.339901851643901</v>
      </c>
      <c r="B11867">
        <v>11.8793029821892</v>
      </c>
      <c r="C11867">
        <v>2000</v>
      </c>
    </row>
    <row r="11868" spans="1:11" x14ac:dyDescent="0.25">
      <c r="A11868">
        <v>16.015811842560801</v>
      </c>
      <c r="B11868">
        <v>7.5552129731060598</v>
      </c>
      <c r="C11868">
        <v>2000</v>
      </c>
    </row>
    <row r="11869" spans="1:11" x14ac:dyDescent="0.25">
      <c r="A11869">
        <v>15.578795818112001</v>
      </c>
      <c r="B11869">
        <v>7.9922289975548804</v>
      </c>
      <c r="C11869">
        <v>2001</v>
      </c>
    </row>
    <row r="11870" spans="1:11" x14ac:dyDescent="0.25">
      <c r="A11870">
        <v>19.902885827195099</v>
      </c>
      <c r="B11870">
        <v>12.316319006638</v>
      </c>
      <c r="C11870">
        <v>2001</v>
      </c>
    </row>
    <row r="11871" spans="1:11" x14ac:dyDescent="0.25">
      <c r="A11871">
        <v>21.188496360047299</v>
      </c>
      <c r="B11871">
        <v>13.6019295394902</v>
      </c>
      <c r="C11871">
        <v>2001</v>
      </c>
    </row>
    <row r="11872" spans="1:11" x14ac:dyDescent="0.25">
      <c r="A11872">
        <v>21.625512384496101</v>
      </c>
      <c r="B11872">
        <v>13.1649135150414</v>
      </c>
      <c r="C11872">
        <v>2000</v>
      </c>
    </row>
    <row r="11873" spans="1:11" x14ac:dyDescent="0.25">
      <c r="A11873" t="s">
        <v>83</v>
      </c>
    </row>
    <row r="11874" spans="1:11" x14ac:dyDescent="0.25">
      <c r="A11874">
        <v>2094</v>
      </c>
      <c r="B11874">
        <v>0</v>
      </c>
      <c r="C11874">
        <v>3.29493446792074</v>
      </c>
      <c r="D11874">
        <v>4.6249264246849604</v>
      </c>
      <c r="E11874">
        <v>8</v>
      </c>
      <c r="F11874">
        <v>1.01722196789785</v>
      </c>
      <c r="G11874" t="s">
        <v>81</v>
      </c>
      <c r="H11874" t="s">
        <v>81</v>
      </c>
      <c r="I11874">
        <v>1418</v>
      </c>
      <c r="J11874">
        <v>1893</v>
      </c>
      <c r="K11874">
        <v>6.9037261058711594E-2</v>
      </c>
    </row>
    <row r="11875" spans="1:11" x14ac:dyDescent="0.25">
      <c r="A11875" t="s">
        <v>82</v>
      </c>
    </row>
    <row r="11876" spans="1:11" x14ac:dyDescent="0.25">
      <c r="A11876">
        <v>97.232804116440207</v>
      </c>
      <c r="B11876">
        <v>122.772877142189</v>
      </c>
      <c r="C11876">
        <v>2000</v>
      </c>
    </row>
    <row r="11877" spans="1:11" x14ac:dyDescent="0.25">
      <c r="A11877">
        <v>94.902933610608201</v>
      </c>
      <c r="B11877">
        <v>120.443006636357</v>
      </c>
      <c r="C11877">
        <v>2000</v>
      </c>
    </row>
    <row r="11878" spans="1:11" x14ac:dyDescent="0.25">
      <c r="A11878">
        <v>95.339949635056996</v>
      </c>
      <c r="B11878">
        <v>120.005990611908</v>
      </c>
      <c r="C11878">
        <v>2001</v>
      </c>
    </row>
    <row r="11879" spans="1:11" x14ac:dyDescent="0.25">
      <c r="A11879">
        <v>97.669820140889001</v>
      </c>
      <c r="B11879">
        <v>122.33586111774</v>
      </c>
      <c r="C11879">
        <v>2001</v>
      </c>
    </row>
    <row r="11880" spans="1:11" x14ac:dyDescent="0.25">
      <c r="A11880">
        <v>100.21850801222401</v>
      </c>
      <c r="B11880">
        <v>124.884548989075</v>
      </c>
      <c r="C11880">
        <v>2001</v>
      </c>
    </row>
    <row r="11881" spans="1:11" x14ac:dyDescent="0.25">
      <c r="A11881">
        <v>100.940136978273</v>
      </c>
      <c r="B11881">
        <v>125.606177955124</v>
      </c>
      <c r="C11881">
        <v>2001</v>
      </c>
    </row>
    <row r="11882" spans="1:11" x14ac:dyDescent="0.25">
      <c r="A11882">
        <v>100.50312095382399</v>
      </c>
      <c r="B11882">
        <v>126.043193979572</v>
      </c>
      <c r="C11882">
        <v>2000</v>
      </c>
    </row>
    <row r="11883" spans="1:11" x14ac:dyDescent="0.25">
      <c r="A11883">
        <v>99.781491987775595</v>
      </c>
      <c r="B11883">
        <v>125.32156501352399</v>
      </c>
      <c r="C11883">
        <v>2000</v>
      </c>
    </row>
    <row r="11884" spans="1:11" x14ac:dyDescent="0.25">
      <c r="A11884" t="s">
        <v>83</v>
      </c>
    </row>
    <row r="11885" spans="1:11" x14ac:dyDescent="0.25">
      <c r="A11885">
        <v>1572</v>
      </c>
      <c r="B11885">
        <v>0</v>
      </c>
      <c r="C11885">
        <v>4.86869256797719</v>
      </c>
      <c r="D11885">
        <v>3.0397869796623498</v>
      </c>
      <c r="E11885">
        <v>8</v>
      </c>
      <c r="F11885">
        <v>1.01722196789785</v>
      </c>
      <c r="G11885" t="s">
        <v>81</v>
      </c>
      <c r="H11885" t="s">
        <v>81</v>
      </c>
      <c r="I11885">
        <v>4243</v>
      </c>
      <c r="J11885">
        <v>4175</v>
      </c>
      <c r="K11885">
        <v>6.8837369254559605E-2</v>
      </c>
    </row>
    <row r="11886" spans="1:11" x14ac:dyDescent="0.25">
      <c r="A11886" t="s">
        <v>82</v>
      </c>
    </row>
    <row r="11887" spans="1:11" x14ac:dyDescent="0.25">
      <c r="A11887">
        <v>126.75463080814301</v>
      </c>
      <c r="B11887">
        <v>52.536065671838102</v>
      </c>
      <c r="C11887">
        <v>2000</v>
      </c>
    </row>
    <row r="11888" spans="1:11" x14ac:dyDescent="0.25">
      <c r="A11888">
        <v>124.437073148529</v>
      </c>
      <c r="B11888">
        <v>50.218508012224397</v>
      </c>
      <c r="C11888">
        <v>2000</v>
      </c>
    </row>
    <row r="11889" spans="1:11" x14ac:dyDescent="0.25">
      <c r="A11889">
        <v>123.311945277814</v>
      </c>
      <c r="B11889">
        <v>49.093380141508902</v>
      </c>
      <c r="C11889">
        <v>2000</v>
      </c>
    </row>
    <row r="11890" spans="1:11" x14ac:dyDescent="0.25">
      <c r="A11890">
        <v>123.748961302263</v>
      </c>
      <c r="B11890">
        <v>48.6563641170601</v>
      </c>
      <c r="C11890">
        <v>2001</v>
      </c>
    </row>
    <row r="11891" spans="1:11" x14ac:dyDescent="0.25">
      <c r="A11891">
        <v>124.874089172978</v>
      </c>
      <c r="B11891">
        <v>49.781491987775603</v>
      </c>
      <c r="C11891">
        <v>2001</v>
      </c>
    </row>
    <row r="11892" spans="1:11" x14ac:dyDescent="0.25">
      <c r="A11892">
        <v>127.191646832592</v>
      </c>
      <c r="B11892">
        <v>52.0990496473893</v>
      </c>
      <c r="C11892">
        <v>2001</v>
      </c>
    </row>
    <row r="11893" spans="1:11" x14ac:dyDescent="0.25">
      <c r="A11893">
        <v>129.341100819274</v>
      </c>
      <c r="B11893">
        <v>54.248503634071099</v>
      </c>
      <c r="C11893">
        <v>2001</v>
      </c>
    </row>
    <row r="11894" spans="1:11" x14ac:dyDescent="0.25">
      <c r="A11894">
        <v>128.904084794825</v>
      </c>
      <c r="B11894">
        <v>54.685519658519901</v>
      </c>
      <c r="C11894">
        <v>2000</v>
      </c>
    </row>
    <row r="11895" spans="1:11" x14ac:dyDescent="0.25">
      <c r="A11895" t="s">
        <v>83</v>
      </c>
    </row>
    <row r="11896" spans="1:11" x14ac:dyDescent="0.25">
      <c r="A11896">
        <v>1648</v>
      </c>
      <c r="B11896">
        <v>0</v>
      </c>
      <c r="C11896">
        <v>5.6941001105326299</v>
      </c>
      <c r="D11896">
        <v>2.2082701984120199</v>
      </c>
      <c r="E11896">
        <v>6</v>
      </c>
      <c r="F11896">
        <v>1.01722196789785</v>
      </c>
      <c r="G11896" t="s">
        <v>81</v>
      </c>
      <c r="H11896" t="s">
        <v>81</v>
      </c>
      <c r="I11896">
        <v>1891</v>
      </c>
      <c r="J11896">
        <v>2417</v>
      </c>
      <c r="K11896">
        <v>6.8859813256043303E-2</v>
      </c>
    </row>
    <row r="11897" spans="1:11" x14ac:dyDescent="0.25">
      <c r="A11897" t="s">
        <v>82</v>
      </c>
    </row>
    <row r="11898" spans="1:11" x14ac:dyDescent="0.25">
      <c r="A11898">
        <v>97.135654366177206</v>
      </c>
      <c r="B11898">
        <v>74.754229040231806</v>
      </c>
      <c r="C11898">
        <v>2000</v>
      </c>
    </row>
    <row r="11899" spans="1:11" x14ac:dyDescent="0.25">
      <c r="A11899">
        <v>93.109317565264504</v>
      </c>
      <c r="B11899">
        <v>70.727892239319104</v>
      </c>
      <c r="C11899">
        <v>2000</v>
      </c>
    </row>
    <row r="11900" spans="1:11" x14ac:dyDescent="0.25">
      <c r="A11900">
        <v>93.546333589713299</v>
      </c>
      <c r="B11900">
        <v>70.290876214870295</v>
      </c>
      <c r="C11900">
        <v>2001</v>
      </c>
    </row>
    <row r="11901" spans="1:11" x14ac:dyDescent="0.25">
      <c r="A11901">
        <v>97.572670390626001</v>
      </c>
      <c r="B11901">
        <v>74.317213015782997</v>
      </c>
      <c r="C11901">
        <v>2001</v>
      </c>
    </row>
    <row r="11902" spans="1:11" x14ac:dyDescent="0.25">
      <c r="A11902">
        <v>99.134153222615296</v>
      </c>
      <c r="B11902">
        <v>75.878695847772306</v>
      </c>
      <c r="C11902">
        <v>2001</v>
      </c>
    </row>
    <row r="11903" spans="1:11" x14ac:dyDescent="0.25">
      <c r="A11903">
        <v>98.697137198166502</v>
      </c>
      <c r="B11903">
        <v>76.315711872221101</v>
      </c>
      <c r="C11903">
        <v>2000</v>
      </c>
    </row>
    <row r="11904" spans="1:11" x14ac:dyDescent="0.25">
      <c r="A11904" t="s">
        <v>83</v>
      </c>
    </row>
    <row r="11905" spans="1:11" x14ac:dyDescent="0.25">
      <c r="A11905">
        <v>1851</v>
      </c>
      <c r="B11905">
        <v>0</v>
      </c>
      <c r="C11905">
        <v>1.1925204660700699</v>
      </c>
      <c r="D11905">
        <v>6.7068914243412499</v>
      </c>
      <c r="E11905">
        <v>6</v>
      </c>
      <c r="F11905">
        <v>1.01722196789785</v>
      </c>
      <c r="G11905" t="s">
        <v>81</v>
      </c>
      <c r="H11905" t="s">
        <v>81</v>
      </c>
      <c r="I11905">
        <v>4583</v>
      </c>
      <c r="J11905">
        <v>1901</v>
      </c>
      <c r="K11905">
        <v>6.8955244199482096E-2</v>
      </c>
    </row>
    <row r="11906" spans="1:11" x14ac:dyDescent="0.25">
      <c r="A11906" t="s">
        <v>82</v>
      </c>
    </row>
    <row r="11907" spans="1:11" x14ac:dyDescent="0.25">
      <c r="A11907">
        <v>1.0617473204862999</v>
      </c>
      <c r="B11907">
        <v>28.662132155462999</v>
      </c>
      <c r="C11907">
        <v>2000</v>
      </c>
    </row>
    <row r="11908" spans="1:11" x14ac:dyDescent="0.25">
      <c r="A11908">
        <v>0.21850801222441199</v>
      </c>
      <c r="B11908">
        <v>27.818892847201099</v>
      </c>
      <c r="C11908">
        <v>2000</v>
      </c>
    </row>
    <row r="11909" spans="1:11" x14ac:dyDescent="0.25">
      <c r="A11909">
        <v>-0.21850801222440899</v>
      </c>
      <c r="B11909">
        <v>28.255908871649901</v>
      </c>
      <c r="C11909">
        <v>2001</v>
      </c>
    </row>
    <row r="11910" spans="1:11" x14ac:dyDescent="0.25">
      <c r="A11910">
        <v>0.62473129603747901</v>
      </c>
      <c r="B11910">
        <v>29.099148179911801</v>
      </c>
      <c r="C11910">
        <v>2001</v>
      </c>
    </row>
    <row r="11911" spans="1:11" x14ac:dyDescent="0.25">
      <c r="A11911">
        <v>5.36721970287108</v>
      </c>
      <c r="B11911">
        <v>33.841636586745402</v>
      </c>
      <c r="C11911">
        <v>2001</v>
      </c>
    </row>
    <row r="11912" spans="1:11" x14ac:dyDescent="0.25">
      <c r="A11912">
        <v>5.8042357273198997</v>
      </c>
      <c r="B11912">
        <v>33.4046205622966</v>
      </c>
      <c r="C11912">
        <v>2000</v>
      </c>
    </row>
    <row r="11913" spans="1:11" x14ac:dyDescent="0.25">
      <c r="A11913" t="s">
        <v>83</v>
      </c>
    </row>
    <row r="11914" spans="1:11" x14ac:dyDescent="0.25">
      <c r="A11914">
        <v>1395</v>
      </c>
      <c r="B11914">
        <v>0</v>
      </c>
      <c r="C11914">
        <v>5.5593151181085103</v>
      </c>
      <c r="D11914">
        <v>2.3368858033974398</v>
      </c>
      <c r="E11914">
        <v>6</v>
      </c>
      <c r="F11914">
        <v>1.01722196789785</v>
      </c>
      <c r="G11914" t="s">
        <v>81</v>
      </c>
      <c r="H11914" t="s">
        <v>84</v>
      </c>
      <c r="I11914">
        <v>3215</v>
      </c>
      <c r="J11914">
        <v>0</v>
      </c>
      <c r="K11914">
        <v>6.8739272079380007E-2</v>
      </c>
    </row>
    <row r="11915" spans="1:11" x14ac:dyDescent="0.25">
      <c r="A11915" t="s">
        <v>82</v>
      </c>
    </row>
    <row r="11916" spans="1:11" x14ac:dyDescent="0.25">
      <c r="A11916">
        <v>148.282904613086</v>
      </c>
      <c r="B11916">
        <v>27.9013473680915</v>
      </c>
      <c r="C11916">
        <v>2000</v>
      </c>
    </row>
    <row r="11917" spans="1:11" x14ac:dyDescent="0.25">
      <c r="A11917">
        <v>144.19803477056701</v>
      </c>
      <c r="B11917">
        <v>23.816477525573202</v>
      </c>
      <c r="C11917">
        <v>2000</v>
      </c>
    </row>
    <row r="11918" spans="1:11" x14ac:dyDescent="0.25">
      <c r="A11918">
        <v>144.63505079501601</v>
      </c>
      <c r="B11918">
        <v>23.3794615011243</v>
      </c>
      <c r="C11918">
        <v>2001</v>
      </c>
    </row>
    <row r="11919" spans="1:11" x14ac:dyDescent="0.25">
      <c r="A11919">
        <v>148.412239790033</v>
      </c>
      <c r="B11919">
        <v>27.156650496140799</v>
      </c>
      <c r="C11919">
        <v>2001</v>
      </c>
    </row>
    <row r="11920" spans="1:11" x14ac:dyDescent="0.25">
      <c r="A11920">
        <v>150</v>
      </c>
      <c r="B11920">
        <v>28.744410706108201</v>
      </c>
      <c r="C11920">
        <v>2001</v>
      </c>
    </row>
    <row r="11921" spans="1:11" x14ac:dyDescent="0.25">
      <c r="A11921">
        <v>150</v>
      </c>
      <c r="B11921">
        <v>29.618442755005901</v>
      </c>
      <c r="C11921">
        <v>2000</v>
      </c>
    </row>
    <row r="11922" spans="1:11" x14ac:dyDescent="0.25">
      <c r="A11922" t="s">
        <v>83</v>
      </c>
    </row>
    <row r="11923" spans="1:11" x14ac:dyDescent="0.25">
      <c r="A11923">
        <v>2759</v>
      </c>
      <c r="B11923">
        <v>0</v>
      </c>
      <c r="C11923">
        <v>5.7144768019987104</v>
      </c>
      <c r="D11923">
        <v>2.1766095641283401</v>
      </c>
      <c r="E11923">
        <v>6</v>
      </c>
      <c r="F11923">
        <v>1.01722196789785</v>
      </c>
      <c r="G11923" t="s">
        <v>81</v>
      </c>
      <c r="H11923" t="s">
        <v>81</v>
      </c>
      <c r="I11923">
        <v>3272</v>
      </c>
      <c r="J11923">
        <v>1308</v>
      </c>
      <c r="K11923">
        <v>6.9273947336026695E-2</v>
      </c>
    </row>
    <row r="11924" spans="1:11" x14ac:dyDescent="0.25">
      <c r="A11924" t="s">
        <v>82</v>
      </c>
    </row>
    <row r="11925" spans="1:11" x14ac:dyDescent="0.25">
      <c r="A11925">
        <v>63.502392710890597</v>
      </c>
      <c r="B11925">
        <v>32.230879641241103</v>
      </c>
      <c r="C11925">
        <v>2000</v>
      </c>
    </row>
    <row r="11926" spans="1:11" x14ac:dyDescent="0.25">
      <c r="A11926">
        <v>59.461647413264103</v>
      </c>
      <c r="B11926">
        <v>28.190134343614599</v>
      </c>
      <c r="C11926">
        <v>2000</v>
      </c>
    </row>
    <row r="11927" spans="1:11" x14ac:dyDescent="0.25">
      <c r="A11927">
        <v>59.898663437712898</v>
      </c>
      <c r="B11927">
        <v>27.753118319165701</v>
      </c>
      <c r="C11927">
        <v>2001</v>
      </c>
    </row>
    <row r="11928" spans="1:11" x14ac:dyDescent="0.25">
      <c r="A11928">
        <v>63.939408735339399</v>
      </c>
      <c r="B11928">
        <v>31.793863616792201</v>
      </c>
      <c r="C11928">
        <v>2001</v>
      </c>
    </row>
    <row r="11929" spans="1:11" x14ac:dyDescent="0.25">
      <c r="A11929">
        <v>65.478504118130104</v>
      </c>
      <c r="B11929">
        <v>33.3329589995829</v>
      </c>
      <c r="C11929">
        <v>2001</v>
      </c>
    </row>
    <row r="11930" spans="1:11" x14ac:dyDescent="0.25">
      <c r="A11930">
        <v>65.041488093681295</v>
      </c>
      <c r="B11930">
        <v>33.769975024031702</v>
      </c>
      <c r="C11930">
        <v>2000</v>
      </c>
    </row>
    <row r="11931" spans="1:11" x14ac:dyDescent="0.25">
      <c r="A11931" t="s">
        <v>83</v>
      </c>
    </row>
    <row r="11932" spans="1:11" x14ac:dyDescent="0.25">
      <c r="A11932">
        <v>2003</v>
      </c>
      <c r="B11932">
        <v>0</v>
      </c>
      <c r="C11932">
        <v>3.3399955914670199</v>
      </c>
      <c r="D11932">
        <v>4.5492526194685903</v>
      </c>
      <c r="E11932">
        <v>6</v>
      </c>
      <c r="F11932">
        <v>1.01722196789785</v>
      </c>
      <c r="G11932" t="s">
        <v>81</v>
      </c>
      <c r="H11932" t="s">
        <v>81</v>
      </c>
      <c r="I11932">
        <v>1167</v>
      </c>
      <c r="J11932">
        <v>3327</v>
      </c>
      <c r="K11932">
        <v>6.9008770457159099E-2</v>
      </c>
    </row>
    <row r="11933" spans="1:11" x14ac:dyDescent="0.25">
      <c r="A11933" t="s">
        <v>82</v>
      </c>
    </row>
    <row r="11934" spans="1:11" x14ac:dyDescent="0.25">
      <c r="A11934">
        <v>106.369813926695</v>
      </c>
      <c r="B11934">
        <v>29.398361028818801</v>
      </c>
      <c r="C11934">
        <v>2000</v>
      </c>
    </row>
    <row r="11935" spans="1:11" x14ac:dyDescent="0.25">
      <c r="A11935">
        <v>104.00808039483501</v>
      </c>
      <c r="B11935">
        <v>27.036627496959301</v>
      </c>
      <c r="C11935">
        <v>2000</v>
      </c>
    </row>
    <row r="11936" spans="1:11" x14ac:dyDescent="0.25">
      <c r="A11936">
        <v>104.445096419284</v>
      </c>
      <c r="B11936">
        <v>26.5996114725104</v>
      </c>
      <c r="C11936">
        <v>2001</v>
      </c>
    </row>
    <row r="11937" spans="1:11" x14ac:dyDescent="0.25">
      <c r="A11937">
        <v>106.806829951143</v>
      </c>
      <c r="B11937">
        <v>28.9613450043699</v>
      </c>
      <c r="C11937">
        <v>2001</v>
      </c>
    </row>
    <row r="11938" spans="1:11" x14ac:dyDescent="0.25">
      <c r="A11938">
        <v>110.0236373277</v>
      </c>
      <c r="B11938">
        <v>32.178152380926903</v>
      </c>
      <c r="C11938">
        <v>2001</v>
      </c>
    </row>
    <row r="11939" spans="1:11" x14ac:dyDescent="0.25">
      <c r="A11939">
        <v>109.586621303252</v>
      </c>
      <c r="B11939">
        <v>32.615168405375698</v>
      </c>
      <c r="C11939">
        <v>2000</v>
      </c>
    </row>
    <row r="11940" spans="1:11" x14ac:dyDescent="0.25">
      <c r="A11940" t="s">
        <v>83</v>
      </c>
    </row>
    <row r="11941" spans="1:11" x14ac:dyDescent="0.25">
      <c r="A11941">
        <v>2721</v>
      </c>
      <c r="B11941">
        <v>0</v>
      </c>
      <c r="C11941">
        <v>0.69841114168187302</v>
      </c>
      <c r="D11941">
        <v>7.1845796195437099</v>
      </c>
      <c r="E11941">
        <v>6</v>
      </c>
      <c r="F11941">
        <v>1.01722196789785</v>
      </c>
      <c r="G11941" t="s">
        <v>81</v>
      </c>
      <c r="H11941" t="s">
        <v>81</v>
      </c>
      <c r="I11941">
        <v>2047</v>
      </c>
      <c r="J11941">
        <v>4036</v>
      </c>
      <c r="K11941">
        <v>6.9261130235598295E-2</v>
      </c>
    </row>
    <row r="11942" spans="1:11" x14ac:dyDescent="0.25">
      <c r="A11942" t="s">
        <v>82</v>
      </c>
    </row>
    <row r="11943" spans="1:11" x14ac:dyDescent="0.25">
      <c r="A11943">
        <v>130.296363536402</v>
      </c>
      <c r="B11943">
        <v>127.455851002347</v>
      </c>
      <c r="C11943">
        <v>2000</v>
      </c>
    </row>
    <row r="11944" spans="1:11" x14ac:dyDescent="0.25">
      <c r="A11944">
        <v>129.80251228206299</v>
      </c>
      <c r="B11944">
        <v>126.961999748008</v>
      </c>
      <c r="C11944">
        <v>2000</v>
      </c>
    </row>
    <row r="11945" spans="1:11" x14ac:dyDescent="0.25">
      <c r="A11945">
        <v>129.36549625761401</v>
      </c>
      <c r="B11945">
        <v>127.39901577245701</v>
      </c>
      <c r="C11945">
        <v>2001</v>
      </c>
    </row>
    <row r="11946" spans="1:11" x14ac:dyDescent="0.25">
      <c r="A11946">
        <v>129.85934751195299</v>
      </c>
      <c r="B11946">
        <v>127.892867026796</v>
      </c>
      <c r="C11946">
        <v>2001</v>
      </c>
    </row>
    <row r="11947" spans="1:11" x14ac:dyDescent="0.25">
      <c r="A11947">
        <v>134.93961248090699</v>
      </c>
      <c r="B11947">
        <v>132.97313199575001</v>
      </c>
      <c r="C11947">
        <v>2001</v>
      </c>
    </row>
    <row r="11948" spans="1:11" x14ac:dyDescent="0.25">
      <c r="A11948">
        <v>135.376628505356</v>
      </c>
      <c r="B11948">
        <v>132.536115971301</v>
      </c>
      <c r="C11948">
        <v>2000</v>
      </c>
    </row>
    <row r="11949" spans="1:11" x14ac:dyDescent="0.25">
      <c r="A11949" t="s">
        <v>83</v>
      </c>
    </row>
    <row r="11950" spans="1:11" x14ac:dyDescent="0.25">
      <c r="A11950">
        <v>3101</v>
      </c>
      <c r="B11950">
        <v>0</v>
      </c>
      <c r="C11950">
        <v>0.77383079725037596</v>
      </c>
      <c r="D11950">
        <v>7.0870048093672304</v>
      </c>
      <c r="E11950">
        <v>8</v>
      </c>
      <c r="F11950">
        <v>1.01722196789785</v>
      </c>
      <c r="G11950" t="s">
        <v>81</v>
      </c>
      <c r="H11950" t="s">
        <v>81</v>
      </c>
      <c r="I11950">
        <v>946</v>
      </c>
      <c r="J11950">
        <v>4532</v>
      </c>
      <c r="K11950">
        <v>6.9412655831437201E-2</v>
      </c>
    </row>
    <row r="11951" spans="1:11" x14ac:dyDescent="0.25">
      <c r="A11951" t="s">
        <v>82</v>
      </c>
    </row>
    <row r="11952" spans="1:11" x14ac:dyDescent="0.25">
      <c r="A11952">
        <v>46.2982842485833</v>
      </c>
      <c r="B11952">
        <v>43.168785718818398</v>
      </c>
      <c r="C11952">
        <v>2000</v>
      </c>
    </row>
    <row r="11953" spans="1:11" x14ac:dyDescent="0.25">
      <c r="A11953">
        <v>45.751103244356599</v>
      </c>
      <c r="B11953">
        <v>42.621604714591598</v>
      </c>
      <c r="C11953">
        <v>2000</v>
      </c>
    </row>
    <row r="11954" spans="1:11" x14ac:dyDescent="0.25">
      <c r="A11954">
        <v>45.314087219907798</v>
      </c>
      <c r="B11954">
        <v>43.058620739040499</v>
      </c>
      <c r="C11954">
        <v>2001</v>
      </c>
    </row>
    <row r="11955" spans="1:11" x14ac:dyDescent="0.25">
      <c r="A11955">
        <v>45.861268224134498</v>
      </c>
      <c r="B11955">
        <v>43.6058017432672</v>
      </c>
      <c r="C11955">
        <v>2001</v>
      </c>
    </row>
    <row r="11956" spans="1:11" x14ac:dyDescent="0.25">
      <c r="A11956">
        <v>49.781491987775603</v>
      </c>
      <c r="B11956">
        <v>47.526025506908297</v>
      </c>
      <c r="C11956">
        <v>2001</v>
      </c>
    </row>
    <row r="11957" spans="1:11" x14ac:dyDescent="0.25">
      <c r="A11957">
        <v>50.8725373831398</v>
      </c>
      <c r="B11957">
        <v>48.617070902272403</v>
      </c>
      <c r="C11957">
        <v>2001</v>
      </c>
    </row>
    <row r="11958" spans="1:11" x14ac:dyDescent="0.25">
      <c r="A11958">
        <v>51.309553407588602</v>
      </c>
      <c r="B11958">
        <v>48.180054877823601</v>
      </c>
      <c r="C11958">
        <v>2000</v>
      </c>
    </row>
    <row r="11959" spans="1:11" x14ac:dyDescent="0.25">
      <c r="A11959">
        <v>50.218508012224397</v>
      </c>
      <c r="B11959">
        <v>47.089009482459403</v>
      </c>
      <c r="C11959">
        <v>2000</v>
      </c>
    </row>
    <row r="11960" spans="1:11" x14ac:dyDescent="0.25">
      <c r="A11960" t="s">
        <v>83</v>
      </c>
    </row>
    <row r="11961" spans="1:11" x14ac:dyDescent="0.25">
      <c r="A11961">
        <v>1466</v>
      </c>
      <c r="B11961">
        <v>0</v>
      </c>
      <c r="C11961">
        <v>5.7365779641737999</v>
      </c>
      <c r="D11961">
        <v>2.1164955075657299</v>
      </c>
      <c r="E11961">
        <v>6</v>
      </c>
      <c r="F11961">
        <v>1.01722196789785</v>
      </c>
      <c r="G11961" t="s">
        <v>81</v>
      </c>
      <c r="H11961" t="s">
        <v>81</v>
      </c>
      <c r="I11961">
        <v>3021</v>
      </c>
      <c r="J11961">
        <v>4328</v>
      </c>
      <c r="K11961">
        <v>6.8780251602554396E-2</v>
      </c>
    </row>
    <row r="11962" spans="1:11" x14ac:dyDescent="0.25">
      <c r="A11962" t="s">
        <v>82</v>
      </c>
    </row>
    <row r="11963" spans="1:11" x14ac:dyDescent="0.25">
      <c r="A11963">
        <v>20.234371571906301</v>
      </c>
      <c r="B11963">
        <v>12.7539397472346</v>
      </c>
      <c r="C11963">
        <v>2000</v>
      </c>
    </row>
    <row r="11964" spans="1:11" x14ac:dyDescent="0.25">
      <c r="A11964">
        <v>16.177998392633601</v>
      </c>
      <c r="B11964">
        <v>8.6975665679619798</v>
      </c>
      <c r="C11964">
        <v>2000</v>
      </c>
    </row>
    <row r="11965" spans="1:11" x14ac:dyDescent="0.25">
      <c r="A11965">
        <v>15.740982368184801</v>
      </c>
      <c r="B11965">
        <v>9.1345825924107995</v>
      </c>
      <c r="C11965">
        <v>2001</v>
      </c>
    </row>
    <row r="11966" spans="1:11" x14ac:dyDescent="0.25">
      <c r="A11966">
        <v>19.7973555474574</v>
      </c>
      <c r="B11966">
        <v>13.1909557716834</v>
      </c>
      <c r="C11966">
        <v>2001</v>
      </c>
    </row>
    <row r="11967" spans="1:11" x14ac:dyDescent="0.25">
      <c r="A11967">
        <v>21.293943873208001</v>
      </c>
      <c r="B11967">
        <v>14.687544097433999</v>
      </c>
      <c r="C11967">
        <v>2001</v>
      </c>
    </row>
    <row r="11968" spans="1:11" x14ac:dyDescent="0.25">
      <c r="A11968">
        <v>21.730959897656899</v>
      </c>
      <c r="B11968">
        <v>14.250528072985199</v>
      </c>
      <c r="C11968">
        <v>2000</v>
      </c>
    </row>
    <row r="11969" spans="1:11" x14ac:dyDescent="0.25">
      <c r="A11969" t="s">
        <v>83</v>
      </c>
    </row>
    <row r="11970" spans="1:11" x14ac:dyDescent="0.25">
      <c r="A11970">
        <v>3549</v>
      </c>
      <c r="B11970">
        <v>0</v>
      </c>
      <c r="C11970">
        <v>0.327628790703415</v>
      </c>
      <c r="D11970">
        <v>7.5243585572117002</v>
      </c>
      <c r="E11970">
        <v>6</v>
      </c>
      <c r="F11970">
        <v>1.01722196789785</v>
      </c>
      <c r="G11970" t="s">
        <v>81</v>
      </c>
      <c r="H11970" t="s">
        <v>81</v>
      </c>
      <c r="I11970">
        <v>3641</v>
      </c>
      <c r="J11970">
        <v>1579</v>
      </c>
      <c r="K11970">
        <v>6.9804406045325604E-2</v>
      </c>
    </row>
    <row r="11971" spans="1:11" x14ac:dyDescent="0.25">
      <c r="A11971" t="s">
        <v>82</v>
      </c>
    </row>
    <row r="11972" spans="1:11" x14ac:dyDescent="0.25">
      <c r="A11972">
        <v>50.855961974182001</v>
      </c>
      <c r="B11972">
        <v>73.341717376062704</v>
      </c>
      <c r="C11972">
        <v>2000</v>
      </c>
    </row>
    <row r="11973" spans="1:11" x14ac:dyDescent="0.25">
      <c r="A11973">
        <v>50.624293434563597</v>
      </c>
      <c r="B11973">
        <v>73.110048836444406</v>
      </c>
      <c r="C11973">
        <v>2000</v>
      </c>
    </row>
    <row r="11974" spans="1:11" x14ac:dyDescent="0.25">
      <c r="A11974">
        <v>51.061309459012399</v>
      </c>
      <c r="B11974">
        <v>72.673032811995597</v>
      </c>
      <c r="C11974">
        <v>2001</v>
      </c>
    </row>
    <row r="11975" spans="1:11" x14ac:dyDescent="0.25">
      <c r="A11975">
        <v>51.292977998630803</v>
      </c>
      <c r="B11975">
        <v>72.904701351613895</v>
      </c>
      <c r="C11975">
        <v>2001</v>
      </c>
    </row>
    <row r="11976" spans="1:11" x14ac:dyDescent="0.25">
      <c r="A11976">
        <v>56.613502958514196</v>
      </c>
      <c r="B11976">
        <v>78.225226311497295</v>
      </c>
      <c r="C11976">
        <v>2001</v>
      </c>
    </row>
    <row r="11977" spans="1:11" x14ac:dyDescent="0.25">
      <c r="A11977">
        <v>56.176486934065402</v>
      </c>
      <c r="B11977">
        <v>78.662242335946104</v>
      </c>
      <c r="C11977">
        <v>2000</v>
      </c>
    </row>
    <row r="11978" spans="1:11" x14ac:dyDescent="0.25">
      <c r="A11978" t="s">
        <v>83</v>
      </c>
    </row>
    <row r="11979" spans="1:11" x14ac:dyDescent="0.25">
      <c r="A11979">
        <v>2503</v>
      </c>
      <c r="B11979">
        <v>0</v>
      </c>
      <c r="C11979">
        <v>6.6584166796578801</v>
      </c>
      <c r="D11979">
        <v>1.19274544263573</v>
      </c>
      <c r="E11979">
        <v>6</v>
      </c>
      <c r="F11979">
        <v>1.01722196789785</v>
      </c>
      <c r="G11979" t="s">
        <v>81</v>
      </c>
      <c r="H11979" t="s">
        <v>81</v>
      </c>
      <c r="I11979">
        <v>3027</v>
      </c>
      <c r="J11979">
        <v>2771</v>
      </c>
      <c r="K11979">
        <v>6.9191878853267802E-2</v>
      </c>
    </row>
    <row r="11980" spans="1:11" x14ac:dyDescent="0.25">
      <c r="A11980" t="s">
        <v>82</v>
      </c>
    </row>
    <row r="11981" spans="1:11" x14ac:dyDescent="0.25">
      <c r="A11981">
        <v>136.82842682805801</v>
      </c>
      <c r="B11981">
        <v>87.511133346483405</v>
      </c>
      <c r="C11981">
        <v>2000</v>
      </c>
    </row>
    <row r="11982" spans="1:11" x14ac:dyDescent="0.25">
      <c r="A11982">
        <v>132.12021524190601</v>
      </c>
      <c r="B11982">
        <v>82.802921760331699</v>
      </c>
      <c r="C11982">
        <v>2000</v>
      </c>
    </row>
    <row r="11983" spans="1:11" x14ac:dyDescent="0.25">
      <c r="A11983">
        <v>131.683199217457</v>
      </c>
      <c r="B11983">
        <v>83.239937784780594</v>
      </c>
      <c r="C11983">
        <v>2001</v>
      </c>
    </row>
    <row r="11984" spans="1:11" x14ac:dyDescent="0.25">
      <c r="A11984">
        <v>136.39141080360901</v>
      </c>
      <c r="B11984">
        <v>87.948149370932299</v>
      </c>
      <c r="C11984">
        <v>2001</v>
      </c>
    </row>
    <row r="11985" spans="1:11" x14ac:dyDescent="0.25">
      <c r="A11985">
        <v>137.234809194326</v>
      </c>
      <c r="B11985">
        <v>88.791547761649298</v>
      </c>
      <c r="C11985">
        <v>2001</v>
      </c>
    </row>
    <row r="11986" spans="1:11" x14ac:dyDescent="0.25">
      <c r="A11986">
        <v>137.67182521877501</v>
      </c>
      <c r="B11986">
        <v>88.354531737200503</v>
      </c>
      <c r="C11986">
        <v>2000</v>
      </c>
    </row>
    <row r="11987" spans="1:11" x14ac:dyDescent="0.25">
      <c r="A11987" t="s">
        <v>83</v>
      </c>
    </row>
    <row r="11988" spans="1:11" x14ac:dyDescent="0.25">
      <c r="A11988">
        <v>1154</v>
      </c>
      <c r="B11988">
        <v>0</v>
      </c>
      <c r="C11988">
        <v>2.49056697080422</v>
      </c>
      <c r="D11988">
        <v>5.3584998137353903</v>
      </c>
      <c r="E11988">
        <v>6</v>
      </c>
      <c r="F11988">
        <v>1.01722196789785</v>
      </c>
      <c r="G11988" t="s">
        <v>81</v>
      </c>
      <c r="H11988" t="s">
        <v>81</v>
      </c>
      <c r="I11988">
        <v>796</v>
      </c>
      <c r="J11988">
        <v>2667</v>
      </c>
      <c r="K11988">
        <v>6.8599599498364999E-2</v>
      </c>
    </row>
    <row r="11989" spans="1:11" x14ac:dyDescent="0.25">
      <c r="A11989" t="s">
        <v>82</v>
      </c>
    </row>
    <row r="11990" spans="1:11" x14ac:dyDescent="0.25">
      <c r="A11990">
        <v>134.471261932739</v>
      </c>
      <c r="B11990">
        <v>90.872295782371694</v>
      </c>
      <c r="C11990">
        <v>2000</v>
      </c>
    </row>
    <row r="11991" spans="1:11" x14ac:dyDescent="0.25">
      <c r="A11991">
        <v>132.710165138684</v>
      </c>
      <c r="B11991">
        <v>89.111198988316801</v>
      </c>
      <c r="C11991">
        <v>2000</v>
      </c>
    </row>
    <row r="11992" spans="1:11" x14ac:dyDescent="0.25">
      <c r="A11992">
        <v>133.14718116313199</v>
      </c>
      <c r="B11992">
        <v>88.674182963868006</v>
      </c>
      <c r="C11992">
        <v>2001</v>
      </c>
    </row>
    <row r="11993" spans="1:11" x14ac:dyDescent="0.25">
      <c r="A11993">
        <v>134.90827795718701</v>
      </c>
      <c r="B11993">
        <v>90.435279757922899</v>
      </c>
      <c r="C11993">
        <v>2001</v>
      </c>
    </row>
    <row r="11994" spans="1:11" x14ac:dyDescent="0.25">
      <c r="A11994">
        <v>138.697309512467</v>
      </c>
      <c r="B11994">
        <v>94.224311313202094</v>
      </c>
      <c r="C11994">
        <v>2001</v>
      </c>
    </row>
    <row r="11995" spans="1:11" x14ac:dyDescent="0.25">
      <c r="A11995">
        <v>138.26029348801799</v>
      </c>
      <c r="B11995">
        <v>94.661327337650903</v>
      </c>
      <c r="C11995">
        <v>2000</v>
      </c>
    </row>
    <row r="11996" spans="1:11" x14ac:dyDescent="0.25">
      <c r="A11996" t="s">
        <v>83</v>
      </c>
    </row>
    <row r="11997" spans="1:11" x14ac:dyDescent="0.25">
      <c r="A11997">
        <v>910</v>
      </c>
      <c r="B11997">
        <v>0</v>
      </c>
      <c r="C11997">
        <v>1.87533979737651</v>
      </c>
      <c r="D11997">
        <v>5.9677000869289802</v>
      </c>
      <c r="E11997">
        <v>6</v>
      </c>
      <c r="F11997">
        <v>1.01722196789785</v>
      </c>
      <c r="G11997" t="s">
        <v>81</v>
      </c>
      <c r="H11997" t="s">
        <v>81</v>
      </c>
      <c r="I11997">
        <v>2150</v>
      </c>
      <c r="J11997">
        <v>902</v>
      </c>
      <c r="K11997">
        <v>6.8335996021946996E-2</v>
      </c>
    </row>
    <row r="11998" spans="1:11" x14ac:dyDescent="0.25">
      <c r="A11998" t="s">
        <v>82</v>
      </c>
    </row>
    <row r="11999" spans="1:11" x14ac:dyDescent="0.25">
      <c r="A11999">
        <v>13.577067722364999</v>
      </c>
      <c r="B11999">
        <v>53.910878764428404</v>
      </c>
      <c r="C11999">
        <v>2000</v>
      </c>
    </row>
    <row r="12000" spans="1:11" x14ac:dyDescent="0.25">
      <c r="A12000">
        <v>12.2510022346111</v>
      </c>
      <c r="B12000">
        <v>52.584813276674502</v>
      </c>
      <c r="C12000">
        <v>2000</v>
      </c>
    </row>
    <row r="12001" spans="1:11" x14ac:dyDescent="0.25">
      <c r="A12001">
        <v>11.8139862101622</v>
      </c>
      <c r="B12001">
        <v>53.021829301123297</v>
      </c>
      <c r="C12001">
        <v>2001</v>
      </c>
    </row>
    <row r="12002" spans="1:11" x14ac:dyDescent="0.25">
      <c r="A12002">
        <v>13.140051697916199</v>
      </c>
      <c r="B12002">
        <v>54.347894788877198</v>
      </c>
      <c r="C12002">
        <v>2001</v>
      </c>
    </row>
    <row r="12003" spans="1:11" x14ac:dyDescent="0.25">
      <c r="A12003">
        <v>17.3598528974712</v>
      </c>
      <c r="B12003">
        <v>58.567695988432298</v>
      </c>
      <c r="C12003">
        <v>2001</v>
      </c>
    </row>
    <row r="12004" spans="1:11" x14ac:dyDescent="0.25">
      <c r="A12004">
        <v>17.796868921920002</v>
      </c>
      <c r="B12004">
        <v>58.130679963983503</v>
      </c>
      <c r="C12004">
        <v>2000</v>
      </c>
    </row>
    <row r="12005" spans="1:11" x14ac:dyDescent="0.25">
      <c r="A12005" t="s">
        <v>83</v>
      </c>
    </row>
    <row r="12006" spans="1:11" x14ac:dyDescent="0.25">
      <c r="A12006">
        <v>3727</v>
      </c>
      <c r="B12006">
        <v>0</v>
      </c>
      <c r="C12006">
        <v>1.7638238890664399</v>
      </c>
      <c r="D12006">
        <v>6.0732781574714103</v>
      </c>
      <c r="E12006">
        <v>6</v>
      </c>
      <c r="F12006">
        <v>1.01722196789785</v>
      </c>
      <c r="G12006" t="s">
        <v>81</v>
      </c>
      <c r="H12006" t="s">
        <v>81</v>
      </c>
      <c r="I12006">
        <v>3198</v>
      </c>
      <c r="J12006">
        <v>273</v>
      </c>
      <c r="K12006">
        <v>7.0037135817235099E-2</v>
      </c>
    </row>
    <row r="12007" spans="1:11" x14ac:dyDescent="0.25">
      <c r="A12007" t="s">
        <v>82</v>
      </c>
    </row>
    <row r="12008" spans="1:11" x14ac:dyDescent="0.25">
      <c r="A12008">
        <v>52.743997375831803</v>
      </c>
      <c r="B12008">
        <v>42.045145458558402</v>
      </c>
      <c r="C12008">
        <v>2000</v>
      </c>
    </row>
    <row r="12009" spans="1:11" x14ac:dyDescent="0.25">
      <c r="A12009">
        <v>51.496785543054003</v>
      </c>
      <c r="B12009">
        <v>40.797933625780701</v>
      </c>
      <c r="C12009">
        <v>2000</v>
      </c>
    </row>
    <row r="12010" spans="1:11" x14ac:dyDescent="0.25">
      <c r="A12010">
        <v>51.933801567502897</v>
      </c>
      <c r="B12010">
        <v>40.360917601331799</v>
      </c>
      <c r="C12010">
        <v>2001</v>
      </c>
    </row>
    <row r="12011" spans="1:11" x14ac:dyDescent="0.25">
      <c r="A12011">
        <v>53.181013400280598</v>
      </c>
      <c r="B12011">
        <v>41.6081294341096</v>
      </c>
      <c r="C12011">
        <v>2001</v>
      </c>
    </row>
    <row r="12012" spans="1:11" x14ac:dyDescent="0.25">
      <c r="A12012">
        <v>57.475469569460699</v>
      </c>
      <c r="B12012">
        <v>45.902585603289701</v>
      </c>
      <c r="C12012">
        <v>2001</v>
      </c>
    </row>
    <row r="12013" spans="1:11" x14ac:dyDescent="0.25">
      <c r="A12013">
        <v>57.038453545011897</v>
      </c>
      <c r="B12013">
        <v>46.339601627738503</v>
      </c>
      <c r="C12013">
        <v>2000</v>
      </c>
    </row>
    <row r="12014" spans="1:11" x14ac:dyDescent="0.25">
      <c r="A12014" t="s">
        <v>83</v>
      </c>
    </row>
    <row r="12015" spans="1:11" x14ac:dyDescent="0.25">
      <c r="A12015">
        <v>1969</v>
      </c>
      <c r="B12015">
        <v>0</v>
      </c>
      <c r="C12015">
        <v>7.1822057127745804</v>
      </c>
      <c r="D12015">
        <v>0.65489633376327605</v>
      </c>
      <c r="E12015">
        <v>6</v>
      </c>
      <c r="F12015">
        <v>1.01722196789785</v>
      </c>
      <c r="G12015" t="s">
        <v>81</v>
      </c>
      <c r="H12015" t="s">
        <v>81</v>
      </c>
      <c r="I12015">
        <v>3872</v>
      </c>
      <c r="J12015">
        <v>273</v>
      </c>
      <c r="K12015">
        <v>6.9000702851662404E-2</v>
      </c>
    </row>
    <row r="12016" spans="1:11" x14ac:dyDescent="0.25">
      <c r="A12016" t="s">
        <v>82</v>
      </c>
    </row>
    <row r="12017" spans="1:11" x14ac:dyDescent="0.25">
      <c r="A12017">
        <v>57.0609302022823</v>
      </c>
      <c r="B12017">
        <v>45.390961693311702</v>
      </c>
      <c r="C12017">
        <v>2000</v>
      </c>
    </row>
    <row r="12018" spans="1:11" x14ac:dyDescent="0.25">
      <c r="A12018">
        <v>51.982343838902601</v>
      </c>
      <c r="B12018">
        <v>40.312375329932102</v>
      </c>
      <c r="C12018">
        <v>2000</v>
      </c>
    </row>
    <row r="12019" spans="1:11" x14ac:dyDescent="0.25">
      <c r="A12019">
        <v>52.419359863351403</v>
      </c>
      <c r="B12019">
        <v>39.8753593054833</v>
      </c>
      <c r="C12019">
        <v>2001</v>
      </c>
    </row>
    <row r="12020" spans="1:11" x14ac:dyDescent="0.25">
      <c r="A12020">
        <v>57.497946226731102</v>
      </c>
      <c r="B12020">
        <v>44.9539456688629</v>
      </c>
      <c r="C12020">
        <v>2001</v>
      </c>
    </row>
    <row r="12021" spans="1:11" x14ac:dyDescent="0.25">
      <c r="A12021">
        <v>57.961027865309298</v>
      </c>
      <c r="B12021">
        <v>45.417027307441103</v>
      </c>
      <c r="C12021">
        <v>2001</v>
      </c>
    </row>
    <row r="12022" spans="1:11" x14ac:dyDescent="0.25">
      <c r="A12022">
        <v>57.524011840860503</v>
      </c>
      <c r="B12022">
        <v>45.854043331889997</v>
      </c>
      <c r="C12022">
        <v>2000</v>
      </c>
    </row>
    <row r="12023" spans="1:11" x14ac:dyDescent="0.25">
      <c r="A12023" t="s">
        <v>83</v>
      </c>
    </row>
    <row r="12024" spans="1:11" x14ac:dyDescent="0.25">
      <c r="A12024">
        <v>183</v>
      </c>
      <c r="B12024">
        <v>0</v>
      </c>
      <c r="C12024">
        <v>2.44960761928226</v>
      </c>
      <c r="D12024">
        <v>5.3787968174023</v>
      </c>
      <c r="E12024">
        <v>6</v>
      </c>
      <c r="F12024">
        <v>1.01722196789785</v>
      </c>
      <c r="G12024" t="s">
        <v>81</v>
      </c>
      <c r="H12024" t="s">
        <v>81</v>
      </c>
      <c r="I12024">
        <v>3353</v>
      </c>
      <c r="J12024">
        <v>3649</v>
      </c>
      <c r="K12024">
        <v>0</v>
      </c>
    </row>
    <row r="12025" spans="1:11" x14ac:dyDescent="0.25">
      <c r="A12025" t="s">
        <v>82</v>
      </c>
    </row>
    <row r="12026" spans="1:11" x14ac:dyDescent="0.25">
      <c r="A12026">
        <v>86.502177219135902</v>
      </c>
      <c r="B12026">
        <v>119.000132270628</v>
      </c>
      <c r="C12026">
        <v>2000</v>
      </c>
    </row>
    <row r="12027" spans="1:11" x14ac:dyDescent="0.25">
      <c r="A12027">
        <v>84.770043060295194</v>
      </c>
      <c r="B12027">
        <v>117.26799811178699</v>
      </c>
      <c r="C12027">
        <v>2000</v>
      </c>
    </row>
    <row r="12028" spans="1:11" x14ac:dyDescent="0.25">
      <c r="A12028">
        <v>84.333027035846399</v>
      </c>
      <c r="B12028">
        <v>117.705014136236</v>
      </c>
      <c r="C12028">
        <v>2001</v>
      </c>
    </row>
    <row r="12029" spans="1:11" x14ac:dyDescent="0.25">
      <c r="A12029">
        <v>86.065161194687093</v>
      </c>
      <c r="B12029">
        <v>119.437148295076</v>
      </c>
      <c r="C12029">
        <v>2001</v>
      </c>
    </row>
    <row r="12030" spans="1:11" x14ac:dyDescent="0.25">
      <c r="A12030">
        <v>89.8685448988969</v>
      </c>
      <c r="B12030">
        <v>123.24053199928601</v>
      </c>
      <c r="C12030">
        <v>2001</v>
      </c>
    </row>
    <row r="12031" spans="1:11" x14ac:dyDescent="0.25">
      <c r="A12031">
        <v>90.305560923345695</v>
      </c>
      <c r="B12031">
        <v>122.803515974837</v>
      </c>
      <c r="C12031">
        <v>2000</v>
      </c>
    </row>
    <row r="12032" spans="1:11" x14ac:dyDescent="0.25">
      <c r="A12032" t="s">
        <v>83</v>
      </c>
    </row>
    <row r="12033" spans="1:11" x14ac:dyDescent="0.25">
      <c r="A12033">
        <v>794</v>
      </c>
      <c r="B12033">
        <v>0</v>
      </c>
      <c r="C12033">
        <v>1.86266909224773</v>
      </c>
      <c r="D12033">
        <v>5.9647737845762396</v>
      </c>
      <c r="E12033">
        <v>6</v>
      </c>
      <c r="F12033">
        <v>1.01722196789785</v>
      </c>
      <c r="G12033" t="s">
        <v>81</v>
      </c>
      <c r="H12033" t="s">
        <v>81</v>
      </c>
      <c r="I12033">
        <v>3910</v>
      </c>
      <c r="J12033">
        <v>507</v>
      </c>
      <c r="K12033">
        <v>6.7746308796630905E-2</v>
      </c>
    </row>
    <row r="12034" spans="1:11" x14ac:dyDescent="0.25">
      <c r="A12034" t="s">
        <v>82</v>
      </c>
    </row>
    <row r="12035" spans="1:11" x14ac:dyDescent="0.25">
      <c r="A12035">
        <v>127.884780399443</v>
      </c>
      <c r="B12035">
        <v>62.595057536198098</v>
      </c>
      <c r="C12035">
        <v>2000</v>
      </c>
    </row>
    <row r="12036" spans="1:11" x14ac:dyDescent="0.25">
      <c r="A12036">
        <v>126.567674453208</v>
      </c>
      <c r="B12036">
        <v>61.277951589963202</v>
      </c>
      <c r="C12036">
        <v>2000</v>
      </c>
    </row>
    <row r="12037" spans="1:11" x14ac:dyDescent="0.25">
      <c r="A12037">
        <v>126.13065842875901</v>
      </c>
      <c r="B12037">
        <v>61.714967614411997</v>
      </c>
      <c r="C12037">
        <v>2001</v>
      </c>
    </row>
    <row r="12038" spans="1:11" x14ac:dyDescent="0.25">
      <c r="A12038">
        <v>127.44776437499399</v>
      </c>
      <c r="B12038">
        <v>63.0320735606469</v>
      </c>
      <c r="C12038">
        <v>2001</v>
      </c>
    </row>
    <row r="12039" spans="1:11" x14ac:dyDescent="0.25">
      <c r="A12039">
        <v>131.665496366312</v>
      </c>
      <c r="B12039">
        <v>67.249805551964499</v>
      </c>
      <c r="C12039">
        <v>2001</v>
      </c>
    </row>
    <row r="12040" spans="1:11" x14ac:dyDescent="0.25">
      <c r="A12040">
        <v>132.10251239076101</v>
      </c>
      <c r="B12040">
        <v>66.812789527515704</v>
      </c>
      <c r="C12040">
        <v>2000</v>
      </c>
    </row>
    <row r="12041" spans="1:11" x14ac:dyDescent="0.25">
      <c r="A12041" t="s">
        <v>83</v>
      </c>
    </row>
    <row r="12042" spans="1:11" x14ac:dyDescent="0.25">
      <c r="A12042">
        <v>776</v>
      </c>
      <c r="B12042">
        <v>0</v>
      </c>
      <c r="C12042">
        <v>4.05008010472622</v>
      </c>
      <c r="D12042">
        <v>3.7752997044227898</v>
      </c>
      <c r="E12042">
        <v>8</v>
      </c>
      <c r="F12042">
        <v>1.01722196789785</v>
      </c>
      <c r="G12042" t="s">
        <v>81</v>
      </c>
      <c r="H12042" t="s">
        <v>81</v>
      </c>
      <c r="I12042">
        <v>4716</v>
      </c>
      <c r="J12042">
        <v>813</v>
      </c>
      <c r="K12042">
        <v>6.8063830090468305E-2</v>
      </c>
    </row>
    <row r="12043" spans="1:11" x14ac:dyDescent="0.25">
      <c r="A12043" t="s">
        <v>82</v>
      </c>
    </row>
    <row r="12044" spans="1:11" x14ac:dyDescent="0.25">
      <c r="A12044">
        <v>99.0972849964662</v>
      </c>
      <c r="B12044">
        <v>92.847851151990795</v>
      </c>
      <c r="C12044">
        <v>2000</v>
      </c>
    </row>
    <row r="12045" spans="1:11" x14ac:dyDescent="0.25">
      <c r="A12045">
        <v>96.233445890065596</v>
      </c>
      <c r="B12045">
        <v>89.984012045590205</v>
      </c>
      <c r="C12045">
        <v>2000</v>
      </c>
    </row>
    <row r="12046" spans="1:11" x14ac:dyDescent="0.25">
      <c r="A12046">
        <v>96.670461914514405</v>
      </c>
      <c r="B12046">
        <v>89.546996021141396</v>
      </c>
      <c r="C12046">
        <v>2001</v>
      </c>
    </row>
    <row r="12047" spans="1:11" x14ac:dyDescent="0.25">
      <c r="A12047">
        <v>99.534301020914995</v>
      </c>
      <c r="B12047">
        <v>92.410835127542001</v>
      </c>
      <c r="C12047">
        <v>2001</v>
      </c>
    </row>
    <row r="12048" spans="1:11" x14ac:dyDescent="0.25">
      <c r="A12048">
        <v>100.21850801222401</v>
      </c>
      <c r="B12048">
        <v>93.095042118851396</v>
      </c>
      <c r="C12048">
        <v>2001</v>
      </c>
    </row>
    <row r="12049" spans="1:11" x14ac:dyDescent="0.25">
      <c r="A12049">
        <v>102.203841042924</v>
      </c>
      <c r="B12049">
        <v>95.080375149550903</v>
      </c>
      <c r="C12049">
        <v>2001</v>
      </c>
    </row>
    <row r="12050" spans="1:11" x14ac:dyDescent="0.25">
      <c r="A12050">
        <v>101.766825018475</v>
      </c>
      <c r="B12050">
        <v>95.517391173999798</v>
      </c>
      <c r="C12050">
        <v>2000</v>
      </c>
    </row>
    <row r="12051" spans="1:11" x14ac:dyDescent="0.25">
      <c r="A12051">
        <v>99.781491987775595</v>
      </c>
      <c r="B12051">
        <v>93.532058143300205</v>
      </c>
      <c r="C12051">
        <v>2000</v>
      </c>
    </row>
    <row r="12052" spans="1:11" x14ac:dyDescent="0.25">
      <c r="A12052" t="s">
        <v>83</v>
      </c>
    </row>
    <row r="12053" spans="1:11" x14ac:dyDescent="0.25">
      <c r="A12053">
        <v>2740</v>
      </c>
      <c r="B12053">
        <v>0</v>
      </c>
      <c r="C12053">
        <v>7.4897932795083104</v>
      </c>
      <c r="D12053">
        <v>0.33188084934683099</v>
      </c>
      <c r="E12053">
        <v>6</v>
      </c>
      <c r="F12053">
        <v>1.01722196789785</v>
      </c>
      <c r="G12053" t="s">
        <v>81</v>
      </c>
      <c r="H12053" t="s">
        <v>81</v>
      </c>
      <c r="I12053">
        <v>2989</v>
      </c>
      <c r="J12053">
        <v>1951</v>
      </c>
      <c r="K12053">
        <v>6.9265973158336006E-2</v>
      </c>
    </row>
    <row r="12054" spans="1:11" x14ac:dyDescent="0.25">
      <c r="A12054" t="s">
        <v>82</v>
      </c>
    </row>
    <row r="12055" spans="1:11" x14ac:dyDescent="0.25">
      <c r="A12055">
        <v>107.211980067753</v>
      </c>
      <c r="B12055">
        <v>17.813389450229199</v>
      </c>
      <c r="C12055">
        <v>2000</v>
      </c>
    </row>
    <row r="12056" spans="1:11" x14ac:dyDescent="0.25">
      <c r="A12056">
        <v>101.915896450128</v>
      </c>
      <c r="B12056">
        <v>12.517305832603499</v>
      </c>
      <c r="C12056">
        <v>2000</v>
      </c>
    </row>
    <row r="12057" spans="1:11" x14ac:dyDescent="0.25">
      <c r="A12057">
        <v>101.47888042567899</v>
      </c>
      <c r="B12057">
        <v>12.9543218570523</v>
      </c>
      <c r="C12057">
        <v>2001</v>
      </c>
    </row>
    <row r="12058" spans="1:11" x14ac:dyDescent="0.25">
      <c r="A12058">
        <v>106.774964043305</v>
      </c>
      <c r="B12058">
        <v>18.2504054746781</v>
      </c>
      <c r="C12058">
        <v>2001</v>
      </c>
    </row>
    <row r="12059" spans="1:11" x14ac:dyDescent="0.25">
      <c r="A12059">
        <v>107.009639242424</v>
      </c>
      <c r="B12059">
        <v>18.485080673797199</v>
      </c>
      <c r="C12059">
        <v>2001</v>
      </c>
    </row>
    <row r="12060" spans="1:11" x14ac:dyDescent="0.25">
      <c r="A12060">
        <v>107.446655266872</v>
      </c>
      <c r="B12060">
        <v>18.048064649348301</v>
      </c>
      <c r="C12060">
        <v>2000</v>
      </c>
    </row>
    <row r="12061" spans="1:11" x14ac:dyDescent="0.25">
      <c r="A12061" t="s">
        <v>83</v>
      </c>
    </row>
    <row r="12062" spans="1:11" x14ac:dyDescent="0.25">
      <c r="A12062">
        <v>2107</v>
      </c>
      <c r="B12062">
        <v>0</v>
      </c>
      <c r="C12062">
        <v>2.0999575907660999</v>
      </c>
      <c r="D12062">
        <v>5.7212091415485098</v>
      </c>
      <c r="E12062">
        <v>6</v>
      </c>
      <c r="F12062">
        <v>1.01722196789785</v>
      </c>
      <c r="G12062" t="s">
        <v>81</v>
      </c>
      <c r="H12062" t="s">
        <v>81</v>
      </c>
      <c r="I12062">
        <v>4306</v>
      </c>
      <c r="J12062">
        <v>3165</v>
      </c>
      <c r="K12062">
        <v>6.9039770886469995E-2</v>
      </c>
    </row>
    <row r="12063" spans="1:11" x14ac:dyDescent="0.25">
      <c r="A12063" t="s">
        <v>82</v>
      </c>
    </row>
    <row r="12064" spans="1:11" x14ac:dyDescent="0.25">
      <c r="A12064">
        <v>92.451335179834103</v>
      </c>
      <c r="B12064">
        <v>89.8691992498281</v>
      </c>
      <c r="C12064">
        <v>2000</v>
      </c>
    </row>
    <row r="12065" spans="1:11" x14ac:dyDescent="0.25">
      <c r="A12065">
        <v>90.966440927199301</v>
      </c>
      <c r="B12065">
        <v>88.384304997193198</v>
      </c>
      <c r="C12065">
        <v>2000</v>
      </c>
    </row>
    <row r="12066" spans="1:11" x14ac:dyDescent="0.25">
      <c r="A12066">
        <v>91.403456951648096</v>
      </c>
      <c r="B12066">
        <v>87.947288972744403</v>
      </c>
      <c r="C12066">
        <v>2001</v>
      </c>
    </row>
    <row r="12067" spans="1:11" x14ac:dyDescent="0.25">
      <c r="A12067">
        <v>92.888351204282998</v>
      </c>
      <c r="B12067">
        <v>89.432183225379205</v>
      </c>
      <c r="C12067">
        <v>2001</v>
      </c>
    </row>
    <row r="12068" spans="1:11" x14ac:dyDescent="0.25">
      <c r="A12068">
        <v>96.933856984858394</v>
      </c>
      <c r="B12068">
        <v>93.477689005954701</v>
      </c>
      <c r="C12068">
        <v>2001</v>
      </c>
    </row>
    <row r="12069" spans="1:11" x14ac:dyDescent="0.25">
      <c r="A12069">
        <v>96.4968409604096</v>
      </c>
      <c r="B12069">
        <v>93.914705030403496</v>
      </c>
      <c r="C12069">
        <v>2000</v>
      </c>
    </row>
    <row r="12070" spans="1:11" x14ac:dyDescent="0.25">
      <c r="A12070" t="s">
        <v>83</v>
      </c>
    </row>
    <row r="12071" spans="1:11" x14ac:dyDescent="0.25">
      <c r="A12071">
        <v>2511</v>
      </c>
      <c r="B12071">
        <v>0</v>
      </c>
      <c r="C12071">
        <v>4.7673269543111001</v>
      </c>
      <c r="D12071">
        <v>3.0519516731834799</v>
      </c>
      <c r="E12071">
        <v>6</v>
      </c>
      <c r="F12071">
        <v>1.01722196789785</v>
      </c>
      <c r="G12071" t="s">
        <v>81</v>
      </c>
      <c r="H12071" t="s">
        <v>81</v>
      </c>
      <c r="I12071">
        <v>4226</v>
      </c>
      <c r="J12071">
        <v>3313</v>
      </c>
      <c r="K12071">
        <v>6.9191878853267802E-2</v>
      </c>
    </row>
    <row r="12072" spans="1:11" x14ac:dyDescent="0.25">
      <c r="A12072" t="s">
        <v>82</v>
      </c>
    </row>
    <row r="12073" spans="1:11" x14ac:dyDescent="0.25">
      <c r="A12073">
        <v>58.233570284323399</v>
      </c>
      <c r="B12073">
        <v>126.01381846890099</v>
      </c>
      <c r="C12073">
        <v>2000</v>
      </c>
    </row>
    <row r="12074" spans="1:11" x14ac:dyDescent="0.25">
      <c r="A12074">
        <v>54.862561066796601</v>
      </c>
      <c r="B12074">
        <v>122.642809251374</v>
      </c>
      <c r="C12074">
        <v>2000</v>
      </c>
    </row>
    <row r="12075" spans="1:11" x14ac:dyDescent="0.25">
      <c r="A12075">
        <v>55.299577091245403</v>
      </c>
      <c r="B12075">
        <v>122.205793226925</v>
      </c>
      <c r="C12075">
        <v>2001</v>
      </c>
    </row>
    <row r="12076" spans="1:11" x14ac:dyDescent="0.25">
      <c r="A12076">
        <v>58.670586308772201</v>
      </c>
      <c r="B12076">
        <v>125.576802444452</v>
      </c>
      <c r="C12076">
        <v>2001</v>
      </c>
    </row>
    <row r="12077" spans="1:11" x14ac:dyDescent="0.25">
      <c r="A12077">
        <v>60.828642032733903</v>
      </c>
      <c r="B12077">
        <v>127.734858168413</v>
      </c>
      <c r="C12077">
        <v>2001</v>
      </c>
    </row>
    <row r="12078" spans="1:11" x14ac:dyDescent="0.25">
      <c r="A12078">
        <v>60.391626008285101</v>
      </c>
      <c r="B12078">
        <v>128.17187419286199</v>
      </c>
      <c r="C12078">
        <v>2000</v>
      </c>
    </row>
    <row r="12079" spans="1:11" x14ac:dyDescent="0.25">
      <c r="A12079" t="s">
        <v>83</v>
      </c>
    </row>
    <row r="12080" spans="1:11" x14ac:dyDescent="0.25">
      <c r="A12080">
        <v>2148</v>
      </c>
      <c r="B12080">
        <v>0</v>
      </c>
      <c r="C12080">
        <v>6.1225575061757498</v>
      </c>
      <c r="D12080">
        <v>1.6936947990518101</v>
      </c>
      <c r="E12080">
        <v>6</v>
      </c>
      <c r="F12080">
        <v>1.01722196789785</v>
      </c>
      <c r="G12080" t="s">
        <v>81</v>
      </c>
      <c r="H12080" t="s">
        <v>81</v>
      </c>
      <c r="I12080">
        <v>4060</v>
      </c>
      <c r="J12080">
        <v>1272</v>
      </c>
      <c r="K12080">
        <v>6.9054567282960999E-2</v>
      </c>
    </row>
    <row r="12081" spans="1:11" x14ac:dyDescent="0.25">
      <c r="A12081" t="s">
        <v>82</v>
      </c>
    </row>
    <row r="12082" spans="1:11" x14ac:dyDescent="0.25">
      <c r="A12082">
        <v>10.0045686438656</v>
      </c>
      <c r="B12082">
        <v>9.3818559084979292</v>
      </c>
      <c r="C12082">
        <v>2000</v>
      </c>
    </row>
    <row r="12083" spans="1:11" x14ac:dyDescent="0.25">
      <c r="A12083">
        <v>5.6752667130441496</v>
      </c>
      <c r="B12083">
        <v>5.0525539776764496</v>
      </c>
      <c r="C12083">
        <v>2000</v>
      </c>
    </row>
    <row r="12084" spans="1:11" x14ac:dyDescent="0.25">
      <c r="A12084">
        <v>5.2382506885953299</v>
      </c>
      <c r="B12084">
        <v>5.48957000212528</v>
      </c>
      <c r="C12084">
        <v>2001</v>
      </c>
    </row>
    <row r="12085" spans="1:11" x14ac:dyDescent="0.25">
      <c r="A12085">
        <v>9.5675526194167997</v>
      </c>
      <c r="B12085">
        <v>9.8188719329467506</v>
      </c>
      <c r="C12085">
        <v>2001</v>
      </c>
    </row>
    <row r="12086" spans="1:11" x14ac:dyDescent="0.25">
      <c r="A12086">
        <v>10.765175697086701</v>
      </c>
      <c r="B12086">
        <v>11.016495010616699</v>
      </c>
      <c r="C12086">
        <v>2001</v>
      </c>
    </row>
    <row r="12087" spans="1:11" x14ac:dyDescent="0.25">
      <c r="A12087">
        <v>11.202191721535501</v>
      </c>
      <c r="B12087">
        <v>10.579478986167899</v>
      </c>
      <c r="C12087">
        <v>2000</v>
      </c>
    </row>
    <row r="12088" spans="1:11" x14ac:dyDescent="0.25">
      <c r="A12088" t="s">
        <v>83</v>
      </c>
    </row>
    <row r="12089" spans="1:11" x14ac:dyDescent="0.25">
      <c r="A12089">
        <v>3748</v>
      </c>
      <c r="B12089">
        <v>0</v>
      </c>
      <c r="C12089">
        <v>3.6537052117844602</v>
      </c>
      <c r="D12089">
        <v>4.1575004534833502</v>
      </c>
      <c r="E12089">
        <v>6</v>
      </c>
      <c r="F12089">
        <v>1.01722196789785</v>
      </c>
      <c r="G12089" t="s">
        <v>81</v>
      </c>
      <c r="H12089" t="s">
        <v>84</v>
      </c>
      <c r="I12089">
        <v>935</v>
      </c>
      <c r="J12089">
        <v>0</v>
      </c>
      <c r="K12089">
        <v>7.0095688168932399E-2</v>
      </c>
    </row>
    <row r="12090" spans="1:11" x14ac:dyDescent="0.25">
      <c r="A12090" t="s">
        <v>82</v>
      </c>
    </row>
    <row r="12091" spans="1:11" x14ac:dyDescent="0.25">
      <c r="A12091">
        <v>113.897184596046</v>
      </c>
      <c r="B12091">
        <v>146.94390273201901</v>
      </c>
      <c r="C12091">
        <v>2000</v>
      </c>
    </row>
    <row r="12092" spans="1:11" x14ac:dyDescent="0.25">
      <c r="A12092">
        <v>111.21141735664899</v>
      </c>
      <c r="B12092">
        <v>144.25813549262199</v>
      </c>
      <c r="C12092">
        <v>2000</v>
      </c>
    </row>
    <row r="12093" spans="1:11" x14ac:dyDescent="0.25">
      <c r="A12093">
        <v>110.77440133220099</v>
      </c>
      <c r="B12093">
        <v>144.695151517071</v>
      </c>
      <c r="C12093">
        <v>2001</v>
      </c>
    </row>
    <row r="12094" spans="1:11" x14ac:dyDescent="0.25">
      <c r="A12094">
        <v>113.255753556223</v>
      </c>
      <c r="B12094">
        <v>147.176503741093</v>
      </c>
      <c r="C12094">
        <v>2001</v>
      </c>
    </row>
    <row r="12095" spans="1:11" x14ac:dyDescent="0.25">
      <c r="A12095">
        <v>116.07924981513</v>
      </c>
      <c r="B12095">
        <v>150</v>
      </c>
      <c r="C12095">
        <v>2001</v>
      </c>
    </row>
    <row r="12096" spans="1:11" x14ac:dyDescent="0.25">
      <c r="A12096">
        <v>116.953281864028</v>
      </c>
      <c r="B12096">
        <v>150</v>
      </c>
      <c r="C12096">
        <v>2000</v>
      </c>
    </row>
    <row r="12097" spans="1:11" x14ac:dyDescent="0.25">
      <c r="A12097" t="s">
        <v>83</v>
      </c>
    </row>
    <row r="12098" spans="1:11" x14ac:dyDescent="0.25">
      <c r="A12098">
        <v>24</v>
      </c>
      <c r="B12098">
        <v>0</v>
      </c>
      <c r="C12098">
        <v>2.2884483004326301</v>
      </c>
      <c r="D12098">
        <v>5.51810005944139</v>
      </c>
      <c r="E12098">
        <v>8</v>
      </c>
      <c r="F12098">
        <v>1.01722196789785</v>
      </c>
      <c r="G12098" t="s">
        <v>81</v>
      </c>
      <c r="H12098" t="s">
        <v>81</v>
      </c>
      <c r="I12098">
        <v>1617</v>
      </c>
      <c r="J12098">
        <v>2456</v>
      </c>
      <c r="K12098">
        <v>0</v>
      </c>
    </row>
    <row r="12099" spans="1:11" x14ac:dyDescent="0.25">
      <c r="A12099" t="s">
        <v>82</v>
      </c>
    </row>
    <row r="12100" spans="1:11" x14ac:dyDescent="0.25">
      <c r="A12100">
        <v>46.288168541294397</v>
      </c>
      <c r="B12100">
        <v>26.705108878526602</v>
      </c>
      <c r="C12100">
        <v>2000</v>
      </c>
    </row>
    <row r="12101" spans="1:11" x14ac:dyDescent="0.25">
      <c r="A12101">
        <v>44.669991229663701</v>
      </c>
      <c r="B12101">
        <v>25.086931566895899</v>
      </c>
      <c r="C12101">
        <v>2000</v>
      </c>
    </row>
    <row r="12102" spans="1:11" x14ac:dyDescent="0.25">
      <c r="A12102">
        <v>45.107007254112503</v>
      </c>
      <c r="B12102">
        <v>24.649915542447001</v>
      </c>
      <c r="C12102">
        <v>2001</v>
      </c>
    </row>
    <row r="12103" spans="1:11" x14ac:dyDescent="0.25">
      <c r="A12103">
        <v>46.725184565743199</v>
      </c>
      <c r="B12103">
        <v>26.2680928540778</v>
      </c>
      <c r="C12103">
        <v>2001</v>
      </c>
    </row>
    <row r="12104" spans="1:11" x14ac:dyDescent="0.25">
      <c r="A12104">
        <v>50.218508012224397</v>
      </c>
      <c r="B12104">
        <v>29.761416300558999</v>
      </c>
      <c r="C12104">
        <v>2001</v>
      </c>
    </row>
    <row r="12105" spans="1:11" x14ac:dyDescent="0.25">
      <c r="A12105">
        <v>50.627070537040098</v>
      </c>
      <c r="B12105">
        <v>30.169978825374699</v>
      </c>
      <c r="C12105">
        <v>2001</v>
      </c>
    </row>
    <row r="12106" spans="1:11" x14ac:dyDescent="0.25">
      <c r="A12106">
        <v>50.190054512591303</v>
      </c>
      <c r="B12106">
        <v>30.606994849823501</v>
      </c>
      <c r="C12106">
        <v>2000</v>
      </c>
    </row>
    <row r="12107" spans="1:11" x14ac:dyDescent="0.25">
      <c r="A12107">
        <v>49.781491987775603</v>
      </c>
      <c r="B12107">
        <v>30.198432325007801</v>
      </c>
      <c r="C12107">
        <v>2000</v>
      </c>
    </row>
    <row r="12108" spans="1:11" x14ac:dyDescent="0.25">
      <c r="A12108" t="s">
        <v>83</v>
      </c>
    </row>
    <row r="12109" spans="1:11" x14ac:dyDescent="0.25">
      <c r="A12109">
        <v>1237</v>
      </c>
      <c r="B12109">
        <v>0</v>
      </c>
      <c r="C12109">
        <v>1.40038304006463</v>
      </c>
      <c r="D12109">
        <v>6.4047570613025497</v>
      </c>
      <c r="E12109">
        <v>6</v>
      </c>
      <c r="F12109">
        <v>1.01722196789785</v>
      </c>
      <c r="G12109" t="s">
        <v>81</v>
      </c>
      <c r="H12109" t="s">
        <v>81</v>
      </c>
      <c r="I12109">
        <v>1099</v>
      </c>
      <c r="J12109">
        <v>4472</v>
      </c>
      <c r="K12109">
        <v>6.8649476478389301E-2</v>
      </c>
    </row>
    <row r="12110" spans="1:11" x14ac:dyDescent="0.25">
      <c r="A12110" t="s">
        <v>82</v>
      </c>
    </row>
    <row r="12111" spans="1:11" x14ac:dyDescent="0.25">
      <c r="A12111">
        <v>32.427378615567903</v>
      </c>
      <c r="B12111">
        <v>112.145827068079</v>
      </c>
      <c r="C12111">
        <v>2000</v>
      </c>
    </row>
    <row r="12112" spans="1:11" x14ac:dyDescent="0.25">
      <c r="A12112">
        <v>31.4371582716796</v>
      </c>
      <c r="B12112">
        <v>111.155606724191</v>
      </c>
      <c r="C12112">
        <v>2000</v>
      </c>
    </row>
    <row r="12113" spans="1:11" x14ac:dyDescent="0.25">
      <c r="A12113">
        <v>31.874174296128398</v>
      </c>
      <c r="B12113">
        <v>110.71859069974199</v>
      </c>
      <c r="C12113">
        <v>2001</v>
      </c>
    </row>
    <row r="12114" spans="1:11" x14ac:dyDescent="0.25">
      <c r="A12114">
        <v>32.864394640016698</v>
      </c>
      <c r="B12114">
        <v>111.708811043631</v>
      </c>
      <c r="C12114">
        <v>2001</v>
      </c>
    </row>
    <row r="12115" spans="1:11" x14ac:dyDescent="0.25">
      <c r="A12115">
        <v>37.393241789916203</v>
      </c>
      <c r="B12115">
        <v>116.23765819353</v>
      </c>
      <c r="C12115">
        <v>2001</v>
      </c>
    </row>
    <row r="12116" spans="1:11" x14ac:dyDescent="0.25">
      <c r="A12116">
        <v>36.956225765467401</v>
      </c>
      <c r="B12116">
        <v>116.674674217979</v>
      </c>
      <c r="C12116">
        <v>2000</v>
      </c>
    </row>
    <row r="12117" spans="1:11" x14ac:dyDescent="0.25">
      <c r="A12117" t="s">
        <v>83</v>
      </c>
    </row>
    <row r="12118" spans="1:11" x14ac:dyDescent="0.25">
      <c r="A12118">
        <v>2139</v>
      </c>
      <c r="B12118">
        <v>0</v>
      </c>
      <c r="C12118">
        <v>5.9581870283817597</v>
      </c>
      <c r="D12118">
        <v>1.84560756944333</v>
      </c>
      <c r="E12118">
        <v>6</v>
      </c>
      <c r="F12118">
        <v>1.01722196789785</v>
      </c>
      <c r="G12118" t="s">
        <v>81</v>
      </c>
      <c r="H12118" t="s">
        <v>81</v>
      </c>
      <c r="I12118">
        <v>2950</v>
      </c>
      <c r="J12118">
        <v>2465</v>
      </c>
      <c r="K12118">
        <v>6.90594025743239E-2</v>
      </c>
    </row>
    <row r="12119" spans="1:11" x14ac:dyDescent="0.25">
      <c r="A12119" t="s">
        <v>82</v>
      </c>
    </row>
    <row r="12120" spans="1:11" x14ac:dyDescent="0.25">
      <c r="A12120">
        <v>143.96576590461501</v>
      </c>
      <c r="B12120">
        <v>73.980386609206903</v>
      </c>
      <c r="C12120">
        <v>2000</v>
      </c>
    </row>
    <row r="12121" spans="1:11" x14ac:dyDescent="0.25">
      <c r="A12121">
        <v>139.752691453268</v>
      </c>
      <c r="B12121">
        <v>69.767312157860403</v>
      </c>
      <c r="C12121">
        <v>2000</v>
      </c>
    </row>
    <row r="12122" spans="1:11" x14ac:dyDescent="0.25">
      <c r="A12122">
        <v>139.31567542881999</v>
      </c>
      <c r="B12122">
        <v>70.204328182309297</v>
      </c>
      <c r="C12122">
        <v>2001</v>
      </c>
    </row>
    <row r="12123" spans="1:11" x14ac:dyDescent="0.25">
      <c r="A12123">
        <v>143.528749880166</v>
      </c>
      <c r="B12123">
        <v>74.417402633655698</v>
      </c>
      <c r="C12123">
        <v>2001</v>
      </c>
    </row>
    <row r="12124" spans="1:11" x14ac:dyDescent="0.25">
      <c r="A12124">
        <v>144.83379150792899</v>
      </c>
      <c r="B12124">
        <v>75.722444261418303</v>
      </c>
      <c r="C12124">
        <v>2001</v>
      </c>
    </row>
    <row r="12125" spans="1:11" x14ac:dyDescent="0.25">
      <c r="A12125">
        <v>145.27080753237701</v>
      </c>
      <c r="B12125">
        <v>75.285428236969494</v>
      </c>
      <c r="C12125">
        <v>2000</v>
      </c>
    </row>
    <row r="12126" spans="1:11" x14ac:dyDescent="0.25">
      <c r="A12126" t="s">
        <v>83</v>
      </c>
    </row>
    <row r="12127" spans="1:11" x14ac:dyDescent="0.25">
      <c r="A12127">
        <v>940</v>
      </c>
      <c r="B12127">
        <v>0</v>
      </c>
      <c r="C12127">
        <v>0.118912274433775</v>
      </c>
      <c r="D12127">
        <v>7.6805262372645098</v>
      </c>
      <c r="E12127">
        <v>8</v>
      </c>
      <c r="F12127">
        <v>1.01722196789785</v>
      </c>
      <c r="G12127" t="s">
        <v>81</v>
      </c>
      <c r="H12127" t="s">
        <v>81</v>
      </c>
      <c r="I12127">
        <v>39</v>
      </c>
      <c r="J12127">
        <v>4098</v>
      </c>
      <c r="K12127">
        <v>6.8407576784579593E-2</v>
      </c>
    </row>
    <row r="12128" spans="1:11" x14ac:dyDescent="0.25">
      <c r="A12128" t="s">
        <v>82</v>
      </c>
    </row>
    <row r="12129" spans="1:11" x14ac:dyDescent="0.25">
      <c r="A12129">
        <v>9.9315547700607993</v>
      </c>
      <c r="B12129">
        <v>47.8740706061403</v>
      </c>
      <c r="C12129">
        <v>2000</v>
      </c>
    </row>
    <row r="12130" spans="1:11" x14ac:dyDescent="0.25">
      <c r="A12130">
        <v>9.8474710944423602</v>
      </c>
      <c r="B12130">
        <v>47.789986930521799</v>
      </c>
      <c r="C12130">
        <v>2000</v>
      </c>
    </row>
    <row r="12131" spans="1:11" x14ac:dyDescent="0.25">
      <c r="A12131">
        <v>9.4104550699935405</v>
      </c>
      <c r="B12131">
        <v>48.2270029549707</v>
      </c>
      <c r="C12131">
        <v>2001</v>
      </c>
    </row>
    <row r="12132" spans="1:11" x14ac:dyDescent="0.25">
      <c r="A12132">
        <v>9.4945387456119796</v>
      </c>
      <c r="B12132">
        <v>48.311086630589102</v>
      </c>
      <c r="C12132">
        <v>2001</v>
      </c>
    </row>
    <row r="12133" spans="1:11" x14ac:dyDescent="0.25">
      <c r="A12133">
        <v>11.4019601272473</v>
      </c>
      <c r="B12133">
        <v>50.218508012224397</v>
      </c>
      <c r="C12133">
        <v>2001</v>
      </c>
    </row>
    <row r="12134" spans="1:11" x14ac:dyDescent="0.25">
      <c r="A12134">
        <v>14.9254909310629</v>
      </c>
      <c r="B12134">
        <v>53.742038816040001</v>
      </c>
      <c r="C12134">
        <v>2001</v>
      </c>
    </row>
    <row r="12135" spans="1:11" x14ac:dyDescent="0.25">
      <c r="A12135">
        <v>15.3625069555117</v>
      </c>
      <c r="B12135">
        <v>53.305022791591199</v>
      </c>
      <c r="C12135">
        <v>2000</v>
      </c>
    </row>
    <row r="12136" spans="1:11" x14ac:dyDescent="0.25">
      <c r="A12136">
        <v>11.8389761516961</v>
      </c>
      <c r="B12136">
        <v>49.781491987775603</v>
      </c>
      <c r="C12136">
        <v>2000</v>
      </c>
    </row>
    <row r="12137" spans="1:11" x14ac:dyDescent="0.25">
      <c r="A12137" t="s">
        <v>83</v>
      </c>
    </row>
    <row r="12138" spans="1:11" x14ac:dyDescent="0.25">
      <c r="A12138">
        <v>1601</v>
      </c>
      <c r="B12138">
        <v>0</v>
      </c>
      <c r="C12138">
        <v>4.6224067429720304</v>
      </c>
      <c r="D12138">
        <v>3.1653250634899699</v>
      </c>
      <c r="E12138">
        <v>6</v>
      </c>
      <c r="F12138">
        <v>1.01722196789785</v>
      </c>
      <c r="G12138" t="s">
        <v>81</v>
      </c>
      <c r="H12138" t="s">
        <v>81</v>
      </c>
      <c r="I12138">
        <v>2846</v>
      </c>
      <c r="J12138">
        <v>2668</v>
      </c>
      <c r="K12138">
        <v>6.8852452993881499E-2</v>
      </c>
    </row>
    <row r="12139" spans="1:11" x14ac:dyDescent="0.25">
      <c r="A12139" t="s">
        <v>82</v>
      </c>
    </row>
    <row r="12140" spans="1:11" x14ac:dyDescent="0.25">
      <c r="A12140">
        <v>62.835178417538103</v>
      </c>
      <c r="B12140">
        <v>126.532262968152</v>
      </c>
      <c r="C12140">
        <v>2000</v>
      </c>
    </row>
    <row r="12141" spans="1:11" x14ac:dyDescent="0.25">
      <c r="A12141">
        <v>59.5666432641802</v>
      </c>
      <c r="B12141">
        <v>123.263727814794</v>
      </c>
      <c r="C12141">
        <v>2000</v>
      </c>
    </row>
    <row r="12142" spans="1:11" x14ac:dyDescent="0.25">
      <c r="A12142">
        <v>59.129627239731299</v>
      </c>
      <c r="B12142">
        <v>123.700743839243</v>
      </c>
      <c r="C12142">
        <v>2001</v>
      </c>
    </row>
    <row r="12143" spans="1:11" x14ac:dyDescent="0.25">
      <c r="A12143">
        <v>62.398162393089301</v>
      </c>
      <c r="B12143">
        <v>126.96927899260101</v>
      </c>
      <c r="C12143">
        <v>2001</v>
      </c>
    </row>
    <row r="12144" spans="1:11" x14ac:dyDescent="0.25">
      <c r="A12144">
        <v>64.636385210142805</v>
      </c>
      <c r="B12144">
        <v>129.20750180965399</v>
      </c>
      <c r="C12144">
        <v>2001</v>
      </c>
    </row>
    <row r="12145" spans="1:11" x14ac:dyDescent="0.25">
      <c r="A12145">
        <v>65.0734012345916</v>
      </c>
      <c r="B12145">
        <v>128.77048578520501</v>
      </c>
      <c r="C12145">
        <v>2000</v>
      </c>
    </row>
    <row r="12146" spans="1:11" x14ac:dyDescent="0.25">
      <c r="A12146" t="s">
        <v>83</v>
      </c>
    </row>
    <row r="12147" spans="1:11" x14ac:dyDescent="0.25">
      <c r="A12147">
        <v>2087</v>
      </c>
      <c r="B12147">
        <v>0</v>
      </c>
      <c r="C12147">
        <v>4.5524521166944698</v>
      </c>
      <c r="D12147">
        <v>3.2342784426504898</v>
      </c>
      <c r="E12147">
        <v>6</v>
      </c>
      <c r="F12147">
        <v>1.01722196789785</v>
      </c>
      <c r="G12147" t="s">
        <v>81</v>
      </c>
      <c r="H12147" t="s">
        <v>81</v>
      </c>
      <c r="I12147">
        <v>3511</v>
      </c>
      <c r="J12147">
        <v>2733</v>
      </c>
      <c r="K12147">
        <v>6.9042267983234096E-2</v>
      </c>
    </row>
    <row r="12148" spans="1:11" x14ac:dyDescent="0.25">
      <c r="A12148" t="s">
        <v>82</v>
      </c>
    </row>
    <row r="12149" spans="1:11" x14ac:dyDescent="0.25">
      <c r="A12149">
        <v>106.112234952907</v>
      </c>
      <c r="B12149">
        <v>37.834523632118497</v>
      </c>
      <c r="C12149">
        <v>2000</v>
      </c>
    </row>
    <row r="12150" spans="1:11" x14ac:dyDescent="0.25">
      <c r="A12150">
        <v>102.893165190166</v>
      </c>
      <c r="B12150">
        <v>34.6154538693768</v>
      </c>
      <c r="C12150">
        <v>2000</v>
      </c>
    </row>
    <row r="12151" spans="1:11" x14ac:dyDescent="0.25">
      <c r="A12151">
        <v>102.45614916571699</v>
      </c>
      <c r="B12151">
        <v>35.052469893825702</v>
      </c>
      <c r="C12151">
        <v>2001</v>
      </c>
    </row>
    <row r="12152" spans="1:11" x14ac:dyDescent="0.25">
      <c r="A12152">
        <v>105.675218928459</v>
      </c>
      <c r="B12152">
        <v>38.271539656567398</v>
      </c>
      <c r="C12152">
        <v>2001</v>
      </c>
    </row>
    <row r="12153" spans="1:11" x14ac:dyDescent="0.25">
      <c r="A12153">
        <v>107.96219914750201</v>
      </c>
      <c r="B12153">
        <v>40.558519875610997</v>
      </c>
      <c r="C12153">
        <v>2001</v>
      </c>
    </row>
    <row r="12154" spans="1:11" x14ac:dyDescent="0.25">
      <c r="A12154">
        <v>108.399215171951</v>
      </c>
      <c r="B12154">
        <v>40.121503851162203</v>
      </c>
      <c r="C12154">
        <v>2000</v>
      </c>
    </row>
    <row r="12155" spans="1:11" x14ac:dyDescent="0.25">
      <c r="A12155" t="s">
        <v>83</v>
      </c>
    </row>
    <row r="12156" spans="1:11" x14ac:dyDescent="0.25">
      <c r="A12156">
        <v>4341</v>
      </c>
      <c r="B12156">
        <v>0</v>
      </c>
      <c r="C12156">
        <v>0.61096629746312203</v>
      </c>
      <c r="D12156">
        <v>7.1722855459893697</v>
      </c>
      <c r="E12156">
        <v>8</v>
      </c>
      <c r="F12156">
        <v>1.01722196789785</v>
      </c>
      <c r="G12156" t="s">
        <v>81</v>
      </c>
      <c r="H12156" t="s">
        <v>81</v>
      </c>
      <c r="I12156">
        <v>4742</v>
      </c>
      <c r="J12156">
        <v>1335</v>
      </c>
      <c r="K12156">
        <v>7.1056263554984095E-2</v>
      </c>
    </row>
    <row r="12157" spans="1:11" x14ac:dyDescent="0.25">
      <c r="A12157" t="s">
        <v>82</v>
      </c>
    </row>
    <row r="12158" spans="1:11" x14ac:dyDescent="0.25">
      <c r="A12158">
        <v>0.213510399788199</v>
      </c>
      <c r="B12158">
        <v>100.201790946625</v>
      </c>
      <c r="C12158">
        <v>2000</v>
      </c>
    </row>
    <row r="12159" spans="1:11" x14ac:dyDescent="0.25">
      <c r="A12159">
        <v>-0.21850801222441801</v>
      </c>
      <c r="B12159">
        <v>99.769772534612699</v>
      </c>
      <c r="C12159">
        <v>2000</v>
      </c>
    </row>
    <row r="12160" spans="1:11" x14ac:dyDescent="0.25">
      <c r="A12160">
        <v>0.218508012224403</v>
      </c>
      <c r="B12160">
        <v>99.332756510163904</v>
      </c>
      <c r="C12160">
        <v>2001</v>
      </c>
    </row>
    <row r="12161" spans="1:11" x14ac:dyDescent="0.25">
      <c r="A12161">
        <v>0.65052642423702001</v>
      </c>
      <c r="B12161">
        <v>99.7647749221765</v>
      </c>
      <c r="C12161">
        <v>2001</v>
      </c>
    </row>
    <row r="12162" spans="1:11" x14ac:dyDescent="0.25">
      <c r="A12162">
        <v>0.66724348983614501</v>
      </c>
      <c r="B12162">
        <v>99.781491987775595</v>
      </c>
      <c r="C12162">
        <v>2001</v>
      </c>
    </row>
    <row r="12163" spans="1:11" x14ac:dyDescent="0.25">
      <c r="A12163">
        <v>5.7220981704123597</v>
      </c>
      <c r="B12163">
        <v>104.83634666835199</v>
      </c>
      <c r="C12163">
        <v>2001</v>
      </c>
    </row>
    <row r="12164" spans="1:11" x14ac:dyDescent="0.25">
      <c r="A12164">
        <v>5.28508214596354</v>
      </c>
      <c r="B12164">
        <v>105.273362692801</v>
      </c>
      <c r="C12164">
        <v>2000</v>
      </c>
    </row>
    <row r="12165" spans="1:11" x14ac:dyDescent="0.25">
      <c r="A12165">
        <v>0.230227465387324</v>
      </c>
      <c r="B12165">
        <v>100.21850801222401</v>
      </c>
      <c r="C12165">
        <v>2000</v>
      </c>
    </row>
    <row r="12166" spans="1:11" x14ac:dyDescent="0.25">
      <c r="A12166" t="s">
        <v>83</v>
      </c>
    </row>
    <row r="12167" spans="1:11" x14ac:dyDescent="0.25">
      <c r="A12167">
        <v>3338</v>
      </c>
      <c r="B12167">
        <v>0</v>
      </c>
      <c r="C12167">
        <v>8.5349117423760404E-2</v>
      </c>
      <c r="D12167">
        <v>7.6969927075698799</v>
      </c>
      <c r="E12167">
        <v>6</v>
      </c>
      <c r="F12167">
        <v>1.01722196789785</v>
      </c>
      <c r="G12167" t="s">
        <v>81</v>
      </c>
      <c r="H12167" t="s">
        <v>81</v>
      </c>
      <c r="I12167">
        <v>1066</v>
      </c>
      <c r="J12167">
        <v>4235</v>
      </c>
      <c r="K12167">
        <v>6.9560239721110403E-2</v>
      </c>
    </row>
    <row r="12168" spans="1:11" x14ac:dyDescent="0.25">
      <c r="A12168" t="s">
        <v>82</v>
      </c>
    </row>
    <row r="12169" spans="1:11" x14ac:dyDescent="0.25">
      <c r="A12169">
        <v>134.29037850643499</v>
      </c>
      <c r="B12169">
        <v>140.04331349769299</v>
      </c>
      <c r="C12169">
        <v>2000</v>
      </c>
    </row>
    <row r="12170" spans="1:11" x14ac:dyDescent="0.25">
      <c r="A12170">
        <v>134.230027566736</v>
      </c>
      <c r="B12170">
        <v>139.98296255799499</v>
      </c>
      <c r="C12170">
        <v>2000</v>
      </c>
    </row>
    <row r="12171" spans="1:11" x14ac:dyDescent="0.25">
      <c r="A12171">
        <v>134.66704359118501</v>
      </c>
      <c r="B12171">
        <v>139.54594653354599</v>
      </c>
      <c r="C12171">
        <v>2001</v>
      </c>
    </row>
    <row r="12172" spans="1:11" x14ac:dyDescent="0.25">
      <c r="A12172">
        <v>134.727394530884</v>
      </c>
      <c r="B12172">
        <v>139.60629747324401</v>
      </c>
      <c r="C12172">
        <v>2001</v>
      </c>
    </row>
    <row r="12173" spans="1:11" x14ac:dyDescent="0.25">
      <c r="A12173">
        <v>140.16999026914999</v>
      </c>
      <c r="B12173">
        <v>145.04889321151001</v>
      </c>
      <c r="C12173">
        <v>2001</v>
      </c>
    </row>
    <row r="12174" spans="1:11" x14ac:dyDescent="0.25">
      <c r="A12174">
        <v>139.73297424470101</v>
      </c>
      <c r="B12174">
        <v>145.48590923595901</v>
      </c>
      <c r="C12174">
        <v>2000</v>
      </c>
    </row>
    <row r="12175" spans="1:11" x14ac:dyDescent="0.25">
      <c r="A12175" t="s">
        <v>83</v>
      </c>
    </row>
    <row r="12176" spans="1:11" x14ac:dyDescent="0.25">
      <c r="A12176">
        <v>182</v>
      </c>
      <c r="B12176">
        <v>0</v>
      </c>
      <c r="C12176">
        <v>5.8400478611625903</v>
      </c>
      <c r="D12176">
        <v>1.93901749452428</v>
      </c>
      <c r="E12176">
        <v>6</v>
      </c>
      <c r="F12176">
        <v>1.01722196789785</v>
      </c>
      <c r="G12176" t="s">
        <v>81</v>
      </c>
      <c r="H12176" t="s">
        <v>81</v>
      </c>
      <c r="I12176">
        <v>1225</v>
      </c>
      <c r="J12176">
        <v>1224</v>
      </c>
      <c r="K12176">
        <v>0</v>
      </c>
    </row>
    <row r="12177" spans="1:11" x14ac:dyDescent="0.25">
      <c r="A12177" t="s">
        <v>82</v>
      </c>
    </row>
    <row r="12178" spans="1:11" x14ac:dyDescent="0.25">
      <c r="A12178">
        <v>81.965913921574298</v>
      </c>
      <c r="B12178">
        <v>127.38883510204001</v>
      </c>
      <c r="C12178">
        <v>2000</v>
      </c>
    </row>
    <row r="12179" spans="1:11" x14ac:dyDescent="0.25">
      <c r="A12179">
        <v>77.836376476492205</v>
      </c>
      <c r="B12179">
        <v>123.259297656958</v>
      </c>
      <c r="C12179">
        <v>2000</v>
      </c>
    </row>
    <row r="12180" spans="1:11" x14ac:dyDescent="0.25">
      <c r="A12180">
        <v>77.399360452043396</v>
      </c>
      <c r="B12180">
        <v>123.696313681406</v>
      </c>
      <c r="C12180">
        <v>2001</v>
      </c>
    </row>
    <row r="12181" spans="1:11" x14ac:dyDescent="0.25">
      <c r="A12181">
        <v>81.528897897125503</v>
      </c>
      <c r="B12181">
        <v>127.825851126488</v>
      </c>
      <c r="C12181">
        <v>2001</v>
      </c>
    </row>
    <row r="12182" spans="1:11" x14ac:dyDescent="0.25">
      <c r="A12182">
        <v>82.899990316342894</v>
      </c>
      <c r="B12182">
        <v>129.19694354570601</v>
      </c>
      <c r="C12182">
        <v>2001</v>
      </c>
    </row>
    <row r="12183" spans="1:11" x14ac:dyDescent="0.25">
      <c r="A12183">
        <v>83.337006340791703</v>
      </c>
      <c r="B12183">
        <v>128.759927521257</v>
      </c>
      <c r="C12183">
        <v>2000</v>
      </c>
    </row>
    <row r="12184" spans="1:11" x14ac:dyDescent="0.25">
      <c r="A12184" t="s">
        <v>83</v>
      </c>
    </row>
    <row r="12185" spans="1:11" x14ac:dyDescent="0.25">
      <c r="A12185">
        <v>4147</v>
      </c>
      <c r="B12185">
        <v>0</v>
      </c>
      <c r="C12185">
        <v>3.8740379779259801</v>
      </c>
      <c r="D12185">
        <v>3.90053151311949</v>
      </c>
      <c r="E12185">
        <v>6</v>
      </c>
      <c r="F12185">
        <v>1.01722196789785</v>
      </c>
      <c r="G12185" t="s">
        <v>81</v>
      </c>
      <c r="H12185" t="s">
        <v>84</v>
      </c>
      <c r="I12185">
        <v>3124</v>
      </c>
      <c r="J12185">
        <v>0</v>
      </c>
      <c r="K12185">
        <v>7.0772966411333793E-2</v>
      </c>
    </row>
    <row r="12186" spans="1:11" x14ac:dyDescent="0.25">
      <c r="A12186" t="s">
        <v>82</v>
      </c>
    </row>
    <row r="12187" spans="1:11" x14ac:dyDescent="0.25">
      <c r="A12187">
        <v>94.008638345274804</v>
      </c>
      <c r="B12187">
        <v>147.35153402972401</v>
      </c>
      <c r="C12187">
        <v>2000</v>
      </c>
    </row>
    <row r="12188" spans="1:11" x14ac:dyDescent="0.25">
      <c r="A12188">
        <v>91.378161519851304</v>
      </c>
      <c r="B12188">
        <v>144.7210572043</v>
      </c>
      <c r="C12188">
        <v>2000</v>
      </c>
    </row>
    <row r="12189" spans="1:11" x14ac:dyDescent="0.25">
      <c r="A12189">
        <v>91.815177544300099</v>
      </c>
      <c r="B12189">
        <v>144.28404117985099</v>
      </c>
      <c r="C12189">
        <v>2001</v>
      </c>
    </row>
    <row r="12190" spans="1:11" x14ac:dyDescent="0.25">
      <c r="A12190">
        <v>94.663417768407896</v>
      </c>
      <c r="B12190">
        <v>147.13228140395901</v>
      </c>
      <c r="C12190">
        <v>2001</v>
      </c>
    </row>
    <row r="12191" spans="1:11" x14ac:dyDescent="0.25">
      <c r="A12191">
        <v>97.531136364448798</v>
      </c>
      <c r="B12191">
        <v>150</v>
      </c>
      <c r="C12191">
        <v>2001</v>
      </c>
    </row>
    <row r="12192" spans="1:11" x14ac:dyDescent="0.25">
      <c r="A12192">
        <v>96.657104315551095</v>
      </c>
      <c r="B12192">
        <v>150</v>
      </c>
      <c r="C12192">
        <v>2000</v>
      </c>
    </row>
    <row r="12193" spans="1:11" x14ac:dyDescent="0.25">
      <c r="A12193" t="s">
        <v>83</v>
      </c>
    </row>
    <row r="12194" spans="1:11" x14ac:dyDescent="0.25">
      <c r="A12194">
        <v>1899</v>
      </c>
      <c r="B12194">
        <v>0</v>
      </c>
      <c r="C12194">
        <v>5.5740690026725002</v>
      </c>
      <c r="D12194">
        <v>2.1904344830690299</v>
      </c>
      <c r="E12194">
        <v>6</v>
      </c>
      <c r="F12194">
        <v>1.01722196789785</v>
      </c>
      <c r="G12194" t="s">
        <v>81</v>
      </c>
      <c r="H12194" t="s">
        <v>81</v>
      </c>
      <c r="I12194">
        <v>2917</v>
      </c>
      <c r="J12194">
        <v>1136</v>
      </c>
      <c r="K12194">
        <v>6.8972797716395001E-2</v>
      </c>
    </row>
    <row r="12195" spans="1:11" x14ac:dyDescent="0.25">
      <c r="A12195" t="s">
        <v>82</v>
      </c>
    </row>
    <row r="12196" spans="1:11" x14ac:dyDescent="0.25">
      <c r="A12196">
        <v>132.552762317733</v>
      </c>
      <c r="B12196">
        <v>80.215814378208606</v>
      </c>
      <c r="C12196">
        <v>2000</v>
      </c>
    </row>
    <row r="12197" spans="1:11" x14ac:dyDescent="0.25">
      <c r="A12197">
        <v>128.611300327142</v>
      </c>
      <c r="B12197">
        <v>76.2743523876171</v>
      </c>
      <c r="C12197">
        <v>2000</v>
      </c>
    </row>
    <row r="12198" spans="1:11" x14ac:dyDescent="0.25">
      <c r="A12198">
        <v>129.04831635158999</v>
      </c>
      <c r="B12198">
        <v>75.837336363168305</v>
      </c>
      <c r="C12198">
        <v>2001</v>
      </c>
    </row>
    <row r="12199" spans="1:11" x14ac:dyDescent="0.25">
      <c r="A12199">
        <v>132.98977834218201</v>
      </c>
      <c r="B12199">
        <v>79.778798353759797</v>
      </c>
      <c r="C12199">
        <v>2001</v>
      </c>
    </row>
    <row r="12200" spans="1:11" x14ac:dyDescent="0.25">
      <c r="A12200">
        <v>134.53864941890501</v>
      </c>
      <c r="B12200">
        <v>81.3276694304827</v>
      </c>
      <c r="C12200">
        <v>2001</v>
      </c>
    </row>
    <row r="12201" spans="1:11" x14ac:dyDescent="0.25">
      <c r="A12201">
        <v>134.101633394456</v>
      </c>
      <c r="B12201">
        <v>81.764685454931495</v>
      </c>
      <c r="C12201">
        <v>2000</v>
      </c>
    </row>
    <row r="12202" spans="1:11" x14ac:dyDescent="0.25">
      <c r="A12202" t="s">
        <v>83</v>
      </c>
    </row>
    <row r="12203" spans="1:11" x14ac:dyDescent="0.25">
      <c r="A12203">
        <v>1770</v>
      </c>
      <c r="B12203">
        <v>0</v>
      </c>
      <c r="C12203">
        <v>3.82166413750664</v>
      </c>
      <c r="D12203">
        <v>3.9398336634011701</v>
      </c>
      <c r="E12203">
        <v>8</v>
      </c>
      <c r="F12203">
        <v>1.01722196789785</v>
      </c>
      <c r="G12203" t="s">
        <v>81</v>
      </c>
      <c r="H12203" t="s">
        <v>81</v>
      </c>
      <c r="I12203">
        <v>1619</v>
      </c>
      <c r="J12203">
        <v>4417</v>
      </c>
      <c r="K12203">
        <v>6.8924473115049595E-2</v>
      </c>
    </row>
    <row r="12204" spans="1:11" x14ac:dyDescent="0.25">
      <c r="A12204" t="s">
        <v>82</v>
      </c>
    </row>
    <row r="12205" spans="1:11" x14ac:dyDescent="0.25">
      <c r="A12205">
        <v>47.119585163485802</v>
      </c>
      <c r="B12205">
        <v>8.8121505532425601</v>
      </c>
      <c r="C12205">
        <v>2000</v>
      </c>
    </row>
    <row r="12206" spans="1:11" x14ac:dyDescent="0.25">
      <c r="A12206">
        <v>44.417260536437396</v>
      </c>
      <c r="B12206">
        <v>6.1098259261941799</v>
      </c>
      <c r="C12206">
        <v>2000</v>
      </c>
    </row>
    <row r="12207" spans="1:11" x14ac:dyDescent="0.25">
      <c r="A12207">
        <v>44.854276560886198</v>
      </c>
      <c r="B12207">
        <v>5.6728099017453602</v>
      </c>
      <c r="C12207">
        <v>2001</v>
      </c>
    </row>
    <row r="12208" spans="1:11" x14ac:dyDescent="0.25">
      <c r="A12208">
        <v>47.556601187934596</v>
      </c>
      <c r="B12208">
        <v>8.3751345287937404</v>
      </c>
      <c r="C12208">
        <v>2001</v>
      </c>
    </row>
    <row r="12209" spans="1:11" x14ac:dyDescent="0.25">
      <c r="A12209">
        <v>50.218508012224397</v>
      </c>
      <c r="B12209">
        <v>11.037041353083501</v>
      </c>
      <c r="C12209">
        <v>2001</v>
      </c>
    </row>
    <row r="12210" spans="1:11" x14ac:dyDescent="0.25">
      <c r="A12210">
        <v>50.342484288072598</v>
      </c>
      <c r="B12210">
        <v>11.161017628931701</v>
      </c>
      <c r="C12210">
        <v>2001</v>
      </c>
    </row>
    <row r="12211" spans="1:11" x14ac:dyDescent="0.25">
      <c r="A12211">
        <v>49.905468263623803</v>
      </c>
      <c r="B12211">
        <v>11.5980336533806</v>
      </c>
      <c r="C12211">
        <v>2000</v>
      </c>
    </row>
    <row r="12212" spans="1:11" x14ac:dyDescent="0.25">
      <c r="A12212">
        <v>49.781491987775603</v>
      </c>
      <c r="B12212">
        <v>11.474057377532301</v>
      </c>
      <c r="C12212">
        <v>2000</v>
      </c>
    </row>
    <row r="12213" spans="1:11" x14ac:dyDescent="0.25">
      <c r="A12213" t="s">
        <v>83</v>
      </c>
    </row>
    <row r="12214" spans="1:11" x14ac:dyDescent="0.25">
      <c r="A12214">
        <v>2997</v>
      </c>
      <c r="B12214">
        <v>0</v>
      </c>
      <c r="C12214">
        <v>6.1124415296108197</v>
      </c>
      <c r="D12214">
        <v>1.6407556970852699</v>
      </c>
      <c r="E12214">
        <v>6</v>
      </c>
      <c r="F12214">
        <v>1.01722196789785</v>
      </c>
      <c r="G12214" t="s">
        <v>81</v>
      </c>
      <c r="H12214" t="s">
        <v>81</v>
      </c>
      <c r="I12214">
        <v>3389</v>
      </c>
      <c r="J12214">
        <v>3852</v>
      </c>
      <c r="K12214">
        <v>6.9365376778321497E-2</v>
      </c>
    </row>
    <row r="12215" spans="1:11" x14ac:dyDescent="0.25">
      <c r="A12215" t="s">
        <v>82</v>
      </c>
    </row>
    <row r="12216" spans="1:11" x14ac:dyDescent="0.25">
      <c r="A12216">
        <v>78.844392751741196</v>
      </c>
      <c r="B12216">
        <v>67.153444641802395</v>
      </c>
      <c r="C12216">
        <v>2000</v>
      </c>
    </row>
    <row r="12217" spans="1:11" x14ac:dyDescent="0.25">
      <c r="A12217">
        <v>74.522243896547096</v>
      </c>
      <c r="B12217">
        <v>62.831295786608301</v>
      </c>
      <c r="C12217">
        <v>2000</v>
      </c>
    </row>
    <row r="12218" spans="1:11" x14ac:dyDescent="0.25">
      <c r="A12218">
        <v>74.959259920995905</v>
      </c>
      <c r="B12218">
        <v>62.394279762159499</v>
      </c>
      <c r="C12218">
        <v>2001</v>
      </c>
    </row>
    <row r="12219" spans="1:11" x14ac:dyDescent="0.25">
      <c r="A12219">
        <v>79.281408776190005</v>
      </c>
      <c r="B12219">
        <v>66.7164286173536</v>
      </c>
      <c r="C12219">
        <v>2001</v>
      </c>
    </row>
    <row r="12220" spans="1:11" x14ac:dyDescent="0.25">
      <c r="A12220">
        <v>80.441598255869494</v>
      </c>
      <c r="B12220">
        <v>67.876618097033003</v>
      </c>
      <c r="C12220">
        <v>2001</v>
      </c>
    </row>
    <row r="12221" spans="1:11" x14ac:dyDescent="0.25">
      <c r="A12221">
        <v>80.004582231420699</v>
      </c>
      <c r="B12221">
        <v>68.313634121481797</v>
      </c>
      <c r="C12221">
        <v>2000</v>
      </c>
    </row>
    <row r="12222" spans="1:11" x14ac:dyDescent="0.25">
      <c r="A12222" t="s">
        <v>83</v>
      </c>
    </row>
    <row r="12223" spans="1:11" x14ac:dyDescent="0.25">
      <c r="A12223">
        <v>1145</v>
      </c>
      <c r="B12223">
        <v>0</v>
      </c>
      <c r="C12223">
        <v>0.51764077771618799</v>
      </c>
      <c r="D12223">
        <v>7.2231528199555397</v>
      </c>
      <c r="E12223">
        <v>6</v>
      </c>
      <c r="F12223">
        <v>1.01722196789785</v>
      </c>
      <c r="G12223" t="s">
        <v>81</v>
      </c>
      <c r="H12223" t="s">
        <v>81</v>
      </c>
      <c r="I12223">
        <v>3315</v>
      </c>
      <c r="J12223">
        <v>4055</v>
      </c>
      <c r="K12223">
        <v>6.8535133345666105E-2</v>
      </c>
    </row>
    <row r="12224" spans="1:11" x14ac:dyDescent="0.25">
      <c r="A12224" t="s">
        <v>82</v>
      </c>
    </row>
    <row r="12225" spans="1:11" x14ac:dyDescent="0.25">
      <c r="A12225">
        <v>43.628226337776802</v>
      </c>
      <c r="B12225">
        <v>36.217934744538503</v>
      </c>
      <c r="C12225">
        <v>2000</v>
      </c>
    </row>
    <row r="12226" spans="1:11" x14ac:dyDescent="0.25">
      <c r="A12226">
        <v>43.262199033635</v>
      </c>
      <c r="B12226">
        <v>35.851907440396701</v>
      </c>
      <c r="C12226">
        <v>2000</v>
      </c>
    </row>
    <row r="12227" spans="1:11" x14ac:dyDescent="0.25">
      <c r="A12227">
        <v>42.825183009186198</v>
      </c>
      <c r="B12227">
        <v>36.288923464845602</v>
      </c>
      <c r="C12227">
        <v>2001</v>
      </c>
    </row>
    <row r="12228" spans="1:11" x14ac:dyDescent="0.25">
      <c r="A12228">
        <v>43.191210313328</v>
      </c>
      <c r="B12228">
        <v>36.654950768987298</v>
      </c>
      <c r="C12228">
        <v>2001</v>
      </c>
    </row>
    <row r="12229" spans="1:11" x14ac:dyDescent="0.25">
      <c r="A12229">
        <v>48.298750653865298</v>
      </c>
      <c r="B12229">
        <v>41.762491109524603</v>
      </c>
      <c r="C12229">
        <v>2001</v>
      </c>
    </row>
    <row r="12230" spans="1:11" x14ac:dyDescent="0.25">
      <c r="A12230">
        <v>48.7357666783141</v>
      </c>
      <c r="B12230">
        <v>41.325475085075801</v>
      </c>
      <c r="C12230">
        <v>2000</v>
      </c>
    </row>
    <row r="12231" spans="1:11" x14ac:dyDescent="0.25">
      <c r="A12231" t="s">
        <v>83</v>
      </c>
    </row>
    <row r="12232" spans="1:11" x14ac:dyDescent="0.25">
      <c r="A12232">
        <v>877</v>
      </c>
      <c r="B12232">
        <v>0</v>
      </c>
      <c r="C12232">
        <v>5.5088007914133001</v>
      </c>
      <c r="D12232">
        <v>2.2252144037438799</v>
      </c>
      <c r="E12232">
        <v>6</v>
      </c>
      <c r="F12232">
        <v>1.01722196789785</v>
      </c>
      <c r="G12232" t="s">
        <v>84</v>
      </c>
      <c r="H12232" t="s">
        <v>81</v>
      </c>
      <c r="I12232">
        <v>0</v>
      </c>
      <c r="J12232">
        <v>1147</v>
      </c>
      <c r="K12232">
        <v>6.8189261715046606E-2</v>
      </c>
    </row>
    <row r="12233" spans="1:11" x14ac:dyDescent="0.25">
      <c r="A12233" t="s">
        <v>82</v>
      </c>
    </row>
    <row r="12234" spans="1:11" x14ac:dyDescent="0.25">
      <c r="A12234">
        <v>3.7396710441581602</v>
      </c>
      <c r="B12234">
        <v>39.6485611647919</v>
      </c>
      <c r="C12234">
        <v>2000</v>
      </c>
    </row>
    <row r="12235" spans="1:11" x14ac:dyDescent="0.25">
      <c r="A12235">
        <v>0</v>
      </c>
      <c r="B12235">
        <v>35.908890120633799</v>
      </c>
      <c r="C12235">
        <v>2000</v>
      </c>
    </row>
    <row r="12236" spans="1:11" x14ac:dyDescent="0.25">
      <c r="A12236">
        <v>0</v>
      </c>
      <c r="B12236">
        <v>35.034858071736103</v>
      </c>
      <c r="C12236">
        <v>2001</v>
      </c>
    </row>
    <row r="12237" spans="1:11" x14ac:dyDescent="0.25">
      <c r="A12237">
        <v>4.0509497474701703</v>
      </c>
      <c r="B12237">
        <v>39.085807819206302</v>
      </c>
      <c r="C12237">
        <v>2001</v>
      </c>
    </row>
    <row r="12238" spans="1:11" x14ac:dyDescent="0.25">
      <c r="A12238">
        <v>5.6872826025198604</v>
      </c>
      <c r="B12238">
        <v>40.722140674255897</v>
      </c>
      <c r="C12238">
        <v>2001</v>
      </c>
    </row>
    <row r="12239" spans="1:11" x14ac:dyDescent="0.25">
      <c r="A12239">
        <v>5.2502665780710398</v>
      </c>
      <c r="B12239">
        <v>41.159156698704798</v>
      </c>
      <c r="C12239">
        <v>2000</v>
      </c>
    </row>
    <row r="12240" spans="1:11" x14ac:dyDescent="0.25">
      <c r="A12240" t="s">
        <v>83</v>
      </c>
    </row>
    <row r="12241" spans="1:11" x14ac:dyDescent="0.25">
      <c r="A12241">
        <v>1132</v>
      </c>
      <c r="B12241">
        <v>0</v>
      </c>
      <c r="C12241">
        <v>2.5853430675615501</v>
      </c>
      <c r="D12241">
        <v>5.1485726684935598</v>
      </c>
      <c r="E12241">
        <v>6</v>
      </c>
      <c r="F12241">
        <v>1.01722196789785</v>
      </c>
      <c r="G12241" t="s">
        <v>81</v>
      </c>
      <c r="H12241" t="s">
        <v>81</v>
      </c>
      <c r="I12241">
        <v>810</v>
      </c>
      <c r="J12241">
        <v>2781</v>
      </c>
      <c r="K12241">
        <v>6.8511115909284506E-2</v>
      </c>
    </row>
    <row r="12242" spans="1:11" x14ac:dyDescent="0.25">
      <c r="A12242" t="s">
        <v>82</v>
      </c>
    </row>
    <row r="12243" spans="1:11" x14ac:dyDescent="0.25">
      <c r="A12243">
        <v>133.11484378069801</v>
      </c>
      <c r="B12243">
        <v>96.387295543392</v>
      </c>
      <c r="C12243">
        <v>2000</v>
      </c>
    </row>
    <row r="12244" spans="1:11" x14ac:dyDescent="0.25">
      <c r="A12244">
        <v>131.286730165932</v>
      </c>
      <c r="B12244">
        <v>94.559181928625605</v>
      </c>
      <c r="C12244">
        <v>2000</v>
      </c>
    </row>
    <row r="12245" spans="1:11" x14ac:dyDescent="0.25">
      <c r="A12245">
        <v>131.72374619038101</v>
      </c>
      <c r="B12245">
        <v>94.122165904176796</v>
      </c>
      <c r="C12245">
        <v>2001</v>
      </c>
    </row>
    <row r="12246" spans="1:11" x14ac:dyDescent="0.25">
      <c r="A12246">
        <v>133.55185980514699</v>
      </c>
      <c r="B12246">
        <v>95.950279518943205</v>
      </c>
      <c r="C12246">
        <v>2001</v>
      </c>
    </row>
    <row r="12247" spans="1:11" x14ac:dyDescent="0.25">
      <c r="A12247">
        <v>137.19245045247101</v>
      </c>
      <c r="B12247">
        <v>99.590870166266697</v>
      </c>
      <c r="C12247">
        <v>2001</v>
      </c>
    </row>
    <row r="12248" spans="1:11" x14ac:dyDescent="0.25">
      <c r="A12248">
        <v>136.755434428022</v>
      </c>
      <c r="B12248">
        <v>100.027886190716</v>
      </c>
      <c r="C12248">
        <v>2000</v>
      </c>
    </row>
    <row r="12249" spans="1:11" x14ac:dyDescent="0.25">
      <c r="A12249" t="s">
        <v>83</v>
      </c>
    </row>
    <row r="12250" spans="1:11" x14ac:dyDescent="0.25">
      <c r="A12250">
        <v>4226</v>
      </c>
      <c r="B12250">
        <v>0</v>
      </c>
      <c r="C12250">
        <v>0.153457251726067</v>
      </c>
      <c r="D12250">
        <v>7.57816797325144</v>
      </c>
      <c r="E12250">
        <v>8</v>
      </c>
      <c r="F12250">
        <v>1.01722196789785</v>
      </c>
      <c r="G12250" t="s">
        <v>81</v>
      </c>
      <c r="H12250" t="s">
        <v>81</v>
      </c>
      <c r="I12250">
        <v>2855</v>
      </c>
      <c r="J12250">
        <v>2511</v>
      </c>
      <c r="K12250">
        <v>7.0865777468118896E-2</v>
      </c>
    </row>
    <row r="12251" spans="1:11" x14ac:dyDescent="0.25">
      <c r="A12251" t="s">
        <v>82</v>
      </c>
    </row>
    <row r="12252" spans="1:11" x14ac:dyDescent="0.25">
      <c r="A12252">
        <v>50.195905546744498</v>
      </c>
      <c r="B12252">
        <v>116.59231684571201</v>
      </c>
      <c r="C12252">
        <v>2000</v>
      </c>
    </row>
    <row r="12253" spans="1:11" x14ac:dyDescent="0.25">
      <c r="A12253">
        <v>50.087394883426697</v>
      </c>
      <c r="B12253">
        <v>116.48380618239401</v>
      </c>
      <c r="C12253">
        <v>2000</v>
      </c>
    </row>
    <row r="12254" spans="1:11" x14ac:dyDescent="0.25">
      <c r="A12254">
        <v>49.650378858977902</v>
      </c>
      <c r="B12254">
        <v>116.920822206843</v>
      </c>
      <c r="C12254">
        <v>2001</v>
      </c>
    </row>
    <row r="12255" spans="1:11" x14ac:dyDescent="0.25">
      <c r="A12255">
        <v>49.758889522295704</v>
      </c>
      <c r="B12255">
        <v>117.029332870161</v>
      </c>
      <c r="C12255">
        <v>2001</v>
      </c>
    </row>
    <row r="12256" spans="1:11" x14ac:dyDescent="0.25">
      <c r="A12256">
        <v>49.781491987775603</v>
      </c>
      <c r="B12256">
        <v>117.05193533564101</v>
      </c>
      <c r="C12256">
        <v>2001</v>
      </c>
    </row>
    <row r="12257" spans="1:11" x14ac:dyDescent="0.25">
      <c r="A12257">
        <v>55.117463485152498</v>
      </c>
      <c r="B12257">
        <v>122.38790683301799</v>
      </c>
      <c r="C12257">
        <v>2001</v>
      </c>
    </row>
    <row r="12258" spans="1:11" x14ac:dyDescent="0.25">
      <c r="A12258">
        <v>55.5544795096013</v>
      </c>
      <c r="B12258">
        <v>121.950890808569</v>
      </c>
      <c r="C12258">
        <v>2000</v>
      </c>
    </row>
    <row r="12259" spans="1:11" x14ac:dyDescent="0.25">
      <c r="A12259">
        <v>50.218508012224397</v>
      </c>
      <c r="B12259">
        <v>116.614919311192</v>
      </c>
      <c r="C12259">
        <v>2000</v>
      </c>
    </row>
    <row r="12260" spans="1:11" x14ac:dyDescent="0.25">
      <c r="A12260" t="s">
        <v>83</v>
      </c>
    </row>
    <row r="12261" spans="1:11" x14ac:dyDescent="0.25">
      <c r="A12261">
        <v>38</v>
      </c>
      <c r="B12261">
        <v>0</v>
      </c>
      <c r="C12261">
        <v>2.3524080647030901</v>
      </c>
      <c r="D12261">
        <v>5.3705307640877002</v>
      </c>
      <c r="E12261">
        <v>6</v>
      </c>
      <c r="F12261">
        <v>1.01722196789785</v>
      </c>
      <c r="G12261" t="s">
        <v>81</v>
      </c>
      <c r="H12261" t="s">
        <v>81</v>
      </c>
      <c r="I12261">
        <v>3842</v>
      </c>
      <c r="J12261">
        <v>2878</v>
      </c>
      <c r="K12261">
        <v>0</v>
      </c>
    </row>
    <row r="12262" spans="1:11" x14ac:dyDescent="0.25">
      <c r="A12262" t="s">
        <v>82</v>
      </c>
    </row>
    <row r="12263" spans="1:11" x14ac:dyDescent="0.25">
      <c r="A12263">
        <v>17.724992176394199</v>
      </c>
      <c r="B12263">
        <v>9.1728400286115903</v>
      </c>
      <c r="C12263">
        <v>2000</v>
      </c>
    </row>
    <row r="12264" spans="1:11" x14ac:dyDescent="0.25">
      <c r="A12264">
        <v>16.061588481724801</v>
      </c>
      <c r="B12264">
        <v>7.5094363339421104</v>
      </c>
      <c r="C12264">
        <v>2000</v>
      </c>
    </row>
    <row r="12265" spans="1:11" x14ac:dyDescent="0.25">
      <c r="A12265">
        <v>16.498604506173599</v>
      </c>
      <c r="B12265">
        <v>7.0724203094932898</v>
      </c>
      <c r="C12265">
        <v>2001</v>
      </c>
    </row>
    <row r="12266" spans="1:11" x14ac:dyDescent="0.25">
      <c r="A12266">
        <v>18.162008200843101</v>
      </c>
      <c r="B12266">
        <v>8.7358240041627706</v>
      </c>
      <c r="C12266">
        <v>2001</v>
      </c>
    </row>
    <row r="12267" spans="1:11" x14ac:dyDescent="0.25">
      <c r="A12267">
        <v>21.9595469227005</v>
      </c>
      <c r="B12267">
        <v>12.533362726020201</v>
      </c>
      <c r="C12267">
        <v>2001</v>
      </c>
    </row>
    <row r="12268" spans="1:11" x14ac:dyDescent="0.25">
      <c r="A12268">
        <v>21.522530898251599</v>
      </c>
      <c r="B12268">
        <v>12.970378750468999</v>
      </c>
      <c r="C12268">
        <v>2000</v>
      </c>
    </row>
    <row r="12269" spans="1:11" x14ac:dyDescent="0.25">
      <c r="A12269" t="s">
        <v>83</v>
      </c>
    </row>
    <row r="12270" spans="1:11" x14ac:dyDescent="0.25">
      <c r="A12270">
        <v>4080</v>
      </c>
      <c r="B12270">
        <v>0</v>
      </c>
      <c r="C12270">
        <v>5.49878658495716</v>
      </c>
      <c r="D12270">
        <v>2.2221080481204298</v>
      </c>
      <c r="E12270">
        <v>6</v>
      </c>
      <c r="F12270">
        <v>1.01722196789785</v>
      </c>
      <c r="G12270" t="s">
        <v>81</v>
      </c>
      <c r="H12270" t="s">
        <v>81</v>
      </c>
      <c r="I12270">
        <v>3080</v>
      </c>
      <c r="J12270">
        <v>4477</v>
      </c>
      <c r="K12270">
        <v>7.0630657367326904E-2</v>
      </c>
    </row>
    <row r="12271" spans="1:11" x14ac:dyDescent="0.25">
      <c r="A12271" t="s">
        <v>82</v>
      </c>
    </row>
    <row r="12272" spans="1:11" x14ac:dyDescent="0.25">
      <c r="A12272">
        <v>7.5824279643468699</v>
      </c>
      <c r="B12272">
        <v>148.21022431841999</v>
      </c>
      <c r="C12272">
        <v>2000</v>
      </c>
    </row>
    <row r="12273" spans="1:11" x14ac:dyDescent="0.25">
      <c r="A12273">
        <v>3.6941986818260402</v>
      </c>
      <c r="B12273">
        <v>144.32199503589999</v>
      </c>
      <c r="C12273">
        <v>2000</v>
      </c>
    </row>
    <row r="12274" spans="1:11" x14ac:dyDescent="0.25">
      <c r="A12274">
        <v>3.25718265737722</v>
      </c>
      <c r="B12274">
        <v>144.759011060348</v>
      </c>
      <c r="C12274">
        <v>2001</v>
      </c>
    </row>
    <row r="12275" spans="1:11" x14ac:dyDescent="0.25">
      <c r="A12275">
        <v>7.1454119398980502</v>
      </c>
      <c r="B12275">
        <v>148.647240342869</v>
      </c>
      <c r="C12275">
        <v>2001</v>
      </c>
    </row>
    <row r="12276" spans="1:11" x14ac:dyDescent="0.25">
      <c r="A12276">
        <v>8.7166796092532106</v>
      </c>
      <c r="B12276">
        <v>150.21850801222399</v>
      </c>
      <c r="C12276">
        <v>2001</v>
      </c>
    </row>
    <row r="12277" spans="1:11" x14ac:dyDescent="0.25">
      <c r="A12277">
        <v>9.1536956337020303</v>
      </c>
      <c r="B12277">
        <v>149.78149198777601</v>
      </c>
      <c r="C12277">
        <v>2000</v>
      </c>
    </row>
    <row r="12278" spans="1:11" x14ac:dyDescent="0.25">
      <c r="A12278" t="s">
        <v>83</v>
      </c>
    </row>
    <row r="12279" spans="1:11" x14ac:dyDescent="0.25">
      <c r="A12279">
        <v>726</v>
      </c>
      <c r="B12279">
        <v>0</v>
      </c>
      <c r="C12279">
        <v>5.6778702396710097</v>
      </c>
      <c r="D12279">
        <v>2.0332761057384698</v>
      </c>
      <c r="E12279">
        <v>6</v>
      </c>
      <c r="F12279">
        <v>1.01722196789785</v>
      </c>
      <c r="G12279" t="s">
        <v>81</v>
      </c>
      <c r="H12279" t="s">
        <v>81</v>
      </c>
      <c r="I12279">
        <v>740</v>
      </c>
      <c r="J12279">
        <v>1122</v>
      </c>
      <c r="K12279">
        <v>6.7993409098132507E-2</v>
      </c>
    </row>
    <row r="12280" spans="1:11" x14ac:dyDescent="0.25">
      <c r="A12280" t="s">
        <v>82</v>
      </c>
    </row>
    <row r="12281" spans="1:11" x14ac:dyDescent="0.25">
      <c r="A12281">
        <v>142.84240528235799</v>
      </c>
      <c r="B12281">
        <v>12.4320101786509</v>
      </c>
      <c r="C12281">
        <v>2000</v>
      </c>
    </row>
    <row r="12282" spans="1:11" x14ac:dyDescent="0.25">
      <c r="A12282">
        <v>138.827544733189</v>
      </c>
      <c r="B12282">
        <v>8.4171496294822408</v>
      </c>
      <c r="C12282">
        <v>2000</v>
      </c>
    </row>
    <row r="12283" spans="1:11" x14ac:dyDescent="0.25">
      <c r="A12283">
        <v>139.26456075763801</v>
      </c>
      <c r="B12283">
        <v>7.9801336050334202</v>
      </c>
      <c r="C12283">
        <v>2001</v>
      </c>
    </row>
    <row r="12284" spans="1:11" x14ac:dyDescent="0.25">
      <c r="A12284">
        <v>143.279421306807</v>
      </c>
      <c r="B12284">
        <v>11.9949941542021</v>
      </c>
      <c r="C12284">
        <v>2001</v>
      </c>
    </row>
    <row r="12285" spans="1:11" x14ac:dyDescent="0.25">
      <c r="A12285">
        <v>144.717164629199</v>
      </c>
      <c r="B12285">
        <v>13.4327374765943</v>
      </c>
      <c r="C12285">
        <v>2001</v>
      </c>
    </row>
    <row r="12286" spans="1:11" x14ac:dyDescent="0.25">
      <c r="A12286">
        <v>144.28014860475</v>
      </c>
      <c r="B12286">
        <v>13.869753501043199</v>
      </c>
      <c r="C12286">
        <v>2000</v>
      </c>
    </row>
    <row r="12287" spans="1:11" x14ac:dyDescent="0.25">
      <c r="A12287" t="s">
        <v>83</v>
      </c>
    </row>
    <row r="12288" spans="1:11" x14ac:dyDescent="0.25">
      <c r="A12288">
        <v>3550</v>
      </c>
      <c r="B12288">
        <v>0</v>
      </c>
      <c r="C12288">
        <v>0.836023281573404</v>
      </c>
      <c r="D12288">
        <v>6.8741325239615598</v>
      </c>
      <c r="E12288">
        <v>6</v>
      </c>
      <c r="F12288">
        <v>1.01722196789785</v>
      </c>
      <c r="G12288" t="s">
        <v>81</v>
      </c>
      <c r="H12288" t="s">
        <v>81</v>
      </c>
      <c r="I12288">
        <v>3801</v>
      </c>
      <c r="J12288">
        <v>3328</v>
      </c>
      <c r="K12288">
        <v>6.9809363682420106E-2</v>
      </c>
    </row>
    <row r="12289" spans="1:11" x14ac:dyDescent="0.25">
      <c r="A12289" t="s">
        <v>82</v>
      </c>
    </row>
    <row r="12290" spans="1:11" x14ac:dyDescent="0.25">
      <c r="A12290">
        <v>69.095400539741405</v>
      </c>
      <c r="B12290">
        <v>79.869163100542295</v>
      </c>
      <c r="C12290">
        <v>2000</v>
      </c>
    </row>
    <row r="12291" spans="1:11" x14ac:dyDescent="0.25">
      <c r="A12291">
        <v>68.504242808111002</v>
      </c>
      <c r="B12291">
        <v>79.278005368911906</v>
      </c>
      <c r="C12291">
        <v>2000</v>
      </c>
    </row>
    <row r="12292" spans="1:11" x14ac:dyDescent="0.25">
      <c r="A12292">
        <v>68.941258832559797</v>
      </c>
      <c r="B12292">
        <v>78.840989344463097</v>
      </c>
      <c r="C12292">
        <v>2001</v>
      </c>
    </row>
    <row r="12293" spans="1:11" x14ac:dyDescent="0.25">
      <c r="A12293">
        <v>69.5324165641902</v>
      </c>
      <c r="B12293">
        <v>79.4321470760935</v>
      </c>
      <c r="C12293">
        <v>2001</v>
      </c>
    </row>
    <row r="12294" spans="1:11" x14ac:dyDescent="0.25">
      <c r="A12294">
        <v>74.393162286658395</v>
      </c>
      <c r="B12294">
        <v>84.292892798561695</v>
      </c>
      <c r="C12294">
        <v>2001</v>
      </c>
    </row>
    <row r="12295" spans="1:11" x14ac:dyDescent="0.25">
      <c r="A12295">
        <v>73.9561462622096</v>
      </c>
      <c r="B12295">
        <v>84.729908823010504</v>
      </c>
      <c r="C12295">
        <v>2000</v>
      </c>
    </row>
    <row r="12296" spans="1:11" x14ac:dyDescent="0.25">
      <c r="A12296" t="s">
        <v>83</v>
      </c>
    </row>
    <row r="12297" spans="1:11" x14ac:dyDescent="0.25">
      <c r="A12297">
        <v>3470</v>
      </c>
      <c r="B12297">
        <v>0</v>
      </c>
      <c r="C12297">
        <v>6.75895398491366</v>
      </c>
      <c r="D12297">
        <v>0.94965493892999597</v>
      </c>
      <c r="E12297">
        <v>6</v>
      </c>
      <c r="F12297">
        <v>1.01722196789785</v>
      </c>
      <c r="G12297" t="s">
        <v>81</v>
      </c>
      <c r="H12297" t="s">
        <v>81</v>
      </c>
      <c r="I12297">
        <v>3970</v>
      </c>
      <c r="J12297">
        <v>1967</v>
      </c>
      <c r="K12297">
        <v>6.9685812008350501E-2</v>
      </c>
    </row>
    <row r="12298" spans="1:11" x14ac:dyDescent="0.25">
      <c r="A12298" t="s">
        <v>82</v>
      </c>
    </row>
    <row r="12299" spans="1:11" x14ac:dyDescent="0.25">
      <c r="A12299">
        <v>90.683438481154397</v>
      </c>
      <c r="B12299">
        <v>106.85860657359</v>
      </c>
      <c r="C12299">
        <v>2000</v>
      </c>
    </row>
    <row r="12300" spans="1:11" x14ac:dyDescent="0.25">
      <c r="A12300">
        <v>85.904136284694104</v>
      </c>
      <c r="B12300">
        <v>102.07930437712901</v>
      </c>
      <c r="C12300">
        <v>2000</v>
      </c>
    </row>
    <row r="12301" spans="1:11" x14ac:dyDescent="0.25">
      <c r="A12301">
        <v>86.341152309142899</v>
      </c>
      <c r="B12301">
        <v>101.64228835268</v>
      </c>
      <c r="C12301">
        <v>2001</v>
      </c>
    </row>
    <row r="12302" spans="1:11" x14ac:dyDescent="0.25">
      <c r="A12302">
        <v>91.120454505603206</v>
      </c>
      <c r="B12302">
        <v>106.421590549141</v>
      </c>
      <c r="C12302">
        <v>2001</v>
      </c>
    </row>
    <row r="12303" spans="1:11" x14ac:dyDescent="0.25">
      <c r="A12303">
        <v>91.791961952707894</v>
      </c>
      <c r="B12303">
        <v>107.09309799624501</v>
      </c>
      <c r="C12303">
        <v>2001</v>
      </c>
    </row>
    <row r="12304" spans="1:11" x14ac:dyDescent="0.25">
      <c r="A12304">
        <v>91.354945928259099</v>
      </c>
      <c r="B12304">
        <v>107.530114020694</v>
      </c>
      <c r="C12304">
        <v>2000</v>
      </c>
    </row>
    <row r="12305" spans="1:11" x14ac:dyDescent="0.25">
      <c r="A12305" t="s">
        <v>83</v>
      </c>
    </row>
    <row r="12306" spans="1:11" x14ac:dyDescent="0.25">
      <c r="A12306">
        <v>3380</v>
      </c>
      <c r="B12306">
        <v>0</v>
      </c>
      <c r="C12306">
        <v>3.2994571371685399</v>
      </c>
      <c r="D12306">
        <v>4.4037223502487599</v>
      </c>
      <c r="E12306">
        <v>6</v>
      </c>
      <c r="F12306">
        <v>1.01722196789785</v>
      </c>
      <c r="G12306" t="s">
        <v>81</v>
      </c>
      <c r="H12306" t="s">
        <v>81</v>
      </c>
      <c r="I12306">
        <v>3335</v>
      </c>
      <c r="J12306">
        <v>2899</v>
      </c>
      <c r="K12306">
        <v>6.95993496016791E-2</v>
      </c>
    </row>
    <row r="12307" spans="1:11" x14ac:dyDescent="0.25">
      <c r="A12307" t="s">
        <v>82</v>
      </c>
    </row>
    <row r="12308" spans="1:11" x14ac:dyDescent="0.25">
      <c r="A12308">
        <v>37.847191465942899</v>
      </c>
      <c r="B12308">
        <v>32.400843070079802</v>
      </c>
      <c r="C12308">
        <v>2000</v>
      </c>
    </row>
    <row r="12309" spans="1:11" x14ac:dyDescent="0.25">
      <c r="A12309">
        <v>35.514122950016699</v>
      </c>
      <c r="B12309">
        <v>30.067774554153601</v>
      </c>
      <c r="C12309">
        <v>2000</v>
      </c>
    </row>
    <row r="12310" spans="1:11" x14ac:dyDescent="0.25">
      <c r="A12310">
        <v>35.077106925567897</v>
      </c>
      <c r="B12310">
        <v>30.5047905786024</v>
      </c>
      <c r="C12310">
        <v>2001</v>
      </c>
    </row>
    <row r="12311" spans="1:11" x14ac:dyDescent="0.25">
      <c r="A12311">
        <v>37.410175441494097</v>
      </c>
      <c r="B12311">
        <v>32.837859094528604</v>
      </c>
      <c r="C12311">
        <v>2001</v>
      </c>
    </row>
    <row r="12312" spans="1:11" x14ac:dyDescent="0.25">
      <c r="A12312">
        <v>40.524077377817797</v>
      </c>
      <c r="B12312">
        <v>35.951761030852303</v>
      </c>
      <c r="C12312">
        <v>2001</v>
      </c>
    </row>
    <row r="12313" spans="1:11" x14ac:dyDescent="0.25">
      <c r="A12313">
        <v>40.961093402266599</v>
      </c>
      <c r="B12313">
        <v>35.514745006403402</v>
      </c>
      <c r="C12313">
        <v>2000</v>
      </c>
    </row>
    <row r="12314" spans="1:11" x14ac:dyDescent="0.25">
      <c r="A12314" t="s">
        <v>83</v>
      </c>
    </row>
    <row r="12315" spans="1:11" x14ac:dyDescent="0.25">
      <c r="A12315">
        <v>2574</v>
      </c>
      <c r="B12315">
        <v>0</v>
      </c>
      <c r="C12315">
        <v>7.7002539526925204</v>
      </c>
      <c r="D12315">
        <v>0</v>
      </c>
      <c r="E12315">
        <v>5</v>
      </c>
      <c r="F12315">
        <v>1.01722196789785</v>
      </c>
      <c r="G12315" t="s">
        <v>81</v>
      </c>
      <c r="H12315" t="s">
        <v>81</v>
      </c>
      <c r="I12315">
        <v>3022</v>
      </c>
      <c r="J12315">
        <v>839</v>
      </c>
      <c r="K12315">
        <v>6.9210073172135997E-2</v>
      </c>
    </row>
    <row r="12316" spans="1:11" x14ac:dyDescent="0.25">
      <c r="A12316" t="s">
        <v>82</v>
      </c>
    </row>
    <row r="12317" spans="1:11" x14ac:dyDescent="0.25">
      <c r="A12317">
        <v>26.7318825864803</v>
      </c>
      <c r="B12317">
        <v>133.041755168257</v>
      </c>
      <c r="C12317">
        <v>2000</v>
      </c>
    </row>
    <row r="12318" spans="1:11" x14ac:dyDescent="0.25">
      <c r="A12318">
        <v>21.2869807996729</v>
      </c>
      <c r="B12318">
        <v>127.59685338145</v>
      </c>
      <c r="C12318">
        <v>2000</v>
      </c>
    </row>
    <row r="12319" spans="1:11" x14ac:dyDescent="0.25">
      <c r="A12319">
        <v>20.849964775223999</v>
      </c>
      <c r="B12319">
        <v>128.033869405898</v>
      </c>
      <c r="C12319">
        <v>2001</v>
      </c>
    </row>
    <row r="12320" spans="1:11" x14ac:dyDescent="0.25">
      <c r="A12320">
        <v>26.294866562031402</v>
      </c>
      <c r="B12320">
        <v>133.47877119270601</v>
      </c>
      <c r="C12320">
        <v>2001</v>
      </c>
    </row>
    <row r="12321" spans="1:11" x14ac:dyDescent="0.25">
      <c r="A12321">
        <v>26.7318825864803</v>
      </c>
      <c r="B12321">
        <v>133.041755168257</v>
      </c>
      <c r="C12321">
        <v>2000</v>
      </c>
    </row>
    <row r="12322" spans="1:11" x14ac:dyDescent="0.25">
      <c r="A12322" t="s">
        <v>83</v>
      </c>
    </row>
    <row r="12323" spans="1:11" x14ac:dyDescent="0.25">
      <c r="A12323">
        <v>3688</v>
      </c>
      <c r="B12323">
        <v>0</v>
      </c>
      <c r="C12323">
        <v>6.6008313804600904</v>
      </c>
      <c r="D12323">
        <v>1.09942257223243</v>
      </c>
      <c r="E12323">
        <v>6</v>
      </c>
      <c r="F12323">
        <v>1.01722196789785</v>
      </c>
      <c r="G12323" t="s">
        <v>81</v>
      </c>
      <c r="H12323" t="s">
        <v>81</v>
      </c>
      <c r="I12323">
        <v>3022</v>
      </c>
      <c r="J12323">
        <v>839</v>
      </c>
      <c r="K12323">
        <v>7.0034128266402998E-2</v>
      </c>
    </row>
    <row r="12324" spans="1:11" x14ac:dyDescent="0.25">
      <c r="A12324" t="s">
        <v>82</v>
      </c>
    </row>
    <row r="12325" spans="1:11" x14ac:dyDescent="0.25">
      <c r="A12325">
        <v>25.0198098211686</v>
      </c>
      <c r="B12325">
        <v>133.199009621138</v>
      </c>
      <c r="C12325">
        <v>2000</v>
      </c>
    </row>
    <row r="12326" spans="1:11" x14ac:dyDescent="0.25">
      <c r="A12326">
        <v>20.352317190576301</v>
      </c>
      <c r="B12326">
        <v>128.53151699054601</v>
      </c>
      <c r="C12326">
        <v>2000</v>
      </c>
    </row>
    <row r="12327" spans="1:11" x14ac:dyDescent="0.25">
      <c r="A12327">
        <v>20.789333215025099</v>
      </c>
      <c r="B12327">
        <v>128.094500966097</v>
      </c>
      <c r="C12327">
        <v>2001</v>
      </c>
    </row>
    <row r="12328" spans="1:11" x14ac:dyDescent="0.25">
      <c r="A12328">
        <v>25.456825845617399</v>
      </c>
      <c r="B12328">
        <v>132.76199359668999</v>
      </c>
      <c r="C12328">
        <v>2001</v>
      </c>
    </row>
    <row r="12329" spans="1:11" x14ac:dyDescent="0.25">
      <c r="A12329">
        <v>26.234235001832499</v>
      </c>
      <c r="B12329">
        <v>133.539402752905</v>
      </c>
      <c r="C12329">
        <v>2001</v>
      </c>
    </row>
    <row r="12330" spans="1:11" x14ac:dyDescent="0.25">
      <c r="A12330">
        <v>25.7972189773837</v>
      </c>
      <c r="B12330">
        <v>133.97641877735401</v>
      </c>
      <c r="C12330">
        <v>2000</v>
      </c>
    </row>
    <row r="12331" spans="1:11" x14ac:dyDescent="0.25">
      <c r="A12331" t="s">
        <v>83</v>
      </c>
    </row>
    <row r="12332" spans="1:11" x14ac:dyDescent="0.25">
      <c r="A12332">
        <v>1897</v>
      </c>
      <c r="B12332">
        <v>0</v>
      </c>
      <c r="C12332">
        <v>2.9087113180233599</v>
      </c>
      <c r="D12332">
        <v>4.7904045258324901</v>
      </c>
      <c r="E12332">
        <v>6</v>
      </c>
      <c r="F12332">
        <v>1.01722196789785</v>
      </c>
      <c r="G12332" t="s">
        <v>81</v>
      </c>
      <c r="H12332" t="s">
        <v>81</v>
      </c>
      <c r="I12332">
        <v>2221</v>
      </c>
      <c r="J12332">
        <v>2325</v>
      </c>
      <c r="K12332">
        <v>6.8967017605806799E-2</v>
      </c>
    </row>
    <row r="12333" spans="1:11" x14ac:dyDescent="0.25">
      <c r="A12333" t="s">
        <v>82</v>
      </c>
    </row>
    <row r="12334" spans="1:11" x14ac:dyDescent="0.25">
      <c r="A12334">
        <v>118.570346537307</v>
      </c>
      <c r="B12334">
        <v>59.825276910250501</v>
      </c>
      <c r="C12334">
        <v>2000</v>
      </c>
    </row>
    <row r="12335" spans="1:11" x14ac:dyDescent="0.25">
      <c r="A12335">
        <v>116.513577039819</v>
      </c>
      <c r="B12335">
        <v>57.768507412762098</v>
      </c>
      <c r="C12335">
        <v>2000</v>
      </c>
    </row>
    <row r="12336" spans="1:11" x14ac:dyDescent="0.25">
      <c r="A12336">
        <v>116.07656101537</v>
      </c>
      <c r="B12336">
        <v>58.2055234372109</v>
      </c>
      <c r="C12336">
        <v>2001</v>
      </c>
    </row>
    <row r="12337" spans="1:11" x14ac:dyDescent="0.25">
      <c r="A12337">
        <v>118.133330512858</v>
      </c>
      <c r="B12337">
        <v>60.262292934699303</v>
      </c>
      <c r="C12337">
        <v>2001</v>
      </c>
    </row>
    <row r="12338" spans="1:11" x14ac:dyDescent="0.25">
      <c r="A12338">
        <v>121.520658037701</v>
      </c>
      <c r="B12338">
        <v>63.649620459542199</v>
      </c>
      <c r="C12338">
        <v>2001</v>
      </c>
    </row>
    <row r="12339" spans="1:11" x14ac:dyDescent="0.25">
      <c r="A12339">
        <v>121.95767406215001</v>
      </c>
      <c r="B12339">
        <v>63.212604435093397</v>
      </c>
      <c r="C12339">
        <v>2000</v>
      </c>
    </row>
    <row r="12340" spans="1:11" x14ac:dyDescent="0.25">
      <c r="A12340" t="s">
        <v>83</v>
      </c>
    </row>
    <row r="12341" spans="1:11" x14ac:dyDescent="0.25">
      <c r="A12341">
        <v>351</v>
      </c>
      <c r="B12341">
        <v>0</v>
      </c>
      <c r="C12341">
        <v>7.3723962323079197</v>
      </c>
      <c r="D12341">
        <v>0.32505119787347803</v>
      </c>
      <c r="E12341">
        <v>6</v>
      </c>
      <c r="F12341">
        <v>1.01722196789785</v>
      </c>
      <c r="G12341" t="s">
        <v>81</v>
      </c>
      <c r="H12341" t="s">
        <v>81</v>
      </c>
      <c r="I12341">
        <v>2971</v>
      </c>
      <c r="J12341">
        <v>4635</v>
      </c>
      <c r="K12341">
        <v>0</v>
      </c>
    </row>
    <row r="12342" spans="1:11" x14ac:dyDescent="0.25">
      <c r="A12342" t="s">
        <v>82</v>
      </c>
    </row>
    <row r="12343" spans="1:11" x14ac:dyDescent="0.25">
      <c r="A12343">
        <v>149.98866210597501</v>
      </c>
      <c r="B12343">
        <v>129.99212063010901</v>
      </c>
      <c r="C12343">
        <v>2000</v>
      </c>
    </row>
    <row r="12344" spans="1:11" x14ac:dyDescent="0.25">
      <c r="A12344">
        <v>144.77559073651599</v>
      </c>
      <c r="B12344">
        <v>124.77904926065</v>
      </c>
      <c r="C12344">
        <v>2000</v>
      </c>
    </row>
    <row r="12345" spans="1:11" x14ac:dyDescent="0.25">
      <c r="A12345">
        <v>144.33857471206699</v>
      </c>
      <c r="B12345">
        <v>125.216065285098</v>
      </c>
      <c r="C12345">
        <v>2001</v>
      </c>
    </row>
    <row r="12346" spans="1:11" x14ac:dyDescent="0.25">
      <c r="A12346">
        <v>149.551646081526</v>
      </c>
      <c r="B12346">
        <v>130.429136654557</v>
      </c>
      <c r="C12346">
        <v>2001</v>
      </c>
    </row>
    <row r="12347" spans="1:11" x14ac:dyDescent="0.25">
      <c r="A12347">
        <v>149.78149198777601</v>
      </c>
      <c r="B12347">
        <v>130.658982560807</v>
      </c>
      <c r="C12347">
        <v>2001</v>
      </c>
    </row>
    <row r="12348" spans="1:11" x14ac:dyDescent="0.25">
      <c r="A12348">
        <v>150.21850801222399</v>
      </c>
      <c r="B12348">
        <v>130.221966536358</v>
      </c>
      <c r="C12348">
        <v>2000</v>
      </c>
    </row>
    <row r="12349" spans="1:11" x14ac:dyDescent="0.25">
      <c r="A12349" t="s">
        <v>83</v>
      </c>
    </row>
    <row r="12350" spans="1:11" x14ac:dyDescent="0.25">
      <c r="A12350">
        <v>894</v>
      </c>
      <c r="B12350">
        <v>0</v>
      </c>
      <c r="C12350">
        <v>5.7501032971572004</v>
      </c>
      <c r="D12350">
        <v>1.9454048237664701</v>
      </c>
      <c r="E12350">
        <v>6</v>
      </c>
      <c r="F12350">
        <v>1.01722196789785</v>
      </c>
      <c r="G12350" t="s">
        <v>81</v>
      </c>
      <c r="H12350" t="s">
        <v>81</v>
      </c>
      <c r="I12350">
        <v>998</v>
      </c>
      <c r="J12350">
        <v>1702</v>
      </c>
      <c r="K12350">
        <v>6.7993409098132507E-2</v>
      </c>
    </row>
    <row r="12351" spans="1:11" x14ac:dyDescent="0.25">
      <c r="A12351" t="s">
        <v>82</v>
      </c>
    </row>
    <row r="12352" spans="1:11" x14ac:dyDescent="0.25">
      <c r="A12352">
        <v>23.185007055837399</v>
      </c>
      <c r="B12352">
        <v>96.179665270349602</v>
      </c>
      <c r="C12352">
        <v>2000</v>
      </c>
    </row>
    <row r="12353" spans="1:11" x14ac:dyDescent="0.25">
      <c r="A12353">
        <v>19.119070021894402</v>
      </c>
      <c r="B12353">
        <v>92.113728236406601</v>
      </c>
      <c r="C12353">
        <v>2000</v>
      </c>
    </row>
    <row r="12354" spans="1:11" x14ac:dyDescent="0.25">
      <c r="A12354">
        <v>18.6820539974456</v>
      </c>
      <c r="B12354">
        <v>92.550744260855396</v>
      </c>
      <c r="C12354">
        <v>2001</v>
      </c>
    </row>
    <row r="12355" spans="1:11" x14ac:dyDescent="0.25">
      <c r="A12355">
        <v>22.747991031388601</v>
      </c>
      <c r="B12355">
        <v>96.616681294798397</v>
      </c>
      <c r="C12355">
        <v>2001</v>
      </c>
    </row>
    <row r="12356" spans="1:11" x14ac:dyDescent="0.25">
      <c r="A12356">
        <v>24.123599974426799</v>
      </c>
      <c r="B12356">
        <v>97.992290237836698</v>
      </c>
      <c r="C12356">
        <v>2001</v>
      </c>
    </row>
    <row r="12357" spans="1:11" x14ac:dyDescent="0.25">
      <c r="A12357">
        <v>24.560615998875701</v>
      </c>
      <c r="B12357">
        <v>97.555274213387904</v>
      </c>
      <c r="C12357">
        <v>2000</v>
      </c>
    </row>
    <row r="12358" spans="1:11" x14ac:dyDescent="0.25">
      <c r="A12358" t="s">
        <v>83</v>
      </c>
    </row>
    <row r="12359" spans="1:11" x14ac:dyDescent="0.25">
      <c r="A12359">
        <v>2680</v>
      </c>
      <c r="B12359">
        <v>0</v>
      </c>
      <c r="C12359">
        <v>1.8843770531845601</v>
      </c>
      <c r="D12359">
        <v>5.8089949070972704</v>
      </c>
      <c r="E12359">
        <v>8</v>
      </c>
      <c r="F12359">
        <v>1.01722196789785</v>
      </c>
      <c r="G12359" t="s">
        <v>84</v>
      </c>
      <c r="H12359" t="s">
        <v>81</v>
      </c>
      <c r="I12359">
        <v>0</v>
      </c>
      <c r="J12359">
        <v>1335</v>
      </c>
      <c r="K12359">
        <v>6.9249653978651696E-2</v>
      </c>
    </row>
    <row r="12360" spans="1:11" x14ac:dyDescent="0.25">
      <c r="A12360" t="s">
        <v>82</v>
      </c>
    </row>
    <row r="12361" spans="1:11" x14ac:dyDescent="0.25">
      <c r="A12361">
        <v>1.11394778039472</v>
      </c>
      <c r="B12361">
        <v>101.229337676996</v>
      </c>
      <c r="C12361">
        <v>2000</v>
      </c>
    </row>
    <row r="12362" spans="1:11" x14ac:dyDescent="0.25">
      <c r="A12362">
        <v>0.103118115622878</v>
      </c>
      <c r="B12362">
        <v>100.21850801222401</v>
      </c>
      <c r="C12362">
        <v>2000</v>
      </c>
    </row>
    <row r="12363" spans="1:11" x14ac:dyDescent="0.25">
      <c r="A12363">
        <v>-0.21850801222440999</v>
      </c>
      <c r="B12363">
        <v>99.896881884377095</v>
      </c>
      <c r="C12363">
        <v>2000</v>
      </c>
    </row>
    <row r="12364" spans="1:11" x14ac:dyDescent="0.25">
      <c r="A12364">
        <v>0</v>
      </c>
      <c r="B12364">
        <v>99.241357847703895</v>
      </c>
      <c r="C12364">
        <v>2001</v>
      </c>
    </row>
    <row r="12365" spans="1:11" x14ac:dyDescent="0.25">
      <c r="A12365">
        <v>0.37436925543518701</v>
      </c>
      <c r="B12365">
        <v>99.615727103139093</v>
      </c>
      <c r="C12365">
        <v>2001</v>
      </c>
    </row>
    <row r="12366" spans="1:11" x14ac:dyDescent="0.25">
      <c r="A12366">
        <v>1.4179356653814601</v>
      </c>
      <c r="B12366">
        <v>100.659293513085</v>
      </c>
      <c r="C12366">
        <v>2001</v>
      </c>
    </row>
    <row r="12367" spans="1:11" x14ac:dyDescent="0.25">
      <c r="A12367">
        <v>5.6585434955301404</v>
      </c>
      <c r="B12367">
        <v>104.89990134323401</v>
      </c>
      <c r="C12367">
        <v>2001</v>
      </c>
    </row>
    <row r="12368" spans="1:11" x14ac:dyDescent="0.25">
      <c r="A12368">
        <v>5.2215274710813198</v>
      </c>
      <c r="B12368">
        <v>105.336917367683</v>
      </c>
      <c r="C12368">
        <v>2000</v>
      </c>
    </row>
    <row r="12369" spans="1:11" x14ac:dyDescent="0.25">
      <c r="A12369" t="s">
        <v>83</v>
      </c>
    </row>
    <row r="12370" spans="1:11" x14ac:dyDescent="0.25">
      <c r="A12370">
        <v>120</v>
      </c>
      <c r="B12370">
        <v>0</v>
      </c>
      <c r="C12370">
        <v>6.2764392768606898</v>
      </c>
      <c r="D12370">
        <v>1.4128963930141101</v>
      </c>
      <c r="E12370">
        <v>6</v>
      </c>
      <c r="F12370">
        <v>1.01722196789785</v>
      </c>
      <c r="G12370" t="s">
        <v>81</v>
      </c>
      <c r="H12370" t="s">
        <v>84</v>
      </c>
      <c r="I12370">
        <v>3886</v>
      </c>
      <c r="J12370">
        <v>0</v>
      </c>
      <c r="K12370">
        <v>0</v>
      </c>
    </row>
    <row r="12371" spans="1:11" x14ac:dyDescent="0.25">
      <c r="A12371" t="s">
        <v>82</v>
      </c>
    </row>
    <row r="12372" spans="1:11" x14ac:dyDescent="0.25">
      <c r="A12372">
        <v>148.96078107309501</v>
      </c>
      <c r="B12372">
        <v>13.504375344283901</v>
      </c>
      <c r="C12372">
        <v>2000</v>
      </c>
    </row>
    <row r="12373" spans="1:11" x14ac:dyDescent="0.25">
      <c r="A12373">
        <v>144.34431059278799</v>
      </c>
      <c r="B12373">
        <v>8.8879048639762903</v>
      </c>
      <c r="C12373">
        <v>2000</v>
      </c>
    </row>
    <row r="12374" spans="1:11" x14ac:dyDescent="0.25">
      <c r="A12374">
        <v>144.781326617236</v>
      </c>
      <c r="B12374">
        <v>8.4508888395274706</v>
      </c>
      <c r="C12374">
        <v>2001</v>
      </c>
    </row>
    <row r="12375" spans="1:11" x14ac:dyDescent="0.25">
      <c r="A12375">
        <v>149.04108168567601</v>
      </c>
      <c r="B12375">
        <v>12.7106439079674</v>
      </c>
      <c r="C12375">
        <v>2001</v>
      </c>
    </row>
    <row r="12376" spans="1:11" x14ac:dyDescent="0.25">
      <c r="A12376">
        <v>150</v>
      </c>
      <c r="B12376">
        <v>13.6695622222911</v>
      </c>
      <c r="C12376">
        <v>2001</v>
      </c>
    </row>
    <row r="12377" spans="1:11" x14ac:dyDescent="0.25">
      <c r="A12377">
        <v>150</v>
      </c>
      <c r="B12377">
        <v>14.5435942711888</v>
      </c>
      <c r="C12377">
        <v>2000</v>
      </c>
    </row>
    <row r="12378" spans="1:11" x14ac:dyDescent="0.25">
      <c r="A12378" t="s">
        <v>83</v>
      </c>
    </row>
    <row r="12379" spans="1:11" x14ac:dyDescent="0.25">
      <c r="A12379">
        <v>1001</v>
      </c>
      <c r="B12379">
        <v>0</v>
      </c>
      <c r="C12379">
        <v>5.3566377690851104</v>
      </c>
      <c r="D12379">
        <v>2.3225139145004801</v>
      </c>
      <c r="E12379">
        <v>6</v>
      </c>
      <c r="F12379">
        <v>1.01722196789785</v>
      </c>
      <c r="G12379" t="s">
        <v>81</v>
      </c>
      <c r="H12379" t="s">
        <v>81</v>
      </c>
      <c r="I12379">
        <v>2532</v>
      </c>
      <c r="J12379">
        <v>2104</v>
      </c>
      <c r="K12379">
        <v>6.8467490992161803E-2</v>
      </c>
    </row>
    <row r="12380" spans="1:11" x14ac:dyDescent="0.25">
      <c r="A12380" t="s">
        <v>82</v>
      </c>
    </row>
    <row r="12381" spans="1:11" x14ac:dyDescent="0.25">
      <c r="A12381">
        <v>8.6221278648039892</v>
      </c>
      <c r="B12381">
        <v>93.8866937308931</v>
      </c>
      <c r="C12381">
        <v>2000</v>
      </c>
    </row>
    <row r="12382" spans="1:11" x14ac:dyDescent="0.25">
      <c r="A12382">
        <v>4.8344129739239303</v>
      </c>
      <c r="B12382">
        <v>90.098978840013103</v>
      </c>
      <c r="C12382">
        <v>2000</v>
      </c>
    </row>
    <row r="12383" spans="1:11" x14ac:dyDescent="0.25">
      <c r="A12383">
        <v>5.27142899837275</v>
      </c>
      <c r="B12383">
        <v>89.661962815564294</v>
      </c>
      <c r="C12383">
        <v>2001</v>
      </c>
    </row>
    <row r="12384" spans="1:11" x14ac:dyDescent="0.25">
      <c r="A12384">
        <v>9.0591438892528107</v>
      </c>
      <c r="B12384">
        <v>93.449677706444305</v>
      </c>
      <c r="C12384">
        <v>2001</v>
      </c>
    </row>
    <row r="12385" spans="1:11" x14ac:dyDescent="0.25">
      <c r="A12385">
        <v>10.7014092275962</v>
      </c>
      <c r="B12385">
        <v>95.091943044787698</v>
      </c>
      <c r="C12385">
        <v>2001</v>
      </c>
    </row>
    <row r="12386" spans="1:11" x14ac:dyDescent="0.25">
      <c r="A12386">
        <v>10.264393203147399</v>
      </c>
      <c r="B12386">
        <v>95.528959069236507</v>
      </c>
      <c r="C12386">
        <v>2000</v>
      </c>
    </row>
    <row r="12387" spans="1:11" x14ac:dyDescent="0.25">
      <c r="A12387" t="s">
        <v>83</v>
      </c>
    </row>
    <row r="12388" spans="1:11" x14ac:dyDescent="0.25">
      <c r="A12388">
        <v>4099</v>
      </c>
      <c r="B12388">
        <v>0</v>
      </c>
      <c r="C12388">
        <v>1.95360125056304</v>
      </c>
      <c r="D12388">
        <v>5.7244386220954597</v>
      </c>
      <c r="E12388">
        <v>8</v>
      </c>
      <c r="F12388">
        <v>1.01722196789785</v>
      </c>
      <c r="G12388" t="s">
        <v>81</v>
      </c>
      <c r="H12388" t="s">
        <v>81</v>
      </c>
      <c r="I12388">
        <v>680</v>
      </c>
      <c r="J12388">
        <v>3493</v>
      </c>
      <c r="K12388">
        <v>7.0711707897927495E-2</v>
      </c>
    </row>
    <row r="12389" spans="1:11" x14ac:dyDescent="0.25">
      <c r="A12389" t="s">
        <v>82</v>
      </c>
    </row>
    <row r="12390" spans="1:11" x14ac:dyDescent="0.25">
      <c r="A12390">
        <v>48.002263410022401</v>
      </c>
      <c r="B12390">
        <v>67.636500124645806</v>
      </c>
      <c r="C12390">
        <v>2000</v>
      </c>
    </row>
    <row r="12391" spans="1:11" x14ac:dyDescent="0.25">
      <c r="A12391">
        <v>46.620858718014802</v>
      </c>
      <c r="B12391">
        <v>66.2550954326382</v>
      </c>
      <c r="C12391">
        <v>2000</v>
      </c>
    </row>
    <row r="12392" spans="1:11" x14ac:dyDescent="0.25">
      <c r="A12392">
        <v>47.057874742463603</v>
      </c>
      <c r="B12392">
        <v>65.818079408189405</v>
      </c>
      <c r="C12392">
        <v>2001</v>
      </c>
    </row>
    <row r="12393" spans="1:11" x14ac:dyDescent="0.25">
      <c r="A12393">
        <v>48.439279434471203</v>
      </c>
      <c r="B12393">
        <v>67.199484100196997</v>
      </c>
      <c r="C12393">
        <v>2001</v>
      </c>
    </row>
    <row r="12394" spans="1:11" x14ac:dyDescent="0.25">
      <c r="A12394">
        <v>50.218508012224397</v>
      </c>
      <c r="B12394">
        <v>68.978712677950199</v>
      </c>
      <c r="C12394">
        <v>2001</v>
      </c>
    </row>
    <row r="12395" spans="1:11" x14ac:dyDescent="0.25">
      <c r="A12395">
        <v>52.487068802641097</v>
      </c>
      <c r="B12395">
        <v>71.247273468366899</v>
      </c>
      <c r="C12395">
        <v>2001</v>
      </c>
    </row>
    <row r="12396" spans="1:11" x14ac:dyDescent="0.25">
      <c r="A12396">
        <v>52.050052778192303</v>
      </c>
      <c r="B12396">
        <v>71.684289492815694</v>
      </c>
      <c r="C12396">
        <v>2000</v>
      </c>
    </row>
    <row r="12397" spans="1:11" x14ac:dyDescent="0.25">
      <c r="A12397">
        <v>49.781491987775603</v>
      </c>
      <c r="B12397">
        <v>69.415728702398994</v>
      </c>
      <c r="C12397">
        <v>2000</v>
      </c>
    </row>
    <row r="12398" spans="1:11" x14ac:dyDescent="0.25">
      <c r="A12398" t="s">
        <v>83</v>
      </c>
    </row>
    <row r="12399" spans="1:11" x14ac:dyDescent="0.25">
      <c r="A12399">
        <v>2951</v>
      </c>
      <c r="B12399">
        <v>0</v>
      </c>
      <c r="C12399">
        <v>3.8845827249551199</v>
      </c>
      <c r="D12399">
        <v>3.7930364369235599</v>
      </c>
      <c r="E12399">
        <v>6</v>
      </c>
      <c r="F12399">
        <v>1.01722196789785</v>
      </c>
      <c r="G12399" t="s">
        <v>81</v>
      </c>
      <c r="H12399" t="s">
        <v>84</v>
      </c>
      <c r="I12399">
        <v>2329</v>
      </c>
      <c r="J12399">
        <v>0</v>
      </c>
      <c r="K12399">
        <v>6.9347740787757906E-2</v>
      </c>
    </row>
    <row r="12400" spans="1:11" x14ac:dyDescent="0.25">
      <c r="A12400" t="s">
        <v>82</v>
      </c>
    </row>
    <row r="12401" spans="1:11" x14ac:dyDescent="0.25">
      <c r="A12401">
        <v>147.209966929442</v>
      </c>
      <c r="B12401">
        <v>133.37852638482499</v>
      </c>
      <c r="C12401">
        <v>2000</v>
      </c>
    </row>
    <row r="12402" spans="1:11" x14ac:dyDescent="0.25">
      <c r="A12402">
        <v>144.352595415043</v>
      </c>
      <c r="B12402">
        <v>130.52115487042599</v>
      </c>
      <c r="C12402">
        <v>2000</v>
      </c>
    </row>
    <row r="12403" spans="1:11" x14ac:dyDescent="0.25">
      <c r="A12403">
        <v>144.78961143949201</v>
      </c>
      <c r="B12403">
        <v>130.08413884597701</v>
      </c>
      <c r="C12403">
        <v>2001</v>
      </c>
    </row>
    <row r="12404" spans="1:11" x14ac:dyDescent="0.25">
      <c r="A12404">
        <v>147.42586949888499</v>
      </c>
      <c r="B12404">
        <v>132.72039690537</v>
      </c>
      <c r="C12404">
        <v>2001</v>
      </c>
    </row>
    <row r="12405" spans="1:11" x14ac:dyDescent="0.25">
      <c r="A12405">
        <v>150</v>
      </c>
      <c r="B12405">
        <v>135.294527406485</v>
      </c>
      <c r="C12405">
        <v>2001</v>
      </c>
    </row>
    <row r="12406" spans="1:11" x14ac:dyDescent="0.25">
      <c r="A12406">
        <v>150</v>
      </c>
      <c r="B12406">
        <v>136.168559455382</v>
      </c>
      <c r="C12406">
        <v>2000</v>
      </c>
    </row>
    <row r="12407" spans="1:11" x14ac:dyDescent="0.25">
      <c r="A12407" t="s">
        <v>83</v>
      </c>
    </row>
    <row r="12408" spans="1:11" x14ac:dyDescent="0.25">
      <c r="A12408">
        <v>984</v>
      </c>
      <c r="B12408">
        <v>0</v>
      </c>
      <c r="C12408">
        <v>3.0503780986171898</v>
      </c>
      <c r="D12408">
        <v>4.6205267033973003</v>
      </c>
      <c r="E12408">
        <v>6</v>
      </c>
      <c r="F12408">
        <v>1.01722196789785</v>
      </c>
      <c r="G12408" t="s">
        <v>81</v>
      </c>
      <c r="H12408" t="s">
        <v>81</v>
      </c>
      <c r="I12408">
        <v>1841</v>
      </c>
      <c r="J12408">
        <v>4572</v>
      </c>
      <c r="K12408">
        <v>6.8438723148603706E-2</v>
      </c>
    </row>
    <row r="12409" spans="1:11" x14ac:dyDescent="0.25">
      <c r="A12409" t="s">
        <v>82</v>
      </c>
    </row>
    <row r="12410" spans="1:11" x14ac:dyDescent="0.25">
      <c r="A12410">
        <v>77.133572374062595</v>
      </c>
      <c r="B12410">
        <v>95.5321295594525</v>
      </c>
      <c r="C12410">
        <v>2000</v>
      </c>
    </row>
    <row r="12411" spans="1:11" x14ac:dyDescent="0.25">
      <c r="A12411">
        <v>74.976629335347496</v>
      </c>
      <c r="B12411">
        <v>93.375186520737401</v>
      </c>
      <c r="C12411">
        <v>2000</v>
      </c>
    </row>
    <row r="12412" spans="1:11" x14ac:dyDescent="0.25">
      <c r="A12412">
        <v>74.539613310898602</v>
      </c>
      <c r="B12412">
        <v>93.812202545186196</v>
      </c>
      <c r="C12412">
        <v>2001</v>
      </c>
    </row>
    <row r="12413" spans="1:11" x14ac:dyDescent="0.25">
      <c r="A12413">
        <v>76.6965563496138</v>
      </c>
      <c r="B12413">
        <v>95.969145583901295</v>
      </c>
      <c r="C12413">
        <v>2001</v>
      </c>
    </row>
    <row r="12414" spans="1:11" x14ac:dyDescent="0.25">
      <c r="A12414">
        <v>79.963762114239501</v>
      </c>
      <c r="B12414">
        <v>99.236351348527094</v>
      </c>
      <c r="C12414">
        <v>2001</v>
      </c>
    </row>
    <row r="12415" spans="1:11" x14ac:dyDescent="0.25">
      <c r="A12415">
        <v>80.400778138688395</v>
      </c>
      <c r="B12415">
        <v>98.799335324078299</v>
      </c>
      <c r="C12415">
        <v>2000</v>
      </c>
    </row>
    <row r="12416" spans="1:11" x14ac:dyDescent="0.25">
      <c r="A12416" t="s">
        <v>83</v>
      </c>
    </row>
    <row r="12417" spans="1:11" x14ac:dyDescent="0.25">
      <c r="A12417">
        <v>2047</v>
      </c>
      <c r="B12417">
        <v>0</v>
      </c>
      <c r="C12417">
        <v>4.7063137310282199</v>
      </c>
      <c r="D12417">
        <v>2.9639004731061198</v>
      </c>
      <c r="E12417">
        <v>6</v>
      </c>
      <c r="F12417">
        <v>1.01722196789785</v>
      </c>
      <c r="G12417" t="s">
        <v>81</v>
      </c>
      <c r="H12417" t="s">
        <v>81</v>
      </c>
      <c r="I12417">
        <v>2573</v>
      </c>
      <c r="J12417">
        <v>2721</v>
      </c>
      <c r="K12417">
        <v>6.9021926649799004E-2</v>
      </c>
    </row>
    <row r="12418" spans="1:11" x14ac:dyDescent="0.25">
      <c r="A12418" t="s">
        <v>82</v>
      </c>
    </row>
    <row r="12419" spans="1:11" x14ac:dyDescent="0.25">
      <c r="A12419">
        <v>127.70177462869</v>
      </c>
      <c r="B12419">
        <v>124.87114915479</v>
      </c>
      <c r="C12419">
        <v>2000</v>
      </c>
    </row>
    <row r="12420" spans="1:11" x14ac:dyDescent="0.25">
      <c r="A12420">
        <v>124.373908275088</v>
      </c>
      <c r="B12420">
        <v>121.54328280118899</v>
      </c>
      <c r="C12420">
        <v>2000</v>
      </c>
    </row>
    <row r="12421" spans="1:11" x14ac:dyDescent="0.25">
      <c r="A12421">
        <v>123.936892250639</v>
      </c>
      <c r="B12421">
        <v>121.980298825638</v>
      </c>
      <c r="C12421">
        <v>2001</v>
      </c>
    </row>
    <row r="12422" spans="1:11" x14ac:dyDescent="0.25">
      <c r="A12422">
        <v>127.264758604241</v>
      </c>
      <c r="B12422">
        <v>125.308165179239</v>
      </c>
      <c r="C12422">
        <v>2001</v>
      </c>
    </row>
    <row r="12423" spans="1:11" x14ac:dyDescent="0.25">
      <c r="A12423">
        <v>129.360552727536</v>
      </c>
      <c r="B12423">
        <v>127.40395930253401</v>
      </c>
      <c r="C12423">
        <v>2001</v>
      </c>
    </row>
    <row r="12424" spans="1:11" x14ac:dyDescent="0.25">
      <c r="A12424">
        <v>129.79756875198501</v>
      </c>
      <c r="B12424">
        <v>126.966943278085</v>
      </c>
      <c r="C12424">
        <v>2000</v>
      </c>
    </row>
    <row r="12425" spans="1:11" x14ac:dyDescent="0.25">
      <c r="A12425" t="s">
        <v>83</v>
      </c>
    </row>
    <row r="12426" spans="1:11" x14ac:dyDescent="0.25">
      <c r="A12426">
        <v>1660</v>
      </c>
      <c r="B12426">
        <v>0</v>
      </c>
      <c r="C12426">
        <v>7.3380510128067398</v>
      </c>
      <c r="D12426">
        <v>0.32765894316267502</v>
      </c>
      <c r="E12426">
        <v>6</v>
      </c>
      <c r="F12426">
        <v>1.01722196789785</v>
      </c>
      <c r="G12426" t="s">
        <v>81</v>
      </c>
      <c r="H12426" t="s">
        <v>81</v>
      </c>
      <c r="I12426">
        <v>3142</v>
      </c>
      <c r="J12426">
        <v>848</v>
      </c>
      <c r="K12426">
        <v>6.8867057980700405E-2</v>
      </c>
    </row>
    <row r="12427" spans="1:11" x14ac:dyDescent="0.25">
      <c r="A12427" t="s">
        <v>82</v>
      </c>
    </row>
    <row r="12428" spans="1:11" x14ac:dyDescent="0.25">
      <c r="A12428">
        <v>93.805852230543394</v>
      </c>
      <c r="B12428">
        <v>30.928554396581902</v>
      </c>
      <c r="C12428">
        <v>2000</v>
      </c>
    </row>
    <row r="12429" spans="1:11" x14ac:dyDescent="0.25">
      <c r="A12429">
        <v>88.617066598694905</v>
      </c>
      <c r="B12429">
        <v>25.739768764733402</v>
      </c>
      <c r="C12429">
        <v>2000</v>
      </c>
    </row>
    <row r="12430" spans="1:11" x14ac:dyDescent="0.25">
      <c r="A12430">
        <v>88.180050574246096</v>
      </c>
      <c r="B12430">
        <v>26.1767847891823</v>
      </c>
      <c r="C12430">
        <v>2001</v>
      </c>
    </row>
    <row r="12431" spans="1:11" x14ac:dyDescent="0.25">
      <c r="A12431">
        <v>93.368836206094599</v>
      </c>
      <c r="B12431">
        <v>31.3655704210307</v>
      </c>
      <c r="C12431">
        <v>2001</v>
      </c>
    </row>
    <row r="12432" spans="1:11" x14ac:dyDescent="0.25">
      <c r="A12432">
        <v>93.600526066721301</v>
      </c>
      <c r="B12432">
        <v>31.597260281657501</v>
      </c>
      <c r="C12432">
        <v>2001</v>
      </c>
    </row>
    <row r="12433" spans="1:11" x14ac:dyDescent="0.25">
      <c r="A12433">
        <v>94.037542091170096</v>
      </c>
      <c r="B12433">
        <v>31.160244257208699</v>
      </c>
      <c r="C12433">
        <v>2000</v>
      </c>
    </row>
    <row r="12434" spans="1:11" x14ac:dyDescent="0.25">
      <c r="A12434" t="s">
        <v>83</v>
      </c>
    </row>
    <row r="12435" spans="1:11" x14ac:dyDescent="0.25">
      <c r="A12435">
        <v>508</v>
      </c>
      <c r="B12435">
        <v>0</v>
      </c>
      <c r="C12435">
        <v>0.82738018082002895</v>
      </c>
      <c r="D12435">
        <v>6.8360045638450497</v>
      </c>
      <c r="E12435">
        <v>6</v>
      </c>
      <c r="F12435">
        <v>1.01722196789785</v>
      </c>
      <c r="G12435" t="s">
        <v>81</v>
      </c>
      <c r="H12435" t="s">
        <v>81</v>
      </c>
      <c r="I12435">
        <v>1346</v>
      </c>
      <c r="J12435">
        <v>3376</v>
      </c>
      <c r="K12435">
        <v>0</v>
      </c>
    </row>
    <row r="12436" spans="1:11" x14ac:dyDescent="0.25">
      <c r="A12436" t="s">
        <v>82</v>
      </c>
    </row>
    <row r="12437" spans="1:11" x14ac:dyDescent="0.25">
      <c r="A12437">
        <v>122.702191218134</v>
      </c>
      <c r="B12437">
        <v>83.091586009171806</v>
      </c>
      <c r="C12437">
        <v>2000</v>
      </c>
    </row>
    <row r="12438" spans="1:11" x14ac:dyDescent="0.25">
      <c r="A12438">
        <v>122.117145081657</v>
      </c>
      <c r="B12438">
        <v>82.506539872694603</v>
      </c>
      <c r="C12438">
        <v>2000</v>
      </c>
    </row>
    <row r="12439" spans="1:11" x14ac:dyDescent="0.25">
      <c r="A12439">
        <v>122.55416110610599</v>
      </c>
      <c r="B12439">
        <v>82.069523848245794</v>
      </c>
      <c r="C12439">
        <v>2001</v>
      </c>
    </row>
    <row r="12440" spans="1:11" x14ac:dyDescent="0.25">
      <c r="A12440">
        <v>123.139207242583</v>
      </c>
      <c r="B12440">
        <v>82.654569984722997</v>
      </c>
      <c r="C12440">
        <v>2001</v>
      </c>
    </row>
    <row r="12441" spans="1:11" x14ac:dyDescent="0.25">
      <c r="A12441">
        <v>127.9729924259</v>
      </c>
      <c r="B12441">
        <v>87.488355168040002</v>
      </c>
      <c r="C12441">
        <v>2001</v>
      </c>
    </row>
    <row r="12442" spans="1:11" x14ac:dyDescent="0.25">
      <c r="A12442">
        <v>127.53597640145099</v>
      </c>
      <c r="B12442">
        <v>87.925371192488797</v>
      </c>
      <c r="C12442">
        <v>2000</v>
      </c>
    </row>
    <row r="12443" spans="1:11" x14ac:dyDescent="0.25">
      <c r="A12443" t="s">
        <v>83</v>
      </c>
    </row>
    <row r="12444" spans="1:11" x14ac:dyDescent="0.25">
      <c r="A12444">
        <v>2250</v>
      </c>
      <c r="B12444">
        <v>0</v>
      </c>
      <c r="C12444">
        <v>3.7191036584238799</v>
      </c>
      <c r="D12444">
        <v>3.9388684410680002</v>
      </c>
      <c r="E12444">
        <v>6</v>
      </c>
      <c r="F12444">
        <v>1.01722196789785</v>
      </c>
      <c r="G12444" t="s">
        <v>81</v>
      </c>
      <c r="H12444" t="s">
        <v>81</v>
      </c>
      <c r="I12444">
        <v>2583</v>
      </c>
      <c r="J12444">
        <v>3691</v>
      </c>
      <c r="K12444">
        <v>6.9096480113720798E-2</v>
      </c>
    </row>
    <row r="12445" spans="1:11" x14ac:dyDescent="0.25">
      <c r="A12445" t="s">
        <v>82</v>
      </c>
    </row>
    <row r="12446" spans="1:11" x14ac:dyDescent="0.25">
      <c r="A12446">
        <v>122.56735028446499</v>
      </c>
      <c r="B12446">
        <v>117.774079519214</v>
      </c>
      <c r="C12446">
        <v>2000</v>
      </c>
    </row>
    <row r="12447" spans="1:11" x14ac:dyDescent="0.25">
      <c r="A12447">
        <v>119.937546867658</v>
      </c>
      <c r="B12447">
        <v>115.14427610240701</v>
      </c>
      <c r="C12447">
        <v>2000</v>
      </c>
    </row>
    <row r="12448" spans="1:11" x14ac:dyDescent="0.25">
      <c r="A12448">
        <v>120.37456289210699</v>
      </c>
      <c r="B12448">
        <v>114.707260077958</v>
      </c>
      <c r="C12448">
        <v>2001</v>
      </c>
    </row>
    <row r="12449" spans="1:11" x14ac:dyDescent="0.25">
      <c r="A12449">
        <v>123.004366308914</v>
      </c>
      <c r="B12449">
        <v>117.337063494766</v>
      </c>
      <c r="C12449">
        <v>2001</v>
      </c>
    </row>
    <row r="12450" spans="1:11" x14ac:dyDescent="0.25">
      <c r="A12450">
        <v>125.789566893795</v>
      </c>
      <c r="B12450">
        <v>120.122264079646</v>
      </c>
      <c r="C12450">
        <v>2001</v>
      </c>
    </row>
    <row r="12451" spans="1:11" x14ac:dyDescent="0.25">
      <c r="A12451">
        <v>125.352550869346</v>
      </c>
      <c r="B12451">
        <v>120.559280104095</v>
      </c>
      <c r="C12451">
        <v>2000</v>
      </c>
    </row>
    <row r="12452" spans="1:11" x14ac:dyDescent="0.25">
      <c r="A12452" t="s">
        <v>83</v>
      </c>
    </row>
    <row r="12453" spans="1:11" x14ac:dyDescent="0.25">
      <c r="A12453">
        <v>3072</v>
      </c>
      <c r="B12453">
        <v>0</v>
      </c>
      <c r="C12453">
        <v>3.58447336239256</v>
      </c>
      <c r="D12453">
        <v>4.0699568722092003</v>
      </c>
      <c r="E12453">
        <v>6</v>
      </c>
      <c r="F12453">
        <v>1.01722196789785</v>
      </c>
      <c r="G12453" t="s">
        <v>81</v>
      </c>
      <c r="H12453" t="s">
        <v>81</v>
      </c>
      <c r="I12453">
        <v>780</v>
      </c>
      <c r="J12453">
        <v>3250</v>
      </c>
      <c r="K12453">
        <v>6.9395243374311896E-2</v>
      </c>
    </row>
    <row r="12454" spans="1:11" x14ac:dyDescent="0.25">
      <c r="A12454" t="s">
        <v>82</v>
      </c>
    </row>
    <row r="12455" spans="1:11" x14ac:dyDescent="0.25">
      <c r="A12455">
        <v>68.812558944719896</v>
      </c>
      <c r="B12455">
        <v>86.4863576108947</v>
      </c>
      <c r="C12455">
        <v>2000</v>
      </c>
    </row>
    <row r="12456" spans="1:11" x14ac:dyDescent="0.25">
      <c r="A12456">
        <v>66.277953523189595</v>
      </c>
      <c r="B12456">
        <v>83.951752189364399</v>
      </c>
      <c r="C12456">
        <v>2000</v>
      </c>
    </row>
    <row r="12457" spans="1:11" x14ac:dyDescent="0.25">
      <c r="A12457">
        <v>66.714969547638404</v>
      </c>
      <c r="B12457">
        <v>83.514736164915604</v>
      </c>
      <c r="C12457">
        <v>2001</v>
      </c>
    </row>
    <row r="12458" spans="1:11" x14ac:dyDescent="0.25">
      <c r="A12458">
        <v>69.249574969168705</v>
      </c>
      <c r="B12458">
        <v>86.049341586445905</v>
      </c>
      <c r="C12458">
        <v>2001</v>
      </c>
    </row>
    <row r="12459" spans="1:11" x14ac:dyDescent="0.25">
      <c r="A12459">
        <v>72.127469072644701</v>
      </c>
      <c r="B12459">
        <v>88.927235689921801</v>
      </c>
      <c r="C12459">
        <v>2001</v>
      </c>
    </row>
    <row r="12460" spans="1:11" x14ac:dyDescent="0.25">
      <c r="A12460">
        <v>71.690453048195806</v>
      </c>
      <c r="B12460">
        <v>89.364251714370596</v>
      </c>
      <c r="C12460">
        <v>2000</v>
      </c>
    </row>
    <row r="12461" spans="1:11" x14ac:dyDescent="0.25">
      <c r="A12461" t="s">
        <v>83</v>
      </c>
    </row>
    <row r="12462" spans="1:11" x14ac:dyDescent="0.25">
      <c r="A12462">
        <v>2978</v>
      </c>
      <c r="B12462">
        <v>0</v>
      </c>
      <c r="C12462">
        <v>4.6116902743400603</v>
      </c>
      <c r="D12462">
        <v>3.0424981896271901</v>
      </c>
      <c r="E12462">
        <v>6</v>
      </c>
      <c r="F12462">
        <v>1.01722196789785</v>
      </c>
      <c r="G12462" t="s">
        <v>81</v>
      </c>
      <c r="H12462" t="s">
        <v>81</v>
      </c>
      <c r="I12462">
        <v>3623</v>
      </c>
      <c r="J12462">
        <v>2757</v>
      </c>
      <c r="K12462">
        <v>6.9364040337285798E-2</v>
      </c>
    </row>
    <row r="12463" spans="1:11" x14ac:dyDescent="0.25">
      <c r="A12463" t="s">
        <v>82</v>
      </c>
    </row>
    <row r="12464" spans="1:11" x14ac:dyDescent="0.25">
      <c r="A12464">
        <v>30.777002066740099</v>
      </c>
      <c r="B12464">
        <v>29.642335319720601</v>
      </c>
      <c r="C12464">
        <v>2000</v>
      </c>
    </row>
    <row r="12465" spans="1:11" x14ac:dyDescent="0.25">
      <c r="A12465">
        <v>27.516044601022202</v>
      </c>
      <c r="B12465">
        <v>26.3813778540027</v>
      </c>
      <c r="C12465">
        <v>2000</v>
      </c>
    </row>
    <row r="12466" spans="1:11" x14ac:dyDescent="0.25">
      <c r="A12466">
        <v>27.953060625471</v>
      </c>
      <c r="B12466">
        <v>25.944361829553799</v>
      </c>
      <c r="C12466">
        <v>2001</v>
      </c>
    </row>
    <row r="12467" spans="1:11" x14ac:dyDescent="0.25">
      <c r="A12467">
        <v>31.214018091188901</v>
      </c>
      <c r="B12467">
        <v>29.2053192952717</v>
      </c>
      <c r="C12467">
        <v>2001</v>
      </c>
    </row>
    <row r="12468" spans="1:11" x14ac:dyDescent="0.25">
      <c r="A12468">
        <v>33.3653891928221</v>
      </c>
      <c r="B12468">
        <v>31.356690396904899</v>
      </c>
      <c r="C12468">
        <v>2001</v>
      </c>
    </row>
    <row r="12469" spans="1:11" x14ac:dyDescent="0.25">
      <c r="A12469">
        <v>32.928373168373298</v>
      </c>
      <c r="B12469">
        <v>31.793706421353701</v>
      </c>
      <c r="C12469">
        <v>2000</v>
      </c>
    </row>
    <row r="12470" spans="1:11" x14ac:dyDescent="0.25">
      <c r="A12470" t="s">
        <v>83</v>
      </c>
    </row>
    <row r="12471" spans="1:11" x14ac:dyDescent="0.25">
      <c r="A12471">
        <v>1597</v>
      </c>
      <c r="B12471">
        <v>0</v>
      </c>
      <c r="C12471">
        <v>7.5134656855152704</v>
      </c>
      <c r="D12471">
        <v>0.13926519123009501</v>
      </c>
      <c r="E12471">
        <v>6</v>
      </c>
      <c r="F12471">
        <v>1.01722196789785</v>
      </c>
      <c r="G12471" t="s">
        <v>81</v>
      </c>
      <c r="H12471" t="s">
        <v>81</v>
      </c>
      <c r="I12471">
        <v>3258</v>
      </c>
      <c r="J12471">
        <v>4675</v>
      </c>
      <c r="K12471">
        <v>6.8856147818083399E-2</v>
      </c>
    </row>
    <row r="12472" spans="1:11" x14ac:dyDescent="0.25">
      <c r="A12472" t="s">
        <v>82</v>
      </c>
    </row>
    <row r="12473" spans="1:11" x14ac:dyDescent="0.25">
      <c r="A12473">
        <v>108.99545960919301</v>
      </c>
      <c r="B12473">
        <v>30.033384692875199</v>
      </c>
      <c r="C12473">
        <v>2000</v>
      </c>
    </row>
    <row r="12474" spans="1:11" x14ac:dyDescent="0.25">
      <c r="A12474">
        <v>103.682637072752</v>
      </c>
      <c r="B12474">
        <v>24.720562156434902</v>
      </c>
      <c r="C12474">
        <v>2000</v>
      </c>
    </row>
    <row r="12475" spans="1:11" x14ac:dyDescent="0.25">
      <c r="A12475">
        <v>103.245621048304</v>
      </c>
      <c r="B12475">
        <v>25.1575781808837</v>
      </c>
      <c r="C12475">
        <v>2001</v>
      </c>
    </row>
    <row r="12476" spans="1:11" x14ac:dyDescent="0.25">
      <c r="A12476">
        <v>108.558443584744</v>
      </c>
      <c r="B12476">
        <v>30.470400717324001</v>
      </c>
      <c r="C12476">
        <v>2001</v>
      </c>
    </row>
    <row r="12477" spans="1:11" x14ac:dyDescent="0.25">
      <c r="A12477">
        <v>108.656918945846</v>
      </c>
      <c r="B12477">
        <v>30.568876078426001</v>
      </c>
      <c r="C12477">
        <v>2001</v>
      </c>
    </row>
    <row r="12478" spans="1:11" x14ac:dyDescent="0.25">
      <c r="A12478">
        <v>109.093934970295</v>
      </c>
      <c r="B12478">
        <v>30.131860053977199</v>
      </c>
      <c r="C12478">
        <v>2000</v>
      </c>
    </row>
    <row r="12479" spans="1:11" x14ac:dyDescent="0.25">
      <c r="A12479" t="s">
        <v>83</v>
      </c>
    </row>
    <row r="12480" spans="1:11" x14ac:dyDescent="0.25">
      <c r="A12480">
        <v>1759</v>
      </c>
      <c r="B12480">
        <v>0</v>
      </c>
      <c r="C12480">
        <v>1.5787550880127801</v>
      </c>
      <c r="D12480">
        <v>6.0734116435401804</v>
      </c>
      <c r="E12480">
        <v>6</v>
      </c>
      <c r="F12480">
        <v>1.01722196789785</v>
      </c>
      <c r="G12480" t="s">
        <v>81</v>
      </c>
      <c r="H12480" t="s">
        <v>81</v>
      </c>
      <c r="I12480">
        <v>3964</v>
      </c>
      <c r="J12480">
        <v>2665</v>
      </c>
      <c r="K12480">
        <v>6.8905002508343E-2</v>
      </c>
    </row>
    <row r="12481" spans="1:11" x14ac:dyDescent="0.25">
      <c r="A12481" t="s">
        <v>82</v>
      </c>
    </row>
    <row r="12482" spans="1:11" x14ac:dyDescent="0.25">
      <c r="A12482">
        <v>22.8031560149103</v>
      </c>
      <c r="B12482">
        <v>74.818053600754794</v>
      </c>
      <c r="C12482">
        <v>2000</v>
      </c>
    </row>
    <row r="12483" spans="1:11" x14ac:dyDescent="0.25">
      <c r="A12483">
        <v>21.686807586343701</v>
      </c>
      <c r="B12483">
        <v>73.701705172188198</v>
      </c>
      <c r="C12483">
        <v>2000</v>
      </c>
    </row>
    <row r="12484" spans="1:11" x14ac:dyDescent="0.25">
      <c r="A12484">
        <v>22.123823610792499</v>
      </c>
      <c r="B12484">
        <v>73.264689147739404</v>
      </c>
      <c r="C12484">
        <v>2001</v>
      </c>
    </row>
    <row r="12485" spans="1:11" x14ac:dyDescent="0.25">
      <c r="A12485">
        <v>23.240172039359098</v>
      </c>
      <c r="B12485">
        <v>74.381037576305999</v>
      </c>
      <c r="C12485">
        <v>2001</v>
      </c>
    </row>
    <row r="12486" spans="1:11" x14ac:dyDescent="0.25">
      <c r="A12486">
        <v>27.5347225974437</v>
      </c>
      <c r="B12486">
        <v>78.675588134390594</v>
      </c>
      <c r="C12486">
        <v>2001</v>
      </c>
    </row>
    <row r="12487" spans="1:11" x14ac:dyDescent="0.25">
      <c r="A12487">
        <v>27.097706572994898</v>
      </c>
      <c r="B12487">
        <v>79.112604158839403</v>
      </c>
      <c r="C12487">
        <v>2000</v>
      </c>
    </row>
    <row r="12488" spans="1:11" x14ac:dyDescent="0.25">
      <c r="A12488" t="s">
        <v>83</v>
      </c>
    </row>
    <row r="12489" spans="1:11" x14ac:dyDescent="0.25">
      <c r="A12489">
        <v>1909</v>
      </c>
      <c r="B12489">
        <v>0</v>
      </c>
      <c r="C12489">
        <v>6.3932926747472898</v>
      </c>
      <c r="D12489">
        <v>1.2573163496222399</v>
      </c>
      <c r="E12489">
        <v>6</v>
      </c>
      <c r="F12489">
        <v>1.01722196789785</v>
      </c>
      <c r="G12489" t="s">
        <v>81</v>
      </c>
      <c r="H12489" t="s">
        <v>81</v>
      </c>
      <c r="I12489">
        <v>3449</v>
      </c>
      <c r="J12489">
        <v>1025</v>
      </c>
      <c r="K12489">
        <v>6.8975661928969603E-2</v>
      </c>
    </row>
    <row r="12490" spans="1:11" x14ac:dyDescent="0.25">
      <c r="A12490" t="s">
        <v>82</v>
      </c>
    </row>
    <row r="12491" spans="1:11" x14ac:dyDescent="0.25">
      <c r="A12491">
        <v>33.490816895608397</v>
      </c>
      <c r="B12491">
        <v>145.33168433110299</v>
      </c>
      <c r="C12491">
        <v>2000</v>
      </c>
    </row>
    <row r="12492" spans="1:11" x14ac:dyDescent="0.25">
      <c r="A12492">
        <v>28.970076291184299</v>
      </c>
      <c r="B12492">
        <v>140.810943726679</v>
      </c>
      <c r="C12492">
        <v>2000</v>
      </c>
    </row>
    <row r="12493" spans="1:11" x14ac:dyDescent="0.25">
      <c r="A12493">
        <v>28.5330602667355</v>
      </c>
      <c r="B12493">
        <v>141.24795975112801</v>
      </c>
      <c r="C12493">
        <v>2001</v>
      </c>
    </row>
    <row r="12494" spans="1:11" x14ac:dyDescent="0.25">
      <c r="A12494">
        <v>33.053800871159602</v>
      </c>
      <c r="B12494">
        <v>145.768700355552</v>
      </c>
      <c r="C12494">
        <v>2001</v>
      </c>
    </row>
    <row r="12495" spans="1:11" x14ac:dyDescent="0.25">
      <c r="A12495">
        <v>33.9428577880742</v>
      </c>
      <c r="B12495">
        <v>146.657757272466</v>
      </c>
      <c r="C12495">
        <v>2001</v>
      </c>
    </row>
    <row r="12496" spans="1:11" x14ac:dyDescent="0.25">
      <c r="A12496">
        <v>34.379873812523002</v>
      </c>
      <c r="B12496">
        <v>146.22074124801799</v>
      </c>
      <c r="C12496">
        <v>2000</v>
      </c>
    </row>
    <row r="12497" spans="1:11" x14ac:dyDescent="0.25">
      <c r="A12497" t="s">
        <v>83</v>
      </c>
    </row>
    <row r="12498" spans="1:11" x14ac:dyDescent="0.25">
      <c r="A12498">
        <v>3434</v>
      </c>
      <c r="B12498">
        <v>0</v>
      </c>
      <c r="C12498">
        <v>7.0939050391534098</v>
      </c>
      <c r="D12498">
        <v>0.55670398521611697</v>
      </c>
      <c r="E12498">
        <v>6</v>
      </c>
      <c r="F12498">
        <v>1.01722196789785</v>
      </c>
      <c r="G12498" t="s">
        <v>81</v>
      </c>
      <c r="H12498" t="s">
        <v>81</v>
      </c>
      <c r="I12498">
        <v>3091</v>
      </c>
      <c r="J12498">
        <v>1025</v>
      </c>
      <c r="K12498">
        <v>6.9650654831345596E-2</v>
      </c>
    </row>
    <row r="12499" spans="1:11" x14ac:dyDescent="0.25">
      <c r="A12499" t="s">
        <v>82</v>
      </c>
    </row>
    <row r="12500" spans="1:11" x14ac:dyDescent="0.25">
      <c r="A12500">
        <v>34.073401557320302</v>
      </c>
      <c r="B12500">
        <v>145.73991517709999</v>
      </c>
      <c r="C12500">
        <v>2000</v>
      </c>
    </row>
    <row r="12501" spans="1:11" x14ac:dyDescent="0.25">
      <c r="A12501">
        <v>29.057253199041501</v>
      </c>
      <c r="B12501">
        <v>140.72376681882201</v>
      </c>
      <c r="C12501">
        <v>2000</v>
      </c>
    </row>
    <row r="12502" spans="1:11" x14ac:dyDescent="0.25">
      <c r="A12502">
        <v>29.494269223490299</v>
      </c>
      <c r="B12502">
        <v>140.28675079437301</v>
      </c>
      <c r="C12502">
        <v>2001</v>
      </c>
    </row>
    <row r="12503" spans="1:11" x14ac:dyDescent="0.25">
      <c r="A12503">
        <v>34.510417581769097</v>
      </c>
      <c r="B12503">
        <v>145.302899152652</v>
      </c>
      <c r="C12503">
        <v>2001</v>
      </c>
    </row>
    <row r="12504" spans="1:11" x14ac:dyDescent="0.25">
      <c r="A12504">
        <v>34.904066744829002</v>
      </c>
      <c r="B12504">
        <v>145.69654831571199</v>
      </c>
      <c r="C12504">
        <v>2001</v>
      </c>
    </row>
    <row r="12505" spans="1:11" x14ac:dyDescent="0.25">
      <c r="A12505">
        <v>34.4670507203802</v>
      </c>
      <c r="B12505">
        <v>146.13356434016001</v>
      </c>
      <c r="C12505">
        <v>2000</v>
      </c>
    </row>
    <row r="12506" spans="1:11" x14ac:dyDescent="0.25">
      <c r="A12506" t="s">
        <v>83</v>
      </c>
    </row>
    <row r="12507" spans="1:11" x14ac:dyDescent="0.25">
      <c r="A12507">
        <v>883</v>
      </c>
      <c r="B12507">
        <v>0</v>
      </c>
      <c r="C12507">
        <v>3.3386883845931998</v>
      </c>
      <c r="D12507">
        <v>4.30967910811935</v>
      </c>
      <c r="E12507">
        <v>6</v>
      </c>
      <c r="F12507">
        <v>1.01722196789785</v>
      </c>
      <c r="G12507" t="s">
        <v>81</v>
      </c>
      <c r="H12507" t="s">
        <v>81</v>
      </c>
      <c r="I12507">
        <v>2059</v>
      </c>
      <c r="J12507">
        <v>3551</v>
      </c>
      <c r="K12507">
        <v>6.8293866707773598E-2</v>
      </c>
    </row>
    <row r="12508" spans="1:11" x14ac:dyDescent="0.25">
      <c r="A12508" t="s">
        <v>82</v>
      </c>
    </row>
    <row r="12509" spans="1:11" x14ac:dyDescent="0.25">
      <c r="A12509">
        <v>19.103878066462201</v>
      </c>
      <c r="B12509">
        <v>25.2328530341495</v>
      </c>
      <c r="C12509">
        <v>2000</v>
      </c>
    </row>
    <row r="12510" spans="1:11" x14ac:dyDescent="0.25">
      <c r="A12510">
        <v>16.743068869447601</v>
      </c>
      <c r="B12510">
        <v>22.8720438371349</v>
      </c>
      <c r="C12510">
        <v>2000</v>
      </c>
    </row>
    <row r="12511" spans="1:11" x14ac:dyDescent="0.25">
      <c r="A12511">
        <v>17.180084893896399</v>
      </c>
      <c r="B12511">
        <v>22.435027812686101</v>
      </c>
      <c r="C12511">
        <v>2001</v>
      </c>
    </row>
    <row r="12512" spans="1:11" x14ac:dyDescent="0.25">
      <c r="A12512">
        <v>19.540894090910999</v>
      </c>
      <c r="B12512">
        <v>24.795837009700701</v>
      </c>
      <c r="C12512">
        <v>2001</v>
      </c>
    </row>
    <row r="12513" spans="1:11" x14ac:dyDescent="0.25">
      <c r="A12513">
        <v>22.588297413000198</v>
      </c>
      <c r="B12513">
        <v>27.8432403317899</v>
      </c>
      <c r="C12513">
        <v>2001</v>
      </c>
    </row>
    <row r="12514" spans="1:11" x14ac:dyDescent="0.25">
      <c r="A12514">
        <v>22.1512813885514</v>
      </c>
      <c r="B12514">
        <v>28.280256356238699</v>
      </c>
      <c r="C12514">
        <v>2000</v>
      </c>
    </row>
    <row r="12515" spans="1:11" x14ac:dyDescent="0.25">
      <c r="A12515" t="s">
        <v>83</v>
      </c>
    </row>
    <row r="12516" spans="1:11" x14ac:dyDescent="0.25">
      <c r="A12516">
        <v>1168</v>
      </c>
      <c r="B12516">
        <v>0</v>
      </c>
      <c r="C12516">
        <v>5.5469239329981397</v>
      </c>
      <c r="D12516">
        <v>2.0921583897781799</v>
      </c>
      <c r="E12516">
        <v>6</v>
      </c>
      <c r="F12516">
        <v>1.01722196789785</v>
      </c>
      <c r="G12516" t="s">
        <v>81</v>
      </c>
      <c r="H12516" t="s">
        <v>81</v>
      </c>
      <c r="I12516">
        <v>3882</v>
      </c>
      <c r="J12516">
        <v>2682</v>
      </c>
      <c r="K12516">
        <v>6.8637554492615993E-2</v>
      </c>
    </row>
    <row r="12517" spans="1:11" x14ac:dyDescent="0.25">
      <c r="A12517" t="s">
        <v>82</v>
      </c>
    </row>
    <row r="12518" spans="1:11" x14ac:dyDescent="0.25">
      <c r="A12518">
        <v>138.95524919356501</v>
      </c>
      <c r="B12518">
        <v>3.70375951552453</v>
      </c>
      <c r="C12518">
        <v>2000</v>
      </c>
    </row>
    <row r="12519" spans="1:11" x14ac:dyDescent="0.25">
      <c r="A12519">
        <v>135.03298166581601</v>
      </c>
      <c r="B12519">
        <v>-0.21850801222441099</v>
      </c>
      <c r="C12519">
        <v>2000</v>
      </c>
    </row>
    <row r="12520" spans="1:11" x14ac:dyDescent="0.25">
      <c r="A12520">
        <v>134.595965641367</v>
      </c>
      <c r="B12520">
        <v>0.21850801222441099</v>
      </c>
      <c r="C12520">
        <v>2001</v>
      </c>
    </row>
    <row r="12521" spans="1:11" x14ac:dyDescent="0.25">
      <c r="A12521">
        <v>138.518233169116</v>
      </c>
      <c r="B12521">
        <v>4.1407755399733501</v>
      </c>
      <c r="C12521">
        <v>2001</v>
      </c>
    </row>
    <row r="12522" spans="1:11" x14ac:dyDescent="0.25">
      <c r="A12522">
        <v>139.99761255384399</v>
      </c>
      <c r="B12522">
        <v>5.6201549247018301</v>
      </c>
      <c r="C12522">
        <v>2001</v>
      </c>
    </row>
    <row r="12523" spans="1:11" x14ac:dyDescent="0.25">
      <c r="A12523">
        <v>140.434628578293</v>
      </c>
      <c r="B12523">
        <v>5.1831389002530104</v>
      </c>
      <c r="C12523">
        <v>2000</v>
      </c>
    </row>
    <row r="12524" spans="1:11" x14ac:dyDescent="0.25">
      <c r="A12524" t="s">
        <v>83</v>
      </c>
    </row>
    <row r="12525" spans="1:11" x14ac:dyDescent="0.25">
      <c r="A12525">
        <v>2987</v>
      </c>
      <c r="B12525">
        <v>0</v>
      </c>
      <c r="C12525">
        <v>4.7501528214834101</v>
      </c>
      <c r="D12525">
        <v>2.8871728337071301</v>
      </c>
      <c r="E12525">
        <v>6</v>
      </c>
      <c r="F12525">
        <v>1.01722196789785</v>
      </c>
      <c r="G12525" t="s">
        <v>81</v>
      </c>
      <c r="H12525" t="s">
        <v>81</v>
      </c>
      <c r="I12525">
        <v>105</v>
      </c>
      <c r="J12525">
        <v>2696</v>
      </c>
      <c r="K12525">
        <v>6.9365376778321497E-2</v>
      </c>
    </row>
    <row r="12526" spans="1:11" x14ac:dyDescent="0.25">
      <c r="A12526" t="s">
        <v>82</v>
      </c>
    </row>
    <row r="12527" spans="1:11" x14ac:dyDescent="0.25">
      <c r="A12527">
        <v>125.95788290908</v>
      </c>
      <c r="B12527">
        <v>21.737622313083701</v>
      </c>
      <c r="C12527">
        <v>2000</v>
      </c>
    </row>
    <row r="12528" spans="1:11" x14ac:dyDescent="0.25">
      <c r="A12528">
        <v>122.599017637337</v>
      </c>
      <c r="B12528">
        <v>18.3787570413404</v>
      </c>
      <c r="C12528">
        <v>2000</v>
      </c>
    </row>
    <row r="12529" spans="1:11" x14ac:dyDescent="0.25">
      <c r="A12529">
        <v>122.16200161288801</v>
      </c>
      <c r="B12529">
        <v>18.815773065789202</v>
      </c>
      <c r="C12529">
        <v>2001</v>
      </c>
    </row>
    <row r="12530" spans="1:11" x14ac:dyDescent="0.25">
      <c r="A12530">
        <v>125.520866884631</v>
      </c>
      <c r="B12530">
        <v>22.1746383375325</v>
      </c>
      <c r="C12530">
        <v>2001</v>
      </c>
    </row>
    <row r="12531" spans="1:11" x14ac:dyDescent="0.25">
      <c r="A12531">
        <v>127.562406373803</v>
      </c>
      <c r="B12531">
        <v>24.216177826704399</v>
      </c>
      <c r="C12531">
        <v>2001</v>
      </c>
    </row>
    <row r="12532" spans="1:11" x14ac:dyDescent="0.25">
      <c r="A12532">
        <v>127.99942239825199</v>
      </c>
      <c r="B12532">
        <v>23.779161802255601</v>
      </c>
      <c r="C12532">
        <v>2000</v>
      </c>
    </row>
    <row r="12533" spans="1:11" x14ac:dyDescent="0.25">
      <c r="A12533" t="s">
        <v>83</v>
      </c>
    </row>
    <row r="12534" spans="1:11" x14ac:dyDescent="0.25">
      <c r="A12534">
        <v>1992</v>
      </c>
      <c r="B12534">
        <v>0</v>
      </c>
      <c r="C12534">
        <v>1.1733272872351099</v>
      </c>
      <c r="D12534">
        <v>6.4628511619009599</v>
      </c>
      <c r="E12534">
        <v>8</v>
      </c>
      <c r="F12534">
        <v>1.01722196789785</v>
      </c>
      <c r="G12534" t="s">
        <v>81</v>
      </c>
      <c r="H12534" t="s">
        <v>81</v>
      </c>
      <c r="I12534">
        <v>912</v>
      </c>
      <c r="J12534">
        <v>2447</v>
      </c>
      <c r="K12534">
        <v>6.9008770457159099E-2</v>
      </c>
    </row>
    <row r="12535" spans="1:11" x14ac:dyDescent="0.25">
      <c r="A12535" t="s">
        <v>82</v>
      </c>
    </row>
    <row r="12536" spans="1:11" x14ac:dyDescent="0.25">
      <c r="A12536">
        <v>45.7701997774559</v>
      </c>
      <c r="B12536">
        <v>58.435563215252898</v>
      </c>
      <c r="C12536">
        <v>2000</v>
      </c>
    </row>
    <row r="12537" spans="1:11" x14ac:dyDescent="0.25">
      <c r="A12537">
        <v>44.940532096100704</v>
      </c>
      <c r="B12537">
        <v>57.605895533897801</v>
      </c>
      <c r="C12537">
        <v>2000</v>
      </c>
    </row>
    <row r="12538" spans="1:11" x14ac:dyDescent="0.25">
      <c r="A12538">
        <v>45.377548120549598</v>
      </c>
      <c r="B12538">
        <v>57.1688795094489</v>
      </c>
      <c r="C12538">
        <v>2001</v>
      </c>
    </row>
    <row r="12539" spans="1:11" x14ac:dyDescent="0.25">
      <c r="A12539">
        <v>46.207215801904702</v>
      </c>
      <c r="B12539">
        <v>57.998547190804103</v>
      </c>
      <c r="C12539">
        <v>2001</v>
      </c>
    </row>
    <row r="12540" spans="1:11" x14ac:dyDescent="0.25">
      <c r="A12540">
        <v>50.218508012224397</v>
      </c>
      <c r="B12540">
        <v>62.009839401123799</v>
      </c>
      <c r="C12540">
        <v>2001</v>
      </c>
    </row>
    <row r="12541" spans="1:11" x14ac:dyDescent="0.25">
      <c r="A12541">
        <v>50.777141684284203</v>
      </c>
      <c r="B12541">
        <v>62.568473073183597</v>
      </c>
      <c r="C12541">
        <v>2001</v>
      </c>
    </row>
    <row r="12542" spans="1:11" x14ac:dyDescent="0.25">
      <c r="A12542">
        <v>50.340125659835401</v>
      </c>
      <c r="B12542">
        <v>63.005489097632399</v>
      </c>
      <c r="C12542">
        <v>2000</v>
      </c>
    </row>
    <row r="12543" spans="1:11" x14ac:dyDescent="0.25">
      <c r="A12543">
        <v>49.781491987775603</v>
      </c>
      <c r="B12543">
        <v>62.4468554255726</v>
      </c>
      <c r="C12543">
        <v>2000</v>
      </c>
    </row>
    <row r="12544" spans="1:11" x14ac:dyDescent="0.25">
      <c r="A12544" t="s">
        <v>83</v>
      </c>
    </row>
    <row r="12545" spans="1:11" x14ac:dyDescent="0.25">
      <c r="A12545">
        <v>1312</v>
      </c>
      <c r="B12545">
        <v>0</v>
      </c>
      <c r="C12545">
        <v>2.79193529532203</v>
      </c>
      <c r="D12545">
        <v>4.8348063953190499</v>
      </c>
      <c r="E12545">
        <v>6</v>
      </c>
      <c r="F12545">
        <v>1.01722196789785</v>
      </c>
      <c r="G12545" t="s">
        <v>81</v>
      </c>
      <c r="H12545" t="s">
        <v>81</v>
      </c>
      <c r="I12545">
        <v>4569</v>
      </c>
      <c r="J12545">
        <v>4509</v>
      </c>
      <c r="K12545">
        <v>6.8688744314113606E-2</v>
      </c>
    </row>
    <row r="12546" spans="1:11" x14ac:dyDescent="0.25">
      <c r="A12546" t="s">
        <v>82</v>
      </c>
    </row>
    <row r="12547" spans="1:11" x14ac:dyDescent="0.25">
      <c r="A12547">
        <v>75.7040092645653</v>
      </c>
      <c r="B12547">
        <v>75.111793385409499</v>
      </c>
      <c r="C12547">
        <v>2000</v>
      </c>
    </row>
    <row r="12548" spans="1:11" x14ac:dyDescent="0.25">
      <c r="A12548">
        <v>73.729812884609004</v>
      </c>
      <c r="B12548">
        <v>73.137597005453202</v>
      </c>
      <c r="C12548">
        <v>2000</v>
      </c>
    </row>
    <row r="12549" spans="1:11" x14ac:dyDescent="0.25">
      <c r="A12549">
        <v>73.292796860160195</v>
      </c>
      <c r="B12549">
        <v>73.574613029901997</v>
      </c>
      <c r="C12549">
        <v>2001</v>
      </c>
    </row>
    <row r="12550" spans="1:11" x14ac:dyDescent="0.25">
      <c r="A12550">
        <v>75.266993240116406</v>
      </c>
      <c r="B12550">
        <v>75.548809409858293</v>
      </c>
      <c r="C12550">
        <v>2001</v>
      </c>
    </row>
    <row r="12551" spans="1:11" x14ac:dyDescent="0.25">
      <c r="A12551">
        <v>78.685717627970604</v>
      </c>
      <c r="B12551">
        <v>78.967533797712505</v>
      </c>
      <c r="C12551">
        <v>2001</v>
      </c>
    </row>
    <row r="12552" spans="1:11" x14ac:dyDescent="0.25">
      <c r="A12552">
        <v>79.122733652419399</v>
      </c>
      <c r="B12552">
        <v>78.530517773263696</v>
      </c>
      <c r="C12552">
        <v>2000</v>
      </c>
    </row>
    <row r="12553" spans="1:11" x14ac:dyDescent="0.25">
      <c r="A12553" t="s">
        <v>83</v>
      </c>
    </row>
    <row r="12554" spans="1:11" x14ac:dyDescent="0.25">
      <c r="A12554">
        <v>787</v>
      </c>
      <c r="B12554">
        <v>0</v>
      </c>
      <c r="C12554">
        <v>3.2893026202264899</v>
      </c>
      <c r="D12554">
        <v>4.3373455629444804</v>
      </c>
      <c r="E12554">
        <v>6</v>
      </c>
      <c r="F12554">
        <v>1.01722196789785</v>
      </c>
      <c r="G12554" t="s">
        <v>81</v>
      </c>
      <c r="H12554" t="s">
        <v>81</v>
      </c>
      <c r="I12554">
        <v>4510</v>
      </c>
      <c r="J12554">
        <v>2542</v>
      </c>
      <c r="K12554">
        <v>6.8293866707773598E-2</v>
      </c>
    </row>
    <row r="12555" spans="1:11" x14ac:dyDescent="0.25">
      <c r="A12555" t="s">
        <v>82</v>
      </c>
    </row>
    <row r="12556" spans="1:11" x14ac:dyDescent="0.25">
      <c r="A12556">
        <v>75.252922562538899</v>
      </c>
      <c r="B12556">
        <v>88.084908898954893</v>
      </c>
      <c r="C12556">
        <v>2000</v>
      </c>
    </row>
    <row r="12557" spans="1:11" x14ac:dyDescent="0.25">
      <c r="A12557">
        <v>72.927034374402098</v>
      </c>
      <c r="B12557">
        <v>85.759020710818007</v>
      </c>
      <c r="C12557">
        <v>2000</v>
      </c>
    </row>
    <row r="12558" spans="1:11" x14ac:dyDescent="0.25">
      <c r="A12558">
        <v>73.364050398850907</v>
      </c>
      <c r="B12558">
        <v>85.322004686369198</v>
      </c>
      <c r="C12558">
        <v>2001</v>
      </c>
    </row>
    <row r="12559" spans="1:11" x14ac:dyDescent="0.25">
      <c r="A12559">
        <v>75.689938586987694</v>
      </c>
      <c r="B12559">
        <v>87.647892874506098</v>
      </c>
      <c r="C12559">
        <v>2001</v>
      </c>
    </row>
    <row r="12560" spans="1:11" x14ac:dyDescent="0.25">
      <c r="A12560">
        <v>78.756905046895099</v>
      </c>
      <c r="B12560">
        <v>90.714859334413504</v>
      </c>
      <c r="C12560">
        <v>2001</v>
      </c>
    </row>
    <row r="12561" spans="1:11" x14ac:dyDescent="0.25">
      <c r="A12561">
        <v>78.319889022446304</v>
      </c>
      <c r="B12561">
        <v>91.151875358862299</v>
      </c>
      <c r="C12561">
        <v>2000</v>
      </c>
    </row>
    <row r="12562" spans="1:11" x14ac:dyDescent="0.25">
      <c r="A12562" t="s">
        <v>83</v>
      </c>
    </row>
    <row r="12563" spans="1:11" x14ac:dyDescent="0.25">
      <c r="A12563">
        <v>4154</v>
      </c>
      <c r="B12563">
        <v>0</v>
      </c>
      <c r="C12563">
        <v>2.2292413199161598</v>
      </c>
      <c r="D12563">
        <v>5.3956757269504996</v>
      </c>
      <c r="E12563">
        <v>6</v>
      </c>
      <c r="F12563">
        <v>1.01722196789785</v>
      </c>
      <c r="G12563" t="s">
        <v>81</v>
      </c>
      <c r="H12563" t="s">
        <v>81</v>
      </c>
      <c r="I12563">
        <v>4155</v>
      </c>
      <c r="J12563">
        <v>1162</v>
      </c>
      <c r="K12563">
        <v>7.0788068654229805E-2</v>
      </c>
    </row>
    <row r="12564" spans="1:11" x14ac:dyDescent="0.25">
      <c r="A12564" t="s">
        <v>82</v>
      </c>
    </row>
    <row r="12565" spans="1:11" x14ac:dyDescent="0.25">
      <c r="A12565">
        <v>136.06496783627901</v>
      </c>
      <c r="B12565">
        <v>1.92216185104648</v>
      </c>
      <c r="C12565">
        <v>2000</v>
      </c>
    </row>
    <row r="12566" spans="1:11" x14ac:dyDescent="0.25">
      <c r="A12566">
        <v>134.488656182065</v>
      </c>
      <c r="B12566">
        <v>0.345850196832509</v>
      </c>
      <c r="C12566">
        <v>2000</v>
      </c>
    </row>
    <row r="12567" spans="1:11" x14ac:dyDescent="0.25">
      <c r="A12567">
        <v>134.05164015761599</v>
      </c>
      <c r="B12567">
        <v>0.78286622128132999</v>
      </c>
      <c r="C12567">
        <v>2001</v>
      </c>
    </row>
    <row r="12568" spans="1:11" x14ac:dyDescent="0.25">
      <c r="A12568">
        <v>135.62795181183</v>
      </c>
      <c r="B12568">
        <v>2.3591778754953001</v>
      </c>
      <c r="C12568">
        <v>2001</v>
      </c>
    </row>
    <row r="12569" spans="1:11" x14ac:dyDescent="0.25">
      <c r="A12569">
        <v>139.443270707441</v>
      </c>
      <c r="B12569">
        <v>6.1744967711056598</v>
      </c>
      <c r="C12569">
        <v>2001</v>
      </c>
    </row>
    <row r="12570" spans="1:11" x14ac:dyDescent="0.25">
      <c r="A12570">
        <v>139.88028673188899</v>
      </c>
      <c r="B12570">
        <v>5.73748074665684</v>
      </c>
      <c r="C12570">
        <v>2000</v>
      </c>
    </row>
    <row r="12571" spans="1:11" x14ac:dyDescent="0.25">
      <c r="A12571" t="s">
        <v>83</v>
      </c>
    </row>
    <row r="12572" spans="1:11" x14ac:dyDescent="0.25">
      <c r="A12572">
        <v>1179</v>
      </c>
      <c r="B12572">
        <v>0</v>
      </c>
      <c r="C12572">
        <v>5.7785525045300101</v>
      </c>
      <c r="D12572">
        <v>1.8422570473141799</v>
      </c>
      <c r="E12572">
        <v>8</v>
      </c>
      <c r="F12572">
        <v>1.01722196789785</v>
      </c>
      <c r="G12572" t="s">
        <v>81</v>
      </c>
      <c r="H12572" t="s">
        <v>81</v>
      </c>
      <c r="I12572">
        <v>2887</v>
      </c>
      <c r="J12572">
        <v>3992</v>
      </c>
      <c r="K12572">
        <v>6.8599599498364999E-2</v>
      </c>
    </row>
    <row r="12573" spans="1:11" x14ac:dyDescent="0.25">
      <c r="A12573" t="s">
        <v>82</v>
      </c>
    </row>
    <row r="12574" spans="1:11" x14ac:dyDescent="0.25">
      <c r="A12574">
        <v>36.435869768469303</v>
      </c>
      <c r="B12574">
        <v>101.60370064414801</v>
      </c>
      <c r="C12574">
        <v>2000</v>
      </c>
    </row>
    <row r="12575" spans="1:11" x14ac:dyDescent="0.25">
      <c r="A12575">
        <v>35.050677136546099</v>
      </c>
      <c r="B12575">
        <v>100.21850801222401</v>
      </c>
      <c r="C12575">
        <v>2000</v>
      </c>
    </row>
    <row r="12576" spans="1:11" x14ac:dyDescent="0.25">
      <c r="A12576">
        <v>32.3498161070737</v>
      </c>
      <c r="B12576">
        <v>97.517646982751899</v>
      </c>
      <c r="C12576">
        <v>2000</v>
      </c>
    </row>
    <row r="12577" spans="1:11" x14ac:dyDescent="0.25">
      <c r="A12577">
        <v>32.786832131522502</v>
      </c>
      <c r="B12577">
        <v>97.080630958303104</v>
      </c>
      <c r="C12577">
        <v>2001</v>
      </c>
    </row>
    <row r="12578" spans="1:11" x14ac:dyDescent="0.25">
      <c r="A12578">
        <v>35.487693160994901</v>
      </c>
      <c r="B12578">
        <v>99.781491987775595</v>
      </c>
      <c r="C12578">
        <v>2001</v>
      </c>
    </row>
    <row r="12579" spans="1:11" x14ac:dyDescent="0.25">
      <c r="A12579">
        <v>36.872885792918197</v>
      </c>
      <c r="B12579">
        <v>101.166684619699</v>
      </c>
      <c r="C12579">
        <v>2001</v>
      </c>
    </row>
    <row r="12580" spans="1:11" x14ac:dyDescent="0.25">
      <c r="A12580">
        <v>38.175558243762701</v>
      </c>
      <c r="B12580">
        <v>102.469357070543</v>
      </c>
      <c r="C12580">
        <v>2001</v>
      </c>
    </row>
    <row r="12581" spans="1:11" x14ac:dyDescent="0.25">
      <c r="A12581">
        <v>37.738542219313899</v>
      </c>
      <c r="B12581">
        <v>102.90637309499201</v>
      </c>
      <c r="C12581">
        <v>2000</v>
      </c>
    </row>
    <row r="12582" spans="1:11" x14ac:dyDescent="0.25">
      <c r="A12582" t="s">
        <v>83</v>
      </c>
    </row>
    <row r="12583" spans="1:11" x14ac:dyDescent="0.25">
      <c r="A12583">
        <v>1440</v>
      </c>
      <c r="B12583">
        <v>0</v>
      </c>
      <c r="C12583">
        <v>1.2125015103975301</v>
      </c>
      <c r="D12583">
        <v>6.40802634349774</v>
      </c>
      <c r="E12583">
        <v>6</v>
      </c>
      <c r="F12583">
        <v>1.01722196789785</v>
      </c>
      <c r="G12583" t="s">
        <v>81</v>
      </c>
      <c r="H12583" t="s">
        <v>81</v>
      </c>
      <c r="I12583">
        <v>3992</v>
      </c>
      <c r="J12583">
        <v>3546</v>
      </c>
      <c r="K12583">
        <v>6.8762504302980906E-2</v>
      </c>
    </row>
    <row r="12584" spans="1:11" x14ac:dyDescent="0.25">
      <c r="A12584" t="s">
        <v>82</v>
      </c>
    </row>
    <row r="12585" spans="1:11" x14ac:dyDescent="0.25">
      <c r="A12585">
        <v>41.123811178428198</v>
      </c>
      <c r="B12585">
        <v>106.40172418133</v>
      </c>
      <c r="C12585">
        <v>2000</v>
      </c>
    </row>
    <row r="12586" spans="1:11" x14ac:dyDescent="0.25">
      <c r="A12586">
        <v>40.266443138227203</v>
      </c>
      <c r="B12586">
        <v>105.54435614112801</v>
      </c>
      <c r="C12586">
        <v>2000</v>
      </c>
    </row>
    <row r="12587" spans="1:11" x14ac:dyDescent="0.25">
      <c r="A12587">
        <v>39.829427113778401</v>
      </c>
      <c r="B12587">
        <v>105.981372165577</v>
      </c>
      <c r="C12587">
        <v>2001</v>
      </c>
    </row>
    <row r="12588" spans="1:11" x14ac:dyDescent="0.25">
      <c r="A12588">
        <v>40.686795153979403</v>
      </c>
      <c r="B12588">
        <v>106.838740205778</v>
      </c>
      <c r="C12588">
        <v>2001</v>
      </c>
    </row>
    <row r="12589" spans="1:11" x14ac:dyDescent="0.25">
      <c r="A12589">
        <v>45.217954035488702</v>
      </c>
      <c r="B12589">
        <v>111.369899087288</v>
      </c>
      <c r="C12589">
        <v>2001</v>
      </c>
    </row>
    <row r="12590" spans="1:11" x14ac:dyDescent="0.25">
      <c r="A12590">
        <v>45.654970059937497</v>
      </c>
      <c r="B12590">
        <v>110.932883062839</v>
      </c>
      <c r="C12590">
        <v>2000</v>
      </c>
    </row>
    <row r="12591" spans="1:11" x14ac:dyDescent="0.25">
      <c r="A12591" t="s">
        <v>83</v>
      </c>
    </row>
    <row r="12592" spans="1:11" x14ac:dyDescent="0.25">
      <c r="A12592">
        <v>1161</v>
      </c>
      <c r="B12592">
        <v>0</v>
      </c>
      <c r="C12592">
        <v>2.72883643551785</v>
      </c>
      <c r="D12592">
        <v>4.89092837919479</v>
      </c>
      <c r="E12592">
        <v>6</v>
      </c>
      <c r="F12592">
        <v>1.01722196789785</v>
      </c>
      <c r="G12592" t="s">
        <v>81</v>
      </c>
      <c r="H12592" t="s">
        <v>81</v>
      </c>
      <c r="I12592">
        <v>104</v>
      </c>
      <c r="J12592">
        <v>4363</v>
      </c>
      <c r="K12592">
        <v>6.8586131753031201E-2</v>
      </c>
    </row>
    <row r="12593" spans="1:11" x14ac:dyDescent="0.25">
      <c r="A12593" t="s">
        <v>82</v>
      </c>
    </row>
    <row r="12594" spans="1:11" x14ac:dyDescent="0.25">
      <c r="A12594">
        <v>110.131311347774</v>
      </c>
      <c r="B12594">
        <v>18.1624862720039</v>
      </c>
      <c r="C12594">
        <v>2000</v>
      </c>
    </row>
    <row r="12595" spans="1:11" x14ac:dyDescent="0.25">
      <c r="A12595">
        <v>108.20173259947001</v>
      </c>
      <c r="B12595">
        <v>16.232907523700302</v>
      </c>
      <c r="C12595">
        <v>2000</v>
      </c>
    </row>
    <row r="12596" spans="1:11" x14ac:dyDescent="0.25">
      <c r="A12596">
        <v>108.638748623919</v>
      </c>
      <c r="B12596">
        <v>15.7958914992515</v>
      </c>
      <c r="C12596">
        <v>2001</v>
      </c>
    </row>
    <row r="12597" spans="1:11" x14ac:dyDescent="0.25">
      <c r="A12597">
        <v>110.568327372223</v>
      </c>
      <c r="B12597">
        <v>17.725470247555101</v>
      </c>
      <c r="C12597">
        <v>2001</v>
      </c>
    </row>
    <row r="12598" spans="1:11" x14ac:dyDescent="0.25">
      <c r="A12598">
        <v>114.026735995449</v>
      </c>
      <c r="B12598">
        <v>21.183878870781399</v>
      </c>
      <c r="C12598">
        <v>2001</v>
      </c>
    </row>
    <row r="12599" spans="1:11" x14ac:dyDescent="0.25">
      <c r="A12599">
        <v>113.58971997099999</v>
      </c>
      <c r="B12599">
        <v>21.6208948952303</v>
      </c>
      <c r="C12599">
        <v>2000</v>
      </c>
    </row>
    <row r="12600" spans="1:11" x14ac:dyDescent="0.25">
      <c r="A12600" t="s">
        <v>83</v>
      </c>
    </row>
    <row r="12601" spans="1:11" x14ac:dyDescent="0.25">
      <c r="A12601">
        <v>1794</v>
      </c>
      <c r="B12601">
        <v>0</v>
      </c>
      <c r="C12601">
        <v>6.0031820616542602</v>
      </c>
      <c r="D12601">
        <v>1.61032989936041</v>
      </c>
      <c r="E12601">
        <v>6</v>
      </c>
      <c r="F12601">
        <v>1.01722196789785</v>
      </c>
      <c r="G12601" t="s">
        <v>81</v>
      </c>
      <c r="H12601" t="s">
        <v>81</v>
      </c>
      <c r="I12601">
        <v>4592</v>
      </c>
      <c r="J12601">
        <v>1037</v>
      </c>
      <c r="K12601">
        <v>6.8930788870956994E-2</v>
      </c>
    </row>
    <row r="12602" spans="1:11" x14ac:dyDescent="0.25">
      <c r="A12602" t="s">
        <v>82</v>
      </c>
    </row>
    <row r="12603" spans="1:11" x14ac:dyDescent="0.25">
      <c r="A12603">
        <v>123.015766581989</v>
      </c>
      <c r="B12603">
        <v>41.591886842437802</v>
      </c>
      <c r="C12603">
        <v>2000</v>
      </c>
    </row>
    <row r="12604" spans="1:11" x14ac:dyDescent="0.25">
      <c r="A12604">
        <v>118.77087583749601</v>
      </c>
      <c r="B12604">
        <v>37.346996097944597</v>
      </c>
      <c r="C12604">
        <v>2000</v>
      </c>
    </row>
    <row r="12605" spans="1:11" x14ac:dyDescent="0.25">
      <c r="A12605">
        <v>118.333859813047</v>
      </c>
      <c r="B12605">
        <v>37.784012122393399</v>
      </c>
      <c r="C12605">
        <v>2001</v>
      </c>
    </row>
    <row r="12606" spans="1:11" x14ac:dyDescent="0.25">
      <c r="A12606">
        <v>122.57875055754</v>
      </c>
      <c r="B12606">
        <v>42.028902866886597</v>
      </c>
      <c r="C12606">
        <v>2001</v>
      </c>
    </row>
    <row r="12607" spans="1:11" x14ac:dyDescent="0.25">
      <c r="A12607">
        <v>123.717425749325</v>
      </c>
      <c r="B12607">
        <v>43.167578058671801</v>
      </c>
      <c r="C12607">
        <v>2001</v>
      </c>
    </row>
    <row r="12608" spans="1:11" x14ac:dyDescent="0.25">
      <c r="A12608">
        <v>124.154441773774</v>
      </c>
      <c r="B12608">
        <v>42.730562034222999</v>
      </c>
      <c r="C12608">
        <v>2000</v>
      </c>
    </row>
    <row r="12609" spans="1:11" x14ac:dyDescent="0.25">
      <c r="A12609" t="s">
        <v>83</v>
      </c>
    </row>
    <row r="12610" spans="1:11" x14ac:dyDescent="0.25">
      <c r="A12610">
        <v>3066</v>
      </c>
      <c r="B12610">
        <v>0</v>
      </c>
      <c r="C12610">
        <v>5.4884157977895303</v>
      </c>
      <c r="D12610">
        <v>2.1250961632251402</v>
      </c>
      <c r="E12610">
        <v>6</v>
      </c>
      <c r="F12610">
        <v>1.01722196789785</v>
      </c>
      <c r="G12610" t="s">
        <v>81</v>
      </c>
      <c r="H12610" t="s">
        <v>81</v>
      </c>
      <c r="I12610">
        <v>4318</v>
      </c>
      <c r="J12610">
        <v>1037</v>
      </c>
      <c r="K12610">
        <v>6.9396505611039605E-2</v>
      </c>
    </row>
    <row r="12611" spans="1:11" x14ac:dyDescent="0.25">
      <c r="A12611" t="s">
        <v>82</v>
      </c>
    </row>
    <row r="12612" spans="1:11" x14ac:dyDescent="0.25">
      <c r="A12612">
        <v>121.737427829647</v>
      </c>
      <c r="B12612">
        <v>42.1422361629701</v>
      </c>
      <c r="C12612">
        <v>2000</v>
      </c>
    </row>
    <row r="12613" spans="1:11" x14ac:dyDescent="0.25">
      <c r="A12613">
        <v>117.85653180105901</v>
      </c>
      <c r="B12613">
        <v>38.261340134381797</v>
      </c>
      <c r="C12613">
        <v>2000</v>
      </c>
    </row>
    <row r="12614" spans="1:11" x14ac:dyDescent="0.25">
      <c r="A12614">
        <v>118.29354782550701</v>
      </c>
      <c r="B12614">
        <v>37.824324109933002</v>
      </c>
      <c r="C12614">
        <v>2001</v>
      </c>
    </row>
    <row r="12615" spans="1:11" x14ac:dyDescent="0.25">
      <c r="A12615">
        <v>122.174443854096</v>
      </c>
      <c r="B12615">
        <v>41.705220138521298</v>
      </c>
      <c r="C12615">
        <v>2001</v>
      </c>
    </row>
    <row r="12616" spans="1:11" x14ac:dyDescent="0.25">
      <c r="A12616">
        <v>123.677113761786</v>
      </c>
      <c r="B12616">
        <v>43.207890046211297</v>
      </c>
      <c r="C12616">
        <v>2001</v>
      </c>
    </row>
    <row r="12617" spans="1:11" x14ac:dyDescent="0.25">
      <c r="A12617">
        <v>123.240097737337</v>
      </c>
      <c r="B12617">
        <v>43.644906070660099</v>
      </c>
      <c r="C12617">
        <v>2000</v>
      </c>
    </row>
    <row r="12618" spans="1:11" x14ac:dyDescent="0.25">
      <c r="A12618" t="s">
        <v>83</v>
      </c>
    </row>
    <row r="12619" spans="1:11" x14ac:dyDescent="0.25">
      <c r="A12619">
        <v>1133</v>
      </c>
      <c r="B12619">
        <v>0</v>
      </c>
      <c r="C12619">
        <v>0.92882491596318995</v>
      </c>
      <c r="D12619">
        <v>6.6807853334601903</v>
      </c>
      <c r="E12619">
        <v>6</v>
      </c>
      <c r="F12619">
        <v>1.01722196789785</v>
      </c>
      <c r="G12619" t="s">
        <v>81</v>
      </c>
      <c r="H12619" t="s">
        <v>81</v>
      </c>
      <c r="I12619">
        <v>1135</v>
      </c>
      <c r="J12619">
        <v>1346</v>
      </c>
      <c r="K12619">
        <v>6.8519284920013399E-2</v>
      </c>
    </row>
    <row r="12620" spans="1:11" x14ac:dyDescent="0.25">
      <c r="A12620" t="s">
        <v>82</v>
      </c>
    </row>
    <row r="12621" spans="1:11" x14ac:dyDescent="0.25">
      <c r="A12621">
        <v>113.308702535601</v>
      </c>
      <c r="B12621">
        <v>72.884419264688205</v>
      </c>
      <c r="C12621">
        <v>2000</v>
      </c>
    </row>
    <row r="12622" spans="1:11" x14ac:dyDescent="0.25">
      <c r="A12622">
        <v>112.65192413898799</v>
      </c>
      <c r="B12622">
        <v>72.227640868075596</v>
      </c>
      <c r="C12622">
        <v>2000</v>
      </c>
    </row>
    <row r="12623" spans="1:11" x14ac:dyDescent="0.25">
      <c r="A12623">
        <v>112.214908114539</v>
      </c>
      <c r="B12623">
        <v>72.664656892524405</v>
      </c>
      <c r="C12623">
        <v>2001</v>
      </c>
    </row>
    <row r="12624" spans="1:11" x14ac:dyDescent="0.25">
      <c r="A12624">
        <v>112.87168651115201</v>
      </c>
      <c r="B12624">
        <v>73.321435289137</v>
      </c>
      <c r="C12624">
        <v>2001</v>
      </c>
    </row>
    <row r="12625" spans="1:11" x14ac:dyDescent="0.25">
      <c r="A12625">
        <v>117.595715124093</v>
      </c>
      <c r="B12625">
        <v>78.045463902078296</v>
      </c>
      <c r="C12625">
        <v>2001</v>
      </c>
    </row>
    <row r="12626" spans="1:11" x14ac:dyDescent="0.25">
      <c r="A12626">
        <v>118.032731148542</v>
      </c>
      <c r="B12626">
        <v>77.608447877629501</v>
      </c>
      <c r="C12626">
        <v>2000</v>
      </c>
    </row>
    <row r="12627" spans="1:11" x14ac:dyDescent="0.25">
      <c r="A12627" t="s">
        <v>83</v>
      </c>
    </row>
    <row r="12628" spans="1:11" x14ac:dyDescent="0.25">
      <c r="A12628">
        <v>1209</v>
      </c>
      <c r="B12628">
        <v>0</v>
      </c>
      <c r="C12628">
        <v>4.37516024653016</v>
      </c>
      <c r="D12628">
        <v>3.2298371627007199</v>
      </c>
      <c r="E12628">
        <v>6</v>
      </c>
      <c r="F12628">
        <v>1.01722196789785</v>
      </c>
      <c r="G12628" t="s">
        <v>81</v>
      </c>
      <c r="H12628" t="s">
        <v>81</v>
      </c>
      <c r="I12628">
        <v>4541</v>
      </c>
      <c r="J12628">
        <v>3394</v>
      </c>
      <c r="K12628">
        <v>6.8631464076585796E-2</v>
      </c>
    </row>
    <row r="12629" spans="1:11" x14ac:dyDescent="0.25">
      <c r="A12629" t="s">
        <v>82</v>
      </c>
    </row>
    <row r="12630" spans="1:11" x14ac:dyDescent="0.25">
      <c r="A12630">
        <v>57.438211189325799</v>
      </c>
      <c r="B12630">
        <v>3.31221349132369</v>
      </c>
      <c r="C12630">
        <v>2000</v>
      </c>
    </row>
    <row r="12631" spans="1:11" x14ac:dyDescent="0.25">
      <c r="A12631">
        <v>54.3445057102265</v>
      </c>
      <c r="B12631">
        <v>0.21850801222441099</v>
      </c>
      <c r="C12631">
        <v>2000</v>
      </c>
    </row>
    <row r="12632" spans="1:11" x14ac:dyDescent="0.25">
      <c r="A12632">
        <v>54.781521734675302</v>
      </c>
      <c r="B12632">
        <v>-0.21850801222441099</v>
      </c>
      <c r="C12632">
        <v>2001</v>
      </c>
    </row>
    <row r="12633" spans="1:11" x14ac:dyDescent="0.25">
      <c r="A12633">
        <v>57.8752272137746</v>
      </c>
      <c r="B12633">
        <v>2.8751974668748699</v>
      </c>
      <c r="C12633">
        <v>2001</v>
      </c>
    </row>
    <row r="12634" spans="1:11" x14ac:dyDescent="0.25">
      <c r="A12634">
        <v>60.159066973648599</v>
      </c>
      <c r="B12634">
        <v>5.15903722674887</v>
      </c>
      <c r="C12634">
        <v>2001</v>
      </c>
    </row>
    <row r="12635" spans="1:11" x14ac:dyDescent="0.25">
      <c r="A12635">
        <v>59.722050949199797</v>
      </c>
      <c r="B12635">
        <v>5.5960532511976897</v>
      </c>
      <c r="C12635">
        <v>2000</v>
      </c>
    </row>
    <row r="12636" spans="1:11" x14ac:dyDescent="0.25">
      <c r="A12636" t="s">
        <v>83</v>
      </c>
    </row>
    <row r="12637" spans="1:11" x14ac:dyDescent="0.25">
      <c r="A12637">
        <v>3718</v>
      </c>
      <c r="B12637">
        <v>0</v>
      </c>
      <c r="C12637">
        <v>1.67672153936459</v>
      </c>
      <c r="D12637">
        <v>5.9228445139954999</v>
      </c>
      <c r="E12637">
        <v>8</v>
      </c>
      <c r="F12637">
        <v>1.01722196789785</v>
      </c>
      <c r="G12637" t="s">
        <v>81</v>
      </c>
      <c r="H12637" t="s">
        <v>81</v>
      </c>
      <c r="I12637">
        <v>3200</v>
      </c>
      <c r="J12637">
        <v>1058</v>
      </c>
      <c r="K12637">
        <v>7.0061940801279796E-2</v>
      </c>
    </row>
    <row r="12638" spans="1:11" x14ac:dyDescent="0.25">
      <c r="A12638" t="s">
        <v>82</v>
      </c>
    </row>
    <row r="12639" spans="1:11" x14ac:dyDescent="0.25">
      <c r="A12639">
        <v>99.568849642555804</v>
      </c>
      <c r="B12639">
        <v>108.492224943126</v>
      </c>
      <c r="C12639">
        <v>2000</v>
      </c>
    </row>
    <row r="12640" spans="1:11" x14ac:dyDescent="0.25">
      <c r="A12640">
        <v>98.383228471909504</v>
      </c>
      <c r="B12640">
        <v>107.30660377248</v>
      </c>
      <c r="C12640">
        <v>2000</v>
      </c>
    </row>
    <row r="12641" spans="1:11" x14ac:dyDescent="0.25">
      <c r="A12641">
        <v>97.946212447460695</v>
      </c>
      <c r="B12641">
        <v>107.743619796929</v>
      </c>
      <c r="C12641">
        <v>2001</v>
      </c>
    </row>
    <row r="12642" spans="1:11" x14ac:dyDescent="0.25">
      <c r="A12642">
        <v>99.131833618106995</v>
      </c>
      <c r="B12642">
        <v>108.929240967575</v>
      </c>
      <c r="C12642">
        <v>2001</v>
      </c>
    </row>
    <row r="12643" spans="1:11" x14ac:dyDescent="0.25">
      <c r="A12643">
        <v>99.781491987775595</v>
      </c>
      <c r="B12643">
        <v>109.578899337244</v>
      </c>
      <c r="C12643">
        <v>2001</v>
      </c>
    </row>
    <row r="12644" spans="1:11" x14ac:dyDescent="0.25">
      <c r="A12644">
        <v>103.31991713786699</v>
      </c>
      <c r="B12644">
        <v>113.117324487335</v>
      </c>
      <c r="C12644">
        <v>2001</v>
      </c>
    </row>
    <row r="12645" spans="1:11" x14ac:dyDescent="0.25">
      <c r="A12645">
        <v>103.756933162316</v>
      </c>
      <c r="B12645">
        <v>112.680308462886</v>
      </c>
      <c r="C12645">
        <v>2000</v>
      </c>
    </row>
    <row r="12646" spans="1:11" x14ac:dyDescent="0.25">
      <c r="A12646">
        <v>100.21850801222401</v>
      </c>
      <c r="B12646">
        <v>109.141883312795</v>
      </c>
      <c r="C12646">
        <v>2000</v>
      </c>
    </row>
    <row r="12647" spans="1:11" x14ac:dyDescent="0.25">
      <c r="A12647" t="s">
        <v>83</v>
      </c>
    </row>
    <row r="12648" spans="1:11" x14ac:dyDescent="0.25">
      <c r="A12648">
        <v>838</v>
      </c>
      <c r="B12648">
        <v>0</v>
      </c>
      <c r="C12648">
        <v>2.9378483225407299</v>
      </c>
      <c r="D12648">
        <v>4.6593555116230796</v>
      </c>
      <c r="E12648">
        <v>8</v>
      </c>
      <c r="F12648">
        <v>1.01722196789785</v>
      </c>
      <c r="G12648" t="s">
        <v>81</v>
      </c>
      <c r="H12648" t="s">
        <v>81</v>
      </c>
      <c r="I12648">
        <v>3965</v>
      </c>
      <c r="J12648">
        <v>3582</v>
      </c>
      <c r="K12648">
        <v>6.8335996021946996E-2</v>
      </c>
    </row>
    <row r="12649" spans="1:11" x14ac:dyDescent="0.25">
      <c r="A12649" t="s">
        <v>82</v>
      </c>
    </row>
    <row r="12650" spans="1:11" x14ac:dyDescent="0.25">
      <c r="A12650">
        <v>25.2148750625575</v>
      </c>
      <c r="B12650">
        <v>100.336113033046</v>
      </c>
      <c r="C12650">
        <v>2000</v>
      </c>
    </row>
    <row r="12651" spans="1:11" x14ac:dyDescent="0.25">
      <c r="A12651">
        <v>24.660254017287201</v>
      </c>
      <c r="B12651">
        <v>99.781491987775595</v>
      </c>
      <c r="C12651">
        <v>2000</v>
      </c>
    </row>
    <row r="12652" spans="1:11" x14ac:dyDescent="0.25">
      <c r="A12652">
        <v>23.137502591591399</v>
      </c>
      <c r="B12652">
        <v>98.258740562079794</v>
      </c>
      <c r="C12652">
        <v>2000</v>
      </c>
    </row>
    <row r="12653" spans="1:11" x14ac:dyDescent="0.25">
      <c r="A12653">
        <v>22.700486567142601</v>
      </c>
      <c r="B12653">
        <v>98.695756586528603</v>
      </c>
      <c r="C12653">
        <v>2001</v>
      </c>
    </row>
    <row r="12654" spans="1:11" x14ac:dyDescent="0.25">
      <c r="A12654">
        <v>24.223237992838399</v>
      </c>
      <c r="B12654">
        <v>100.21850801222401</v>
      </c>
      <c r="C12654">
        <v>2001</v>
      </c>
    </row>
    <row r="12655" spans="1:11" x14ac:dyDescent="0.25">
      <c r="A12655">
        <v>24.777859038108701</v>
      </c>
      <c r="B12655">
        <v>100.773129057495</v>
      </c>
      <c r="C12655">
        <v>2001</v>
      </c>
    </row>
    <row r="12656" spans="1:11" x14ac:dyDescent="0.25">
      <c r="A12656">
        <v>28.072520916336298</v>
      </c>
      <c r="B12656">
        <v>104.067790935722</v>
      </c>
      <c r="C12656">
        <v>2001</v>
      </c>
    </row>
    <row r="12657" spans="1:11" x14ac:dyDescent="0.25">
      <c r="A12657">
        <v>28.5095369407851</v>
      </c>
      <c r="B12657">
        <v>103.63077491127299</v>
      </c>
      <c r="C12657">
        <v>2000</v>
      </c>
    </row>
    <row r="12658" spans="1:11" x14ac:dyDescent="0.25">
      <c r="A12658" t="s">
        <v>83</v>
      </c>
    </row>
    <row r="12659" spans="1:11" x14ac:dyDescent="0.25">
      <c r="A12659">
        <v>2180</v>
      </c>
      <c r="B12659">
        <v>0</v>
      </c>
      <c r="C12659">
        <v>0.63468275422428599</v>
      </c>
      <c r="D12659">
        <v>6.9589987305670302</v>
      </c>
      <c r="E12659">
        <v>6</v>
      </c>
      <c r="F12659">
        <v>1.01722196789785</v>
      </c>
      <c r="G12659" t="s">
        <v>81</v>
      </c>
      <c r="H12659" t="s">
        <v>81</v>
      </c>
      <c r="I12659">
        <v>1950</v>
      </c>
      <c r="J12659">
        <v>1340</v>
      </c>
      <c r="K12659">
        <v>6.9068933935011206E-2</v>
      </c>
    </row>
    <row r="12660" spans="1:11" x14ac:dyDescent="0.25">
      <c r="A12660" t="s">
        <v>82</v>
      </c>
    </row>
    <row r="12661" spans="1:11" x14ac:dyDescent="0.25">
      <c r="A12661">
        <v>110.695331086724</v>
      </c>
      <c r="B12661">
        <v>13.250915615475</v>
      </c>
      <c r="C12661">
        <v>2000</v>
      </c>
    </row>
    <row r="12662" spans="1:11" x14ac:dyDescent="0.25">
      <c r="A12662">
        <v>110.24654260731</v>
      </c>
      <c r="B12662">
        <v>12.8021271360609</v>
      </c>
      <c r="C12662">
        <v>2000</v>
      </c>
    </row>
    <row r="12663" spans="1:11" x14ac:dyDescent="0.25">
      <c r="A12663">
        <v>109.809526582861</v>
      </c>
      <c r="B12663">
        <v>13.2391431605097</v>
      </c>
      <c r="C12663">
        <v>2001</v>
      </c>
    </row>
    <row r="12664" spans="1:11" x14ac:dyDescent="0.25">
      <c r="A12664">
        <v>110.258315062275</v>
      </c>
      <c r="B12664">
        <v>13.687931639923899</v>
      </c>
      <c r="C12664">
        <v>2001</v>
      </c>
    </row>
    <row r="12665" spans="1:11" x14ac:dyDescent="0.25">
      <c r="A12665">
        <v>115.17907025492801</v>
      </c>
      <c r="B12665">
        <v>18.608686832576399</v>
      </c>
      <c r="C12665">
        <v>2001</v>
      </c>
    </row>
    <row r="12666" spans="1:11" x14ac:dyDescent="0.25">
      <c r="A12666">
        <v>115.61608627937601</v>
      </c>
      <c r="B12666">
        <v>18.171670808127601</v>
      </c>
      <c r="C12666">
        <v>2000</v>
      </c>
    </row>
    <row r="12667" spans="1:11" x14ac:dyDescent="0.25">
      <c r="A12667" t="s">
        <v>83</v>
      </c>
    </row>
    <row r="12668" spans="1:11" x14ac:dyDescent="0.25">
      <c r="A12668">
        <v>3315</v>
      </c>
      <c r="B12668">
        <v>0</v>
      </c>
      <c r="C12668">
        <v>4.2225443097908304</v>
      </c>
      <c r="D12668">
        <v>3.3654234185473499</v>
      </c>
      <c r="E12668">
        <v>6</v>
      </c>
      <c r="F12668">
        <v>1.01722196789785</v>
      </c>
      <c r="G12668" t="s">
        <v>81</v>
      </c>
      <c r="H12668" t="s">
        <v>81</v>
      </c>
      <c r="I12668">
        <v>1144</v>
      </c>
      <c r="J12668">
        <v>1145</v>
      </c>
      <c r="K12668">
        <v>6.9538170833864599E-2</v>
      </c>
    </row>
    <row r="12669" spans="1:11" x14ac:dyDescent="0.25">
      <c r="A12669" t="s">
        <v>82</v>
      </c>
    </row>
    <row r="12670" spans="1:11" x14ac:dyDescent="0.25">
      <c r="A12670">
        <v>41.020983107859003</v>
      </c>
      <c r="B12670">
        <v>33.3336959245351</v>
      </c>
      <c r="C12670">
        <v>2000</v>
      </c>
    </row>
    <row r="12671" spans="1:11" x14ac:dyDescent="0.25">
      <c r="A12671">
        <v>38.035193392545203</v>
      </c>
      <c r="B12671">
        <v>30.3479062092213</v>
      </c>
      <c r="C12671">
        <v>2000</v>
      </c>
    </row>
    <row r="12672" spans="1:11" x14ac:dyDescent="0.25">
      <c r="A12672">
        <v>37.598177368096401</v>
      </c>
      <c r="B12672">
        <v>30.784922233670098</v>
      </c>
      <c r="C12672">
        <v>2001</v>
      </c>
    </row>
    <row r="12673" spans="1:11" x14ac:dyDescent="0.25">
      <c r="A12673">
        <v>40.583967083410201</v>
      </c>
      <c r="B12673">
        <v>33.770711948983902</v>
      </c>
      <c r="C12673">
        <v>2001</v>
      </c>
    </row>
    <row r="12674" spans="1:11" x14ac:dyDescent="0.25">
      <c r="A12674">
        <v>42.963680804229</v>
      </c>
      <c r="B12674">
        <v>36.150425669802701</v>
      </c>
      <c r="C12674">
        <v>2001</v>
      </c>
    </row>
    <row r="12675" spans="1:11" x14ac:dyDescent="0.25">
      <c r="A12675">
        <v>43.400696828677802</v>
      </c>
      <c r="B12675">
        <v>35.713409645353899</v>
      </c>
      <c r="C12675">
        <v>2000</v>
      </c>
    </row>
    <row r="12676" spans="1:11" x14ac:dyDescent="0.25">
      <c r="A12676" t="s">
        <v>83</v>
      </c>
    </row>
    <row r="12677" spans="1:11" x14ac:dyDescent="0.25">
      <c r="A12677">
        <v>3419</v>
      </c>
      <c r="B12677">
        <v>0</v>
      </c>
      <c r="C12677">
        <v>0.33129494067468102</v>
      </c>
      <c r="D12677">
        <v>7.2511741800596798</v>
      </c>
      <c r="E12677">
        <v>6</v>
      </c>
      <c r="F12677">
        <v>1.01722196789785</v>
      </c>
      <c r="G12677" t="s">
        <v>81</v>
      </c>
      <c r="H12677" t="s">
        <v>81</v>
      </c>
      <c r="I12677">
        <v>3264</v>
      </c>
      <c r="J12677">
        <v>3239</v>
      </c>
      <c r="K12677">
        <v>6.96351537498449E-2</v>
      </c>
    </row>
    <row r="12678" spans="1:11" x14ac:dyDescent="0.25">
      <c r="A12678" t="s">
        <v>82</v>
      </c>
    </row>
    <row r="12679" spans="1:11" x14ac:dyDescent="0.25">
      <c r="A12679">
        <v>17.471595601868401</v>
      </c>
      <c r="B12679">
        <v>73.7553696063095</v>
      </c>
      <c r="C12679">
        <v>2000</v>
      </c>
    </row>
    <row r="12680" spans="1:11" x14ac:dyDescent="0.25">
      <c r="A12680">
        <v>17.237334702744601</v>
      </c>
      <c r="B12680">
        <v>73.521108707185604</v>
      </c>
      <c r="C12680">
        <v>2000</v>
      </c>
    </row>
    <row r="12681" spans="1:11" x14ac:dyDescent="0.25">
      <c r="A12681">
        <v>17.674350727193399</v>
      </c>
      <c r="B12681">
        <v>73.084092682736795</v>
      </c>
      <c r="C12681">
        <v>2001</v>
      </c>
    </row>
    <row r="12682" spans="1:11" x14ac:dyDescent="0.25">
      <c r="A12682">
        <v>17.908611626317299</v>
      </c>
      <c r="B12682">
        <v>73.318353581860706</v>
      </c>
      <c r="C12682">
        <v>2001</v>
      </c>
    </row>
    <row r="12683" spans="1:11" x14ac:dyDescent="0.25">
      <c r="A12683">
        <v>23.035966060602298</v>
      </c>
      <c r="B12683">
        <v>78.445708016145701</v>
      </c>
      <c r="C12683">
        <v>2001</v>
      </c>
    </row>
    <row r="12684" spans="1:11" x14ac:dyDescent="0.25">
      <c r="A12684">
        <v>22.598950036153401</v>
      </c>
      <c r="B12684">
        <v>78.882724040594496</v>
      </c>
      <c r="C12684">
        <v>2000</v>
      </c>
    </row>
    <row r="12685" spans="1:11" x14ac:dyDescent="0.25">
      <c r="A12685" t="s">
        <v>83</v>
      </c>
    </row>
    <row r="12686" spans="1:11" x14ac:dyDescent="0.25">
      <c r="A12686">
        <v>3796</v>
      </c>
      <c r="B12686">
        <v>0</v>
      </c>
      <c r="C12686">
        <v>3.0537817323734799</v>
      </c>
      <c r="D12686">
        <v>4.5280254929847601</v>
      </c>
      <c r="E12686">
        <v>6</v>
      </c>
      <c r="F12686">
        <v>1.01722196789785</v>
      </c>
      <c r="G12686" t="s">
        <v>81</v>
      </c>
      <c r="H12686" t="s">
        <v>81</v>
      </c>
      <c r="I12686">
        <v>1325</v>
      </c>
      <c r="J12686">
        <v>3574</v>
      </c>
      <c r="K12686">
        <v>7.0162250508002594E-2</v>
      </c>
    </row>
    <row r="12687" spans="1:11" x14ac:dyDescent="0.25">
      <c r="A12687" t="s">
        <v>82</v>
      </c>
    </row>
    <row r="12688" spans="1:11" x14ac:dyDescent="0.25">
      <c r="A12688">
        <v>29.954170585593101</v>
      </c>
      <c r="B12688">
        <v>31.873097801517499</v>
      </c>
      <c r="C12688">
        <v>2000</v>
      </c>
    </row>
    <row r="12689" spans="1:11" x14ac:dyDescent="0.25">
      <c r="A12689">
        <v>27.794820814368201</v>
      </c>
      <c r="B12689">
        <v>29.713748030292599</v>
      </c>
      <c r="C12689">
        <v>2000</v>
      </c>
    </row>
    <row r="12690" spans="1:11" x14ac:dyDescent="0.25">
      <c r="A12690">
        <v>28.231836838816999</v>
      </c>
      <c r="B12690">
        <v>29.276732005843702</v>
      </c>
      <c r="C12690">
        <v>2001</v>
      </c>
    </row>
    <row r="12691" spans="1:11" x14ac:dyDescent="0.25">
      <c r="A12691">
        <v>30.391186610041899</v>
      </c>
      <c r="B12691">
        <v>31.436081777068601</v>
      </c>
      <c r="C12691">
        <v>2001</v>
      </c>
    </row>
    <row r="12692" spans="1:11" x14ac:dyDescent="0.25">
      <c r="A12692">
        <v>33.592984141517</v>
      </c>
      <c r="B12692">
        <v>34.637879308543702</v>
      </c>
      <c r="C12692">
        <v>2001</v>
      </c>
    </row>
    <row r="12693" spans="1:11" x14ac:dyDescent="0.25">
      <c r="A12693">
        <v>33.155968117068198</v>
      </c>
      <c r="B12693">
        <v>35.074895332992497</v>
      </c>
      <c r="C12693">
        <v>2000</v>
      </c>
    </row>
    <row r="12694" spans="1:11" x14ac:dyDescent="0.25">
      <c r="A12694" t="s">
        <v>83</v>
      </c>
    </row>
    <row r="12695" spans="1:11" x14ac:dyDescent="0.25">
      <c r="A12695">
        <v>4006</v>
      </c>
      <c r="B12695">
        <v>0</v>
      </c>
      <c r="C12695">
        <v>4.2379133387929402</v>
      </c>
      <c r="D12695">
        <v>3.3438350124766001</v>
      </c>
      <c r="E12695">
        <v>8</v>
      </c>
      <c r="F12695">
        <v>1.01722196789785</v>
      </c>
      <c r="G12695" t="s">
        <v>81</v>
      </c>
      <c r="H12695" t="s">
        <v>81</v>
      </c>
      <c r="I12695">
        <v>1705</v>
      </c>
      <c r="J12695">
        <v>3885</v>
      </c>
      <c r="K12695">
        <v>7.0528296978023805E-2</v>
      </c>
    </row>
    <row r="12696" spans="1:11" x14ac:dyDescent="0.25">
      <c r="A12696" t="s">
        <v>82</v>
      </c>
    </row>
    <row r="12697" spans="1:11" x14ac:dyDescent="0.25">
      <c r="A12697">
        <v>100.379233764657</v>
      </c>
      <c r="B12697">
        <v>46.501463902420902</v>
      </c>
      <c r="C12697">
        <v>2000</v>
      </c>
    </row>
    <row r="12698" spans="1:11" x14ac:dyDescent="0.25">
      <c r="A12698">
        <v>100.21850801222401</v>
      </c>
      <c r="B12698">
        <v>46.340738149988603</v>
      </c>
      <c r="C12698">
        <v>2000</v>
      </c>
    </row>
    <row r="12699" spans="1:11" x14ac:dyDescent="0.25">
      <c r="A12699">
        <v>97.382576504715203</v>
      </c>
      <c r="B12699">
        <v>43.504806642479501</v>
      </c>
      <c r="C12699">
        <v>2000</v>
      </c>
    </row>
    <row r="12700" spans="1:11" x14ac:dyDescent="0.25">
      <c r="A12700">
        <v>96.945560480266394</v>
      </c>
      <c r="B12700">
        <v>43.941822666928303</v>
      </c>
      <c r="C12700">
        <v>2001</v>
      </c>
    </row>
    <row r="12701" spans="1:11" x14ac:dyDescent="0.25">
      <c r="A12701">
        <v>99.781491987775595</v>
      </c>
      <c r="B12701">
        <v>46.777754174437398</v>
      </c>
      <c r="C12701">
        <v>2001</v>
      </c>
    </row>
    <row r="12702" spans="1:11" x14ac:dyDescent="0.25">
      <c r="A12702">
        <v>99.942217740207894</v>
      </c>
      <c r="B12702">
        <v>46.938479926869697</v>
      </c>
      <c r="C12702">
        <v>2001</v>
      </c>
    </row>
    <row r="12703" spans="1:11" x14ac:dyDescent="0.25">
      <c r="A12703">
        <v>102.30666615269899</v>
      </c>
      <c r="B12703">
        <v>49.302928339360903</v>
      </c>
      <c r="C12703">
        <v>2001</v>
      </c>
    </row>
    <row r="12704" spans="1:11" x14ac:dyDescent="0.25">
      <c r="A12704">
        <v>102.743682177148</v>
      </c>
      <c r="B12704">
        <v>48.865912314912102</v>
      </c>
      <c r="C12704">
        <v>2000</v>
      </c>
    </row>
    <row r="12705" spans="1:11" x14ac:dyDescent="0.25">
      <c r="A12705" t="s">
        <v>83</v>
      </c>
    </row>
    <row r="12706" spans="1:11" x14ac:dyDescent="0.25">
      <c r="A12706">
        <v>3617</v>
      </c>
      <c r="B12706">
        <v>0</v>
      </c>
      <c r="C12706">
        <v>5.2106512144366199</v>
      </c>
      <c r="D12706">
        <v>2.37004767971393</v>
      </c>
      <c r="E12706">
        <v>8</v>
      </c>
      <c r="F12706">
        <v>1.01722196789785</v>
      </c>
      <c r="G12706" t="s">
        <v>81</v>
      </c>
      <c r="H12706" t="s">
        <v>81</v>
      </c>
      <c r="I12706">
        <v>3728</v>
      </c>
      <c r="J12706">
        <v>512</v>
      </c>
      <c r="K12706">
        <v>6.9913557389690795E-2</v>
      </c>
    </row>
    <row r="12707" spans="1:11" x14ac:dyDescent="0.25">
      <c r="A12707" t="s">
        <v>82</v>
      </c>
    </row>
    <row r="12708" spans="1:11" x14ac:dyDescent="0.25">
      <c r="A12708">
        <v>97.450255442150194</v>
      </c>
      <c r="B12708">
        <v>49.771299977684798</v>
      </c>
      <c r="C12708">
        <v>2000</v>
      </c>
    </row>
    <row r="12709" spans="1:11" x14ac:dyDescent="0.25">
      <c r="A12709">
        <v>93.765768634024198</v>
      </c>
      <c r="B12709">
        <v>46.086813169558702</v>
      </c>
      <c r="C12709">
        <v>2000</v>
      </c>
    </row>
    <row r="12710" spans="1:11" x14ac:dyDescent="0.25">
      <c r="A12710">
        <v>93.328752609575403</v>
      </c>
      <c r="B12710">
        <v>46.523829194007597</v>
      </c>
      <c r="C12710">
        <v>2001</v>
      </c>
    </row>
    <row r="12711" spans="1:11" x14ac:dyDescent="0.25">
      <c r="A12711">
        <v>97.013239417701399</v>
      </c>
      <c r="B12711">
        <v>50.2083160021336</v>
      </c>
      <c r="C12711">
        <v>2001</v>
      </c>
    </row>
    <row r="12712" spans="1:11" x14ac:dyDescent="0.25">
      <c r="A12712">
        <v>97.023431427792204</v>
      </c>
      <c r="B12712">
        <v>50.218508012224397</v>
      </c>
      <c r="C12712">
        <v>2001</v>
      </c>
    </row>
    <row r="12713" spans="1:11" x14ac:dyDescent="0.25">
      <c r="A12713">
        <v>98.689116203762595</v>
      </c>
      <c r="B12713">
        <v>51.884192788194802</v>
      </c>
      <c r="C12713">
        <v>2001</v>
      </c>
    </row>
    <row r="12714" spans="1:11" x14ac:dyDescent="0.25">
      <c r="A12714">
        <v>99.126132228211404</v>
      </c>
      <c r="B12714">
        <v>51.447176763746</v>
      </c>
      <c r="C12714">
        <v>2000</v>
      </c>
    </row>
    <row r="12715" spans="1:11" x14ac:dyDescent="0.25">
      <c r="A12715">
        <v>97.460447452240999</v>
      </c>
      <c r="B12715">
        <v>49.781491987775603</v>
      </c>
      <c r="C12715">
        <v>2000</v>
      </c>
    </row>
    <row r="12716" spans="1:11" x14ac:dyDescent="0.25">
      <c r="A12716" t="s">
        <v>83</v>
      </c>
    </row>
    <row r="12717" spans="1:11" x14ac:dyDescent="0.25">
      <c r="A12717">
        <v>1764</v>
      </c>
      <c r="B12717">
        <v>0</v>
      </c>
      <c r="C12717">
        <v>5.1833169252129903</v>
      </c>
      <c r="D12717">
        <v>2.39738196893755</v>
      </c>
      <c r="E12717">
        <v>8</v>
      </c>
      <c r="F12717">
        <v>1.01722196789785</v>
      </c>
      <c r="G12717" t="s">
        <v>81</v>
      </c>
      <c r="H12717" t="s">
        <v>81</v>
      </c>
      <c r="I12717">
        <v>1410</v>
      </c>
      <c r="J12717">
        <v>2540</v>
      </c>
      <c r="K12717">
        <v>6.8924473115049595E-2</v>
      </c>
    </row>
    <row r="12718" spans="1:11" x14ac:dyDescent="0.25">
      <c r="A12718" t="s">
        <v>82</v>
      </c>
    </row>
    <row r="12719" spans="1:11" x14ac:dyDescent="0.25">
      <c r="A12719">
        <v>97.017643882431102</v>
      </c>
      <c r="B12719">
        <v>50.165255014866098</v>
      </c>
      <c r="C12719">
        <v>2000</v>
      </c>
    </row>
    <row r="12720" spans="1:11" x14ac:dyDescent="0.25">
      <c r="A12720">
        <v>96.633880855340607</v>
      </c>
      <c r="B12720">
        <v>49.781491987775603</v>
      </c>
      <c r="C12720">
        <v>2000</v>
      </c>
    </row>
    <row r="12721" spans="1:11" x14ac:dyDescent="0.25">
      <c r="A12721">
        <v>93.352485335574002</v>
      </c>
      <c r="B12721">
        <v>46.500096468008898</v>
      </c>
      <c r="C12721">
        <v>2000</v>
      </c>
    </row>
    <row r="12722" spans="1:11" x14ac:dyDescent="0.25">
      <c r="A12722">
        <v>92.915469311125193</v>
      </c>
      <c r="B12722">
        <v>46.9371124924578</v>
      </c>
      <c r="C12722">
        <v>2001</v>
      </c>
    </row>
    <row r="12723" spans="1:11" x14ac:dyDescent="0.25">
      <c r="A12723">
        <v>96.196864830891798</v>
      </c>
      <c r="B12723">
        <v>50.218508012224397</v>
      </c>
      <c r="C12723">
        <v>2001</v>
      </c>
    </row>
    <row r="12724" spans="1:11" x14ac:dyDescent="0.25">
      <c r="A12724">
        <v>96.580627857982293</v>
      </c>
      <c r="B12724">
        <v>50.6022710393149</v>
      </c>
      <c r="C12724">
        <v>2001</v>
      </c>
    </row>
    <row r="12725" spans="1:11" x14ac:dyDescent="0.25">
      <c r="A12725">
        <v>98.275832905312399</v>
      </c>
      <c r="B12725">
        <v>52.297476086644998</v>
      </c>
      <c r="C12725">
        <v>2001</v>
      </c>
    </row>
    <row r="12726" spans="1:11" x14ac:dyDescent="0.25">
      <c r="A12726">
        <v>98.712848929761194</v>
      </c>
      <c r="B12726">
        <v>51.860460062196204</v>
      </c>
      <c r="C12726">
        <v>2000</v>
      </c>
    </row>
    <row r="12727" spans="1:11" x14ac:dyDescent="0.25">
      <c r="A12727" t="s">
        <v>83</v>
      </c>
    </row>
    <row r="12728" spans="1:11" x14ac:dyDescent="0.25">
      <c r="A12728">
        <v>1487</v>
      </c>
      <c r="B12728">
        <v>0</v>
      </c>
      <c r="C12728">
        <v>6.5177471848863702</v>
      </c>
      <c r="D12728">
        <v>1.06283886075376</v>
      </c>
      <c r="E12728">
        <v>6</v>
      </c>
      <c r="F12728">
        <v>1.01722196789785</v>
      </c>
      <c r="G12728" t="s">
        <v>84</v>
      </c>
      <c r="H12728" t="s">
        <v>84</v>
      </c>
      <c r="I12728">
        <v>0</v>
      </c>
      <c r="J12728">
        <v>0</v>
      </c>
      <c r="K12728">
        <v>6.8775880592302704E-2</v>
      </c>
    </row>
    <row r="12729" spans="1:11" x14ac:dyDescent="0.25">
      <c r="A12729" t="s">
        <v>82</v>
      </c>
    </row>
    <row r="12730" spans="1:11" x14ac:dyDescent="0.25">
      <c r="A12730">
        <v>149.187187441459</v>
      </c>
      <c r="B12730">
        <v>4.9844872641483704</v>
      </c>
      <c r="C12730">
        <v>2000</v>
      </c>
    </row>
    <row r="12731" spans="1:11" x14ac:dyDescent="0.25">
      <c r="A12731">
        <v>144.20270017731099</v>
      </c>
      <c r="B12731">
        <v>0</v>
      </c>
      <c r="C12731">
        <v>2000</v>
      </c>
    </row>
    <row r="12732" spans="1:11" x14ac:dyDescent="0.25">
      <c r="A12732">
        <v>145.076732226209</v>
      </c>
      <c r="B12732">
        <v>0</v>
      </c>
      <c r="C12732">
        <v>2001</v>
      </c>
    </row>
    <row r="12733" spans="1:11" x14ac:dyDescent="0.25">
      <c r="A12733">
        <v>149.30973142704599</v>
      </c>
      <c r="B12733">
        <v>4.2329992008369999</v>
      </c>
      <c r="C12733">
        <v>2001</v>
      </c>
    </row>
    <row r="12734" spans="1:11" x14ac:dyDescent="0.25">
      <c r="A12734">
        <v>150</v>
      </c>
      <c r="B12734">
        <v>4.9232677737914097</v>
      </c>
      <c r="C12734">
        <v>2001</v>
      </c>
    </row>
    <row r="12735" spans="1:11" x14ac:dyDescent="0.25">
      <c r="A12735">
        <v>150</v>
      </c>
      <c r="B12735">
        <v>5.7972998226890802</v>
      </c>
      <c r="C12735">
        <v>2000</v>
      </c>
    </row>
    <row r="12736" spans="1:11" x14ac:dyDescent="0.25">
      <c r="A12736" t="s">
        <v>83</v>
      </c>
    </row>
    <row r="12737" spans="1:11" x14ac:dyDescent="0.25">
      <c r="A12737">
        <v>1096</v>
      </c>
      <c r="B12737">
        <v>0</v>
      </c>
      <c r="C12737">
        <v>6.9820855801381795E-2</v>
      </c>
      <c r="D12737">
        <v>7.5107248382959702</v>
      </c>
      <c r="E12737">
        <v>6</v>
      </c>
      <c r="F12737">
        <v>1.01722196789785</v>
      </c>
      <c r="G12737" t="s">
        <v>81</v>
      </c>
      <c r="H12737" t="s">
        <v>81</v>
      </c>
      <c r="I12737">
        <v>2961</v>
      </c>
      <c r="J12737">
        <v>820</v>
      </c>
      <c r="K12737">
        <v>6.8542826775385798E-2</v>
      </c>
    </row>
    <row r="12738" spans="1:11" x14ac:dyDescent="0.25">
      <c r="A12738" t="s">
        <v>82</v>
      </c>
    </row>
    <row r="12739" spans="1:11" x14ac:dyDescent="0.25">
      <c r="A12739">
        <v>27.568554677804102</v>
      </c>
      <c r="B12739">
        <v>122.968182517662</v>
      </c>
      <c r="C12739">
        <v>2000</v>
      </c>
    </row>
    <row r="12740" spans="1:11" x14ac:dyDescent="0.25">
      <c r="A12740">
        <v>27.519183877198699</v>
      </c>
      <c r="B12740">
        <v>122.918811717057</v>
      </c>
      <c r="C12740">
        <v>2000</v>
      </c>
    </row>
    <row r="12741" spans="1:11" x14ac:dyDescent="0.25">
      <c r="A12741">
        <v>27.956199901647501</v>
      </c>
      <c r="B12741">
        <v>122.481795692608</v>
      </c>
      <c r="C12741">
        <v>2001</v>
      </c>
    </row>
    <row r="12742" spans="1:11" x14ac:dyDescent="0.25">
      <c r="A12742">
        <v>28.0055707022529</v>
      </c>
      <c r="B12742">
        <v>122.53116649321299</v>
      </c>
      <c r="C12742">
        <v>2001</v>
      </c>
    </row>
    <row r="12743" spans="1:11" x14ac:dyDescent="0.25">
      <c r="A12743">
        <v>33.3164551670382</v>
      </c>
      <c r="B12743">
        <v>127.842050957998</v>
      </c>
      <c r="C12743">
        <v>2001</v>
      </c>
    </row>
    <row r="12744" spans="1:11" x14ac:dyDescent="0.25">
      <c r="A12744">
        <v>32.879439142589398</v>
      </c>
      <c r="B12744">
        <v>128.27906698244701</v>
      </c>
      <c r="C12744">
        <v>2000</v>
      </c>
    </row>
    <row r="12745" spans="1:11" x14ac:dyDescent="0.25">
      <c r="A12745" t="s">
        <v>83</v>
      </c>
    </row>
    <row r="12746" spans="1:11" x14ac:dyDescent="0.25">
      <c r="A12746">
        <v>2732</v>
      </c>
      <c r="B12746">
        <v>0</v>
      </c>
      <c r="C12746">
        <v>2.04939795528013</v>
      </c>
      <c r="D12746">
        <v>5.5305138599594601</v>
      </c>
      <c r="E12746">
        <v>6</v>
      </c>
      <c r="F12746">
        <v>1.01722196789785</v>
      </c>
      <c r="G12746" t="s">
        <v>81</v>
      </c>
      <c r="H12746" t="s">
        <v>81</v>
      </c>
      <c r="I12746">
        <v>3017</v>
      </c>
      <c r="J12746">
        <v>4678</v>
      </c>
      <c r="K12746">
        <v>6.9261130235598295E-2</v>
      </c>
    </row>
    <row r="12747" spans="1:11" x14ac:dyDescent="0.25">
      <c r="A12747" t="s">
        <v>82</v>
      </c>
    </row>
    <row r="12748" spans="1:11" x14ac:dyDescent="0.25">
      <c r="A12748">
        <v>145.87082813395199</v>
      </c>
      <c r="B12748">
        <v>22.840250437534699</v>
      </c>
      <c r="C12748">
        <v>2000</v>
      </c>
    </row>
    <row r="12749" spans="1:11" x14ac:dyDescent="0.25">
      <c r="A12749">
        <v>144.42168494242401</v>
      </c>
      <c r="B12749">
        <v>21.3911072460063</v>
      </c>
      <c r="C12749">
        <v>2000</v>
      </c>
    </row>
    <row r="12750" spans="1:11" x14ac:dyDescent="0.25">
      <c r="A12750">
        <v>144.85870096687199</v>
      </c>
      <c r="B12750">
        <v>20.954091221557501</v>
      </c>
      <c r="C12750">
        <v>2001</v>
      </c>
    </row>
    <row r="12751" spans="1:11" x14ac:dyDescent="0.25">
      <c r="A12751">
        <v>146.307844158401</v>
      </c>
      <c r="B12751">
        <v>22.403234413085901</v>
      </c>
      <c r="C12751">
        <v>2001</v>
      </c>
    </row>
    <row r="12752" spans="1:11" x14ac:dyDescent="0.25">
      <c r="A12752">
        <v>150.21850801222399</v>
      </c>
      <c r="B12752">
        <v>26.313898266909401</v>
      </c>
      <c r="C12752">
        <v>2001</v>
      </c>
    </row>
    <row r="12753" spans="1:11" x14ac:dyDescent="0.25">
      <c r="A12753">
        <v>149.78149198777601</v>
      </c>
      <c r="B12753">
        <v>26.7509142913582</v>
      </c>
      <c r="C12753">
        <v>2000</v>
      </c>
    </row>
    <row r="12754" spans="1:11" x14ac:dyDescent="0.25">
      <c r="A12754" t="s">
        <v>83</v>
      </c>
    </row>
    <row r="12755" spans="1:11" x14ac:dyDescent="0.25">
      <c r="A12755">
        <v>2198</v>
      </c>
      <c r="B12755">
        <v>0</v>
      </c>
      <c r="C12755">
        <v>4.4124476320876296</v>
      </c>
      <c r="D12755">
        <v>3.1665029052422802</v>
      </c>
      <c r="E12755">
        <v>6</v>
      </c>
      <c r="F12755">
        <v>1.01722196789785</v>
      </c>
      <c r="G12755" t="s">
        <v>81</v>
      </c>
      <c r="H12755" t="s">
        <v>81</v>
      </c>
      <c r="I12755">
        <v>2219</v>
      </c>
      <c r="J12755">
        <v>3553</v>
      </c>
      <c r="K12755">
        <v>6.9080596785932702E-2</v>
      </c>
    </row>
    <row r="12756" spans="1:11" x14ac:dyDescent="0.25">
      <c r="A12756" t="s">
        <v>82</v>
      </c>
    </row>
    <row r="12757" spans="1:11" x14ac:dyDescent="0.25">
      <c r="A12757">
        <v>133.81259903582799</v>
      </c>
      <c r="B12757">
        <v>141.92156654312799</v>
      </c>
      <c r="C12757">
        <v>2000</v>
      </c>
    </row>
    <row r="12758" spans="1:11" x14ac:dyDescent="0.25">
      <c r="A12758">
        <v>130.692527393549</v>
      </c>
      <c r="B12758">
        <v>138.80149490084901</v>
      </c>
      <c r="C12758">
        <v>2000</v>
      </c>
    </row>
    <row r="12759" spans="1:11" x14ac:dyDescent="0.25">
      <c r="A12759">
        <v>131.12954341799801</v>
      </c>
      <c r="B12759">
        <v>138.3644788764</v>
      </c>
      <c r="C12759">
        <v>2001</v>
      </c>
    </row>
    <row r="12760" spans="1:11" x14ac:dyDescent="0.25">
      <c r="A12760">
        <v>134.24961506027699</v>
      </c>
      <c r="B12760">
        <v>141.48455051868001</v>
      </c>
      <c r="C12760">
        <v>2001</v>
      </c>
    </row>
    <row r="12761" spans="1:11" x14ac:dyDescent="0.25">
      <c r="A12761">
        <v>136.48867073722101</v>
      </c>
      <c r="B12761">
        <v>143.72360619562301</v>
      </c>
      <c r="C12761">
        <v>2001</v>
      </c>
    </row>
    <row r="12762" spans="1:11" x14ac:dyDescent="0.25">
      <c r="A12762">
        <v>136.05165471277201</v>
      </c>
      <c r="B12762">
        <v>144.16062222007201</v>
      </c>
      <c r="C12762">
        <v>2000</v>
      </c>
    </row>
    <row r="12763" spans="1:11" x14ac:dyDescent="0.25">
      <c r="A12763" t="s">
        <v>83</v>
      </c>
    </row>
    <row r="12764" spans="1:11" x14ac:dyDescent="0.25">
      <c r="A12764">
        <v>3800</v>
      </c>
      <c r="B12764">
        <v>0</v>
      </c>
      <c r="C12764">
        <v>2.8925524950900399</v>
      </c>
      <c r="D12764">
        <v>4.6858797577533204</v>
      </c>
      <c r="E12764">
        <v>6</v>
      </c>
      <c r="F12764">
        <v>1.01722196789785</v>
      </c>
      <c r="G12764" t="s">
        <v>81</v>
      </c>
      <c r="H12764" t="s">
        <v>81</v>
      </c>
      <c r="I12764">
        <v>2175</v>
      </c>
      <c r="J12764">
        <v>3986</v>
      </c>
      <c r="K12764">
        <v>7.0206693051877503E-2</v>
      </c>
    </row>
    <row r="12765" spans="1:11" x14ac:dyDescent="0.25">
      <c r="A12765" t="s">
        <v>82</v>
      </c>
    </row>
    <row r="12766" spans="1:11" x14ac:dyDescent="0.25">
      <c r="A12766">
        <v>9.6071999760422901</v>
      </c>
      <c r="B12766">
        <v>25.078715003593398</v>
      </c>
      <c r="C12766">
        <v>2000</v>
      </c>
    </row>
    <row r="12767" spans="1:11" x14ac:dyDescent="0.25">
      <c r="A12767">
        <v>7.5618564918260498</v>
      </c>
      <c r="B12767">
        <v>23.033371519377202</v>
      </c>
      <c r="C12767">
        <v>2000</v>
      </c>
    </row>
    <row r="12768" spans="1:11" x14ac:dyDescent="0.25">
      <c r="A12768">
        <v>7.9988725162748704</v>
      </c>
      <c r="B12768">
        <v>22.5963554949284</v>
      </c>
      <c r="C12768">
        <v>2001</v>
      </c>
    </row>
    <row r="12769" spans="1:11" x14ac:dyDescent="0.25">
      <c r="A12769">
        <v>10.044216000491099</v>
      </c>
      <c r="B12769">
        <v>24.6416989791446</v>
      </c>
      <c r="C12769">
        <v>2001</v>
      </c>
    </row>
    <row r="12770" spans="1:11" x14ac:dyDescent="0.25">
      <c r="A12770">
        <v>13.357633353023299</v>
      </c>
      <c r="B12770">
        <v>27.955116331676699</v>
      </c>
      <c r="C12770">
        <v>2001</v>
      </c>
    </row>
    <row r="12771" spans="1:11" x14ac:dyDescent="0.25">
      <c r="A12771">
        <v>12.9206173285744</v>
      </c>
      <c r="B12771">
        <v>28.3921323561256</v>
      </c>
      <c r="C12771">
        <v>2000</v>
      </c>
    </row>
    <row r="12772" spans="1:11" x14ac:dyDescent="0.25">
      <c r="A12772" t="s">
        <v>83</v>
      </c>
    </row>
    <row r="12773" spans="1:11" x14ac:dyDescent="0.25">
      <c r="A12773">
        <v>4216</v>
      </c>
      <c r="B12773">
        <v>0</v>
      </c>
      <c r="C12773">
        <v>6.86757908333459</v>
      </c>
      <c r="D12773">
        <v>0.70107348533684899</v>
      </c>
      <c r="E12773">
        <v>6</v>
      </c>
      <c r="F12773">
        <v>1.01722196789785</v>
      </c>
      <c r="G12773" t="s">
        <v>81</v>
      </c>
      <c r="H12773" t="s">
        <v>81</v>
      </c>
      <c r="I12773">
        <v>2530</v>
      </c>
      <c r="J12773">
        <v>3954</v>
      </c>
      <c r="K12773">
        <v>7.0871906580812494E-2</v>
      </c>
    </row>
    <row r="12774" spans="1:11" x14ac:dyDescent="0.25">
      <c r="A12774" t="s">
        <v>82</v>
      </c>
    </row>
    <row r="12775" spans="1:11" x14ac:dyDescent="0.25">
      <c r="A12775">
        <v>80.192644353109898</v>
      </c>
      <c r="B12775">
        <v>127.965345103282</v>
      </c>
      <c r="C12775">
        <v>2000</v>
      </c>
    </row>
    <row r="12776" spans="1:11" x14ac:dyDescent="0.25">
      <c r="A12776">
        <v>75.3365326129491</v>
      </c>
      <c r="B12776">
        <v>123.10923336312101</v>
      </c>
      <c r="C12776">
        <v>2000</v>
      </c>
    </row>
    <row r="12777" spans="1:11" x14ac:dyDescent="0.25">
      <c r="A12777">
        <v>74.899516588500305</v>
      </c>
      <c r="B12777">
        <v>123.54624938757</v>
      </c>
      <c r="C12777">
        <v>2001</v>
      </c>
    </row>
    <row r="12778" spans="1:11" x14ac:dyDescent="0.25">
      <c r="A12778">
        <v>79.755628328661103</v>
      </c>
      <c r="B12778">
        <v>128.40236112773101</v>
      </c>
      <c r="C12778">
        <v>2001</v>
      </c>
    </row>
    <row r="12779" spans="1:11" x14ac:dyDescent="0.25">
      <c r="A12779">
        <v>80.251362144252894</v>
      </c>
      <c r="B12779">
        <v>128.898094943323</v>
      </c>
      <c r="C12779">
        <v>2001</v>
      </c>
    </row>
    <row r="12780" spans="1:11" x14ac:dyDescent="0.25">
      <c r="A12780">
        <v>80.688378168701703</v>
      </c>
      <c r="B12780">
        <v>128.46107891887399</v>
      </c>
      <c r="C12780">
        <v>2000</v>
      </c>
    </row>
    <row r="12781" spans="1:11" x14ac:dyDescent="0.25">
      <c r="A12781" t="s">
        <v>83</v>
      </c>
    </row>
    <row r="12782" spans="1:11" x14ac:dyDescent="0.25">
      <c r="A12782">
        <v>2320</v>
      </c>
      <c r="B12782">
        <v>0</v>
      </c>
      <c r="C12782">
        <v>4.3436875124875201</v>
      </c>
      <c r="D12782">
        <v>3.2236139423210899</v>
      </c>
      <c r="E12782">
        <v>6</v>
      </c>
      <c r="F12782">
        <v>1.01722196789785</v>
      </c>
      <c r="G12782" t="s">
        <v>81</v>
      </c>
      <c r="H12782" t="s">
        <v>84</v>
      </c>
      <c r="I12782">
        <v>2347</v>
      </c>
      <c r="J12782">
        <v>0</v>
      </c>
      <c r="K12782">
        <v>6.9122591567913699E-2</v>
      </c>
    </row>
    <row r="12783" spans="1:11" x14ac:dyDescent="0.25">
      <c r="A12783" t="s">
        <v>82</v>
      </c>
    </row>
    <row r="12784" spans="1:11" x14ac:dyDescent="0.25">
      <c r="A12784">
        <v>147.81364350386301</v>
      </c>
      <c r="B12784">
        <v>39.991231286918598</v>
      </c>
      <c r="C12784">
        <v>2000</v>
      </c>
    </row>
    <row r="12785" spans="1:11" x14ac:dyDescent="0.25">
      <c r="A12785">
        <v>144.86761783824599</v>
      </c>
      <c r="B12785">
        <v>37.045205621302202</v>
      </c>
      <c r="C12785">
        <v>2000</v>
      </c>
    </row>
    <row r="12786" spans="1:11" x14ac:dyDescent="0.25">
      <c r="A12786">
        <v>144.43060181379801</v>
      </c>
      <c r="B12786">
        <v>37.482221645750997</v>
      </c>
      <c r="C12786">
        <v>2001</v>
      </c>
    </row>
    <row r="12787" spans="1:11" x14ac:dyDescent="0.25">
      <c r="A12787">
        <v>147.627477939052</v>
      </c>
      <c r="B12787">
        <v>40.679097771004997</v>
      </c>
      <c r="C12787">
        <v>2001</v>
      </c>
    </row>
    <row r="12788" spans="1:11" x14ac:dyDescent="0.25">
      <c r="A12788">
        <v>150</v>
      </c>
      <c r="B12788">
        <v>43.051619831953403</v>
      </c>
      <c r="C12788">
        <v>2001</v>
      </c>
    </row>
    <row r="12789" spans="1:11" x14ac:dyDescent="0.25">
      <c r="A12789">
        <v>150</v>
      </c>
      <c r="B12789">
        <v>42.177587783055699</v>
      </c>
      <c r="C12789">
        <v>2000</v>
      </c>
    </row>
    <row r="12790" spans="1:11" x14ac:dyDescent="0.25">
      <c r="A12790" t="s">
        <v>83</v>
      </c>
    </row>
    <row r="12791" spans="1:11" x14ac:dyDescent="0.25">
      <c r="A12791">
        <v>769</v>
      </c>
      <c r="B12791">
        <v>0</v>
      </c>
      <c r="C12791">
        <v>5.5583084159719496</v>
      </c>
      <c r="D12791">
        <v>2.00898959446639</v>
      </c>
      <c r="E12791">
        <v>10</v>
      </c>
      <c r="F12791">
        <v>1.01722196789785</v>
      </c>
      <c r="G12791" t="s">
        <v>81</v>
      </c>
      <c r="H12791" t="s">
        <v>81</v>
      </c>
      <c r="I12791">
        <v>1508</v>
      </c>
      <c r="J12791">
        <v>1634</v>
      </c>
      <c r="K12791">
        <v>6.7605063691436595E-2</v>
      </c>
    </row>
    <row r="12792" spans="1:11" x14ac:dyDescent="0.25">
      <c r="A12792" t="s">
        <v>82</v>
      </c>
    </row>
    <row r="12793" spans="1:11" x14ac:dyDescent="0.25">
      <c r="A12793">
        <v>98.9851163267044</v>
      </c>
      <c r="B12793">
        <v>53.472687325199303</v>
      </c>
      <c r="C12793">
        <v>2000</v>
      </c>
    </row>
    <row r="12794" spans="1:11" x14ac:dyDescent="0.25">
      <c r="A12794">
        <v>95.293920989280707</v>
      </c>
      <c r="B12794">
        <v>49.781491987775603</v>
      </c>
      <c r="C12794">
        <v>2000</v>
      </c>
    </row>
    <row r="12795" spans="1:11" x14ac:dyDescent="0.25">
      <c r="A12795">
        <v>95.054798753844395</v>
      </c>
      <c r="B12795">
        <v>49.542369752339297</v>
      </c>
      <c r="C12795">
        <v>2000</v>
      </c>
    </row>
    <row r="12796" spans="1:11" x14ac:dyDescent="0.25">
      <c r="A12796">
        <v>94.6177827293956</v>
      </c>
      <c r="B12796">
        <v>49.979385776788099</v>
      </c>
      <c r="C12796">
        <v>2001</v>
      </c>
    </row>
    <row r="12797" spans="1:11" x14ac:dyDescent="0.25">
      <c r="A12797">
        <v>94.856904964831898</v>
      </c>
      <c r="B12797">
        <v>50.218508012224397</v>
      </c>
      <c r="C12797">
        <v>2001</v>
      </c>
    </row>
    <row r="12798" spans="1:11" x14ac:dyDescent="0.25">
      <c r="A12798">
        <v>98.548100302255605</v>
      </c>
      <c r="B12798">
        <v>53.909703349648098</v>
      </c>
      <c r="C12798">
        <v>2001</v>
      </c>
    </row>
    <row r="12799" spans="1:11" x14ac:dyDescent="0.25">
      <c r="A12799">
        <v>99.781491987775595</v>
      </c>
      <c r="B12799">
        <v>55.143095035168102</v>
      </c>
      <c r="C12799">
        <v>2001</v>
      </c>
    </row>
    <row r="12800" spans="1:11" x14ac:dyDescent="0.25">
      <c r="A12800">
        <v>99.968670467836006</v>
      </c>
      <c r="B12800">
        <v>55.330273515228498</v>
      </c>
      <c r="C12800">
        <v>2001</v>
      </c>
    </row>
    <row r="12801" spans="1:11" x14ac:dyDescent="0.25">
      <c r="A12801">
        <v>100.405686492285</v>
      </c>
      <c r="B12801">
        <v>54.893257490779703</v>
      </c>
      <c r="C12801">
        <v>2000</v>
      </c>
    </row>
    <row r="12802" spans="1:11" x14ac:dyDescent="0.25">
      <c r="A12802">
        <v>100.21850801222401</v>
      </c>
      <c r="B12802">
        <v>54.7060790107193</v>
      </c>
      <c r="C12802">
        <v>2000</v>
      </c>
    </row>
    <row r="12803" spans="1:11" x14ac:dyDescent="0.25">
      <c r="A12803" t="s">
        <v>83</v>
      </c>
    </row>
    <row r="12804" spans="1:11" x14ac:dyDescent="0.25">
      <c r="A12804">
        <v>3460</v>
      </c>
      <c r="B12804">
        <v>0</v>
      </c>
      <c r="C12804">
        <v>2.9286936910981498</v>
      </c>
      <c r="D12804">
        <v>4.6355995439293496</v>
      </c>
      <c r="E12804">
        <v>8</v>
      </c>
      <c r="F12804">
        <v>1.01722196789785</v>
      </c>
      <c r="G12804" t="s">
        <v>81</v>
      </c>
      <c r="H12804" t="s">
        <v>81</v>
      </c>
      <c r="I12804">
        <v>2889</v>
      </c>
      <c r="J12804">
        <v>3084</v>
      </c>
      <c r="K12804">
        <v>6.9670445391938299E-2</v>
      </c>
    </row>
    <row r="12805" spans="1:11" x14ac:dyDescent="0.25">
      <c r="A12805" t="s">
        <v>82</v>
      </c>
    </row>
    <row r="12806" spans="1:11" x14ac:dyDescent="0.25">
      <c r="A12806">
        <v>49.305856161423101</v>
      </c>
      <c r="B12806">
        <v>80.567205661245097</v>
      </c>
      <c r="C12806">
        <v>2000</v>
      </c>
    </row>
    <row r="12807" spans="1:11" x14ac:dyDescent="0.25">
      <c r="A12807">
        <v>47.234956992429403</v>
      </c>
      <c r="B12807">
        <v>78.496306492251307</v>
      </c>
      <c r="C12807">
        <v>2000</v>
      </c>
    </row>
    <row r="12808" spans="1:11" x14ac:dyDescent="0.25">
      <c r="A12808">
        <v>46.797940967980601</v>
      </c>
      <c r="B12808">
        <v>78.933322516700102</v>
      </c>
      <c r="C12808">
        <v>2001</v>
      </c>
    </row>
    <row r="12809" spans="1:11" x14ac:dyDescent="0.25">
      <c r="A12809">
        <v>48.868840136974299</v>
      </c>
      <c r="B12809">
        <v>81.004221685693906</v>
      </c>
      <c r="C12809">
        <v>2001</v>
      </c>
    </row>
    <row r="12810" spans="1:11" x14ac:dyDescent="0.25">
      <c r="A12810">
        <v>49.781491987775603</v>
      </c>
      <c r="B12810">
        <v>81.916873536495103</v>
      </c>
      <c r="C12810">
        <v>2001</v>
      </c>
    </row>
    <row r="12811" spans="1:11" x14ac:dyDescent="0.25">
      <c r="A12811">
        <v>52.146704009352</v>
      </c>
      <c r="B12811">
        <v>84.2820855580716</v>
      </c>
      <c r="C12811">
        <v>2001</v>
      </c>
    </row>
    <row r="12812" spans="1:11" x14ac:dyDescent="0.25">
      <c r="A12812">
        <v>52.583720033800802</v>
      </c>
      <c r="B12812">
        <v>83.845069533622805</v>
      </c>
      <c r="C12812">
        <v>2000</v>
      </c>
    </row>
    <row r="12813" spans="1:11" x14ac:dyDescent="0.25">
      <c r="A12813">
        <v>50.218508012224397</v>
      </c>
      <c r="B12813">
        <v>81.479857512046294</v>
      </c>
      <c r="C12813">
        <v>2000</v>
      </c>
    </row>
    <row r="12814" spans="1:11" x14ac:dyDescent="0.25">
      <c r="A12814" t="s">
        <v>83</v>
      </c>
    </row>
    <row r="12815" spans="1:11" x14ac:dyDescent="0.25">
      <c r="A12815">
        <v>2132</v>
      </c>
      <c r="B12815">
        <v>0</v>
      </c>
      <c r="C12815">
        <v>3.03298949221838</v>
      </c>
      <c r="D12815">
        <v>4.5313037428091203</v>
      </c>
      <c r="E12815">
        <v>8</v>
      </c>
      <c r="F12815">
        <v>1.01722196789785</v>
      </c>
      <c r="G12815" t="s">
        <v>81</v>
      </c>
      <c r="H12815" t="s">
        <v>81</v>
      </c>
      <c r="I12815">
        <v>2889</v>
      </c>
      <c r="J12815">
        <v>3084</v>
      </c>
      <c r="K12815">
        <v>6.9052131803363503E-2</v>
      </c>
    </row>
    <row r="12816" spans="1:11" x14ac:dyDescent="0.25">
      <c r="A12816" t="s">
        <v>82</v>
      </c>
    </row>
    <row r="12817" spans="1:11" x14ac:dyDescent="0.25">
      <c r="A12817">
        <v>48.877528848530702</v>
      </c>
      <c r="B12817">
        <v>81.143029510580305</v>
      </c>
      <c r="C12817">
        <v>2000</v>
      </c>
    </row>
    <row r="12818" spans="1:11" x14ac:dyDescent="0.25">
      <c r="A12818">
        <v>46.732881411315503</v>
      </c>
      <c r="B12818">
        <v>78.998382073365093</v>
      </c>
      <c r="C12818">
        <v>2000</v>
      </c>
    </row>
    <row r="12819" spans="1:11" x14ac:dyDescent="0.25">
      <c r="A12819">
        <v>46.295865386866701</v>
      </c>
      <c r="B12819">
        <v>79.435398097813902</v>
      </c>
      <c r="C12819">
        <v>2001</v>
      </c>
    </row>
    <row r="12820" spans="1:11" x14ac:dyDescent="0.25">
      <c r="A12820">
        <v>48.4405128240819</v>
      </c>
      <c r="B12820">
        <v>81.5800455350291</v>
      </c>
      <c r="C12820">
        <v>2001</v>
      </c>
    </row>
    <row r="12821" spans="1:11" x14ac:dyDescent="0.25">
      <c r="A12821">
        <v>49.781491987775603</v>
      </c>
      <c r="B12821">
        <v>82.921024698722803</v>
      </c>
      <c r="C12821">
        <v>2001</v>
      </c>
    </row>
    <row r="12822" spans="1:11" x14ac:dyDescent="0.25">
      <c r="A12822">
        <v>51.6446284282382</v>
      </c>
      <c r="B12822">
        <v>84.7841611391854</v>
      </c>
      <c r="C12822">
        <v>2001</v>
      </c>
    </row>
    <row r="12823" spans="1:11" x14ac:dyDescent="0.25">
      <c r="A12823">
        <v>52.081644452687001</v>
      </c>
      <c r="B12823">
        <v>84.347145114736605</v>
      </c>
      <c r="C12823">
        <v>2000</v>
      </c>
    </row>
    <row r="12824" spans="1:11" x14ac:dyDescent="0.25">
      <c r="A12824">
        <v>50.218508012224397</v>
      </c>
      <c r="B12824">
        <v>82.484008674273994</v>
      </c>
      <c r="C12824">
        <v>2000</v>
      </c>
    </row>
    <row r="12825" spans="1:11" x14ac:dyDescent="0.25">
      <c r="A12825" t="s">
        <v>83</v>
      </c>
    </row>
    <row r="12826" spans="1:11" x14ac:dyDescent="0.25">
      <c r="A12826">
        <v>1150</v>
      </c>
      <c r="B12826">
        <v>0</v>
      </c>
      <c r="C12826">
        <v>5.6255031864402296</v>
      </c>
      <c r="D12826">
        <v>1.9328928498070701</v>
      </c>
      <c r="E12826">
        <v>8</v>
      </c>
      <c r="F12826">
        <v>1.01722196789785</v>
      </c>
      <c r="G12826" t="s">
        <v>81</v>
      </c>
      <c r="H12826" t="s">
        <v>81</v>
      </c>
      <c r="I12826">
        <v>2827</v>
      </c>
      <c r="J12826">
        <v>4470</v>
      </c>
      <c r="K12826">
        <v>6.8572205208514994E-2</v>
      </c>
    </row>
    <row r="12827" spans="1:11" x14ac:dyDescent="0.25">
      <c r="A12827" t="s">
        <v>82</v>
      </c>
    </row>
    <row r="12828" spans="1:11" x14ac:dyDescent="0.25">
      <c r="A12828">
        <v>49.5514792425287</v>
      </c>
      <c r="B12828">
        <v>40.495900056560302</v>
      </c>
      <c r="C12828">
        <v>2000</v>
      </c>
    </row>
    <row r="12829" spans="1:11" x14ac:dyDescent="0.25">
      <c r="A12829">
        <v>45.573647791810302</v>
      </c>
      <c r="B12829">
        <v>36.518068605841897</v>
      </c>
      <c r="C12829">
        <v>2000</v>
      </c>
    </row>
    <row r="12830" spans="1:11" x14ac:dyDescent="0.25">
      <c r="A12830">
        <v>45.1366317673615</v>
      </c>
      <c r="B12830">
        <v>36.955084630290699</v>
      </c>
      <c r="C12830">
        <v>2001</v>
      </c>
    </row>
    <row r="12831" spans="1:11" x14ac:dyDescent="0.25">
      <c r="A12831">
        <v>49.114463218079898</v>
      </c>
      <c r="B12831">
        <v>40.932916081009097</v>
      </c>
      <c r="C12831">
        <v>2001</v>
      </c>
    </row>
    <row r="12832" spans="1:11" x14ac:dyDescent="0.25">
      <c r="A12832">
        <v>49.781491987775603</v>
      </c>
      <c r="B12832">
        <v>41.599944850704802</v>
      </c>
      <c r="C12832">
        <v>2001</v>
      </c>
    </row>
    <row r="12833" spans="1:11" x14ac:dyDescent="0.25">
      <c r="A12833">
        <v>50.481224859485501</v>
      </c>
      <c r="B12833">
        <v>42.2996777224147</v>
      </c>
      <c r="C12833">
        <v>2001</v>
      </c>
    </row>
    <row r="12834" spans="1:11" x14ac:dyDescent="0.25">
      <c r="A12834">
        <v>50.918240883934303</v>
      </c>
      <c r="B12834">
        <v>41.862661697965898</v>
      </c>
      <c r="C12834">
        <v>2000</v>
      </c>
    </row>
    <row r="12835" spans="1:11" x14ac:dyDescent="0.25">
      <c r="A12835">
        <v>50.218508012224397</v>
      </c>
      <c r="B12835">
        <v>41.162928826256</v>
      </c>
      <c r="C12835">
        <v>2000</v>
      </c>
    </row>
    <row r="12836" spans="1:11" x14ac:dyDescent="0.25">
      <c r="A12836" t="s">
        <v>83</v>
      </c>
    </row>
    <row r="12837" spans="1:11" x14ac:dyDescent="0.25">
      <c r="A12837">
        <v>4444</v>
      </c>
      <c r="B12837">
        <v>0</v>
      </c>
      <c r="C12837">
        <v>3.33714653461222</v>
      </c>
      <c r="D12837">
        <v>4.2203611731873796</v>
      </c>
      <c r="E12837">
        <v>8</v>
      </c>
      <c r="F12837">
        <v>1.01722196789785</v>
      </c>
      <c r="G12837" t="s">
        <v>81</v>
      </c>
      <c r="H12837" t="s">
        <v>81</v>
      </c>
      <c r="I12837">
        <v>1114</v>
      </c>
      <c r="J12837">
        <v>2307</v>
      </c>
      <c r="K12837">
        <v>7.1254834235896305E-2</v>
      </c>
    </row>
    <row r="12838" spans="1:11" x14ac:dyDescent="0.25">
      <c r="A12838" t="s">
        <v>82</v>
      </c>
    </row>
    <row r="12839" spans="1:11" x14ac:dyDescent="0.25">
      <c r="A12839">
        <v>45.485341946350303</v>
      </c>
      <c r="B12839">
        <v>99.758276735324401</v>
      </c>
      <c r="C12839">
        <v>2000</v>
      </c>
    </row>
    <row r="12840" spans="1:11" x14ac:dyDescent="0.25">
      <c r="A12840">
        <v>43.1256230019128</v>
      </c>
      <c r="B12840">
        <v>97.398557790886898</v>
      </c>
      <c r="C12840">
        <v>2000</v>
      </c>
    </row>
    <row r="12841" spans="1:11" x14ac:dyDescent="0.25">
      <c r="A12841">
        <v>42.688606977463998</v>
      </c>
      <c r="B12841">
        <v>97.835573815335707</v>
      </c>
      <c r="C12841">
        <v>2001</v>
      </c>
    </row>
    <row r="12842" spans="1:11" x14ac:dyDescent="0.25">
      <c r="A12842">
        <v>45.048325921901501</v>
      </c>
      <c r="B12842">
        <v>100.195292759773</v>
      </c>
      <c r="C12842">
        <v>2001</v>
      </c>
    </row>
    <row r="12843" spans="1:11" x14ac:dyDescent="0.25">
      <c r="A12843">
        <v>45.071541174352703</v>
      </c>
      <c r="B12843">
        <v>100.21850801222401</v>
      </c>
      <c r="C12843">
        <v>2001</v>
      </c>
    </row>
    <row r="12844" spans="1:11" x14ac:dyDescent="0.25">
      <c r="A12844">
        <v>48.032571926518699</v>
      </c>
      <c r="B12844">
        <v>103.17953876439</v>
      </c>
      <c r="C12844">
        <v>2001</v>
      </c>
    </row>
    <row r="12845" spans="1:11" x14ac:dyDescent="0.25">
      <c r="A12845">
        <v>48.469587950967501</v>
      </c>
      <c r="B12845">
        <v>102.742522739942</v>
      </c>
      <c r="C12845">
        <v>2000</v>
      </c>
    </row>
    <row r="12846" spans="1:11" x14ac:dyDescent="0.25">
      <c r="A12846">
        <v>45.508557198801498</v>
      </c>
      <c r="B12846">
        <v>99.781491987775595</v>
      </c>
      <c r="C12846">
        <v>2000</v>
      </c>
    </row>
    <row r="12847" spans="1:11" x14ac:dyDescent="0.25">
      <c r="A12847" t="s">
        <v>83</v>
      </c>
    </row>
    <row r="12848" spans="1:11" x14ac:dyDescent="0.25">
      <c r="A12848">
        <v>1766</v>
      </c>
      <c r="B12848">
        <v>0</v>
      </c>
      <c r="C12848">
        <v>4.5604149376826797</v>
      </c>
      <c r="D12848">
        <v>2.9970927701169101</v>
      </c>
      <c r="E12848">
        <v>8</v>
      </c>
      <c r="F12848">
        <v>1.01722196789785</v>
      </c>
      <c r="G12848" t="s">
        <v>81</v>
      </c>
      <c r="H12848" t="s">
        <v>81</v>
      </c>
      <c r="I12848">
        <v>1114</v>
      </c>
      <c r="J12848">
        <v>3686</v>
      </c>
      <c r="K12848">
        <v>6.8918071859244298E-2</v>
      </c>
    </row>
    <row r="12849" spans="1:11" x14ac:dyDescent="0.25">
      <c r="A12849" t="s">
        <v>82</v>
      </c>
    </row>
    <row r="12850" spans="1:11" x14ac:dyDescent="0.25">
      <c r="A12850">
        <v>45.792558085081197</v>
      </c>
      <c r="B12850">
        <v>101.181023362638</v>
      </c>
      <c r="C12850">
        <v>2000</v>
      </c>
    </row>
    <row r="12851" spans="1:11" x14ac:dyDescent="0.25">
      <c r="A12851">
        <v>44.830042734667501</v>
      </c>
      <c r="B12851">
        <v>100.21850801222401</v>
      </c>
      <c r="C12851">
        <v>2000</v>
      </c>
    </row>
    <row r="12852" spans="1:11" x14ac:dyDescent="0.25">
      <c r="A12852">
        <v>42.567857757621397</v>
      </c>
      <c r="B12852">
        <v>97.956323035178301</v>
      </c>
      <c r="C12852">
        <v>2000</v>
      </c>
    </row>
    <row r="12853" spans="1:11" x14ac:dyDescent="0.25">
      <c r="A12853">
        <v>43.004873782070199</v>
      </c>
      <c r="B12853">
        <v>97.519307010729506</v>
      </c>
      <c r="C12853">
        <v>2001</v>
      </c>
    </row>
    <row r="12854" spans="1:11" x14ac:dyDescent="0.25">
      <c r="A12854">
        <v>45.267058759116303</v>
      </c>
      <c r="B12854">
        <v>99.781491987775595</v>
      </c>
      <c r="C12854">
        <v>2001</v>
      </c>
    </row>
    <row r="12855" spans="1:11" x14ac:dyDescent="0.25">
      <c r="A12855">
        <v>46.229574109530098</v>
      </c>
      <c r="B12855">
        <v>100.74400733818899</v>
      </c>
      <c r="C12855">
        <v>2001</v>
      </c>
    </row>
    <row r="12856" spans="1:11" x14ac:dyDescent="0.25">
      <c r="A12856">
        <v>48.3488387311249</v>
      </c>
      <c r="B12856">
        <v>102.863271959784</v>
      </c>
      <c r="C12856">
        <v>2001</v>
      </c>
    </row>
    <row r="12857" spans="1:11" x14ac:dyDescent="0.25">
      <c r="A12857">
        <v>47.911822706676098</v>
      </c>
      <c r="B12857">
        <v>103.30028798423299</v>
      </c>
      <c r="C12857">
        <v>2000</v>
      </c>
    </row>
    <row r="12858" spans="1:11" x14ac:dyDescent="0.25">
      <c r="A12858" t="s">
        <v>83</v>
      </c>
    </row>
    <row r="12859" spans="1:11" x14ac:dyDescent="0.25">
      <c r="A12859">
        <v>3786</v>
      </c>
      <c r="B12859">
        <v>0</v>
      </c>
      <c r="C12859">
        <v>5.9782359402191103</v>
      </c>
      <c r="D12859">
        <v>1.5776280033500101</v>
      </c>
      <c r="E12859">
        <v>8</v>
      </c>
      <c r="F12859">
        <v>1.01722196789785</v>
      </c>
      <c r="G12859" t="s">
        <v>81</v>
      </c>
      <c r="H12859" t="s">
        <v>81</v>
      </c>
      <c r="I12859">
        <v>3122</v>
      </c>
      <c r="J12859">
        <v>3731</v>
      </c>
      <c r="K12859">
        <v>7.0149395749310103E-2</v>
      </c>
    </row>
    <row r="12860" spans="1:11" x14ac:dyDescent="0.25">
      <c r="A12860" t="s">
        <v>82</v>
      </c>
    </row>
    <row r="12861" spans="1:11" x14ac:dyDescent="0.25">
      <c r="A12861">
        <v>138.00828826893101</v>
      </c>
      <c r="B12861">
        <v>50.040608733915803</v>
      </c>
      <c r="C12861">
        <v>2000</v>
      </c>
    </row>
    <row r="12862" spans="1:11" x14ac:dyDescent="0.25">
      <c r="A12862">
        <v>137.74917152278999</v>
      </c>
      <c r="B12862">
        <v>49.781491987775603</v>
      </c>
      <c r="C12862">
        <v>2000</v>
      </c>
    </row>
    <row r="12863" spans="1:11" x14ac:dyDescent="0.25">
      <c r="A12863">
        <v>133.78103709606901</v>
      </c>
      <c r="B12863">
        <v>45.813357561053799</v>
      </c>
      <c r="C12863">
        <v>2000</v>
      </c>
    </row>
    <row r="12864" spans="1:11" x14ac:dyDescent="0.25">
      <c r="A12864">
        <v>133.34402107162001</v>
      </c>
      <c r="B12864">
        <v>46.250373585502601</v>
      </c>
      <c r="C12864">
        <v>2001</v>
      </c>
    </row>
    <row r="12865" spans="1:11" x14ac:dyDescent="0.25">
      <c r="A12865">
        <v>137.31215549834201</v>
      </c>
      <c r="B12865">
        <v>50.218508012224397</v>
      </c>
      <c r="C12865">
        <v>2001</v>
      </c>
    </row>
    <row r="12866" spans="1:11" x14ac:dyDescent="0.25">
      <c r="A12866">
        <v>137.571272244482</v>
      </c>
      <c r="B12866">
        <v>50.477624758364598</v>
      </c>
      <c r="C12866">
        <v>2001</v>
      </c>
    </row>
    <row r="12867" spans="1:11" x14ac:dyDescent="0.25">
      <c r="A12867">
        <v>138.68682370383999</v>
      </c>
      <c r="B12867">
        <v>51.593176217723197</v>
      </c>
      <c r="C12867">
        <v>2001</v>
      </c>
    </row>
    <row r="12868" spans="1:11" x14ac:dyDescent="0.25">
      <c r="A12868">
        <v>139.123839728289</v>
      </c>
      <c r="B12868">
        <v>51.156160193274403</v>
      </c>
      <c r="C12868">
        <v>2000</v>
      </c>
    </row>
    <row r="12869" spans="1:11" x14ac:dyDescent="0.25">
      <c r="A12869" t="s">
        <v>83</v>
      </c>
    </row>
    <row r="12870" spans="1:11" x14ac:dyDescent="0.25">
      <c r="A12870">
        <v>2313</v>
      </c>
      <c r="B12870">
        <v>0</v>
      </c>
      <c r="C12870">
        <v>5.1837507067979702</v>
      </c>
      <c r="D12870">
        <v>2.37211323677113</v>
      </c>
      <c r="E12870">
        <v>8</v>
      </c>
      <c r="F12870">
        <v>1.01722196789785</v>
      </c>
      <c r="G12870" t="s">
        <v>81</v>
      </c>
      <c r="H12870" t="s">
        <v>81</v>
      </c>
      <c r="I12870">
        <v>3122</v>
      </c>
      <c r="J12870">
        <v>3731</v>
      </c>
      <c r="K12870">
        <v>6.9120466524862298E-2</v>
      </c>
    </row>
    <row r="12871" spans="1:11" x14ac:dyDescent="0.25">
      <c r="A12871" t="s">
        <v>82</v>
      </c>
    </row>
    <row r="12872" spans="1:11" x14ac:dyDescent="0.25">
      <c r="A12872">
        <v>137.71056029745401</v>
      </c>
      <c r="B12872">
        <v>49.214764913182897</v>
      </c>
      <c r="C12872">
        <v>2000</v>
      </c>
    </row>
    <row r="12873" spans="1:11" x14ac:dyDescent="0.25">
      <c r="A12873">
        <v>134.045095020697</v>
      </c>
      <c r="B12873">
        <v>45.549299636425502</v>
      </c>
      <c r="C12873">
        <v>2000</v>
      </c>
    </row>
    <row r="12874" spans="1:11" x14ac:dyDescent="0.25">
      <c r="A12874">
        <v>133.608078996248</v>
      </c>
      <c r="B12874">
        <v>45.986315660874297</v>
      </c>
      <c r="C12874">
        <v>2001</v>
      </c>
    </row>
    <row r="12875" spans="1:11" x14ac:dyDescent="0.25">
      <c r="A12875">
        <v>137.273544273005</v>
      </c>
      <c r="B12875">
        <v>49.651780937631699</v>
      </c>
      <c r="C12875">
        <v>2001</v>
      </c>
    </row>
    <row r="12876" spans="1:11" x14ac:dyDescent="0.25">
      <c r="A12876">
        <v>137.84027134759799</v>
      </c>
      <c r="B12876">
        <v>50.218508012224397</v>
      </c>
      <c r="C12876">
        <v>2001</v>
      </c>
    </row>
    <row r="12877" spans="1:11" x14ac:dyDescent="0.25">
      <c r="A12877">
        <v>138.95088162846901</v>
      </c>
      <c r="B12877">
        <v>51.329118293094901</v>
      </c>
      <c r="C12877">
        <v>2001</v>
      </c>
    </row>
    <row r="12878" spans="1:11" x14ac:dyDescent="0.25">
      <c r="A12878">
        <v>139.38789765291699</v>
      </c>
      <c r="B12878">
        <v>50.892102268646099</v>
      </c>
      <c r="C12878">
        <v>2000</v>
      </c>
    </row>
    <row r="12879" spans="1:11" x14ac:dyDescent="0.25">
      <c r="A12879">
        <v>138.277287372047</v>
      </c>
      <c r="B12879">
        <v>49.781491987775603</v>
      </c>
      <c r="C12879">
        <v>2000</v>
      </c>
    </row>
    <row r="12880" spans="1:11" x14ac:dyDescent="0.25">
      <c r="A12880" t="s">
        <v>83</v>
      </c>
    </row>
    <row r="12881" spans="1:11" x14ac:dyDescent="0.25">
      <c r="A12881">
        <v>1220</v>
      </c>
      <c r="B12881">
        <v>0</v>
      </c>
      <c r="C12881">
        <v>6.1103132768996602</v>
      </c>
      <c r="D12881">
        <v>1.4452716428853201</v>
      </c>
      <c r="E12881">
        <v>10</v>
      </c>
      <c r="F12881">
        <v>1.01722196789785</v>
      </c>
      <c r="G12881" t="s">
        <v>81</v>
      </c>
      <c r="H12881" t="s">
        <v>81</v>
      </c>
      <c r="I12881">
        <v>666</v>
      </c>
      <c r="J12881">
        <v>178</v>
      </c>
      <c r="K12881">
        <v>6.8586131753031201E-2</v>
      </c>
    </row>
    <row r="12882" spans="1:11" x14ac:dyDescent="0.25">
      <c r="A12882" t="s">
        <v>82</v>
      </c>
    </row>
    <row r="12883" spans="1:11" x14ac:dyDescent="0.25">
      <c r="A12883">
        <v>51.943820323764399</v>
      </c>
      <c r="B12883">
        <v>99.804768311704706</v>
      </c>
      <c r="C12883">
        <v>2000</v>
      </c>
    </row>
    <row r="12884" spans="1:11" x14ac:dyDescent="0.25">
      <c r="A12884">
        <v>51.920543999835303</v>
      </c>
      <c r="B12884">
        <v>99.781491987775595</v>
      </c>
      <c r="C12884">
        <v>2000</v>
      </c>
    </row>
    <row r="12885" spans="1:11" x14ac:dyDescent="0.25">
      <c r="A12885">
        <v>50.218508012224397</v>
      </c>
      <c r="B12885">
        <v>98.079456000164697</v>
      </c>
      <c r="C12885">
        <v>2000</v>
      </c>
    </row>
    <row r="12886" spans="1:11" x14ac:dyDescent="0.25">
      <c r="A12886">
        <v>47.623176370494498</v>
      </c>
      <c r="B12886">
        <v>95.484124358434798</v>
      </c>
      <c r="C12886">
        <v>2000</v>
      </c>
    </row>
    <row r="12887" spans="1:11" x14ac:dyDescent="0.25">
      <c r="A12887">
        <v>47.186160346045703</v>
      </c>
      <c r="B12887">
        <v>95.921140382883607</v>
      </c>
      <c r="C12887">
        <v>2001</v>
      </c>
    </row>
    <row r="12888" spans="1:11" x14ac:dyDescent="0.25">
      <c r="A12888">
        <v>49.781491987775603</v>
      </c>
      <c r="B12888">
        <v>98.516472024613506</v>
      </c>
      <c r="C12888">
        <v>2001</v>
      </c>
    </row>
    <row r="12889" spans="1:11" x14ac:dyDescent="0.25">
      <c r="A12889">
        <v>51.483527975386501</v>
      </c>
      <c r="B12889">
        <v>100.21850801222401</v>
      </c>
      <c r="C12889">
        <v>2001</v>
      </c>
    </row>
    <row r="12890" spans="1:11" x14ac:dyDescent="0.25">
      <c r="A12890">
        <v>51.506804299315597</v>
      </c>
      <c r="B12890">
        <v>100.241784336154</v>
      </c>
      <c r="C12890">
        <v>2001</v>
      </c>
    </row>
    <row r="12891" spans="1:11" x14ac:dyDescent="0.25">
      <c r="A12891">
        <v>52.528765678656399</v>
      </c>
      <c r="B12891">
        <v>101.263745715494</v>
      </c>
      <c r="C12891">
        <v>2001</v>
      </c>
    </row>
    <row r="12892" spans="1:11" x14ac:dyDescent="0.25">
      <c r="A12892">
        <v>52.9657817031053</v>
      </c>
      <c r="B12892">
        <v>100.826729691046</v>
      </c>
      <c r="C12892">
        <v>2000</v>
      </c>
    </row>
    <row r="12893" spans="1:11" x14ac:dyDescent="0.25">
      <c r="A12893" t="s">
        <v>83</v>
      </c>
    </row>
    <row r="12894" spans="1:11" x14ac:dyDescent="0.25">
      <c r="A12894">
        <v>1473</v>
      </c>
      <c r="B12894">
        <v>0</v>
      </c>
      <c r="C12894">
        <v>4.7404355972471697</v>
      </c>
      <c r="D12894">
        <v>2.8120881272693499</v>
      </c>
      <c r="E12894">
        <v>8</v>
      </c>
      <c r="F12894">
        <v>1.01722196789785</v>
      </c>
      <c r="G12894" t="s">
        <v>81</v>
      </c>
      <c r="H12894" t="s">
        <v>81</v>
      </c>
      <c r="I12894">
        <v>594</v>
      </c>
      <c r="J12894">
        <v>1399</v>
      </c>
      <c r="K12894">
        <v>6.8784580290855601E-2</v>
      </c>
    </row>
    <row r="12895" spans="1:11" x14ac:dyDescent="0.25">
      <c r="A12895" t="s">
        <v>82</v>
      </c>
    </row>
    <row r="12896" spans="1:11" x14ac:dyDescent="0.25">
      <c r="A12896">
        <v>48.4715034209569</v>
      </c>
      <c r="B12896">
        <v>131.366667099929</v>
      </c>
      <c r="C12896">
        <v>2000</v>
      </c>
    </row>
    <row r="12897" spans="1:11" x14ac:dyDescent="0.25">
      <c r="A12897">
        <v>45.119509264365398</v>
      </c>
      <c r="B12897">
        <v>128.01467294333699</v>
      </c>
      <c r="C12897">
        <v>2000</v>
      </c>
    </row>
    <row r="12898" spans="1:11" x14ac:dyDescent="0.25">
      <c r="A12898">
        <v>45.5565252888142</v>
      </c>
      <c r="B12898">
        <v>127.57765691888901</v>
      </c>
      <c r="C12898">
        <v>2001</v>
      </c>
    </row>
    <row r="12899" spans="1:11" x14ac:dyDescent="0.25">
      <c r="A12899">
        <v>48.908519445405801</v>
      </c>
      <c r="B12899">
        <v>130.92965107548</v>
      </c>
      <c r="C12899">
        <v>2001</v>
      </c>
    </row>
    <row r="12900" spans="1:11" x14ac:dyDescent="0.25">
      <c r="A12900">
        <v>50.218508012224397</v>
      </c>
      <c r="B12900">
        <v>132.23963964229901</v>
      </c>
      <c r="C12900">
        <v>2001</v>
      </c>
    </row>
    <row r="12901" spans="1:11" x14ac:dyDescent="0.25">
      <c r="A12901">
        <v>50.896966029492098</v>
      </c>
      <c r="B12901">
        <v>132.918097659566</v>
      </c>
      <c r="C12901">
        <v>2001</v>
      </c>
    </row>
    <row r="12902" spans="1:11" x14ac:dyDescent="0.25">
      <c r="A12902">
        <v>50.459950005043297</v>
      </c>
      <c r="B12902">
        <v>133.35511368401501</v>
      </c>
      <c r="C12902">
        <v>2000</v>
      </c>
    </row>
    <row r="12903" spans="1:11" x14ac:dyDescent="0.25">
      <c r="A12903">
        <v>49.781491987775603</v>
      </c>
      <c r="B12903">
        <v>132.67665566674799</v>
      </c>
      <c r="C12903">
        <v>2000</v>
      </c>
    </row>
    <row r="12904" spans="1:11" x14ac:dyDescent="0.25">
      <c r="A12904" t="s">
        <v>83</v>
      </c>
    </row>
    <row r="12905" spans="1:11" x14ac:dyDescent="0.25">
      <c r="A12905">
        <v>1637</v>
      </c>
      <c r="B12905">
        <v>0</v>
      </c>
      <c r="C12905">
        <v>6.2517189209981998</v>
      </c>
      <c r="D12905">
        <v>1.2992684976025799</v>
      </c>
      <c r="E12905">
        <v>6</v>
      </c>
      <c r="F12905">
        <v>1.01722196789785</v>
      </c>
      <c r="G12905" t="s">
        <v>81</v>
      </c>
      <c r="H12905" t="s">
        <v>81</v>
      </c>
      <c r="I12905">
        <v>2679</v>
      </c>
      <c r="J12905">
        <v>3918</v>
      </c>
      <c r="K12905">
        <v>6.8859813256043303E-2</v>
      </c>
    </row>
    <row r="12906" spans="1:11" x14ac:dyDescent="0.25">
      <c r="A12906" t="s">
        <v>82</v>
      </c>
    </row>
    <row r="12907" spans="1:11" x14ac:dyDescent="0.25">
      <c r="A12907">
        <v>56.362523719841697</v>
      </c>
      <c r="B12907">
        <v>147.36979175608599</v>
      </c>
      <c r="C12907">
        <v>2000</v>
      </c>
    </row>
    <row r="12908" spans="1:11" x14ac:dyDescent="0.25">
      <c r="A12908">
        <v>51.941890876731598</v>
      </c>
      <c r="B12908">
        <v>142.949158912976</v>
      </c>
      <c r="C12908">
        <v>2000</v>
      </c>
    </row>
    <row r="12909" spans="1:11" x14ac:dyDescent="0.25">
      <c r="A12909">
        <v>52.3789069011804</v>
      </c>
      <c r="B12909">
        <v>142.51214288852699</v>
      </c>
      <c r="C12909">
        <v>2001</v>
      </c>
    </row>
    <row r="12910" spans="1:11" x14ac:dyDescent="0.25">
      <c r="A12910">
        <v>56.799539744290499</v>
      </c>
      <c r="B12910">
        <v>146.93277573163701</v>
      </c>
      <c r="C12910">
        <v>2001</v>
      </c>
    </row>
    <row r="12911" spans="1:11" x14ac:dyDescent="0.25">
      <c r="A12911">
        <v>57.7182613095273</v>
      </c>
      <c r="B12911">
        <v>147.85149729687399</v>
      </c>
      <c r="C12911">
        <v>2001</v>
      </c>
    </row>
    <row r="12912" spans="1:11" x14ac:dyDescent="0.25">
      <c r="A12912">
        <v>57.281245285078498</v>
      </c>
      <c r="B12912">
        <v>148.28851332132299</v>
      </c>
      <c r="C12912">
        <v>2000</v>
      </c>
    </row>
    <row r="12913" spans="1:11" x14ac:dyDescent="0.25">
      <c r="A12913" t="s">
        <v>83</v>
      </c>
    </row>
    <row r="12914" spans="1:11" x14ac:dyDescent="0.25">
      <c r="A12914">
        <v>2989</v>
      </c>
      <c r="B12914">
        <v>0</v>
      </c>
      <c r="C12914">
        <v>1.7480876931804701</v>
      </c>
      <c r="D12914">
        <v>5.8027004389210504</v>
      </c>
      <c r="E12914">
        <v>8</v>
      </c>
      <c r="F12914">
        <v>1.01722196789785</v>
      </c>
      <c r="G12914" t="s">
        <v>81</v>
      </c>
      <c r="H12914" t="s">
        <v>81</v>
      </c>
      <c r="I12914">
        <v>3271</v>
      </c>
      <c r="J12914">
        <v>2740</v>
      </c>
      <c r="K12914">
        <v>6.9365376778321497E-2</v>
      </c>
    </row>
    <row r="12915" spans="1:11" x14ac:dyDescent="0.25">
      <c r="A12915" t="s">
        <v>82</v>
      </c>
    </row>
    <row r="12916" spans="1:11" x14ac:dyDescent="0.25">
      <c r="A12916">
        <v>97.7106991483369</v>
      </c>
      <c r="B12916">
        <v>8.5162454752837409</v>
      </c>
      <c r="C12916">
        <v>2000</v>
      </c>
    </row>
    <row r="12917" spans="1:11" x14ac:dyDescent="0.25">
      <c r="A12917">
        <v>96.474614486380304</v>
      </c>
      <c r="B12917">
        <v>7.2801608133270896</v>
      </c>
      <c r="C12917">
        <v>2000</v>
      </c>
    </row>
    <row r="12918" spans="1:11" x14ac:dyDescent="0.25">
      <c r="A12918">
        <v>96.037598461931495</v>
      </c>
      <c r="B12918">
        <v>7.7171768377759102</v>
      </c>
      <c r="C12918">
        <v>2001</v>
      </c>
    </row>
    <row r="12919" spans="1:11" x14ac:dyDescent="0.25">
      <c r="A12919">
        <v>97.273683123888105</v>
      </c>
      <c r="B12919">
        <v>8.9532614997325606</v>
      </c>
      <c r="C12919">
        <v>2001</v>
      </c>
    </row>
    <row r="12920" spans="1:11" x14ac:dyDescent="0.25">
      <c r="A12920">
        <v>99.781491987775595</v>
      </c>
      <c r="B12920">
        <v>11.461070363619999</v>
      </c>
      <c r="C12920">
        <v>2001</v>
      </c>
    </row>
    <row r="12921" spans="1:11" x14ac:dyDescent="0.25">
      <c r="A12921">
        <v>101.376811953443</v>
      </c>
      <c r="B12921">
        <v>13.056390329287799</v>
      </c>
      <c r="C12921">
        <v>2001</v>
      </c>
    </row>
    <row r="12922" spans="1:11" x14ac:dyDescent="0.25">
      <c r="A12922">
        <v>101.813827977892</v>
      </c>
      <c r="B12922">
        <v>12.619374304839001</v>
      </c>
      <c r="C12922">
        <v>2000</v>
      </c>
    </row>
    <row r="12923" spans="1:11" x14ac:dyDescent="0.25">
      <c r="A12923">
        <v>100.21850801222401</v>
      </c>
      <c r="B12923">
        <v>11.024054339171199</v>
      </c>
      <c r="C12923">
        <v>2000</v>
      </c>
    </row>
    <row r="12924" spans="1:11" x14ac:dyDescent="0.25">
      <c r="A12924" t="s">
        <v>83</v>
      </c>
    </row>
    <row r="12925" spans="1:11" x14ac:dyDescent="0.25">
      <c r="A12925">
        <v>3560</v>
      </c>
      <c r="B12925">
        <v>0</v>
      </c>
      <c r="C12925">
        <v>5.9808230804803504</v>
      </c>
      <c r="D12925">
        <v>1.5661638881439</v>
      </c>
      <c r="E12925">
        <v>6</v>
      </c>
      <c r="F12925">
        <v>1.01722196789785</v>
      </c>
      <c r="G12925" t="s">
        <v>81</v>
      </c>
      <c r="H12925" t="s">
        <v>81</v>
      </c>
      <c r="I12925">
        <v>820</v>
      </c>
      <c r="J12925">
        <v>4552</v>
      </c>
      <c r="K12925">
        <v>6.9838291702529906E-2</v>
      </c>
    </row>
    <row r="12926" spans="1:11" x14ac:dyDescent="0.25">
      <c r="A12926" t="s">
        <v>82</v>
      </c>
    </row>
    <row r="12927" spans="1:11" x14ac:dyDescent="0.25">
      <c r="A12927">
        <v>46.3651620337533</v>
      </c>
      <c r="B12927">
        <v>141.84243291795801</v>
      </c>
      <c r="C12927">
        <v>2000</v>
      </c>
    </row>
    <row r="12928" spans="1:11" x14ac:dyDescent="0.25">
      <c r="A12928">
        <v>42.136081476468597</v>
      </c>
      <c r="B12928">
        <v>137.61335236067299</v>
      </c>
      <c r="C12928">
        <v>2000</v>
      </c>
    </row>
    <row r="12929" spans="1:11" x14ac:dyDescent="0.25">
      <c r="A12929">
        <v>41.699065452019802</v>
      </c>
      <c r="B12929">
        <v>138.050368385122</v>
      </c>
      <c r="C12929">
        <v>2001</v>
      </c>
    </row>
    <row r="12930" spans="1:11" x14ac:dyDescent="0.25">
      <c r="A12930">
        <v>45.928146009304399</v>
      </c>
      <c r="B12930">
        <v>142.27944894240699</v>
      </c>
      <c r="C12930">
        <v>2001</v>
      </c>
    </row>
    <row r="12931" spans="1:11" x14ac:dyDescent="0.25">
      <c r="A12931">
        <v>47.035591115060498</v>
      </c>
      <c r="B12931">
        <v>143.38689404816299</v>
      </c>
      <c r="C12931">
        <v>2001</v>
      </c>
    </row>
    <row r="12932" spans="1:11" x14ac:dyDescent="0.25">
      <c r="A12932">
        <v>47.4726071395093</v>
      </c>
      <c r="B12932">
        <v>142.94987802371401</v>
      </c>
      <c r="C12932">
        <v>2000</v>
      </c>
    </row>
    <row r="12933" spans="1:11" x14ac:dyDescent="0.25">
      <c r="A12933" t="s">
        <v>83</v>
      </c>
    </row>
    <row r="12934" spans="1:11" x14ac:dyDescent="0.25">
      <c r="A12934">
        <v>4168</v>
      </c>
      <c r="B12934">
        <v>0</v>
      </c>
      <c r="C12934">
        <v>6.02656268443027</v>
      </c>
      <c r="D12934">
        <v>1.5204242841939799</v>
      </c>
      <c r="E12934">
        <v>6</v>
      </c>
      <c r="F12934">
        <v>1.01722196789785</v>
      </c>
      <c r="G12934" t="s">
        <v>81</v>
      </c>
      <c r="H12934" t="s">
        <v>81</v>
      </c>
      <c r="I12934">
        <v>3212</v>
      </c>
      <c r="J12934">
        <v>3082</v>
      </c>
      <c r="K12934">
        <v>7.07638761403174E-2</v>
      </c>
    </row>
    <row r="12935" spans="1:11" x14ac:dyDescent="0.25">
      <c r="A12935" t="s">
        <v>82</v>
      </c>
    </row>
    <row r="12936" spans="1:11" x14ac:dyDescent="0.25">
      <c r="A12936">
        <v>47.511949066772303</v>
      </c>
      <c r="B12936">
        <v>140.760331453183</v>
      </c>
      <c r="C12936">
        <v>2000</v>
      </c>
    </row>
    <row r="12937" spans="1:11" x14ac:dyDescent="0.25">
      <c r="A12937">
        <v>43.250525725365797</v>
      </c>
      <c r="B12937">
        <v>136.49890811177599</v>
      </c>
      <c r="C12937">
        <v>2000</v>
      </c>
    </row>
    <row r="12938" spans="1:11" x14ac:dyDescent="0.25">
      <c r="A12938">
        <v>42.813509700917002</v>
      </c>
      <c r="B12938">
        <v>136.935924136225</v>
      </c>
      <c r="C12938">
        <v>2001</v>
      </c>
    </row>
    <row r="12939" spans="1:11" x14ac:dyDescent="0.25">
      <c r="A12939">
        <v>47.074933042323501</v>
      </c>
      <c r="B12939">
        <v>141.19734747763201</v>
      </c>
      <c r="C12939">
        <v>2001</v>
      </c>
    </row>
    <row r="12940" spans="1:11" x14ac:dyDescent="0.25">
      <c r="A12940">
        <v>48.150035363957699</v>
      </c>
      <c r="B12940">
        <v>142.27244979926601</v>
      </c>
      <c r="C12940">
        <v>2001</v>
      </c>
    </row>
    <row r="12941" spans="1:11" x14ac:dyDescent="0.25">
      <c r="A12941">
        <v>48.5870513884066</v>
      </c>
      <c r="B12941">
        <v>141.83543377481701</v>
      </c>
      <c r="C12941">
        <v>2000</v>
      </c>
    </row>
    <row r="12942" spans="1:11" x14ac:dyDescent="0.25">
      <c r="A12942" t="s">
        <v>83</v>
      </c>
    </row>
    <row r="12943" spans="1:11" x14ac:dyDescent="0.25">
      <c r="A12943">
        <v>590</v>
      </c>
      <c r="B12943">
        <v>0</v>
      </c>
      <c r="C12943">
        <v>2.79515955998323</v>
      </c>
      <c r="D12943">
        <v>4.7518274086410202</v>
      </c>
      <c r="E12943">
        <v>6</v>
      </c>
      <c r="F12943">
        <v>1.01722196789785</v>
      </c>
      <c r="G12943" t="s">
        <v>81</v>
      </c>
      <c r="H12943" t="s">
        <v>81</v>
      </c>
      <c r="I12943">
        <v>3212</v>
      </c>
      <c r="J12943">
        <v>3136</v>
      </c>
      <c r="K12943">
        <v>0</v>
      </c>
    </row>
    <row r="12944" spans="1:11" x14ac:dyDescent="0.25">
      <c r="A12944" t="s">
        <v>82</v>
      </c>
    </row>
    <row r="12945" spans="1:11" x14ac:dyDescent="0.25">
      <c r="A12945">
        <v>44.2589261737971</v>
      </c>
      <c r="B12945">
        <v>139.44346022207</v>
      </c>
      <c r="C12945">
        <v>2000</v>
      </c>
    </row>
    <row r="12946" spans="1:11" x14ac:dyDescent="0.25">
      <c r="A12946">
        <v>42.282449894434599</v>
      </c>
      <c r="B12946">
        <v>137.466983942708</v>
      </c>
      <c r="C12946">
        <v>2000</v>
      </c>
    </row>
    <row r="12947" spans="1:11" x14ac:dyDescent="0.25">
      <c r="A12947">
        <v>42.719465918883401</v>
      </c>
      <c r="B12947">
        <v>137.02996791825899</v>
      </c>
      <c r="C12947">
        <v>2001</v>
      </c>
    </row>
    <row r="12948" spans="1:11" x14ac:dyDescent="0.25">
      <c r="A12948">
        <v>44.695942198246001</v>
      </c>
      <c r="B12948">
        <v>139.00644419762099</v>
      </c>
      <c r="C12948">
        <v>2001</v>
      </c>
    </row>
    <row r="12949" spans="1:11" x14ac:dyDescent="0.25">
      <c r="A12949">
        <v>48.055991581924097</v>
      </c>
      <c r="B12949">
        <v>142.36649358129901</v>
      </c>
      <c r="C12949">
        <v>2001</v>
      </c>
    </row>
    <row r="12950" spans="1:11" x14ac:dyDescent="0.25">
      <c r="A12950">
        <v>47.618975557475302</v>
      </c>
      <c r="B12950">
        <v>142.80350960574799</v>
      </c>
      <c r="C12950">
        <v>2000</v>
      </c>
    </row>
    <row r="12951" spans="1:11" x14ac:dyDescent="0.25">
      <c r="A12951" t="s">
        <v>83</v>
      </c>
    </row>
    <row r="12952" spans="1:11" x14ac:dyDescent="0.25">
      <c r="A12952">
        <v>1055</v>
      </c>
      <c r="B12952">
        <v>0</v>
      </c>
      <c r="C12952">
        <v>4.4885907657491702</v>
      </c>
      <c r="D12952">
        <v>3.0582300946737502</v>
      </c>
      <c r="E12952">
        <v>6</v>
      </c>
      <c r="F12952">
        <v>1.01722196789785</v>
      </c>
      <c r="G12952" t="s">
        <v>81</v>
      </c>
      <c r="H12952" t="s">
        <v>81</v>
      </c>
      <c r="I12952">
        <v>3834</v>
      </c>
      <c r="J12952">
        <v>354</v>
      </c>
      <c r="K12952">
        <v>6.8448556485648099E-2</v>
      </c>
    </row>
    <row r="12953" spans="1:11" x14ac:dyDescent="0.25">
      <c r="A12953" t="s">
        <v>82</v>
      </c>
    </row>
    <row r="12954" spans="1:11" x14ac:dyDescent="0.25">
      <c r="A12954">
        <v>131.89074530913501</v>
      </c>
      <c r="B12954">
        <v>135.34210342603399</v>
      </c>
      <c r="C12954">
        <v>2000</v>
      </c>
    </row>
    <row r="12955" spans="1:11" x14ac:dyDescent="0.25">
      <c r="A12955">
        <v>128.71683234070301</v>
      </c>
      <c r="B12955">
        <v>132.16819045760101</v>
      </c>
      <c r="C12955">
        <v>2000</v>
      </c>
    </row>
    <row r="12956" spans="1:11" x14ac:dyDescent="0.25">
      <c r="A12956">
        <v>129.15384836515099</v>
      </c>
      <c r="B12956">
        <v>131.73117443315201</v>
      </c>
      <c r="C12956">
        <v>2001</v>
      </c>
    </row>
    <row r="12957" spans="1:11" x14ac:dyDescent="0.25">
      <c r="A12957">
        <v>132.32776133358399</v>
      </c>
      <c r="B12957">
        <v>134.90508740158501</v>
      </c>
      <c r="C12957">
        <v>2001</v>
      </c>
    </row>
    <row r="12958" spans="1:11" x14ac:dyDescent="0.25">
      <c r="A12958">
        <v>134.49025657195699</v>
      </c>
      <c r="B12958">
        <v>137.067582639958</v>
      </c>
      <c r="C12958">
        <v>2001</v>
      </c>
    </row>
    <row r="12959" spans="1:11" x14ac:dyDescent="0.25">
      <c r="A12959">
        <v>134.05324054750801</v>
      </c>
      <c r="B12959">
        <v>137.50459866440599</v>
      </c>
      <c r="C12959">
        <v>2000</v>
      </c>
    </row>
    <row r="12960" spans="1:11" x14ac:dyDescent="0.25">
      <c r="A12960" t="s">
        <v>83</v>
      </c>
    </row>
    <row r="12961" spans="1:11" x14ac:dyDescent="0.25">
      <c r="A12961">
        <v>3631</v>
      </c>
      <c r="B12961">
        <v>0</v>
      </c>
      <c r="C12961">
        <v>0.21534452490487899</v>
      </c>
      <c r="D12961">
        <v>7.3305182730600498</v>
      </c>
      <c r="E12961">
        <v>6</v>
      </c>
      <c r="F12961">
        <v>1.01722196789785</v>
      </c>
      <c r="G12961" t="s">
        <v>81</v>
      </c>
      <c r="H12961" t="s">
        <v>84</v>
      </c>
      <c r="I12961">
        <v>4458</v>
      </c>
      <c r="J12961">
        <v>0</v>
      </c>
      <c r="K12961">
        <v>6.9909898618762206E-2</v>
      </c>
    </row>
    <row r="12962" spans="1:11" x14ac:dyDescent="0.25">
      <c r="A12962" t="s">
        <v>82</v>
      </c>
    </row>
    <row r="12963" spans="1:11" x14ac:dyDescent="0.25">
      <c r="A12963">
        <v>144.604268608985</v>
      </c>
      <c r="B12963">
        <v>52.878328386251901</v>
      </c>
      <c r="C12963">
        <v>2000</v>
      </c>
    </row>
    <row r="12964" spans="1:11" x14ac:dyDescent="0.25">
      <c r="A12964">
        <v>144.445761233431</v>
      </c>
      <c r="B12964">
        <v>52.719821010697999</v>
      </c>
      <c r="C12964">
        <v>2000</v>
      </c>
    </row>
    <row r="12965" spans="1:11" x14ac:dyDescent="0.25">
      <c r="A12965">
        <v>144.88277725788001</v>
      </c>
      <c r="B12965">
        <v>52.282804986249197</v>
      </c>
      <c r="C12965">
        <v>2001</v>
      </c>
    </row>
    <row r="12966" spans="1:11" x14ac:dyDescent="0.25">
      <c r="A12966">
        <v>145.02881303002999</v>
      </c>
      <c r="B12966">
        <v>52.4288407583986</v>
      </c>
      <c r="C12966">
        <v>2001</v>
      </c>
    </row>
    <row r="12967" spans="1:11" x14ac:dyDescent="0.25">
      <c r="A12967">
        <v>150</v>
      </c>
      <c r="B12967">
        <v>57.400027728369103</v>
      </c>
      <c r="C12967">
        <v>2001</v>
      </c>
    </row>
    <row r="12968" spans="1:11" x14ac:dyDescent="0.25">
      <c r="A12968">
        <v>150</v>
      </c>
      <c r="B12968">
        <v>58.2740597772667</v>
      </c>
      <c r="C12968">
        <v>2000</v>
      </c>
    </row>
    <row r="12969" spans="1:11" x14ac:dyDescent="0.25">
      <c r="A12969" t="s">
        <v>83</v>
      </c>
    </row>
    <row r="12970" spans="1:11" x14ac:dyDescent="0.25">
      <c r="A12970">
        <v>1768</v>
      </c>
      <c r="B12970">
        <v>0</v>
      </c>
      <c r="C12970">
        <v>1.4828829466659801</v>
      </c>
      <c r="D12970">
        <v>6.0626557319016596</v>
      </c>
      <c r="E12970">
        <v>6</v>
      </c>
      <c r="F12970">
        <v>1.01722196789785</v>
      </c>
      <c r="G12970" t="s">
        <v>81</v>
      </c>
      <c r="H12970" t="s">
        <v>81</v>
      </c>
      <c r="I12970">
        <v>1565</v>
      </c>
      <c r="J12970">
        <v>3857</v>
      </c>
      <c r="K12970">
        <v>6.8924473115049595E-2</v>
      </c>
    </row>
    <row r="12971" spans="1:11" x14ac:dyDescent="0.25">
      <c r="A12971" t="s">
        <v>82</v>
      </c>
    </row>
    <row r="12972" spans="1:11" x14ac:dyDescent="0.25">
      <c r="A12972">
        <v>40.809386944770701</v>
      </c>
      <c r="B12972">
        <v>142.23918990895601</v>
      </c>
      <c r="C12972">
        <v>2000</v>
      </c>
    </row>
    <row r="12973" spans="1:11" x14ac:dyDescent="0.25">
      <c r="A12973">
        <v>39.760830357477303</v>
      </c>
      <c r="B12973">
        <v>141.19063332166201</v>
      </c>
      <c r="C12973">
        <v>2000</v>
      </c>
    </row>
    <row r="12974" spans="1:11" x14ac:dyDescent="0.25">
      <c r="A12974">
        <v>39.323814333028501</v>
      </c>
      <c r="B12974">
        <v>141.62764934611101</v>
      </c>
      <c r="C12974">
        <v>2001</v>
      </c>
    </row>
    <row r="12975" spans="1:11" x14ac:dyDescent="0.25">
      <c r="A12975">
        <v>40.372370920321899</v>
      </c>
      <c r="B12975">
        <v>142.67620593340399</v>
      </c>
      <c r="C12975">
        <v>2001</v>
      </c>
    </row>
    <row r="12976" spans="1:11" x14ac:dyDescent="0.25">
      <c r="A12976">
        <v>44.6593159003491</v>
      </c>
      <c r="B12976">
        <v>146.963150913432</v>
      </c>
      <c r="C12976">
        <v>2001</v>
      </c>
    </row>
    <row r="12977" spans="1:11" x14ac:dyDescent="0.25">
      <c r="A12977">
        <v>45.096331924797902</v>
      </c>
      <c r="B12977">
        <v>146.52613488898299</v>
      </c>
      <c r="C12977">
        <v>2000</v>
      </c>
    </row>
    <row r="12978" spans="1:11" x14ac:dyDescent="0.25">
      <c r="A12978" t="s">
        <v>83</v>
      </c>
    </row>
    <row r="12979" spans="1:11" x14ac:dyDescent="0.25">
      <c r="A12979">
        <v>3888</v>
      </c>
      <c r="B12979">
        <v>0</v>
      </c>
      <c r="C12979">
        <v>4.2075771492468199</v>
      </c>
      <c r="D12979">
        <v>3.3365727143906798</v>
      </c>
      <c r="E12979">
        <v>8</v>
      </c>
      <c r="F12979">
        <v>1.01722196789785</v>
      </c>
      <c r="G12979" t="s">
        <v>81</v>
      </c>
      <c r="H12979" t="s">
        <v>81</v>
      </c>
      <c r="I12979">
        <v>1569</v>
      </c>
      <c r="J12979">
        <v>358</v>
      </c>
      <c r="K12979">
        <v>7.0290793769804696E-2</v>
      </c>
    </row>
    <row r="12980" spans="1:11" x14ac:dyDescent="0.25">
      <c r="A12980" t="s">
        <v>82</v>
      </c>
    </row>
    <row r="12981" spans="1:11" x14ac:dyDescent="0.25">
      <c r="A12981">
        <v>126.798694317597</v>
      </c>
      <c r="B12981">
        <v>99.680153160211503</v>
      </c>
      <c r="C12981">
        <v>2000</v>
      </c>
    </row>
    <row r="12982" spans="1:11" x14ac:dyDescent="0.25">
      <c r="A12982">
        <v>123.823487982999</v>
      </c>
      <c r="B12982">
        <v>96.704946825613504</v>
      </c>
      <c r="C12982">
        <v>2000</v>
      </c>
    </row>
    <row r="12983" spans="1:11" x14ac:dyDescent="0.25">
      <c r="A12983">
        <v>123.38647195855</v>
      </c>
      <c r="B12983">
        <v>97.141962850062299</v>
      </c>
      <c r="C12983">
        <v>2001</v>
      </c>
    </row>
    <row r="12984" spans="1:11" x14ac:dyDescent="0.25">
      <c r="A12984">
        <v>126.361678293148</v>
      </c>
      <c r="B12984">
        <v>100.11716918466</v>
      </c>
      <c r="C12984">
        <v>2001</v>
      </c>
    </row>
    <row r="12985" spans="1:11" x14ac:dyDescent="0.25">
      <c r="A12985">
        <v>126.463017120712</v>
      </c>
      <c r="B12985">
        <v>100.21850801222401</v>
      </c>
      <c r="C12985">
        <v>2001</v>
      </c>
    </row>
    <row r="12986" spans="1:11" x14ac:dyDescent="0.25">
      <c r="A12986">
        <v>128.720991485415</v>
      </c>
      <c r="B12986">
        <v>102.476482376928</v>
      </c>
      <c r="C12986">
        <v>2001</v>
      </c>
    </row>
    <row r="12987" spans="1:11" x14ac:dyDescent="0.25">
      <c r="A12987">
        <v>129.15800750986401</v>
      </c>
      <c r="B12987">
        <v>102.039466352479</v>
      </c>
      <c r="C12987">
        <v>2000</v>
      </c>
    </row>
    <row r="12988" spans="1:11" x14ac:dyDescent="0.25">
      <c r="A12988">
        <v>126.900033145161</v>
      </c>
      <c r="B12988">
        <v>99.781491987775595</v>
      </c>
      <c r="C12988">
        <v>2000</v>
      </c>
    </row>
    <row r="12989" spans="1:11" x14ac:dyDescent="0.25">
      <c r="A12989" t="s">
        <v>83</v>
      </c>
    </row>
    <row r="12990" spans="1:11" x14ac:dyDescent="0.25">
      <c r="A12990">
        <v>3413</v>
      </c>
      <c r="B12990">
        <v>0</v>
      </c>
      <c r="C12990">
        <v>3.4825328494376202</v>
      </c>
      <c r="D12990">
        <v>4.05786470298652</v>
      </c>
      <c r="E12990">
        <v>6</v>
      </c>
      <c r="F12990">
        <v>1.01722196789785</v>
      </c>
      <c r="G12990" t="s">
        <v>81</v>
      </c>
      <c r="H12990" t="s">
        <v>81</v>
      </c>
      <c r="I12990">
        <v>2924</v>
      </c>
      <c r="J12990">
        <v>4220</v>
      </c>
      <c r="K12990">
        <v>6.9620926368733696E-2</v>
      </c>
    </row>
    <row r="12991" spans="1:11" x14ac:dyDescent="0.25">
      <c r="A12991" t="s">
        <v>82</v>
      </c>
    </row>
    <row r="12992" spans="1:11" x14ac:dyDescent="0.25">
      <c r="A12992">
        <v>44.5017693035823</v>
      </c>
      <c r="B12992">
        <v>113.66265638342701</v>
      </c>
      <c r="C12992">
        <v>2000</v>
      </c>
    </row>
    <row r="12993" spans="1:11" x14ac:dyDescent="0.25">
      <c r="A12993">
        <v>42.039246710040103</v>
      </c>
      <c r="B12993">
        <v>111.200133789885</v>
      </c>
      <c r="C12993">
        <v>2000</v>
      </c>
    </row>
    <row r="12994" spans="1:11" x14ac:dyDescent="0.25">
      <c r="A12994">
        <v>42.476262734488898</v>
      </c>
      <c r="B12994">
        <v>110.76311776543599</v>
      </c>
      <c r="C12994">
        <v>2001</v>
      </c>
    </row>
    <row r="12995" spans="1:11" x14ac:dyDescent="0.25">
      <c r="A12995">
        <v>44.938785328031102</v>
      </c>
      <c r="B12995">
        <v>113.22564035897901</v>
      </c>
      <c r="C12995">
        <v>2001</v>
      </c>
    </row>
    <row r="12996" spans="1:11" x14ac:dyDescent="0.25">
      <c r="A12996">
        <v>47.808128976650401</v>
      </c>
      <c r="B12996">
        <v>116.094984007598</v>
      </c>
      <c r="C12996">
        <v>2001</v>
      </c>
    </row>
    <row r="12997" spans="1:11" x14ac:dyDescent="0.25">
      <c r="A12997">
        <v>47.371112952201599</v>
      </c>
      <c r="B12997">
        <v>116.53200003204699</v>
      </c>
      <c r="C12997">
        <v>2000</v>
      </c>
    </row>
    <row r="12998" spans="1:11" x14ac:dyDescent="0.25">
      <c r="A12998" t="s">
        <v>83</v>
      </c>
    </row>
    <row r="12999" spans="1:11" x14ac:dyDescent="0.25">
      <c r="A12999">
        <v>837</v>
      </c>
      <c r="B12999">
        <v>0</v>
      </c>
      <c r="C12999">
        <v>3.3633709853941598</v>
      </c>
      <c r="D12999">
        <v>4.1769456722799996</v>
      </c>
      <c r="E12999">
        <v>6</v>
      </c>
      <c r="F12999">
        <v>1.01722196789785</v>
      </c>
      <c r="G12999" t="s">
        <v>81</v>
      </c>
      <c r="H12999" t="s">
        <v>81</v>
      </c>
      <c r="I12999">
        <v>2849</v>
      </c>
      <c r="J12999">
        <v>821</v>
      </c>
      <c r="K12999">
        <v>6.8322518743445401E-2</v>
      </c>
    </row>
    <row r="13000" spans="1:11" x14ac:dyDescent="0.25">
      <c r="A13000" t="s">
        <v>82</v>
      </c>
    </row>
    <row r="13001" spans="1:11" x14ac:dyDescent="0.25">
      <c r="A13001">
        <v>22.241413483513099</v>
      </c>
      <c r="B13001">
        <v>139.37062304344099</v>
      </c>
      <c r="C13001">
        <v>2000</v>
      </c>
    </row>
    <row r="13002" spans="1:11" x14ac:dyDescent="0.25">
      <c r="A13002">
        <v>19.8631510520948</v>
      </c>
      <c r="B13002">
        <v>136.992360612022</v>
      </c>
      <c r="C13002">
        <v>2000</v>
      </c>
    </row>
    <row r="13003" spans="1:11" x14ac:dyDescent="0.25">
      <c r="A13003">
        <v>20.300167076543602</v>
      </c>
      <c r="B13003">
        <v>136.55534458757401</v>
      </c>
      <c r="C13003">
        <v>2001</v>
      </c>
    </row>
    <row r="13004" spans="1:11" x14ac:dyDescent="0.25">
      <c r="A13004">
        <v>22.678429507961901</v>
      </c>
      <c r="B13004">
        <v>138.93360701899201</v>
      </c>
      <c r="C13004">
        <v>2001</v>
      </c>
    </row>
    <row r="13005" spans="1:11" x14ac:dyDescent="0.25">
      <c r="A13005">
        <v>25.631976117478899</v>
      </c>
      <c r="B13005">
        <v>141.887153628509</v>
      </c>
      <c r="C13005">
        <v>2001</v>
      </c>
    </row>
    <row r="13006" spans="1:11" x14ac:dyDescent="0.25">
      <c r="A13006">
        <v>25.194960093030101</v>
      </c>
      <c r="B13006">
        <v>142.32416965295801</v>
      </c>
      <c r="C13006">
        <v>2000</v>
      </c>
    </row>
    <row r="13007" spans="1:11" x14ac:dyDescent="0.25">
      <c r="A13007" t="s">
        <v>83</v>
      </c>
    </row>
    <row r="13008" spans="1:11" x14ac:dyDescent="0.25">
      <c r="A13008">
        <v>929</v>
      </c>
      <c r="B13008">
        <v>0</v>
      </c>
      <c r="C13008">
        <v>2.7769576351296599</v>
      </c>
      <c r="D13008">
        <v>4.7598005330436601</v>
      </c>
      <c r="E13008">
        <v>8</v>
      </c>
      <c r="F13008">
        <v>1.01722196789785</v>
      </c>
      <c r="G13008" t="s">
        <v>81</v>
      </c>
      <c r="H13008" t="s">
        <v>81</v>
      </c>
      <c r="I13008">
        <v>1598</v>
      </c>
      <c r="J13008">
        <v>1058</v>
      </c>
      <c r="K13008">
        <v>6.8262560552458607E-2</v>
      </c>
    </row>
    <row r="13009" spans="1:11" x14ac:dyDescent="0.25">
      <c r="A13009" t="s">
        <v>82</v>
      </c>
    </row>
    <row r="13010" spans="1:11" x14ac:dyDescent="0.25">
      <c r="A13010">
        <v>100.94846277914</v>
      </c>
      <c r="B13010">
        <v>108.757404378041</v>
      </c>
      <c r="C13010">
        <v>2000</v>
      </c>
    </row>
    <row r="13011" spans="1:11" x14ac:dyDescent="0.25">
      <c r="A13011">
        <v>100.21850801222401</v>
      </c>
      <c r="B13011">
        <v>108.027449611126</v>
      </c>
      <c r="C13011">
        <v>2000</v>
      </c>
    </row>
    <row r="13012" spans="1:11" x14ac:dyDescent="0.25">
      <c r="A13012">
        <v>98.984857204271606</v>
      </c>
      <c r="B13012">
        <v>106.793798803173</v>
      </c>
      <c r="C13012">
        <v>2000</v>
      </c>
    </row>
    <row r="13013" spans="1:11" x14ac:dyDescent="0.25">
      <c r="A13013">
        <v>98.547841179822797</v>
      </c>
      <c r="B13013">
        <v>107.230814827622</v>
      </c>
      <c r="C13013">
        <v>2001</v>
      </c>
    </row>
    <row r="13014" spans="1:11" x14ac:dyDescent="0.25">
      <c r="A13014">
        <v>99.781491987775595</v>
      </c>
      <c r="B13014">
        <v>108.464465635575</v>
      </c>
      <c r="C13014">
        <v>2001</v>
      </c>
    </row>
    <row r="13015" spans="1:11" x14ac:dyDescent="0.25">
      <c r="A13015">
        <v>100.51144675469099</v>
      </c>
      <c r="B13015">
        <v>109.19442040249</v>
      </c>
      <c r="C13015">
        <v>2001</v>
      </c>
    </row>
    <row r="13016" spans="1:11" x14ac:dyDescent="0.25">
      <c r="A13016">
        <v>103.877133988701</v>
      </c>
      <c r="B13016">
        <v>112.560107636501</v>
      </c>
      <c r="C13016">
        <v>2001</v>
      </c>
    </row>
    <row r="13017" spans="1:11" x14ac:dyDescent="0.25">
      <c r="A13017">
        <v>104.31415001315</v>
      </c>
      <c r="B13017">
        <v>112.12309161205199</v>
      </c>
      <c r="C13017">
        <v>2000</v>
      </c>
    </row>
    <row r="13018" spans="1:11" x14ac:dyDescent="0.25">
      <c r="A13018" t="s">
        <v>83</v>
      </c>
    </row>
    <row r="13019" spans="1:11" x14ac:dyDescent="0.25">
      <c r="A13019">
        <v>1263</v>
      </c>
      <c r="B13019">
        <v>0</v>
      </c>
      <c r="C13019">
        <v>7.10690765786092</v>
      </c>
      <c r="D13019">
        <v>0.41852668466861997</v>
      </c>
      <c r="E13019">
        <v>6</v>
      </c>
      <c r="F13019">
        <v>1.01722196789785</v>
      </c>
      <c r="G13019" t="s">
        <v>81</v>
      </c>
      <c r="H13019" t="s">
        <v>81</v>
      </c>
      <c r="I13019">
        <v>2789</v>
      </c>
      <c r="J13019">
        <v>4578</v>
      </c>
      <c r="K13019">
        <v>6.8677889130212194E-2</v>
      </c>
    </row>
    <row r="13020" spans="1:11" x14ac:dyDescent="0.25">
      <c r="A13020" t="s">
        <v>82</v>
      </c>
    </row>
    <row r="13021" spans="1:11" x14ac:dyDescent="0.25">
      <c r="A13021">
        <v>131.91797525617699</v>
      </c>
      <c r="B13021">
        <v>149.48554893093899</v>
      </c>
      <c r="C13021">
        <v>2000</v>
      </c>
    </row>
    <row r="13022" spans="1:11" x14ac:dyDescent="0.25">
      <c r="A13022">
        <v>126.892632658037</v>
      </c>
      <c r="B13022">
        <v>144.460206332799</v>
      </c>
      <c r="C13022">
        <v>2000</v>
      </c>
    </row>
    <row r="13023" spans="1:11" x14ac:dyDescent="0.25">
      <c r="A13023">
        <v>126.45561663358799</v>
      </c>
      <c r="B13023">
        <v>144.89722235724801</v>
      </c>
      <c r="C13023">
        <v>2001</v>
      </c>
    </row>
    <row r="13024" spans="1:11" x14ac:dyDescent="0.25">
      <c r="A13024">
        <v>131.48095923172801</v>
      </c>
      <c r="B13024">
        <v>149.922564955388</v>
      </c>
      <c r="C13024">
        <v>2001</v>
      </c>
    </row>
    <row r="13025" spans="1:11" x14ac:dyDescent="0.25">
      <c r="A13025">
        <v>131.776902288565</v>
      </c>
      <c r="B13025">
        <v>150.21850801222399</v>
      </c>
      <c r="C13025">
        <v>2001</v>
      </c>
    </row>
    <row r="13026" spans="1:11" x14ac:dyDescent="0.25">
      <c r="A13026">
        <v>132.21391831301401</v>
      </c>
      <c r="B13026">
        <v>149.78149198777601</v>
      </c>
      <c r="C13026">
        <v>2000</v>
      </c>
    </row>
    <row r="13027" spans="1:11" x14ac:dyDescent="0.25">
      <c r="A13027" t="s">
        <v>83</v>
      </c>
    </row>
    <row r="13028" spans="1:11" x14ac:dyDescent="0.25">
      <c r="A13028">
        <v>3768</v>
      </c>
      <c r="B13028">
        <v>0</v>
      </c>
      <c r="C13028">
        <v>3.45281149303224</v>
      </c>
      <c r="D13028">
        <v>4.06975380026023</v>
      </c>
      <c r="E13028">
        <v>8</v>
      </c>
      <c r="F13028">
        <v>1.01722196789785</v>
      </c>
      <c r="G13028" t="s">
        <v>81</v>
      </c>
      <c r="H13028" t="s">
        <v>81</v>
      </c>
      <c r="I13028">
        <v>4441</v>
      </c>
      <c r="J13028">
        <v>1989</v>
      </c>
      <c r="K13028">
        <v>7.0137387231954507E-2</v>
      </c>
    </row>
    <row r="13029" spans="1:11" x14ac:dyDescent="0.25">
      <c r="A13029" t="s">
        <v>82</v>
      </c>
    </row>
    <row r="13030" spans="1:11" x14ac:dyDescent="0.25">
      <c r="A13030">
        <v>6.8391003249350302</v>
      </c>
      <c r="B13030">
        <v>100.786072478069</v>
      </c>
      <c r="C13030">
        <v>2000</v>
      </c>
    </row>
    <row r="13031" spans="1:11" x14ac:dyDescent="0.25">
      <c r="A13031">
        <v>5.8345198346417702</v>
      </c>
      <c r="B13031">
        <v>99.781491987775595</v>
      </c>
      <c r="C13031">
        <v>2000</v>
      </c>
    </row>
    <row r="13032" spans="1:11" x14ac:dyDescent="0.25">
      <c r="A13032">
        <v>4.3975939040530898</v>
      </c>
      <c r="B13032">
        <v>98.344566057186896</v>
      </c>
      <c r="C13032">
        <v>2000</v>
      </c>
    </row>
    <row r="13033" spans="1:11" x14ac:dyDescent="0.25">
      <c r="A13033">
        <v>3.9605778796042701</v>
      </c>
      <c r="B13033">
        <v>98.781582081635705</v>
      </c>
      <c r="C13033">
        <v>2001</v>
      </c>
    </row>
    <row r="13034" spans="1:11" x14ac:dyDescent="0.25">
      <c r="A13034">
        <v>5.3975038101929496</v>
      </c>
      <c r="B13034">
        <v>100.21850801222401</v>
      </c>
      <c r="C13034">
        <v>2001</v>
      </c>
    </row>
    <row r="13035" spans="1:11" x14ac:dyDescent="0.25">
      <c r="A13035">
        <v>6.4020843004862096</v>
      </c>
      <c r="B13035">
        <v>101.223088502518</v>
      </c>
      <c r="C13035">
        <v>2001</v>
      </c>
    </row>
    <row r="13036" spans="1:11" x14ac:dyDescent="0.25">
      <c r="A13036">
        <v>9.27983481040995</v>
      </c>
      <c r="B13036">
        <v>104.100839012441</v>
      </c>
      <c r="C13036">
        <v>2001</v>
      </c>
    </row>
    <row r="13037" spans="1:11" x14ac:dyDescent="0.25">
      <c r="A13037">
        <v>9.7168508348587697</v>
      </c>
      <c r="B13037">
        <v>103.663822987993</v>
      </c>
      <c r="C13037">
        <v>2000</v>
      </c>
    </row>
    <row r="13038" spans="1:11" x14ac:dyDescent="0.25">
      <c r="A13038" t="s">
        <v>83</v>
      </c>
    </row>
    <row r="13039" spans="1:11" x14ac:dyDescent="0.25">
      <c r="A13039">
        <v>1717</v>
      </c>
      <c r="B13039">
        <v>0</v>
      </c>
      <c r="C13039">
        <v>3.3578257002618401</v>
      </c>
      <c r="D13039">
        <v>4.1647395930306299</v>
      </c>
      <c r="E13039">
        <v>8</v>
      </c>
      <c r="F13039">
        <v>1.01722196789785</v>
      </c>
      <c r="G13039" t="s">
        <v>81</v>
      </c>
      <c r="H13039" t="s">
        <v>81</v>
      </c>
      <c r="I13039">
        <v>1119</v>
      </c>
      <c r="J13039">
        <v>1989</v>
      </c>
      <c r="K13039">
        <v>6.89016775934818E-2</v>
      </c>
    </row>
    <row r="13040" spans="1:11" x14ac:dyDescent="0.25">
      <c r="A13040" t="s">
        <v>82</v>
      </c>
    </row>
    <row r="13041" spans="1:11" x14ac:dyDescent="0.25">
      <c r="A13041">
        <v>6.8434539944180504</v>
      </c>
      <c r="B13041">
        <v>100.647388612217</v>
      </c>
      <c r="C13041">
        <v>2000</v>
      </c>
    </row>
    <row r="13042" spans="1:11" x14ac:dyDescent="0.25">
      <c r="A13042">
        <v>6.4145733944252799</v>
      </c>
      <c r="B13042">
        <v>100.21850801222401</v>
      </c>
      <c r="C13042">
        <v>2000</v>
      </c>
    </row>
    <row r="13043" spans="1:11" x14ac:dyDescent="0.25">
      <c r="A13043">
        <v>4.4691126717204304</v>
      </c>
      <c r="B13043">
        <v>98.273047289519596</v>
      </c>
      <c r="C13043">
        <v>2000</v>
      </c>
    </row>
    <row r="13044" spans="1:11" x14ac:dyDescent="0.25">
      <c r="A13044">
        <v>4.9061286961692501</v>
      </c>
      <c r="B13044">
        <v>97.836031265070702</v>
      </c>
      <c r="C13044">
        <v>2001</v>
      </c>
    </row>
    <row r="13045" spans="1:11" x14ac:dyDescent="0.25">
      <c r="A13045">
        <v>6.8515894188740996</v>
      </c>
      <c r="B13045">
        <v>99.781491987775595</v>
      </c>
      <c r="C13045">
        <v>2001</v>
      </c>
    </row>
    <row r="13046" spans="1:11" x14ac:dyDescent="0.25">
      <c r="A13046">
        <v>7.2804700188668701</v>
      </c>
      <c r="B13046">
        <v>100.21037258776801</v>
      </c>
      <c r="C13046">
        <v>2001</v>
      </c>
    </row>
    <row r="13047" spans="1:11" x14ac:dyDescent="0.25">
      <c r="A13047">
        <v>10.2253856269749</v>
      </c>
      <c r="B13047">
        <v>103.155288195876</v>
      </c>
      <c r="C13047">
        <v>2001</v>
      </c>
    </row>
    <row r="13048" spans="1:11" x14ac:dyDescent="0.25">
      <c r="A13048">
        <v>9.7883696025261102</v>
      </c>
      <c r="B13048">
        <v>103.592304220325</v>
      </c>
      <c r="C13048">
        <v>2000</v>
      </c>
    </row>
    <row r="13049" spans="1:11" x14ac:dyDescent="0.25">
      <c r="A13049" t="s">
        <v>83</v>
      </c>
    </row>
    <row r="13050" spans="1:11" x14ac:dyDescent="0.25">
      <c r="A13050">
        <v>3293</v>
      </c>
      <c r="B13050">
        <v>0</v>
      </c>
      <c r="C13050">
        <v>4.9652323096887301</v>
      </c>
      <c r="D13050">
        <v>2.54908276480371</v>
      </c>
      <c r="E13050">
        <v>6</v>
      </c>
      <c r="F13050">
        <v>1.01722196789785</v>
      </c>
      <c r="G13050" t="s">
        <v>81</v>
      </c>
      <c r="H13050" t="s">
        <v>81</v>
      </c>
      <c r="I13050">
        <v>3975</v>
      </c>
      <c r="J13050">
        <v>3368</v>
      </c>
      <c r="K13050">
        <v>6.9527306073425804E-2</v>
      </c>
    </row>
    <row r="13051" spans="1:11" x14ac:dyDescent="0.25">
      <c r="A13051" t="s">
        <v>82</v>
      </c>
    </row>
    <row r="13052" spans="1:11" x14ac:dyDescent="0.25">
      <c r="A13052">
        <v>106.720698841247</v>
      </c>
      <c r="B13052">
        <v>11.293752702560001</v>
      </c>
      <c r="C13052">
        <v>2000</v>
      </c>
    </row>
    <row r="13053" spans="1:11" x14ac:dyDescent="0.25">
      <c r="A13053">
        <v>103.20974940489999</v>
      </c>
      <c r="B13053">
        <v>7.7828032662125297</v>
      </c>
      <c r="C13053">
        <v>2000</v>
      </c>
    </row>
    <row r="13054" spans="1:11" x14ac:dyDescent="0.25">
      <c r="A13054">
        <v>102.772733380451</v>
      </c>
      <c r="B13054">
        <v>8.2198192906613503</v>
      </c>
      <c r="C13054">
        <v>2001</v>
      </c>
    </row>
    <row r="13055" spans="1:11" x14ac:dyDescent="0.25">
      <c r="A13055">
        <v>106.28368281679801</v>
      </c>
      <c r="B13055">
        <v>11.730768727008799</v>
      </c>
      <c r="C13055">
        <v>2001</v>
      </c>
    </row>
    <row r="13056" spans="1:11" x14ac:dyDescent="0.25">
      <c r="A13056">
        <v>108.086156525597</v>
      </c>
      <c r="B13056">
        <v>13.533242435807299</v>
      </c>
      <c r="C13056">
        <v>2001</v>
      </c>
    </row>
    <row r="13057" spans="1:11" x14ac:dyDescent="0.25">
      <c r="A13057">
        <v>108.523172550046</v>
      </c>
      <c r="B13057">
        <v>13.096226411358399</v>
      </c>
      <c r="C13057">
        <v>2000</v>
      </c>
    </row>
    <row r="13058" spans="1:11" x14ac:dyDescent="0.25">
      <c r="A13058" t="s">
        <v>83</v>
      </c>
    </row>
    <row r="13059" spans="1:11" x14ac:dyDescent="0.25">
      <c r="A13059">
        <v>2618</v>
      </c>
      <c r="B13059">
        <v>0</v>
      </c>
      <c r="C13059">
        <v>1.4889864924053</v>
      </c>
      <c r="D13059">
        <v>6.02342085839717</v>
      </c>
      <c r="E13059">
        <v>6</v>
      </c>
      <c r="F13059">
        <v>1.01722196789785</v>
      </c>
      <c r="G13059" t="s">
        <v>81</v>
      </c>
      <c r="H13059" t="s">
        <v>84</v>
      </c>
      <c r="I13059">
        <v>1050</v>
      </c>
      <c r="J13059">
        <v>0</v>
      </c>
      <c r="K13059">
        <v>6.9224183164828104E-2</v>
      </c>
    </row>
    <row r="13060" spans="1:11" x14ac:dyDescent="0.25">
      <c r="A13060" t="s">
        <v>82</v>
      </c>
    </row>
    <row r="13061" spans="1:11" x14ac:dyDescent="0.25">
      <c r="A13061">
        <v>145.56559933655399</v>
      </c>
      <c r="B13061">
        <v>115.816665567831</v>
      </c>
      <c r="C13061">
        <v>2000</v>
      </c>
    </row>
    <row r="13062" spans="1:11" x14ac:dyDescent="0.25">
      <c r="A13062">
        <v>144.469417806987</v>
      </c>
      <c r="B13062">
        <v>114.720484038264</v>
      </c>
      <c r="C13062">
        <v>2000</v>
      </c>
    </row>
    <row r="13063" spans="1:11" x14ac:dyDescent="0.25">
      <c r="A13063">
        <v>144.906433831436</v>
      </c>
      <c r="B13063">
        <v>114.283468013815</v>
      </c>
      <c r="C13063">
        <v>2001</v>
      </c>
    </row>
    <row r="13064" spans="1:11" x14ac:dyDescent="0.25">
      <c r="A13064">
        <v>145.91599719361901</v>
      </c>
      <c r="B13064">
        <v>115.293031375998</v>
      </c>
      <c r="C13064">
        <v>2001</v>
      </c>
    </row>
    <row r="13065" spans="1:11" x14ac:dyDescent="0.25">
      <c r="A13065">
        <v>150</v>
      </c>
      <c r="B13065">
        <v>119.37703418237901</v>
      </c>
      <c r="C13065">
        <v>2001</v>
      </c>
    </row>
    <row r="13066" spans="1:11" x14ac:dyDescent="0.25">
      <c r="A13066">
        <v>150</v>
      </c>
      <c r="B13066">
        <v>120.25106623127699</v>
      </c>
      <c r="C13066">
        <v>2000</v>
      </c>
    </row>
    <row r="13067" spans="1:11" x14ac:dyDescent="0.25">
      <c r="A13067" t="s">
        <v>83</v>
      </c>
    </row>
    <row r="13068" spans="1:11" x14ac:dyDescent="0.25">
      <c r="A13068">
        <v>1203</v>
      </c>
      <c r="B13068">
        <v>0</v>
      </c>
      <c r="C13068">
        <v>0.25039490058735198</v>
      </c>
      <c r="D13068">
        <v>7.2598159797605604</v>
      </c>
      <c r="E13068">
        <v>6</v>
      </c>
      <c r="F13068">
        <v>1.01722196789785</v>
      </c>
      <c r="G13068" t="s">
        <v>81</v>
      </c>
      <c r="H13068" t="s">
        <v>81</v>
      </c>
      <c r="I13068">
        <v>4470</v>
      </c>
      <c r="J13068">
        <v>3971</v>
      </c>
      <c r="K13068">
        <v>6.8586131753031201E-2</v>
      </c>
    </row>
    <row r="13069" spans="1:11" x14ac:dyDescent="0.25">
      <c r="A13069" t="s">
        <v>82</v>
      </c>
    </row>
    <row r="13070" spans="1:11" x14ac:dyDescent="0.25">
      <c r="A13070">
        <v>52.946250052627498</v>
      </c>
      <c r="B13070">
        <v>44.0406129863347</v>
      </c>
      <c r="C13070">
        <v>2000</v>
      </c>
    </row>
    <row r="13071" spans="1:11" x14ac:dyDescent="0.25">
      <c r="A13071">
        <v>52.769194120447601</v>
      </c>
      <c r="B13071">
        <v>43.863557054154903</v>
      </c>
      <c r="C13071">
        <v>2000</v>
      </c>
    </row>
    <row r="13072" spans="1:11" x14ac:dyDescent="0.25">
      <c r="A13072">
        <v>52.332178095998799</v>
      </c>
      <c r="B13072">
        <v>44.300573078603698</v>
      </c>
      <c r="C13072">
        <v>2001</v>
      </c>
    </row>
    <row r="13073" spans="1:11" x14ac:dyDescent="0.25">
      <c r="A13073">
        <v>52.509234028178597</v>
      </c>
      <c r="B13073">
        <v>44.477629010783502</v>
      </c>
      <c r="C13073">
        <v>2001</v>
      </c>
    </row>
    <row r="13074" spans="1:11" x14ac:dyDescent="0.25">
      <c r="A13074">
        <v>57.642699137633798</v>
      </c>
      <c r="B13074">
        <v>49.611094120238697</v>
      </c>
      <c r="C13074">
        <v>2001</v>
      </c>
    </row>
    <row r="13075" spans="1:11" x14ac:dyDescent="0.25">
      <c r="A13075">
        <v>58.0797151620826</v>
      </c>
      <c r="B13075">
        <v>49.174078095789902</v>
      </c>
      <c r="C13075">
        <v>2000</v>
      </c>
    </row>
    <row r="13076" spans="1:11" x14ac:dyDescent="0.25">
      <c r="A13076" t="s">
        <v>83</v>
      </c>
    </row>
    <row r="13077" spans="1:11" x14ac:dyDescent="0.25">
      <c r="A13077">
        <v>2049</v>
      </c>
      <c r="B13077">
        <v>0</v>
      </c>
      <c r="C13077">
        <v>7.3450885450480001</v>
      </c>
      <c r="D13077">
        <v>0.157034607231751</v>
      </c>
      <c r="E13077">
        <v>6</v>
      </c>
      <c r="F13077">
        <v>1.01722196789785</v>
      </c>
      <c r="G13077" t="s">
        <v>81</v>
      </c>
      <c r="H13077" t="s">
        <v>81</v>
      </c>
      <c r="I13077">
        <v>4460</v>
      </c>
      <c r="J13077">
        <v>1544</v>
      </c>
      <c r="K13077">
        <v>6.9021926649799004E-2</v>
      </c>
    </row>
    <row r="13078" spans="1:11" x14ac:dyDescent="0.25">
      <c r="A13078" t="s">
        <v>82</v>
      </c>
    </row>
    <row r="13079" spans="1:11" x14ac:dyDescent="0.25">
      <c r="A13079">
        <v>106.49626667820201</v>
      </c>
      <c r="B13079">
        <v>70.024308684297793</v>
      </c>
      <c r="C13079">
        <v>2000</v>
      </c>
    </row>
    <row r="13080" spans="1:11" x14ac:dyDescent="0.25">
      <c r="A13080">
        <v>101.302504759583</v>
      </c>
      <c r="B13080">
        <v>64.830546765678704</v>
      </c>
      <c r="C13080">
        <v>2000</v>
      </c>
    </row>
    <row r="13081" spans="1:11" x14ac:dyDescent="0.25">
      <c r="A13081">
        <v>100.86548873513399</v>
      </c>
      <c r="B13081">
        <v>65.267562790127499</v>
      </c>
      <c r="C13081">
        <v>2001</v>
      </c>
    </row>
    <row r="13082" spans="1:11" x14ac:dyDescent="0.25">
      <c r="A13082">
        <v>106.059250653753</v>
      </c>
      <c r="B13082">
        <v>70.461324708746602</v>
      </c>
      <c r="C13082">
        <v>2001</v>
      </c>
    </row>
    <row r="13083" spans="1:11" x14ac:dyDescent="0.25">
      <c r="A13083">
        <v>106.17029088940799</v>
      </c>
      <c r="B13083">
        <v>70.572364944401102</v>
      </c>
      <c r="C13083">
        <v>2001</v>
      </c>
    </row>
    <row r="13084" spans="1:11" x14ac:dyDescent="0.25">
      <c r="A13084">
        <v>106.607306913857</v>
      </c>
      <c r="B13084">
        <v>70.135348919952307</v>
      </c>
      <c r="C13084">
        <v>2000</v>
      </c>
    </row>
    <row r="13085" spans="1:11" x14ac:dyDescent="0.25">
      <c r="A13085" t="s">
        <v>83</v>
      </c>
    </row>
    <row r="13086" spans="1:11" x14ac:dyDescent="0.25">
      <c r="A13086">
        <v>3384</v>
      </c>
      <c r="B13086">
        <v>0</v>
      </c>
      <c r="C13086">
        <v>3.9180331969264302</v>
      </c>
      <c r="D13086">
        <v>3.5808060706163301</v>
      </c>
      <c r="E13086">
        <v>8</v>
      </c>
      <c r="F13086">
        <v>1.01722196789785</v>
      </c>
      <c r="G13086" t="s">
        <v>81</v>
      </c>
      <c r="H13086" t="s">
        <v>81</v>
      </c>
      <c r="I13086">
        <v>4707</v>
      </c>
      <c r="J13086">
        <v>2390</v>
      </c>
      <c r="K13086">
        <v>6.9595821453904999E-2</v>
      </c>
    </row>
    <row r="13087" spans="1:11" x14ac:dyDescent="0.25">
      <c r="A13087" t="s">
        <v>82</v>
      </c>
    </row>
    <row r="13088" spans="1:11" x14ac:dyDescent="0.25">
      <c r="A13088">
        <v>101.78476861201899</v>
      </c>
      <c r="B13088">
        <v>69.598797946985997</v>
      </c>
      <c r="C13088">
        <v>2000</v>
      </c>
    </row>
    <row r="13089" spans="1:11" x14ac:dyDescent="0.25">
      <c r="A13089">
        <v>100.21850801222401</v>
      </c>
      <c r="B13089">
        <v>68.032537347191095</v>
      </c>
      <c r="C13089">
        <v>2000</v>
      </c>
    </row>
    <row r="13090" spans="1:11" x14ac:dyDescent="0.25">
      <c r="A13090">
        <v>99.014300769558602</v>
      </c>
      <c r="B13090">
        <v>66.828330104525307</v>
      </c>
      <c r="C13090">
        <v>2000</v>
      </c>
    </row>
    <row r="13091" spans="1:11" x14ac:dyDescent="0.25">
      <c r="A13091">
        <v>98.577284745109793</v>
      </c>
      <c r="B13091">
        <v>67.265346128974102</v>
      </c>
      <c r="C13091">
        <v>2001</v>
      </c>
    </row>
    <row r="13092" spans="1:11" x14ac:dyDescent="0.25">
      <c r="A13092">
        <v>99.781491987775595</v>
      </c>
      <c r="B13092">
        <v>68.469553371639904</v>
      </c>
      <c r="C13092">
        <v>2001</v>
      </c>
    </row>
    <row r="13093" spans="1:11" x14ac:dyDescent="0.25">
      <c r="A13093">
        <v>101.34775258757099</v>
      </c>
      <c r="B13093">
        <v>70.035813971434806</v>
      </c>
      <c r="C13093">
        <v>2001</v>
      </c>
    </row>
    <row r="13094" spans="1:11" x14ac:dyDescent="0.25">
      <c r="A13094">
        <v>103.879764842217</v>
      </c>
      <c r="B13094">
        <v>72.567826226081607</v>
      </c>
      <c r="C13094">
        <v>2001</v>
      </c>
    </row>
    <row r="13095" spans="1:11" x14ac:dyDescent="0.25">
      <c r="A13095">
        <v>104.31678086666599</v>
      </c>
      <c r="B13095">
        <v>72.130810201632798</v>
      </c>
      <c r="C13095">
        <v>2000</v>
      </c>
    </row>
    <row r="13096" spans="1:11" x14ac:dyDescent="0.25">
      <c r="A13096" t="s">
        <v>83</v>
      </c>
    </row>
    <row r="13097" spans="1:11" x14ac:dyDescent="0.25">
      <c r="A13097">
        <v>4708</v>
      </c>
      <c r="B13097">
        <v>0</v>
      </c>
      <c r="C13097">
        <v>1.7076943269859</v>
      </c>
      <c r="D13097">
        <v>5.79114494055686</v>
      </c>
      <c r="E13097">
        <v>8</v>
      </c>
      <c r="F13097">
        <v>1.01722196789785</v>
      </c>
      <c r="G13097" t="s">
        <v>81</v>
      </c>
      <c r="H13097" t="s">
        <v>81</v>
      </c>
      <c r="I13097">
        <v>3312</v>
      </c>
      <c r="J13097">
        <v>2390</v>
      </c>
      <c r="K13097">
        <v>7.17225307181584E-2</v>
      </c>
    </row>
    <row r="13098" spans="1:11" x14ac:dyDescent="0.25">
      <c r="A13098" t="s">
        <v>82</v>
      </c>
    </row>
    <row r="13099" spans="1:11" x14ac:dyDescent="0.25">
      <c r="A13099">
        <v>99.762587198881505</v>
      </c>
      <c r="B13099">
        <v>68.495088152813494</v>
      </c>
      <c r="C13099">
        <v>2000</v>
      </c>
    </row>
    <row r="13100" spans="1:11" x14ac:dyDescent="0.25">
      <c r="A13100">
        <v>98.555064960075995</v>
      </c>
      <c r="B13100">
        <v>67.287565914007999</v>
      </c>
      <c r="C13100">
        <v>2000</v>
      </c>
    </row>
    <row r="13101" spans="1:11" x14ac:dyDescent="0.25">
      <c r="A13101">
        <v>98.992080984524804</v>
      </c>
      <c r="B13101">
        <v>66.850549889559105</v>
      </c>
      <c r="C13101">
        <v>2001</v>
      </c>
    </row>
    <row r="13102" spans="1:11" x14ac:dyDescent="0.25">
      <c r="A13102">
        <v>100.19960322333</v>
      </c>
      <c r="B13102">
        <v>68.058072128364699</v>
      </c>
      <c r="C13102">
        <v>2001</v>
      </c>
    </row>
    <row r="13103" spans="1:11" x14ac:dyDescent="0.25">
      <c r="A13103">
        <v>100.21850801222401</v>
      </c>
      <c r="B13103">
        <v>68.076976917258705</v>
      </c>
      <c r="C13103">
        <v>2001</v>
      </c>
    </row>
    <row r="13104" spans="1:11" x14ac:dyDescent="0.25">
      <c r="A13104">
        <v>104.294561081632</v>
      </c>
      <c r="B13104">
        <v>72.153029986666596</v>
      </c>
      <c r="C13104">
        <v>2001</v>
      </c>
    </row>
    <row r="13105" spans="1:11" x14ac:dyDescent="0.25">
      <c r="A13105">
        <v>103.857545057183</v>
      </c>
      <c r="B13105">
        <v>72.590046011115405</v>
      </c>
      <c r="C13105">
        <v>2000</v>
      </c>
    </row>
    <row r="13106" spans="1:11" x14ac:dyDescent="0.25">
      <c r="A13106">
        <v>99.781491987775595</v>
      </c>
      <c r="B13106">
        <v>68.513992941707599</v>
      </c>
      <c r="C13106">
        <v>2000</v>
      </c>
    </row>
    <row r="13107" spans="1:11" x14ac:dyDescent="0.25">
      <c r="A13107" t="s">
        <v>83</v>
      </c>
    </row>
    <row r="13108" spans="1:11" x14ac:dyDescent="0.25">
      <c r="A13108">
        <v>1852</v>
      </c>
      <c r="B13108">
        <v>0</v>
      </c>
      <c r="C13108">
        <v>1.6232923328133</v>
      </c>
      <c r="D13108">
        <v>5.8735517354444298</v>
      </c>
      <c r="E13108">
        <v>6</v>
      </c>
      <c r="F13108">
        <v>1.01722196789785</v>
      </c>
      <c r="G13108" t="s">
        <v>81</v>
      </c>
      <c r="H13108" t="s">
        <v>81</v>
      </c>
      <c r="I13108">
        <v>3275</v>
      </c>
      <c r="J13108">
        <v>1176</v>
      </c>
      <c r="K13108">
        <v>6.8958214792769298E-2</v>
      </c>
    </row>
    <row r="13109" spans="1:11" x14ac:dyDescent="0.25">
      <c r="A13109" t="s">
        <v>82</v>
      </c>
    </row>
    <row r="13110" spans="1:11" x14ac:dyDescent="0.25">
      <c r="A13110">
        <v>24.091644522781099</v>
      </c>
      <c r="B13110">
        <v>39.323233113304497</v>
      </c>
      <c r="C13110">
        <v>2000</v>
      </c>
    </row>
    <row r="13111" spans="1:11" x14ac:dyDescent="0.25">
      <c r="A13111">
        <v>22.943803506400702</v>
      </c>
      <c r="B13111">
        <v>38.175392096924099</v>
      </c>
      <c r="C13111">
        <v>2000</v>
      </c>
    </row>
    <row r="13112" spans="1:11" x14ac:dyDescent="0.25">
      <c r="A13112">
        <v>23.3808195308495</v>
      </c>
      <c r="B13112">
        <v>37.738376072475297</v>
      </c>
      <c r="C13112">
        <v>2001</v>
      </c>
    </row>
    <row r="13113" spans="1:11" x14ac:dyDescent="0.25">
      <c r="A13113">
        <v>24.52866054723</v>
      </c>
      <c r="B13113">
        <v>38.886217088855702</v>
      </c>
      <c r="C13113">
        <v>2001</v>
      </c>
    </row>
    <row r="13114" spans="1:11" x14ac:dyDescent="0.25">
      <c r="A13114">
        <v>28.681888809012701</v>
      </c>
      <c r="B13114">
        <v>43.039445350638502</v>
      </c>
      <c r="C13114">
        <v>2001</v>
      </c>
    </row>
    <row r="13115" spans="1:11" x14ac:dyDescent="0.25">
      <c r="A13115">
        <v>28.244872784563899</v>
      </c>
      <c r="B13115">
        <v>43.476461375087297</v>
      </c>
      <c r="C13115">
        <v>2000</v>
      </c>
    </row>
    <row r="13116" spans="1:11" x14ac:dyDescent="0.25">
      <c r="A13116" t="s">
        <v>83</v>
      </c>
    </row>
    <row r="13117" spans="1:11" x14ac:dyDescent="0.25">
      <c r="A13117">
        <v>2737</v>
      </c>
      <c r="B13117">
        <v>0</v>
      </c>
      <c r="C13117">
        <v>1.41128849583393</v>
      </c>
      <c r="D13117">
        <v>6.0826349278508998</v>
      </c>
      <c r="E13117">
        <v>6</v>
      </c>
      <c r="F13117">
        <v>1.01722196789785</v>
      </c>
      <c r="G13117" t="s">
        <v>81</v>
      </c>
      <c r="H13117" t="s">
        <v>81</v>
      </c>
      <c r="I13117">
        <v>4672</v>
      </c>
      <c r="J13117">
        <v>3371</v>
      </c>
      <c r="K13117">
        <v>6.9267577645110795E-2</v>
      </c>
    </row>
    <row r="13118" spans="1:11" x14ac:dyDescent="0.25">
      <c r="A13118" t="s">
        <v>82</v>
      </c>
    </row>
    <row r="13119" spans="1:11" x14ac:dyDescent="0.25">
      <c r="A13119">
        <v>91.3558383469219</v>
      </c>
      <c r="B13119">
        <v>102.162751389748</v>
      </c>
      <c r="C13119">
        <v>2000</v>
      </c>
    </row>
    <row r="13120" spans="1:11" x14ac:dyDescent="0.25">
      <c r="A13120">
        <v>90.357906681307199</v>
      </c>
      <c r="B13120">
        <v>101.164819724133</v>
      </c>
      <c r="C13120">
        <v>2000</v>
      </c>
    </row>
    <row r="13121" spans="1:11" x14ac:dyDescent="0.25">
      <c r="A13121">
        <v>89.920890656858404</v>
      </c>
      <c r="B13121">
        <v>101.601835748582</v>
      </c>
      <c r="C13121">
        <v>2001</v>
      </c>
    </row>
    <row r="13122" spans="1:11" x14ac:dyDescent="0.25">
      <c r="A13122">
        <v>90.918822322473105</v>
      </c>
      <c r="B13122">
        <v>102.59976741419599</v>
      </c>
      <c r="C13122">
        <v>2001</v>
      </c>
    </row>
    <row r="13123" spans="1:11" x14ac:dyDescent="0.25">
      <c r="A13123">
        <v>95.2198947274386</v>
      </c>
      <c r="B13123">
        <v>106.900839819162</v>
      </c>
      <c r="C13123">
        <v>2001</v>
      </c>
    </row>
    <row r="13124" spans="1:11" x14ac:dyDescent="0.25">
      <c r="A13124">
        <v>95.656910751887494</v>
      </c>
      <c r="B13124">
        <v>106.46382379471299</v>
      </c>
      <c r="C13124">
        <v>2000</v>
      </c>
    </row>
    <row r="13125" spans="1:11" x14ac:dyDescent="0.25">
      <c r="A13125" t="s">
        <v>83</v>
      </c>
    </row>
    <row r="13126" spans="1:11" x14ac:dyDescent="0.25">
      <c r="A13126">
        <v>1492</v>
      </c>
      <c r="B13126">
        <v>0</v>
      </c>
      <c r="C13126">
        <v>3.2175637951417402</v>
      </c>
      <c r="D13126">
        <v>4.2763244194247401</v>
      </c>
      <c r="E13126">
        <v>6</v>
      </c>
      <c r="F13126">
        <v>1.01722196789785</v>
      </c>
      <c r="G13126" t="s">
        <v>84</v>
      </c>
      <c r="H13126" t="s">
        <v>81</v>
      </c>
      <c r="I13126">
        <v>0</v>
      </c>
      <c r="J13126">
        <v>113</v>
      </c>
      <c r="K13126">
        <v>6.8797321126187305E-2</v>
      </c>
    </row>
    <row r="13127" spans="1:11" x14ac:dyDescent="0.25">
      <c r="A13127" t="s">
        <v>82</v>
      </c>
    </row>
    <row r="13128" spans="1:11" x14ac:dyDescent="0.25">
      <c r="A13128">
        <v>108.99036218092</v>
      </c>
      <c r="B13128">
        <v>2.3689794272568001</v>
      </c>
      <c r="C13128">
        <v>2000</v>
      </c>
    </row>
    <row r="13129" spans="1:11" x14ac:dyDescent="0.25">
      <c r="A13129">
        <v>106.621382753663</v>
      </c>
      <c r="B13129">
        <v>0</v>
      </c>
      <c r="C13129">
        <v>2000</v>
      </c>
    </row>
    <row r="13130" spans="1:11" x14ac:dyDescent="0.25">
      <c r="A13130">
        <v>107.495414802561</v>
      </c>
      <c r="B13130">
        <v>0</v>
      </c>
      <c r="C13130">
        <v>2001</v>
      </c>
    </row>
    <row r="13131" spans="1:11" x14ac:dyDescent="0.25">
      <c r="A13131">
        <v>109.67675773219401</v>
      </c>
      <c r="B13131">
        <v>2.1813429296333</v>
      </c>
      <c r="C13131">
        <v>2001</v>
      </c>
    </row>
    <row r="13132" spans="1:11" x14ac:dyDescent="0.25">
      <c r="A13132">
        <v>112.57588596431</v>
      </c>
      <c r="B13132">
        <v>5.0804711617495002</v>
      </c>
      <c r="C13132">
        <v>2001</v>
      </c>
    </row>
    <row r="13133" spans="1:11" x14ac:dyDescent="0.25">
      <c r="A13133">
        <v>112.138869939861</v>
      </c>
      <c r="B13133">
        <v>5.5174871861983199</v>
      </c>
      <c r="C13133">
        <v>2000</v>
      </c>
    </row>
    <row r="13134" spans="1:11" x14ac:dyDescent="0.25">
      <c r="A13134" t="s">
        <v>83</v>
      </c>
    </row>
    <row r="13135" spans="1:11" x14ac:dyDescent="0.25">
      <c r="A13135">
        <v>4531</v>
      </c>
      <c r="B13135">
        <v>0</v>
      </c>
      <c r="C13135">
        <v>3.83284741112739</v>
      </c>
      <c r="D13135">
        <v>3.6509472301685402</v>
      </c>
      <c r="E13135">
        <v>8</v>
      </c>
      <c r="F13135">
        <v>1.01722196789785</v>
      </c>
      <c r="G13135" t="s">
        <v>81</v>
      </c>
      <c r="H13135" t="s">
        <v>81</v>
      </c>
      <c r="I13135">
        <v>3563</v>
      </c>
      <c r="J13135">
        <v>3180</v>
      </c>
      <c r="K13135">
        <v>7.1442335099799401E-2</v>
      </c>
    </row>
    <row r="13136" spans="1:11" x14ac:dyDescent="0.25">
      <c r="A13136" t="s">
        <v>82</v>
      </c>
    </row>
    <row r="13137" spans="1:11" x14ac:dyDescent="0.25">
      <c r="A13137">
        <v>49.824698335413899</v>
      </c>
      <c r="B13137">
        <v>17.541716934895199</v>
      </c>
      <c r="C13137">
        <v>2000</v>
      </c>
    </row>
    <row r="13138" spans="1:11" x14ac:dyDescent="0.25">
      <c r="A13138">
        <v>49.781491987775603</v>
      </c>
      <c r="B13138">
        <v>17.498510587256799</v>
      </c>
      <c r="C13138">
        <v>2000</v>
      </c>
    </row>
    <row r="13139" spans="1:11" x14ac:dyDescent="0.25">
      <c r="A13139">
        <v>47.114465939752499</v>
      </c>
      <c r="B13139">
        <v>14.831484539233699</v>
      </c>
      <c r="C13139">
        <v>2000</v>
      </c>
    </row>
    <row r="13140" spans="1:11" x14ac:dyDescent="0.25">
      <c r="A13140">
        <v>47.551481964201301</v>
      </c>
      <c r="B13140">
        <v>14.394468514784901</v>
      </c>
      <c r="C13140">
        <v>2001</v>
      </c>
    </row>
    <row r="13141" spans="1:11" x14ac:dyDescent="0.25">
      <c r="A13141">
        <v>50.218508012224397</v>
      </c>
      <c r="B13141">
        <v>17.061494562808001</v>
      </c>
      <c r="C13141">
        <v>2001</v>
      </c>
    </row>
    <row r="13142" spans="1:11" x14ac:dyDescent="0.25">
      <c r="A13142">
        <v>50.2617143598628</v>
      </c>
      <c r="B13142">
        <v>17.1047009104464</v>
      </c>
      <c r="C13142">
        <v>2001</v>
      </c>
    </row>
    <row r="13143" spans="1:11" x14ac:dyDescent="0.25">
      <c r="A13143">
        <v>52.843323904069202</v>
      </c>
      <c r="B13143">
        <v>19.686310454652801</v>
      </c>
      <c r="C13143">
        <v>2001</v>
      </c>
    </row>
    <row r="13144" spans="1:11" x14ac:dyDescent="0.25">
      <c r="A13144">
        <v>52.4063078796204</v>
      </c>
      <c r="B13144">
        <v>20.1233264791016</v>
      </c>
      <c r="C13144">
        <v>2000</v>
      </c>
    </row>
    <row r="13145" spans="1:11" x14ac:dyDescent="0.25">
      <c r="A13145" t="s">
        <v>83</v>
      </c>
    </row>
    <row r="13146" spans="1:11" x14ac:dyDescent="0.25">
      <c r="A13146">
        <v>2451</v>
      </c>
      <c r="B13146">
        <v>0</v>
      </c>
      <c r="C13146">
        <v>5.0689588064994497</v>
      </c>
      <c r="D13146">
        <v>2.4109929693517</v>
      </c>
      <c r="E13146">
        <v>6</v>
      </c>
      <c r="F13146">
        <v>1.01722196789785</v>
      </c>
      <c r="G13146" t="s">
        <v>81</v>
      </c>
      <c r="H13146" t="s">
        <v>81</v>
      </c>
      <c r="I13146">
        <v>4059</v>
      </c>
      <c r="J13146">
        <v>2102</v>
      </c>
      <c r="K13146">
        <v>6.9167225277202898E-2</v>
      </c>
    </row>
    <row r="13147" spans="1:11" x14ac:dyDescent="0.25">
      <c r="A13147" t="s">
        <v>82</v>
      </c>
    </row>
    <row r="13148" spans="1:11" x14ac:dyDescent="0.25">
      <c r="A13148">
        <v>42.971577216387701</v>
      </c>
      <c r="B13148">
        <v>41.2569485992503</v>
      </c>
      <c r="C13148">
        <v>2000</v>
      </c>
    </row>
    <row r="13149" spans="1:11" x14ac:dyDescent="0.25">
      <c r="A13149">
        <v>39.387282070756697</v>
      </c>
      <c r="B13149">
        <v>37.672653453619297</v>
      </c>
      <c r="C13149">
        <v>2000</v>
      </c>
    </row>
    <row r="13150" spans="1:11" x14ac:dyDescent="0.25">
      <c r="A13150">
        <v>38.950266046307902</v>
      </c>
      <c r="B13150">
        <v>38.109669478068099</v>
      </c>
      <c r="C13150">
        <v>2001</v>
      </c>
    </row>
    <row r="13151" spans="1:11" x14ac:dyDescent="0.25">
      <c r="A13151">
        <v>42.534561191938899</v>
      </c>
      <c r="B13151">
        <v>41.693964623699102</v>
      </c>
      <c r="C13151">
        <v>2001</v>
      </c>
    </row>
    <row r="13152" spans="1:11" x14ac:dyDescent="0.25">
      <c r="A13152">
        <v>44.239390669960599</v>
      </c>
      <c r="B13152">
        <v>43.398794101720803</v>
      </c>
      <c r="C13152">
        <v>2001</v>
      </c>
    </row>
    <row r="13153" spans="1:11" x14ac:dyDescent="0.25">
      <c r="A13153">
        <v>44.676406694409401</v>
      </c>
      <c r="B13153">
        <v>42.961778077272001</v>
      </c>
      <c r="C13153">
        <v>2000</v>
      </c>
    </row>
    <row r="13154" spans="1:11" x14ac:dyDescent="0.25">
      <c r="A13154" t="s">
        <v>83</v>
      </c>
    </row>
    <row r="13155" spans="1:11" x14ac:dyDescent="0.25">
      <c r="A13155">
        <v>4225</v>
      </c>
      <c r="B13155">
        <v>0</v>
      </c>
      <c r="C13155">
        <v>5.4216202408764902</v>
      </c>
      <c r="D13155">
        <v>2.0571337546515198</v>
      </c>
      <c r="E13155">
        <v>6</v>
      </c>
      <c r="F13155">
        <v>1.01722196789785</v>
      </c>
      <c r="G13155" t="s">
        <v>81</v>
      </c>
      <c r="H13155" t="s">
        <v>81</v>
      </c>
      <c r="I13155">
        <v>1669</v>
      </c>
      <c r="J13155">
        <v>3933</v>
      </c>
      <c r="K13155">
        <v>7.0864073412264902E-2</v>
      </c>
    </row>
    <row r="13156" spans="1:11" x14ac:dyDescent="0.25">
      <c r="A13156" t="s">
        <v>82</v>
      </c>
    </row>
    <row r="13157" spans="1:11" x14ac:dyDescent="0.25">
      <c r="A13157">
        <v>34.413934169525398</v>
      </c>
      <c r="B13157">
        <v>138.81650375240801</v>
      </c>
      <c r="C13157">
        <v>2000</v>
      </c>
    </row>
    <row r="13158" spans="1:11" x14ac:dyDescent="0.25">
      <c r="A13158">
        <v>30.5802697321834</v>
      </c>
      <c r="B13158">
        <v>134.982839315066</v>
      </c>
      <c r="C13158">
        <v>2000</v>
      </c>
    </row>
    <row r="13159" spans="1:11" x14ac:dyDescent="0.25">
      <c r="A13159">
        <v>30.143253707734601</v>
      </c>
      <c r="B13159">
        <v>135.41985533951399</v>
      </c>
      <c r="C13159">
        <v>2001</v>
      </c>
    </row>
    <row r="13160" spans="1:11" x14ac:dyDescent="0.25">
      <c r="A13160">
        <v>33.976918145076603</v>
      </c>
      <c r="B13160">
        <v>139.253519776856</v>
      </c>
      <c r="C13160">
        <v>2001</v>
      </c>
    </row>
    <row r="13161" spans="1:11" x14ac:dyDescent="0.25">
      <c r="A13161">
        <v>35.431531372798503</v>
      </c>
      <c r="B13161">
        <v>140.708133004578</v>
      </c>
      <c r="C13161">
        <v>2001</v>
      </c>
    </row>
    <row r="13162" spans="1:11" x14ac:dyDescent="0.25">
      <c r="A13162">
        <v>35.868547397247298</v>
      </c>
      <c r="B13162">
        <v>140.27111698012899</v>
      </c>
      <c r="C13162">
        <v>2000</v>
      </c>
    </row>
    <row r="13163" spans="1:11" x14ac:dyDescent="0.25">
      <c r="A13163" t="s">
        <v>83</v>
      </c>
    </row>
    <row r="13164" spans="1:11" x14ac:dyDescent="0.25">
      <c r="A13164">
        <v>3311</v>
      </c>
      <c r="B13164">
        <v>0</v>
      </c>
      <c r="C13164">
        <v>6.9270975532412802</v>
      </c>
      <c r="D13164">
        <v>0.54624476607258998</v>
      </c>
      <c r="E13164">
        <v>6</v>
      </c>
      <c r="F13164">
        <v>1.01722196789785</v>
      </c>
      <c r="G13164" t="s">
        <v>81</v>
      </c>
      <c r="H13164" t="s">
        <v>81</v>
      </c>
      <c r="I13164">
        <v>1728</v>
      </c>
      <c r="J13164">
        <v>3788</v>
      </c>
      <c r="K13164">
        <v>6.9534244000091297E-2</v>
      </c>
    </row>
    <row r="13165" spans="1:11" x14ac:dyDescent="0.25">
      <c r="A13165" t="s">
        <v>82</v>
      </c>
    </row>
    <row r="13166" spans="1:11" x14ac:dyDescent="0.25">
      <c r="A13166">
        <v>127.104894104001</v>
      </c>
      <c r="B13166">
        <v>60.917788170701002</v>
      </c>
      <c r="C13166">
        <v>2000</v>
      </c>
    </row>
    <row r="13167" spans="1:11" x14ac:dyDescent="0.25">
      <c r="A13167">
        <v>122.206696450164</v>
      </c>
      <c r="B13167">
        <v>56.019590516863303</v>
      </c>
      <c r="C13167">
        <v>2000</v>
      </c>
    </row>
    <row r="13168" spans="1:11" x14ac:dyDescent="0.25">
      <c r="A13168">
        <v>122.643712474613</v>
      </c>
      <c r="B13168">
        <v>55.582574492414501</v>
      </c>
      <c r="C13168">
        <v>2001</v>
      </c>
    </row>
    <row r="13169" spans="1:11" x14ac:dyDescent="0.25">
      <c r="A13169">
        <v>127.54191012845</v>
      </c>
      <c r="B13169">
        <v>60.4807721462522</v>
      </c>
      <c r="C13169">
        <v>2001</v>
      </c>
    </row>
    <row r="13170" spans="1:11" x14ac:dyDescent="0.25">
      <c r="A13170">
        <v>127.928163506728</v>
      </c>
      <c r="B13170">
        <v>60.867025524529701</v>
      </c>
      <c r="C13170">
        <v>2001</v>
      </c>
    </row>
    <row r="13171" spans="1:11" x14ac:dyDescent="0.25">
      <c r="A13171">
        <v>127.491147482279</v>
      </c>
      <c r="B13171">
        <v>61.304041548978603</v>
      </c>
      <c r="C13171">
        <v>2000</v>
      </c>
    </row>
    <row r="13172" spans="1:11" x14ac:dyDescent="0.25">
      <c r="A13172" t="s">
        <v>83</v>
      </c>
    </row>
    <row r="13173" spans="1:11" x14ac:dyDescent="0.25">
      <c r="A13173">
        <v>3324</v>
      </c>
      <c r="B13173">
        <v>0</v>
      </c>
      <c r="C13173">
        <v>7.43403910626472</v>
      </c>
      <c r="D13173">
        <v>3.5659974422742401E-2</v>
      </c>
      <c r="E13173">
        <v>6</v>
      </c>
      <c r="F13173">
        <v>1.01722196789785</v>
      </c>
      <c r="G13173" t="s">
        <v>81</v>
      </c>
      <c r="H13173" t="s">
        <v>81</v>
      </c>
      <c r="I13173">
        <v>2553</v>
      </c>
      <c r="J13173">
        <v>3385</v>
      </c>
      <c r="K13173">
        <v>6.9546908415942896E-2</v>
      </c>
    </row>
    <row r="13174" spans="1:11" x14ac:dyDescent="0.25">
      <c r="A13174" t="s">
        <v>82</v>
      </c>
    </row>
    <row r="13175" spans="1:11" x14ac:dyDescent="0.25">
      <c r="A13175">
        <v>117.822470520545</v>
      </c>
      <c r="B13175">
        <v>90.361956529483393</v>
      </c>
      <c r="C13175">
        <v>2000</v>
      </c>
    </row>
    <row r="13176" spans="1:11" x14ac:dyDescent="0.25">
      <c r="A13176">
        <v>112.56581105689899</v>
      </c>
      <c r="B13176">
        <v>85.105297065837604</v>
      </c>
      <c r="C13176">
        <v>2000</v>
      </c>
    </row>
    <row r="13177" spans="1:11" x14ac:dyDescent="0.25">
      <c r="A13177">
        <v>113.002827081348</v>
      </c>
      <c r="B13177">
        <v>84.668281041388795</v>
      </c>
      <c r="C13177">
        <v>2001</v>
      </c>
    </row>
    <row r="13178" spans="1:11" x14ac:dyDescent="0.25">
      <c r="A13178">
        <v>118.259486544994</v>
      </c>
      <c r="B13178">
        <v>89.924940505034598</v>
      </c>
      <c r="C13178">
        <v>2001</v>
      </c>
    </row>
    <row r="13179" spans="1:11" x14ac:dyDescent="0.25">
      <c r="A13179">
        <v>118.28470195472499</v>
      </c>
      <c r="B13179">
        <v>89.950155914765801</v>
      </c>
      <c r="C13179">
        <v>2001</v>
      </c>
    </row>
    <row r="13180" spans="1:11" x14ac:dyDescent="0.25">
      <c r="A13180">
        <v>117.847685930276</v>
      </c>
      <c r="B13180">
        <v>90.387171939214596</v>
      </c>
      <c r="C13180">
        <v>2000</v>
      </c>
    </row>
    <row r="13181" spans="1:11" x14ac:dyDescent="0.25">
      <c r="A13181" t="s">
        <v>83</v>
      </c>
    </row>
    <row r="13182" spans="1:11" x14ac:dyDescent="0.25">
      <c r="A13182">
        <v>2837</v>
      </c>
      <c r="B13182">
        <v>0</v>
      </c>
      <c r="C13182">
        <v>0.36939204832985001</v>
      </c>
      <c r="D13182">
        <v>7.0925878193274796</v>
      </c>
      <c r="E13182">
        <v>6</v>
      </c>
      <c r="F13182">
        <v>1.01722196789785</v>
      </c>
      <c r="G13182" t="s">
        <v>81</v>
      </c>
      <c r="H13182" t="s">
        <v>81</v>
      </c>
      <c r="I13182">
        <v>4338</v>
      </c>
      <c r="J13182">
        <v>3330</v>
      </c>
      <c r="K13182">
        <v>6.9300196301440506E-2</v>
      </c>
    </row>
    <row r="13183" spans="1:11" x14ac:dyDescent="0.25">
      <c r="A13183" t="s">
        <v>82</v>
      </c>
    </row>
    <row r="13184" spans="1:11" x14ac:dyDescent="0.25">
      <c r="A13184">
        <v>14.7447866027873</v>
      </c>
      <c r="B13184">
        <v>56.9993040054147</v>
      </c>
      <c r="C13184">
        <v>2000</v>
      </c>
    </row>
    <row r="13185" spans="1:11" x14ac:dyDescent="0.25">
      <c r="A13185">
        <v>14.4835869804969</v>
      </c>
      <c r="B13185">
        <v>56.738104383124202</v>
      </c>
      <c r="C13185">
        <v>2000</v>
      </c>
    </row>
    <row r="13186" spans="1:11" x14ac:dyDescent="0.25">
      <c r="A13186">
        <v>14.046570956048001</v>
      </c>
      <c r="B13186">
        <v>57.175120407573097</v>
      </c>
      <c r="C13186">
        <v>2001</v>
      </c>
    </row>
    <row r="13187" spans="1:11" x14ac:dyDescent="0.25">
      <c r="A13187">
        <v>14.3077705783385</v>
      </c>
      <c r="B13187">
        <v>57.436320029863502</v>
      </c>
      <c r="C13187">
        <v>2001</v>
      </c>
    </row>
    <row r="13188" spans="1:11" x14ac:dyDescent="0.25">
      <c r="A13188">
        <v>19.322987521546001</v>
      </c>
      <c r="B13188">
        <v>62.4515369730711</v>
      </c>
      <c r="C13188">
        <v>2001</v>
      </c>
    </row>
    <row r="13189" spans="1:11" x14ac:dyDescent="0.25">
      <c r="A13189">
        <v>19.760003545994898</v>
      </c>
      <c r="B13189">
        <v>62.014520948622199</v>
      </c>
      <c r="C13189">
        <v>2000</v>
      </c>
    </row>
    <row r="13190" spans="1:11" x14ac:dyDescent="0.25">
      <c r="A13190" t="s">
        <v>83</v>
      </c>
    </row>
    <row r="13191" spans="1:11" x14ac:dyDescent="0.25">
      <c r="A13191">
        <v>1244</v>
      </c>
      <c r="B13191">
        <v>0</v>
      </c>
      <c r="C13191">
        <v>3.5889732446059099</v>
      </c>
      <c r="D13191">
        <v>3.86137065631597</v>
      </c>
      <c r="E13191">
        <v>6</v>
      </c>
      <c r="F13191">
        <v>1.01722196789785</v>
      </c>
      <c r="G13191" t="s">
        <v>81</v>
      </c>
      <c r="H13191" t="s">
        <v>81</v>
      </c>
      <c r="I13191">
        <v>3330</v>
      </c>
      <c r="J13191">
        <v>4442</v>
      </c>
      <c r="K13191">
        <v>6.8649476478389301E-2</v>
      </c>
    </row>
    <row r="13192" spans="1:11" x14ac:dyDescent="0.25">
      <c r="A13192" t="s">
        <v>82</v>
      </c>
    </row>
    <row r="13193" spans="1:11" x14ac:dyDescent="0.25">
      <c r="A13193">
        <v>28.934541983038201</v>
      </c>
      <c r="B13193">
        <v>72.985575991205806</v>
      </c>
      <c r="C13193">
        <v>2000</v>
      </c>
    </row>
    <row r="13194" spans="1:11" x14ac:dyDescent="0.25">
      <c r="A13194">
        <v>26.396754664280301</v>
      </c>
      <c r="B13194">
        <v>70.447788672447899</v>
      </c>
      <c r="C13194">
        <v>2000</v>
      </c>
    </row>
    <row r="13195" spans="1:11" x14ac:dyDescent="0.25">
      <c r="A13195">
        <v>26.8337706887291</v>
      </c>
      <c r="B13195">
        <v>70.010772647999104</v>
      </c>
      <c r="C13195">
        <v>2001</v>
      </c>
    </row>
    <row r="13196" spans="1:11" x14ac:dyDescent="0.25">
      <c r="A13196">
        <v>29.371558007487099</v>
      </c>
      <c r="B13196">
        <v>72.548559966756997</v>
      </c>
      <c r="C13196">
        <v>2001</v>
      </c>
    </row>
    <row r="13197" spans="1:11" x14ac:dyDescent="0.25">
      <c r="A13197">
        <v>32.1019593832428</v>
      </c>
      <c r="B13197">
        <v>75.278961342512801</v>
      </c>
      <c r="C13197">
        <v>2001</v>
      </c>
    </row>
    <row r="13198" spans="1:11" x14ac:dyDescent="0.25">
      <c r="A13198">
        <v>31.664943358794002</v>
      </c>
      <c r="B13198">
        <v>75.715977366961596</v>
      </c>
      <c r="C13198">
        <v>2000</v>
      </c>
    </row>
    <row r="13199" spans="1:11" x14ac:dyDescent="0.25">
      <c r="A13199" t="s">
        <v>83</v>
      </c>
    </row>
    <row r="13200" spans="1:11" x14ac:dyDescent="0.25">
      <c r="A13200">
        <v>3685</v>
      </c>
      <c r="B13200">
        <v>0</v>
      </c>
      <c r="C13200">
        <v>3.9287824798350401</v>
      </c>
      <c r="D13200">
        <v>3.5165453726653499</v>
      </c>
      <c r="E13200">
        <v>6</v>
      </c>
      <c r="F13200">
        <v>1.01722196789785</v>
      </c>
      <c r="G13200" t="s">
        <v>84</v>
      </c>
      <c r="H13200" t="s">
        <v>84</v>
      </c>
      <c r="I13200">
        <v>0</v>
      </c>
      <c r="J13200">
        <v>0</v>
      </c>
      <c r="K13200">
        <v>7.0013560196555705E-2</v>
      </c>
    </row>
    <row r="13201" spans="1:11" x14ac:dyDescent="0.25">
      <c r="A13201" t="s">
        <v>82</v>
      </c>
    </row>
    <row r="13202" spans="1:11" x14ac:dyDescent="0.25">
      <c r="A13202">
        <v>2.5474622463475001</v>
      </c>
      <c r="B13202">
        <v>147.719836458136</v>
      </c>
      <c r="C13202">
        <v>2000</v>
      </c>
    </row>
    <row r="13203" spans="1:11" x14ac:dyDescent="0.25">
      <c r="A13203">
        <v>0</v>
      </c>
      <c r="B13203">
        <v>145.17237421178899</v>
      </c>
      <c r="C13203">
        <v>2000</v>
      </c>
    </row>
    <row r="13204" spans="1:11" x14ac:dyDescent="0.25">
      <c r="A13204">
        <v>0</v>
      </c>
      <c r="B13204">
        <v>144.298342162891</v>
      </c>
      <c r="C13204">
        <v>2001</v>
      </c>
    </row>
    <row r="13205" spans="1:11" x14ac:dyDescent="0.25">
      <c r="A13205">
        <v>3.0086752202490099</v>
      </c>
      <c r="B13205">
        <v>147.30701738313999</v>
      </c>
      <c r="C13205">
        <v>2001</v>
      </c>
    </row>
    <row r="13206" spans="1:11" x14ac:dyDescent="0.25">
      <c r="A13206">
        <v>5.7016578371089297</v>
      </c>
      <c r="B13206">
        <v>150</v>
      </c>
      <c r="C13206">
        <v>2001</v>
      </c>
    </row>
    <row r="13207" spans="1:11" x14ac:dyDescent="0.25">
      <c r="A13207">
        <v>4.8276257882112699</v>
      </c>
      <c r="B13207">
        <v>150</v>
      </c>
      <c r="C13207">
        <v>2000</v>
      </c>
    </row>
    <row r="13208" spans="1:11" x14ac:dyDescent="0.25">
      <c r="A13208" t="s">
        <v>83</v>
      </c>
    </row>
    <row r="13209" spans="1:11" x14ac:dyDescent="0.25">
      <c r="A13209">
        <v>4252</v>
      </c>
      <c r="B13209">
        <v>0</v>
      </c>
      <c r="C13209">
        <v>0.85529471405811497</v>
      </c>
      <c r="D13209">
        <v>6.5807518351567396</v>
      </c>
      <c r="E13209">
        <v>6</v>
      </c>
      <c r="F13209">
        <v>1.01722196789785</v>
      </c>
      <c r="G13209" t="s">
        <v>81</v>
      </c>
      <c r="H13209" t="s">
        <v>81</v>
      </c>
      <c r="I13209">
        <v>2758</v>
      </c>
      <c r="J13209">
        <v>1274</v>
      </c>
      <c r="K13209">
        <v>7.0847758045009701E-2</v>
      </c>
    </row>
    <row r="13210" spans="1:11" x14ac:dyDescent="0.25">
      <c r="A13210" t="s">
        <v>82</v>
      </c>
    </row>
    <row r="13211" spans="1:11" x14ac:dyDescent="0.25">
      <c r="A13211">
        <v>39.2838668456736</v>
      </c>
      <c r="B13211">
        <v>4.0904606515918198</v>
      </c>
      <c r="C13211">
        <v>2000</v>
      </c>
    </row>
    <row r="13212" spans="1:11" x14ac:dyDescent="0.25">
      <c r="A13212">
        <v>38.679082153450103</v>
      </c>
      <c r="B13212">
        <v>3.4856759593683102</v>
      </c>
      <c r="C13212">
        <v>2000</v>
      </c>
    </row>
    <row r="13213" spans="1:11" x14ac:dyDescent="0.25">
      <c r="A13213">
        <v>39.116098177898898</v>
      </c>
      <c r="B13213">
        <v>3.0486599349194901</v>
      </c>
      <c r="C13213">
        <v>2001</v>
      </c>
    </row>
    <row r="13214" spans="1:11" x14ac:dyDescent="0.25">
      <c r="A13214">
        <v>39.720882870122402</v>
      </c>
      <c r="B13214">
        <v>3.6534446271429899</v>
      </c>
      <c r="C13214">
        <v>2001</v>
      </c>
    </row>
    <row r="13215" spans="1:11" x14ac:dyDescent="0.25">
      <c r="A13215">
        <v>44.3741771180676</v>
      </c>
      <c r="B13215">
        <v>8.3067388750881399</v>
      </c>
      <c r="C13215">
        <v>2001</v>
      </c>
    </row>
    <row r="13216" spans="1:11" x14ac:dyDescent="0.25">
      <c r="A13216">
        <v>43.937161093618798</v>
      </c>
      <c r="B13216">
        <v>8.7437548995369596</v>
      </c>
      <c r="C13216">
        <v>2000</v>
      </c>
    </row>
    <row r="13217" spans="1:11" x14ac:dyDescent="0.25">
      <c r="A13217" t="s">
        <v>83</v>
      </c>
    </row>
    <row r="13218" spans="1:11" x14ac:dyDescent="0.25">
      <c r="A13218">
        <v>1662</v>
      </c>
      <c r="B13218">
        <v>0</v>
      </c>
      <c r="C13218">
        <v>2.9694571810143602</v>
      </c>
      <c r="D13218">
        <v>4.4642473607047304</v>
      </c>
      <c r="E13218">
        <v>6</v>
      </c>
      <c r="F13218">
        <v>1.01722196789785</v>
      </c>
      <c r="G13218" t="s">
        <v>81</v>
      </c>
      <c r="H13218" t="s">
        <v>81</v>
      </c>
      <c r="I13218">
        <v>2499</v>
      </c>
      <c r="J13218">
        <v>4749</v>
      </c>
      <c r="K13218">
        <v>6.8874191042815794E-2</v>
      </c>
    </row>
    <row r="13219" spans="1:11" x14ac:dyDescent="0.25">
      <c r="A13219" t="s">
        <v>82</v>
      </c>
    </row>
    <row r="13220" spans="1:11" x14ac:dyDescent="0.25">
      <c r="A13220">
        <v>8.4233222764138702</v>
      </c>
      <c r="B13220">
        <v>75.797653097560698</v>
      </c>
      <c r="C13220">
        <v>2000</v>
      </c>
    </row>
    <row r="13221" spans="1:11" x14ac:dyDescent="0.25">
      <c r="A13221">
        <v>6.3235989672755304</v>
      </c>
      <c r="B13221">
        <v>73.6979297884223</v>
      </c>
      <c r="C13221">
        <v>2000</v>
      </c>
    </row>
    <row r="13222" spans="1:11" x14ac:dyDescent="0.25">
      <c r="A13222">
        <v>6.7606149917243501</v>
      </c>
      <c r="B13222">
        <v>73.260913763973505</v>
      </c>
      <c r="C13222">
        <v>2001</v>
      </c>
    </row>
    <row r="13223" spans="1:11" x14ac:dyDescent="0.25">
      <c r="A13223">
        <v>8.8603383008626899</v>
      </c>
      <c r="B13223">
        <v>75.360637073111803</v>
      </c>
      <c r="C13223">
        <v>2001</v>
      </c>
    </row>
    <row r="13224" spans="1:11" x14ac:dyDescent="0.25">
      <c r="A13224">
        <v>12.0170378825112</v>
      </c>
      <c r="B13224">
        <v>78.5173366547603</v>
      </c>
      <c r="C13224">
        <v>2001</v>
      </c>
    </row>
    <row r="13225" spans="1:11" x14ac:dyDescent="0.25">
      <c r="A13225">
        <v>11.580021858062301</v>
      </c>
      <c r="B13225">
        <v>78.954352679209094</v>
      </c>
      <c r="C13225">
        <v>2000</v>
      </c>
    </row>
    <row r="13226" spans="1:11" x14ac:dyDescent="0.25">
      <c r="A13226" t="s">
        <v>83</v>
      </c>
    </row>
    <row r="13227" spans="1:11" x14ac:dyDescent="0.25">
      <c r="A13227">
        <v>835</v>
      </c>
      <c r="B13227">
        <v>0</v>
      </c>
      <c r="C13227">
        <v>0.44027122414021802</v>
      </c>
      <c r="D13227">
        <v>6.9932704591314101</v>
      </c>
      <c r="E13227">
        <v>6</v>
      </c>
      <c r="F13227">
        <v>1.01722196789785</v>
      </c>
      <c r="G13227" t="s">
        <v>81</v>
      </c>
      <c r="H13227" t="s">
        <v>81</v>
      </c>
      <c r="I13227">
        <v>3646</v>
      </c>
      <c r="J13227">
        <v>1099</v>
      </c>
      <c r="K13227">
        <v>6.8293866707773598E-2</v>
      </c>
    </row>
    <row r="13228" spans="1:11" x14ac:dyDescent="0.25">
      <c r="A13228" t="s">
        <v>82</v>
      </c>
    </row>
    <row r="13229" spans="1:11" x14ac:dyDescent="0.25">
      <c r="A13229">
        <v>20.8106667635967</v>
      </c>
      <c r="B13229">
        <v>100.295114397213</v>
      </c>
      <c r="C13229">
        <v>2000</v>
      </c>
    </row>
    <row r="13230" spans="1:11" x14ac:dyDescent="0.25">
      <c r="A13230">
        <v>20.499347995445898</v>
      </c>
      <c r="B13230">
        <v>99.983795629062399</v>
      </c>
      <c r="C13230">
        <v>2000</v>
      </c>
    </row>
    <row r="13231" spans="1:11" x14ac:dyDescent="0.25">
      <c r="A13231">
        <v>20.0623319709971</v>
      </c>
      <c r="B13231">
        <v>100.420811653511</v>
      </c>
      <c r="C13231">
        <v>2001</v>
      </c>
    </row>
    <row r="13232" spans="1:11" x14ac:dyDescent="0.25">
      <c r="A13232">
        <v>20.373650739147902</v>
      </c>
      <c r="B13232">
        <v>100.73213042166201</v>
      </c>
      <c r="C13232">
        <v>2001</v>
      </c>
    </row>
    <row r="13233" spans="1:11" x14ac:dyDescent="0.25">
      <c r="A13233">
        <v>25.318639703471302</v>
      </c>
      <c r="B13233">
        <v>105.67711938598499</v>
      </c>
      <c r="C13233">
        <v>2001</v>
      </c>
    </row>
    <row r="13234" spans="1:11" x14ac:dyDescent="0.25">
      <c r="A13234">
        <v>25.7556557279201</v>
      </c>
      <c r="B13234">
        <v>105.240103361537</v>
      </c>
      <c r="C13234">
        <v>2000</v>
      </c>
    </row>
    <row r="13235" spans="1:11" x14ac:dyDescent="0.25">
      <c r="A13235" t="s">
        <v>83</v>
      </c>
    </row>
    <row r="13236" spans="1:11" x14ac:dyDescent="0.25">
      <c r="A13236">
        <v>2730</v>
      </c>
      <c r="B13236">
        <v>0</v>
      </c>
      <c r="C13236">
        <v>1.34579629300035</v>
      </c>
      <c r="D13236">
        <v>6.0850153054287297</v>
      </c>
      <c r="E13236">
        <v>6</v>
      </c>
      <c r="F13236">
        <v>1.01722196789785</v>
      </c>
      <c r="G13236" t="s">
        <v>81</v>
      </c>
      <c r="H13236" t="s">
        <v>81</v>
      </c>
      <c r="I13236">
        <v>3843</v>
      </c>
      <c r="J13236">
        <v>4627</v>
      </c>
      <c r="K13236">
        <v>6.9262749485965003E-2</v>
      </c>
    </row>
    <row r="13237" spans="1:11" x14ac:dyDescent="0.25">
      <c r="A13237" t="s">
        <v>82</v>
      </c>
    </row>
    <row r="13238" spans="1:11" x14ac:dyDescent="0.25">
      <c r="A13238">
        <v>54.039795818752701</v>
      </c>
      <c r="B13238">
        <v>5.2661802374179496</v>
      </c>
      <c r="C13238">
        <v>2000</v>
      </c>
    </row>
    <row r="13239" spans="1:11" x14ac:dyDescent="0.25">
      <c r="A13239">
        <v>53.0881741338764</v>
      </c>
      <c r="B13239">
        <v>4.3145585525416896</v>
      </c>
      <c r="C13239">
        <v>2000</v>
      </c>
    </row>
    <row r="13240" spans="1:11" x14ac:dyDescent="0.25">
      <c r="A13240">
        <v>52.651158109427598</v>
      </c>
      <c r="B13240">
        <v>4.7515745769905102</v>
      </c>
      <c r="C13240">
        <v>2001</v>
      </c>
    </row>
    <row r="13241" spans="1:11" x14ac:dyDescent="0.25">
      <c r="A13241">
        <v>53.602779794303899</v>
      </c>
      <c r="B13241">
        <v>5.7031962618667702</v>
      </c>
      <c r="C13241">
        <v>2001</v>
      </c>
    </row>
    <row r="13242" spans="1:11" x14ac:dyDescent="0.25">
      <c r="A13242">
        <v>57.9055353803965</v>
      </c>
      <c r="B13242">
        <v>10.0059518479594</v>
      </c>
      <c r="C13242">
        <v>2001</v>
      </c>
    </row>
    <row r="13243" spans="1:11" x14ac:dyDescent="0.25">
      <c r="A13243">
        <v>58.342551404845302</v>
      </c>
      <c r="B13243">
        <v>9.5689358235105395</v>
      </c>
      <c r="C13243">
        <v>2000</v>
      </c>
    </row>
    <row r="13244" spans="1:11" x14ac:dyDescent="0.25">
      <c r="A13244" t="s">
        <v>83</v>
      </c>
    </row>
    <row r="13245" spans="1:11" x14ac:dyDescent="0.25">
      <c r="A13245">
        <v>1286</v>
      </c>
      <c r="B13245">
        <v>0</v>
      </c>
      <c r="C13245">
        <v>0.70150539080142904</v>
      </c>
      <c r="D13245">
        <v>6.7286249705721302</v>
      </c>
      <c r="E13245">
        <v>6</v>
      </c>
      <c r="F13245">
        <v>1.01722196789785</v>
      </c>
      <c r="G13245" t="s">
        <v>81</v>
      </c>
      <c r="H13245" t="s">
        <v>81</v>
      </c>
      <c r="I13245">
        <v>1011</v>
      </c>
      <c r="J13245">
        <v>2950</v>
      </c>
      <c r="K13245">
        <v>6.8655313337500995E-2</v>
      </c>
    </row>
    <row r="13246" spans="1:11" x14ac:dyDescent="0.25">
      <c r="A13246" t="s">
        <v>82</v>
      </c>
    </row>
    <row r="13247" spans="1:11" x14ac:dyDescent="0.25">
      <c r="A13247">
        <v>131.941993126623</v>
      </c>
      <c r="B13247">
        <v>61.890940517131803</v>
      </c>
      <c r="C13247">
        <v>2000</v>
      </c>
    </row>
    <row r="13248" spans="1:11" x14ac:dyDescent="0.25">
      <c r="A13248">
        <v>131.44595390774899</v>
      </c>
      <c r="B13248">
        <v>61.394901298257203</v>
      </c>
      <c r="C13248">
        <v>2000</v>
      </c>
    </row>
    <row r="13249" spans="1:11" x14ac:dyDescent="0.25">
      <c r="A13249">
        <v>131.882969932197</v>
      </c>
      <c r="B13249">
        <v>60.957885273808401</v>
      </c>
      <c r="C13249">
        <v>2001</v>
      </c>
    </row>
    <row r="13250" spans="1:11" x14ac:dyDescent="0.25">
      <c r="A13250">
        <v>132.37900915107201</v>
      </c>
      <c r="B13250">
        <v>61.453924492683001</v>
      </c>
      <c r="C13250">
        <v>2001</v>
      </c>
    </row>
    <row r="13251" spans="1:11" x14ac:dyDescent="0.25">
      <c r="A13251">
        <v>137.13686549582499</v>
      </c>
      <c r="B13251">
        <v>66.211780837435697</v>
      </c>
      <c r="C13251">
        <v>2001</v>
      </c>
    </row>
    <row r="13252" spans="1:11" x14ac:dyDescent="0.25">
      <c r="A13252">
        <v>136.69984947137601</v>
      </c>
      <c r="B13252">
        <v>66.648796861884506</v>
      </c>
      <c r="C13252">
        <v>2000</v>
      </c>
    </row>
    <row r="13253" spans="1:11" x14ac:dyDescent="0.25">
      <c r="A13253" t="s">
        <v>83</v>
      </c>
    </row>
    <row r="13254" spans="1:11" x14ac:dyDescent="0.25">
      <c r="A13254">
        <v>678</v>
      </c>
      <c r="B13254">
        <v>0</v>
      </c>
      <c r="C13254">
        <v>3.73859279266778</v>
      </c>
      <c r="D13254">
        <v>3.6878374109733998</v>
      </c>
      <c r="E13254">
        <v>6</v>
      </c>
      <c r="F13254">
        <v>1.01722196789785</v>
      </c>
      <c r="G13254" t="s">
        <v>81</v>
      </c>
      <c r="H13254" t="s">
        <v>81</v>
      </c>
      <c r="I13254">
        <v>4744</v>
      </c>
      <c r="J13254">
        <v>2370</v>
      </c>
      <c r="K13254">
        <v>0</v>
      </c>
    </row>
    <row r="13255" spans="1:11" x14ac:dyDescent="0.25">
      <c r="A13255" t="s">
        <v>82</v>
      </c>
    </row>
    <row r="13256" spans="1:11" x14ac:dyDescent="0.25">
      <c r="A13256">
        <v>11.7541904885995</v>
      </c>
      <c r="B13256">
        <v>83.619361964812995</v>
      </c>
      <c r="C13256">
        <v>2000</v>
      </c>
    </row>
    <row r="13257" spans="1:11" x14ac:dyDescent="0.25">
      <c r="A13257">
        <v>9.1106061728089696</v>
      </c>
      <c r="B13257">
        <v>80.975777649022405</v>
      </c>
      <c r="C13257">
        <v>2000</v>
      </c>
    </row>
    <row r="13258" spans="1:11" x14ac:dyDescent="0.25">
      <c r="A13258">
        <v>8.6735901483601499</v>
      </c>
      <c r="B13258">
        <v>81.412793673471199</v>
      </c>
      <c r="C13258">
        <v>2001</v>
      </c>
    </row>
    <row r="13259" spans="1:11" x14ac:dyDescent="0.25">
      <c r="A13259">
        <v>11.3171744641507</v>
      </c>
      <c r="B13259">
        <v>84.056377989261804</v>
      </c>
      <c r="C13259">
        <v>2001</v>
      </c>
    </row>
    <row r="13260" spans="1:11" x14ac:dyDescent="0.25">
      <c r="A13260">
        <v>13.9248693053634</v>
      </c>
      <c r="B13260">
        <v>86.664072830474495</v>
      </c>
      <c r="C13260">
        <v>2001</v>
      </c>
    </row>
    <row r="13261" spans="1:11" x14ac:dyDescent="0.25">
      <c r="A13261">
        <v>14.3618853298122</v>
      </c>
      <c r="B13261">
        <v>86.227056806025701</v>
      </c>
      <c r="C13261">
        <v>2000</v>
      </c>
    </row>
    <row r="13262" spans="1:11" x14ac:dyDescent="0.25">
      <c r="A13262" t="s">
        <v>83</v>
      </c>
    </row>
    <row r="13263" spans="1:11" x14ac:dyDescent="0.25">
      <c r="A13263">
        <v>1160</v>
      </c>
      <c r="B13263">
        <v>0</v>
      </c>
      <c r="C13263">
        <v>3.42191150570858</v>
      </c>
      <c r="D13263">
        <v>4.0038276498008498</v>
      </c>
      <c r="E13263">
        <v>8</v>
      </c>
      <c r="F13263">
        <v>1.01722196789785</v>
      </c>
      <c r="G13263" t="s">
        <v>81</v>
      </c>
      <c r="H13263" t="s">
        <v>81</v>
      </c>
      <c r="I13263">
        <v>3907</v>
      </c>
      <c r="J13263">
        <v>816</v>
      </c>
      <c r="K13263">
        <v>6.8637554492615993E-2</v>
      </c>
    </row>
    <row r="13264" spans="1:11" x14ac:dyDescent="0.25">
      <c r="A13264" t="s">
        <v>82</v>
      </c>
    </row>
    <row r="13265" spans="1:11" x14ac:dyDescent="0.25">
      <c r="A13265">
        <v>135.90723108216099</v>
      </c>
      <c r="B13265">
        <v>51.893425520464298</v>
      </c>
      <c r="C13265">
        <v>2000</v>
      </c>
    </row>
    <row r="13266" spans="1:11" x14ac:dyDescent="0.25">
      <c r="A13266">
        <v>133.795297549472</v>
      </c>
      <c r="B13266">
        <v>49.781491987775603</v>
      </c>
      <c r="C13266">
        <v>2000</v>
      </c>
    </row>
    <row r="13267" spans="1:11" x14ac:dyDescent="0.25">
      <c r="A13267">
        <v>133.487574251854</v>
      </c>
      <c r="B13267">
        <v>49.473768690157499</v>
      </c>
      <c r="C13267">
        <v>2000</v>
      </c>
    </row>
    <row r="13268" spans="1:11" x14ac:dyDescent="0.25">
      <c r="A13268">
        <v>133.05055822740499</v>
      </c>
      <c r="B13268">
        <v>49.910784714606301</v>
      </c>
      <c r="C13268">
        <v>2001</v>
      </c>
    </row>
    <row r="13269" spans="1:11" x14ac:dyDescent="0.25">
      <c r="A13269">
        <v>133.35828152502299</v>
      </c>
      <c r="B13269">
        <v>50.218508012224397</v>
      </c>
      <c r="C13269">
        <v>2001</v>
      </c>
    </row>
    <row r="13270" spans="1:11" x14ac:dyDescent="0.25">
      <c r="A13270">
        <v>135.47021505771201</v>
      </c>
      <c r="B13270">
        <v>52.3304415449131</v>
      </c>
      <c r="C13270">
        <v>2001</v>
      </c>
    </row>
    <row r="13271" spans="1:11" x14ac:dyDescent="0.25">
      <c r="A13271">
        <v>138.30134873958801</v>
      </c>
      <c r="B13271">
        <v>55.161575226789502</v>
      </c>
      <c r="C13271">
        <v>2001</v>
      </c>
    </row>
    <row r="13272" spans="1:11" x14ac:dyDescent="0.25">
      <c r="A13272">
        <v>138.73836476403699</v>
      </c>
      <c r="B13272">
        <v>54.7245592023407</v>
      </c>
      <c r="C13272">
        <v>2000</v>
      </c>
    </row>
    <row r="13273" spans="1:11" x14ac:dyDescent="0.25">
      <c r="A13273" t="s">
        <v>83</v>
      </c>
    </row>
    <row r="13274" spans="1:11" x14ac:dyDescent="0.25">
      <c r="A13274">
        <v>2234</v>
      </c>
      <c r="B13274">
        <v>0</v>
      </c>
      <c r="C13274">
        <v>0.13441995859213299</v>
      </c>
      <c r="D13274">
        <v>7.2838591598767799</v>
      </c>
      <c r="E13274">
        <v>6</v>
      </c>
      <c r="F13274">
        <v>1.01722196789785</v>
      </c>
      <c r="G13274" t="s">
        <v>81</v>
      </c>
      <c r="H13274" t="s">
        <v>81</v>
      </c>
      <c r="I13274">
        <v>932</v>
      </c>
      <c r="J13274">
        <v>327</v>
      </c>
      <c r="K13274">
        <v>6.9091993228211399E-2</v>
      </c>
    </row>
    <row r="13275" spans="1:11" x14ac:dyDescent="0.25">
      <c r="A13275" t="s">
        <v>82</v>
      </c>
    </row>
    <row r="13276" spans="1:11" x14ac:dyDescent="0.25">
      <c r="A13276">
        <v>108.691398993452</v>
      </c>
      <c r="B13276">
        <v>144.21212423416901</v>
      </c>
      <c r="C13276">
        <v>2000</v>
      </c>
    </row>
    <row r="13277" spans="1:11" x14ac:dyDescent="0.25">
      <c r="A13277">
        <v>108.596349729205</v>
      </c>
      <c r="B13277">
        <v>144.11707496992099</v>
      </c>
      <c r="C13277">
        <v>2000</v>
      </c>
    </row>
    <row r="13278" spans="1:11" x14ac:dyDescent="0.25">
      <c r="A13278">
        <v>108.15933370475599</v>
      </c>
      <c r="B13278">
        <v>144.55409099437</v>
      </c>
      <c r="C13278">
        <v>2001</v>
      </c>
    </row>
    <row r="13279" spans="1:11" x14ac:dyDescent="0.25">
      <c r="A13279">
        <v>108.254382969003</v>
      </c>
      <c r="B13279">
        <v>144.649140258617</v>
      </c>
      <c r="C13279">
        <v>2001</v>
      </c>
    </row>
    <row r="13280" spans="1:11" x14ac:dyDescent="0.25">
      <c r="A13280">
        <v>113.40484917416001</v>
      </c>
      <c r="B13280">
        <v>149.79960646377401</v>
      </c>
      <c r="C13280">
        <v>2001</v>
      </c>
    </row>
    <row r="13281" spans="1:11" x14ac:dyDescent="0.25">
      <c r="A13281">
        <v>113.841865198609</v>
      </c>
      <c r="B13281">
        <v>149.362590439325</v>
      </c>
      <c r="C13281">
        <v>2000</v>
      </c>
    </row>
    <row r="13282" spans="1:11" x14ac:dyDescent="0.25">
      <c r="A13282" t="s">
        <v>83</v>
      </c>
    </row>
    <row r="13283" spans="1:11" x14ac:dyDescent="0.25">
      <c r="A13283">
        <v>2505</v>
      </c>
      <c r="B13283">
        <v>0</v>
      </c>
      <c r="C13283">
        <v>4.0889402737604899</v>
      </c>
      <c r="D13283">
        <v>3.31813193370022</v>
      </c>
      <c r="E13283">
        <v>8</v>
      </c>
      <c r="F13283">
        <v>1.01722196789785</v>
      </c>
      <c r="G13283" t="s">
        <v>81</v>
      </c>
      <c r="H13283" t="s">
        <v>81</v>
      </c>
      <c r="I13283">
        <v>645</v>
      </c>
      <c r="J13283">
        <v>2762</v>
      </c>
      <c r="K13283">
        <v>6.9190023740361095E-2</v>
      </c>
    </row>
    <row r="13284" spans="1:11" x14ac:dyDescent="0.25">
      <c r="A13284" t="s">
        <v>82</v>
      </c>
    </row>
    <row r="13285" spans="1:11" x14ac:dyDescent="0.25">
      <c r="A13285">
        <v>51.983419181766799</v>
      </c>
      <c r="B13285">
        <v>62.649469522134901</v>
      </c>
      <c r="C13285">
        <v>2000</v>
      </c>
    </row>
    <row r="13286" spans="1:11" x14ac:dyDescent="0.25">
      <c r="A13286">
        <v>50.218508012224397</v>
      </c>
      <c r="B13286">
        <v>60.884558352592499</v>
      </c>
      <c r="C13286">
        <v>2000</v>
      </c>
    </row>
    <row r="13287" spans="1:11" x14ac:dyDescent="0.25">
      <c r="A13287">
        <v>49.092101786324001</v>
      </c>
      <c r="B13287">
        <v>59.758152126692103</v>
      </c>
      <c r="C13287">
        <v>2000</v>
      </c>
    </row>
    <row r="13288" spans="1:11" x14ac:dyDescent="0.25">
      <c r="A13288">
        <v>48.655085761875199</v>
      </c>
      <c r="B13288">
        <v>60.195168151140898</v>
      </c>
      <c r="C13288">
        <v>2001</v>
      </c>
    </row>
    <row r="13289" spans="1:11" x14ac:dyDescent="0.25">
      <c r="A13289">
        <v>49.781491987775603</v>
      </c>
      <c r="B13289">
        <v>61.321574377041301</v>
      </c>
      <c r="C13289">
        <v>2001</v>
      </c>
    </row>
    <row r="13290" spans="1:11" x14ac:dyDescent="0.25">
      <c r="A13290">
        <v>51.546403157317997</v>
      </c>
      <c r="B13290">
        <v>63.086485546583702</v>
      </c>
      <c r="C13290">
        <v>2001</v>
      </c>
    </row>
    <row r="13291" spans="1:11" x14ac:dyDescent="0.25">
      <c r="A13291">
        <v>53.892676748509103</v>
      </c>
      <c r="B13291">
        <v>65.432759137774795</v>
      </c>
      <c r="C13291">
        <v>2001</v>
      </c>
    </row>
    <row r="13292" spans="1:11" x14ac:dyDescent="0.25">
      <c r="A13292">
        <v>54.329692772957898</v>
      </c>
      <c r="B13292">
        <v>64.995743113326</v>
      </c>
      <c r="C13292">
        <v>2000</v>
      </c>
    </row>
    <row r="13293" spans="1:11" x14ac:dyDescent="0.25">
      <c r="A13293" t="s">
        <v>83</v>
      </c>
    </row>
    <row r="13294" spans="1:11" x14ac:dyDescent="0.25">
      <c r="A13294">
        <v>2679</v>
      </c>
      <c r="B13294">
        <v>0</v>
      </c>
      <c r="C13294">
        <v>0.51700170775629295</v>
      </c>
      <c r="D13294">
        <v>6.8899901004194799</v>
      </c>
      <c r="E13294">
        <v>8</v>
      </c>
      <c r="F13294">
        <v>1.01722196789785</v>
      </c>
      <c r="G13294" t="s">
        <v>81</v>
      </c>
      <c r="H13294" t="s">
        <v>81</v>
      </c>
      <c r="I13294">
        <v>4549</v>
      </c>
      <c r="J13294">
        <v>1637</v>
      </c>
      <c r="K13294">
        <v>6.9246328534505006E-2</v>
      </c>
    </row>
    <row r="13295" spans="1:11" x14ac:dyDescent="0.25">
      <c r="A13295" t="s">
        <v>82</v>
      </c>
    </row>
    <row r="13296" spans="1:11" x14ac:dyDescent="0.25">
      <c r="A13296">
        <v>47.085885279390702</v>
      </c>
      <c r="B13296">
        <v>138.06124706568701</v>
      </c>
      <c r="C13296">
        <v>2000</v>
      </c>
    </row>
    <row r="13297" spans="1:11" x14ac:dyDescent="0.25">
      <c r="A13297">
        <v>46.720309865951201</v>
      </c>
      <c r="B13297">
        <v>137.695671652248</v>
      </c>
      <c r="C13297">
        <v>2000</v>
      </c>
    </row>
    <row r="13298" spans="1:11" x14ac:dyDescent="0.25">
      <c r="A13298">
        <v>47.157325890400003</v>
      </c>
      <c r="B13298">
        <v>137.25865562779899</v>
      </c>
      <c r="C13298">
        <v>2001</v>
      </c>
    </row>
    <row r="13299" spans="1:11" x14ac:dyDescent="0.25">
      <c r="A13299">
        <v>47.522901303839497</v>
      </c>
      <c r="B13299">
        <v>137.624231041239</v>
      </c>
      <c r="C13299">
        <v>2001</v>
      </c>
    </row>
    <row r="13300" spans="1:11" x14ac:dyDescent="0.25">
      <c r="A13300">
        <v>50.218508012224397</v>
      </c>
      <c r="B13300">
        <v>140.31983774962299</v>
      </c>
      <c r="C13300">
        <v>2001</v>
      </c>
    </row>
    <row r="13301" spans="1:11" x14ac:dyDescent="0.25">
      <c r="A13301">
        <v>52.394860026154298</v>
      </c>
      <c r="B13301">
        <v>142.49618976355299</v>
      </c>
      <c r="C13301">
        <v>2001</v>
      </c>
    </row>
    <row r="13302" spans="1:11" x14ac:dyDescent="0.25">
      <c r="A13302">
        <v>51.957844001705503</v>
      </c>
      <c r="B13302">
        <v>142.933205788002</v>
      </c>
      <c r="C13302">
        <v>2000</v>
      </c>
    </row>
    <row r="13303" spans="1:11" x14ac:dyDescent="0.25">
      <c r="A13303">
        <v>49.781491987775603</v>
      </c>
      <c r="B13303">
        <v>140.756853774072</v>
      </c>
      <c r="C13303">
        <v>2000</v>
      </c>
    </row>
    <row r="13304" spans="1:11" x14ac:dyDescent="0.25">
      <c r="A13304" t="s">
        <v>83</v>
      </c>
    </row>
    <row r="13305" spans="1:11" x14ac:dyDescent="0.25">
      <c r="A13305">
        <v>3059</v>
      </c>
      <c r="B13305">
        <v>0</v>
      </c>
      <c r="C13305">
        <v>6.2756563929570204</v>
      </c>
      <c r="D13305">
        <v>1.13133541521876</v>
      </c>
      <c r="E13305">
        <v>8</v>
      </c>
      <c r="F13305">
        <v>1.01722196789785</v>
      </c>
      <c r="G13305" t="s">
        <v>81</v>
      </c>
      <c r="H13305" t="s">
        <v>81</v>
      </c>
      <c r="I13305">
        <v>2442</v>
      </c>
      <c r="J13305">
        <v>3917</v>
      </c>
      <c r="K13305">
        <v>6.9392710141347694E-2</v>
      </c>
    </row>
    <row r="13306" spans="1:11" x14ac:dyDescent="0.25">
      <c r="A13306" t="s">
        <v>82</v>
      </c>
    </row>
    <row r="13307" spans="1:11" x14ac:dyDescent="0.25">
      <c r="A13307">
        <v>51.118461093450399</v>
      </c>
      <c r="B13307">
        <v>142.17263880846201</v>
      </c>
      <c r="C13307">
        <v>2000</v>
      </c>
    </row>
    <row r="13308" spans="1:11" x14ac:dyDescent="0.25">
      <c r="A13308">
        <v>50.218508012224397</v>
      </c>
      <c r="B13308">
        <v>141.272685727236</v>
      </c>
      <c r="C13308">
        <v>2000</v>
      </c>
    </row>
    <row r="13309" spans="1:11" x14ac:dyDescent="0.25">
      <c r="A13309">
        <v>46.6809019015937</v>
      </c>
      <c r="B13309">
        <v>137.73507961660499</v>
      </c>
      <c r="C13309">
        <v>2000</v>
      </c>
    </row>
    <row r="13310" spans="1:11" x14ac:dyDescent="0.25">
      <c r="A13310">
        <v>46.243885877144898</v>
      </c>
      <c r="B13310">
        <v>138.172095641054</v>
      </c>
      <c r="C13310">
        <v>2001</v>
      </c>
    </row>
    <row r="13311" spans="1:11" x14ac:dyDescent="0.25">
      <c r="A13311">
        <v>49.781491987775603</v>
      </c>
      <c r="B13311">
        <v>141.709701751685</v>
      </c>
      <c r="C13311">
        <v>2001</v>
      </c>
    </row>
    <row r="13312" spans="1:11" x14ac:dyDescent="0.25">
      <c r="A13312">
        <v>50.681445069001498</v>
      </c>
      <c r="B13312">
        <v>142.60965483291099</v>
      </c>
      <c r="C13312">
        <v>2001</v>
      </c>
    </row>
    <row r="13313" spans="1:11" x14ac:dyDescent="0.25">
      <c r="A13313">
        <v>51.4814200128992</v>
      </c>
      <c r="B13313">
        <v>143.409629776808</v>
      </c>
      <c r="C13313">
        <v>2001</v>
      </c>
    </row>
    <row r="13314" spans="1:11" x14ac:dyDescent="0.25">
      <c r="A13314">
        <v>51.918436037348002</v>
      </c>
      <c r="B13314">
        <v>142.97261375235999</v>
      </c>
      <c r="C13314">
        <v>2000</v>
      </c>
    </row>
    <row r="13315" spans="1:11" x14ac:dyDescent="0.25">
      <c r="A13315" t="s">
        <v>83</v>
      </c>
    </row>
    <row r="13316" spans="1:11" x14ac:dyDescent="0.25">
      <c r="A13316">
        <v>3181</v>
      </c>
      <c r="B13316">
        <v>0</v>
      </c>
      <c r="C13316">
        <v>0.81369488107902999</v>
      </c>
      <c r="D13316">
        <v>6.5901435434787601</v>
      </c>
      <c r="E13316">
        <v>8</v>
      </c>
      <c r="F13316">
        <v>1.01722196789785</v>
      </c>
      <c r="G13316" t="s">
        <v>81</v>
      </c>
      <c r="H13316" t="s">
        <v>81</v>
      </c>
      <c r="I13316">
        <v>1885</v>
      </c>
      <c r="J13316">
        <v>3149</v>
      </c>
      <c r="K13316">
        <v>6.9460700634174199E-2</v>
      </c>
    </row>
    <row r="13317" spans="1:11" x14ac:dyDescent="0.25">
      <c r="A13317" t="s">
        <v>82</v>
      </c>
    </row>
    <row r="13318" spans="1:11" x14ac:dyDescent="0.25">
      <c r="A13318">
        <v>96.061035573506402</v>
      </c>
      <c r="B13318">
        <v>15.6193482957915</v>
      </c>
      <c r="C13318">
        <v>2000</v>
      </c>
    </row>
    <row r="13319" spans="1:11" x14ac:dyDescent="0.25">
      <c r="A13319">
        <v>95.485666405278707</v>
      </c>
      <c r="B13319">
        <v>15.0439791275637</v>
      </c>
      <c r="C13319">
        <v>2000</v>
      </c>
    </row>
    <row r="13320" spans="1:11" x14ac:dyDescent="0.25">
      <c r="A13320">
        <v>95.048650380829898</v>
      </c>
      <c r="B13320">
        <v>15.4809951520126</v>
      </c>
      <c r="C13320">
        <v>2001</v>
      </c>
    </row>
    <row r="13321" spans="1:11" x14ac:dyDescent="0.25">
      <c r="A13321">
        <v>95.624019549057607</v>
      </c>
      <c r="B13321">
        <v>16.056364320240299</v>
      </c>
      <c r="C13321">
        <v>2001</v>
      </c>
    </row>
    <row r="13322" spans="1:11" x14ac:dyDescent="0.25">
      <c r="A13322">
        <v>99.781491987775595</v>
      </c>
      <c r="B13322">
        <v>20.213836758958301</v>
      </c>
      <c r="C13322">
        <v>2001</v>
      </c>
    </row>
    <row r="13323" spans="1:11" x14ac:dyDescent="0.25">
      <c r="A13323">
        <v>100.283954737644</v>
      </c>
      <c r="B13323">
        <v>20.7162995088269</v>
      </c>
      <c r="C13323">
        <v>2001</v>
      </c>
    </row>
    <row r="13324" spans="1:11" x14ac:dyDescent="0.25">
      <c r="A13324">
        <v>100.720970762093</v>
      </c>
      <c r="B13324">
        <v>20.279283484378102</v>
      </c>
      <c r="C13324">
        <v>2000</v>
      </c>
    </row>
    <row r="13325" spans="1:11" x14ac:dyDescent="0.25">
      <c r="A13325">
        <v>100.21850801222401</v>
      </c>
      <c r="B13325">
        <v>19.7768207345094</v>
      </c>
      <c r="C13325">
        <v>2000</v>
      </c>
    </row>
    <row r="13326" spans="1:11" x14ac:dyDescent="0.25">
      <c r="A13326" t="s">
        <v>83</v>
      </c>
    </row>
    <row r="13327" spans="1:11" x14ac:dyDescent="0.25">
      <c r="A13327">
        <v>2516</v>
      </c>
      <c r="B13327">
        <v>0</v>
      </c>
      <c r="C13327">
        <v>0.11539525913156</v>
      </c>
      <c r="D13327">
        <v>7.2884431654262301</v>
      </c>
      <c r="E13327">
        <v>8</v>
      </c>
      <c r="F13327">
        <v>1.01722196789785</v>
      </c>
      <c r="G13327" t="s">
        <v>81</v>
      </c>
      <c r="H13327" t="s">
        <v>81</v>
      </c>
      <c r="I13327">
        <v>3983</v>
      </c>
      <c r="J13327">
        <v>3149</v>
      </c>
      <c r="K13327">
        <v>6.9197404573792198E-2</v>
      </c>
    </row>
    <row r="13328" spans="1:11" x14ac:dyDescent="0.25">
      <c r="A13328" t="s">
        <v>82</v>
      </c>
    </row>
    <row r="13329" spans="1:11" x14ac:dyDescent="0.25">
      <c r="A13329">
        <v>95.084242617280495</v>
      </c>
      <c r="B13329">
        <v>15.608596456059299</v>
      </c>
      <c r="C13329">
        <v>2000</v>
      </c>
    </row>
    <row r="13330" spans="1:11" x14ac:dyDescent="0.25">
      <c r="A13330">
        <v>95.0026458470318</v>
      </c>
      <c r="B13330">
        <v>15.526999685810599</v>
      </c>
      <c r="C13330">
        <v>2000</v>
      </c>
    </row>
    <row r="13331" spans="1:11" x14ac:dyDescent="0.25">
      <c r="A13331">
        <v>94.565629822583006</v>
      </c>
      <c r="B13331">
        <v>15.964015710259501</v>
      </c>
      <c r="C13331">
        <v>2001</v>
      </c>
    </row>
    <row r="13332" spans="1:11" x14ac:dyDescent="0.25">
      <c r="A13332">
        <v>94.6472265928317</v>
      </c>
      <c r="B13332">
        <v>16.045612480508201</v>
      </c>
      <c r="C13332">
        <v>2001</v>
      </c>
    </row>
    <row r="13333" spans="1:11" x14ac:dyDescent="0.25">
      <c r="A13333">
        <v>99.781491987775595</v>
      </c>
      <c r="B13333">
        <v>21.1798778754521</v>
      </c>
      <c r="C13333">
        <v>2001</v>
      </c>
    </row>
    <row r="13334" spans="1:11" x14ac:dyDescent="0.25">
      <c r="A13334">
        <v>99.800934179397302</v>
      </c>
      <c r="B13334">
        <v>21.199320067073799</v>
      </c>
      <c r="C13334">
        <v>2001</v>
      </c>
    </row>
    <row r="13335" spans="1:11" x14ac:dyDescent="0.25">
      <c r="A13335">
        <v>100.237950203846</v>
      </c>
      <c r="B13335">
        <v>20.762304042625001</v>
      </c>
      <c r="C13335">
        <v>2000</v>
      </c>
    </row>
    <row r="13336" spans="1:11" x14ac:dyDescent="0.25">
      <c r="A13336">
        <v>100.21850801222401</v>
      </c>
      <c r="B13336">
        <v>20.742861851003202</v>
      </c>
      <c r="C13336">
        <v>2000</v>
      </c>
    </row>
    <row r="13337" spans="1:11" x14ac:dyDescent="0.25">
      <c r="A13337" t="s">
        <v>83</v>
      </c>
    </row>
    <row r="13338" spans="1:11" x14ac:dyDescent="0.25">
      <c r="A13338">
        <v>1213</v>
      </c>
      <c r="B13338">
        <v>0</v>
      </c>
      <c r="C13338">
        <v>4.3790657419940997</v>
      </c>
      <c r="D13338">
        <v>3.0240268542636701</v>
      </c>
      <c r="E13338">
        <v>6</v>
      </c>
      <c r="F13338">
        <v>1.01722196789785</v>
      </c>
      <c r="G13338" t="s">
        <v>81</v>
      </c>
      <c r="H13338" t="s">
        <v>81</v>
      </c>
      <c r="I13338">
        <v>2664</v>
      </c>
      <c r="J13338">
        <v>4304</v>
      </c>
      <c r="K13338">
        <v>6.8599599498364999E-2</v>
      </c>
    </row>
    <row r="13339" spans="1:11" x14ac:dyDescent="0.25">
      <c r="A13339" t="s">
        <v>82</v>
      </c>
    </row>
    <row r="13340" spans="1:11" x14ac:dyDescent="0.25">
      <c r="A13340">
        <v>88.323357668860297</v>
      </c>
      <c r="B13340">
        <v>71.310643911967503</v>
      </c>
      <c r="C13340">
        <v>2000</v>
      </c>
    </row>
    <row r="13341" spans="1:11" x14ac:dyDescent="0.25">
      <c r="A13341">
        <v>85.226890587434596</v>
      </c>
      <c r="B13341">
        <v>68.214176830541803</v>
      </c>
      <c r="C13341">
        <v>2000</v>
      </c>
    </row>
    <row r="13342" spans="1:11" x14ac:dyDescent="0.25">
      <c r="A13342">
        <v>85.663906611883405</v>
      </c>
      <c r="B13342">
        <v>67.777160806092994</v>
      </c>
      <c r="C13342">
        <v>2001</v>
      </c>
    </row>
    <row r="13343" spans="1:11" x14ac:dyDescent="0.25">
      <c r="A13343">
        <v>88.760373693309106</v>
      </c>
      <c r="B13343">
        <v>70.873627887518694</v>
      </c>
      <c r="C13343">
        <v>2001</v>
      </c>
    </row>
    <row r="13344" spans="1:11" x14ac:dyDescent="0.25">
      <c r="A13344">
        <v>90.898683588449202</v>
      </c>
      <c r="B13344">
        <v>73.011937782658805</v>
      </c>
      <c r="C13344">
        <v>2001</v>
      </c>
    </row>
    <row r="13345" spans="1:11" x14ac:dyDescent="0.25">
      <c r="A13345">
        <v>90.461667564000393</v>
      </c>
      <c r="B13345">
        <v>73.4489538071076</v>
      </c>
      <c r="C13345">
        <v>2000</v>
      </c>
    </row>
    <row r="13346" spans="1:11" x14ac:dyDescent="0.25">
      <c r="A13346" t="s">
        <v>83</v>
      </c>
    </row>
    <row r="13347" spans="1:11" x14ac:dyDescent="0.25">
      <c r="A13347">
        <v>1888</v>
      </c>
      <c r="B13347">
        <v>0</v>
      </c>
      <c r="C13347">
        <v>4.2237628777652496</v>
      </c>
      <c r="D13347">
        <v>3.1784952951635699</v>
      </c>
      <c r="E13347">
        <v>6</v>
      </c>
      <c r="F13347">
        <v>1.01722196789785</v>
      </c>
      <c r="G13347" t="s">
        <v>81</v>
      </c>
      <c r="H13347" t="s">
        <v>81</v>
      </c>
      <c r="I13347">
        <v>4295</v>
      </c>
      <c r="J13347">
        <v>2371</v>
      </c>
      <c r="K13347">
        <v>6.8972797716395001E-2</v>
      </c>
    </row>
    <row r="13348" spans="1:11" x14ac:dyDescent="0.25">
      <c r="A13348" t="s">
        <v>82</v>
      </c>
    </row>
    <row r="13349" spans="1:11" x14ac:dyDescent="0.25">
      <c r="A13349">
        <v>81.471906427052602</v>
      </c>
      <c r="B13349">
        <v>20.908228693948399</v>
      </c>
      <c r="C13349">
        <v>2000</v>
      </c>
    </row>
    <row r="13350" spans="1:11" x14ac:dyDescent="0.25">
      <c r="A13350">
        <v>78.485255054060801</v>
      </c>
      <c r="B13350">
        <v>17.921577320956601</v>
      </c>
      <c r="C13350">
        <v>2000</v>
      </c>
    </row>
    <row r="13351" spans="1:11" x14ac:dyDescent="0.25">
      <c r="A13351">
        <v>78.922271078509596</v>
      </c>
      <c r="B13351">
        <v>17.484561296507799</v>
      </c>
      <c r="C13351">
        <v>2001</v>
      </c>
    </row>
    <row r="13352" spans="1:11" x14ac:dyDescent="0.25">
      <c r="A13352">
        <v>81.908922451501397</v>
      </c>
      <c r="B13352">
        <v>20.4712126694996</v>
      </c>
      <c r="C13352">
        <v>2001</v>
      </c>
    </row>
    <row r="13353" spans="1:11" x14ac:dyDescent="0.25">
      <c r="A13353">
        <v>84.156458028681101</v>
      </c>
      <c r="B13353">
        <v>22.718748246679301</v>
      </c>
      <c r="C13353">
        <v>2001</v>
      </c>
    </row>
    <row r="13354" spans="1:11" x14ac:dyDescent="0.25">
      <c r="A13354">
        <v>83.719442004232306</v>
      </c>
      <c r="B13354">
        <v>23.155764271128099</v>
      </c>
      <c r="C13354">
        <v>2000</v>
      </c>
    </row>
    <row r="13355" spans="1:11" x14ac:dyDescent="0.25">
      <c r="A13355" t="s">
        <v>83</v>
      </c>
    </row>
    <row r="13356" spans="1:11" x14ac:dyDescent="0.25">
      <c r="A13356">
        <v>2037</v>
      </c>
      <c r="B13356">
        <v>0</v>
      </c>
      <c r="C13356">
        <v>1.8308757145555099</v>
      </c>
      <c r="D13356">
        <v>5.5699985053789502</v>
      </c>
      <c r="E13356">
        <v>6</v>
      </c>
      <c r="F13356">
        <v>1.01722196789785</v>
      </c>
      <c r="G13356" t="s">
        <v>81</v>
      </c>
      <c r="H13356" t="s">
        <v>81</v>
      </c>
      <c r="I13356">
        <v>904</v>
      </c>
      <c r="J13356">
        <v>3264</v>
      </c>
      <c r="K13356">
        <v>6.9024515919771101E-2</v>
      </c>
    </row>
    <row r="13357" spans="1:11" x14ac:dyDescent="0.25">
      <c r="A13357" t="s">
        <v>82</v>
      </c>
    </row>
    <row r="13358" spans="1:11" x14ac:dyDescent="0.25">
      <c r="A13358">
        <v>8.6143583835124709</v>
      </c>
      <c r="B13358">
        <v>65.119375035692499</v>
      </c>
      <c r="C13358">
        <v>2000</v>
      </c>
    </row>
    <row r="13359" spans="1:11" x14ac:dyDescent="0.25">
      <c r="A13359">
        <v>7.3197337502405002</v>
      </c>
      <c r="B13359">
        <v>63.824750402420499</v>
      </c>
      <c r="C13359">
        <v>2000</v>
      </c>
    </row>
    <row r="13360" spans="1:11" x14ac:dyDescent="0.25">
      <c r="A13360">
        <v>6.8827177257916796</v>
      </c>
      <c r="B13360">
        <v>64.261766426869301</v>
      </c>
      <c r="C13360">
        <v>2001</v>
      </c>
    </row>
    <row r="13361" spans="1:11" x14ac:dyDescent="0.25">
      <c r="A13361">
        <v>8.1773423590636494</v>
      </c>
      <c r="B13361">
        <v>65.556391060141294</v>
      </c>
      <c r="C13361">
        <v>2001</v>
      </c>
    </row>
    <row r="13362" spans="1:11" x14ac:dyDescent="0.25">
      <c r="A13362">
        <v>12.115926073416</v>
      </c>
      <c r="B13362">
        <v>69.494974774493699</v>
      </c>
      <c r="C13362">
        <v>2001</v>
      </c>
    </row>
    <row r="13363" spans="1:11" x14ac:dyDescent="0.25">
      <c r="A13363">
        <v>12.5529420978649</v>
      </c>
      <c r="B13363">
        <v>69.057958750044904</v>
      </c>
      <c r="C13363">
        <v>2000</v>
      </c>
    </row>
    <row r="13364" spans="1:11" x14ac:dyDescent="0.25">
      <c r="A13364" t="s">
        <v>83</v>
      </c>
    </row>
    <row r="13365" spans="1:11" x14ac:dyDescent="0.25">
      <c r="A13365">
        <v>2104</v>
      </c>
      <c r="B13365">
        <v>0</v>
      </c>
      <c r="C13365">
        <v>0.49640511565907303</v>
      </c>
      <c r="D13365">
        <v>6.8988422386755097</v>
      </c>
      <c r="E13365">
        <v>8</v>
      </c>
      <c r="F13365">
        <v>1.01722196789785</v>
      </c>
      <c r="G13365" t="s">
        <v>81</v>
      </c>
      <c r="H13365" t="s">
        <v>81</v>
      </c>
      <c r="I13365">
        <v>2993</v>
      </c>
      <c r="J13365">
        <v>1236</v>
      </c>
      <c r="K13365">
        <v>6.9037261058711594E-2</v>
      </c>
    </row>
    <row r="13366" spans="1:11" x14ac:dyDescent="0.25">
      <c r="A13366" t="s">
        <v>82</v>
      </c>
    </row>
    <row r="13367" spans="1:11" x14ac:dyDescent="0.25">
      <c r="A13367">
        <v>10.3380864031369</v>
      </c>
      <c r="B13367">
        <v>96.1572887162434</v>
      </c>
      <c r="C13367">
        <v>2000</v>
      </c>
    </row>
    <row r="13368" spans="1:11" x14ac:dyDescent="0.25">
      <c r="A13368">
        <v>9.9870749796387095</v>
      </c>
      <c r="B13368">
        <v>95.806277292745193</v>
      </c>
      <c r="C13368">
        <v>2000</v>
      </c>
    </row>
    <row r="13369" spans="1:11" x14ac:dyDescent="0.25">
      <c r="A13369">
        <v>10.424091004087501</v>
      </c>
      <c r="B13369">
        <v>95.369261268296398</v>
      </c>
      <c r="C13369">
        <v>2001</v>
      </c>
    </row>
    <row r="13370" spans="1:11" x14ac:dyDescent="0.25">
      <c r="A13370">
        <v>10.7751024275858</v>
      </c>
      <c r="B13370">
        <v>95.720272691794605</v>
      </c>
      <c r="C13370">
        <v>2001</v>
      </c>
    </row>
    <row r="13371" spans="1:11" x14ac:dyDescent="0.25">
      <c r="A13371">
        <v>14.8363217235667</v>
      </c>
      <c r="B13371">
        <v>99.781491987775595</v>
      </c>
      <c r="C13371">
        <v>2001</v>
      </c>
    </row>
    <row r="13372" spans="1:11" x14ac:dyDescent="0.25">
      <c r="A13372">
        <v>15.653320556889399</v>
      </c>
      <c r="B13372">
        <v>100.598490821098</v>
      </c>
      <c r="C13372">
        <v>2001</v>
      </c>
    </row>
    <row r="13373" spans="1:11" x14ac:dyDescent="0.25">
      <c r="A13373">
        <v>15.216304532440599</v>
      </c>
      <c r="B13373">
        <v>101.035506845547</v>
      </c>
      <c r="C13373">
        <v>2000</v>
      </c>
    </row>
    <row r="13374" spans="1:11" x14ac:dyDescent="0.25">
      <c r="A13374">
        <v>14.3993056991179</v>
      </c>
      <c r="B13374">
        <v>100.21850801222401</v>
      </c>
      <c r="C13374">
        <v>2000</v>
      </c>
    </row>
    <row r="13375" spans="1:11" x14ac:dyDescent="0.25">
      <c r="A13375" t="s">
        <v>83</v>
      </c>
    </row>
    <row r="13376" spans="1:11" x14ac:dyDescent="0.25">
      <c r="A13376">
        <v>1820</v>
      </c>
      <c r="B13376">
        <v>0</v>
      </c>
      <c r="C13376">
        <v>0.90392361971795798</v>
      </c>
      <c r="D13376">
        <v>6.4913237346166301</v>
      </c>
      <c r="E13376">
        <v>8</v>
      </c>
      <c r="F13376">
        <v>1.01722196789785</v>
      </c>
      <c r="G13376" t="s">
        <v>81</v>
      </c>
      <c r="H13376" t="s">
        <v>81</v>
      </c>
      <c r="I13376">
        <v>1001</v>
      </c>
      <c r="J13376">
        <v>3655</v>
      </c>
      <c r="K13376">
        <v>6.8943173550465003E-2</v>
      </c>
    </row>
    <row r="13377" spans="1:11" x14ac:dyDescent="0.25">
      <c r="A13377" t="s">
        <v>82</v>
      </c>
    </row>
    <row r="13378" spans="1:11" x14ac:dyDescent="0.25">
      <c r="A13378">
        <v>11.668703853925299</v>
      </c>
      <c r="B13378">
        <v>95.402989460813203</v>
      </c>
      <c r="C13378">
        <v>2000</v>
      </c>
    </row>
    <row r="13379" spans="1:11" x14ac:dyDescent="0.25">
      <c r="A13379">
        <v>11.029533332748001</v>
      </c>
      <c r="B13379">
        <v>94.763818939635897</v>
      </c>
      <c r="C13379">
        <v>2000</v>
      </c>
    </row>
    <row r="13380" spans="1:11" x14ac:dyDescent="0.25">
      <c r="A13380">
        <v>10.5925173082992</v>
      </c>
      <c r="B13380">
        <v>95.200834964084706</v>
      </c>
      <c r="C13380">
        <v>2001</v>
      </c>
    </row>
    <row r="13381" spans="1:11" x14ac:dyDescent="0.25">
      <c r="A13381">
        <v>11.231687829476501</v>
      </c>
      <c r="B13381">
        <v>95.840005485261997</v>
      </c>
      <c r="C13381">
        <v>2001</v>
      </c>
    </row>
    <row r="13382" spans="1:11" x14ac:dyDescent="0.25">
      <c r="A13382">
        <v>15.610190356438901</v>
      </c>
      <c r="B13382">
        <v>100.21850801222401</v>
      </c>
      <c r="C13382">
        <v>2001</v>
      </c>
    </row>
    <row r="13383" spans="1:11" x14ac:dyDescent="0.25">
      <c r="A13383">
        <v>15.821746861101101</v>
      </c>
      <c r="B13383">
        <v>100.430064516887</v>
      </c>
      <c r="C13383">
        <v>2001</v>
      </c>
    </row>
    <row r="13384" spans="1:11" x14ac:dyDescent="0.25">
      <c r="A13384">
        <v>16.258762885549899</v>
      </c>
      <c r="B13384">
        <v>99.993048492437794</v>
      </c>
      <c r="C13384">
        <v>2000</v>
      </c>
    </row>
    <row r="13385" spans="1:11" x14ac:dyDescent="0.25">
      <c r="A13385">
        <v>16.047206380887701</v>
      </c>
      <c r="B13385">
        <v>99.781491987775595</v>
      </c>
      <c r="C13385">
        <v>2000</v>
      </c>
    </row>
    <row r="13386" spans="1:11" x14ac:dyDescent="0.25">
      <c r="A13386" t="s">
        <v>83</v>
      </c>
    </row>
    <row r="13387" spans="1:11" x14ac:dyDescent="0.25">
      <c r="A13387">
        <v>1085</v>
      </c>
      <c r="B13387">
        <v>0</v>
      </c>
      <c r="C13387">
        <v>5.4000342135295503</v>
      </c>
      <c r="D13387">
        <v>1.9942344240898799</v>
      </c>
      <c r="E13387">
        <v>6</v>
      </c>
      <c r="F13387">
        <v>1.01722196789785</v>
      </c>
      <c r="G13387" t="s">
        <v>81</v>
      </c>
      <c r="H13387" t="s">
        <v>81</v>
      </c>
      <c r="I13387">
        <v>4705</v>
      </c>
      <c r="J13387">
        <v>1397</v>
      </c>
      <c r="K13387">
        <v>6.8535133345666105E-2</v>
      </c>
    </row>
    <row r="13388" spans="1:11" x14ac:dyDescent="0.25">
      <c r="A13388" t="s">
        <v>82</v>
      </c>
    </row>
    <row r="13389" spans="1:11" x14ac:dyDescent="0.25">
      <c r="A13389">
        <v>54.7774424295812</v>
      </c>
      <c r="B13389">
        <v>115.99601987935</v>
      </c>
      <c r="C13389">
        <v>2000</v>
      </c>
    </row>
    <row r="13390" spans="1:11" x14ac:dyDescent="0.25">
      <c r="A13390">
        <v>50.959041618555098</v>
      </c>
      <c r="B13390">
        <v>112.17761906832401</v>
      </c>
      <c r="C13390">
        <v>2000</v>
      </c>
    </row>
    <row r="13391" spans="1:11" x14ac:dyDescent="0.25">
      <c r="A13391">
        <v>51.3960576430039</v>
      </c>
      <c r="B13391">
        <v>111.740603043875</v>
      </c>
      <c r="C13391">
        <v>2001</v>
      </c>
    </row>
    <row r="13392" spans="1:11" x14ac:dyDescent="0.25">
      <c r="A13392">
        <v>55.214458454030002</v>
      </c>
      <c r="B13392">
        <v>115.55900385490099</v>
      </c>
      <c r="C13392">
        <v>2001</v>
      </c>
    </row>
    <row r="13393" spans="1:11" x14ac:dyDescent="0.25">
      <c r="A13393">
        <v>56.6245951385796</v>
      </c>
      <c r="B13393">
        <v>116.96914053945</v>
      </c>
      <c r="C13393">
        <v>2001</v>
      </c>
    </row>
    <row r="13394" spans="1:11" x14ac:dyDescent="0.25">
      <c r="A13394">
        <v>56.187579114130799</v>
      </c>
      <c r="B13394">
        <v>117.406156563899</v>
      </c>
      <c r="C13394">
        <v>2000</v>
      </c>
    </row>
    <row r="13395" spans="1:11" x14ac:dyDescent="0.25">
      <c r="A13395" t="s">
        <v>83</v>
      </c>
    </row>
    <row r="13396" spans="1:11" x14ac:dyDescent="0.25">
      <c r="A13396">
        <v>3942</v>
      </c>
      <c r="B13396">
        <v>0</v>
      </c>
      <c r="C13396">
        <v>0</v>
      </c>
      <c r="D13396">
        <v>7.3930249751977604</v>
      </c>
      <c r="E13396">
        <v>4</v>
      </c>
      <c r="F13396">
        <v>1.01722196789785</v>
      </c>
      <c r="G13396" t="s">
        <v>81</v>
      </c>
      <c r="H13396" t="s">
        <v>81</v>
      </c>
      <c r="I13396">
        <v>3940</v>
      </c>
      <c r="J13396">
        <v>763</v>
      </c>
      <c r="K13396">
        <v>7.0400765361431306E-2</v>
      </c>
    </row>
    <row r="13397" spans="1:11" x14ac:dyDescent="0.25">
      <c r="A13397" t="s">
        <v>82</v>
      </c>
    </row>
    <row r="13398" spans="1:11" x14ac:dyDescent="0.25">
      <c r="A13398">
        <v>54.146145608348597</v>
      </c>
      <c r="B13398">
        <v>114.27322785475501</v>
      </c>
      <c r="C13398">
        <v>2000</v>
      </c>
    </row>
    <row r="13399" spans="1:11" x14ac:dyDescent="0.25">
      <c r="A13399">
        <v>54.583161632797498</v>
      </c>
      <c r="B13399">
        <v>113.836211830306</v>
      </c>
      <c r="C13399">
        <v>2001</v>
      </c>
    </row>
    <row r="13400" spans="1:11" x14ac:dyDescent="0.25">
      <c r="A13400">
        <v>59.810819726241299</v>
      </c>
      <c r="B13400">
        <v>119.06386992375</v>
      </c>
      <c r="C13400">
        <v>2001</v>
      </c>
    </row>
    <row r="13401" spans="1:11" x14ac:dyDescent="0.25">
      <c r="A13401">
        <v>59.373803701792497</v>
      </c>
      <c r="B13401">
        <v>119.500885948198</v>
      </c>
      <c r="C13401">
        <v>2000</v>
      </c>
    </row>
    <row r="13402" spans="1:11" x14ac:dyDescent="0.25">
      <c r="A13402" t="s">
        <v>83</v>
      </c>
    </row>
    <row r="13403" spans="1:11" x14ac:dyDescent="0.25">
      <c r="A13403">
        <v>891</v>
      </c>
      <c r="B13403">
        <v>0</v>
      </c>
      <c r="C13403">
        <v>1.9721507939954701</v>
      </c>
      <c r="D13403">
        <v>5.4184968163407303</v>
      </c>
      <c r="E13403">
        <v>8</v>
      </c>
      <c r="F13403">
        <v>1.01722196789785</v>
      </c>
      <c r="G13403" t="s">
        <v>81</v>
      </c>
      <c r="H13403" t="s">
        <v>81</v>
      </c>
      <c r="I13403">
        <v>1527</v>
      </c>
      <c r="J13403">
        <v>774</v>
      </c>
      <c r="K13403">
        <v>6.7833868681500306E-2</v>
      </c>
    </row>
    <row r="13404" spans="1:11" x14ac:dyDescent="0.25">
      <c r="A13404" t="s">
        <v>82</v>
      </c>
    </row>
    <row r="13405" spans="1:11" x14ac:dyDescent="0.25">
      <c r="A13405">
        <v>49.591711951233997</v>
      </c>
      <c r="B13405">
        <v>85.113648042596907</v>
      </c>
      <c r="C13405">
        <v>2000</v>
      </c>
    </row>
    <row r="13406" spans="1:11" x14ac:dyDescent="0.25">
      <c r="A13406">
        <v>48.197190751277397</v>
      </c>
      <c r="B13406">
        <v>83.719126842640307</v>
      </c>
      <c r="C13406">
        <v>2000</v>
      </c>
    </row>
    <row r="13407" spans="1:11" x14ac:dyDescent="0.25">
      <c r="A13407">
        <v>48.634206775726199</v>
      </c>
      <c r="B13407">
        <v>83.282110818191398</v>
      </c>
      <c r="C13407">
        <v>2001</v>
      </c>
    </row>
    <row r="13408" spans="1:11" x14ac:dyDescent="0.25">
      <c r="A13408">
        <v>50.028727975682898</v>
      </c>
      <c r="B13408">
        <v>84.676632018148098</v>
      </c>
      <c r="C13408">
        <v>2001</v>
      </c>
    </row>
    <row r="13409" spans="1:11" x14ac:dyDescent="0.25">
      <c r="A13409">
        <v>50.218508012224397</v>
      </c>
      <c r="B13409">
        <v>84.866412054689604</v>
      </c>
      <c r="C13409">
        <v>2001</v>
      </c>
    </row>
    <row r="13410" spans="1:11" x14ac:dyDescent="0.25">
      <c r="A13410">
        <v>53.860183818355097</v>
      </c>
      <c r="B13410">
        <v>88.508087860820297</v>
      </c>
      <c r="C13410">
        <v>2001</v>
      </c>
    </row>
    <row r="13411" spans="1:11" x14ac:dyDescent="0.25">
      <c r="A13411">
        <v>53.423167793906302</v>
      </c>
      <c r="B13411">
        <v>88.945103885269106</v>
      </c>
      <c r="C13411">
        <v>2000</v>
      </c>
    </row>
    <row r="13412" spans="1:11" x14ac:dyDescent="0.25">
      <c r="A13412">
        <v>49.781491987775603</v>
      </c>
      <c r="B13412">
        <v>85.303428079138399</v>
      </c>
      <c r="C13412">
        <v>2000</v>
      </c>
    </row>
    <row r="13413" spans="1:11" x14ac:dyDescent="0.25">
      <c r="A13413" t="s">
        <v>83</v>
      </c>
    </row>
    <row r="13414" spans="1:11" x14ac:dyDescent="0.25">
      <c r="A13414">
        <v>2153</v>
      </c>
      <c r="B13414">
        <v>0</v>
      </c>
      <c r="C13414">
        <v>2.2036762424735601</v>
      </c>
      <c r="D13414">
        <v>5.1856445792810204</v>
      </c>
      <c r="E13414">
        <v>6</v>
      </c>
      <c r="F13414">
        <v>1.01722196789785</v>
      </c>
      <c r="G13414" t="s">
        <v>81</v>
      </c>
      <c r="H13414" t="s">
        <v>81</v>
      </c>
      <c r="I13414">
        <v>3868</v>
      </c>
      <c r="J13414">
        <v>4385</v>
      </c>
      <c r="K13414">
        <v>6.9064191136288602E-2</v>
      </c>
    </row>
    <row r="13415" spans="1:11" x14ac:dyDescent="0.25">
      <c r="A13415" t="s">
        <v>82</v>
      </c>
    </row>
    <row r="13416" spans="1:11" x14ac:dyDescent="0.25">
      <c r="A13416">
        <v>41.490528305759703</v>
      </c>
      <c r="B13416">
        <v>103.51435870933599</v>
      </c>
      <c r="C13416">
        <v>2000</v>
      </c>
    </row>
    <row r="13417" spans="1:11" x14ac:dyDescent="0.25">
      <c r="A13417">
        <v>39.932293891166999</v>
      </c>
      <c r="B13417">
        <v>101.95612429474301</v>
      </c>
      <c r="C13417">
        <v>2000</v>
      </c>
    </row>
    <row r="13418" spans="1:11" x14ac:dyDescent="0.25">
      <c r="A13418">
        <v>40.369309915615801</v>
      </c>
      <c r="B13418">
        <v>101.519108270294</v>
      </c>
      <c r="C13418">
        <v>2001</v>
      </c>
    </row>
    <row r="13419" spans="1:11" x14ac:dyDescent="0.25">
      <c r="A13419">
        <v>41.927544330208498</v>
      </c>
      <c r="B13419">
        <v>103.077342684887</v>
      </c>
      <c r="C13419">
        <v>2001</v>
      </c>
    </row>
    <row r="13420" spans="1:11" x14ac:dyDescent="0.25">
      <c r="A13420">
        <v>45.594348777041397</v>
      </c>
      <c r="B13420">
        <v>106.74414713172</v>
      </c>
      <c r="C13420">
        <v>2001</v>
      </c>
    </row>
    <row r="13421" spans="1:11" x14ac:dyDescent="0.25">
      <c r="A13421">
        <v>45.157332752592602</v>
      </c>
      <c r="B13421">
        <v>107.18116315616901</v>
      </c>
      <c r="C13421">
        <v>2000</v>
      </c>
    </row>
    <row r="13422" spans="1:11" x14ac:dyDescent="0.25">
      <c r="A13422" t="s">
        <v>83</v>
      </c>
    </row>
    <row r="13423" spans="1:11" x14ac:dyDescent="0.25">
      <c r="A13423">
        <v>4418</v>
      </c>
      <c r="B13423">
        <v>0</v>
      </c>
      <c r="C13423">
        <v>7.3884705103809996</v>
      </c>
      <c r="D13423">
        <v>0</v>
      </c>
      <c r="E13423">
        <v>5</v>
      </c>
      <c r="F13423">
        <v>1.01722196789785</v>
      </c>
      <c r="G13423" t="s">
        <v>81</v>
      </c>
      <c r="H13423" t="s">
        <v>81</v>
      </c>
      <c r="I13423">
        <v>2899</v>
      </c>
      <c r="J13423">
        <v>4414</v>
      </c>
      <c r="K13423">
        <v>7.1270571175450798E-2</v>
      </c>
    </row>
    <row r="13424" spans="1:11" x14ac:dyDescent="0.25">
      <c r="A13424" t="s">
        <v>82</v>
      </c>
    </row>
    <row r="13425" spans="1:11" x14ac:dyDescent="0.25">
      <c r="A13425">
        <v>55.288522596144198</v>
      </c>
      <c r="B13425">
        <v>50.202264058493398</v>
      </c>
      <c r="C13425">
        <v>2000</v>
      </c>
    </row>
    <row r="13426" spans="1:11" x14ac:dyDescent="0.25">
      <c r="A13426">
        <v>50.064084995656899</v>
      </c>
      <c r="B13426">
        <v>44.977826458006199</v>
      </c>
      <c r="C13426">
        <v>2000</v>
      </c>
    </row>
    <row r="13427" spans="1:11" x14ac:dyDescent="0.25">
      <c r="A13427">
        <v>50.5011010201058</v>
      </c>
      <c r="B13427">
        <v>44.540810433557297</v>
      </c>
      <c r="C13427">
        <v>2001</v>
      </c>
    </row>
    <row r="13428" spans="1:11" x14ac:dyDescent="0.25">
      <c r="A13428">
        <v>55.725538620592999</v>
      </c>
      <c r="B13428">
        <v>49.765248034044603</v>
      </c>
      <c r="C13428">
        <v>2001</v>
      </c>
    </row>
    <row r="13429" spans="1:11" x14ac:dyDescent="0.25">
      <c r="A13429">
        <v>55.288522596144198</v>
      </c>
      <c r="B13429">
        <v>50.202264058493398</v>
      </c>
      <c r="C13429">
        <v>2000</v>
      </c>
    </row>
    <row r="13430" spans="1:11" x14ac:dyDescent="0.25">
      <c r="A13430" t="s">
        <v>83</v>
      </c>
    </row>
    <row r="13431" spans="1:11" x14ac:dyDescent="0.25">
      <c r="A13431">
        <v>2238</v>
      </c>
      <c r="B13431">
        <v>0</v>
      </c>
      <c r="C13431">
        <v>4.7892468935859398</v>
      </c>
      <c r="D13431">
        <v>2.5873444754191199</v>
      </c>
      <c r="E13431">
        <v>8</v>
      </c>
      <c r="F13431">
        <v>1.01722196789785</v>
      </c>
      <c r="G13431" t="s">
        <v>81</v>
      </c>
      <c r="H13431" t="s">
        <v>81</v>
      </c>
      <c r="I13431">
        <v>2850</v>
      </c>
      <c r="J13431">
        <v>1082</v>
      </c>
      <c r="K13431">
        <v>6.9091993228211399E-2</v>
      </c>
    </row>
    <row r="13432" spans="1:11" x14ac:dyDescent="0.25">
      <c r="A13432" t="s">
        <v>82</v>
      </c>
    </row>
    <row r="13433" spans="1:11" x14ac:dyDescent="0.25">
      <c r="A13433">
        <v>48.860266777160497</v>
      </c>
      <c r="B13433">
        <v>129.42976739137401</v>
      </c>
      <c r="C13433">
        <v>2000</v>
      </c>
    </row>
    <row r="13434" spans="1:11" x14ac:dyDescent="0.25">
      <c r="A13434">
        <v>45.473757821929297</v>
      </c>
      <c r="B13434">
        <v>126.04325843614301</v>
      </c>
      <c r="C13434">
        <v>2000</v>
      </c>
    </row>
    <row r="13435" spans="1:11" x14ac:dyDescent="0.25">
      <c r="A13435">
        <v>45.910773846378099</v>
      </c>
      <c r="B13435">
        <v>125.606242411694</v>
      </c>
      <c r="C13435">
        <v>2001</v>
      </c>
    </row>
    <row r="13436" spans="1:11" x14ac:dyDescent="0.25">
      <c r="A13436">
        <v>49.297282801609299</v>
      </c>
      <c r="B13436">
        <v>128.992751366926</v>
      </c>
      <c r="C13436">
        <v>2001</v>
      </c>
    </row>
    <row r="13437" spans="1:11" x14ac:dyDescent="0.25">
      <c r="A13437">
        <v>50.218508012224397</v>
      </c>
      <c r="B13437">
        <v>129.91397657754101</v>
      </c>
      <c r="C13437">
        <v>2001</v>
      </c>
    </row>
    <row r="13438" spans="1:11" x14ac:dyDescent="0.25">
      <c r="A13438">
        <v>51.1268116254437</v>
      </c>
      <c r="B13438">
        <v>130.82228019076001</v>
      </c>
      <c r="C13438">
        <v>2001</v>
      </c>
    </row>
    <row r="13439" spans="1:11" x14ac:dyDescent="0.25">
      <c r="A13439">
        <v>50.689795600994898</v>
      </c>
      <c r="B13439">
        <v>131.25929621520899</v>
      </c>
      <c r="C13439">
        <v>2000</v>
      </c>
    </row>
    <row r="13440" spans="1:11" x14ac:dyDescent="0.25">
      <c r="A13440">
        <v>49.781491987775603</v>
      </c>
      <c r="B13440">
        <v>130.35099260198899</v>
      </c>
      <c r="C13440">
        <v>2000</v>
      </c>
    </row>
    <row r="13441" spans="1:11" x14ac:dyDescent="0.25">
      <c r="A13441" t="s">
        <v>83</v>
      </c>
    </row>
    <row r="13442" spans="1:11" x14ac:dyDescent="0.25">
      <c r="A13442">
        <v>4498</v>
      </c>
      <c r="B13442">
        <v>0</v>
      </c>
      <c r="C13442">
        <v>5.7531337784864398</v>
      </c>
      <c r="D13442">
        <v>1.6234575905185999</v>
      </c>
      <c r="E13442">
        <v>8</v>
      </c>
      <c r="F13442">
        <v>1.01722196789785</v>
      </c>
      <c r="G13442" t="s">
        <v>81</v>
      </c>
      <c r="H13442" t="s">
        <v>81</v>
      </c>
      <c r="I13442">
        <v>2850</v>
      </c>
      <c r="J13442">
        <v>1082</v>
      </c>
      <c r="K13442">
        <v>7.1328106735597002E-2</v>
      </c>
    </row>
    <row r="13443" spans="1:11" x14ac:dyDescent="0.25">
      <c r="A13443" t="s">
        <v>82</v>
      </c>
    </row>
    <row r="13444" spans="1:11" x14ac:dyDescent="0.25">
      <c r="A13444">
        <v>49.834313006998897</v>
      </c>
      <c r="B13444">
        <v>129.81886306675599</v>
      </c>
      <c r="C13444">
        <v>2000</v>
      </c>
    </row>
    <row r="13445" spans="1:11" x14ac:dyDescent="0.25">
      <c r="A13445">
        <v>49.781491987775603</v>
      </c>
      <c r="B13445">
        <v>129.76604204753201</v>
      </c>
      <c r="C13445">
        <v>2000</v>
      </c>
    </row>
    <row r="13446" spans="1:11" x14ac:dyDescent="0.25">
      <c r="A13446">
        <v>45.766233099157802</v>
      </c>
      <c r="B13446">
        <v>125.750783158915</v>
      </c>
      <c r="C13446">
        <v>2000</v>
      </c>
    </row>
    <row r="13447" spans="1:11" x14ac:dyDescent="0.25">
      <c r="A13447">
        <v>46.203249123606597</v>
      </c>
      <c r="B13447">
        <v>125.313767134466</v>
      </c>
      <c r="C13447">
        <v>2001</v>
      </c>
    </row>
    <row r="13448" spans="1:11" x14ac:dyDescent="0.25">
      <c r="A13448">
        <v>50.218508012224397</v>
      </c>
      <c r="B13448">
        <v>129.329026023084</v>
      </c>
      <c r="C13448">
        <v>2001</v>
      </c>
    </row>
    <row r="13449" spans="1:11" x14ac:dyDescent="0.25">
      <c r="A13449">
        <v>50.271329031447699</v>
      </c>
      <c r="B13449">
        <v>129.38184704230699</v>
      </c>
      <c r="C13449">
        <v>2001</v>
      </c>
    </row>
    <row r="13450" spans="1:11" x14ac:dyDescent="0.25">
      <c r="A13450">
        <v>51.419286902672198</v>
      </c>
      <c r="B13450">
        <v>130.529804913531</v>
      </c>
      <c r="C13450">
        <v>2001</v>
      </c>
    </row>
    <row r="13451" spans="1:11" x14ac:dyDescent="0.25">
      <c r="A13451">
        <v>50.982270878223403</v>
      </c>
      <c r="B13451">
        <v>130.96682093798</v>
      </c>
      <c r="C13451">
        <v>2000</v>
      </c>
    </row>
    <row r="13452" spans="1:11" x14ac:dyDescent="0.25">
      <c r="A13452" t="s">
        <v>83</v>
      </c>
    </row>
    <row r="13453" spans="1:11" x14ac:dyDescent="0.25">
      <c r="A13453">
        <v>2569</v>
      </c>
      <c r="B13453">
        <v>0</v>
      </c>
      <c r="C13453">
        <v>7.3188470369121497</v>
      </c>
      <c r="D13453">
        <v>5.1794476256169703E-2</v>
      </c>
      <c r="E13453">
        <v>6</v>
      </c>
      <c r="F13453">
        <v>1.01722196789785</v>
      </c>
      <c r="G13453" t="s">
        <v>81</v>
      </c>
      <c r="H13453" t="s">
        <v>81</v>
      </c>
      <c r="I13453">
        <v>3986</v>
      </c>
      <c r="J13453">
        <v>1771</v>
      </c>
      <c r="K13453">
        <v>6.9211857987686504E-2</v>
      </c>
    </row>
    <row r="13454" spans="1:11" x14ac:dyDescent="0.25">
      <c r="A13454" t="s">
        <v>82</v>
      </c>
    </row>
    <row r="13455" spans="1:11" x14ac:dyDescent="0.25">
      <c r="A13455">
        <v>19.515122874418601</v>
      </c>
      <c r="B13455">
        <v>35.730603334363998</v>
      </c>
      <c r="C13455">
        <v>2000</v>
      </c>
    </row>
    <row r="13456" spans="1:11" x14ac:dyDescent="0.25">
      <c r="A13456">
        <v>14.339916504151001</v>
      </c>
      <c r="B13456">
        <v>30.555396964096399</v>
      </c>
      <c r="C13456">
        <v>2000</v>
      </c>
    </row>
    <row r="13457" spans="1:11" x14ac:dyDescent="0.25">
      <c r="A13457">
        <v>14.776932528599801</v>
      </c>
      <c r="B13457">
        <v>30.118380939647601</v>
      </c>
      <c r="C13457">
        <v>2001</v>
      </c>
    </row>
    <row r="13458" spans="1:11" x14ac:dyDescent="0.25">
      <c r="A13458">
        <v>19.9521388988674</v>
      </c>
      <c r="B13458">
        <v>35.293587309915203</v>
      </c>
      <c r="C13458">
        <v>2001</v>
      </c>
    </row>
    <row r="13459" spans="1:11" x14ac:dyDescent="0.25">
      <c r="A13459">
        <v>19.988763124256199</v>
      </c>
      <c r="B13459">
        <v>35.330211535303903</v>
      </c>
      <c r="C13459">
        <v>2001</v>
      </c>
    </row>
    <row r="13460" spans="1:11" x14ac:dyDescent="0.25">
      <c r="A13460">
        <v>19.5517470998074</v>
      </c>
      <c r="B13460">
        <v>35.767227559752797</v>
      </c>
      <c r="C13460">
        <v>2000</v>
      </c>
    </row>
    <row r="13461" spans="1:11" x14ac:dyDescent="0.25">
      <c r="A13461" t="s">
        <v>83</v>
      </c>
    </row>
    <row r="13462" spans="1:11" x14ac:dyDescent="0.25">
      <c r="A13462">
        <v>3463</v>
      </c>
      <c r="B13462">
        <v>0</v>
      </c>
      <c r="C13462">
        <v>6.0808267945452599</v>
      </c>
      <c r="D13462">
        <v>1.2851058315297601</v>
      </c>
      <c r="E13462">
        <v>6</v>
      </c>
      <c r="F13462">
        <v>1.01722196789785</v>
      </c>
      <c r="G13462" t="s">
        <v>81</v>
      </c>
      <c r="H13462" t="s">
        <v>81</v>
      </c>
      <c r="I13462">
        <v>1409</v>
      </c>
      <c r="J13462">
        <v>1994</v>
      </c>
      <c r="K13462">
        <v>6.9678178762519499E-2</v>
      </c>
    </row>
    <row r="13463" spans="1:11" x14ac:dyDescent="0.25">
      <c r="A13463" t="s">
        <v>82</v>
      </c>
    </row>
    <row r="13464" spans="1:11" x14ac:dyDescent="0.25">
      <c r="A13464">
        <v>77.582358997125098</v>
      </c>
      <c r="B13464">
        <v>26.366438592950299</v>
      </c>
      <c r="C13464">
        <v>2000</v>
      </c>
    </row>
    <row r="13465" spans="1:11" x14ac:dyDescent="0.25">
      <c r="A13465">
        <v>73.282565135481306</v>
      </c>
      <c r="B13465">
        <v>22.0666447313065</v>
      </c>
      <c r="C13465">
        <v>2000</v>
      </c>
    </row>
    <row r="13466" spans="1:11" x14ac:dyDescent="0.25">
      <c r="A13466">
        <v>73.719581159930101</v>
      </c>
      <c r="B13466">
        <v>21.629628706857599</v>
      </c>
      <c r="C13466">
        <v>2001</v>
      </c>
    </row>
    <row r="13467" spans="1:11" x14ac:dyDescent="0.25">
      <c r="A13467">
        <v>78.019375021574007</v>
      </c>
      <c r="B13467">
        <v>25.929422568501401</v>
      </c>
      <c r="C13467">
        <v>2001</v>
      </c>
    </row>
    <row r="13468" spans="1:11" x14ac:dyDescent="0.25">
      <c r="A13468">
        <v>78.928082069590999</v>
      </c>
      <c r="B13468">
        <v>26.838129616518501</v>
      </c>
      <c r="C13468">
        <v>2001</v>
      </c>
    </row>
    <row r="13469" spans="1:11" x14ac:dyDescent="0.25">
      <c r="A13469">
        <v>78.491066045142205</v>
      </c>
      <c r="B13469">
        <v>27.275145640967299</v>
      </c>
      <c r="C13469">
        <v>2000</v>
      </c>
    </row>
    <row r="13470" spans="1:11" x14ac:dyDescent="0.25">
      <c r="A13470" t="s">
        <v>83</v>
      </c>
    </row>
    <row r="13471" spans="1:11" x14ac:dyDescent="0.25">
      <c r="A13471">
        <v>1953</v>
      </c>
      <c r="B13471">
        <v>0</v>
      </c>
      <c r="C13471">
        <v>3.8812834755291199</v>
      </c>
      <c r="D13471">
        <v>3.4757806441635601</v>
      </c>
      <c r="E13471">
        <v>6</v>
      </c>
      <c r="F13471">
        <v>1.01722196789785</v>
      </c>
      <c r="G13471" t="s">
        <v>81</v>
      </c>
      <c r="H13471" t="s">
        <v>81</v>
      </c>
      <c r="I13471">
        <v>4502</v>
      </c>
      <c r="J13471">
        <v>748</v>
      </c>
      <c r="K13471">
        <v>6.8986951580027406E-2</v>
      </c>
    </row>
    <row r="13472" spans="1:11" x14ac:dyDescent="0.25">
      <c r="A13472" t="s">
        <v>82</v>
      </c>
    </row>
    <row r="13473" spans="1:11" x14ac:dyDescent="0.25">
      <c r="A13473">
        <v>64.787591857275501</v>
      </c>
      <c r="B13473">
        <v>119.59675835798799</v>
      </c>
      <c r="C13473">
        <v>2000</v>
      </c>
    </row>
    <row r="13474" spans="1:11" x14ac:dyDescent="0.25">
      <c r="A13474">
        <v>62.043109992021598</v>
      </c>
      <c r="B13474">
        <v>116.85227649273401</v>
      </c>
      <c r="C13474">
        <v>2000</v>
      </c>
    </row>
    <row r="13475" spans="1:11" x14ac:dyDescent="0.25">
      <c r="A13475">
        <v>62.4801260164704</v>
      </c>
      <c r="B13475">
        <v>116.41526046828599</v>
      </c>
      <c r="C13475">
        <v>2001</v>
      </c>
    </row>
    <row r="13476" spans="1:11" x14ac:dyDescent="0.25">
      <c r="A13476">
        <v>65.224607881724395</v>
      </c>
      <c r="B13476">
        <v>119.159742333539</v>
      </c>
      <c r="C13476">
        <v>2001</v>
      </c>
    </row>
    <row r="13477" spans="1:11" x14ac:dyDescent="0.25">
      <c r="A13477">
        <v>67.682355945129402</v>
      </c>
      <c r="B13477">
        <v>121.61749039694401</v>
      </c>
      <c r="C13477">
        <v>2001</v>
      </c>
    </row>
    <row r="13478" spans="1:11" x14ac:dyDescent="0.25">
      <c r="A13478">
        <v>67.245339920680607</v>
      </c>
      <c r="B13478">
        <v>122.054506421393</v>
      </c>
      <c r="C13478">
        <v>2000</v>
      </c>
    </row>
    <row r="13479" spans="1:11" x14ac:dyDescent="0.25">
      <c r="A13479" t="s">
        <v>83</v>
      </c>
    </row>
    <row r="13480" spans="1:11" x14ac:dyDescent="0.25">
      <c r="A13480">
        <v>2060</v>
      </c>
      <c r="B13480">
        <v>0</v>
      </c>
      <c r="C13480">
        <v>2.4419728501943001</v>
      </c>
      <c r="D13480">
        <v>4.9121117119459798</v>
      </c>
      <c r="E13480">
        <v>6</v>
      </c>
      <c r="F13480">
        <v>1.01722196789785</v>
      </c>
      <c r="G13480" t="s">
        <v>81</v>
      </c>
      <c r="H13480" t="s">
        <v>81</v>
      </c>
      <c r="I13480">
        <v>3385</v>
      </c>
      <c r="J13480">
        <v>4428</v>
      </c>
      <c r="K13480">
        <v>6.9032202642000703E-2</v>
      </c>
    </row>
    <row r="13481" spans="1:11" x14ac:dyDescent="0.25">
      <c r="A13481" t="s">
        <v>82</v>
      </c>
    </row>
    <row r="13482" spans="1:11" x14ac:dyDescent="0.25">
      <c r="A13482">
        <v>124.739515959625</v>
      </c>
      <c r="B13482">
        <v>95.521351223593101</v>
      </c>
      <c r="C13482">
        <v>2000</v>
      </c>
    </row>
    <row r="13483" spans="1:11" x14ac:dyDescent="0.25">
      <c r="A13483">
        <v>123.012780397779</v>
      </c>
      <c r="B13483">
        <v>93.794615661747301</v>
      </c>
      <c r="C13483">
        <v>2000</v>
      </c>
    </row>
    <row r="13484" spans="1:11" x14ac:dyDescent="0.25">
      <c r="A13484">
        <v>122.57576437333</v>
      </c>
      <c r="B13484">
        <v>94.231631686196096</v>
      </c>
      <c r="C13484">
        <v>2001</v>
      </c>
    </row>
    <row r="13485" spans="1:11" x14ac:dyDescent="0.25">
      <c r="A13485">
        <v>124.302499935176</v>
      </c>
      <c r="B13485">
        <v>95.958367248041895</v>
      </c>
      <c r="C13485">
        <v>2001</v>
      </c>
    </row>
    <row r="13486" spans="1:11" x14ac:dyDescent="0.25">
      <c r="A13486">
        <v>127.775887436639</v>
      </c>
      <c r="B13486">
        <v>99.431754749504805</v>
      </c>
      <c r="C13486">
        <v>2001</v>
      </c>
    </row>
    <row r="13487" spans="1:11" x14ac:dyDescent="0.25">
      <c r="A13487">
        <v>128.21290346108799</v>
      </c>
      <c r="B13487">
        <v>98.994738725055996</v>
      </c>
      <c r="C13487">
        <v>2000</v>
      </c>
    </row>
    <row r="13488" spans="1:11" x14ac:dyDescent="0.25">
      <c r="A13488" t="s">
        <v>83</v>
      </c>
    </row>
    <row r="13489" spans="1:11" x14ac:dyDescent="0.25">
      <c r="A13489">
        <v>1330</v>
      </c>
      <c r="B13489">
        <v>0</v>
      </c>
      <c r="C13489">
        <v>1.1940891285122699</v>
      </c>
      <c r="D13489">
        <v>6.1549586665269498</v>
      </c>
      <c r="E13489">
        <v>6</v>
      </c>
      <c r="F13489">
        <v>1.01722196789785</v>
      </c>
      <c r="G13489" t="s">
        <v>81</v>
      </c>
      <c r="H13489" t="s">
        <v>81</v>
      </c>
      <c r="I13489">
        <v>22</v>
      </c>
      <c r="J13489">
        <v>4329</v>
      </c>
      <c r="K13489">
        <v>6.87096660906618E-2</v>
      </c>
    </row>
    <row r="13490" spans="1:11" x14ac:dyDescent="0.25">
      <c r="A13490" t="s">
        <v>82</v>
      </c>
    </row>
    <row r="13491" spans="1:11" x14ac:dyDescent="0.25">
      <c r="A13491">
        <v>8.9548601382157091</v>
      </c>
      <c r="B13491">
        <v>39.665839696151899</v>
      </c>
      <c r="C13491">
        <v>2000</v>
      </c>
    </row>
    <row r="13492" spans="1:11" x14ac:dyDescent="0.25">
      <c r="A13492">
        <v>8.1105116181035495</v>
      </c>
      <c r="B13492">
        <v>38.8214911760397</v>
      </c>
      <c r="C13492">
        <v>2000</v>
      </c>
    </row>
    <row r="13493" spans="1:11" x14ac:dyDescent="0.25">
      <c r="A13493">
        <v>7.6734955936547298</v>
      </c>
      <c r="B13493">
        <v>39.258507200488602</v>
      </c>
      <c r="C13493">
        <v>2001</v>
      </c>
    </row>
    <row r="13494" spans="1:11" x14ac:dyDescent="0.25">
      <c r="A13494">
        <v>8.5178441137668806</v>
      </c>
      <c r="B13494">
        <v>40.102855720600701</v>
      </c>
      <c r="C13494">
        <v>2001</v>
      </c>
    </row>
    <row r="13495" spans="1:11" x14ac:dyDescent="0.25">
      <c r="A13495">
        <v>12.870057124791</v>
      </c>
      <c r="B13495">
        <v>44.455068731624799</v>
      </c>
      <c r="C13495">
        <v>2001</v>
      </c>
    </row>
    <row r="13496" spans="1:11" x14ac:dyDescent="0.25">
      <c r="A13496">
        <v>13.3070731492398</v>
      </c>
      <c r="B13496">
        <v>44.018052707175997</v>
      </c>
      <c r="C13496">
        <v>2000</v>
      </c>
    </row>
    <row r="13497" spans="1:11" x14ac:dyDescent="0.25">
      <c r="A13497" t="s">
        <v>83</v>
      </c>
    </row>
    <row r="13498" spans="1:11" x14ac:dyDescent="0.25">
      <c r="A13498">
        <v>3119</v>
      </c>
      <c r="B13498">
        <v>0</v>
      </c>
      <c r="C13498">
        <v>0.93671742593267004</v>
      </c>
      <c r="D13498">
        <v>6.4115742597999503</v>
      </c>
      <c r="E13498">
        <v>6</v>
      </c>
      <c r="F13498">
        <v>1.01722196789785</v>
      </c>
      <c r="G13498" t="s">
        <v>81</v>
      </c>
      <c r="H13498" t="s">
        <v>81</v>
      </c>
      <c r="I13498">
        <v>2783</v>
      </c>
      <c r="J13498">
        <v>761</v>
      </c>
      <c r="K13498">
        <v>6.9417531187005499E-2</v>
      </c>
    </row>
    <row r="13499" spans="1:11" x14ac:dyDescent="0.25">
      <c r="A13499" t="s">
        <v>82</v>
      </c>
    </row>
    <row r="13500" spans="1:11" x14ac:dyDescent="0.25">
      <c r="A13500">
        <v>79.7493314704667</v>
      </c>
      <c r="B13500">
        <v>132.54836960255099</v>
      </c>
      <c r="C13500">
        <v>2000</v>
      </c>
    </row>
    <row r="13501" spans="1:11" x14ac:dyDescent="0.25">
      <c r="A13501">
        <v>79.086972226534101</v>
      </c>
      <c r="B13501">
        <v>131.88601035861899</v>
      </c>
      <c r="C13501">
        <v>2000</v>
      </c>
    </row>
    <row r="13502" spans="1:11" x14ac:dyDescent="0.25">
      <c r="A13502">
        <v>79.523988250982896</v>
      </c>
      <c r="B13502">
        <v>131.44899433417001</v>
      </c>
      <c r="C13502">
        <v>2001</v>
      </c>
    </row>
    <row r="13503" spans="1:11" x14ac:dyDescent="0.25">
      <c r="A13503">
        <v>80.186347494915495</v>
      </c>
      <c r="B13503">
        <v>132.11135357810201</v>
      </c>
      <c r="C13503">
        <v>2001</v>
      </c>
    </row>
    <row r="13504" spans="1:11" x14ac:dyDescent="0.25">
      <c r="A13504">
        <v>84.720015132101096</v>
      </c>
      <c r="B13504">
        <v>136.64502121528801</v>
      </c>
      <c r="C13504">
        <v>2001</v>
      </c>
    </row>
    <row r="13505" spans="1:11" x14ac:dyDescent="0.25">
      <c r="A13505">
        <v>84.282999107652302</v>
      </c>
      <c r="B13505">
        <v>137.08203723973699</v>
      </c>
      <c r="C13505">
        <v>2000</v>
      </c>
    </row>
    <row r="13506" spans="1:11" x14ac:dyDescent="0.25">
      <c r="A13506" t="s">
        <v>83</v>
      </c>
    </row>
    <row r="13507" spans="1:11" x14ac:dyDescent="0.25">
      <c r="A13507">
        <v>2223</v>
      </c>
      <c r="B13507">
        <v>0</v>
      </c>
      <c r="C13507">
        <v>5.7093727793917903</v>
      </c>
      <c r="D13507">
        <v>1.63077236827237</v>
      </c>
      <c r="E13507">
        <v>6</v>
      </c>
      <c r="F13507">
        <v>1.01722196789785</v>
      </c>
      <c r="G13507" t="s">
        <v>81</v>
      </c>
      <c r="H13507" t="s">
        <v>81</v>
      </c>
      <c r="I13507">
        <v>4575</v>
      </c>
      <c r="J13507">
        <v>2334</v>
      </c>
      <c r="K13507">
        <v>6.9082896962761903E-2</v>
      </c>
    </row>
    <row r="13508" spans="1:11" x14ac:dyDescent="0.25">
      <c r="A13508" t="s">
        <v>82</v>
      </c>
    </row>
    <row r="13509" spans="1:11" x14ac:dyDescent="0.25">
      <c r="A13509">
        <v>55.209447030536801</v>
      </c>
      <c r="B13509">
        <v>117.907334030567</v>
      </c>
      <c r="C13509">
        <v>2000</v>
      </c>
    </row>
    <row r="13510" spans="1:11" x14ac:dyDescent="0.25">
      <c r="A13510">
        <v>51.172310821906898</v>
      </c>
      <c r="B13510">
        <v>113.870197821937</v>
      </c>
      <c r="C13510">
        <v>2000</v>
      </c>
    </row>
    <row r="13511" spans="1:11" x14ac:dyDescent="0.25">
      <c r="A13511">
        <v>50.735294797458103</v>
      </c>
      <c r="B13511">
        <v>114.30721384638601</v>
      </c>
      <c r="C13511">
        <v>2001</v>
      </c>
    </row>
    <row r="13512" spans="1:11" x14ac:dyDescent="0.25">
      <c r="A13512">
        <v>54.772431006087899</v>
      </c>
      <c r="B13512">
        <v>118.34435005501599</v>
      </c>
      <c r="C13512">
        <v>2001</v>
      </c>
    </row>
    <row r="13513" spans="1:11" x14ac:dyDescent="0.25">
      <c r="A13513">
        <v>55.925561206265002</v>
      </c>
      <c r="B13513">
        <v>119.497480255193</v>
      </c>
      <c r="C13513">
        <v>2001</v>
      </c>
    </row>
    <row r="13514" spans="1:11" x14ac:dyDescent="0.25">
      <c r="A13514">
        <v>56.362577230713804</v>
      </c>
      <c r="B13514">
        <v>119.060464230744</v>
      </c>
      <c r="C13514">
        <v>2000</v>
      </c>
    </row>
    <row r="13515" spans="1:11" x14ac:dyDescent="0.25">
      <c r="A13515" t="s">
        <v>83</v>
      </c>
    </row>
    <row r="13516" spans="1:11" x14ac:dyDescent="0.25">
      <c r="A13516">
        <v>3410</v>
      </c>
      <c r="B13516">
        <v>0</v>
      </c>
      <c r="C13516">
        <v>2.78204371347312</v>
      </c>
      <c r="D13516">
        <v>4.55639787980334</v>
      </c>
      <c r="E13516">
        <v>6</v>
      </c>
      <c r="F13516">
        <v>1.01722196789785</v>
      </c>
      <c r="G13516" t="s">
        <v>81</v>
      </c>
      <c r="H13516" t="s">
        <v>81</v>
      </c>
      <c r="I13516">
        <v>1692</v>
      </c>
      <c r="J13516">
        <v>3509</v>
      </c>
      <c r="K13516">
        <v>6.9624305407427395E-2</v>
      </c>
    </row>
    <row r="13517" spans="1:11" x14ac:dyDescent="0.25">
      <c r="A13517" t="s">
        <v>82</v>
      </c>
    </row>
    <row r="13518" spans="1:11" x14ac:dyDescent="0.25">
      <c r="A13518">
        <v>82.330329820672006</v>
      </c>
      <c r="B13518">
        <v>146.03769250867299</v>
      </c>
      <c r="C13518">
        <v>2000</v>
      </c>
    </row>
    <row r="13519" spans="1:11" x14ac:dyDescent="0.25">
      <c r="A13519">
        <v>80.363127845317806</v>
      </c>
      <c r="B13519">
        <v>144.070490533319</v>
      </c>
      <c r="C13519">
        <v>2000</v>
      </c>
    </row>
    <row r="13520" spans="1:11" x14ac:dyDescent="0.25">
      <c r="A13520">
        <v>80.8001438697666</v>
      </c>
      <c r="B13520">
        <v>143.63347450886999</v>
      </c>
      <c r="C13520">
        <v>2001</v>
      </c>
    </row>
    <row r="13521" spans="1:11" x14ac:dyDescent="0.25">
      <c r="A13521">
        <v>82.767345845120801</v>
      </c>
      <c r="B13521">
        <v>145.600676484225</v>
      </c>
      <c r="C13521">
        <v>2001</v>
      </c>
    </row>
    <row r="13522" spans="1:11" x14ac:dyDescent="0.25">
      <c r="A13522">
        <v>85.989205683713806</v>
      </c>
      <c r="B13522">
        <v>148.822536322817</v>
      </c>
      <c r="C13522">
        <v>2001</v>
      </c>
    </row>
    <row r="13523" spans="1:11" x14ac:dyDescent="0.25">
      <c r="A13523">
        <v>85.552189659264997</v>
      </c>
      <c r="B13523">
        <v>149.25955234726601</v>
      </c>
      <c r="C13523">
        <v>2000</v>
      </c>
    </row>
    <row r="13524" spans="1:11" x14ac:dyDescent="0.25">
      <c r="A13524" t="s">
        <v>83</v>
      </c>
    </row>
    <row r="13525" spans="1:11" x14ac:dyDescent="0.25">
      <c r="A13525">
        <v>2194</v>
      </c>
      <c r="B13525">
        <v>0</v>
      </c>
      <c r="C13525">
        <v>2.3024641798924099</v>
      </c>
      <c r="D13525">
        <v>5.0336257804355604</v>
      </c>
      <c r="E13525">
        <v>6</v>
      </c>
      <c r="F13525">
        <v>1.01722196789785</v>
      </c>
      <c r="G13525" t="s">
        <v>81</v>
      </c>
      <c r="H13525" t="s">
        <v>81</v>
      </c>
      <c r="I13525">
        <v>2663</v>
      </c>
      <c r="J13525">
        <v>1496</v>
      </c>
      <c r="K13525">
        <v>6.9075964365631806E-2</v>
      </c>
    </row>
    <row r="13526" spans="1:11" x14ac:dyDescent="0.25">
      <c r="A13526" t="s">
        <v>82</v>
      </c>
    </row>
    <row r="13527" spans="1:11" x14ac:dyDescent="0.25">
      <c r="A13527">
        <v>70.244042984319094</v>
      </c>
      <c r="B13527">
        <v>84.786753438784004</v>
      </c>
      <c r="C13527">
        <v>2000</v>
      </c>
    </row>
    <row r="13528" spans="1:11" x14ac:dyDescent="0.25">
      <c r="A13528">
        <v>68.615954949278105</v>
      </c>
      <c r="B13528">
        <v>83.158665403742901</v>
      </c>
      <c r="C13528">
        <v>2000</v>
      </c>
    </row>
    <row r="13529" spans="1:11" x14ac:dyDescent="0.25">
      <c r="A13529">
        <v>68.178938924829296</v>
      </c>
      <c r="B13529">
        <v>83.595681428191796</v>
      </c>
      <c r="C13529">
        <v>2001</v>
      </c>
    </row>
    <row r="13530" spans="1:11" x14ac:dyDescent="0.25">
      <c r="A13530">
        <v>69.807026959870299</v>
      </c>
      <c r="B13530">
        <v>85.223769463232799</v>
      </c>
      <c r="C13530">
        <v>2001</v>
      </c>
    </row>
    <row r="13531" spans="1:11" x14ac:dyDescent="0.25">
      <c r="A13531">
        <v>73.366337883171695</v>
      </c>
      <c r="B13531">
        <v>88.783080386534195</v>
      </c>
      <c r="C13531">
        <v>2001</v>
      </c>
    </row>
    <row r="13532" spans="1:11" x14ac:dyDescent="0.25">
      <c r="A13532">
        <v>73.803353907620505</v>
      </c>
      <c r="B13532">
        <v>88.3460643620854</v>
      </c>
      <c r="C13532">
        <v>2000</v>
      </c>
    </row>
    <row r="13533" spans="1:11" x14ac:dyDescent="0.25">
      <c r="A13533" t="s">
        <v>83</v>
      </c>
    </row>
    <row r="13534" spans="1:11" x14ac:dyDescent="0.25">
      <c r="A13534">
        <v>2888</v>
      </c>
      <c r="B13534">
        <v>0</v>
      </c>
      <c r="C13534">
        <v>5.0874836480625403</v>
      </c>
      <c r="D13534">
        <v>2.2469953528222999</v>
      </c>
      <c r="E13534">
        <v>6</v>
      </c>
      <c r="F13534">
        <v>1.01722196789785</v>
      </c>
      <c r="G13534" t="s">
        <v>81</v>
      </c>
      <c r="H13534" t="s">
        <v>81</v>
      </c>
      <c r="I13534">
        <v>1529</v>
      </c>
      <c r="J13534">
        <v>3538</v>
      </c>
      <c r="K13534">
        <v>6.9323774117977799E-2</v>
      </c>
    </row>
    <row r="13535" spans="1:11" x14ac:dyDescent="0.25">
      <c r="A13535" t="s">
        <v>82</v>
      </c>
    </row>
    <row r="13536" spans="1:11" x14ac:dyDescent="0.25">
      <c r="A13536">
        <v>11.795076869337199</v>
      </c>
      <c r="B13536">
        <v>71.549832927780301</v>
      </c>
      <c r="C13536">
        <v>2000</v>
      </c>
    </row>
    <row r="13537" spans="1:11" x14ac:dyDescent="0.25">
      <c r="A13537">
        <v>8.1976826826165006</v>
      </c>
      <c r="B13537">
        <v>67.952438741059595</v>
      </c>
      <c r="C13537">
        <v>2000</v>
      </c>
    </row>
    <row r="13538" spans="1:11" x14ac:dyDescent="0.25">
      <c r="A13538">
        <v>8.6346987070653203</v>
      </c>
      <c r="B13538">
        <v>67.5154227166108</v>
      </c>
      <c r="C13538">
        <v>2001</v>
      </c>
    </row>
    <row r="13539" spans="1:11" x14ac:dyDescent="0.25">
      <c r="A13539">
        <v>12.232092893786</v>
      </c>
      <c r="B13539">
        <v>71.112816903331506</v>
      </c>
      <c r="C13539">
        <v>2001</v>
      </c>
    </row>
    <row r="13540" spans="1:11" x14ac:dyDescent="0.25">
      <c r="A13540">
        <v>13.8209585450613</v>
      </c>
      <c r="B13540">
        <v>72.701682554606805</v>
      </c>
      <c r="C13540">
        <v>2001</v>
      </c>
    </row>
    <row r="13541" spans="1:11" x14ac:dyDescent="0.25">
      <c r="A13541">
        <v>13.3839425206125</v>
      </c>
      <c r="B13541">
        <v>73.1386985790556</v>
      </c>
      <c r="C13541">
        <v>2000</v>
      </c>
    </row>
    <row r="13542" spans="1:11" x14ac:dyDescent="0.25">
      <c r="A13542" t="s">
        <v>83</v>
      </c>
    </row>
    <row r="13543" spans="1:11" x14ac:dyDescent="0.25">
      <c r="A13543">
        <v>795</v>
      </c>
      <c r="B13543">
        <v>0</v>
      </c>
      <c r="C13543">
        <v>3.2067373355268698</v>
      </c>
      <c r="D13543">
        <v>4.1275734167403497</v>
      </c>
      <c r="E13543">
        <v>6</v>
      </c>
      <c r="F13543">
        <v>1.01722196789785</v>
      </c>
      <c r="G13543" t="s">
        <v>81</v>
      </c>
      <c r="H13543" t="s">
        <v>81</v>
      </c>
      <c r="I13543">
        <v>3730</v>
      </c>
      <c r="J13543">
        <v>2111</v>
      </c>
      <c r="K13543">
        <v>6.7833868681500306E-2</v>
      </c>
    </row>
    <row r="13544" spans="1:11" x14ac:dyDescent="0.25">
      <c r="A13544" t="s">
        <v>82</v>
      </c>
    </row>
    <row r="13545" spans="1:11" x14ac:dyDescent="0.25">
      <c r="A13545">
        <v>142.29888338609101</v>
      </c>
      <c r="B13545">
        <v>76.105074895599202</v>
      </c>
      <c r="C13545">
        <v>2000</v>
      </c>
    </row>
    <row r="13546" spans="1:11" x14ac:dyDescent="0.25">
      <c r="A13546">
        <v>140.03137767065601</v>
      </c>
      <c r="B13546">
        <v>73.837569180164095</v>
      </c>
      <c r="C13546">
        <v>2000</v>
      </c>
    </row>
    <row r="13547" spans="1:11" x14ac:dyDescent="0.25">
      <c r="A13547">
        <v>139.59436164620701</v>
      </c>
      <c r="B13547">
        <v>74.274585204612904</v>
      </c>
      <c r="C13547">
        <v>2001</v>
      </c>
    </row>
    <row r="13548" spans="1:11" x14ac:dyDescent="0.25">
      <c r="A13548">
        <v>141.861867361642</v>
      </c>
      <c r="B13548">
        <v>76.542090920047997</v>
      </c>
      <c r="C13548">
        <v>2001</v>
      </c>
    </row>
    <row r="13549" spans="1:11" x14ac:dyDescent="0.25">
      <c r="A13549">
        <v>144.78050251446501</v>
      </c>
      <c r="B13549">
        <v>79.4607260728705</v>
      </c>
      <c r="C13549">
        <v>2001</v>
      </c>
    </row>
    <row r="13550" spans="1:11" x14ac:dyDescent="0.25">
      <c r="A13550">
        <v>145.217518538913</v>
      </c>
      <c r="B13550">
        <v>79.023710048421606</v>
      </c>
      <c r="C13550">
        <v>2000</v>
      </c>
    </row>
    <row r="13551" spans="1:11" x14ac:dyDescent="0.25">
      <c r="A13551" t="s">
        <v>83</v>
      </c>
    </row>
    <row r="13552" spans="1:11" x14ac:dyDescent="0.25">
      <c r="A13552">
        <v>878</v>
      </c>
      <c r="B13552">
        <v>0</v>
      </c>
      <c r="C13552">
        <v>5.7291202870850997</v>
      </c>
      <c r="D13552">
        <v>1.59258718955212</v>
      </c>
      <c r="E13552">
        <v>6</v>
      </c>
      <c r="F13552">
        <v>1.01722196789785</v>
      </c>
      <c r="G13552" t="s">
        <v>81</v>
      </c>
      <c r="H13552" t="s">
        <v>81</v>
      </c>
      <c r="I13552">
        <v>2863</v>
      </c>
      <c r="J13552">
        <v>1328</v>
      </c>
      <c r="K13552">
        <v>6.8209208507489294E-2</v>
      </c>
    </row>
    <row r="13553" spans="1:11" x14ac:dyDescent="0.25">
      <c r="A13553" t="s">
        <v>82</v>
      </c>
    </row>
    <row r="13554" spans="1:11" x14ac:dyDescent="0.25">
      <c r="A13554">
        <v>36.021271128221798</v>
      </c>
      <c r="B13554">
        <v>14.7615748097896</v>
      </c>
      <c r="C13554">
        <v>2000</v>
      </c>
    </row>
    <row r="13555" spans="1:11" x14ac:dyDescent="0.25">
      <c r="A13555">
        <v>31.970171322990499</v>
      </c>
      <c r="B13555">
        <v>10.710475004558401</v>
      </c>
      <c r="C13555">
        <v>2000</v>
      </c>
    </row>
    <row r="13556" spans="1:11" x14ac:dyDescent="0.25">
      <c r="A13556">
        <v>32.407187347439297</v>
      </c>
      <c r="B13556">
        <v>10.273458980109501</v>
      </c>
      <c r="C13556">
        <v>2001</v>
      </c>
    </row>
    <row r="13557" spans="1:11" x14ac:dyDescent="0.25">
      <c r="A13557">
        <v>36.4582871526706</v>
      </c>
      <c r="B13557">
        <v>14.3245587853408</v>
      </c>
      <c r="C13557">
        <v>2001</v>
      </c>
    </row>
    <row r="13558" spans="1:11" x14ac:dyDescent="0.25">
      <c r="A13558">
        <v>37.584416354033799</v>
      </c>
      <c r="B13558">
        <v>15.450687986704001</v>
      </c>
      <c r="C13558">
        <v>2001</v>
      </c>
    </row>
    <row r="13559" spans="1:11" x14ac:dyDescent="0.25">
      <c r="A13559">
        <v>37.147400329584897</v>
      </c>
      <c r="B13559">
        <v>15.887704011152801</v>
      </c>
      <c r="C13559">
        <v>2000</v>
      </c>
    </row>
    <row r="13560" spans="1:11" x14ac:dyDescent="0.25">
      <c r="A13560" t="s">
        <v>83</v>
      </c>
    </row>
    <row r="13561" spans="1:11" x14ac:dyDescent="0.25">
      <c r="A13561">
        <v>1149</v>
      </c>
      <c r="B13561">
        <v>0</v>
      </c>
      <c r="C13561">
        <v>0.66564301368008905</v>
      </c>
      <c r="D13561">
        <v>6.6558028049422102</v>
      </c>
      <c r="E13561">
        <v>6</v>
      </c>
      <c r="F13561">
        <v>1.01722196789785</v>
      </c>
      <c r="G13561" t="s">
        <v>81</v>
      </c>
      <c r="H13561" t="s">
        <v>81</v>
      </c>
      <c r="I13561">
        <v>33</v>
      </c>
      <c r="J13561">
        <v>2464</v>
      </c>
      <c r="K13561">
        <v>6.8565058759854802E-2</v>
      </c>
    </row>
    <row r="13562" spans="1:11" x14ac:dyDescent="0.25">
      <c r="A13562" t="s">
        <v>82</v>
      </c>
    </row>
    <row r="13563" spans="1:11" x14ac:dyDescent="0.25">
      <c r="A13563">
        <v>24.835524902141199</v>
      </c>
      <c r="B13563">
        <v>1.77924014151545</v>
      </c>
      <c r="C13563">
        <v>2000</v>
      </c>
    </row>
    <row r="13564" spans="1:11" x14ac:dyDescent="0.25">
      <c r="A13564">
        <v>24.364844213318602</v>
      </c>
      <c r="B13564">
        <v>1.3085594526928099</v>
      </c>
      <c r="C13564">
        <v>2000</v>
      </c>
    </row>
    <row r="13565" spans="1:11" x14ac:dyDescent="0.25">
      <c r="A13565">
        <v>24.8018602377674</v>
      </c>
      <c r="B13565">
        <v>0.871543428243991</v>
      </c>
      <c r="C13565">
        <v>2001</v>
      </c>
    </row>
    <row r="13566" spans="1:11" x14ac:dyDescent="0.25">
      <c r="A13566">
        <v>25.2725409265901</v>
      </c>
      <c r="B13566">
        <v>1.34222411706663</v>
      </c>
      <c r="C13566">
        <v>2001</v>
      </c>
    </row>
    <row r="13567" spans="1:11" x14ac:dyDescent="0.25">
      <c r="A13567">
        <v>29.978904224205099</v>
      </c>
      <c r="B13567">
        <v>6.0485874146817098</v>
      </c>
      <c r="C13567">
        <v>2001</v>
      </c>
    </row>
    <row r="13568" spans="1:11" x14ac:dyDescent="0.25">
      <c r="A13568">
        <v>29.541888199756301</v>
      </c>
      <c r="B13568">
        <v>6.4856034391305304</v>
      </c>
      <c r="C13568">
        <v>2000</v>
      </c>
    </row>
    <row r="13569" spans="1:11" x14ac:dyDescent="0.25">
      <c r="A13569" t="s">
        <v>83</v>
      </c>
    </row>
    <row r="13570" spans="1:11" x14ac:dyDescent="0.25">
      <c r="A13570">
        <v>3914</v>
      </c>
      <c r="B13570">
        <v>0</v>
      </c>
      <c r="C13570">
        <v>2.7948799888602598</v>
      </c>
      <c r="D13570">
        <v>4.5217155805680003</v>
      </c>
      <c r="E13570">
        <v>6</v>
      </c>
      <c r="F13570">
        <v>1.01722196789785</v>
      </c>
      <c r="G13570" t="s">
        <v>81</v>
      </c>
      <c r="H13570" t="s">
        <v>81</v>
      </c>
      <c r="I13570">
        <v>3343</v>
      </c>
      <c r="J13570">
        <v>4502</v>
      </c>
      <c r="K13570">
        <v>7.0317397596278294E-2</v>
      </c>
    </row>
    <row r="13571" spans="1:11" x14ac:dyDescent="0.25">
      <c r="A13571" t="s">
        <v>82</v>
      </c>
    </row>
    <row r="13572" spans="1:11" x14ac:dyDescent="0.25">
      <c r="A13572">
        <v>56.058687956095199</v>
      </c>
      <c r="B13572">
        <v>109.871261288356</v>
      </c>
      <c r="C13572">
        <v>2000</v>
      </c>
    </row>
    <row r="13573" spans="1:11" x14ac:dyDescent="0.25">
      <c r="A13573">
        <v>54.082409363369599</v>
      </c>
      <c r="B13573">
        <v>107.894982695631</v>
      </c>
      <c r="C13573">
        <v>2000</v>
      </c>
    </row>
    <row r="13574" spans="1:11" x14ac:dyDescent="0.25">
      <c r="A13574">
        <v>53.645393338920698</v>
      </c>
      <c r="B13574">
        <v>108.33199872007999</v>
      </c>
      <c r="C13574">
        <v>2001</v>
      </c>
    </row>
    <row r="13575" spans="1:11" x14ac:dyDescent="0.25">
      <c r="A13575">
        <v>55.621671931646397</v>
      </c>
      <c r="B13575">
        <v>110.308277312805</v>
      </c>
      <c r="C13575">
        <v>2001</v>
      </c>
    </row>
    <row r="13576" spans="1:11" x14ac:dyDescent="0.25">
      <c r="A13576">
        <v>58.819007681262903</v>
      </c>
      <c r="B13576">
        <v>113.505613062422</v>
      </c>
      <c r="C13576">
        <v>2001</v>
      </c>
    </row>
    <row r="13577" spans="1:11" x14ac:dyDescent="0.25">
      <c r="A13577">
        <v>59.256023705711698</v>
      </c>
      <c r="B13577">
        <v>113.06859703797301</v>
      </c>
      <c r="C13577">
        <v>2000</v>
      </c>
    </row>
    <row r="13578" spans="1:11" x14ac:dyDescent="0.25">
      <c r="A13578" t="s">
        <v>83</v>
      </c>
    </row>
    <row r="13579" spans="1:11" x14ac:dyDescent="0.25">
      <c r="A13579">
        <v>3164</v>
      </c>
      <c r="B13579">
        <v>0</v>
      </c>
      <c r="C13579">
        <v>6.7084861623292698</v>
      </c>
      <c r="D13579">
        <v>0.60810940709899297</v>
      </c>
      <c r="E13579">
        <v>6</v>
      </c>
      <c r="F13579">
        <v>1.01722196789785</v>
      </c>
      <c r="G13579" t="s">
        <v>81</v>
      </c>
      <c r="H13579" t="s">
        <v>81</v>
      </c>
      <c r="I13579">
        <v>3343</v>
      </c>
      <c r="J13579">
        <v>3325</v>
      </c>
      <c r="K13579">
        <v>6.9444758794159303E-2</v>
      </c>
    </row>
    <row r="13580" spans="1:11" x14ac:dyDescent="0.25">
      <c r="A13580" t="s">
        <v>82</v>
      </c>
    </row>
    <row r="13581" spans="1:11" x14ac:dyDescent="0.25">
      <c r="A13581">
        <v>58.902452304452702</v>
      </c>
      <c r="B13581">
        <v>112.562171868306</v>
      </c>
      <c r="C13581">
        <v>2000</v>
      </c>
    </row>
    <row r="13582" spans="1:11" x14ac:dyDescent="0.25">
      <c r="A13582">
        <v>54.158836247573497</v>
      </c>
      <c r="B13582">
        <v>107.818555811427</v>
      </c>
      <c r="C13582">
        <v>2000</v>
      </c>
    </row>
    <row r="13583" spans="1:11" x14ac:dyDescent="0.25">
      <c r="A13583">
        <v>54.595852272022398</v>
      </c>
      <c r="B13583">
        <v>107.381539786978</v>
      </c>
      <c r="C13583">
        <v>2001</v>
      </c>
    </row>
    <row r="13584" spans="1:11" x14ac:dyDescent="0.25">
      <c r="A13584">
        <v>59.339468328901503</v>
      </c>
      <c r="B13584">
        <v>112.125155843857</v>
      </c>
      <c r="C13584">
        <v>2001</v>
      </c>
    </row>
    <row r="13585" spans="1:11" x14ac:dyDescent="0.25">
      <c r="A13585">
        <v>59.769466614364497</v>
      </c>
      <c r="B13585">
        <v>112.55515412932</v>
      </c>
      <c r="C13585">
        <v>2001</v>
      </c>
    </row>
    <row r="13586" spans="1:11" x14ac:dyDescent="0.25">
      <c r="A13586">
        <v>59.332450589915702</v>
      </c>
      <c r="B13586">
        <v>112.992170153769</v>
      </c>
      <c r="C13586">
        <v>2000</v>
      </c>
    </row>
    <row r="13587" spans="1:11" x14ac:dyDescent="0.25">
      <c r="A13587" t="s">
        <v>83</v>
      </c>
    </row>
    <row r="13588" spans="1:11" x14ac:dyDescent="0.25">
      <c r="A13588">
        <v>951</v>
      </c>
      <c r="B13588">
        <v>0</v>
      </c>
      <c r="C13588">
        <v>5.3934710479417802</v>
      </c>
      <c r="D13588">
        <v>1.9220564737899499</v>
      </c>
      <c r="E13588">
        <v>6</v>
      </c>
      <c r="F13588">
        <v>1.01722196789785</v>
      </c>
      <c r="G13588" t="s">
        <v>81</v>
      </c>
      <c r="H13588" t="s">
        <v>81</v>
      </c>
      <c r="I13588">
        <v>2921</v>
      </c>
      <c r="J13588">
        <v>1355</v>
      </c>
      <c r="K13588">
        <v>6.8373565614895299E-2</v>
      </c>
    </row>
    <row r="13589" spans="1:11" x14ac:dyDescent="0.25">
      <c r="A13589" t="s">
        <v>82</v>
      </c>
    </row>
    <row r="13590" spans="1:11" x14ac:dyDescent="0.25">
      <c r="A13590">
        <v>62.767288370419699</v>
      </c>
      <c r="B13590">
        <v>20.525671974064799</v>
      </c>
      <c r="C13590">
        <v>2000</v>
      </c>
    </row>
    <row r="13591" spans="1:11" x14ac:dyDescent="0.25">
      <c r="A13591">
        <v>58.953528418286702</v>
      </c>
      <c r="B13591">
        <v>16.711912021931902</v>
      </c>
      <c r="C13591">
        <v>2000</v>
      </c>
    </row>
    <row r="13592" spans="1:11" x14ac:dyDescent="0.25">
      <c r="A13592">
        <v>59.390544442735603</v>
      </c>
      <c r="B13592">
        <v>16.274895997483</v>
      </c>
      <c r="C13592">
        <v>2001</v>
      </c>
    </row>
    <row r="13593" spans="1:11" x14ac:dyDescent="0.25">
      <c r="A13593">
        <v>63.204304394868501</v>
      </c>
      <c r="B13593">
        <v>20.088655949616001</v>
      </c>
      <c r="C13593">
        <v>2001</v>
      </c>
    </row>
    <row r="13594" spans="1:11" x14ac:dyDescent="0.25">
      <c r="A13594">
        <v>64.563403561308903</v>
      </c>
      <c r="B13594">
        <v>21.447755116056399</v>
      </c>
      <c r="C13594">
        <v>2001</v>
      </c>
    </row>
    <row r="13595" spans="1:11" x14ac:dyDescent="0.25">
      <c r="A13595">
        <v>64.126387536860094</v>
      </c>
      <c r="B13595">
        <v>21.884771140505201</v>
      </c>
      <c r="C13595">
        <v>2000</v>
      </c>
    </row>
    <row r="13596" spans="1:11" x14ac:dyDescent="0.25">
      <c r="A13596" t="s">
        <v>83</v>
      </c>
    </row>
    <row r="13597" spans="1:11" x14ac:dyDescent="0.25">
      <c r="A13597">
        <v>110</v>
      </c>
      <c r="B13597">
        <v>0</v>
      </c>
      <c r="C13597">
        <v>0.99854071385612997</v>
      </c>
      <c r="D13597">
        <v>6.3166578769664898</v>
      </c>
      <c r="E13597">
        <v>6</v>
      </c>
      <c r="F13597">
        <v>1.01722196789785</v>
      </c>
      <c r="G13597" t="s">
        <v>81</v>
      </c>
      <c r="H13597" t="s">
        <v>81</v>
      </c>
      <c r="I13597">
        <v>3603</v>
      </c>
      <c r="J13597">
        <v>1278</v>
      </c>
      <c r="K13597">
        <v>0</v>
      </c>
    </row>
    <row r="13598" spans="1:11" x14ac:dyDescent="0.25">
      <c r="A13598" t="s">
        <v>82</v>
      </c>
    </row>
    <row r="13599" spans="1:11" x14ac:dyDescent="0.25">
      <c r="A13599">
        <v>123.89800920239099</v>
      </c>
      <c r="B13599">
        <v>14.962538358276801</v>
      </c>
      <c r="C13599">
        <v>2000</v>
      </c>
    </row>
    <row r="13600" spans="1:11" x14ac:dyDescent="0.25">
      <c r="A13600">
        <v>123.191934292333</v>
      </c>
      <c r="B13600">
        <v>14.2564634482182</v>
      </c>
      <c r="C13600">
        <v>2000</v>
      </c>
    </row>
    <row r="13601" spans="1:11" x14ac:dyDescent="0.25">
      <c r="A13601">
        <v>122.75491826788399</v>
      </c>
      <c r="B13601">
        <v>14.6934794726671</v>
      </c>
      <c r="C13601">
        <v>2001</v>
      </c>
    </row>
    <row r="13602" spans="1:11" x14ac:dyDescent="0.25">
      <c r="A13602">
        <v>123.460993177942</v>
      </c>
      <c r="B13602">
        <v>15.399554382725601</v>
      </c>
      <c r="C13602">
        <v>2001</v>
      </c>
    </row>
    <row r="13603" spans="1:11" x14ac:dyDescent="0.25">
      <c r="A13603">
        <v>127.927544797181</v>
      </c>
      <c r="B13603">
        <v>19.866106001963999</v>
      </c>
      <c r="C13603">
        <v>2001</v>
      </c>
    </row>
    <row r="13604" spans="1:11" x14ac:dyDescent="0.25">
      <c r="A13604">
        <v>128.36456082162999</v>
      </c>
      <c r="B13604">
        <v>19.429089977515201</v>
      </c>
      <c r="C13604">
        <v>2000</v>
      </c>
    </row>
    <row r="13605" spans="1:11" x14ac:dyDescent="0.25">
      <c r="A13605" t="s">
        <v>83</v>
      </c>
    </row>
    <row r="13606" spans="1:11" x14ac:dyDescent="0.25">
      <c r="A13606">
        <v>1479</v>
      </c>
      <c r="B13606">
        <v>0</v>
      </c>
      <c r="C13606">
        <v>4.7685521206673096</v>
      </c>
      <c r="D13606">
        <v>2.5410735004779799</v>
      </c>
      <c r="E13606">
        <v>6</v>
      </c>
      <c r="F13606">
        <v>1.01722196789785</v>
      </c>
      <c r="G13606" t="s">
        <v>81</v>
      </c>
      <c r="H13606" t="s">
        <v>81</v>
      </c>
      <c r="I13606">
        <v>2211</v>
      </c>
      <c r="J13606">
        <v>1658</v>
      </c>
      <c r="K13606">
        <v>6.8788867541465903E-2</v>
      </c>
    </row>
    <row r="13607" spans="1:11" x14ac:dyDescent="0.25">
      <c r="A13607" t="s">
        <v>82</v>
      </c>
    </row>
    <row r="13608" spans="1:11" x14ac:dyDescent="0.25">
      <c r="A13608">
        <v>95.058466418212305</v>
      </c>
      <c r="B13608">
        <v>13.161576316296999</v>
      </c>
      <c r="C13608">
        <v>2000</v>
      </c>
    </row>
    <row r="13609" spans="1:11" x14ac:dyDescent="0.25">
      <c r="A13609">
        <v>91.686590877246999</v>
      </c>
      <c r="B13609">
        <v>9.7897007753316903</v>
      </c>
      <c r="C13609">
        <v>2000</v>
      </c>
    </row>
    <row r="13610" spans="1:11" x14ac:dyDescent="0.25">
      <c r="A13610">
        <v>92.123606901695794</v>
      </c>
      <c r="B13610">
        <v>9.3526847508828705</v>
      </c>
      <c r="C13610">
        <v>2001</v>
      </c>
    </row>
    <row r="13611" spans="1:11" x14ac:dyDescent="0.25">
      <c r="A13611">
        <v>95.4954824426611</v>
      </c>
      <c r="B13611">
        <v>12.724560291848199</v>
      </c>
      <c r="C13611">
        <v>2001</v>
      </c>
    </row>
    <row r="13612" spans="1:11" x14ac:dyDescent="0.25">
      <c r="A13612">
        <v>97.292292746342497</v>
      </c>
      <c r="B13612">
        <v>14.5213705955296</v>
      </c>
      <c r="C13612">
        <v>2001</v>
      </c>
    </row>
    <row r="13613" spans="1:11" x14ac:dyDescent="0.25">
      <c r="A13613">
        <v>96.855276721893702</v>
      </c>
      <c r="B13613">
        <v>14.9583866199784</v>
      </c>
      <c r="C13613">
        <v>2000</v>
      </c>
    </row>
    <row r="13614" spans="1:11" x14ac:dyDescent="0.25">
      <c r="A13614" t="s">
        <v>83</v>
      </c>
    </row>
    <row r="13615" spans="1:11" x14ac:dyDescent="0.25">
      <c r="A13615">
        <v>823</v>
      </c>
      <c r="B13615">
        <v>0</v>
      </c>
      <c r="C13615">
        <v>2.7235834844007898</v>
      </c>
      <c r="D13615">
        <v>4.5788332292290104</v>
      </c>
      <c r="E13615">
        <v>6</v>
      </c>
      <c r="F13615">
        <v>1.01722196789785</v>
      </c>
      <c r="G13615" t="s">
        <v>81</v>
      </c>
      <c r="H13615" t="s">
        <v>81</v>
      </c>
      <c r="I13615">
        <v>4346</v>
      </c>
      <c r="J13615">
        <v>576</v>
      </c>
      <c r="K13615">
        <v>6.8030807269156099E-2</v>
      </c>
    </row>
    <row r="13616" spans="1:11" x14ac:dyDescent="0.25">
      <c r="A13616" t="s">
        <v>82</v>
      </c>
    </row>
    <row r="13617" spans="1:11" x14ac:dyDescent="0.25">
      <c r="A13617">
        <v>30.797839345777501</v>
      </c>
      <c r="B13617">
        <v>143.72856811887499</v>
      </c>
      <c r="C13617">
        <v>2000</v>
      </c>
    </row>
    <row r="13618" spans="1:11" x14ac:dyDescent="0.25">
      <c r="A13618">
        <v>28.871974994830001</v>
      </c>
      <c r="B13618">
        <v>141.802703767927</v>
      </c>
      <c r="C13618">
        <v>2000</v>
      </c>
    </row>
    <row r="13619" spans="1:11" x14ac:dyDescent="0.25">
      <c r="A13619">
        <v>28.434958970381199</v>
      </c>
      <c r="B13619">
        <v>142.23971979237601</v>
      </c>
      <c r="C13619">
        <v>2001</v>
      </c>
    </row>
    <row r="13620" spans="1:11" x14ac:dyDescent="0.25">
      <c r="A13620">
        <v>30.360823321328699</v>
      </c>
      <c r="B13620">
        <v>144.165584143324</v>
      </c>
      <c r="C13620">
        <v>2001</v>
      </c>
    </row>
    <row r="13621" spans="1:11" x14ac:dyDescent="0.25">
      <c r="A13621">
        <v>33.598547347638799</v>
      </c>
      <c r="B13621">
        <v>147.40330816963399</v>
      </c>
      <c r="C13621">
        <v>2001</v>
      </c>
    </row>
    <row r="13622" spans="1:11" x14ac:dyDescent="0.25">
      <c r="A13622">
        <v>34.035563372087701</v>
      </c>
      <c r="B13622">
        <v>146.96629214518501</v>
      </c>
      <c r="C13622">
        <v>2000</v>
      </c>
    </row>
    <row r="13623" spans="1:11" x14ac:dyDescent="0.25">
      <c r="A13623" t="s">
        <v>83</v>
      </c>
    </row>
    <row r="13624" spans="1:11" x14ac:dyDescent="0.25">
      <c r="A13624">
        <v>3666</v>
      </c>
      <c r="B13624">
        <v>0</v>
      </c>
      <c r="C13624">
        <v>2.0905711358402801</v>
      </c>
      <c r="D13624">
        <v>5.2080768197880696</v>
      </c>
      <c r="E13624">
        <v>6</v>
      </c>
      <c r="F13624">
        <v>1.01722196789785</v>
      </c>
      <c r="G13624" t="s">
        <v>81</v>
      </c>
      <c r="H13624" t="s">
        <v>81</v>
      </c>
      <c r="I13624">
        <v>4056</v>
      </c>
      <c r="J13624">
        <v>2968</v>
      </c>
      <c r="K13624">
        <v>6.9972693109617207E-2</v>
      </c>
    </row>
    <row r="13625" spans="1:11" x14ac:dyDescent="0.25">
      <c r="A13625" t="s">
        <v>82</v>
      </c>
    </row>
    <row r="13626" spans="1:11" x14ac:dyDescent="0.25">
      <c r="A13626">
        <v>41.174716781436103</v>
      </c>
      <c r="B13626">
        <v>19.574228004358599</v>
      </c>
      <c r="C13626">
        <v>2000</v>
      </c>
    </row>
    <row r="13627" spans="1:11" x14ac:dyDescent="0.25">
      <c r="A13627">
        <v>39.696459754730498</v>
      </c>
      <c r="B13627">
        <v>18.095970977653099</v>
      </c>
      <c r="C13627">
        <v>2000</v>
      </c>
    </row>
    <row r="13628" spans="1:11" x14ac:dyDescent="0.25">
      <c r="A13628">
        <v>39.259443730281703</v>
      </c>
      <c r="B13628">
        <v>18.532987002101901</v>
      </c>
      <c r="C13628">
        <v>2001</v>
      </c>
    </row>
    <row r="13629" spans="1:11" x14ac:dyDescent="0.25">
      <c r="A13629">
        <v>40.737700756987202</v>
      </c>
      <c r="B13629">
        <v>20.0112440288075</v>
      </c>
      <c r="C13629">
        <v>2001</v>
      </c>
    </row>
    <row r="13630" spans="1:11" x14ac:dyDescent="0.25">
      <c r="A13630">
        <v>44.420367193199802</v>
      </c>
      <c r="B13630">
        <v>23.6939104650201</v>
      </c>
      <c r="C13630">
        <v>2001</v>
      </c>
    </row>
    <row r="13631" spans="1:11" x14ac:dyDescent="0.25">
      <c r="A13631">
        <v>44.857383217648703</v>
      </c>
      <c r="B13631">
        <v>23.256894440571202</v>
      </c>
      <c r="C13631">
        <v>2000</v>
      </c>
    </row>
    <row r="13632" spans="1:11" x14ac:dyDescent="0.25">
      <c r="A13632" t="s">
        <v>83</v>
      </c>
    </row>
    <row r="13633" spans="1:11" x14ac:dyDescent="0.25">
      <c r="A13633">
        <v>426</v>
      </c>
      <c r="B13633">
        <v>0</v>
      </c>
      <c r="C13633">
        <v>3.6296965949086202</v>
      </c>
      <c r="D13633">
        <v>3.6673765197376702</v>
      </c>
      <c r="E13633">
        <v>6</v>
      </c>
      <c r="F13633">
        <v>1.01722196789785</v>
      </c>
      <c r="G13633" t="s">
        <v>81</v>
      </c>
      <c r="H13633" t="s">
        <v>81</v>
      </c>
      <c r="I13633">
        <v>2232</v>
      </c>
      <c r="J13633">
        <v>3935</v>
      </c>
      <c r="K13633">
        <v>0</v>
      </c>
    </row>
    <row r="13634" spans="1:11" x14ac:dyDescent="0.25">
      <c r="A13634" t="s">
        <v>82</v>
      </c>
    </row>
    <row r="13635" spans="1:11" x14ac:dyDescent="0.25">
      <c r="A13635">
        <v>62.159614569586303</v>
      </c>
      <c r="B13635">
        <v>60.584478438168198</v>
      </c>
      <c r="C13635">
        <v>2000</v>
      </c>
    </row>
    <row r="13636" spans="1:11" x14ac:dyDescent="0.25">
      <c r="A13636">
        <v>59.593031493676698</v>
      </c>
      <c r="B13636">
        <v>58.017895362258599</v>
      </c>
      <c r="C13636">
        <v>2000</v>
      </c>
    </row>
    <row r="13637" spans="1:11" x14ac:dyDescent="0.25">
      <c r="A13637">
        <v>60.0300475181255</v>
      </c>
      <c r="B13637">
        <v>57.580879337809797</v>
      </c>
      <c r="C13637">
        <v>2001</v>
      </c>
    </row>
    <row r="13638" spans="1:11" x14ac:dyDescent="0.25">
      <c r="A13638">
        <v>62.596630594035098</v>
      </c>
      <c r="B13638">
        <v>60.147462413719403</v>
      </c>
      <c r="C13638">
        <v>2001</v>
      </c>
    </row>
    <row r="13639" spans="1:11" x14ac:dyDescent="0.25">
      <c r="A13639">
        <v>65.189857400305996</v>
      </c>
      <c r="B13639">
        <v>62.740689219990301</v>
      </c>
      <c r="C13639">
        <v>2001</v>
      </c>
    </row>
    <row r="13640" spans="1:11" x14ac:dyDescent="0.25">
      <c r="A13640">
        <v>64.752841375857201</v>
      </c>
      <c r="B13640">
        <v>63.177705244439103</v>
      </c>
      <c r="C13640">
        <v>2000</v>
      </c>
    </row>
    <row r="13641" spans="1:11" x14ac:dyDescent="0.25">
      <c r="A13641" t="s">
        <v>83</v>
      </c>
    </row>
    <row r="13642" spans="1:11" x14ac:dyDescent="0.25">
      <c r="A13642">
        <v>2531</v>
      </c>
      <c r="B13642">
        <v>0</v>
      </c>
      <c r="C13642">
        <v>3.7430707687151599</v>
      </c>
      <c r="D13642">
        <v>3.5434978400419701</v>
      </c>
      <c r="E13642">
        <v>6</v>
      </c>
      <c r="F13642">
        <v>1.01722196789785</v>
      </c>
      <c r="G13642" t="s">
        <v>81</v>
      </c>
      <c r="H13642" t="s">
        <v>81</v>
      </c>
      <c r="I13642">
        <v>4371</v>
      </c>
      <c r="J13642">
        <v>2825</v>
      </c>
      <c r="K13642">
        <v>6.9202871919344794E-2</v>
      </c>
    </row>
    <row r="13643" spans="1:11" x14ac:dyDescent="0.25">
      <c r="A13643" t="s">
        <v>82</v>
      </c>
    </row>
    <row r="13644" spans="1:11" x14ac:dyDescent="0.25">
      <c r="A13644">
        <v>56.032458459046701</v>
      </c>
      <c r="B13644">
        <v>113.366724933198</v>
      </c>
      <c r="C13644">
        <v>2000</v>
      </c>
    </row>
    <row r="13645" spans="1:11" x14ac:dyDescent="0.25">
      <c r="A13645">
        <v>53.385707736027101</v>
      </c>
      <c r="B13645">
        <v>110.719974210179</v>
      </c>
      <c r="C13645">
        <v>2000</v>
      </c>
    </row>
    <row r="13646" spans="1:11" x14ac:dyDescent="0.25">
      <c r="A13646">
        <v>53.822723760475903</v>
      </c>
      <c r="B13646">
        <v>110.28295818573</v>
      </c>
      <c r="C13646">
        <v>2001</v>
      </c>
    </row>
    <row r="13647" spans="1:11" x14ac:dyDescent="0.25">
      <c r="A13647">
        <v>56.469474483495503</v>
      </c>
      <c r="B13647">
        <v>112.92970890874901</v>
      </c>
      <c r="C13647">
        <v>2001</v>
      </c>
    </row>
    <row r="13648" spans="1:11" x14ac:dyDescent="0.25">
      <c r="A13648">
        <v>58.975105835309101</v>
      </c>
      <c r="B13648">
        <v>115.435340260563</v>
      </c>
      <c r="C13648">
        <v>2001</v>
      </c>
    </row>
    <row r="13649" spans="1:11" x14ac:dyDescent="0.25">
      <c r="A13649">
        <v>58.5380898108602</v>
      </c>
      <c r="B13649">
        <v>115.872356285012</v>
      </c>
      <c r="C13649">
        <v>2000</v>
      </c>
    </row>
    <row r="13650" spans="1:11" x14ac:dyDescent="0.25">
      <c r="A13650" t="s">
        <v>83</v>
      </c>
    </row>
    <row r="13651" spans="1:11" x14ac:dyDescent="0.25">
      <c r="A13651">
        <v>4538</v>
      </c>
      <c r="B13651">
        <v>0</v>
      </c>
      <c r="C13651">
        <v>6.0367211031675097E-2</v>
      </c>
      <c r="D13651">
        <v>7.2225936093660899</v>
      </c>
      <c r="E13651">
        <v>8</v>
      </c>
      <c r="F13651">
        <v>1.01722196789785</v>
      </c>
      <c r="G13651" t="s">
        <v>81</v>
      </c>
      <c r="H13651" t="s">
        <v>81</v>
      </c>
      <c r="I13651">
        <v>1353</v>
      </c>
      <c r="J13651">
        <v>3210</v>
      </c>
      <c r="K13651">
        <v>7.1485098260330601E-2</v>
      </c>
    </row>
    <row r="13652" spans="1:11" x14ac:dyDescent="0.25">
      <c r="A13652" t="s">
        <v>82</v>
      </c>
    </row>
    <row r="13653" spans="1:11" x14ac:dyDescent="0.25">
      <c r="A13653">
        <v>53.566403056297403</v>
      </c>
      <c r="B13653">
        <v>50.189956421116499</v>
      </c>
      <c r="C13653">
        <v>2000</v>
      </c>
    </row>
    <row r="13654" spans="1:11" x14ac:dyDescent="0.25">
      <c r="A13654">
        <v>53.523716992015601</v>
      </c>
      <c r="B13654">
        <v>50.147270356834703</v>
      </c>
      <c r="C13654">
        <v>2000</v>
      </c>
    </row>
    <row r="13655" spans="1:11" x14ac:dyDescent="0.25">
      <c r="A13655">
        <v>53.960733016464502</v>
      </c>
      <c r="B13655">
        <v>49.710254332385901</v>
      </c>
      <c r="C13655">
        <v>2001</v>
      </c>
    </row>
    <row r="13656" spans="1:11" x14ac:dyDescent="0.25">
      <c r="A13656">
        <v>54.003419080746298</v>
      </c>
      <c r="B13656">
        <v>49.752940396667697</v>
      </c>
      <c r="C13656">
        <v>2001</v>
      </c>
    </row>
    <row r="13657" spans="1:11" x14ac:dyDescent="0.25">
      <c r="A13657">
        <v>54.031970671854197</v>
      </c>
      <c r="B13657">
        <v>49.781491987775603</v>
      </c>
      <c r="C13657">
        <v>2001</v>
      </c>
    </row>
    <row r="13658" spans="1:11" x14ac:dyDescent="0.25">
      <c r="A13658">
        <v>59.110563999683599</v>
      </c>
      <c r="B13658">
        <v>54.860085315605097</v>
      </c>
      <c r="C13658">
        <v>2001</v>
      </c>
    </row>
    <row r="13659" spans="1:11" x14ac:dyDescent="0.25">
      <c r="A13659">
        <v>58.673547975234797</v>
      </c>
      <c r="B13659">
        <v>55.297101340053899</v>
      </c>
      <c r="C13659">
        <v>2000</v>
      </c>
    </row>
    <row r="13660" spans="1:11" x14ac:dyDescent="0.25">
      <c r="A13660">
        <v>53.594954647405302</v>
      </c>
      <c r="B13660">
        <v>50.218508012224397</v>
      </c>
      <c r="C13660">
        <v>2000</v>
      </c>
    </row>
    <row r="13661" spans="1:11" x14ac:dyDescent="0.25">
      <c r="A13661" t="s">
        <v>83</v>
      </c>
    </row>
    <row r="13662" spans="1:11" x14ac:dyDescent="0.25">
      <c r="A13662">
        <v>1836</v>
      </c>
      <c r="B13662">
        <v>0</v>
      </c>
      <c r="C13662">
        <v>1.0113298139648099</v>
      </c>
      <c r="D13662">
        <v>6.2704703116476397</v>
      </c>
      <c r="E13662">
        <v>6</v>
      </c>
      <c r="F13662">
        <v>1.01722196789785</v>
      </c>
      <c r="G13662" t="s">
        <v>81</v>
      </c>
      <c r="H13662" t="s">
        <v>81</v>
      </c>
      <c r="I13662">
        <v>1957</v>
      </c>
      <c r="J13662">
        <v>1510</v>
      </c>
      <c r="K13662">
        <v>6.8943173550465003E-2</v>
      </c>
    </row>
    <row r="13663" spans="1:11" x14ac:dyDescent="0.25">
      <c r="A13663" t="s">
        <v>82</v>
      </c>
    </row>
    <row r="13664" spans="1:11" x14ac:dyDescent="0.25">
      <c r="A13664">
        <v>127.281429867852</v>
      </c>
      <c r="B13664">
        <v>118.917406448595</v>
      </c>
      <c r="C13664">
        <v>2000</v>
      </c>
    </row>
    <row r="13665" spans="1:11" x14ac:dyDescent="0.25">
      <c r="A13665">
        <v>126.56631169838199</v>
      </c>
      <c r="B13665">
        <v>118.20228827912401</v>
      </c>
      <c r="C13665">
        <v>2000</v>
      </c>
    </row>
    <row r="13666" spans="1:11" x14ac:dyDescent="0.25">
      <c r="A13666">
        <v>126.129295673933</v>
      </c>
      <c r="B13666">
        <v>118.639304303573</v>
      </c>
      <c r="C13666">
        <v>2001</v>
      </c>
    </row>
    <row r="13667" spans="1:11" x14ac:dyDescent="0.25">
      <c r="A13667">
        <v>126.844413843404</v>
      </c>
      <c r="B13667">
        <v>119.354422473044</v>
      </c>
      <c r="C13667">
        <v>2001</v>
      </c>
    </row>
    <row r="13668" spans="1:11" x14ac:dyDescent="0.25">
      <c r="A13668">
        <v>131.27830592199899</v>
      </c>
      <c r="B13668">
        <v>123.788314551639</v>
      </c>
      <c r="C13668">
        <v>2001</v>
      </c>
    </row>
    <row r="13669" spans="1:11" x14ac:dyDescent="0.25">
      <c r="A13669">
        <v>131.71532194644701</v>
      </c>
      <c r="B13669">
        <v>123.35129852719</v>
      </c>
      <c r="C13669">
        <v>2000</v>
      </c>
    </row>
    <row r="13670" spans="1:11" x14ac:dyDescent="0.25">
      <c r="A13670" t="s">
        <v>83</v>
      </c>
    </row>
    <row r="13671" spans="1:11" x14ac:dyDescent="0.25">
      <c r="A13671">
        <v>1444</v>
      </c>
      <c r="B13671">
        <v>0</v>
      </c>
      <c r="C13671">
        <v>6.2270772348097401</v>
      </c>
      <c r="D13671">
        <v>1.0540212005909699</v>
      </c>
      <c r="E13671">
        <v>6</v>
      </c>
      <c r="F13671">
        <v>1.01722196789785</v>
      </c>
      <c r="G13671" t="s">
        <v>81</v>
      </c>
      <c r="H13671" t="s">
        <v>81</v>
      </c>
      <c r="I13671">
        <v>4231</v>
      </c>
      <c r="J13671">
        <v>2572</v>
      </c>
      <c r="K13671">
        <v>6.8757954521567299E-2</v>
      </c>
    </row>
    <row r="13672" spans="1:11" x14ac:dyDescent="0.25">
      <c r="A13672" t="s">
        <v>82</v>
      </c>
    </row>
    <row r="13673" spans="1:11" x14ac:dyDescent="0.25">
      <c r="A13673">
        <v>106.782509199712</v>
      </c>
      <c r="B13673">
        <v>138.67165346008801</v>
      </c>
      <c r="C13673">
        <v>2000</v>
      </c>
    </row>
    <row r="13674" spans="1:11" x14ac:dyDescent="0.25">
      <c r="A13674">
        <v>102.379300660006</v>
      </c>
      <c r="B13674">
        <v>134.268444920382</v>
      </c>
      <c r="C13674">
        <v>2000</v>
      </c>
    </row>
    <row r="13675" spans="1:11" x14ac:dyDescent="0.25">
      <c r="A13675">
        <v>102.816316684455</v>
      </c>
      <c r="B13675">
        <v>133.83142889593299</v>
      </c>
      <c r="C13675">
        <v>2001</v>
      </c>
    </row>
    <row r="13676" spans="1:11" x14ac:dyDescent="0.25">
      <c r="A13676">
        <v>107.219525224161</v>
      </c>
      <c r="B13676">
        <v>138.234637435639</v>
      </c>
      <c r="C13676">
        <v>2001</v>
      </c>
    </row>
    <row r="13677" spans="1:11" x14ac:dyDescent="0.25">
      <c r="A13677">
        <v>107.964830762614</v>
      </c>
      <c r="B13677">
        <v>138.97994297409201</v>
      </c>
      <c r="C13677">
        <v>2001</v>
      </c>
    </row>
    <row r="13678" spans="1:11" x14ac:dyDescent="0.25">
      <c r="A13678">
        <v>107.52781473816501</v>
      </c>
      <c r="B13678">
        <v>139.41695899854</v>
      </c>
      <c r="C13678">
        <v>2000</v>
      </c>
    </row>
    <row r="13679" spans="1:11" x14ac:dyDescent="0.25">
      <c r="A13679" t="s">
        <v>83</v>
      </c>
    </row>
    <row r="13680" spans="1:11" x14ac:dyDescent="0.25">
      <c r="A13680">
        <v>585</v>
      </c>
      <c r="B13680">
        <v>0</v>
      </c>
      <c r="C13680">
        <v>4.9217835201133697</v>
      </c>
      <c r="D13680">
        <v>2.3578622734474401</v>
      </c>
      <c r="E13680">
        <v>6</v>
      </c>
      <c r="F13680">
        <v>1.01722196789785</v>
      </c>
      <c r="G13680" t="s">
        <v>81</v>
      </c>
      <c r="H13680" t="s">
        <v>81</v>
      </c>
      <c r="I13680">
        <v>2644</v>
      </c>
      <c r="J13680">
        <v>569</v>
      </c>
      <c r="K13680">
        <v>0</v>
      </c>
    </row>
    <row r="13681" spans="1:11" x14ac:dyDescent="0.25">
      <c r="A13681" t="s">
        <v>82</v>
      </c>
    </row>
    <row r="13682" spans="1:11" x14ac:dyDescent="0.25">
      <c r="A13682">
        <v>29.732058307957999</v>
      </c>
      <c r="B13682">
        <v>137.90505334265299</v>
      </c>
      <c r="C13682">
        <v>2000</v>
      </c>
    </row>
    <row r="13683" spans="1:11" x14ac:dyDescent="0.25">
      <c r="A13683">
        <v>26.251831805353699</v>
      </c>
      <c r="B13683">
        <v>134.42482684004801</v>
      </c>
      <c r="C13683">
        <v>2000</v>
      </c>
    </row>
    <row r="13684" spans="1:11" x14ac:dyDescent="0.25">
      <c r="A13684">
        <v>25.814815780904901</v>
      </c>
      <c r="B13684">
        <v>134.86184286449699</v>
      </c>
      <c r="C13684">
        <v>2001</v>
      </c>
    </row>
    <row r="13685" spans="1:11" x14ac:dyDescent="0.25">
      <c r="A13685">
        <v>29.295042283509201</v>
      </c>
      <c r="B13685">
        <v>138.342069367102</v>
      </c>
      <c r="C13685">
        <v>2001</v>
      </c>
    </row>
    <row r="13686" spans="1:11" x14ac:dyDescent="0.25">
      <c r="A13686">
        <v>30.962302686167799</v>
      </c>
      <c r="B13686">
        <v>140.00932976976</v>
      </c>
      <c r="C13686">
        <v>2001</v>
      </c>
    </row>
    <row r="13687" spans="1:11" x14ac:dyDescent="0.25">
      <c r="A13687">
        <v>31.399318710616701</v>
      </c>
      <c r="B13687">
        <v>139.57231374531099</v>
      </c>
      <c r="C13687">
        <v>2000</v>
      </c>
    </row>
    <row r="13688" spans="1:11" x14ac:dyDescent="0.25">
      <c r="A13688" t="s">
        <v>83</v>
      </c>
    </row>
    <row r="13689" spans="1:11" x14ac:dyDescent="0.25">
      <c r="A13689">
        <v>262</v>
      </c>
      <c r="B13689">
        <v>0</v>
      </c>
      <c r="C13689">
        <v>5.8400478611624997</v>
      </c>
      <c r="D13689">
        <v>1.4382350967845701</v>
      </c>
      <c r="E13689">
        <v>8</v>
      </c>
      <c r="F13689">
        <v>1.01722196789785</v>
      </c>
      <c r="G13689" t="s">
        <v>81</v>
      </c>
      <c r="H13689" t="s">
        <v>81</v>
      </c>
      <c r="I13689">
        <v>2768</v>
      </c>
      <c r="J13689">
        <v>1625</v>
      </c>
      <c r="K13689">
        <v>0</v>
      </c>
    </row>
    <row r="13690" spans="1:11" x14ac:dyDescent="0.25">
      <c r="A13690" t="s">
        <v>82</v>
      </c>
    </row>
    <row r="13691" spans="1:11" x14ac:dyDescent="0.25">
      <c r="A13691">
        <v>53.1446945439722</v>
      </c>
      <c r="B13691">
        <v>31.105630017405002</v>
      </c>
      <c r="C13691">
        <v>2000</v>
      </c>
    </row>
    <row r="13692" spans="1:11" x14ac:dyDescent="0.25">
      <c r="A13692">
        <v>50.218508012224397</v>
      </c>
      <c r="B13692">
        <v>28.179443485657199</v>
      </c>
      <c r="C13692">
        <v>2000</v>
      </c>
    </row>
    <row r="13693" spans="1:11" x14ac:dyDescent="0.25">
      <c r="A13693">
        <v>49.015157098890199</v>
      </c>
      <c r="B13693">
        <v>26.976092572323001</v>
      </c>
      <c r="C13693">
        <v>2000</v>
      </c>
    </row>
    <row r="13694" spans="1:11" x14ac:dyDescent="0.25">
      <c r="A13694">
        <v>48.578141074441398</v>
      </c>
      <c r="B13694">
        <v>27.413108596771799</v>
      </c>
      <c r="C13694">
        <v>2001</v>
      </c>
    </row>
    <row r="13695" spans="1:11" x14ac:dyDescent="0.25">
      <c r="A13695">
        <v>49.781491987775603</v>
      </c>
      <c r="B13695">
        <v>28.6164595101061</v>
      </c>
      <c r="C13695">
        <v>2001</v>
      </c>
    </row>
    <row r="13696" spans="1:11" x14ac:dyDescent="0.25">
      <c r="A13696">
        <v>52.707678519523398</v>
      </c>
      <c r="B13696">
        <v>31.5426460418538</v>
      </c>
      <c r="C13696">
        <v>2001</v>
      </c>
    </row>
    <row r="13697" spans="1:11" x14ac:dyDescent="0.25">
      <c r="A13697">
        <v>53.724664309400197</v>
      </c>
      <c r="B13697">
        <v>32.559631831730698</v>
      </c>
      <c r="C13697">
        <v>2001</v>
      </c>
    </row>
    <row r="13698" spans="1:11" x14ac:dyDescent="0.25">
      <c r="A13698">
        <v>54.161680333848999</v>
      </c>
      <c r="B13698">
        <v>32.122615807281903</v>
      </c>
      <c r="C13698">
        <v>2000</v>
      </c>
    </row>
    <row r="13699" spans="1:11" x14ac:dyDescent="0.25">
      <c r="A13699" t="s">
        <v>83</v>
      </c>
    </row>
    <row r="13700" spans="1:11" x14ac:dyDescent="0.25">
      <c r="A13700">
        <v>4372</v>
      </c>
      <c r="B13700">
        <v>0</v>
      </c>
      <c r="C13700">
        <v>5.3266932232084203</v>
      </c>
      <c r="D13700">
        <v>1.9450693990239101</v>
      </c>
      <c r="E13700">
        <v>8</v>
      </c>
      <c r="F13700">
        <v>1.01722196789785</v>
      </c>
      <c r="G13700" t="s">
        <v>81</v>
      </c>
      <c r="H13700" t="s">
        <v>81</v>
      </c>
      <c r="I13700">
        <v>2726</v>
      </c>
      <c r="J13700">
        <v>3661</v>
      </c>
      <c r="K13700">
        <v>7.1185870631479201E-2</v>
      </c>
    </row>
    <row r="13701" spans="1:11" x14ac:dyDescent="0.25">
      <c r="A13701" t="s">
        <v>82</v>
      </c>
    </row>
    <row r="13702" spans="1:11" x14ac:dyDescent="0.25">
      <c r="A13702">
        <v>49.900953095364599</v>
      </c>
      <c r="B13702">
        <v>122.248652824312</v>
      </c>
      <c r="C13702">
        <v>2000</v>
      </c>
    </row>
    <row r="13703" spans="1:11" x14ac:dyDescent="0.25">
      <c r="A13703">
        <v>49.781491987775603</v>
      </c>
      <c r="B13703">
        <v>122.129191716723</v>
      </c>
      <c r="C13703">
        <v>2000</v>
      </c>
    </row>
    <row r="13704" spans="1:11" x14ac:dyDescent="0.25">
      <c r="A13704">
        <v>46.1344121959335</v>
      </c>
      <c r="B13704">
        <v>118.482111924881</v>
      </c>
      <c r="C13704">
        <v>2000</v>
      </c>
    </row>
    <row r="13705" spans="1:11" x14ac:dyDescent="0.25">
      <c r="A13705">
        <v>46.571428220382401</v>
      </c>
      <c r="B13705">
        <v>118.045095900432</v>
      </c>
      <c r="C13705">
        <v>2001</v>
      </c>
    </row>
    <row r="13706" spans="1:11" x14ac:dyDescent="0.25">
      <c r="A13706">
        <v>50.218508012224397</v>
      </c>
      <c r="B13706">
        <v>121.69217569227401</v>
      </c>
      <c r="C13706">
        <v>2001</v>
      </c>
    </row>
    <row r="13707" spans="1:11" x14ac:dyDescent="0.25">
      <c r="A13707">
        <v>50.337969119813501</v>
      </c>
      <c r="B13707">
        <v>121.811636799863</v>
      </c>
      <c r="C13707">
        <v>2001</v>
      </c>
    </row>
    <row r="13708" spans="1:11" x14ac:dyDescent="0.25">
      <c r="A13708">
        <v>51.713340881741701</v>
      </c>
      <c r="B13708">
        <v>123.187008561791</v>
      </c>
      <c r="C13708">
        <v>2001</v>
      </c>
    </row>
    <row r="13709" spans="1:11" x14ac:dyDescent="0.25">
      <c r="A13709">
        <v>51.276324857292899</v>
      </c>
      <c r="B13709">
        <v>123.62402458624</v>
      </c>
      <c r="C13709">
        <v>2000</v>
      </c>
    </row>
    <row r="13710" spans="1:11" x14ac:dyDescent="0.25">
      <c r="A13710" t="s">
        <v>83</v>
      </c>
    </row>
    <row r="13711" spans="1:11" x14ac:dyDescent="0.25">
      <c r="A13711">
        <v>1910</v>
      </c>
      <c r="B13711">
        <v>0</v>
      </c>
      <c r="C13711">
        <v>3.2697290729034401</v>
      </c>
      <c r="D13711">
        <v>4.0020335493288703</v>
      </c>
      <c r="E13711">
        <v>8</v>
      </c>
      <c r="F13711">
        <v>1.01722196789785</v>
      </c>
      <c r="G13711" t="s">
        <v>81</v>
      </c>
      <c r="H13711" t="s">
        <v>81</v>
      </c>
      <c r="I13711">
        <v>2726</v>
      </c>
      <c r="J13711">
        <v>3661</v>
      </c>
      <c r="K13711">
        <v>6.8978509208319203E-2</v>
      </c>
    </row>
    <row r="13712" spans="1:11" x14ac:dyDescent="0.25">
      <c r="A13712" t="s">
        <v>82</v>
      </c>
    </row>
    <row r="13713" spans="1:11" x14ac:dyDescent="0.25">
      <c r="A13713">
        <v>48.718895836132198</v>
      </c>
      <c r="B13713">
        <v>120.52172348486801</v>
      </c>
      <c r="C13713">
        <v>2000</v>
      </c>
    </row>
    <row r="13714" spans="1:11" x14ac:dyDescent="0.25">
      <c r="A13714">
        <v>46.406848236039401</v>
      </c>
      <c r="B13714">
        <v>118.209675884775</v>
      </c>
      <c r="C13714">
        <v>2000</v>
      </c>
    </row>
    <row r="13715" spans="1:11" x14ac:dyDescent="0.25">
      <c r="A13715">
        <v>45.9698322115906</v>
      </c>
      <c r="B13715">
        <v>118.646691909224</v>
      </c>
      <c r="C13715">
        <v>2001</v>
      </c>
    </row>
    <row r="13716" spans="1:11" x14ac:dyDescent="0.25">
      <c r="A13716">
        <v>48.281879811683403</v>
      </c>
      <c r="B13716">
        <v>120.958739509317</v>
      </c>
      <c r="C13716">
        <v>2001</v>
      </c>
    </row>
    <row r="13717" spans="1:11" x14ac:dyDescent="0.25">
      <c r="A13717">
        <v>49.781491987775603</v>
      </c>
      <c r="B13717">
        <v>122.458351685409</v>
      </c>
      <c r="C13717">
        <v>2001</v>
      </c>
    </row>
    <row r="13718" spans="1:11" x14ac:dyDescent="0.25">
      <c r="A13718">
        <v>51.111744872949899</v>
      </c>
      <c r="B13718">
        <v>123.788604570583</v>
      </c>
      <c r="C13718">
        <v>2001</v>
      </c>
    </row>
    <row r="13719" spans="1:11" x14ac:dyDescent="0.25">
      <c r="A13719">
        <v>51.5487608973988</v>
      </c>
      <c r="B13719">
        <v>123.351588546134</v>
      </c>
      <c r="C13719">
        <v>2000</v>
      </c>
    </row>
    <row r="13720" spans="1:11" x14ac:dyDescent="0.25">
      <c r="A13720">
        <v>50.218508012224397</v>
      </c>
      <c r="B13720">
        <v>122.02133566096001</v>
      </c>
      <c r="C13720">
        <v>2000</v>
      </c>
    </row>
    <row r="13721" spans="1:11" x14ac:dyDescent="0.25">
      <c r="A13721" t="s">
        <v>83</v>
      </c>
    </row>
    <row r="13722" spans="1:11" x14ac:dyDescent="0.25">
      <c r="A13722">
        <v>3757</v>
      </c>
      <c r="B13722">
        <v>0</v>
      </c>
      <c r="C13722">
        <v>6.6418289967755904</v>
      </c>
      <c r="D13722">
        <v>0.62993362545672904</v>
      </c>
      <c r="E13722">
        <v>8</v>
      </c>
      <c r="F13722">
        <v>1.01722196789785</v>
      </c>
      <c r="G13722" t="s">
        <v>81</v>
      </c>
      <c r="H13722" t="s">
        <v>81</v>
      </c>
      <c r="I13722">
        <v>2539</v>
      </c>
      <c r="J13722">
        <v>2824</v>
      </c>
      <c r="K13722">
        <v>7.0087414733506506E-2</v>
      </c>
    </row>
    <row r="13723" spans="1:11" x14ac:dyDescent="0.25">
      <c r="A13723" t="s">
        <v>82</v>
      </c>
    </row>
    <row r="13724" spans="1:11" x14ac:dyDescent="0.25">
      <c r="A13724">
        <v>50.0774889681894</v>
      </c>
      <c r="B13724">
        <v>123.931999798828</v>
      </c>
      <c r="C13724">
        <v>2000</v>
      </c>
    </row>
    <row r="13725" spans="1:11" x14ac:dyDescent="0.25">
      <c r="A13725">
        <v>49.781491987775603</v>
      </c>
      <c r="B13725">
        <v>123.636002818414</v>
      </c>
      <c r="C13725">
        <v>2000</v>
      </c>
    </row>
    <row r="13726" spans="1:11" x14ac:dyDescent="0.25">
      <c r="A13726">
        <v>45.381006645087901</v>
      </c>
      <c r="B13726">
        <v>119.23551747572699</v>
      </c>
      <c r="C13726">
        <v>2000</v>
      </c>
    </row>
    <row r="13727" spans="1:11" x14ac:dyDescent="0.25">
      <c r="A13727">
        <v>45.818022669536703</v>
      </c>
      <c r="B13727">
        <v>118.798501451278</v>
      </c>
      <c r="C13727">
        <v>2001</v>
      </c>
    </row>
    <row r="13728" spans="1:11" x14ac:dyDescent="0.25">
      <c r="A13728">
        <v>50.218508012224397</v>
      </c>
      <c r="B13728">
        <v>123.19898679396501</v>
      </c>
      <c r="C13728">
        <v>2001</v>
      </c>
    </row>
    <row r="13729" spans="1:11" x14ac:dyDescent="0.25">
      <c r="A13729">
        <v>50.514504992638201</v>
      </c>
      <c r="B13729">
        <v>123.49498377437899</v>
      </c>
      <c r="C13729">
        <v>2001</v>
      </c>
    </row>
    <row r="13730" spans="1:11" x14ac:dyDescent="0.25">
      <c r="A13730">
        <v>50.959935330896101</v>
      </c>
      <c r="B13730">
        <v>123.940414112637</v>
      </c>
      <c r="C13730">
        <v>2001</v>
      </c>
    </row>
    <row r="13731" spans="1:11" x14ac:dyDescent="0.25">
      <c r="A13731">
        <v>50.522919306447299</v>
      </c>
      <c r="B13731">
        <v>124.37743013708599</v>
      </c>
      <c r="C13731">
        <v>2000</v>
      </c>
    </row>
    <row r="13732" spans="1:11" x14ac:dyDescent="0.25">
      <c r="A13732" t="s">
        <v>83</v>
      </c>
    </row>
    <row r="13733" spans="1:11" x14ac:dyDescent="0.25">
      <c r="A13733">
        <v>4046</v>
      </c>
      <c r="B13733">
        <v>0</v>
      </c>
      <c r="C13733">
        <v>0.79645305144401801</v>
      </c>
      <c r="D13733">
        <v>6.4729628316234802</v>
      </c>
      <c r="E13733">
        <v>6</v>
      </c>
      <c r="F13733">
        <v>1.01722196789785</v>
      </c>
      <c r="G13733" t="s">
        <v>81</v>
      </c>
      <c r="H13733" t="s">
        <v>81</v>
      </c>
      <c r="I13733">
        <v>1009</v>
      </c>
      <c r="J13733">
        <v>3791</v>
      </c>
      <c r="K13733">
        <v>7.0589048989324096E-2</v>
      </c>
    </row>
    <row r="13734" spans="1:11" x14ac:dyDescent="0.25">
      <c r="A13734" t="s">
        <v>82</v>
      </c>
    </row>
    <row r="13735" spans="1:11" x14ac:dyDescent="0.25">
      <c r="A13735">
        <v>115.12900051061899</v>
      </c>
      <c r="B13735">
        <v>82.375780465251793</v>
      </c>
      <c r="C13735">
        <v>2000</v>
      </c>
    </row>
    <row r="13736" spans="1:11" x14ac:dyDescent="0.25">
      <c r="A13736">
        <v>114.56582315704701</v>
      </c>
      <c r="B13736">
        <v>81.812603111679095</v>
      </c>
      <c r="C13736">
        <v>2000</v>
      </c>
    </row>
    <row r="13737" spans="1:11" x14ac:dyDescent="0.25">
      <c r="A13737">
        <v>115.00283918149501</v>
      </c>
      <c r="B13737">
        <v>81.375587087230201</v>
      </c>
      <c r="C13737">
        <v>2001</v>
      </c>
    </row>
    <row r="13738" spans="1:11" x14ac:dyDescent="0.25">
      <c r="A13738">
        <v>115.566016535068</v>
      </c>
      <c r="B13738">
        <v>81.938764440802998</v>
      </c>
      <c r="C13738">
        <v>2001</v>
      </c>
    </row>
    <row r="13739" spans="1:11" x14ac:dyDescent="0.25">
      <c r="A13739">
        <v>120.143092447678</v>
      </c>
      <c r="B13739">
        <v>86.5158403534125</v>
      </c>
      <c r="C13739">
        <v>2001</v>
      </c>
    </row>
    <row r="13740" spans="1:11" x14ac:dyDescent="0.25">
      <c r="A13740">
        <v>119.70607642322901</v>
      </c>
      <c r="B13740">
        <v>86.952856377861295</v>
      </c>
      <c r="C13740">
        <v>2000</v>
      </c>
    </row>
    <row r="13741" spans="1:11" x14ac:dyDescent="0.25">
      <c r="A13741" t="s">
        <v>83</v>
      </c>
    </row>
    <row r="13742" spans="1:11" x14ac:dyDescent="0.25">
      <c r="A13742">
        <v>1779</v>
      </c>
      <c r="B13742">
        <v>0</v>
      </c>
      <c r="C13742">
        <v>5.9850210834420601</v>
      </c>
      <c r="D13742">
        <v>1.2843947996254299</v>
      </c>
      <c r="E13742">
        <v>6</v>
      </c>
      <c r="F13742">
        <v>1.01722196789785</v>
      </c>
      <c r="G13742" t="s">
        <v>81</v>
      </c>
      <c r="H13742" t="s">
        <v>81</v>
      </c>
      <c r="I13742">
        <v>1009</v>
      </c>
      <c r="J13742">
        <v>3791</v>
      </c>
      <c r="K13742">
        <v>6.8918071859244298E-2</v>
      </c>
    </row>
    <row r="13743" spans="1:11" x14ac:dyDescent="0.25">
      <c r="A13743" t="s">
        <v>82</v>
      </c>
    </row>
    <row r="13744" spans="1:11" x14ac:dyDescent="0.25">
      <c r="A13744">
        <v>119.736678049773</v>
      </c>
      <c r="B13744">
        <v>85.105846206245701</v>
      </c>
      <c r="C13744">
        <v>2000</v>
      </c>
    </row>
    <row r="13745" spans="1:11" x14ac:dyDescent="0.25">
      <c r="A13745">
        <v>115.50462905612601</v>
      </c>
      <c r="B13745">
        <v>80.873797212599399</v>
      </c>
      <c r="C13745">
        <v>2000</v>
      </c>
    </row>
    <row r="13746" spans="1:11" x14ac:dyDescent="0.25">
      <c r="A13746">
        <v>115.067613031677</v>
      </c>
      <c r="B13746">
        <v>81.310813237048194</v>
      </c>
      <c r="C13746">
        <v>2001</v>
      </c>
    </row>
    <row r="13747" spans="1:11" x14ac:dyDescent="0.25">
      <c r="A13747">
        <v>119.299662025324</v>
      </c>
      <c r="B13747">
        <v>85.542862230694496</v>
      </c>
      <c r="C13747">
        <v>2001</v>
      </c>
    </row>
    <row r="13748" spans="1:11" x14ac:dyDescent="0.25">
      <c r="A13748">
        <v>120.20786629785999</v>
      </c>
      <c r="B13748">
        <v>86.451066503230393</v>
      </c>
      <c r="C13748">
        <v>2001</v>
      </c>
    </row>
    <row r="13749" spans="1:11" x14ac:dyDescent="0.25">
      <c r="A13749">
        <v>120.64488232230801</v>
      </c>
      <c r="B13749">
        <v>86.014050478781598</v>
      </c>
      <c r="C13749">
        <v>2000</v>
      </c>
    </row>
    <row r="13750" spans="1:11" x14ac:dyDescent="0.25">
      <c r="A13750" t="s">
        <v>83</v>
      </c>
    </row>
    <row r="13751" spans="1:11" x14ac:dyDescent="0.25">
      <c r="A13751">
        <v>3158</v>
      </c>
      <c r="B13751">
        <v>0</v>
      </c>
      <c r="C13751">
        <v>7.1493826883724099</v>
      </c>
      <c r="D13751">
        <v>0.11876046782698101</v>
      </c>
      <c r="E13751">
        <v>8</v>
      </c>
      <c r="F13751">
        <v>1.01722196789785</v>
      </c>
      <c r="G13751" t="s">
        <v>81</v>
      </c>
      <c r="H13751" t="s">
        <v>81</v>
      </c>
      <c r="I13751">
        <v>2176</v>
      </c>
      <c r="J13751">
        <v>2936</v>
      </c>
      <c r="K13751">
        <v>6.9440118717150404E-2</v>
      </c>
    </row>
    <row r="13752" spans="1:11" x14ac:dyDescent="0.25">
      <c r="A13752" t="s">
        <v>82</v>
      </c>
    </row>
    <row r="13753" spans="1:11" x14ac:dyDescent="0.25">
      <c r="A13753">
        <v>54.103250318250403</v>
      </c>
      <c r="B13753">
        <v>11.623999547974</v>
      </c>
      <c r="C13753">
        <v>2000</v>
      </c>
    </row>
    <row r="13754" spans="1:11" x14ac:dyDescent="0.25">
      <c r="A13754">
        <v>50.218508012224397</v>
      </c>
      <c r="B13754">
        <v>7.7392572419479997</v>
      </c>
      <c r="C13754">
        <v>2000</v>
      </c>
    </row>
    <row r="13755" spans="1:11" x14ac:dyDescent="0.25">
      <c r="A13755">
        <v>49.047873338004599</v>
      </c>
      <c r="B13755">
        <v>6.5686225677281902</v>
      </c>
      <c r="C13755">
        <v>2000</v>
      </c>
    </row>
    <row r="13756" spans="1:11" x14ac:dyDescent="0.25">
      <c r="A13756">
        <v>48.610857313555798</v>
      </c>
      <c r="B13756">
        <v>7.0056385921770099</v>
      </c>
      <c r="C13756">
        <v>2001</v>
      </c>
    </row>
    <row r="13757" spans="1:11" x14ac:dyDescent="0.25">
      <c r="A13757">
        <v>49.781491987775603</v>
      </c>
      <c r="B13757">
        <v>8.1762732663968194</v>
      </c>
      <c r="C13757">
        <v>2001</v>
      </c>
    </row>
    <row r="13758" spans="1:11" x14ac:dyDescent="0.25">
      <c r="A13758">
        <v>53.666234293801601</v>
      </c>
      <c r="B13758">
        <v>12.0610155724229</v>
      </c>
      <c r="C13758">
        <v>2001</v>
      </c>
    </row>
    <row r="13759" spans="1:11" x14ac:dyDescent="0.25">
      <c r="A13759">
        <v>53.750210625938998</v>
      </c>
      <c r="B13759">
        <v>12.1449919045602</v>
      </c>
      <c r="C13759">
        <v>2001</v>
      </c>
    </row>
    <row r="13760" spans="1:11" x14ac:dyDescent="0.25">
      <c r="A13760">
        <v>54.1872266503878</v>
      </c>
      <c r="B13760">
        <v>11.7079758801114</v>
      </c>
      <c r="C13760">
        <v>2000</v>
      </c>
    </row>
    <row r="13761" spans="1:11" x14ac:dyDescent="0.25">
      <c r="A13761" t="s">
        <v>83</v>
      </c>
    </row>
    <row r="13762" spans="1:11" x14ac:dyDescent="0.25">
      <c r="A13762">
        <v>2127</v>
      </c>
      <c r="B13762">
        <v>0</v>
      </c>
      <c r="C13762">
        <v>4.3149105820700102</v>
      </c>
      <c r="D13762">
        <v>2.9532325741293799</v>
      </c>
      <c r="E13762">
        <v>8</v>
      </c>
      <c r="F13762">
        <v>1.01722196789785</v>
      </c>
      <c r="G13762" t="s">
        <v>81</v>
      </c>
      <c r="H13762" t="s">
        <v>81</v>
      </c>
      <c r="I13762">
        <v>3665</v>
      </c>
      <c r="J13762">
        <v>2936</v>
      </c>
      <c r="K13762">
        <v>6.9047224536677498E-2</v>
      </c>
    </row>
    <row r="13763" spans="1:11" x14ac:dyDescent="0.25">
      <c r="A13763" t="s">
        <v>82</v>
      </c>
    </row>
    <row r="13764" spans="1:11" x14ac:dyDescent="0.25">
      <c r="A13764">
        <v>51.445366446597397</v>
      </c>
      <c r="B13764">
        <v>10.273334524726</v>
      </c>
      <c r="C13764">
        <v>2000</v>
      </c>
    </row>
    <row r="13765" spans="1:11" x14ac:dyDescent="0.25">
      <c r="A13765">
        <v>50.218508012224397</v>
      </c>
      <c r="B13765">
        <v>9.0464760903530408</v>
      </c>
      <c r="C13765">
        <v>2000</v>
      </c>
    </row>
    <row r="13766" spans="1:11" x14ac:dyDescent="0.25">
      <c r="A13766">
        <v>48.394263913802099</v>
      </c>
      <c r="B13766">
        <v>7.2222319919307099</v>
      </c>
      <c r="C13766">
        <v>2000</v>
      </c>
    </row>
    <row r="13767" spans="1:11" x14ac:dyDescent="0.25">
      <c r="A13767">
        <v>47.957247889353297</v>
      </c>
      <c r="B13767">
        <v>7.6592480163795296</v>
      </c>
      <c r="C13767">
        <v>2001</v>
      </c>
    </row>
    <row r="13768" spans="1:11" x14ac:dyDescent="0.25">
      <c r="A13768">
        <v>49.781491987775603</v>
      </c>
      <c r="B13768">
        <v>9.4834921148018605</v>
      </c>
      <c r="C13768">
        <v>2001</v>
      </c>
    </row>
    <row r="13769" spans="1:11" x14ac:dyDescent="0.25">
      <c r="A13769">
        <v>51.008350422148602</v>
      </c>
      <c r="B13769">
        <v>10.7103505491748</v>
      </c>
      <c r="C13769">
        <v>2001</v>
      </c>
    </row>
    <row r="13770" spans="1:11" x14ac:dyDescent="0.25">
      <c r="A13770">
        <v>53.096601201736398</v>
      </c>
      <c r="B13770">
        <v>12.7986013287627</v>
      </c>
      <c r="C13770">
        <v>2001</v>
      </c>
    </row>
    <row r="13771" spans="1:11" x14ac:dyDescent="0.25">
      <c r="A13771">
        <v>53.533617226185299</v>
      </c>
      <c r="B13771">
        <v>12.3615853043139</v>
      </c>
      <c r="C13771">
        <v>2000</v>
      </c>
    </row>
    <row r="13772" spans="1:11" x14ac:dyDescent="0.25">
      <c r="A13772" t="s">
        <v>83</v>
      </c>
    </row>
    <row r="13773" spans="1:11" x14ac:dyDescent="0.25">
      <c r="A13773">
        <v>3499</v>
      </c>
      <c r="B13773">
        <v>0</v>
      </c>
      <c r="C13773">
        <v>2.9463828222080899</v>
      </c>
      <c r="D13773">
        <v>4.3197578115701196</v>
      </c>
      <c r="E13773">
        <v>6</v>
      </c>
      <c r="F13773">
        <v>1.01722196789785</v>
      </c>
      <c r="G13773" t="s">
        <v>81</v>
      </c>
      <c r="H13773" t="s">
        <v>81</v>
      </c>
      <c r="I13773">
        <v>3540</v>
      </c>
      <c r="J13773">
        <v>4333</v>
      </c>
      <c r="K13773">
        <v>6.9719710179727307E-2</v>
      </c>
    </row>
    <row r="13774" spans="1:11" x14ac:dyDescent="0.25">
      <c r="A13774" t="s">
        <v>82</v>
      </c>
    </row>
    <row r="13775" spans="1:11" x14ac:dyDescent="0.25">
      <c r="A13775">
        <v>2.7148288026010601</v>
      </c>
      <c r="B13775">
        <v>9.4453367178584209</v>
      </c>
      <c r="C13775">
        <v>2000</v>
      </c>
    </row>
    <row r="13776" spans="1:11" x14ac:dyDescent="0.25">
      <c r="A13776">
        <v>0.631421529046165</v>
      </c>
      <c r="B13776">
        <v>7.3619294443035299</v>
      </c>
      <c r="C13776">
        <v>2000</v>
      </c>
    </row>
    <row r="13777" spans="1:11" x14ac:dyDescent="0.25">
      <c r="A13777">
        <v>0.19440550459734399</v>
      </c>
      <c r="B13777">
        <v>7.7989454687523496</v>
      </c>
      <c r="C13777">
        <v>2001</v>
      </c>
    </row>
    <row r="13778" spans="1:11" x14ac:dyDescent="0.25">
      <c r="A13778">
        <v>2.2778127781522399</v>
      </c>
      <c r="B13778">
        <v>9.8823527423072406</v>
      </c>
      <c r="C13778">
        <v>2001</v>
      </c>
    </row>
    <row r="13779" spans="1:11" x14ac:dyDescent="0.25">
      <c r="A13779">
        <v>5.3323428197970397</v>
      </c>
      <c r="B13779">
        <v>12.936882783952001</v>
      </c>
      <c r="C13779">
        <v>2001</v>
      </c>
    </row>
    <row r="13780" spans="1:11" x14ac:dyDescent="0.25">
      <c r="A13780">
        <v>5.7693588442458603</v>
      </c>
      <c r="B13780">
        <v>12.499866759503201</v>
      </c>
      <c r="C13780">
        <v>2000</v>
      </c>
    </row>
    <row r="13781" spans="1:11" x14ac:dyDescent="0.25">
      <c r="A13781" t="s">
        <v>83</v>
      </c>
    </row>
    <row r="13782" spans="1:11" x14ac:dyDescent="0.25">
      <c r="A13782">
        <v>2408</v>
      </c>
      <c r="B13782">
        <v>0</v>
      </c>
      <c r="C13782">
        <v>3.0526961238202799</v>
      </c>
      <c r="D13782">
        <v>4.2114228830650804</v>
      </c>
      <c r="E13782">
        <v>6</v>
      </c>
      <c r="F13782">
        <v>1.01722196789785</v>
      </c>
      <c r="G13782" t="s">
        <v>84</v>
      </c>
      <c r="H13782" t="s">
        <v>81</v>
      </c>
      <c r="I13782">
        <v>0</v>
      </c>
      <c r="J13782">
        <v>3870</v>
      </c>
      <c r="K13782">
        <v>6.9153443003574303E-2</v>
      </c>
    </row>
    <row r="13783" spans="1:11" x14ac:dyDescent="0.25">
      <c r="A13783" t="s">
        <v>82</v>
      </c>
    </row>
    <row r="13784" spans="1:11" x14ac:dyDescent="0.25">
      <c r="A13784">
        <v>2.25040862151396</v>
      </c>
      <c r="B13784">
        <v>10.554975927035899</v>
      </c>
      <c r="C13784">
        <v>2000</v>
      </c>
    </row>
    <row r="13785" spans="1:11" x14ac:dyDescent="0.25">
      <c r="A13785">
        <v>0</v>
      </c>
      <c r="B13785">
        <v>8.3045673055219495</v>
      </c>
      <c r="C13785">
        <v>2000</v>
      </c>
    </row>
    <row r="13786" spans="1:11" x14ac:dyDescent="0.25">
      <c r="A13786">
        <v>0</v>
      </c>
      <c r="B13786">
        <v>9.1785993544195907</v>
      </c>
      <c r="C13786">
        <v>2001</v>
      </c>
    </row>
    <row r="13787" spans="1:11" x14ac:dyDescent="0.25">
      <c r="A13787">
        <v>2.0667556385964501</v>
      </c>
      <c r="B13787">
        <v>11.245354993016001</v>
      </c>
      <c r="C13787">
        <v>2001</v>
      </c>
    </row>
    <row r="13788" spans="1:11" x14ac:dyDescent="0.25">
      <c r="A13788">
        <v>4.91799979689032</v>
      </c>
      <c r="B13788">
        <v>14.096599151309899</v>
      </c>
      <c r="C13788">
        <v>2001</v>
      </c>
    </row>
    <row r="13789" spans="1:11" x14ac:dyDescent="0.25">
      <c r="A13789">
        <v>5.3550158213391397</v>
      </c>
      <c r="B13789">
        <v>13.659583126861101</v>
      </c>
      <c r="C13789">
        <v>2000</v>
      </c>
    </row>
    <row r="13790" spans="1:11" x14ac:dyDescent="0.25">
      <c r="A13790" t="s">
        <v>83</v>
      </c>
    </row>
    <row r="13791" spans="1:11" x14ac:dyDescent="0.25">
      <c r="A13791">
        <v>117</v>
      </c>
      <c r="B13791">
        <v>0</v>
      </c>
      <c r="C13791">
        <v>4.0817619879916798</v>
      </c>
      <c r="D13791">
        <v>3.1712757676681802</v>
      </c>
      <c r="E13791">
        <v>6</v>
      </c>
      <c r="F13791">
        <v>1.01722196789785</v>
      </c>
      <c r="G13791" t="s">
        <v>81</v>
      </c>
      <c r="H13791" t="s">
        <v>81</v>
      </c>
      <c r="I13791">
        <v>721</v>
      </c>
      <c r="J13791">
        <v>1337</v>
      </c>
      <c r="K13791">
        <v>0</v>
      </c>
    </row>
    <row r="13792" spans="1:11" x14ac:dyDescent="0.25">
      <c r="A13792" t="s">
        <v>82</v>
      </c>
    </row>
    <row r="13793" spans="1:11" x14ac:dyDescent="0.25">
      <c r="A13793">
        <v>111.632225625041</v>
      </c>
      <c r="B13793">
        <v>8.0110785085804199</v>
      </c>
      <c r="C13793">
        <v>2000</v>
      </c>
    </row>
    <row r="13794" spans="1:11" x14ac:dyDescent="0.25">
      <c r="A13794">
        <v>108.745984044143</v>
      </c>
      <c r="B13794">
        <v>5.1248369276820096</v>
      </c>
      <c r="C13794">
        <v>2000</v>
      </c>
    </row>
    <row r="13795" spans="1:11" x14ac:dyDescent="0.25">
      <c r="A13795">
        <v>108.30896801969401</v>
      </c>
      <c r="B13795">
        <v>5.5618529521308302</v>
      </c>
      <c r="C13795">
        <v>2001</v>
      </c>
    </row>
    <row r="13796" spans="1:11" x14ac:dyDescent="0.25">
      <c r="A13796">
        <v>111.19520960059199</v>
      </c>
      <c r="B13796">
        <v>8.4480945330292396</v>
      </c>
      <c r="C13796">
        <v>2001</v>
      </c>
    </row>
    <row r="13797" spans="1:11" x14ac:dyDescent="0.25">
      <c r="A13797">
        <v>113.437640200923</v>
      </c>
      <c r="B13797">
        <v>10.69052513336</v>
      </c>
      <c r="C13797">
        <v>2001</v>
      </c>
    </row>
    <row r="13798" spans="1:11" x14ac:dyDescent="0.25">
      <c r="A13798">
        <v>113.87465622537199</v>
      </c>
      <c r="B13798">
        <v>10.253509108911199</v>
      </c>
      <c r="C13798">
        <v>2000</v>
      </c>
    </row>
    <row r="13799" spans="1:11" x14ac:dyDescent="0.25">
      <c r="A13799" t="s">
        <v>83</v>
      </c>
    </row>
    <row r="13800" spans="1:11" x14ac:dyDescent="0.25">
      <c r="A13800">
        <v>3327</v>
      </c>
      <c r="B13800">
        <v>0</v>
      </c>
      <c r="C13800">
        <v>2.9516935314416801</v>
      </c>
      <c r="D13800">
        <v>4.2947552890707499</v>
      </c>
      <c r="E13800">
        <v>6</v>
      </c>
      <c r="F13800">
        <v>1.01722196789785</v>
      </c>
      <c r="G13800" t="s">
        <v>81</v>
      </c>
      <c r="H13800" t="s">
        <v>81</v>
      </c>
      <c r="I13800">
        <v>4675</v>
      </c>
      <c r="J13800">
        <v>2335</v>
      </c>
      <c r="K13800">
        <v>6.9548832046197898E-2</v>
      </c>
    </row>
    <row r="13801" spans="1:11" x14ac:dyDescent="0.25">
      <c r="A13801" t="s">
        <v>82</v>
      </c>
    </row>
    <row r="13802" spans="1:11" x14ac:dyDescent="0.25">
      <c r="A13802">
        <v>112.339814365995</v>
      </c>
      <c r="B13802">
        <v>34.036300366765801</v>
      </c>
      <c r="C13802">
        <v>2000</v>
      </c>
    </row>
    <row r="13803" spans="1:11" x14ac:dyDescent="0.25">
      <c r="A13803">
        <v>110.252651853928</v>
      </c>
      <c r="B13803">
        <v>31.9491378546989</v>
      </c>
      <c r="C13803">
        <v>2000</v>
      </c>
    </row>
    <row r="13804" spans="1:11" x14ac:dyDescent="0.25">
      <c r="A13804">
        <v>109.81563582948</v>
      </c>
      <c r="B13804">
        <v>32.386153879147699</v>
      </c>
      <c r="C13804">
        <v>2001</v>
      </c>
    </row>
    <row r="13805" spans="1:11" x14ac:dyDescent="0.25">
      <c r="A13805">
        <v>111.902798341546</v>
      </c>
      <c r="B13805">
        <v>34.473316391214603</v>
      </c>
      <c r="C13805">
        <v>2001</v>
      </c>
    </row>
    <row r="13806" spans="1:11" x14ac:dyDescent="0.25">
      <c r="A13806">
        <v>114.939648929985</v>
      </c>
      <c r="B13806">
        <v>37.510166979653299</v>
      </c>
      <c r="C13806">
        <v>2001</v>
      </c>
    </row>
    <row r="13807" spans="1:11" x14ac:dyDescent="0.25">
      <c r="A13807">
        <v>115.37666495443401</v>
      </c>
      <c r="B13807">
        <v>37.073150955204497</v>
      </c>
      <c r="C13807">
        <v>2000</v>
      </c>
    </row>
    <row r="13808" spans="1:11" x14ac:dyDescent="0.25">
      <c r="A13808" t="s">
        <v>83</v>
      </c>
    </row>
    <row r="13809" spans="1:11" x14ac:dyDescent="0.25">
      <c r="A13809">
        <v>914</v>
      </c>
      <c r="B13809">
        <v>0</v>
      </c>
      <c r="C13809">
        <v>4.0254945834766396</v>
      </c>
      <c r="D13809">
        <v>3.21449368843221</v>
      </c>
      <c r="E13809">
        <v>6</v>
      </c>
      <c r="F13809">
        <v>1.01722196789785</v>
      </c>
      <c r="G13809" t="s">
        <v>81</v>
      </c>
      <c r="H13809" t="s">
        <v>81</v>
      </c>
      <c r="I13809">
        <v>3523</v>
      </c>
      <c r="J13809">
        <v>1257</v>
      </c>
      <c r="K13809">
        <v>6.7746308796630905E-2</v>
      </c>
    </row>
    <row r="13810" spans="1:11" x14ac:dyDescent="0.25">
      <c r="A13810" t="s">
        <v>82</v>
      </c>
    </row>
    <row r="13811" spans="1:11" x14ac:dyDescent="0.25">
      <c r="A13811">
        <v>123.652263955047</v>
      </c>
      <c r="B13811">
        <v>105.307441552783</v>
      </c>
      <c r="C13811">
        <v>2000</v>
      </c>
    </row>
    <row r="13812" spans="1:11" x14ac:dyDescent="0.25">
      <c r="A13812">
        <v>120.805809437441</v>
      </c>
      <c r="B13812">
        <v>102.460987035177</v>
      </c>
      <c r="C13812">
        <v>2000</v>
      </c>
    </row>
    <row r="13813" spans="1:11" x14ac:dyDescent="0.25">
      <c r="A13813">
        <v>120.36879341299201</v>
      </c>
      <c r="B13813">
        <v>102.89800305962601</v>
      </c>
      <c r="C13813">
        <v>2001</v>
      </c>
    </row>
    <row r="13814" spans="1:11" x14ac:dyDescent="0.25">
      <c r="A13814">
        <v>123.215247930598</v>
      </c>
      <c r="B13814">
        <v>105.744457577232</v>
      </c>
      <c r="C13814">
        <v>2001</v>
      </c>
    </row>
    <row r="13815" spans="1:11" x14ac:dyDescent="0.25">
      <c r="A13815">
        <v>125.48823821577</v>
      </c>
      <c r="B13815">
        <v>108.017447862404</v>
      </c>
      <c r="C13815">
        <v>2001</v>
      </c>
    </row>
    <row r="13816" spans="1:11" x14ac:dyDescent="0.25">
      <c r="A13816">
        <v>125.925254240218</v>
      </c>
      <c r="B13816">
        <v>107.580431837955</v>
      </c>
      <c r="C13816">
        <v>2000</v>
      </c>
    </row>
    <row r="13817" spans="1:11" x14ac:dyDescent="0.25">
      <c r="A13817" t="s">
        <v>83</v>
      </c>
    </row>
    <row r="13818" spans="1:11" x14ac:dyDescent="0.25">
      <c r="A13818">
        <v>1683</v>
      </c>
      <c r="B13818">
        <v>0</v>
      </c>
      <c r="C13818">
        <v>5.4077633601701196</v>
      </c>
      <c r="D13818">
        <v>1.82642913343975</v>
      </c>
      <c r="E13818">
        <v>6</v>
      </c>
      <c r="F13818">
        <v>1.01722196789785</v>
      </c>
      <c r="G13818" t="s">
        <v>81</v>
      </c>
      <c r="H13818" t="s">
        <v>81</v>
      </c>
      <c r="I13818">
        <v>4013</v>
      </c>
      <c r="J13818">
        <v>4430</v>
      </c>
      <c r="K13818">
        <v>6.8874191042815794E-2</v>
      </c>
    </row>
    <row r="13819" spans="1:11" x14ac:dyDescent="0.25">
      <c r="A13819" t="s">
        <v>82</v>
      </c>
    </row>
    <row r="13820" spans="1:11" x14ac:dyDescent="0.25">
      <c r="A13820">
        <v>121.16595496384301</v>
      </c>
      <c r="B13820">
        <v>112.467175421527</v>
      </c>
      <c r="C13820">
        <v>2000</v>
      </c>
    </row>
    <row r="13821" spans="1:11" x14ac:dyDescent="0.25">
      <c r="A13821">
        <v>117.342088820814</v>
      </c>
      <c r="B13821">
        <v>108.643309278499</v>
      </c>
      <c r="C13821">
        <v>2000</v>
      </c>
    </row>
    <row r="13822" spans="1:11" x14ac:dyDescent="0.25">
      <c r="A13822">
        <v>116.905072796365</v>
      </c>
      <c r="B13822">
        <v>109.080325302947</v>
      </c>
      <c r="C13822">
        <v>2001</v>
      </c>
    </row>
    <row r="13823" spans="1:11" x14ac:dyDescent="0.25">
      <c r="A13823">
        <v>120.728938939394</v>
      </c>
      <c r="B13823">
        <v>112.904191445976</v>
      </c>
      <c r="C13823">
        <v>2001</v>
      </c>
    </row>
    <row r="13824" spans="1:11" x14ac:dyDescent="0.25">
      <c r="A13824">
        <v>122.02041936500601</v>
      </c>
      <c r="B13824">
        <v>114.195671871588</v>
      </c>
      <c r="C13824">
        <v>2001</v>
      </c>
    </row>
    <row r="13825" spans="1:11" x14ac:dyDescent="0.25">
      <c r="A13825">
        <v>122.45743538945401</v>
      </c>
      <c r="B13825">
        <v>113.758655847139</v>
      </c>
      <c r="C13825">
        <v>2000</v>
      </c>
    </row>
    <row r="13826" spans="1:11" x14ac:dyDescent="0.25">
      <c r="A13826" t="s">
        <v>83</v>
      </c>
    </row>
    <row r="13827" spans="1:11" x14ac:dyDescent="0.25">
      <c r="A13827">
        <v>2637</v>
      </c>
      <c r="B13827">
        <v>0</v>
      </c>
      <c r="C13827">
        <v>3.6581915415119801</v>
      </c>
      <c r="D13827">
        <v>3.5729065215766398</v>
      </c>
      <c r="E13827">
        <v>6</v>
      </c>
      <c r="F13827">
        <v>1.01722196789785</v>
      </c>
      <c r="G13827" t="s">
        <v>81</v>
      </c>
      <c r="H13827" t="s">
        <v>81</v>
      </c>
      <c r="I13827">
        <v>3602</v>
      </c>
      <c r="J13827">
        <v>118</v>
      </c>
      <c r="K13827">
        <v>6.9234520652214401E-2</v>
      </c>
    </row>
    <row r="13828" spans="1:11" x14ac:dyDescent="0.25">
      <c r="A13828" t="s">
        <v>82</v>
      </c>
    </row>
    <row r="13829" spans="1:11" x14ac:dyDescent="0.25">
      <c r="A13829">
        <v>118.21406929577</v>
      </c>
      <c r="B13829">
        <v>12.7075783697503</v>
      </c>
      <c r="C13829">
        <v>2000</v>
      </c>
    </row>
    <row r="13830" spans="1:11" x14ac:dyDescent="0.25">
      <c r="A13830">
        <v>115.62733724988701</v>
      </c>
      <c r="B13830">
        <v>10.1208463238679</v>
      </c>
      <c r="C13830">
        <v>2000</v>
      </c>
    </row>
    <row r="13831" spans="1:11" x14ac:dyDescent="0.25">
      <c r="A13831">
        <v>115.19032122543901</v>
      </c>
      <c r="B13831">
        <v>10.5578623483167</v>
      </c>
      <c r="C13831">
        <v>2001</v>
      </c>
    </row>
    <row r="13832" spans="1:11" x14ac:dyDescent="0.25">
      <c r="A13832">
        <v>117.77705327132099</v>
      </c>
      <c r="B13832">
        <v>13.1445943941991</v>
      </c>
      <c r="C13832">
        <v>2001</v>
      </c>
    </row>
    <row r="13833" spans="1:11" x14ac:dyDescent="0.25">
      <c r="A13833">
        <v>120.30347970127301</v>
      </c>
      <c r="B13833">
        <v>15.671020824151601</v>
      </c>
      <c r="C13833">
        <v>2001</v>
      </c>
    </row>
    <row r="13834" spans="1:11" x14ac:dyDescent="0.25">
      <c r="A13834">
        <v>120.740495725722</v>
      </c>
      <c r="B13834">
        <v>15.234004799702699</v>
      </c>
      <c r="C13834">
        <v>2000</v>
      </c>
    </row>
    <row r="13835" spans="1:11" x14ac:dyDescent="0.25">
      <c r="A13835" t="s">
        <v>83</v>
      </c>
    </row>
    <row r="13836" spans="1:11" x14ac:dyDescent="0.25">
      <c r="A13836">
        <v>2013</v>
      </c>
      <c r="B13836">
        <v>0</v>
      </c>
      <c r="C13836">
        <v>0.30628971894965701</v>
      </c>
      <c r="D13836">
        <v>6.9200170459281498</v>
      </c>
      <c r="E13836">
        <v>6</v>
      </c>
      <c r="F13836">
        <v>1.01722196789785</v>
      </c>
      <c r="G13836" t="s">
        <v>81</v>
      </c>
      <c r="H13836" t="s">
        <v>81</v>
      </c>
      <c r="I13836">
        <v>2137</v>
      </c>
      <c r="J13836">
        <v>2587</v>
      </c>
      <c r="K13836">
        <v>6.9019323606272498E-2</v>
      </c>
    </row>
    <row r="13837" spans="1:11" x14ac:dyDescent="0.25">
      <c r="A13837" t="s">
        <v>82</v>
      </c>
    </row>
    <row r="13838" spans="1:11" x14ac:dyDescent="0.25">
      <c r="A13838">
        <v>83.859400680218698</v>
      </c>
      <c r="B13838">
        <v>86.774118095069994</v>
      </c>
      <c r="C13838">
        <v>2000</v>
      </c>
    </row>
    <row r="13839" spans="1:11" x14ac:dyDescent="0.25">
      <c r="A13839">
        <v>83.642821142941699</v>
      </c>
      <c r="B13839">
        <v>86.557538557792995</v>
      </c>
      <c r="C13839">
        <v>2000</v>
      </c>
    </row>
    <row r="13840" spans="1:11" x14ac:dyDescent="0.25">
      <c r="A13840">
        <v>83.205805118492904</v>
      </c>
      <c r="B13840">
        <v>86.994554582241804</v>
      </c>
      <c r="C13840">
        <v>2001</v>
      </c>
    </row>
    <row r="13841" spans="1:11" x14ac:dyDescent="0.25">
      <c r="A13841">
        <v>83.422384655769903</v>
      </c>
      <c r="B13841">
        <v>87.211134119518803</v>
      </c>
      <c r="C13841">
        <v>2001</v>
      </c>
    </row>
    <row r="13842" spans="1:11" x14ac:dyDescent="0.25">
      <c r="A13842">
        <v>88.315575634872204</v>
      </c>
      <c r="B13842">
        <v>92.104325098621104</v>
      </c>
      <c r="C13842">
        <v>2001</v>
      </c>
    </row>
    <row r="13843" spans="1:11" x14ac:dyDescent="0.25">
      <c r="A13843">
        <v>88.752591659320998</v>
      </c>
      <c r="B13843">
        <v>91.667309074172294</v>
      </c>
      <c r="C13843">
        <v>2000</v>
      </c>
    </row>
    <row r="13844" spans="1:11" x14ac:dyDescent="0.25">
      <c r="A13844" t="s">
        <v>83</v>
      </c>
    </row>
    <row r="13845" spans="1:11" x14ac:dyDescent="0.25">
      <c r="A13845">
        <v>2991</v>
      </c>
      <c r="B13845">
        <v>0</v>
      </c>
      <c r="C13845">
        <v>2.0139351229340701</v>
      </c>
      <c r="D13845">
        <v>5.2091156675918198</v>
      </c>
      <c r="E13845">
        <v>6</v>
      </c>
      <c r="F13845">
        <v>1.01722196789785</v>
      </c>
      <c r="G13845" t="s">
        <v>81</v>
      </c>
      <c r="H13845" t="s">
        <v>81</v>
      </c>
      <c r="I13845">
        <v>1255</v>
      </c>
      <c r="J13845">
        <v>3875</v>
      </c>
      <c r="K13845">
        <v>6.9366709940176699E-2</v>
      </c>
    </row>
    <row r="13846" spans="1:11" x14ac:dyDescent="0.25">
      <c r="A13846" t="s">
        <v>82</v>
      </c>
    </row>
    <row r="13847" spans="1:11" x14ac:dyDescent="0.25">
      <c r="A13847">
        <v>75.355842562087901</v>
      </c>
      <c r="B13847">
        <v>140.88542395406199</v>
      </c>
      <c r="C13847">
        <v>2000</v>
      </c>
    </row>
    <row r="13848" spans="1:11" x14ac:dyDescent="0.25">
      <c r="A13848">
        <v>73.931775379791503</v>
      </c>
      <c r="B13848">
        <v>139.461356771765</v>
      </c>
      <c r="C13848">
        <v>2000</v>
      </c>
    </row>
    <row r="13849" spans="1:11" x14ac:dyDescent="0.25">
      <c r="A13849">
        <v>73.494759355342694</v>
      </c>
      <c r="B13849">
        <v>139.89837279621401</v>
      </c>
      <c r="C13849">
        <v>2001</v>
      </c>
    </row>
    <row r="13850" spans="1:11" x14ac:dyDescent="0.25">
      <c r="A13850">
        <v>74.918826537639106</v>
      </c>
      <c r="B13850">
        <v>141.322439978511</v>
      </c>
      <c r="C13850">
        <v>2001</v>
      </c>
    </row>
    <row r="13851" spans="1:11" x14ac:dyDescent="0.25">
      <c r="A13851">
        <v>78.602227550178398</v>
      </c>
      <c r="B13851">
        <v>145.00584099105001</v>
      </c>
      <c r="C13851">
        <v>2001</v>
      </c>
    </row>
    <row r="13852" spans="1:11" x14ac:dyDescent="0.25">
      <c r="A13852">
        <v>79.039243574627207</v>
      </c>
      <c r="B13852">
        <v>144.568824966601</v>
      </c>
      <c r="C13852">
        <v>2000</v>
      </c>
    </row>
    <row r="13853" spans="1:11" x14ac:dyDescent="0.25">
      <c r="A13853" t="s">
        <v>83</v>
      </c>
    </row>
    <row r="13854" spans="1:11" x14ac:dyDescent="0.25">
      <c r="A13854">
        <v>1556</v>
      </c>
      <c r="B13854">
        <v>0</v>
      </c>
      <c r="C13854">
        <v>6.9113390851630498</v>
      </c>
      <c r="D13854">
        <v>0.30951877802390698</v>
      </c>
      <c r="E13854">
        <v>6</v>
      </c>
      <c r="F13854">
        <v>1.01722196789785</v>
      </c>
      <c r="G13854" t="s">
        <v>81</v>
      </c>
      <c r="H13854" t="s">
        <v>81</v>
      </c>
      <c r="I13854">
        <v>3746</v>
      </c>
      <c r="J13854">
        <v>1467</v>
      </c>
      <c r="K13854">
        <v>6.8825721014505598E-2</v>
      </c>
    </row>
    <row r="13855" spans="1:11" x14ac:dyDescent="0.25">
      <c r="A13855" t="s">
        <v>82</v>
      </c>
    </row>
    <row r="13856" spans="1:11" x14ac:dyDescent="0.25">
      <c r="A13856">
        <v>33.451367002651899</v>
      </c>
      <c r="B13856">
        <v>12.265638310590401</v>
      </c>
      <c r="C13856">
        <v>2000</v>
      </c>
    </row>
    <row r="13857" spans="1:11" x14ac:dyDescent="0.25">
      <c r="A13857">
        <v>28.564312268453499</v>
      </c>
      <c r="B13857">
        <v>7.3785835763919803</v>
      </c>
      <c r="C13857">
        <v>2000</v>
      </c>
    </row>
    <row r="13858" spans="1:11" x14ac:dyDescent="0.25">
      <c r="A13858">
        <v>28.1272962440047</v>
      </c>
      <c r="B13858">
        <v>7.8155996008408097</v>
      </c>
      <c r="C13858">
        <v>2001</v>
      </c>
    </row>
    <row r="13859" spans="1:11" x14ac:dyDescent="0.25">
      <c r="A13859">
        <v>33.014350978203097</v>
      </c>
      <c r="B13859">
        <v>12.702654335039201</v>
      </c>
      <c r="C13859">
        <v>2001</v>
      </c>
    </row>
    <row r="13860" spans="1:11" x14ac:dyDescent="0.25">
      <c r="A13860">
        <v>33.233213805048401</v>
      </c>
      <c r="B13860">
        <v>12.9215171618845</v>
      </c>
      <c r="C13860">
        <v>2001</v>
      </c>
    </row>
    <row r="13861" spans="1:11" x14ac:dyDescent="0.25">
      <c r="A13861">
        <v>33.670229829497202</v>
      </c>
      <c r="B13861">
        <v>12.4845011374357</v>
      </c>
      <c r="C13861">
        <v>2000</v>
      </c>
    </row>
    <row r="13862" spans="1:11" x14ac:dyDescent="0.25">
      <c r="A13862" t="s">
        <v>83</v>
      </c>
    </row>
    <row r="13863" spans="1:11" x14ac:dyDescent="0.25">
      <c r="A13863">
        <v>1007</v>
      </c>
      <c r="B13863">
        <v>0</v>
      </c>
      <c r="C13863">
        <v>4.1476190931078598</v>
      </c>
      <c r="D13863">
        <v>3.0732238451787501</v>
      </c>
      <c r="E13863">
        <v>6</v>
      </c>
      <c r="F13863">
        <v>1.01722196789785</v>
      </c>
      <c r="G13863" t="s">
        <v>81</v>
      </c>
      <c r="H13863" t="s">
        <v>81</v>
      </c>
      <c r="I13863">
        <v>1543</v>
      </c>
      <c r="J13863">
        <v>4605</v>
      </c>
      <c r="K13863">
        <v>6.8385257346186404E-2</v>
      </c>
    </row>
    <row r="13864" spans="1:11" x14ac:dyDescent="0.25">
      <c r="A13864" t="s">
        <v>82</v>
      </c>
    </row>
    <row r="13865" spans="1:11" x14ac:dyDescent="0.25">
      <c r="A13865">
        <v>148.04541059119401</v>
      </c>
      <c r="B13865">
        <v>63.558519610933999</v>
      </c>
      <c r="C13865">
        <v>2000</v>
      </c>
    </row>
    <row r="13866" spans="1:11" x14ac:dyDescent="0.25">
      <c r="A13866">
        <v>145.11260100467899</v>
      </c>
      <c r="B13866">
        <v>60.625710024418602</v>
      </c>
      <c r="C13866">
        <v>2000</v>
      </c>
    </row>
    <row r="13867" spans="1:11" x14ac:dyDescent="0.25">
      <c r="A13867">
        <v>144.67558498023001</v>
      </c>
      <c r="B13867">
        <v>61.062726048867397</v>
      </c>
      <c r="C13867">
        <v>2001</v>
      </c>
    </row>
    <row r="13868" spans="1:11" x14ac:dyDescent="0.25">
      <c r="A13868">
        <v>147.60839456674501</v>
      </c>
      <c r="B13868">
        <v>63.995535635382801</v>
      </c>
      <c r="C13868">
        <v>2001</v>
      </c>
    </row>
    <row r="13869" spans="1:11" x14ac:dyDescent="0.25">
      <c r="A13869">
        <v>149.78149198777601</v>
      </c>
      <c r="B13869">
        <v>66.168633056412901</v>
      </c>
      <c r="C13869">
        <v>2001</v>
      </c>
    </row>
    <row r="13870" spans="1:11" x14ac:dyDescent="0.25">
      <c r="A13870">
        <v>150.21850801222399</v>
      </c>
      <c r="B13870">
        <v>65.731617031964106</v>
      </c>
      <c r="C13870">
        <v>2000</v>
      </c>
    </row>
    <row r="13871" spans="1:11" x14ac:dyDescent="0.25">
      <c r="A13871" t="s">
        <v>83</v>
      </c>
    </row>
    <row r="13872" spans="1:11" x14ac:dyDescent="0.25">
      <c r="A13872">
        <v>3747</v>
      </c>
      <c r="B13872">
        <v>0</v>
      </c>
      <c r="C13872">
        <v>5.6731424023919397</v>
      </c>
      <c r="D13872">
        <v>1.5462675273500901</v>
      </c>
      <c r="E13872">
        <v>6</v>
      </c>
      <c r="F13872">
        <v>1.01722196789785</v>
      </c>
      <c r="G13872" t="s">
        <v>81</v>
      </c>
      <c r="H13872" t="s">
        <v>81</v>
      </c>
      <c r="I13872">
        <v>3901</v>
      </c>
      <c r="J13872">
        <v>3564</v>
      </c>
      <c r="K13872">
        <v>7.0118006498620197E-2</v>
      </c>
    </row>
    <row r="13873" spans="1:11" x14ac:dyDescent="0.25">
      <c r="A13873" t="s">
        <v>82</v>
      </c>
    </row>
    <row r="13874" spans="1:11" x14ac:dyDescent="0.25">
      <c r="A13874">
        <v>7.9601969569780797</v>
      </c>
      <c r="B13874">
        <v>19.0774369179587</v>
      </c>
      <c r="C13874">
        <v>2000</v>
      </c>
    </row>
    <row r="13875" spans="1:11" x14ac:dyDescent="0.25">
      <c r="A13875">
        <v>3.9486794936098</v>
      </c>
      <c r="B13875">
        <v>15.0659194545904</v>
      </c>
      <c r="C13875">
        <v>2000</v>
      </c>
    </row>
    <row r="13876" spans="1:11" x14ac:dyDescent="0.25">
      <c r="A13876">
        <v>4.3856955180586201</v>
      </c>
      <c r="B13876">
        <v>14.6289034301416</v>
      </c>
      <c r="C13876">
        <v>2001</v>
      </c>
    </row>
    <row r="13877" spans="1:11" x14ac:dyDescent="0.25">
      <c r="A13877">
        <v>8.3972129814269003</v>
      </c>
      <c r="B13877">
        <v>18.640420893509901</v>
      </c>
      <c r="C13877">
        <v>2001</v>
      </c>
    </row>
    <row r="13878" spans="1:11" x14ac:dyDescent="0.25">
      <c r="A13878">
        <v>9.4905892355447108</v>
      </c>
      <c r="B13878">
        <v>19.733797147627701</v>
      </c>
      <c r="C13878">
        <v>2001</v>
      </c>
    </row>
    <row r="13879" spans="1:11" x14ac:dyDescent="0.25">
      <c r="A13879">
        <v>9.0535732110958893</v>
      </c>
      <c r="B13879">
        <v>20.1708131720765</v>
      </c>
      <c r="C13879">
        <v>2000</v>
      </c>
    </row>
    <row r="13880" spans="1:11" x14ac:dyDescent="0.25">
      <c r="A13880" t="s">
        <v>83</v>
      </c>
    </row>
    <row r="13881" spans="1:11" x14ac:dyDescent="0.25">
      <c r="A13881">
        <v>2879</v>
      </c>
      <c r="B13881">
        <v>0</v>
      </c>
      <c r="C13881">
        <v>2.5341923365154702</v>
      </c>
      <c r="D13881">
        <v>4.6684788845817202</v>
      </c>
      <c r="E13881">
        <v>8</v>
      </c>
      <c r="F13881">
        <v>1.01722196789785</v>
      </c>
      <c r="G13881" t="s">
        <v>81</v>
      </c>
      <c r="H13881" t="s">
        <v>81</v>
      </c>
      <c r="I13881">
        <v>2854</v>
      </c>
      <c r="J13881">
        <v>4128</v>
      </c>
      <c r="K13881">
        <v>6.9317976264790193E-2</v>
      </c>
    </row>
    <row r="13882" spans="1:11" x14ac:dyDescent="0.25">
      <c r="A13882" t="s">
        <v>82</v>
      </c>
    </row>
    <row r="13883" spans="1:11" x14ac:dyDescent="0.25">
      <c r="A13883">
        <v>46.869341162442701</v>
      </c>
      <c r="B13883">
        <v>121.632880451914</v>
      </c>
      <c r="C13883">
        <v>2000</v>
      </c>
    </row>
    <row r="13884" spans="1:11" x14ac:dyDescent="0.25">
      <c r="A13884">
        <v>45.077396576461602</v>
      </c>
      <c r="B13884">
        <v>119.84093586593301</v>
      </c>
      <c r="C13884">
        <v>2000</v>
      </c>
    </row>
    <row r="13885" spans="1:11" x14ac:dyDescent="0.25">
      <c r="A13885">
        <v>45.514412600910397</v>
      </c>
      <c r="B13885">
        <v>119.403919841484</v>
      </c>
      <c r="C13885">
        <v>2001</v>
      </c>
    </row>
    <row r="13886" spans="1:11" x14ac:dyDescent="0.25">
      <c r="A13886">
        <v>47.306357186891503</v>
      </c>
      <c r="B13886">
        <v>121.195864427465</v>
      </c>
      <c r="C13886">
        <v>2001</v>
      </c>
    </row>
    <row r="13887" spans="1:11" x14ac:dyDescent="0.25">
      <c r="A13887">
        <v>50.218508012224397</v>
      </c>
      <c r="B13887">
        <v>124.108015252798</v>
      </c>
      <c r="C13887">
        <v>2001</v>
      </c>
    </row>
    <row r="13888" spans="1:11" x14ac:dyDescent="0.25">
      <c r="A13888">
        <v>50.6074702640054</v>
      </c>
      <c r="B13888">
        <v>124.49697750457899</v>
      </c>
      <c r="C13888">
        <v>2001</v>
      </c>
    </row>
    <row r="13889" spans="1:11" x14ac:dyDescent="0.25">
      <c r="A13889">
        <v>50.170454239556598</v>
      </c>
      <c r="B13889">
        <v>124.93399352902701</v>
      </c>
      <c r="C13889">
        <v>2000</v>
      </c>
    </row>
    <row r="13890" spans="1:11" x14ac:dyDescent="0.25">
      <c r="A13890">
        <v>49.781491987775603</v>
      </c>
      <c r="B13890">
        <v>124.545031277246</v>
      </c>
      <c r="C13890">
        <v>2000</v>
      </c>
    </row>
    <row r="13891" spans="1:11" x14ac:dyDescent="0.25">
      <c r="A13891" t="s">
        <v>83</v>
      </c>
    </row>
    <row r="13892" spans="1:11" x14ac:dyDescent="0.25">
      <c r="A13892">
        <v>2881</v>
      </c>
      <c r="B13892">
        <v>0</v>
      </c>
      <c r="C13892">
        <v>5.41407127726717</v>
      </c>
      <c r="D13892">
        <v>1.78756335162001</v>
      </c>
      <c r="E13892">
        <v>6</v>
      </c>
      <c r="F13892">
        <v>1.01722196789785</v>
      </c>
      <c r="G13892" t="s">
        <v>81</v>
      </c>
      <c r="H13892" t="s">
        <v>81</v>
      </c>
      <c r="I13892">
        <v>2624</v>
      </c>
      <c r="J13892">
        <v>423</v>
      </c>
      <c r="K13892">
        <v>6.9317976264790193E-2</v>
      </c>
    </row>
    <row r="13893" spans="1:11" x14ac:dyDescent="0.25">
      <c r="A13893" t="s">
        <v>82</v>
      </c>
    </row>
    <row r="13894" spans="1:11" x14ac:dyDescent="0.25">
      <c r="A13894">
        <v>58.372687090357303</v>
      </c>
      <c r="B13894">
        <v>82.303269358497502</v>
      </c>
      <c r="C13894">
        <v>2000</v>
      </c>
    </row>
    <row r="13895" spans="1:11" x14ac:dyDescent="0.25">
      <c r="A13895">
        <v>54.544360576374402</v>
      </c>
      <c r="B13895">
        <v>78.474942844514601</v>
      </c>
      <c r="C13895">
        <v>2000</v>
      </c>
    </row>
    <row r="13896" spans="1:11" x14ac:dyDescent="0.25">
      <c r="A13896">
        <v>54.1073445519256</v>
      </c>
      <c r="B13896">
        <v>78.911958868963396</v>
      </c>
      <c r="C13896">
        <v>2001</v>
      </c>
    </row>
    <row r="13897" spans="1:11" x14ac:dyDescent="0.25">
      <c r="A13897">
        <v>57.935671065908501</v>
      </c>
      <c r="B13897">
        <v>82.740285382946297</v>
      </c>
      <c r="C13897">
        <v>2001</v>
      </c>
    </row>
    <row r="13898" spans="1:11" x14ac:dyDescent="0.25">
      <c r="A13898">
        <v>59.199669233639597</v>
      </c>
      <c r="B13898">
        <v>84.0042835506774</v>
      </c>
      <c r="C13898">
        <v>2001</v>
      </c>
    </row>
    <row r="13899" spans="1:11" x14ac:dyDescent="0.25">
      <c r="A13899">
        <v>59.636685258088399</v>
      </c>
      <c r="B13899">
        <v>83.567267526228605</v>
      </c>
      <c r="C13899">
        <v>2000</v>
      </c>
    </row>
    <row r="13900" spans="1:11" x14ac:dyDescent="0.25">
      <c r="A13900" t="s">
        <v>83</v>
      </c>
    </row>
    <row r="13901" spans="1:11" x14ac:dyDescent="0.25">
      <c r="A13901">
        <v>356</v>
      </c>
      <c r="B13901">
        <v>0</v>
      </c>
      <c r="C13901">
        <v>1.1468319180372399</v>
      </c>
      <c r="D13901">
        <v>6.0539122069586098</v>
      </c>
      <c r="E13901">
        <v>6</v>
      </c>
      <c r="F13901">
        <v>1.01722196789785</v>
      </c>
      <c r="G13901" t="s">
        <v>81</v>
      </c>
      <c r="H13901" t="s">
        <v>81</v>
      </c>
      <c r="I13901">
        <v>1058</v>
      </c>
      <c r="J13901">
        <v>2078</v>
      </c>
      <c r="K13901">
        <v>0</v>
      </c>
    </row>
    <row r="13902" spans="1:11" x14ac:dyDescent="0.25">
      <c r="A13902" t="s">
        <v>82</v>
      </c>
    </row>
    <row r="13903" spans="1:11" x14ac:dyDescent="0.25">
      <c r="A13903">
        <v>113.70816061818</v>
      </c>
      <c r="B13903">
        <v>121.085341397251</v>
      </c>
      <c r="C13903">
        <v>2000</v>
      </c>
    </row>
    <row r="13904" spans="1:11" x14ac:dyDescent="0.25">
      <c r="A13904">
        <v>112.897227992054</v>
      </c>
      <c r="B13904">
        <v>120.27440877112601</v>
      </c>
      <c r="C13904">
        <v>2000</v>
      </c>
    </row>
    <row r="13905" spans="1:11" x14ac:dyDescent="0.25">
      <c r="A13905">
        <v>112.460211967606</v>
      </c>
      <c r="B13905">
        <v>120.711424795575</v>
      </c>
      <c r="C13905">
        <v>2001</v>
      </c>
    </row>
    <row r="13906" spans="1:11" x14ac:dyDescent="0.25">
      <c r="A13906">
        <v>113.27114459373099</v>
      </c>
      <c r="B13906">
        <v>121.52235742169999</v>
      </c>
      <c r="C13906">
        <v>2001</v>
      </c>
    </row>
    <row r="13907" spans="1:11" x14ac:dyDescent="0.25">
      <c r="A13907">
        <v>117.55190696797899</v>
      </c>
      <c r="B13907">
        <v>125.803119795949</v>
      </c>
      <c r="C13907">
        <v>2001</v>
      </c>
    </row>
    <row r="13908" spans="1:11" x14ac:dyDescent="0.25">
      <c r="A13908">
        <v>117.988922992428</v>
      </c>
      <c r="B13908">
        <v>125.36610377149999</v>
      </c>
      <c r="C13908">
        <v>2000</v>
      </c>
    </row>
    <row r="13909" spans="1:11" x14ac:dyDescent="0.25">
      <c r="A13909" t="s">
        <v>83</v>
      </c>
    </row>
    <row r="13910" spans="1:11" x14ac:dyDescent="0.25">
      <c r="A13910">
        <v>1170</v>
      </c>
      <c r="B13910">
        <v>0</v>
      </c>
      <c r="C13910">
        <v>2.30489889296152</v>
      </c>
      <c r="D13910">
        <v>4.8952911921989797</v>
      </c>
      <c r="E13910">
        <v>6</v>
      </c>
      <c r="F13910">
        <v>1.01722196789785</v>
      </c>
      <c r="G13910" t="s">
        <v>81</v>
      </c>
      <c r="H13910" t="s">
        <v>81</v>
      </c>
      <c r="I13910">
        <v>1147</v>
      </c>
      <c r="J13910">
        <v>1607</v>
      </c>
      <c r="K13910">
        <v>6.8592920878615599E-2</v>
      </c>
    </row>
    <row r="13911" spans="1:11" x14ac:dyDescent="0.25">
      <c r="A13911" t="s">
        <v>82</v>
      </c>
    </row>
    <row r="13912" spans="1:11" x14ac:dyDescent="0.25">
      <c r="A13912">
        <v>9.9504862297051098</v>
      </c>
      <c r="B13912">
        <v>45.182332716505996</v>
      </c>
      <c r="C13912">
        <v>2000</v>
      </c>
    </row>
    <row r="13913" spans="1:11" x14ac:dyDescent="0.25">
      <c r="A13913">
        <v>8.3206765925426396</v>
      </c>
      <c r="B13913">
        <v>43.552523079343501</v>
      </c>
      <c r="C13913">
        <v>2000</v>
      </c>
    </row>
    <row r="13914" spans="1:11" x14ac:dyDescent="0.25">
      <c r="A13914">
        <v>7.8836605680938199</v>
      </c>
      <c r="B13914">
        <v>43.989539103792303</v>
      </c>
      <c r="C13914">
        <v>2001</v>
      </c>
    </row>
    <row r="13915" spans="1:11" x14ac:dyDescent="0.25">
      <c r="A13915">
        <v>9.5134702052562794</v>
      </c>
      <c r="B13915">
        <v>45.619348740954798</v>
      </c>
      <c r="C13915">
        <v>2001</v>
      </c>
    </row>
    <row r="13916" spans="1:11" x14ac:dyDescent="0.25">
      <c r="A13916">
        <v>12.974963803143</v>
      </c>
      <c r="B13916">
        <v>49.080842338841499</v>
      </c>
      <c r="C13916">
        <v>2001</v>
      </c>
    </row>
    <row r="13917" spans="1:11" x14ac:dyDescent="0.25">
      <c r="A13917">
        <v>13.4119798275918</v>
      </c>
      <c r="B13917">
        <v>48.643826314392598</v>
      </c>
      <c r="C13917">
        <v>2000</v>
      </c>
    </row>
    <row r="13918" spans="1:11" x14ac:dyDescent="0.25">
      <c r="A13918" t="s">
        <v>83</v>
      </c>
    </row>
    <row r="13919" spans="1:11" x14ac:dyDescent="0.25">
      <c r="A13919">
        <v>2018</v>
      </c>
      <c r="B13919">
        <v>0</v>
      </c>
      <c r="C13919">
        <v>5.42938924699168</v>
      </c>
      <c r="D13919">
        <v>1.7672394199691699</v>
      </c>
      <c r="E13919">
        <v>6</v>
      </c>
      <c r="F13919">
        <v>1.01722196789785</v>
      </c>
      <c r="G13919" t="s">
        <v>84</v>
      </c>
      <c r="H13919" t="s">
        <v>81</v>
      </c>
      <c r="I13919">
        <v>0</v>
      </c>
      <c r="J13919">
        <v>1901</v>
      </c>
      <c r="K13919">
        <v>6.9019323606272498E-2</v>
      </c>
    </row>
    <row r="13920" spans="1:11" x14ac:dyDescent="0.25">
      <c r="A13920" t="s">
        <v>82</v>
      </c>
    </row>
    <row r="13921" spans="1:11" x14ac:dyDescent="0.25">
      <c r="A13921">
        <v>3.6743078408343401</v>
      </c>
      <c r="B13921">
        <v>33.142610290720597</v>
      </c>
      <c r="C13921">
        <v>2000</v>
      </c>
    </row>
    <row r="13922" spans="1:11" x14ac:dyDescent="0.25">
      <c r="A13922">
        <v>0</v>
      </c>
      <c r="B13922">
        <v>29.468302449886298</v>
      </c>
      <c r="C13922">
        <v>2000</v>
      </c>
    </row>
    <row r="13923" spans="1:11" x14ac:dyDescent="0.25">
      <c r="A13923">
        <v>0</v>
      </c>
      <c r="B13923">
        <v>28.594270400988599</v>
      </c>
      <c r="C13923">
        <v>2001</v>
      </c>
    </row>
    <row r="13924" spans="1:11" x14ac:dyDescent="0.25">
      <c r="A13924">
        <v>4.0040080676639498</v>
      </c>
      <c r="B13924">
        <v>32.598278468652602</v>
      </c>
      <c r="C13924">
        <v>2001</v>
      </c>
    </row>
    <row r="13925" spans="1:11" x14ac:dyDescent="0.25">
      <c r="A13925">
        <v>5.3072929443139296</v>
      </c>
      <c r="B13925">
        <v>33.901563345302598</v>
      </c>
      <c r="C13925">
        <v>2001</v>
      </c>
    </row>
    <row r="13926" spans="1:11" x14ac:dyDescent="0.25">
      <c r="A13926">
        <v>4.8702769198651099</v>
      </c>
      <c r="B13926">
        <v>34.3385793697514</v>
      </c>
      <c r="C13926">
        <v>2000</v>
      </c>
    </row>
    <row r="13927" spans="1:11" x14ac:dyDescent="0.25">
      <c r="A13927" t="s">
        <v>83</v>
      </c>
    </row>
    <row r="13928" spans="1:11" x14ac:dyDescent="0.25">
      <c r="A13928">
        <v>2407</v>
      </c>
      <c r="B13928">
        <v>0</v>
      </c>
      <c r="C13928">
        <v>6.1398590586197104</v>
      </c>
      <c r="D13928">
        <v>1.05567324842053</v>
      </c>
      <c r="E13928">
        <v>6</v>
      </c>
      <c r="F13928">
        <v>1.01722196789785</v>
      </c>
      <c r="G13928" t="s">
        <v>81</v>
      </c>
      <c r="H13928" t="s">
        <v>81</v>
      </c>
      <c r="I13928">
        <v>2964</v>
      </c>
      <c r="J13928">
        <v>2425</v>
      </c>
      <c r="K13928">
        <v>6.9153443003574303E-2</v>
      </c>
    </row>
    <row r="13929" spans="1:11" x14ac:dyDescent="0.25">
      <c r="A13929" t="s">
        <v>82</v>
      </c>
    </row>
    <row r="13930" spans="1:11" x14ac:dyDescent="0.25">
      <c r="A13930">
        <v>109.830640427685</v>
      </c>
      <c r="B13930">
        <v>44.9414123720261</v>
      </c>
      <c r="C13930">
        <v>2000</v>
      </c>
    </row>
    <row r="13931" spans="1:11" x14ac:dyDescent="0.25">
      <c r="A13931">
        <v>105.48910445180501</v>
      </c>
      <c r="B13931">
        <v>40.599876396146499</v>
      </c>
      <c r="C13931">
        <v>2000</v>
      </c>
    </row>
    <row r="13932" spans="1:11" x14ac:dyDescent="0.25">
      <c r="A13932">
        <v>105.052088427356</v>
      </c>
      <c r="B13932">
        <v>41.036892420595301</v>
      </c>
      <c r="C13932">
        <v>2001</v>
      </c>
    </row>
    <row r="13933" spans="1:11" x14ac:dyDescent="0.25">
      <c r="A13933">
        <v>109.393624403236</v>
      </c>
      <c r="B13933">
        <v>45.378428396475002</v>
      </c>
      <c r="C13933">
        <v>2001</v>
      </c>
    </row>
    <row r="13934" spans="1:11" x14ac:dyDescent="0.25">
      <c r="A13934">
        <v>110.140098115911</v>
      </c>
      <c r="B13934">
        <v>46.124902109150298</v>
      </c>
      <c r="C13934">
        <v>2001</v>
      </c>
    </row>
    <row r="13935" spans="1:11" x14ac:dyDescent="0.25">
      <c r="A13935">
        <v>110.57711414036</v>
      </c>
      <c r="B13935">
        <v>45.687886084701503</v>
      </c>
      <c r="C13935">
        <v>2000</v>
      </c>
    </row>
    <row r="13936" spans="1:11" x14ac:dyDescent="0.25">
      <c r="A13936" t="s">
        <v>83</v>
      </c>
    </row>
    <row r="13937" spans="1:11" x14ac:dyDescent="0.25">
      <c r="A13937">
        <v>2111</v>
      </c>
      <c r="B13937">
        <v>0</v>
      </c>
      <c r="C13937">
        <v>1.76606687356451</v>
      </c>
      <c r="D13937">
        <v>5.4255519410691004</v>
      </c>
      <c r="E13937">
        <v>6</v>
      </c>
      <c r="F13937">
        <v>1.01722196789785</v>
      </c>
      <c r="G13937" t="s">
        <v>81</v>
      </c>
      <c r="H13937" t="s">
        <v>84</v>
      </c>
      <c r="I13937">
        <v>795</v>
      </c>
      <c r="J13937">
        <v>0</v>
      </c>
      <c r="K13937">
        <v>6.9047224536677498E-2</v>
      </c>
    </row>
    <row r="13938" spans="1:11" x14ac:dyDescent="0.25">
      <c r="A13938" t="s">
        <v>82</v>
      </c>
    </row>
    <row r="13939" spans="1:11" x14ac:dyDescent="0.25">
      <c r="A13939">
        <v>145.998707070439</v>
      </c>
      <c r="B13939">
        <v>80.847436545295295</v>
      </c>
      <c r="C13939">
        <v>2000</v>
      </c>
    </row>
    <row r="13940" spans="1:11" x14ac:dyDescent="0.25">
      <c r="A13940">
        <v>144.696249556239</v>
      </c>
      <c r="B13940">
        <v>79.544979031095707</v>
      </c>
      <c r="C13940">
        <v>2000</v>
      </c>
    </row>
    <row r="13941" spans="1:11" x14ac:dyDescent="0.25">
      <c r="A13941">
        <v>145.133265580688</v>
      </c>
      <c r="B13941">
        <v>79.107963006646898</v>
      </c>
      <c r="C13941">
        <v>2001</v>
      </c>
    </row>
    <row r="13942" spans="1:11" x14ac:dyDescent="0.25">
      <c r="A13942">
        <v>146.328403791141</v>
      </c>
      <c r="B13942">
        <v>80.303101217100107</v>
      </c>
      <c r="C13942">
        <v>2001</v>
      </c>
    </row>
    <row r="13943" spans="1:11" x14ac:dyDescent="0.25">
      <c r="A13943">
        <v>150</v>
      </c>
      <c r="B13943">
        <v>83.974697425958595</v>
      </c>
      <c r="C13943">
        <v>2001</v>
      </c>
    </row>
    <row r="13944" spans="1:11" x14ac:dyDescent="0.25">
      <c r="A13944">
        <v>150</v>
      </c>
      <c r="B13944">
        <v>84.848729474856299</v>
      </c>
      <c r="C13944">
        <v>2000</v>
      </c>
    </row>
    <row r="13945" spans="1:11" x14ac:dyDescent="0.25">
      <c r="A13945" t="s">
        <v>83</v>
      </c>
    </row>
    <row r="13946" spans="1:11" x14ac:dyDescent="0.25">
      <c r="A13946">
        <v>3430</v>
      </c>
      <c r="B13946">
        <v>0</v>
      </c>
      <c r="C13946">
        <v>4.7080716505548796</v>
      </c>
      <c r="D13946">
        <v>2.4778319607005401</v>
      </c>
      <c r="E13946">
        <v>6</v>
      </c>
      <c r="F13946">
        <v>1.01722196789785</v>
      </c>
      <c r="G13946" t="s">
        <v>84</v>
      </c>
      <c r="H13946" t="s">
        <v>81</v>
      </c>
      <c r="I13946">
        <v>0</v>
      </c>
      <c r="J13946">
        <v>1519</v>
      </c>
      <c r="K13946">
        <v>6.9653065251788299E-2</v>
      </c>
    </row>
    <row r="13947" spans="1:11" x14ac:dyDescent="0.25">
      <c r="A13947" t="s">
        <v>82</v>
      </c>
    </row>
    <row r="13948" spans="1:11" x14ac:dyDescent="0.25">
      <c r="A13948">
        <v>34.2387422273708</v>
      </c>
      <c r="B13948">
        <v>3.1859469666762301</v>
      </c>
      <c r="C13948">
        <v>2000</v>
      </c>
    </row>
    <row r="13949" spans="1:11" x14ac:dyDescent="0.25">
      <c r="A13949">
        <v>31.052795260694602</v>
      </c>
      <c r="B13949">
        <v>0</v>
      </c>
      <c r="C13949">
        <v>2000</v>
      </c>
    </row>
    <row r="13950" spans="1:11" x14ac:dyDescent="0.25">
      <c r="A13950">
        <v>30.178763211797001</v>
      </c>
      <c r="B13950">
        <v>0</v>
      </c>
      <c r="C13950">
        <v>2001</v>
      </c>
    </row>
    <row r="13951" spans="1:11" x14ac:dyDescent="0.25">
      <c r="A13951">
        <v>33.6510350259597</v>
      </c>
      <c r="B13951">
        <v>3.4722718141627702</v>
      </c>
      <c r="C13951">
        <v>2001</v>
      </c>
    </row>
    <row r="13952" spans="1:11" x14ac:dyDescent="0.25">
      <c r="A13952">
        <v>35.478472396492997</v>
      </c>
      <c r="B13952">
        <v>5.2997091846960203</v>
      </c>
      <c r="C13952">
        <v>2001</v>
      </c>
    </row>
    <row r="13953" spans="1:11" x14ac:dyDescent="0.25">
      <c r="A13953">
        <v>35.915488420941799</v>
      </c>
      <c r="B13953">
        <v>4.8626931602471997</v>
      </c>
      <c r="C13953">
        <v>2000</v>
      </c>
    </row>
    <row r="13954" spans="1:11" x14ac:dyDescent="0.25">
      <c r="A13954" t="s">
        <v>83</v>
      </c>
    </row>
    <row r="13955" spans="1:11" x14ac:dyDescent="0.25">
      <c r="A13955">
        <v>4060</v>
      </c>
      <c r="B13955">
        <v>0</v>
      </c>
      <c r="C13955">
        <v>2.0229910574296701</v>
      </c>
      <c r="D13955">
        <v>5.1579099538141797</v>
      </c>
      <c r="E13955">
        <v>6</v>
      </c>
      <c r="F13955">
        <v>1.01722196789785</v>
      </c>
      <c r="G13955" t="s">
        <v>81</v>
      </c>
      <c r="H13955" t="s">
        <v>81</v>
      </c>
      <c r="I13955">
        <v>4262</v>
      </c>
      <c r="J13955">
        <v>2148</v>
      </c>
      <c r="K13955">
        <v>7.0579274602863604E-2</v>
      </c>
    </row>
    <row r="13956" spans="1:11" x14ac:dyDescent="0.25">
      <c r="A13956" t="s">
        <v>82</v>
      </c>
    </row>
    <row r="13957" spans="1:11" x14ac:dyDescent="0.25">
      <c r="A13957">
        <v>1.7844557733247299</v>
      </c>
      <c r="B13957">
        <v>1.64897870721267</v>
      </c>
      <c r="C13957">
        <v>2000</v>
      </c>
    </row>
    <row r="13958" spans="1:11" x14ac:dyDescent="0.25">
      <c r="A13958">
        <v>0.35398507833646198</v>
      </c>
      <c r="B13958">
        <v>0.21850801222440999</v>
      </c>
      <c r="C13958">
        <v>2000</v>
      </c>
    </row>
    <row r="13959" spans="1:11" x14ac:dyDescent="0.25">
      <c r="A13959">
        <v>0.79100110278528302</v>
      </c>
      <c r="B13959">
        <v>-0.21850801222441099</v>
      </c>
      <c r="C13959">
        <v>2001</v>
      </c>
    </row>
    <row r="13960" spans="1:11" x14ac:dyDescent="0.25">
      <c r="A13960">
        <v>2.2214717977735501</v>
      </c>
      <c r="B13960">
        <v>1.2119626827638501</v>
      </c>
      <c r="C13960">
        <v>2001</v>
      </c>
    </row>
    <row r="13961" spans="1:11" x14ac:dyDescent="0.25">
      <c r="A13961">
        <v>5.8686649028651496</v>
      </c>
      <c r="B13961">
        <v>4.8591557878554497</v>
      </c>
      <c r="C13961">
        <v>2001</v>
      </c>
    </row>
    <row r="13962" spans="1:11" x14ac:dyDescent="0.25">
      <c r="A13962">
        <v>5.4316488784163299</v>
      </c>
      <c r="B13962">
        <v>5.2961718123042703</v>
      </c>
      <c r="C13962">
        <v>2000</v>
      </c>
    </row>
    <row r="13963" spans="1:11" x14ac:dyDescent="0.25">
      <c r="A13963" t="s">
        <v>83</v>
      </c>
    </row>
    <row r="13964" spans="1:11" x14ac:dyDescent="0.25">
      <c r="A13964">
        <v>1323</v>
      </c>
      <c r="B13964">
        <v>0</v>
      </c>
      <c r="C13964">
        <v>3.6240962182345302</v>
      </c>
      <c r="D13964">
        <v>3.5559995437417302</v>
      </c>
      <c r="E13964">
        <v>6</v>
      </c>
      <c r="F13964">
        <v>1.01722196789785</v>
      </c>
      <c r="G13964" t="s">
        <v>81</v>
      </c>
      <c r="H13964" t="s">
        <v>81</v>
      </c>
      <c r="I13964">
        <v>670</v>
      </c>
      <c r="J13964">
        <v>2255</v>
      </c>
      <c r="K13964">
        <v>6.87096660906618E-2</v>
      </c>
    </row>
    <row r="13965" spans="1:11" x14ac:dyDescent="0.25">
      <c r="A13965" t="s">
        <v>82</v>
      </c>
    </row>
    <row r="13966" spans="1:11" x14ac:dyDescent="0.25">
      <c r="A13966">
        <v>6.5122768117593104</v>
      </c>
      <c r="B13966">
        <v>85.830067879445707</v>
      </c>
      <c r="C13966">
        <v>2000</v>
      </c>
    </row>
    <row r="13967" spans="1:11" x14ac:dyDescent="0.25">
      <c r="A13967">
        <v>3.94965380017315</v>
      </c>
      <c r="B13967">
        <v>83.267444867859595</v>
      </c>
      <c r="C13967">
        <v>2000</v>
      </c>
    </row>
    <row r="13968" spans="1:11" x14ac:dyDescent="0.25">
      <c r="A13968">
        <v>3.5126377757243299</v>
      </c>
      <c r="B13968">
        <v>83.704460892308404</v>
      </c>
      <c r="C13968">
        <v>2001</v>
      </c>
    </row>
    <row r="13969" spans="1:11" x14ac:dyDescent="0.25">
      <c r="A13969">
        <v>6.0752607873104898</v>
      </c>
      <c r="B13969">
        <v>86.267083903894502</v>
      </c>
      <c r="C13969">
        <v>2001</v>
      </c>
    </row>
    <row r="13970" spans="1:11" x14ac:dyDescent="0.25">
      <c r="A13970">
        <v>8.5897321785865408</v>
      </c>
      <c r="B13970">
        <v>88.781555295170605</v>
      </c>
      <c r="C13970">
        <v>2001</v>
      </c>
    </row>
    <row r="13971" spans="1:11" x14ac:dyDescent="0.25">
      <c r="A13971">
        <v>9.0267482030353605</v>
      </c>
      <c r="B13971">
        <v>88.344539270721796</v>
      </c>
      <c r="C13971">
        <v>2000</v>
      </c>
    </row>
    <row r="13972" spans="1:11" x14ac:dyDescent="0.25">
      <c r="A13972" t="s">
        <v>83</v>
      </c>
    </row>
    <row r="13973" spans="1:11" x14ac:dyDescent="0.25">
      <c r="A13973">
        <v>2672</v>
      </c>
      <c r="B13973">
        <v>0</v>
      </c>
      <c r="C13973">
        <v>2.57189258075487</v>
      </c>
      <c r="D13973">
        <v>4.6073825458678597</v>
      </c>
      <c r="E13973">
        <v>6</v>
      </c>
      <c r="F13973">
        <v>1.01722196789785</v>
      </c>
      <c r="G13973" t="s">
        <v>81</v>
      </c>
      <c r="H13973" t="s">
        <v>81</v>
      </c>
      <c r="I13973">
        <v>4250</v>
      </c>
      <c r="J13973">
        <v>2374</v>
      </c>
      <c r="K13973">
        <v>6.9244657883555397E-2</v>
      </c>
    </row>
    <row r="13974" spans="1:11" x14ac:dyDescent="0.25">
      <c r="A13974" t="s">
        <v>82</v>
      </c>
    </row>
    <row r="13975" spans="1:11" x14ac:dyDescent="0.25">
      <c r="A13975">
        <v>2.0371106965595498</v>
      </c>
      <c r="B13975">
        <v>27.8133432007502</v>
      </c>
      <c r="C13975">
        <v>2000</v>
      </c>
    </row>
    <row r="13976" spans="1:11" x14ac:dyDescent="0.25">
      <c r="A13976">
        <v>0.21850801222440999</v>
      </c>
      <c r="B13976">
        <v>25.994740516415</v>
      </c>
      <c r="C13976">
        <v>2000</v>
      </c>
    </row>
    <row r="13977" spans="1:11" x14ac:dyDescent="0.25">
      <c r="A13977">
        <v>-0.21850801222440999</v>
      </c>
      <c r="B13977">
        <v>26.431756540863901</v>
      </c>
      <c r="C13977">
        <v>2001</v>
      </c>
    </row>
    <row r="13978" spans="1:11" x14ac:dyDescent="0.25">
      <c r="A13978">
        <v>1.6000946721107301</v>
      </c>
      <c r="B13978">
        <v>28.250359225198999</v>
      </c>
      <c r="C13978">
        <v>2001</v>
      </c>
    </row>
    <row r="13979" spans="1:11" x14ac:dyDescent="0.25">
      <c r="A13979">
        <v>4.8580061138144304</v>
      </c>
      <c r="B13979">
        <v>31.5082706669027</v>
      </c>
      <c r="C13979">
        <v>2001</v>
      </c>
    </row>
    <row r="13980" spans="1:11" x14ac:dyDescent="0.25">
      <c r="A13980">
        <v>5.2950221382632501</v>
      </c>
      <c r="B13980">
        <v>31.071254642453901</v>
      </c>
      <c r="C13980">
        <v>2000</v>
      </c>
    </row>
    <row r="13981" spans="1:11" x14ac:dyDescent="0.25">
      <c r="A13981" t="s">
        <v>83</v>
      </c>
    </row>
    <row r="13982" spans="1:11" x14ac:dyDescent="0.25">
      <c r="A13982">
        <v>1341</v>
      </c>
      <c r="B13982">
        <v>0</v>
      </c>
      <c r="C13982">
        <v>5.96221465744431</v>
      </c>
      <c r="D13982">
        <v>1.21170955720677</v>
      </c>
      <c r="E13982">
        <v>6</v>
      </c>
      <c r="F13982">
        <v>1.01722196789785</v>
      </c>
      <c r="G13982" t="s">
        <v>81</v>
      </c>
      <c r="H13982" t="s">
        <v>81</v>
      </c>
      <c r="I13982">
        <v>1343</v>
      </c>
      <c r="J13982">
        <v>107</v>
      </c>
      <c r="K13982">
        <v>6.8704529874616796E-2</v>
      </c>
    </row>
    <row r="13983" spans="1:11" x14ac:dyDescent="0.25">
      <c r="A13983" t="s">
        <v>82</v>
      </c>
    </row>
    <row r="13984" spans="1:11" x14ac:dyDescent="0.25">
      <c r="A13984">
        <v>144.07409447528599</v>
      </c>
      <c r="B13984">
        <v>39.485379819514101</v>
      </c>
      <c r="C13984">
        <v>2000</v>
      </c>
    </row>
    <row r="13985" spans="1:11" x14ac:dyDescent="0.25">
      <c r="A13985">
        <v>139.858172060117</v>
      </c>
      <c r="B13985">
        <v>35.269457404345403</v>
      </c>
      <c r="C13985">
        <v>2000</v>
      </c>
    </row>
    <row r="13986" spans="1:11" x14ac:dyDescent="0.25">
      <c r="A13986">
        <v>140.29518808456601</v>
      </c>
      <c r="B13986">
        <v>34.832441379896601</v>
      </c>
      <c r="C13986">
        <v>2001</v>
      </c>
    </row>
    <row r="13987" spans="1:11" x14ac:dyDescent="0.25">
      <c r="A13987">
        <v>144.511110499735</v>
      </c>
      <c r="B13987">
        <v>39.048363795065299</v>
      </c>
      <c r="C13987">
        <v>2001</v>
      </c>
    </row>
    <row r="13988" spans="1:11" x14ac:dyDescent="0.25">
      <c r="A13988">
        <v>145.367918544464</v>
      </c>
      <c r="B13988">
        <v>39.905171839794697</v>
      </c>
      <c r="C13988">
        <v>2001</v>
      </c>
    </row>
    <row r="13989" spans="1:11" x14ac:dyDescent="0.25">
      <c r="A13989">
        <v>144.930902520015</v>
      </c>
      <c r="B13989">
        <v>40.342187864243598</v>
      </c>
      <c r="C13989">
        <v>2000</v>
      </c>
    </row>
    <row r="13990" spans="1:11" x14ac:dyDescent="0.25">
      <c r="A13990" t="s">
        <v>83</v>
      </c>
    </row>
    <row r="13991" spans="1:11" x14ac:dyDescent="0.25">
      <c r="A13991">
        <v>2842</v>
      </c>
      <c r="B13991">
        <v>0</v>
      </c>
      <c r="C13991">
        <v>1.5897266552660001</v>
      </c>
      <c r="D13991">
        <v>5.5829291255123801</v>
      </c>
      <c r="E13991">
        <v>6</v>
      </c>
      <c r="F13991">
        <v>1.01722196789785</v>
      </c>
      <c r="G13991" t="s">
        <v>81</v>
      </c>
      <c r="H13991" t="s">
        <v>81</v>
      </c>
      <c r="I13991">
        <v>3596</v>
      </c>
      <c r="J13991">
        <v>2978</v>
      </c>
      <c r="K13991">
        <v>6.9304697039921995E-2</v>
      </c>
    </row>
    <row r="13992" spans="1:11" x14ac:dyDescent="0.25">
      <c r="A13992" t="s">
        <v>82</v>
      </c>
    </row>
    <row r="13993" spans="1:11" x14ac:dyDescent="0.25">
      <c r="A13993">
        <v>23.970835663369101</v>
      </c>
      <c r="B13993">
        <v>22.031132704588401</v>
      </c>
      <c r="C13993">
        <v>2000</v>
      </c>
    </row>
    <row r="13994" spans="1:11" x14ac:dyDescent="0.25">
      <c r="A13994">
        <v>22.846729165197502</v>
      </c>
      <c r="B13994">
        <v>20.907026206416798</v>
      </c>
      <c r="C13994">
        <v>2000</v>
      </c>
    </row>
    <row r="13995" spans="1:11" x14ac:dyDescent="0.25">
      <c r="A13995">
        <v>23.2837451896463</v>
      </c>
      <c r="B13995">
        <v>20.470010181967901</v>
      </c>
      <c r="C13995">
        <v>2001</v>
      </c>
    </row>
    <row r="13996" spans="1:11" x14ac:dyDescent="0.25">
      <c r="A13996">
        <v>24.407851687817899</v>
      </c>
      <c r="B13996">
        <v>21.5941166801395</v>
      </c>
      <c r="C13996">
        <v>2001</v>
      </c>
    </row>
    <row r="13997" spans="1:11" x14ac:dyDescent="0.25">
      <c r="A13997">
        <v>28.355578731351599</v>
      </c>
      <c r="B13997">
        <v>25.5418437236732</v>
      </c>
      <c r="C13997">
        <v>2001</v>
      </c>
    </row>
    <row r="13998" spans="1:11" x14ac:dyDescent="0.25">
      <c r="A13998">
        <v>27.918562706902801</v>
      </c>
      <c r="B13998">
        <v>25.978859748122101</v>
      </c>
      <c r="C13998">
        <v>2000</v>
      </c>
    </row>
    <row r="13999" spans="1:11" x14ac:dyDescent="0.25">
      <c r="A13999" t="s">
        <v>83</v>
      </c>
    </row>
    <row r="14000" spans="1:11" x14ac:dyDescent="0.25">
      <c r="A14000">
        <v>3623</v>
      </c>
      <c r="B14000">
        <v>0</v>
      </c>
      <c r="C14000">
        <v>4.5142015126807102</v>
      </c>
      <c r="D14000">
        <v>2.6584542680976702</v>
      </c>
      <c r="E14000">
        <v>6</v>
      </c>
      <c r="F14000">
        <v>1.01722196789785</v>
      </c>
      <c r="G14000" t="s">
        <v>81</v>
      </c>
      <c r="H14000" t="s">
        <v>81</v>
      </c>
      <c r="I14000">
        <v>4187</v>
      </c>
      <c r="J14000">
        <v>2978</v>
      </c>
      <c r="K14000">
        <v>6.9926962352251001E-2</v>
      </c>
    </row>
    <row r="14001" spans="1:11" x14ac:dyDescent="0.25">
      <c r="A14001" t="s">
        <v>82</v>
      </c>
    </row>
    <row r="14002" spans="1:11" x14ac:dyDescent="0.25">
      <c r="A14002">
        <v>25.9260291857256</v>
      </c>
      <c r="B14002">
        <v>24.2117711884069</v>
      </c>
      <c r="C14002">
        <v>2000</v>
      </c>
    </row>
    <row r="14003" spans="1:11" x14ac:dyDescent="0.25">
      <c r="A14003">
        <v>22.7340066844665</v>
      </c>
      <c r="B14003">
        <v>21.0197486871478</v>
      </c>
      <c r="C14003">
        <v>2000</v>
      </c>
    </row>
    <row r="14004" spans="1:11" x14ac:dyDescent="0.25">
      <c r="A14004">
        <v>22.296990660017698</v>
      </c>
      <c r="B14004">
        <v>21.456764711596598</v>
      </c>
      <c r="C14004">
        <v>2001</v>
      </c>
    </row>
    <row r="14005" spans="1:11" x14ac:dyDescent="0.25">
      <c r="A14005">
        <v>25.489013161276802</v>
      </c>
      <c r="B14005">
        <v>24.648787212855702</v>
      </c>
      <c r="C14005">
        <v>2001</v>
      </c>
    </row>
    <row r="14006" spans="1:11" x14ac:dyDescent="0.25">
      <c r="A14006">
        <v>27.368824201722902</v>
      </c>
      <c r="B14006">
        <v>26.528598253301901</v>
      </c>
      <c r="C14006">
        <v>2001</v>
      </c>
    </row>
    <row r="14007" spans="1:11" x14ac:dyDescent="0.25">
      <c r="A14007">
        <v>27.805840226171799</v>
      </c>
      <c r="B14007">
        <v>26.091582228853099</v>
      </c>
      <c r="C14007">
        <v>2000</v>
      </c>
    </row>
    <row r="14008" spans="1:11" x14ac:dyDescent="0.25">
      <c r="A14008" t="s">
        <v>83</v>
      </c>
    </row>
    <row r="14009" spans="1:11" x14ac:dyDescent="0.25">
      <c r="A14009">
        <v>1516</v>
      </c>
      <c r="B14009">
        <v>0</v>
      </c>
      <c r="C14009">
        <v>4.4338244574380603</v>
      </c>
      <c r="D14009">
        <v>2.73881442358979</v>
      </c>
      <c r="E14009">
        <v>6</v>
      </c>
      <c r="F14009">
        <v>1.01722196789785</v>
      </c>
      <c r="G14009" t="s">
        <v>81</v>
      </c>
      <c r="H14009" t="s">
        <v>81</v>
      </c>
      <c r="I14009">
        <v>1875</v>
      </c>
      <c r="J14009">
        <v>3528</v>
      </c>
      <c r="K14009">
        <v>6.8813766989309494E-2</v>
      </c>
    </row>
    <row r="14010" spans="1:11" x14ac:dyDescent="0.25">
      <c r="A14010" t="s">
        <v>82</v>
      </c>
    </row>
    <row r="14011" spans="1:11" x14ac:dyDescent="0.25">
      <c r="A14011">
        <v>23.618922110473999</v>
      </c>
      <c r="B14011">
        <v>126.29184938701</v>
      </c>
      <c r="C14011">
        <v>2000</v>
      </c>
    </row>
    <row r="14012" spans="1:11" x14ac:dyDescent="0.25">
      <c r="A14012">
        <v>20.4837347700288</v>
      </c>
      <c r="B14012">
        <v>123.156662046565</v>
      </c>
      <c r="C14012">
        <v>2000</v>
      </c>
    </row>
    <row r="14013" spans="1:11" x14ac:dyDescent="0.25">
      <c r="A14013">
        <v>20.920750794477598</v>
      </c>
      <c r="B14013">
        <v>122.719646022116</v>
      </c>
      <c r="C14013">
        <v>2001</v>
      </c>
    </row>
    <row r="14014" spans="1:11" x14ac:dyDescent="0.25">
      <c r="A14014">
        <v>24.055938134922801</v>
      </c>
      <c r="B14014">
        <v>125.854833362561</v>
      </c>
      <c r="C14014">
        <v>2001</v>
      </c>
    </row>
    <row r="14015" spans="1:11" x14ac:dyDescent="0.25">
      <c r="A14015">
        <v>25.9925723862547</v>
      </c>
      <c r="B14015">
        <v>127.791467613893</v>
      </c>
      <c r="C14015">
        <v>2001</v>
      </c>
    </row>
    <row r="14016" spans="1:11" x14ac:dyDescent="0.25">
      <c r="A14016">
        <v>25.555556361805799</v>
      </c>
      <c r="B14016">
        <v>128.228483638342</v>
      </c>
      <c r="C14016">
        <v>2000</v>
      </c>
    </row>
    <row r="14017" spans="1:11" x14ac:dyDescent="0.25">
      <c r="A14017" t="s">
        <v>83</v>
      </c>
    </row>
    <row r="14018" spans="1:11" x14ac:dyDescent="0.25">
      <c r="A14018">
        <v>968</v>
      </c>
      <c r="B14018">
        <v>0</v>
      </c>
      <c r="C14018">
        <v>2.7001655200093602</v>
      </c>
      <c r="D14018">
        <v>4.46542802631211</v>
      </c>
      <c r="E14018">
        <v>6</v>
      </c>
      <c r="F14018">
        <v>1.01722196789785</v>
      </c>
      <c r="G14018" t="s">
        <v>81</v>
      </c>
      <c r="H14018" t="s">
        <v>81</v>
      </c>
      <c r="I14018">
        <v>1559</v>
      </c>
      <c r="J14018">
        <v>1640</v>
      </c>
      <c r="K14018">
        <v>6.8418250283065293E-2</v>
      </c>
    </row>
    <row r="14019" spans="1:11" x14ac:dyDescent="0.25">
      <c r="A14019" t="s">
        <v>82</v>
      </c>
    </row>
    <row r="14020" spans="1:11" x14ac:dyDescent="0.25">
      <c r="A14020">
        <v>76.187685986132394</v>
      </c>
      <c r="B14020">
        <v>126.25040887774</v>
      </c>
      <c r="C14020">
        <v>2000</v>
      </c>
    </row>
    <row r="14021" spans="1:11" x14ac:dyDescent="0.25">
      <c r="A14021">
        <v>74.278380636607693</v>
      </c>
      <c r="B14021">
        <v>124.341103528215</v>
      </c>
      <c r="C14021">
        <v>2000</v>
      </c>
    </row>
    <row r="14022" spans="1:11" x14ac:dyDescent="0.25">
      <c r="A14022">
        <v>73.841364612158898</v>
      </c>
      <c r="B14022">
        <v>124.77811955266399</v>
      </c>
      <c r="C14022">
        <v>2001</v>
      </c>
    </row>
    <row r="14023" spans="1:11" x14ac:dyDescent="0.25">
      <c r="A14023">
        <v>75.750669961683599</v>
      </c>
      <c r="B14023">
        <v>126.687424902188</v>
      </c>
      <c r="C14023">
        <v>2001</v>
      </c>
    </row>
    <row r="14024" spans="1:11" x14ac:dyDescent="0.25">
      <c r="A14024">
        <v>78.908204399989302</v>
      </c>
      <c r="B14024">
        <v>129.844959340494</v>
      </c>
      <c r="C14024">
        <v>2001</v>
      </c>
    </row>
    <row r="14025" spans="1:11" x14ac:dyDescent="0.25">
      <c r="A14025">
        <v>79.345220424438097</v>
      </c>
      <c r="B14025">
        <v>129.40794331604499</v>
      </c>
      <c r="C14025">
        <v>2000</v>
      </c>
    </row>
    <row r="14026" spans="1:11" x14ac:dyDescent="0.25">
      <c r="A14026" t="s">
        <v>83</v>
      </c>
    </row>
    <row r="14027" spans="1:11" x14ac:dyDescent="0.25">
      <c r="A14027">
        <v>1589</v>
      </c>
      <c r="B14027">
        <v>0</v>
      </c>
      <c r="C14027">
        <v>6.3981759728773397</v>
      </c>
      <c r="D14027">
        <v>0.76568390459638602</v>
      </c>
      <c r="E14027">
        <v>6</v>
      </c>
      <c r="F14027">
        <v>1.01722196789785</v>
      </c>
      <c r="G14027" t="s">
        <v>81</v>
      </c>
      <c r="H14027" t="s">
        <v>81</v>
      </c>
      <c r="I14027">
        <v>1152</v>
      </c>
      <c r="J14027">
        <v>2658</v>
      </c>
      <c r="K14027">
        <v>6.8844973098605794E-2</v>
      </c>
    </row>
    <row r="14028" spans="1:11" x14ac:dyDescent="0.25">
      <c r="A14028" t="s">
        <v>82</v>
      </c>
    </row>
    <row r="14029" spans="1:11" x14ac:dyDescent="0.25">
      <c r="A14029">
        <v>112.848556649339</v>
      </c>
      <c r="B14029">
        <v>67.262847686770002</v>
      </c>
      <c r="C14029">
        <v>2000</v>
      </c>
    </row>
    <row r="14030" spans="1:11" x14ac:dyDescent="0.25">
      <c r="A14030">
        <v>108.324363031693</v>
      </c>
      <c r="B14030">
        <v>62.738654069123598</v>
      </c>
      <c r="C14030">
        <v>2000</v>
      </c>
    </row>
    <row r="14031" spans="1:11" x14ac:dyDescent="0.25">
      <c r="A14031">
        <v>108.761379056142</v>
      </c>
      <c r="B14031">
        <v>62.301638044674803</v>
      </c>
      <c r="C14031">
        <v>2001</v>
      </c>
    </row>
    <row r="14032" spans="1:11" x14ac:dyDescent="0.25">
      <c r="A14032">
        <v>113.285572673788</v>
      </c>
      <c r="B14032">
        <v>66.825831662321207</v>
      </c>
      <c r="C14032">
        <v>2001</v>
      </c>
    </row>
    <row r="14033" spans="1:11" x14ac:dyDescent="0.25">
      <c r="A14033">
        <v>113.826992954974</v>
      </c>
      <c r="B14033">
        <v>67.367251943506702</v>
      </c>
      <c r="C14033">
        <v>2001</v>
      </c>
    </row>
    <row r="14034" spans="1:11" x14ac:dyDescent="0.25">
      <c r="A14034">
        <v>113.38997693052499</v>
      </c>
      <c r="B14034">
        <v>67.804267967955496</v>
      </c>
      <c r="C14034">
        <v>2000</v>
      </c>
    </row>
    <row r="14035" spans="1:11" x14ac:dyDescent="0.25">
      <c r="A14035" t="s">
        <v>83</v>
      </c>
    </row>
    <row r="14036" spans="1:11" x14ac:dyDescent="0.25">
      <c r="A14036">
        <v>3970</v>
      </c>
      <c r="B14036">
        <v>0</v>
      </c>
      <c r="C14036">
        <v>4.27638665493832</v>
      </c>
      <c r="D14036">
        <v>2.88325077068879</v>
      </c>
      <c r="E14036">
        <v>8</v>
      </c>
      <c r="F14036">
        <v>1.01722196789785</v>
      </c>
      <c r="G14036" t="s">
        <v>81</v>
      </c>
      <c r="H14036" t="s">
        <v>81</v>
      </c>
      <c r="I14036">
        <v>1496</v>
      </c>
      <c r="J14036">
        <v>3470</v>
      </c>
      <c r="K14036">
        <v>7.0432340665384799E-2</v>
      </c>
    </row>
    <row r="14037" spans="1:11" x14ac:dyDescent="0.25">
      <c r="A14037" t="s">
        <v>82</v>
      </c>
    </row>
    <row r="14038" spans="1:11" x14ac:dyDescent="0.25">
      <c r="A14038">
        <v>83.708470606113806</v>
      </c>
      <c r="B14038">
        <v>100.19743771207899</v>
      </c>
      <c r="C14038">
        <v>2000</v>
      </c>
    </row>
    <row r="14039" spans="1:11" x14ac:dyDescent="0.25">
      <c r="A14039">
        <v>80.6846086034313</v>
      </c>
      <c r="B14039">
        <v>97.173575709396303</v>
      </c>
      <c r="C14039">
        <v>2000</v>
      </c>
    </row>
    <row r="14040" spans="1:11" x14ac:dyDescent="0.25">
      <c r="A14040">
        <v>81.121624627880095</v>
      </c>
      <c r="B14040">
        <v>96.736559684947494</v>
      </c>
      <c r="C14040">
        <v>2001</v>
      </c>
    </row>
    <row r="14041" spans="1:11" x14ac:dyDescent="0.25">
      <c r="A14041">
        <v>84.145486630562601</v>
      </c>
      <c r="B14041">
        <v>99.76042168763</v>
      </c>
      <c r="C14041">
        <v>2001</v>
      </c>
    </row>
    <row r="14042" spans="1:11" x14ac:dyDescent="0.25">
      <c r="A14042">
        <v>84.166556930708197</v>
      </c>
      <c r="B14042">
        <v>99.781491987775595</v>
      </c>
      <c r="C14042">
        <v>2001</v>
      </c>
    </row>
    <row r="14043" spans="1:11" x14ac:dyDescent="0.25">
      <c r="A14043">
        <v>86.184252802377998</v>
      </c>
      <c r="B14043">
        <v>101.799187859445</v>
      </c>
      <c r="C14043">
        <v>2001</v>
      </c>
    </row>
    <row r="14044" spans="1:11" x14ac:dyDescent="0.25">
      <c r="A14044">
        <v>85.747236777929203</v>
      </c>
      <c r="B14044">
        <v>102.23620388389401</v>
      </c>
      <c r="C14044">
        <v>2000</v>
      </c>
    </row>
    <row r="14045" spans="1:11" x14ac:dyDescent="0.25">
      <c r="A14045">
        <v>83.729540906259402</v>
      </c>
      <c r="B14045">
        <v>100.21850801222401</v>
      </c>
      <c r="C14045">
        <v>2000</v>
      </c>
    </row>
    <row r="14046" spans="1:11" x14ac:dyDescent="0.25">
      <c r="A14046" t="s">
        <v>83</v>
      </c>
    </row>
    <row r="14047" spans="1:11" x14ac:dyDescent="0.25">
      <c r="A14047">
        <v>857</v>
      </c>
      <c r="B14047">
        <v>0</v>
      </c>
      <c r="C14047">
        <v>3.4470540933257801</v>
      </c>
      <c r="D14047">
        <v>3.71194071431281</v>
      </c>
      <c r="E14047">
        <v>6</v>
      </c>
      <c r="F14047">
        <v>1.01722196789785</v>
      </c>
      <c r="G14047" t="s">
        <v>81</v>
      </c>
      <c r="H14047" t="s">
        <v>81</v>
      </c>
      <c r="I14047">
        <v>4417</v>
      </c>
      <c r="J14047">
        <v>3893</v>
      </c>
      <c r="K14047">
        <v>6.8262560552458607E-2</v>
      </c>
    </row>
    <row r="14048" spans="1:11" x14ac:dyDescent="0.25">
      <c r="A14048" t="s">
        <v>82</v>
      </c>
    </row>
    <row r="14049" spans="1:11" x14ac:dyDescent="0.25">
      <c r="A14049">
        <v>55.256067657501298</v>
      </c>
      <c r="B14049">
        <v>15.5140055220129</v>
      </c>
      <c r="C14049">
        <v>2000</v>
      </c>
    </row>
    <row r="14050" spans="1:11" x14ac:dyDescent="0.25">
      <c r="A14050">
        <v>52.818632332993801</v>
      </c>
      <c r="B14050">
        <v>13.076570197505401</v>
      </c>
      <c r="C14050">
        <v>2000</v>
      </c>
    </row>
    <row r="14051" spans="1:11" x14ac:dyDescent="0.25">
      <c r="A14051">
        <v>53.255648357442603</v>
      </c>
      <c r="B14051">
        <v>12.639554173056601</v>
      </c>
      <c r="C14051">
        <v>2001</v>
      </c>
    </row>
    <row r="14052" spans="1:11" x14ac:dyDescent="0.25">
      <c r="A14052">
        <v>55.6930836819501</v>
      </c>
      <c r="B14052">
        <v>15.076989497564099</v>
      </c>
      <c r="C14052">
        <v>2001</v>
      </c>
    </row>
    <row r="14053" spans="1:11" x14ac:dyDescent="0.25">
      <c r="A14053">
        <v>58.317822132403101</v>
      </c>
      <c r="B14053">
        <v>17.701727948017101</v>
      </c>
      <c r="C14053">
        <v>2001</v>
      </c>
    </row>
    <row r="14054" spans="1:11" x14ac:dyDescent="0.25">
      <c r="A14054">
        <v>57.880806107954299</v>
      </c>
      <c r="B14054">
        <v>18.1387439724659</v>
      </c>
      <c r="C14054">
        <v>2000</v>
      </c>
    </row>
    <row r="14055" spans="1:11" x14ac:dyDescent="0.25">
      <c r="A14055" t="s">
        <v>83</v>
      </c>
    </row>
    <row r="14056" spans="1:11" x14ac:dyDescent="0.25">
      <c r="A14056">
        <v>1510</v>
      </c>
      <c r="B14056">
        <v>0</v>
      </c>
      <c r="C14056">
        <v>6.9708822726022701</v>
      </c>
      <c r="D14056">
        <v>0.18245344114524201</v>
      </c>
      <c r="E14056">
        <v>6</v>
      </c>
      <c r="F14056">
        <v>1.01722196789785</v>
      </c>
      <c r="G14056" t="s">
        <v>81</v>
      </c>
      <c r="H14056" t="s">
        <v>81</v>
      </c>
      <c r="I14056">
        <v>1836</v>
      </c>
      <c r="J14056">
        <v>924</v>
      </c>
      <c r="K14056">
        <v>6.8809711282391897E-2</v>
      </c>
    </row>
    <row r="14057" spans="1:11" x14ac:dyDescent="0.25">
      <c r="A14057" t="s">
        <v>82</v>
      </c>
    </row>
    <row r="14058" spans="1:11" x14ac:dyDescent="0.25">
      <c r="A14058">
        <v>136.77012056333999</v>
      </c>
      <c r="B14058">
        <v>128.15481616191801</v>
      </c>
      <c r="C14058">
        <v>2000</v>
      </c>
    </row>
    <row r="14059" spans="1:11" x14ac:dyDescent="0.25">
      <c r="A14059">
        <v>131.84096243753001</v>
      </c>
      <c r="B14059">
        <v>123.225658036108</v>
      </c>
      <c r="C14059">
        <v>2000</v>
      </c>
    </row>
    <row r="14060" spans="1:11" x14ac:dyDescent="0.25">
      <c r="A14060">
        <v>131.403946413081</v>
      </c>
      <c r="B14060">
        <v>123.662674060556</v>
      </c>
      <c r="C14060">
        <v>2001</v>
      </c>
    </row>
    <row r="14061" spans="1:11" x14ac:dyDescent="0.25">
      <c r="A14061">
        <v>136.33310453889101</v>
      </c>
      <c r="B14061">
        <v>128.59183218636699</v>
      </c>
      <c r="C14061">
        <v>2001</v>
      </c>
    </row>
    <row r="14062" spans="1:11" x14ac:dyDescent="0.25">
      <c r="A14062">
        <v>136.46211860437501</v>
      </c>
      <c r="B14062">
        <v>128.72084625185099</v>
      </c>
      <c r="C14062">
        <v>2001</v>
      </c>
    </row>
    <row r="14063" spans="1:11" x14ac:dyDescent="0.25">
      <c r="A14063">
        <v>136.89913462882399</v>
      </c>
      <c r="B14063">
        <v>128.28383022740201</v>
      </c>
      <c r="C14063">
        <v>2000</v>
      </c>
    </row>
    <row r="14064" spans="1:11" x14ac:dyDescent="0.25">
      <c r="A14064" t="s">
        <v>83</v>
      </c>
    </row>
    <row r="14065" spans="1:11" x14ac:dyDescent="0.25">
      <c r="A14065">
        <v>1431</v>
      </c>
      <c r="B14065">
        <v>0</v>
      </c>
      <c r="C14065">
        <v>3.83559408762788</v>
      </c>
      <c r="D14065">
        <v>3.31714491191924</v>
      </c>
      <c r="E14065">
        <v>6</v>
      </c>
      <c r="F14065">
        <v>1.01722196789785</v>
      </c>
      <c r="G14065" t="s">
        <v>81</v>
      </c>
      <c r="H14065" t="s">
        <v>81</v>
      </c>
      <c r="I14065">
        <v>1778</v>
      </c>
      <c r="J14065">
        <v>2782</v>
      </c>
      <c r="K14065">
        <v>6.8748712198429596E-2</v>
      </c>
    </row>
    <row r="14066" spans="1:11" x14ac:dyDescent="0.25">
      <c r="A14066" t="s">
        <v>82</v>
      </c>
    </row>
    <row r="14067" spans="1:11" x14ac:dyDescent="0.25">
      <c r="A14067">
        <v>135.27522005292801</v>
      </c>
      <c r="B14067">
        <v>16.875313505942401</v>
      </c>
      <c r="C14067">
        <v>2000</v>
      </c>
    </row>
    <row r="14068" spans="1:11" x14ac:dyDescent="0.25">
      <c r="A14068">
        <v>132.56304546368801</v>
      </c>
      <c r="B14068">
        <v>14.163138916701699</v>
      </c>
      <c r="C14068">
        <v>2000</v>
      </c>
    </row>
    <row r="14069" spans="1:11" x14ac:dyDescent="0.25">
      <c r="A14069">
        <v>132.12602943923901</v>
      </c>
      <c r="B14069">
        <v>14.6001549411505</v>
      </c>
      <c r="C14069">
        <v>2001</v>
      </c>
    </row>
    <row r="14070" spans="1:11" x14ac:dyDescent="0.25">
      <c r="A14070">
        <v>134.83820402847999</v>
      </c>
      <c r="B14070">
        <v>17.312329530391199</v>
      </c>
      <c r="C14070">
        <v>2001</v>
      </c>
    </row>
    <row r="14071" spans="1:11" x14ac:dyDescent="0.25">
      <c r="A14071">
        <v>137.18377968987599</v>
      </c>
      <c r="B14071">
        <v>19.657905191787801</v>
      </c>
      <c r="C14071">
        <v>2001</v>
      </c>
    </row>
    <row r="14072" spans="1:11" x14ac:dyDescent="0.25">
      <c r="A14072">
        <v>137.620795714325</v>
      </c>
      <c r="B14072">
        <v>19.220889167338999</v>
      </c>
      <c r="C14072">
        <v>2000</v>
      </c>
    </row>
    <row r="14073" spans="1:11" x14ac:dyDescent="0.25">
      <c r="A14073" t="s">
        <v>83</v>
      </c>
    </row>
    <row r="14074" spans="1:11" x14ac:dyDescent="0.25">
      <c r="A14074">
        <v>1547</v>
      </c>
      <c r="B14074">
        <v>0</v>
      </c>
      <c r="C14074">
        <v>3.0548669140386302</v>
      </c>
      <c r="D14074">
        <v>4.0890419973171399</v>
      </c>
      <c r="E14074">
        <v>6</v>
      </c>
      <c r="F14074">
        <v>1.01722196789785</v>
      </c>
      <c r="G14074" t="s">
        <v>81</v>
      </c>
      <c r="H14074" t="s">
        <v>81</v>
      </c>
      <c r="I14074">
        <v>3306</v>
      </c>
      <c r="J14074">
        <v>2422</v>
      </c>
      <c r="K14074">
        <v>6.8825721014505598E-2</v>
      </c>
    </row>
    <row r="14075" spans="1:11" x14ac:dyDescent="0.25">
      <c r="A14075" t="s">
        <v>82</v>
      </c>
    </row>
    <row r="14076" spans="1:11" x14ac:dyDescent="0.25">
      <c r="A14076">
        <v>81.059167102476906</v>
      </c>
      <c r="B14076">
        <v>36.471022336958598</v>
      </c>
      <c r="C14076">
        <v>2000</v>
      </c>
    </row>
    <row r="14077" spans="1:11" x14ac:dyDescent="0.25">
      <c r="A14077">
        <v>78.899049991937801</v>
      </c>
      <c r="B14077">
        <v>34.3109052264195</v>
      </c>
      <c r="C14077">
        <v>2000</v>
      </c>
    </row>
    <row r="14078" spans="1:11" x14ac:dyDescent="0.25">
      <c r="A14078">
        <v>79.336066016386596</v>
      </c>
      <c r="B14078">
        <v>33.873889201970698</v>
      </c>
      <c r="C14078">
        <v>2001</v>
      </c>
    </row>
    <row r="14079" spans="1:11" x14ac:dyDescent="0.25">
      <c r="A14079">
        <v>81.4961831269257</v>
      </c>
      <c r="B14079">
        <v>36.034006312509803</v>
      </c>
      <c r="C14079">
        <v>2001</v>
      </c>
    </row>
    <row r="14080" spans="1:11" x14ac:dyDescent="0.25">
      <c r="A14080">
        <v>84.387572451785303</v>
      </c>
      <c r="B14080">
        <v>38.925395637369299</v>
      </c>
      <c r="C14080">
        <v>2001</v>
      </c>
    </row>
    <row r="14081" spans="1:11" x14ac:dyDescent="0.25">
      <c r="A14081">
        <v>83.950556427336494</v>
      </c>
      <c r="B14081">
        <v>39.3624116618182</v>
      </c>
      <c r="C14081">
        <v>2000</v>
      </c>
    </row>
    <row r="14082" spans="1:11" x14ac:dyDescent="0.25">
      <c r="A14082" t="s">
        <v>83</v>
      </c>
    </row>
    <row r="14083" spans="1:11" x14ac:dyDescent="0.25">
      <c r="A14083">
        <v>1581</v>
      </c>
      <c r="B14083">
        <v>0</v>
      </c>
      <c r="C14083">
        <v>1.7594806110486001</v>
      </c>
      <c r="D14083">
        <v>5.3842717520863301</v>
      </c>
      <c r="E14083">
        <v>6</v>
      </c>
      <c r="F14083">
        <v>1.01722196789785</v>
      </c>
      <c r="G14083" t="s">
        <v>81</v>
      </c>
      <c r="H14083" t="s">
        <v>81</v>
      </c>
      <c r="I14083">
        <v>1493</v>
      </c>
      <c r="J14083">
        <v>1892</v>
      </c>
      <c r="K14083">
        <v>6.8833519433441001E-2</v>
      </c>
    </row>
    <row r="14084" spans="1:11" x14ac:dyDescent="0.25">
      <c r="A14084" t="s">
        <v>82</v>
      </c>
    </row>
    <row r="14085" spans="1:11" x14ac:dyDescent="0.25">
      <c r="A14085">
        <v>60.286578847224298</v>
      </c>
      <c r="B14085">
        <v>61.1255600830238</v>
      </c>
      <c r="C14085">
        <v>2000</v>
      </c>
    </row>
    <row r="14086" spans="1:11" x14ac:dyDescent="0.25">
      <c r="A14086">
        <v>59.042438175785598</v>
      </c>
      <c r="B14086">
        <v>59.8814194115851</v>
      </c>
      <c r="C14086">
        <v>2000</v>
      </c>
    </row>
    <row r="14087" spans="1:11" x14ac:dyDescent="0.25">
      <c r="A14087">
        <v>58.605422151336803</v>
      </c>
      <c r="B14087">
        <v>60.318435436033901</v>
      </c>
      <c r="C14087">
        <v>2001</v>
      </c>
    </row>
    <row r="14088" spans="1:11" x14ac:dyDescent="0.25">
      <c r="A14088">
        <v>59.849562822775503</v>
      </c>
      <c r="B14088">
        <v>61.562576107472601</v>
      </c>
      <c r="C14088">
        <v>2001</v>
      </c>
    </row>
    <row r="14089" spans="1:11" x14ac:dyDescent="0.25">
      <c r="A14089">
        <v>63.656817890427</v>
      </c>
      <c r="B14089">
        <v>65.369831175124105</v>
      </c>
      <c r="C14089">
        <v>2001</v>
      </c>
    </row>
    <row r="14090" spans="1:11" x14ac:dyDescent="0.25">
      <c r="A14090">
        <v>64.093833914875802</v>
      </c>
      <c r="B14090">
        <v>64.932815150675296</v>
      </c>
      <c r="C14090">
        <v>2000</v>
      </c>
    </row>
    <row r="14091" spans="1:11" x14ac:dyDescent="0.25">
      <c r="A14091" t="s">
        <v>83</v>
      </c>
    </row>
    <row r="14092" spans="1:11" x14ac:dyDescent="0.25">
      <c r="A14092">
        <v>1447</v>
      </c>
      <c r="B14092">
        <v>0</v>
      </c>
      <c r="C14092">
        <v>1.47254432115196</v>
      </c>
      <c r="D14092">
        <v>5.65992738776586</v>
      </c>
      <c r="E14092">
        <v>8</v>
      </c>
      <c r="F14092">
        <v>1.01722196789785</v>
      </c>
      <c r="G14092" t="s">
        <v>81</v>
      </c>
      <c r="H14092" t="s">
        <v>81</v>
      </c>
      <c r="I14092">
        <v>762</v>
      </c>
      <c r="J14092">
        <v>2099</v>
      </c>
      <c r="K14092">
        <v>6.8771466343614501E-2</v>
      </c>
    </row>
    <row r="14093" spans="1:11" x14ac:dyDescent="0.25">
      <c r="A14093" t="s">
        <v>82</v>
      </c>
    </row>
    <row r="14094" spans="1:11" x14ac:dyDescent="0.25">
      <c r="A14094">
        <v>99.839426550012504</v>
      </c>
      <c r="B14094">
        <v>123.801960973904</v>
      </c>
      <c r="C14094">
        <v>2000</v>
      </c>
    </row>
    <row r="14095" spans="1:11" x14ac:dyDescent="0.25">
      <c r="A14095">
        <v>99.781491987775595</v>
      </c>
      <c r="B14095">
        <v>123.74402641166699</v>
      </c>
      <c r="C14095">
        <v>2000</v>
      </c>
    </row>
    <row r="14096" spans="1:11" x14ac:dyDescent="0.25">
      <c r="A14096">
        <v>98.798180474928301</v>
      </c>
      <c r="B14096">
        <v>122.760714898819</v>
      </c>
      <c r="C14096">
        <v>2000</v>
      </c>
    </row>
    <row r="14097" spans="1:11" x14ac:dyDescent="0.25">
      <c r="A14097">
        <v>99.235196499377096</v>
      </c>
      <c r="B14097">
        <v>122.323698874371</v>
      </c>
      <c r="C14097">
        <v>2001</v>
      </c>
    </row>
    <row r="14098" spans="1:11" x14ac:dyDescent="0.25">
      <c r="A14098">
        <v>100.21850801222401</v>
      </c>
      <c r="B14098">
        <v>123.307010387218</v>
      </c>
      <c r="C14098">
        <v>2001</v>
      </c>
    </row>
    <row r="14099" spans="1:11" x14ac:dyDescent="0.25">
      <c r="A14099">
        <v>100.276442574461</v>
      </c>
      <c r="B14099">
        <v>123.36494494945499</v>
      </c>
      <c r="C14099">
        <v>2001</v>
      </c>
    </row>
    <row r="14100" spans="1:11" x14ac:dyDescent="0.25">
      <c r="A14100">
        <v>104.27861561137399</v>
      </c>
      <c r="B14100">
        <v>127.367117986368</v>
      </c>
      <c r="C14100">
        <v>2001</v>
      </c>
    </row>
    <row r="14101" spans="1:11" x14ac:dyDescent="0.25">
      <c r="A14101">
        <v>103.841599586925</v>
      </c>
      <c r="B14101">
        <v>127.804134010816</v>
      </c>
      <c r="C14101">
        <v>2000</v>
      </c>
    </row>
    <row r="14102" spans="1:11" x14ac:dyDescent="0.25">
      <c r="A14102" t="s">
        <v>83</v>
      </c>
    </row>
    <row r="14103" spans="1:11" x14ac:dyDescent="0.25">
      <c r="A14103">
        <v>346</v>
      </c>
      <c r="B14103">
        <v>0</v>
      </c>
      <c r="C14103">
        <v>5.0294894042421596</v>
      </c>
      <c r="D14103">
        <v>2.1016303772020102</v>
      </c>
      <c r="E14103">
        <v>6</v>
      </c>
      <c r="F14103">
        <v>1.01722196789785</v>
      </c>
      <c r="G14103" t="s">
        <v>81</v>
      </c>
      <c r="H14103" t="s">
        <v>81</v>
      </c>
      <c r="I14103">
        <v>2809</v>
      </c>
      <c r="J14103">
        <v>3611</v>
      </c>
      <c r="K14103">
        <v>0</v>
      </c>
    </row>
    <row r="14104" spans="1:11" x14ac:dyDescent="0.25">
      <c r="A14104" t="s">
        <v>82</v>
      </c>
    </row>
    <row r="14105" spans="1:11" x14ac:dyDescent="0.25">
      <c r="A14105">
        <v>122.601415270293</v>
      </c>
      <c r="B14105">
        <v>145.56964805981099</v>
      </c>
      <c r="C14105">
        <v>2000</v>
      </c>
    </row>
    <row r="14106" spans="1:11" x14ac:dyDescent="0.25">
      <c r="A14106">
        <v>119.045029206647</v>
      </c>
      <c r="B14106">
        <v>142.01326199616599</v>
      </c>
      <c r="C14106">
        <v>2000</v>
      </c>
    </row>
    <row r="14107" spans="1:11" x14ac:dyDescent="0.25">
      <c r="A14107">
        <v>119.482045231096</v>
      </c>
      <c r="B14107">
        <v>141.57624597171699</v>
      </c>
      <c r="C14107">
        <v>2001</v>
      </c>
    </row>
    <row r="14108" spans="1:11" x14ac:dyDescent="0.25">
      <c r="A14108">
        <v>123.038431294741</v>
      </c>
      <c r="B14108">
        <v>145.132632035363</v>
      </c>
      <c r="C14108">
        <v>2001</v>
      </c>
    </row>
    <row r="14109" spans="1:11" x14ac:dyDescent="0.25">
      <c r="A14109">
        <v>124.524508386009</v>
      </c>
      <c r="B14109">
        <v>146.61870912662999</v>
      </c>
      <c r="C14109">
        <v>2001</v>
      </c>
    </row>
    <row r="14110" spans="1:11" x14ac:dyDescent="0.25">
      <c r="A14110">
        <v>124.08749236156</v>
      </c>
      <c r="B14110">
        <v>147.055725151079</v>
      </c>
      <c r="C14110">
        <v>2000</v>
      </c>
    </row>
    <row r="14111" spans="1:11" x14ac:dyDescent="0.25">
      <c r="A14111" t="s">
        <v>83</v>
      </c>
    </row>
    <row r="14112" spans="1:11" x14ac:dyDescent="0.25">
      <c r="A14112">
        <v>1249</v>
      </c>
      <c r="B14112">
        <v>0</v>
      </c>
      <c r="C14112">
        <v>5.9462852291638297</v>
      </c>
      <c r="D14112">
        <v>1.18104087828326</v>
      </c>
      <c r="E14112">
        <v>6</v>
      </c>
      <c r="F14112">
        <v>1.01722196789785</v>
      </c>
      <c r="G14112" t="s">
        <v>81</v>
      </c>
      <c r="H14112" t="s">
        <v>81</v>
      </c>
      <c r="I14112">
        <v>1993</v>
      </c>
      <c r="J14112">
        <v>3075</v>
      </c>
      <c r="K14112">
        <v>6.8677889130212194E-2</v>
      </c>
    </row>
    <row r="14113" spans="1:11" x14ac:dyDescent="0.25">
      <c r="A14113" t="s">
        <v>82</v>
      </c>
    </row>
    <row r="14114" spans="1:11" x14ac:dyDescent="0.25">
      <c r="A14114">
        <v>43.815731514154997</v>
      </c>
      <c r="B14114">
        <v>58.490283647784899</v>
      </c>
      <c r="C14114">
        <v>2000</v>
      </c>
    </row>
    <row r="14115" spans="1:11" x14ac:dyDescent="0.25">
      <c r="A14115">
        <v>39.611072905743796</v>
      </c>
      <c r="B14115">
        <v>54.285625039373798</v>
      </c>
      <c r="C14115">
        <v>2000</v>
      </c>
    </row>
    <row r="14116" spans="1:11" x14ac:dyDescent="0.25">
      <c r="A14116">
        <v>39.174056881295002</v>
      </c>
      <c r="B14116">
        <v>54.7226410638226</v>
      </c>
      <c r="C14116">
        <v>2001</v>
      </c>
    </row>
    <row r="14117" spans="1:11" x14ac:dyDescent="0.25">
      <c r="A14117">
        <v>43.378715489706202</v>
      </c>
      <c r="B14117">
        <v>58.927299672233701</v>
      </c>
      <c r="C14117">
        <v>2001</v>
      </c>
    </row>
    <row r="14118" spans="1:11" x14ac:dyDescent="0.25">
      <c r="A14118">
        <v>44.213837503598803</v>
      </c>
      <c r="B14118">
        <v>59.762421686126302</v>
      </c>
      <c r="C14118">
        <v>2001</v>
      </c>
    </row>
    <row r="14119" spans="1:11" x14ac:dyDescent="0.25">
      <c r="A14119">
        <v>44.650853528047598</v>
      </c>
      <c r="B14119">
        <v>59.3254056616775</v>
      </c>
      <c r="C14119">
        <v>2000</v>
      </c>
    </row>
    <row r="14120" spans="1:11" x14ac:dyDescent="0.25">
      <c r="A14120" t="s">
        <v>83</v>
      </c>
    </row>
    <row r="14121" spans="1:11" x14ac:dyDescent="0.25">
      <c r="A14121">
        <v>4565</v>
      </c>
      <c r="B14121">
        <v>0</v>
      </c>
      <c r="C14121">
        <v>2.5015207751376098</v>
      </c>
      <c r="D14121">
        <v>4.6240026488800403</v>
      </c>
      <c r="E14121">
        <v>10</v>
      </c>
      <c r="F14121">
        <v>1.01722196789785</v>
      </c>
      <c r="G14121" t="s">
        <v>81</v>
      </c>
      <c r="H14121" t="s">
        <v>81</v>
      </c>
      <c r="I14121">
        <v>3165</v>
      </c>
      <c r="J14121">
        <v>1894</v>
      </c>
      <c r="K14121">
        <v>7.1516467118832694E-2</v>
      </c>
    </row>
    <row r="14122" spans="1:11" x14ac:dyDescent="0.25">
      <c r="A14122" t="s">
        <v>82</v>
      </c>
    </row>
    <row r="14123" spans="1:11" x14ac:dyDescent="0.25">
      <c r="A14123">
        <v>99.750746340379294</v>
      </c>
      <c r="B14123">
        <v>97.016252044125807</v>
      </c>
      <c r="C14123">
        <v>2000</v>
      </c>
    </row>
    <row r="14124" spans="1:11" x14ac:dyDescent="0.25">
      <c r="A14124">
        <v>97.981904037000504</v>
      </c>
      <c r="B14124">
        <v>95.247409740746903</v>
      </c>
      <c r="C14124">
        <v>2000</v>
      </c>
    </row>
    <row r="14125" spans="1:11" x14ac:dyDescent="0.25">
      <c r="A14125">
        <v>98.418920061449299</v>
      </c>
      <c r="B14125">
        <v>94.810393716298094</v>
      </c>
      <c r="C14125">
        <v>2001</v>
      </c>
    </row>
    <row r="14126" spans="1:11" x14ac:dyDescent="0.25">
      <c r="A14126">
        <v>100.187762364828</v>
      </c>
      <c r="B14126">
        <v>96.579236019676998</v>
      </c>
      <c r="C14126">
        <v>2001</v>
      </c>
    </row>
    <row r="14127" spans="1:11" x14ac:dyDescent="0.25">
      <c r="A14127">
        <v>100.21850801222401</v>
      </c>
      <c r="B14127">
        <v>96.609981667073299</v>
      </c>
      <c r="C14127">
        <v>2001</v>
      </c>
    </row>
    <row r="14128" spans="1:11" x14ac:dyDescent="0.25">
      <c r="A14128">
        <v>103.390018332927</v>
      </c>
      <c r="B14128">
        <v>99.781491987775595</v>
      </c>
      <c r="C14128">
        <v>2001</v>
      </c>
    </row>
    <row r="14129" spans="1:11" x14ac:dyDescent="0.25">
      <c r="A14129">
        <v>103.457425994076</v>
      </c>
      <c r="B14129">
        <v>99.848899648924601</v>
      </c>
      <c r="C14129">
        <v>2001</v>
      </c>
    </row>
    <row r="14130" spans="1:11" x14ac:dyDescent="0.25">
      <c r="A14130">
        <v>103.020409969627</v>
      </c>
      <c r="B14130">
        <v>100.285915673373</v>
      </c>
      <c r="C14130">
        <v>2000</v>
      </c>
    </row>
    <row r="14131" spans="1:11" x14ac:dyDescent="0.25">
      <c r="A14131">
        <v>102.95300230847801</v>
      </c>
      <c r="B14131">
        <v>100.21850801222401</v>
      </c>
      <c r="C14131">
        <v>2000</v>
      </c>
    </row>
    <row r="14132" spans="1:11" x14ac:dyDescent="0.25">
      <c r="A14132">
        <v>99.781491987775595</v>
      </c>
      <c r="B14132">
        <v>97.046997691522094</v>
      </c>
      <c r="C14132">
        <v>2000</v>
      </c>
    </row>
    <row r="14133" spans="1:11" x14ac:dyDescent="0.25">
      <c r="A14133" t="s">
        <v>83</v>
      </c>
    </row>
    <row r="14134" spans="1:11" x14ac:dyDescent="0.25">
      <c r="A14134">
        <v>2355</v>
      </c>
      <c r="B14134">
        <v>0</v>
      </c>
      <c r="C14134">
        <v>5.3695048807934702</v>
      </c>
      <c r="D14134">
        <v>1.7549157145305101</v>
      </c>
      <c r="E14134">
        <v>6</v>
      </c>
      <c r="F14134">
        <v>1.01722196789785</v>
      </c>
      <c r="G14134" t="s">
        <v>81</v>
      </c>
      <c r="H14134" t="s">
        <v>81</v>
      </c>
      <c r="I14134">
        <v>321</v>
      </c>
      <c r="J14134">
        <v>1934</v>
      </c>
      <c r="K14134">
        <v>6.9137222287894207E-2</v>
      </c>
    </row>
    <row r="14135" spans="1:11" x14ac:dyDescent="0.25">
      <c r="A14135" t="s">
        <v>82</v>
      </c>
    </row>
    <row r="14136" spans="1:11" x14ac:dyDescent="0.25">
      <c r="A14136">
        <v>145.51652542013099</v>
      </c>
      <c r="B14136">
        <v>140.42871656475501</v>
      </c>
      <c r="C14136">
        <v>2000</v>
      </c>
    </row>
    <row r="14137" spans="1:11" x14ac:dyDescent="0.25">
      <c r="A14137">
        <v>141.719712107307</v>
      </c>
      <c r="B14137">
        <v>136.63190325193199</v>
      </c>
      <c r="C14137">
        <v>2000</v>
      </c>
    </row>
    <row r="14138" spans="1:11" x14ac:dyDescent="0.25">
      <c r="A14138">
        <v>141.28269608285899</v>
      </c>
      <c r="B14138">
        <v>137.068919276381</v>
      </c>
      <c r="C14138">
        <v>2001</v>
      </c>
    </row>
    <row r="14139" spans="1:11" x14ac:dyDescent="0.25">
      <c r="A14139">
        <v>145.07950939568201</v>
      </c>
      <c r="B14139">
        <v>140.86573258920399</v>
      </c>
      <c r="C14139">
        <v>2001</v>
      </c>
    </row>
    <row r="14140" spans="1:11" x14ac:dyDescent="0.25">
      <c r="A14140">
        <v>146.32042219783699</v>
      </c>
      <c r="B14140">
        <v>142.106645391359</v>
      </c>
      <c r="C14140">
        <v>2001</v>
      </c>
    </row>
    <row r="14141" spans="1:11" x14ac:dyDescent="0.25">
      <c r="A14141">
        <v>146.757438222286</v>
      </c>
      <c r="B14141">
        <v>141.66962936690999</v>
      </c>
      <c r="C14141">
        <v>2000</v>
      </c>
    </row>
    <row r="14142" spans="1:11" x14ac:dyDescent="0.25">
      <c r="A14142" t="s">
        <v>83</v>
      </c>
    </row>
    <row r="14143" spans="1:11" x14ac:dyDescent="0.25">
      <c r="A14143">
        <v>721</v>
      </c>
      <c r="B14143">
        <v>0</v>
      </c>
      <c r="C14143">
        <v>3.0620383679237801</v>
      </c>
      <c r="D14143">
        <v>4.0570324612370596</v>
      </c>
      <c r="E14143">
        <v>6</v>
      </c>
      <c r="F14143">
        <v>1.01722196789785</v>
      </c>
      <c r="G14143" t="s">
        <v>84</v>
      </c>
      <c r="H14143" t="s">
        <v>81</v>
      </c>
      <c r="I14143">
        <v>0</v>
      </c>
      <c r="J14143">
        <v>117</v>
      </c>
      <c r="K14143">
        <v>6.7605063691436595E-2</v>
      </c>
    </row>
    <row r="14144" spans="1:11" x14ac:dyDescent="0.25">
      <c r="A14144" t="s">
        <v>82</v>
      </c>
    </row>
    <row r="14145" spans="1:11" x14ac:dyDescent="0.25">
      <c r="A14145">
        <v>106.311154408842</v>
      </c>
      <c r="B14145">
        <v>2.0712039306625698</v>
      </c>
      <c r="C14145">
        <v>2000</v>
      </c>
    </row>
    <row r="14146" spans="1:11" x14ac:dyDescent="0.25">
      <c r="A14146">
        <v>104.23995047818001</v>
      </c>
      <c r="B14146">
        <v>0</v>
      </c>
      <c r="C14146">
        <v>2000</v>
      </c>
    </row>
    <row r="14147" spans="1:11" x14ac:dyDescent="0.25">
      <c r="A14147">
        <v>103.365918429282</v>
      </c>
      <c r="B14147">
        <v>0</v>
      </c>
      <c r="C14147">
        <v>2001</v>
      </c>
    </row>
    <row r="14148" spans="1:11" x14ac:dyDescent="0.25">
      <c r="A14148">
        <v>105.62509068704399</v>
      </c>
      <c r="B14148">
        <v>2.2591722577620099</v>
      </c>
      <c r="C14148">
        <v>2001</v>
      </c>
    </row>
    <row r="14149" spans="1:11" x14ac:dyDescent="0.25">
      <c r="A14149">
        <v>108.618369700553</v>
      </c>
      <c r="B14149">
        <v>5.2524512712713696</v>
      </c>
      <c r="C14149">
        <v>2001</v>
      </c>
    </row>
    <row r="14150" spans="1:11" x14ac:dyDescent="0.25">
      <c r="A14150">
        <v>109.055385725002</v>
      </c>
      <c r="B14150">
        <v>4.8154352468225499</v>
      </c>
      <c r="C14150">
        <v>2000</v>
      </c>
    </row>
    <row r="14151" spans="1:11" x14ac:dyDescent="0.25">
      <c r="A14151" t="s">
        <v>83</v>
      </c>
    </row>
    <row r="14152" spans="1:11" x14ac:dyDescent="0.25">
      <c r="A14152">
        <v>845</v>
      </c>
      <c r="B14152">
        <v>0</v>
      </c>
      <c r="C14152">
        <v>5.2221312632349903</v>
      </c>
      <c r="D14152">
        <v>1.89570228436551</v>
      </c>
      <c r="E14152">
        <v>6</v>
      </c>
      <c r="F14152">
        <v>1.01722196789785</v>
      </c>
      <c r="G14152" t="s">
        <v>84</v>
      </c>
      <c r="H14152" t="s">
        <v>81</v>
      </c>
      <c r="I14152">
        <v>0</v>
      </c>
      <c r="J14152">
        <v>279</v>
      </c>
      <c r="K14152">
        <v>6.7950126452130694E-2</v>
      </c>
    </row>
    <row r="14153" spans="1:11" x14ac:dyDescent="0.25">
      <c r="A14153" t="s">
        <v>82</v>
      </c>
    </row>
    <row r="14154" spans="1:11" x14ac:dyDescent="0.25">
      <c r="A14154">
        <v>65.1519080786356</v>
      </c>
      <c r="B14154">
        <v>3.5322919521800999</v>
      </c>
      <c r="C14154">
        <v>2000</v>
      </c>
    </row>
    <row r="14155" spans="1:11" x14ac:dyDescent="0.25">
      <c r="A14155">
        <v>61.619616126455497</v>
      </c>
      <c r="B14155">
        <v>0</v>
      </c>
      <c r="C14155">
        <v>2000</v>
      </c>
    </row>
    <row r="14156" spans="1:11" x14ac:dyDescent="0.25">
      <c r="A14156">
        <v>60.745584077557901</v>
      </c>
      <c r="B14156">
        <v>0</v>
      </c>
      <c r="C14156">
        <v>2001</v>
      </c>
    </row>
    <row r="14157" spans="1:11" x14ac:dyDescent="0.25">
      <c r="A14157">
        <v>64.598500982337299</v>
      </c>
      <c r="B14157">
        <v>3.8529169047793599</v>
      </c>
      <c r="C14157">
        <v>2001</v>
      </c>
    </row>
    <row r="14158" spans="1:11" x14ac:dyDescent="0.25">
      <c r="A14158">
        <v>65.997160458647699</v>
      </c>
      <c r="B14158">
        <v>5.2515763810898104</v>
      </c>
      <c r="C14158">
        <v>2001</v>
      </c>
    </row>
    <row r="14159" spans="1:11" x14ac:dyDescent="0.25">
      <c r="A14159">
        <v>66.434176483096493</v>
      </c>
      <c r="B14159">
        <v>4.8145603566409898</v>
      </c>
      <c r="C14159">
        <v>2000</v>
      </c>
    </row>
    <row r="14160" spans="1:11" x14ac:dyDescent="0.25">
      <c r="A14160" t="s">
        <v>83</v>
      </c>
    </row>
    <row r="14161" spans="1:11" x14ac:dyDescent="0.25">
      <c r="A14161">
        <v>1548</v>
      </c>
      <c r="B14161">
        <v>0</v>
      </c>
      <c r="C14161">
        <v>4.8836452995759201</v>
      </c>
      <c r="D14161">
        <v>2.2312920447284199</v>
      </c>
      <c r="E14161">
        <v>6</v>
      </c>
      <c r="F14161">
        <v>1.01722196789785</v>
      </c>
      <c r="G14161" t="s">
        <v>81</v>
      </c>
      <c r="H14161" t="s">
        <v>81</v>
      </c>
      <c r="I14161">
        <v>2129</v>
      </c>
      <c r="J14161">
        <v>4732</v>
      </c>
      <c r="K14161">
        <v>6.8829636890680099E-2</v>
      </c>
    </row>
    <row r="14162" spans="1:11" x14ac:dyDescent="0.25">
      <c r="A14162" t="s">
        <v>82</v>
      </c>
    </row>
    <row r="14163" spans="1:11" x14ac:dyDescent="0.25">
      <c r="A14163">
        <v>76.732195433574603</v>
      </c>
      <c r="B14163">
        <v>29.9200757816017</v>
      </c>
      <c r="C14163">
        <v>2000</v>
      </c>
    </row>
    <row r="14164" spans="1:11" x14ac:dyDescent="0.25">
      <c r="A14164">
        <v>73.278936725334702</v>
      </c>
      <c r="B14164">
        <v>26.466817073361799</v>
      </c>
      <c r="C14164">
        <v>2000</v>
      </c>
    </row>
    <row r="14165" spans="1:11" x14ac:dyDescent="0.25">
      <c r="A14165">
        <v>73.715952749783497</v>
      </c>
      <c r="B14165">
        <v>26.029801048912901</v>
      </c>
      <c r="C14165">
        <v>2001</v>
      </c>
    </row>
    <row r="14166" spans="1:11" x14ac:dyDescent="0.25">
      <c r="A14166">
        <v>77.169211458023398</v>
      </c>
      <c r="B14166">
        <v>29.483059757152901</v>
      </c>
      <c r="C14166">
        <v>2001</v>
      </c>
    </row>
    <row r="14167" spans="1:11" x14ac:dyDescent="0.25">
      <c r="A14167">
        <v>78.746973193658505</v>
      </c>
      <c r="B14167">
        <v>31.060821492787898</v>
      </c>
      <c r="C14167">
        <v>2001</v>
      </c>
    </row>
    <row r="14168" spans="1:11" x14ac:dyDescent="0.25">
      <c r="A14168">
        <v>78.309957169209696</v>
      </c>
      <c r="B14168">
        <v>31.4978375172368</v>
      </c>
      <c r="C14168">
        <v>2000</v>
      </c>
    </row>
    <row r="14169" spans="1:11" x14ac:dyDescent="0.25">
      <c r="A14169" t="s">
        <v>83</v>
      </c>
    </row>
    <row r="14170" spans="1:11" x14ac:dyDescent="0.25">
      <c r="A14170">
        <v>3672</v>
      </c>
      <c r="B14170">
        <v>0</v>
      </c>
      <c r="C14170">
        <v>4.0315909977804401</v>
      </c>
      <c r="D14170">
        <v>3.08086418273197</v>
      </c>
      <c r="E14170">
        <v>6</v>
      </c>
      <c r="F14170">
        <v>1.01722196789785</v>
      </c>
      <c r="G14170" t="s">
        <v>81</v>
      </c>
      <c r="H14170" t="s">
        <v>81</v>
      </c>
      <c r="I14170">
        <v>3307</v>
      </c>
      <c r="J14170">
        <v>3866</v>
      </c>
      <c r="K14170">
        <v>6.9990003405851195E-2</v>
      </c>
    </row>
    <row r="14171" spans="1:11" x14ac:dyDescent="0.25">
      <c r="A14171" t="s">
        <v>82</v>
      </c>
    </row>
    <row r="14172" spans="1:11" x14ac:dyDescent="0.25">
      <c r="A14172">
        <v>82.235607935229893</v>
      </c>
      <c r="B14172">
        <v>44.513792895015399</v>
      </c>
      <c r="C14172">
        <v>2000</v>
      </c>
    </row>
    <row r="14173" spans="1:11" x14ac:dyDescent="0.25">
      <c r="A14173">
        <v>79.384842601728707</v>
      </c>
      <c r="B14173">
        <v>41.663027561514198</v>
      </c>
      <c r="C14173">
        <v>2000</v>
      </c>
    </row>
    <row r="14174" spans="1:11" x14ac:dyDescent="0.25">
      <c r="A14174">
        <v>79.821858626177502</v>
      </c>
      <c r="B14174">
        <v>41.226011537065403</v>
      </c>
      <c r="C14174">
        <v>2001</v>
      </c>
    </row>
    <row r="14175" spans="1:11" x14ac:dyDescent="0.25">
      <c r="A14175">
        <v>82.672623959678702</v>
      </c>
      <c r="B14175">
        <v>44.076776870566597</v>
      </c>
      <c r="C14175">
        <v>2001</v>
      </c>
    </row>
    <row r="14176" spans="1:11" x14ac:dyDescent="0.25">
      <c r="A14176">
        <v>84.851123915203203</v>
      </c>
      <c r="B14176">
        <v>46.255276826091098</v>
      </c>
      <c r="C14176">
        <v>2001</v>
      </c>
    </row>
    <row r="14177" spans="1:11" x14ac:dyDescent="0.25">
      <c r="A14177">
        <v>84.414107890754394</v>
      </c>
      <c r="B14177">
        <v>46.692292850539999</v>
      </c>
      <c r="C14177">
        <v>2000</v>
      </c>
    </row>
    <row r="14178" spans="1:11" x14ac:dyDescent="0.25">
      <c r="A14178" t="s">
        <v>83</v>
      </c>
    </row>
    <row r="14179" spans="1:11" x14ac:dyDescent="0.25">
      <c r="A14179">
        <v>1985</v>
      </c>
      <c r="B14179">
        <v>0</v>
      </c>
      <c r="C14179">
        <v>3.60725003007187</v>
      </c>
      <c r="D14179">
        <v>3.5035504126649601</v>
      </c>
      <c r="E14179">
        <v>6</v>
      </c>
      <c r="F14179">
        <v>1.01722196789785</v>
      </c>
      <c r="G14179" t="s">
        <v>81</v>
      </c>
      <c r="H14179" t="s">
        <v>84</v>
      </c>
      <c r="I14179">
        <v>1825</v>
      </c>
      <c r="J14179">
        <v>0</v>
      </c>
      <c r="K14179">
        <v>6.9008770457159099E-2</v>
      </c>
    </row>
    <row r="14180" spans="1:11" x14ac:dyDescent="0.25">
      <c r="A14180" t="s">
        <v>82</v>
      </c>
    </row>
    <row r="14181" spans="1:11" x14ac:dyDescent="0.25">
      <c r="A14181">
        <v>77.121828869129203</v>
      </c>
      <c r="B14181">
        <v>147.414955033279</v>
      </c>
      <c r="C14181">
        <v>2000</v>
      </c>
    </row>
    <row r="14182" spans="1:11" x14ac:dyDescent="0.25">
      <c r="A14182">
        <v>74.460270610902398</v>
      </c>
      <c r="B14182">
        <v>144.75339677505201</v>
      </c>
      <c r="C14182">
        <v>2000</v>
      </c>
    </row>
    <row r="14183" spans="1:11" x14ac:dyDescent="0.25">
      <c r="A14183">
        <v>74.023254586453604</v>
      </c>
      <c r="B14183">
        <v>145.19041279950099</v>
      </c>
      <c r="C14183">
        <v>2001</v>
      </c>
    </row>
    <row r="14184" spans="1:11" x14ac:dyDescent="0.25">
      <c r="A14184">
        <v>76.463118243625303</v>
      </c>
      <c r="B14184">
        <v>147.63027645667299</v>
      </c>
      <c r="C14184">
        <v>2001</v>
      </c>
    </row>
    <row r="14185" spans="1:11" x14ac:dyDescent="0.25">
      <c r="A14185">
        <v>78.832841786952699</v>
      </c>
      <c r="B14185">
        <v>150</v>
      </c>
      <c r="C14185">
        <v>2001</v>
      </c>
    </row>
    <row r="14186" spans="1:11" x14ac:dyDescent="0.25">
      <c r="A14186">
        <v>79.706873835850402</v>
      </c>
      <c r="B14186">
        <v>150</v>
      </c>
      <c r="C14186">
        <v>2000</v>
      </c>
    </row>
    <row r="14187" spans="1:11" x14ac:dyDescent="0.25">
      <c r="A14187" t="s">
        <v>83</v>
      </c>
    </row>
    <row r="14188" spans="1:11" x14ac:dyDescent="0.25">
      <c r="A14188">
        <v>513</v>
      </c>
      <c r="B14188">
        <v>0</v>
      </c>
      <c r="C14188">
        <v>2.4089530240238202</v>
      </c>
      <c r="D14188">
        <v>4.7016908666365103</v>
      </c>
      <c r="E14188">
        <v>6</v>
      </c>
      <c r="F14188">
        <v>1.01722196789785</v>
      </c>
      <c r="G14188" t="s">
        <v>81</v>
      </c>
      <c r="H14188" t="s">
        <v>81</v>
      </c>
      <c r="I14188">
        <v>1403</v>
      </c>
      <c r="J14188">
        <v>2361</v>
      </c>
      <c r="K14188">
        <v>0</v>
      </c>
    </row>
    <row r="14189" spans="1:11" x14ac:dyDescent="0.25">
      <c r="A14189" t="s">
        <v>82</v>
      </c>
    </row>
    <row r="14190" spans="1:11" x14ac:dyDescent="0.25">
      <c r="A14190">
        <v>120.235643292883</v>
      </c>
      <c r="B14190">
        <v>81.779731285660205</v>
      </c>
      <c r="C14190">
        <v>2000</v>
      </c>
    </row>
    <row r="14191" spans="1:11" x14ac:dyDescent="0.25">
      <c r="A14191">
        <v>118.53225627403501</v>
      </c>
      <c r="B14191">
        <v>80.076344266813095</v>
      </c>
      <c r="C14191">
        <v>2000</v>
      </c>
    </row>
    <row r="14192" spans="1:11" x14ac:dyDescent="0.25">
      <c r="A14192">
        <v>118.09524024958699</v>
      </c>
      <c r="B14192">
        <v>80.513360291261904</v>
      </c>
      <c r="C14192">
        <v>2001</v>
      </c>
    </row>
    <row r="14193" spans="1:11" x14ac:dyDescent="0.25">
      <c r="A14193">
        <v>119.798627268434</v>
      </c>
      <c r="B14193">
        <v>82.216747310109</v>
      </c>
      <c r="C14193">
        <v>2001</v>
      </c>
    </row>
    <row r="14194" spans="1:11" x14ac:dyDescent="0.25">
      <c r="A14194">
        <v>123.123224763275</v>
      </c>
      <c r="B14194">
        <v>85.541344804950597</v>
      </c>
      <c r="C14194">
        <v>2001</v>
      </c>
    </row>
    <row r="14195" spans="1:11" x14ac:dyDescent="0.25">
      <c r="A14195">
        <v>123.560240787724</v>
      </c>
      <c r="B14195">
        <v>85.104328780501703</v>
      </c>
      <c r="C14195">
        <v>2000</v>
      </c>
    </row>
    <row r="14196" spans="1:11" x14ac:dyDescent="0.25">
      <c r="A14196" t="s">
        <v>83</v>
      </c>
    </row>
    <row r="14197" spans="1:11" x14ac:dyDescent="0.25">
      <c r="A14197">
        <v>2716</v>
      </c>
      <c r="B14197">
        <v>0</v>
      </c>
      <c r="C14197">
        <v>4.13990129601686</v>
      </c>
      <c r="D14197">
        <v>2.9677142642117098</v>
      </c>
      <c r="E14197">
        <v>6</v>
      </c>
      <c r="F14197">
        <v>1.01722196789785</v>
      </c>
      <c r="G14197" t="s">
        <v>81</v>
      </c>
      <c r="H14197" t="s">
        <v>81</v>
      </c>
      <c r="I14197">
        <v>643</v>
      </c>
      <c r="J14197">
        <v>3162</v>
      </c>
      <c r="K14197">
        <v>6.9259505998787205E-2</v>
      </c>
    </row>
    <row r="14198" spans="1:11" x14ac:dyDescent="0.25">
      <c r="A14198" t="s">
        <v>82</v>
      </c>
    </row>
    <row r="14199" spans="1:11" x14ac:dyDescent="0.25">
      <c r="A14199">
        <v>43.800238420166899</v>
      </c>
      <c r="B14199">
        <v>64.506582902975794</v>
      </c>
      <c r="C14199">
        <v>2000</v>
      </c>
    </row>
    <row r="14200" spans="1:11" x14ac:dyDescent="0.25">
      <c r="A14200">
        <v>40.872886140310399</v>
      </c>
      <c r="B14200">
        <v>61.579230623119301</v>
      </c>
      <c r="C14200">
        <v>2000</v>
      </c>
    </row>
    <row r="14201" spans="1:11" x14ac:dyDescent="0.25">
      <c r="A14201">
        <v>41.309902164759201</v>
      </c>
      <c r="B14201">
        <v>61.142214598670499</v>
      </c>
      <c r="C14201">
        <v>2001</v>
      </c>
    </row>
    <row r="14202" spans="1:11" x14ac:dyDescent="0.25">
      <c r="A14202">
        <v>44.237254444615701</v>
      </c>
      <c r="B14202">
        <v>64.069566878526999</v>
      </c>
      <c r="C14202">
        <v>2001</v>
      </c>
    </row>
    <row r="14203" spans="1:11" x14ac:dyDescent="0.25">
      <c r="A14203">
        <v>46.335745325463897</v>
      </c>
      <c r="B14203">
        <v>66.168057759375102</v>
      </c>
      <c r="C14203">
        <v>2001</v>
      </c>
    </row>
    <row r="14204" spans="1:11" x14ac:dyDescent="0.25">
      <c r="A14204">
        <v>45.898729301015102</v>
      </c>
      <c r="B14204">
        <v>66.605073783823997</v>
      </c>
      <c r="C14204">
        <v>2000</v>
      </c>
    </row>
    <row r="14205" spans="1:11" x14ac:dyDescent="0.25">
      <c r="A14205" t="s">
        <v>83</v>
      </c>
    </row>
    <row r="14206" spans="1:11" x14ac:dyDescent="0.25">
      <c r="A14206">
        <v>3592</v>
      </c>
      <c r="B14206">
        <v>0</v>
      </c>
      <c r="C14206">
        <v>1.3037817719232101</v>
      </c>
      <c r="D14206">
        <v>5.7984285076368796</v>
      </c>
      <c r="E14206">
        <v>6</v>
      </c>
      <c r="F14206">
        <v>1.01722196789785</v>
      </c>
      <c r="G14206" t="s">
        <v>81</v>
      </c>
      <c r="H14206" t="s">
        <v>81</v>
      </c>
      <c r="I14206">
        <v>515</v>
      </c>
      <c r="J14206">
        <v>3376</v>
      </c>
      <c r="K14206">
        <v>6.9870401057288894E-2</v>
      </c>
    </row>
    <row r="14207" spans="1:11" x14ac:dyDescent="0.25">
      <c r="A14207" t="s">
        <v>82</v>
      </c>
    </row>
    <row r="14208" spans="1:11" x14ac:dyDescent="0.25">
      <c r="A14208">
        <v>124.462367283391</v>
      </c>
      <c r="B14208">
        <v>82.798764074597699</v>
      </c>
      <c r="C14208">
        <v>2000</v>
      </c>
    </row>
    <row r="14209" spans="1:11" x14ac:dyDescent="0.25">
      <c r="A14209">
        <v>123.54045435127701</v>
      </c>
      <c r="B14209">
        <v>81.876851142483403</v>
      </c>
      <c r="C14209">
        <v>2000</v>
      </c>
    </row>
    <row r="14210" spans="1:11" x14ac:dyDescent="0.25">
      <c r="A14210">
        <v>123.103438326828</v>
      </c>
      <c r="B14210">
        <v>82.313867166932198</v>
      </c>
      <c r="C14210">
        <v>2001</v>
      </c>
    </row>
    <row r="14211" spans="1:11" x14ac:dyDescent="0.25">
      <c r="A14211">
        <v>124.025351258942</v>
      </c>
      <c r="B14211">
        <v>83.235780099046494</v>
      </c>
      <c r="C14211">
        <v>2001</v>
      </c>
    </row>
    <row r="14212" spans="1:11" x14ac:dyDescent="0.25">
      <c r="A14212">
        <v>128.125459376918</v>
      </c>
      <c r="B14212">
        <v>87.335888217021903</v>
      </c>
      <c r="C14212">
        <v>2001</v>
      </c>
    </row>
    <row r="14213" spans="1:11" x14ac:dyDescent="0.25">
      <c r="A14213">
        <v>128.56247540136701</v>
      </c>
      <c r="B14213">
        <v>86.898872192573094</v>
      </c>
      <c r="C14213">
        <v>2000</v>
      </c>
    </row>
    <row r="14214" spans="1:11" x14ac:dyDescent="0.25">
      <c r="A14214" t="s">
        <v>83</v>
      </c>
    </row>
    <row r="14215" spans="1:11" x14ac:dyDescent="0.25">
      <c r="A14215">
        <v>3420</v>
      </c>
      <c r="B14215">
        <v>0</v>
      </c>
      <c r="C14215">
        <v>0.72211253279871801</v>
      </c>
      <c r="D14215">
        <v>6.3796790846442102</v>
      </c>
      <c r="E14215">
        <v>6</v>
      </c>
      <c r="F14215">
        <v>1.01722196789785</v>
      </c>
      <c r="G14215" t="s">
        <v>81</v>
      </c>
      <c r="H14215" t="s">
        <v>81</v>
      </c>
      <c r="I14215">
        <v>2535</v>
      </c>
      <c r="J14215">
        <v>2681</v>
      </c>
      <c r="K14215">
        <v>6.9631837260841406E-2</v>
      </c>
    </row>
    <row r="14216" spans="1:11" x14ac:dyDescent="0.25">
      <c r="A14216" t="s">
        <v>82</v>
      </c>
    </row>
    <row r="14217" spans="1:11" x14ac:dyDescent="0.25">
      <c r="A14217">
        <v>104.862565149959</v>
      </c>
      <c r="B14217">
        <v>42.247637035436</v>
      </c>
      <c r="C14217">
        <v>2000</v>
      </c>
    </row>
    <row r="14218" spans="1:11" x14ac:dyDescent="0.25">
      <c r="A14218">
        <v>104.351954481237</v>
      </c>
      <c r="B14218">
        <v>41.737026366714304</v>
      </c>
      <c r="C14218">
        <v>2000</v>
      </c>
    </row>
    <row r="14219" spans="1:11" x14ac:dyDescent="0.25">
      <c r="A14219">
        <v>104.788970505686</v>
      </c>
      <c r="B14219">
        <v>41.300010342265402</v>
      </c>
      <c r="C14219">
        <v>2001</v>
      </c>
    </row>
    <row r="14220" spans="1:11" x14ac:dyDescent="0.25">
      <c r="A14220">
        <v>105.299581174408</v>
      </c>
      <c r="B14220">
        <v>41.810621010987198</v>
      </c>
      <c r="C14220">
        <v>2001</v>
      </c>
    </row>
    <row r="14221" spans="1:11" x14ac:dyDescent="0.25">
      <c r="A14221">
        <v>109.810695516954</v>
      </c>
      <c r="B14221">
        <v>46.3217353535331</v>
      </c>
      <c r="C14221">
        <v>2001</v>
      </c>
    </row>
    <row r="14222" spans="1:11" x14ac:dyDescent="0.25">
      <c r="A14222">
        <v>109.373679492505</v>
      </c>
      <c r="B14222">
        <v>46.758751377981902</v>
      </c>
      <c r="C14222">
        <v>2000</v>
      </c>
    </row>
    <row r="14223" spans="1:11" x14ac:dyDescent="0.25">
      <c r="A14223" t="s">
        <v>83</v>
      </c>
    </row>
    <row r="14224" spans="1:11" x14ac:dyDescent="0.25">
      <c r="A14224">
        <v>1084</v>
      </c>
      <c r="B14224">
        <v>0</v>
      </c>
      <c r="C14224">
        <v>4.5888252289220297</v>
      </c>
      <c r="D14224">
        <v>2.5079447745438901</v>
      </c>
      <c r="E14224">
        <v>6</v>
      </c>
      <c r="F14224">
        <v>1.01722196789785</v>
      </c>
      <c r="G14224" t="s">
        <v>81</v>
      </c>
      <c r="H14224" t="s">
        <v>81</v>
      </c>
      <c r="I14224">
        <v>2706</v>
      </c>
      <c r="J14224">
        <v>1559</v>
      </c>
      <c r="K14224">
        <v>6.8527288316010695E-2</v>
      </c>
    </row>
    <row r="14225" spans="1:11" x14ac:dyDescent="0.25">
      <c r="A14225" t="s">
        <v>82</v>
      </c>
    </row>
    <row r="14226" spans="1:11" x14ac:dyDescent="0.25">
      <c r="A14226">
        <v>63.615682001982499</v>
      </c>
      <c r="B14226">
        <v>115.13735348038701</v>
      </c>
      <c r="C14226">
        <v>2000</v>
      </c>
    </row>
    <row r="14227" spans="1:11" x14ac:dyDescent="0.25">
      <c r="A14227">
        <v>60.3708925649318</v>
      </c>
      <c r="B14227">
        <v>111.892564043337</v>
      </c>
      <c r="C14227">
        <v>2000</v>
      </c>
    </row>
    <row r="14228" spans="1:11" x14ac:dyDescent="0.25">
      <c r="A14228">
        <v>60.807908589380602</v>
      </c>
      <c r="B14228">
        <v>111.455548018888</v>
      </c>
      <c r="C14228">
        <v>2001</v>
      </c>
    </row>
    <row r="14229" spans="1:11" x14ac:dyDescent="0.25">
      <c r="A14229">
        <v>64.052698026431301</v>
      </c>
      <c r="B14229">
        <v>114.70033745593901</v>
      </c>
      <c r="C14229">
        <v>2001</v>
      </c>
    </row>
    <row r="14230" spans="1:11" x14ac:dyDescent="0.25">
      <c r="A14230">
        <v>65.826082783352604</v>
      </c>
      <c r="B14230">
        <v>116.47372221286</v>
      </c>
      <c r="C14230">
        <v>2001</v>
      </c>
    </row>
    <row r="14231" spans="1:11" x14ac:dyDescent="0.25">
      <c r="A14231">
        <v>65.389066758903795</v>
      </c>
      <c r="B14231">
        <v>116.910738237309</v>
      </c>
      <c r="C14231">
        <v>2000</v>
      </c>
    </row>
    <row r="14232" spans="1:11" x14ac:dyDescent="0.25">
      <c r="A14232" t="s">
        <v>83</v>
      </c>
    </row>
    <row r="14233" spans="1:11" x14ac:dyDescent="0.25">
      <c r="A14233">
        <v>763</v>
      </c>
      <c r="B14233">
        <v>0</v>
      </c>
      <c r="C14233">
        <v>2.8629783790163099</v>
      </c>
      <c r="D14233">
        <v>4.2276276721219999</v>
      </c>
      <c r="E14233">
        <v>6</v>
      </c>
      <c r="F14233">
        <v>1.01722196789785</v>
      </c>
      <c r="G14233" t="s">
        <v>81</v>
      </c>
      <c r="H14233" t="s">
        <v>81</v>
      </c>
      <c r="I14233">
        <v>3942</v>
      </c>
      <c r="J14233">
        <v>184</v>
      </c>
      <c r="K14233">
        <v>6.8293866707773598E-2</v>
      </c>
    </row>
    <row r="14234" spans="1:11" x14ac:dyDescent="0.25">
      <c r="A14234" t="s">
        <v>82</v>
      </c>
    </row>
    <row r="14235" spans="1:11" x14ac:dyDescent="0.25">
      <c r="A14235">
        <v>61.533968369255</v>
      </c>
      <c r="B14235">
        <v>121.389584133122</v>
      </c>
      <c r="C14235">
        <v>2000</v>
      </c>
    </row>
    <row r="14236" spans="1:11" x14ac:dyDescent="0.25">
      <c r="A14236">
        <v>59.509536943062102</v>
      </c>
      <c r="B14236">
        <v>119.365152706929</v>
      </c>
      <c r="C14236">
        <v>2000</v>
      </c>
    </row>
    <row r="14237" spans="1:11" x14ac:dyDescent="0.25">
      <c r="A14237">
        <v>59.0725209186133</v>
      </c>
      <c r="B14237">
        <v>119.802168731378</v>
      </c>
      <c r="C14237">
        <v>2001</v>
      </c>
    </row>
    <row r="14238" spans="1:11" x14ac:dyDescent="0.25">
      <c r="A14238">
        <v>61.096952344806198</v>
      </c>
      <c r="B14238">
        <v>121.82660015757099</v>
      </c>
      <c r="C14238">
        <v>2001</v>
      </c>
    </row>
    <row r="14239" spans="1:11" x14ac:dyDescent="0.25">
      <c r="A14239">
        <v>64.086336540095601</v>
      </c>
      <c r="B14239">
        <v>124.81598435286</v>
      </c>
      <c r="C14239">
        <v>2001</v>
      </c>
    </row>
    <row r="14240" spans="1:11" x14ac:dyDescent="0.25">
      <c r="A14240">
        <v>64.523352564544396</v>
      </c>
      <c r="B14240">
        <v>124.37896832841101</v>
      </c>
      <c r="C14240">
        <v>2000</v>
      </c>
    </row>
    <row r="14241" spans="1:11" x14ac:dyDescent="0.25">
      <c r="A14241" t="s">
        <v>83</v>
      </c>
    </row>
    <row r="14242" spans="1:11" x14ac:dyDescent="0.25">
      <c r="A14242">
        <v>3141</v>
      </c>
      <c r="B14242">
        <v>0</v>
      </c>
      <c r="C14242">
        <v>3.6469980157011599</v>
      </c>
      <c r="D14242">
        <v>3.4416064508127802</v>
      </c>
      <c r="E14242">
        <v>6</v>
      </c>
      <c r="F14242">
        <v>1.01722196789785</v>
      </c>
      <c r="G14242" t="s">
        <v>81</v>
      </c>
      <c r="H14242" t="s">
        <v>81</v>
      </c>
      <c r="I14242">
        <v>3238</v>
      </c>
      <c r="J14242">
        <v>3734</v>
      </c>
      <c r="K14242">
        <v>6.9433084966634806E-2</v>
      </c>
    </row>
    <row r="14243" spans="1:11" x14ac:dyDescent="0.25">
      <c r="A14243" t="s">
        <v>82</v>
      </c>
    </row>
    <row r="14244" spans="1:11" x14ac:dyDescent="0.25">
      <c r="A14244">
        <v>87.580871091024605</v>
      </c>
      <c r="B14244">
        <v>31.690113350609199</v>
      </c>
      <c r="C14244">
        <v>2000</v>
      </c>
    </row>
    <row r="14245" spans="1:11" x14ac:dyDescent="0.25">
      <c r="A14245">
        <v>85.002054063148407</v>
      </c>
      <c r="B14245">
        <v>29.111296322733001</v>
      </c>
      <c r="C14245">
        <v>2000</v>
      </c>
    </row>
    <row r="14246" spans="1:11" x14ac:dyDescent="0.25">
      <c r="A14246">
        <v>84.565038038699598</v>
      </c>
      <c r="B14246">
        <v>29.548312347181799</v>
      </c>
      <c r="C14246">
        <v>2001</v>
      </c>
    </row>
    <row r="14247" spans="1:11" x14ac:dyDescent="0.25">
      <c r="A14247">
        <v>87.143855066575796</v>
      </c>
      <c r="B14247">
        <v>32.127129375057997</v>
      </c>
      <c r="C14247">
        <v>2001</v>
      </c>
    </row>
    <row r="14248" spans="1:11" x14ac:dyDescent="0.25">
      <c r="A14248">
        <v>89.577438326120898</v>
      </c>
      <c r="B14248">
        <v>34.5607126346031</v>
      </c>
      <c r="C14248">
        <v>2001</v>
      </c>
    </row>
    <row r="14249" spans="1:11" x14ac:dyDescent="0.25">
      <c r="A14249">
        <v>90.014454350569693</v>
      </c>
      <c r="B14249">
        <v>34.123696610154298</v>
      </c>
      <c r="C14249">
        <v>2000</v>
      </c>
    </row>
    <row r="14250" spans="1:11" x14ac:dyDescent="0.25">
      <c r="A14250" t="s">
        <v>83</v>
      </c>
    </row>
    <row r="14251" spans="1:11" x14ac:dyDescent="0.25">
      <c r="A14251">
        <v>2885</v>
      </c>
      <c r="B14251">
        <v>0</v>
      </c>
      <c r="C14251">
        <v>6.2348848920617996</v>
      </c>
      <c r="D14251">
        <v>0.85255856467222202</v>
      </c>
      <c r="E14251">
        <v>6</v>
      </c>
      <c r="F14251">
        <v>1.01722196789785</v>
      </c>
      <c r="G14251" t="s">
        <v>81</v>
      </c>
      <c r="H14251" t="s">
        <v>81</v>
      </c>
      <c r="I14251">
        <v>4671</v>
      </c>
      <c r="J14251">
        <v>3721</v>
      </c>
      <c r="K14251">
        <v>6.9323774117977799E-2</v>
      </c>
    </row>
    <row r="14252" spans="1:11" x14ac:dyDescent="0.25">
      <c r="A14252" t="s">
        <v>82</v>
      </c>
    </row>
    <row r="14253" spans="1:11" x14ac:dyDescent="0.25">
      <c r="A14253">
        <v>95.061607094049094</v>
      </c>
      <c r="B14253">
        <v>71.065001925013703</v>
      </c>
      <c r="C14253">
        <v>2000</v>
      </c>
    </row>
    <row r="14254" spans="1:11" x14ac:dyDescent="0.25">
      <c r="A14254">
        <v>90.652877706954598</v>
      </c>
      <c r="B14254">
        <v>66.656272537919193</v>
      </c>
      <c r="C14254">
        <v>2000</v>
      </c>
    </row>
    <row r="14255" spans="1:11" x14ac:dyDescent="0.25">
      <c r="A14255">
        <v>91.089893731403507</v>
      </c>
      <c r="B14255">
        <v>66.219256513470398</v>
      </c>
      <c r="C14255">
        <v>2001</v>
      </c>
    </row>
    <row r="14256" spans="1:11" x14ac:dyDescent="0.25">
      <c r="A14256">
        <v>95.498623118497903</v>
      </c>
      <c r="B14256">
        <v>70.627985900564894</v>
      </c>
      <c r="C14256">
        <v>2001</v>
      </c>
    </row>
    <row r="14257" spans="1:11" x14ac:dyDescent="0.25">
      <c r="A14257">
        <v>96.1014730609363</v>
      </c>
      <c r="B14257">
        <v>71.230835843003305</v>
      </c>
      <c r="C14257">
        <v>2001</v>
      </c>
    </row>
    <row r="14258" spans="1:11" x14ac:dyDescent="0.25">
      <c r="A14258">
        <v>95.664457036487505</v>
      </c>
      <c r="B14258">
        <v>71.6678518674521</v>
      </c>
      <c r="C14258">
        <v>2000</v>
      </c>
    </row>
    <row r="14259" spans="1:11" x14ac:dyDescent="0.25">
      <c r="A14259" t="s">
        <v>83</v>
      </c>
    </row>
    <row r="14260" spans="1:11" x14ac:dyDescent="0.25">
      <c r="A14260">
        <v>432</v>
      </c>
      <c r="B14260">
        <v>0</v>
      </c>
      <c r="C14260">
        <v>4.4021208531241003</v>
      </c>
      <c r="D14260">
        <v>2.68532260360992</v>
      </c>
      <c r="E14260">
        <v>6</v>
      </c>
      <c r="F14260">
        <v>1.01722196789785</v>
      </c>
      <c r="G14260" t="s">
        <v>81</v>
      </c>
      <c r="H14260" t="s">
        <v>81</v>
      </c>
      <c r="I14260">
        <v>4204</v>
      </c>
      <c r="J14260">
        <v>4686</v>
      </c>
      <c r="K14260">
        <v>0</v>
      </c>
    </row>
    <row r="14261" spans="1:11" x14ac:dyDescent="0.25">
      <c r="A14261" t="s">
        <v>82</v>
      </c>
    </row>
    <row r="14262" spans="1:11" x14ac:dyDescent="0.25">
      <c r="A14262">
        <v>94.895714941847203</v>
      </c>
      <c r="B14262">
        <v>68.638974316720194</v>
      </c>
      <c r="C14262">
        <v>2000</v>
      </c>
    </row>
    <row r="14263" spans="1:11" x14ac:dyDescent="0.25">
      <c r="A14263">
        <v>91.7829454350004</v>
      </c>
      <c r="B14263">
        <v>65.526204809873406</v>
      </c>
      <c r="C14263">
        <v>2000</v>
      </c>
    </row>
    <row r="14264" spans="1:11" x14ac:dyDescent="0.25">
      <c r="A14264">
        <v>91.345929410551605</v>
      </c>
      <c r="B14264">
        <v>65.9632208343222</v>
      </c>
      <c r="C14264">
        <v>2001</v>
      </c>
    </row>
    <row r="14265" spans="1:11" x14ac:dyDescent="0.25">
      <c r="A14265">
        <v>94.458698917398394</v>
      </c>
      <c r="B14265">
        <v>69.075990341169003</v>
      </c>
      <c r="C14265">
        <v>2001</v>
      </c>
    </row>
    <row r="14266" spans="1:11" x14ac:dyDescent="0.25">
      <c r="A14266">
        <v>96.357508740084498</v>
      </c>
      <c r="B14266">
        <v>70.974800163855093</v>
      </c>
      <c r="C14266">
        <v>2001</v>
      </c>
    </row>
    <row r="14267" spans="1:11" x14ac:dyDescent="0.25">
      <c r="A14267">
        <v>96.794524764533307</v>
      </c>
      <c r="B14267">
        <v>70.537784139406298</v>
      </c>
      <c r="C14267">
        <v>2000</v>
      </c>
    </row>
    <row r="14268" spans="1:11" x14ac:dyDescent="0.25">
      <c r="A14268" t="s">
        <v>83</v>
      </c>
    </row>
    <row r="14269" spans="1:11" x14ac:dyDescent="0.25">
      <c r="A14269">
        <v>3083</v>
      </c>
      <c r="B14269">
        <v>0</v>
      </c>
      <c r="C14269">
        <v>0.35060940419728598</v>
      </c>
      <c r="D14269">
        <v>6.7329749361007902</v>
      </c>
      <c r="E14269">
        <v>6</v>
      </c>
      <c r="F14269">
        <v>1.01722196789785</v>
      </c>
      <c r="G14269" t="s">
        <v>81</v>
      </c>
      <c r="H14269" t="s">
        <v>81</v>
      </c>
      <c r="I14269">
        <v>2766</v>
      </c>
      <c r="J14269">
        <v>3386</v>
      </c>
      <c r="K14269">
        <v>6.9402773570027498E-2</v>
      </c>
    </row>
    <row r="14270" spans="1:11" x14ac:dyDescent="0.25">
      <c r="A14270" t="s">
        <v>82</v>
      </c>
    </row>
    <row r="14271" spans="1:11" x14ac:dyDescent="0.25">
      <c r="A14271">
        <v>31.994879147962301</v>
      </c>
      <c r="B14271">
        <v>104.81978461464401</v>
      </c>
      <c r="C14271">
        <v>2000</v>
      </c>
    </row>
    <row r="14272" spans="1:11" x14ac:dyDescent="0.25">
      <c r="A14272">
        <v>31.746960860706601</v>
      </c>
      <c r="B14272">
        <v>104.57186632738799</v>
      </c>
      <c r="C14272">
        <v>2000</v>
      </c>
    </row>
    <row r="14273" spans="1:11" x14ac:dyDescent="0.25">
      <c r="A14273">
        <v>31.309944836257799</v>
      </c>
      <c r="B14273">
        <v>105.008882351837</v>
      </c>
      <c r="C14273">
        <v>2001</v>
      </c>
    </row>
    <row r="14274" spans="1:11" x14ac:dyDescent="0.25">
      <c r="A14274">
        <v>31.557863123513499</v>
      </c>
      <c r="B14274">
        <v>105.256800639093</v>
      </c>
      <c r="C14274">
        <v>2001</v>
      </c>
    </row>
    <row r="14275" spans="1:11" x14ac:dyDescent="0.25">
      <c r="A14275">
        <v>36.318795358389401</v>
      </c>
      <c r="B14275">
        <v>110.017732873968</v>
      </c>
      <c r="C14275">
        <v>2001</v>
      </c>
    </row>
    <row r="14276" spans="1:11" x14ac:dyDescent="0.25">
      <c r="A14276">
        <v>36.755811382838303</v>
      </c>
      <c r="B14276">
        <v>109.58071684952</v>
      </c>
      <c r="C14276">
        <v>2000</v>
      </c>
    </row>
    <row r="14277" spans="1:11" x14ac:dyDescent="0.25">
      <c r="A14277" t="s">
        <v>83</v>
      </c>
    </row>
    <row r="14278" spans="1:11" x14ac:dyDescent="0.25">
      <c r="A14278">
        <v>2262</v>
      </c>
      <c r="B14278">
        <v>0</v>
      </c>
      <c r="C14278">
        <v>5.3263253517282898</v>
      </c>
      <c r="D14278">
        <v>1.7530608824752401</v>
      </c>
      <c r="E14278">
        <v>6</v>
      </c>
      <c r="F14278">
        <v>1.01722196789785</v>
      </c>
      <c r="G14278" t="s">
        <v>81</v>
      </c>
      <c r="H14278" t="s">
        <v>81</v>
      </c>
      <c r="I14278">
        <v>3471</v>
      </c>
      <c r="J14278">
        <v>2468</v>
      </c>
      <c r="K14278">
        <v>6.9100927212375193E-2</v>
      </c>
    </row>
    <row r="14279" spans="1:11" x14ac:dyDescent="0.25">
      <c r="A14279" t="s">
        <v>82</v>
      </c>
    </row>
    <row r="14280" spans="1:11" x14ac:dyDescent="0.25">
      <c r="A14280">
        <v>79.749589966488998</v>
      </c>
      <c r="B14280">
        <v>147.49387581343899</v>
      </c>
      <c r="C14280">
        <v>2000</v>
      </c>
    </row>
    <row r="14281" spans="1:11" x14ac:dyDescent="0.25">
      <c r="A14281">
        <v>75.983309191476096</v>
      </c>
      <c r="B14281">
        <v>143.72759503842599</v>
      </c>
      <c r="C14281">
        <v>2000</v>
      </c>
    </row>
    <row r="14282" spans="1:11" x14ac:dyDescent="0.25">
      <c r="A14282">
        <v>75.546293167027301</v>
      </c>
      <c r="B14282">
        <v>144.164611062875</v>
      </c>
      <c r="C14282">
        <v>2001</v>
      </c>
    </row>
    <row r="14283" spans="1:11" x14ac:dyDescent="0.25">
      <c r="A14283">
        <v>79.312573942040203</v>
      </c>
      <c r="B14283">
        <v>147.930891837888</v>
      </c>
      <c r="C14283">
        <v>2001</v>
      </c>
    </row>
    <row r="14284" spans="1:11" x14ac:dyDescent="0.25">
      <c r="A14284">
        <v>80.552175179871298</v>
      </c>
      <c r="B14284">
        <v>149.17049307571901</v>
      </c>
      <c r="C14284">
        <v>2001</v>
      </c>
    </row>
    <row r="14285" spans="1:11" x14ac:dyDescent="0.25">
      <c r="A14285">
        <v>80.989191204320093</v>
      </c>
      <c r="B14285">
        <v>148.73347705127</v>
      </c>
      <c r="C14285">
        <v>2000</v>
      </c>
    </row>
    <row r="14286" spans="1:11" x14ac:dyDescent="0.25">
      <c r="A14286" t="s">
        <v>83</v>
      </c>
    </row>
    <row r="14287" spans="1:11" x14ac:dyDescent="0.25">
      <c r="A14287">
        <v>2002</v>
      </c>
      <c r="B14287">
        <v>0</v>
      </c>
      <c r="C14287">
        <v>0.96504370666532702</v>
      </c>
      <c r="D14287">
        <v>6.1137455088086501</v>
      </c>
      <c r="E14287">
        <v>6</v>
      </c>
      <c r="F14287">
        <v>1.01722196789785</v>
      </c>
      <c r="G14287" t="s">
        <v>81</v>
      </c>
      <c r="H14287" t="s">
        <v>81</v>
      </c>
      <c r="I14287">
        <v>4048</v>
      </c>
      <c r="J14287">
        <v>2988</v>
      </c>
      <c r="K14287">
        <v>6.90060960909471E-2</v>
      </c>
    </row>
    <row r="14288" spans="1:11" x14ac:dyDescent="0.25">
      <c r="A14288" t="s">
        <v>82</v>
      </c>
    </row>
    <row r="14289" spans="1:11" x14ac:dyDescent="0.25">
      <c r="A14289">
        <v>104.70017355992</v>
      </c>
      <c r="B14289">
        <v>10.983844964296299</v>
      </c>
      <c r="C14289">
        <v>2000</v>
      </c>
    </row>
    <row r="14290" spans="1:11" x14ac:dyDescent="0.25">
      <c r="A14290">
        <v>104.017784610796</v>
      </c>
      <c r="B14290">
        <v>10.3014560151718</v>
      </c>
      <c r="C14290">
        <v>2000</v>
      </c>
    </row>
    <row r="14291" spans="1:11" x14ac:dyDescent="0.25">
      <c r="A14291">
        <v>103.58076858634701</v>
      </c>
      <c r="B14291">
        <v>10.738472039620699</v>
      </c>
      <c r="C14291">
        <v>2001</v>
      </c>
    </row>
    <row r="14292" spans="1:11" x14ac:dyDescent="0.25">
      <c r="A14292">
        <v>104.263157535471</v>
      </c>
      <c r="B14292">
        <v>11.420860988745099</v>
      </c>
      <c r="C14292">
        <v>2001</v>
      </c>
    </row>
    <row r="14293" spans="1:11" x14ac:dyDescent="0.25">
      <c r="A14293">
        <v>108.586228443199</v>
      </c>
      <c r="B14293">
        <v>15.7439318964725</v>
      </c>
      <c r="C14293">
        <v>2001</v>
      </c>
    </row>
    <row r="14294" spans="1:11" x14ac:dyDescent="0.25">
      <c r="A14294">
        <v>109.023244467648</v>
      </c>
      <c r="B14294">
        <v>15.3069158720237</v>
      </c>
      <c r="C14294">
        <v>2000</v>
      </c>
    </row>
    <row r="14295" spans="1:11" x14ac:dyDescent="0.25">
      <c r="A14295" t="s">
        <v>83</v>
      </c>
    </row>
    <row r="14296" spans="1:11" x14ac:dyDescent="0.25">
      <c r="A14296">
        <v>2291</v>
      </c>
      <c r="B14296">
        <v>0</v>
      </c>
      <c r="C14296">
        <v>6.9413177713263403</v>
      </c>
      <c r="D14296">
        <v>0.13013590603161199</v>
      </c>
      <c r="E14296">
        <v>6</v>
      </c>
      <c r="F14296">
        <v>1.01722196789785</v>
      </c>
      <c r="G14296" t="s">
        <v>81</v>
      </c>
      <c r="H14296" t="s">
        <v>81</v>
      </c>
      <c r="I14296">
        <v>3129</v>
      </c>
      <c r="J14296">
        <v>3388</v>
      </c>
      <c r="K14296">
        <v>6.9111875790077701E-2</v>
      </c>
    </row>
    <row r="14297" spans="1:11" x14ac:dyDescent="0.25">
      <c r="A14297" t="s">
        <v>82</v>
      </c>
    </row>
    <row r="14298" spans="1:11" x14ac:dyDescent="0.25">
      <c r="A14298">
        <v>10.7266896882729</v>
      </c>
      <c r="B14298">
        <v>72.741833296945401</v>
      </c>
      <c r="C14298">
        <v>2000</v>
      </c>
    </row>
    <row r="14299" spans="1:11" x14ac:dyDescent="0.25">
      <c r="A14299">
        <v>5.8184368217973601</v>
      </c>
      <c r="B14299">
        <v>67.833580430469894</v>
      </c>
      <c r="C14299">
        <v>2000</v>
      </c>
    </row>
    <row r="14300" spans="1:11" x14ac:dyDescent="0.25">
      <c r="A14300">
        <v>6.2554528462461798</v>
      </c>
      <c r="B14300">
        <v>67.396564406021099</v>
      </c>
      <c r="C14300">
        <v>2001</v>
      </c>
    </row>
    <row r="14301" spans="1:11" x14ac:dyDescent="0.25">
      <c r="A14301">
        <v>11.163705712721701</v>
      </c>
      <c r="B14301">
        <v>72.304817272496607</v>
      </c>
      <c r="C14301">
        <v>2001</v>
      </c>
    </row>
    <row r="14302" spans="1:11" x14ac:dyDescent="0.25">
      <c r="A14302">
        <v>11.255725694352501</v>
      </c>
      <c r="B14302">
        <v>72.396837254127405</v>
      </c>
      <c r="C14302">
        <v>2001</v>
      </c>
    </row>
    <row r="14303" spans="1:11" x14ac:dyDescent="0.25">
      <c r="A14303">
        <v>10.818709669903701</v>
      </c>
      <c r="B14303">
        <v>72.8338532785762</v>
      </c>
      <c r="C14303">
        <v>2000</v>
      </c>
    </row>
    <row r="14304" spans="1:11" x14ac:dyDescent="0.25">
      <c r="A14304" t="s">
        <v>83</v>
      </c>
    </row>
    <row r="14305" spans="1:11" x14ac:dyDescent="0.25">
      <c r="A14305">
        <v>1398</v>
      </c>
      <c r="B14305">
        <v>0</v>
      </c>
      <c r="C14305">
        <v>3.2713511489752398</v>
      </c>
      <c r="D14305">
        <v>3.7913993940576298</v>
      </c>
      <c r="E14305">
        <v>6</v>
      </c>
      <c r="F14305">
        <v>1.01722196789785</v>
      </c>
      <c r="G14305" t="s">
        <v>81</v>
      </c>
      <c r="H14305" t="s">
        <v>84</v>
      </c>
      <c r="I14305">
        <v>3124</v>
      </c>
      <c r="J14305">
        <v>0</v>
      </c>
      <c r="K14305">
        <v>6.8724720018462998E-2</v>
      </c>
    </row>
    <row r="14306" spans="1:11" x14ac:dyDescent="0.25">
      <c r="A14306" t="s">
        <v>82</v>
      </c>
    </row>
    <row r="14307" spans="1:11" x14ac:dyDescent="0.25">
      <c r="A14307">
        <v>93.726249476662801</v>
      </c>
      <c r="B14307">
        <v>147.20177712244799</v>
      </c>
      <c r="C14307">
        <v>2000</v>
      </c>
    </row>
    <row r="14308" spans="1:11" x14ac:dyDescent="0.25">
      <c r="A14308">
        <v>91.311845539183295</v>
      </c>
      <c r="B14308">
        <v>144.787373184968</v>
      </c>
      <c r="C14308">
        <v>2000</v>
      </c>
    </row>
    <row r="14309" spans="1:11" x14ac:dyDescent="0.25">
      <c r="A14309">
        <v>90.8748295147345</v>
      </c>
      <c r="B14309">
        <v>145.22438920941701</v>
      </c>
      <c r="C14309">
        <v>2001</v>
      </c>
    </row>
    <row r="14310" spans="1:11" x14ac:dyDescent="0.25">
      <c r="A14310">
        <v>93.086814739420603</v>
      </c>
      <c r="B14310">
        <v>147.43637443410299</v>
      </c>
      <c r="C14310">
        <v>2001</v>
      </c>
    </row>
    <row r="14311" spans="1:11" x14ac:dyDescent="0.25">
      <c r="A14311">
        <v>95.650440305317602</v>
      </c>
      <c r="B14311">
        <v>150</v>
      </c>
      <c r="C14311">
        <v>2001</v>
      </c>
    </row>
    <row r="14312" spans="1:11" x14ac:dyDescent="0.25">
      <c r="A14312">
        <v>96.524472354215206</v>
      </c>
      <c r="B14312">
        <v>150</v>
      </c>
      <c r="C14312">
        <v>2000</v>
      </c>
    </row>
    <row r="14313" spans="1:11" x14ac:dyDescent="0.25">
      <c r="A14313" t="s">
        <v>83</v>
      </c>
    </row>
    <row r="14314" spans="1:11" x14ac:dyDescent="0.25">
      <c r="A14314">
        <v>2783</v>
      </c>
      <c r="B14314">
        <v>0</v>
      </c>
      <c r="C14314">
        <v>3.8958847352767201</v>
      </c>
      <c r="D14314">
        <v>3.1664752162486698</v>
      </c>
      <c r="E14314">
        <v>6</v>
      </c>
      <c r="F14314">
        <v>1.01722196789785</v>
      </c>
      <c r="G14314" t="s">
        <v>81</v>
      </c>
      <c r="H14314" t="s">
        <v>81</v>
      </c>
      <c r="I14314">
        <v>1746</v>
      </c>
      <c r="J14314">
        <v>3119</v>
      </c>
      <c r="K14314">
        <v>6.9283360482196493E-2</v>
      </c>
    </row>
    <row r="14315" spans="1:11" x14ac:dyDescent="0.25">
      <c r="A14315" t="s">
        <v>82</v>
      </c>
    </row>
    <row r="14316" spans="1:11" x14ac:dyDescent="0.25">
      <c r="A14316">
        <v>77.405979198122594</v>
      </c>
      <c r="B14316">
        <v>129.088931191293</v>
      </c>
      <c r="C14316">
        <v>2000</v>
      </c>
    </row>
    <row r="14317" spans="1:11" x14ac:dyDescent="0.25">
      <c r="A14317">
        <v>74.651172683087296</v>
      </c>
      <c r="B14317">
        <v>126.334124676258</v>
      </c>
      <c r="C14317">
        <v>2000</v>
      </c>
    </row>
    <row r="14318" spans="1:11" x14ac:dyDescent="0.25">
      <c r="A14318">
        <v>74.214156658638402</v>
      </c>
      <c r="B14318">
        <v>126.771140700706</v>
      </c>
      <c r="C14318">
        <v>2001</v>
      </c>
    </row>
    <row r="14319" spans="1:11" x14ac:dyDescent="0.25">
      <c r="A14319">
        <v>76.968963173673799</v>
      </c>
      <c r="B14319">
        <v>129.52594721574201</v>
      </c>
      <c r="C14319">
        <v>2001</v>
      </c>
    </row>
    <row r="14320" spans="1:11" x14ac:dyDescent="0.25">
      <c r="A14320">
        <v>79.207999271542306</v>
      </c>
      <c r="B14320">
        <v>131.76498331361</v>
      </c>
      <c r="C14320">
        <v>2001</v>
      </c>
    </row>
    <row r="14321" spans="1:11" x14ac:dyDescent="0.25">
      <c r="A14321">
        <v>79.6450152959912</v>
      </c>
      <c r="B14321">
        <v>131.32796728916099</v>
      </c>
      <c r="C14321">
        <v>2000</v>
      </c>
    </row>
    <row r="14322" spans="1:11" x14ac:dyDescent="0.25">
      <c r="A14322" t="s">
        <v>83</v>
      </c>
    </row>
    <row r="14323" spans="1:11" x14ac:dyDescent="0.25">
      <c r="A14323">
        <v>1502</v>
      </c>
      <c r="B14323">
        <v>0</v>
      </c>
      <c r="C14323">
        <v>0.54182669329949795</v>
      </c>
      <c r="D14323">
        <v>6.5001207801408896</v>
      </c>
      <c r="E14323">
        <v>6</v>
      </c>
      <c r="F14323">
        <v>1.01722196789785</v>
      </c>
      <c r="G14323" t="s">
        <v>81</v>
      </c>
      <c r="H14323" t="s">
        <v>84</v>
      </c>
      <c r="I14323">
        <v>4466</v>
      </c>
      <c r="J14323">
        <v>0</v>
      </c>
      <c r="K14323">
        <v>6.8788867541465903E-2</v>
      </c>
    </row>
    <row r="14324" spans="1:11" x14ac:dyDescent="0.25">
      <c r="A14324" t="s">
        <v>82</v>
      </c>
    </row>
    <row r="14325" spans="1:11" x14ac:dyDescent="0.25">
      <c r="A14325">
        <v>145.605415926131</v>
      </c>
      <c r="B14325">
        <v>134.39634360113001</v>
      </c>
      <c r="C14325">
        <v>2000</v>
      </c>
    </row>
    <row r="14326" spans="1:11" x14ac:dyDescent="0.25">
      <c r="A14326">
        <v>145.23909920099501</v>
      </c>
      <c r="B14326">
        <v>134.030026875994</v>
      </c>
      <c r="C14326">
        <v>2000</v>
      </c>
    </row>
    <row r="14327" spans="1:11" x14ac:dyDescent="0.25">
      <c r="A14327">
        <v>144.80208317654601</v>
      </c>
      <c r="B14327">
        <v>134.467042900443</v>
      </c>
      <c r="C14327">
        <v>2001</v>
      </c>
    </row>
    <row r="14328" spans="1:11" x14ac:dyDescent="0.25">
      <c r="A14328">
        <v>145.20202510953001</v>
      </c>
      <c r="B14328">
        <v>134.86698483342599</v>
      </c>
      <c r="C14328">
        <v>2001</v>
      </c>
    </row>
    <row r="14329" spans="1:11" x14ac:dyDescent="0.25">
      <c r="A14329">
        <v>150</v>
      </c>
      <c r="B14329">
        <v>139.664959723896</v>
      </c>
      <c r="C14329">
        <v>2001</v>
      </c>
    </row>
    <row r="14330" spans="1:11" x14ac:dyDescent="0.25">
      <c r="A14330">
        <v>150</v>
      </c>
      <c r="B14330">
        <v>138.79092767499901</v>
      </c>
      <c r="C14330">
        <v>2000</v>
      </c>
    </row>
    <row r="14331" spans="1:11" x14ac:dyDescent="0.25">
      <c r="A14331" t="s">
        <v>83</v>
      </c>
    </row>
    <row r="14332" spans="1:11" x14ac:dyDescent="0.25">
      <c r="A14332">
        <v>2807</v>
      </c>
      <c r="B14332">
        <v>0</v>
      </c>
      <c r="C14332">
        <v>0.389044185391555</v>
      </c>
      <c r="D14332">
        <v>6.6491889221282197</v>
      </c>
      <c r="E14332">
        <v>6</v>
      </c>
      <c r="F14332">
        <v>1.01722196789785</v>
      </c>
      <c r="G14332" t="s">
        <v>81</v>
      </c>
      <c r="H14332" t="s">
        <v>81</v>
      </c>
      <c r="I14332">
        <v>4555</v>
      </c>
      <c r="J14332">
        <v>2685</v>
      </c>
      <c r="K14332">
        <v>6.92895444152654E-2</v>
      </c>
    </row>
    <row r="14333" spans="1:11" x14ac:dyDescent="0.25">
      <c r="A14333" t="s">
        <v>82</v>
      </c>
    </row>
    <row r="14334" spans="1:11" x14ac:dyDescent="0.25">
      <c r="A14334">
        <v>119.63417705969201</v>
      </c>
      <c r="B14334">
        <v>72.395153839329595</v>
      </c>
      <c r="C14334">
        <v>2000</v>
      </c>
    </row>
    <row r="14335" spans="1:11" x14ac:dyDescent="0.25">
      <c r="A14335">
        <v>119.35908127802</v>
      </c>
      <c r="B14335">
        <v>72.120058057658099</v>
      </c>
      <c r="C14335">
        <v>2000</v>
      </c>
    </row>
    <row r="14336" spans="1:11" x14ac:dyDescent="0.25">
      <c r="A14336">
        <v>118.92206525357101</v>
      </c>
      <c r="B14336">
        <v>72.557074082106894</v>
      </c>
      <c r="C14336">
        <v>2001</v>
      </c>
    </row>
    <row r="14337" spans="1:11" x14ac:dyDescent="0.25">
      <c r="A14337">
        <v>119.197161035243</v>
      </c>
      <c r="B14337">
        <v>72.832169863778404</v>
      </c>
      <c r="C14337">
        <v>2001</v>
      </c>
    </row>
    <row r="14338" spans="1:11" x14ac:dyDescent="0.25">
      <c r="A14338">
        <v>123.89884761147</v>
      </c>
      <c r="B14338">
        <v>77.533856440005707</v>
      </c>
      <c r="C14338">
        <v>2001</v>
      </c>
    </row>
    <row r="14339" spans="1:11" x14ac:dyDescent="0.25">
      <c r="A14339">
        <v>124.335863635919</v>
      </c>
      <c r="B14339">
        <v>77.096840415556898</v>
      </c>
      <c r="C14339">
        <v>2000</v>
      </c>
    </row>
    <row r="14340" spans="1:11" x14ac:dyDescent="0.25">
      <c r="A14340" t="s">
        <v>83</v>
      </c>
    </row>
    <row r="14341" spans="1:11" x14ac:dyDescent="0.25">
      <c r="A14341">
        <v>4426</v>
      </c>
      <c r="B14341">
        <v>0</v>
      </c>
      <c r="C14341">
        <v>0.27762463338393001</v>
      </c>
      <c r="D14341">
        <v>6.7474656423526396</v>
      </c>
      <c r="E14341">
        <v>8</v>
      </c>
      <c r="F14341">
        <v>1.01722196789785</v>
      </c>
      <c r="G14341" t="s">
        <v>81</v>
      </c>
      <c r="H14341" t="s">
        <v>81</v>
      </c>
      <c r="I14341">
        <v>3222</v>
      </c>
      <c r="J14341">
        <v>1884</v>
      </c>
      <c r="K14341">
        <v>7.1299880656596704E-2</v>
      </c>
    </row>
    <row r="14342" spans="1:11" x14ac:dyDescent="0.25">
      <c r="A14342" t="s">
        <v>82</v>
      </c>
    </row>
    <row r="14343" spans="1:11" x14ac:dyDescent="0.25">
      <c r="A14343">
        <v>24.927121315587701</v>
      </c>
      <c r="B14343">
        <v>50.0391018847141</v>
      </c>
      <c r="C14343">
        <v>2000</v>
      </c>
    </row>
    <row r="14344" spans="1:11" x14ac:dyDescent="0.25">
      <c r="A14344">
        <v>24.730811054697501</v>
      </c>
      <c r="B14344">
        <v>49.842791623823899</v>
      </c>
      <c r="C14344">
        <v>2000</v>
      </c>
    </row>
    <row r="14345" spans="1:11" x14ac:dyDescent="0.25">
      <c r="A14345">
        <v>25.167827079146299</v>
      </c>
      <c r="B14345">
        <v>49.405775599375097</v>
      </c>
      <c r="C14345">
        <v>2001</v>
      </c>
    </row>
    <row r="14346" spans="1:11" x14ac:dyDescent="0.25">
      <c r="A14346">
        <v>25.3641373400365</v>
      </c>
      <c r="B14346">
        <v>49.602085860265298</v>
      </c>
      <c r="C14346">
        <v>2001</v>
      </c>
    </row>
    <row r="14347" spans="1:11" x14ac:dyDescent="0.25">
      <c r="A14347">
        <v>25.543543467546801</v>
      </c>
      <c r="B14347">
        <v>49.781491987775603</v>
      </c>
      <c r="C14347">
        <v>2001</v>
      </c>
    </row>
    <row r="14348" spans="1:11" x14ac:dyDescent="0.25">
      <c r="A14348">
        <v>30.135316051567301</v>
      </c>
      <c r="B14348">
        <v>54.373264571796099</v>
      </c>
      <c r="C14348">
        <v>2001</v>
      </c>
    </row>
    <row r="14349" spans="1:11" x14ac:dyDescent="0.25">
      <c r="A14349">
        <v>29.698300027118499</v>
      </c>
      <c r="B14349">
        <v>54.810280596244901</v>
      </c>
      <c r="C14349">
        <v>2000</v>
      </c>
    </row>
    <row r="14350" spans="1:11" x14ac:dyDescent="0.25">
      <c r="A14350">
        <v>25.106527443097999</v>
      </c>
      <c r="B14350">
        <v>50.218508012224397</v>
      </c>
      <c r="C14350">
        <v>2000</v>
      </c>
    </row>
    <row r="14351" spans="1:11" x14ac:dyDescent="0.25">
      <c r="A14351" t="s">
        <v>83</v>
      </c>
    </row>
    <row r="14352" spans="1:11" x14ac:dyDescent="0.25">
      <c r="A14352">
        <v>423</v>
      </c>
      <c r="B14352">
        <v>0</v>
      </c>
      <c r="C14352">
        <v>7.0081749146890404</v>
      </c>
      <c r="D14352">
        <v>1.2567828032331399E-2</v>
      </c>
      <c r="E14352">
        <v>6</v>
      </c>
      <c r="F14352">
        <v>1.01722196789785</v>
      </c>
      <c r="G14352" t="s">
        <v>81</v>
      </c>
      <c r="H14352" t="s">
        <v>81</v>
      </c>
      <c r="I14352">
        <v>2881</v>
      </c>
      <c r="J14352">
        <v>2857</v>
      </c>
      <c r="K14352">
        <v>0</v>
      </c>
    </row>
    <row r="14353" spans="1:11" x14ac:dyDescent="0.25">
      <c r="A14353" t="s">
        <v>82</v>
      </c>
    </row>
    <row r="14354" spans="1:11" x14ac:dyDescent="0.25">
      <c r="A14354">
        <v>64.519036059504998</v>
      </c>
      <c r="B14354">
        <v>88.595972736648093</v>
      </c>
      <c r="C14354">
        <v>2000</v>
      </c>
    </row>
    <row r="14355" spans="1:11" x14ac:dyDescent="0.25">
      <c r="A14355">
        <v>59.563508053587</v>
      </c>
      <c r="B14355">
        <v>83.640444730729996</v>
      </c>
      <c r="C14355">
        <v>2000</v>
      </c>
    </row>
    <row r="14356" spans="1:11" x14ac:dyDescent="0.25">
      <c r="A14356">
        <v>59.126492029138099</v>
      </c>
      <c r="B14356">
        <v>84.077460755178805</v>
      </c>
      <c r="C14356">
        <v>2001</v>
      </c>
    </row>
    <row r="14357" spans="1:11" x14ac:dyDescent="0.25">
      <c r="A14357">
        <v>64.082020035056203</v>
      </c>
      <c r="B14357">
        <v>89.032988761096902</v>
      </c>
      <c r="C14357">
        <v>2001</v>
      </c>
    </row>
    <row r="14358" spans="1:11" x14ac:dyDescent="0.25">
      <c r="A14358">
        <v>64.090906831482698</v>
      </c>
      <c r="B14358">
        <v>89.041875557523397</v>
      </c>
      <c r="C14358">
        <v>2001</v>
      </c>
    </row>
    <row r="14359" spans="1:11" x14ac:dyDescent="0.25">
      <c r="A14359">
        <v>64.527922855931493</v>
      </c>
      <c r="B14359">
        <v>88.604859533074503</v>
      </c>
      <c r="C14359">
        <v>2000</v>
      </c>
    </row>
    <row r="14360" spans="1:11" x14ac:dyDescent="0.25">
      <c r="A14360" t="s">
        <v>83</v>
      </c>
    </row>
    <row r="14361" spans="1:11" x14ac:dyDescent="0.25">
      <c r="A14361">
        <v>1035</v>
      </c>
      <c r="B14361">
        <v>0</v>
      </c>
      <c r="C14361">
        <v>3.59156850927066</v>
      </c>
      <c r="D14361">
        <v>3.4290579292914298</v>
      </c>
      <c r="E14361">
        <v>6</v>
      </c>
      <c r="F14361">
        <v>1.01722196789785</v>
      </c>
      <c r="G14361" t="s">
        <v>81</v>
      </c>
      <c r="H14361" t="s">
        <v>81</v>
      </c>
      <c r="I14361">
        <v>3977</v>
      </c>
      <c r="J14361">
        <v>103</v>
      </c>
      <c r="K14361">
        <v>6.8385257346186404E-2</v>
      </c>
    </row>
    <row r="14362" spans="1:11" x14ac:dyDescent="0.25">
      <c r="A14362" t="s">
        <v>82</v>
      </c>
    </row>
    <row r="14363" spans="1:11" x14ac:dyDescent="0.25">
      <c r="A14363">
        <v>104.721044428978</v>
      </c>
      <c r="B14363">
        <v>19.023125204738601</v>
      </c>
      <c r="C14363">
        <v>2000</v>
      </c>
    </row>
    <row r="14364" spans="1:11" x14ac:dyDescent="0.25">
      <c r="A14364">
        <v>102.18142198097701</v>
      </c>
      <c r="B14364">
        <v>16.483502756737199</v>
      </c>
      <c r="C14364">
        <v>2000</v>
      </c>
    </row>
    <row r="14365" spans="1:11" x14ac:dyDescent="0.25">
      <c r="A14365">
        <v>101.744405956528</v>
      </c>
      <c r="B14365">
        <v>16.9205187811861</v>
      </c>
      <c r="C14365">
        <v>2001</v>
      </c>
    </row>
    <row r="14366" spans="1:11" x14ac:dyDescent="0.25">
      <c r="A14366">
        <v>104.284028404529</v>
      </c>
      <c r="B14366">
        <v>19.4601412291874</v>
      </c>
      <c r="C14366">
        <v>2001</v>
      </c>
    </row>
    <row r="14367" spans="1:11" x14ac:dyDescent="0.25">
      <c r="A14367">
        <v>106.708738519413</v>
      </c>
      <c r="B14367">
        <v>21.884851344070899</v>
      </c>
      <c r="C14367">
        <v>2001</v>
      </c>
    </row>
    <row r="14368" spans="1:11" x14ac:dyDescent="0.25">
      <c r="A14368">
        <v>107.145754543861</v>
      </c>
      <c r="B14368">
        <v>21.447835319622001</v>
      </c>
      <c r="C14368">
        <v>2000</v>
      </c>
    </row>
    <row r="14369" spans="1:11" x14ac:dyDescent="0.25">
      <c r="A14369" t="s">
        <v>83</v>
      </c>
    </row>
    <row r="14370" spans="1:11" x14ac:dyDescent="0.25">
      <c r="A14370">
        <v>982</v>
      </c>
      <c r="B14370">
        <v>0</v>
      </c>
      <c r="C14370">
        <v>3.94462015551419</v>
      </c>
      <c r="D14370">
        <v>3.0741802306880301</v>
      </c>
      <c r="E14370">
        <v>6</v>
      </c>
      <c r="F14370">
        <v>1.01722196789785</v>
      </c>
      <c r="G14370" t="s">
        <v>81</v>
      </c>
      <c r="H14370" t="s">
        <v>81</v>
      </c>
      <c r="I14370">
        <v>3342</v>
      </c>
      <c r="J14370">
        <v>1526</v>
      </c>
      <c r="K14370">
        <v>6.8418250283065293E-2</v>
      </c>
    </row>
    <row r="14371" spans="1:11" x14ac:dyDescent="0.25">
      <c r="A14371" t="s">
        <v>82</v>
      </c>
    </row>
    <row r="14372" spans="1:11" x14ac:dyDescent="0.25">
      <c r="A14372">
        <v>62.057853608423599</v>
      </c>
      <c r="B14372">
        <v>92.295703524856904</v>
      </c>
      <c r="C14372">
        <v>2000</v>
      </c>
    </row>
    <row r="14373" spans="1:11" x14ac:dyDescent="0.25">
      <c r="A14373">
        <v>59.268585947254401</v>
      </c>
      <c r="B14373">
        <v>89.506435863687699</v>
      </c>
      <c r="C14373">
        <v>2000</v>
      </c>
    </row>
    <row r="14374" spans="1:11" x14ac:dyDescent="0.25">
      <c r="A14374">
        <v>59.705601971703203</v>
      </c>
      <c r="B14374">
        <v>89.069419839238904</v>
      </c>
      <c r="C14374">
        <v>2001</v>
      </c>
    </row>
    <row r="14375" spans="1:11" x14ac:dyDescent="0.25">
      <c r="A14375">
        <v>62.494869632872401</v>
      </c>
      <c r="B14375">
        <v>91.858687500408095</v>
      </c>
      <c r="C14375">
        <v>2001</v>
      </c>
    </row>
    <row r="14376" spans="1:11" x14ac:dyDescent="0.25">
      <c r="A14376">
        <v>64.668643320581594</v>
      </c>
      <c r="B14376">
        <v>94.032461188117196</v>
      </c>
      <c r="C14376">
        <v>2001</v>
      </c>
    </row>
    <row r="14377" spans="1:11" x14ac:dyDescent="0.25">
      <c r="A14377">
        <v>64.2316272961327</v>
      </c>
      <c r="B14377">
        <v>94.469477212566005</v>
      </c>
      <c r="C14377">
        <v>2000</v>
      </c>
    </row>
    <row r="14378" spans="1:11" x14ac:dyDescent="0.25">
      <c r="A14378" t="s">
        <v>83</v>
      </c>
    </row>
    <row r="14379" spans="1:11" x14ac:dyDescent="0.25">
      <c r="A14379">
        <v>882</v>
      </c>
      <c r="B14379">
        <v>0</v>
      </c>
      <c r="C14379">
        <v>5.29912403953211</v>
      </c>
      <c r="D14379">
        <v>1.7117410576288301</v>
      </c>
      <c r="E14379">
        <v>6</v>
      </c>
      <c r="F14379">
        <v>1.01722196789785</v>
      </c>
      <c r="G14379" t="s">
        <v>84</v>
      </c>
      <c r="H14379" t="s">
        <v>81</v>
      </c>
      <c r="I14379">
        <v>0</v>
      </c>
      <c r="J14379">
        <v>3842</v>
      </c>
      <c r="K14379">
        <v>6.8278579319109606E-2</v>
      </c>
    </row>
    <row r="14380" spans="1:11" x14ac:dyDescent="0.25">
      <c r="A14380" t="s">
        <v>82</v>
      </c>
    </row>
    <row r="14381" spans="1:11" x14ac:dyDescent="0.25">
      <c r="A14381">
        <v>13.982257161374401</v>
      </c>
      <c r="B14381">
        <v>3.5818884567364</v>
      </c>
      <c r="C14381">
        <v>2000</v>
      </c>
    </row>
    <row r="14382" spans="1:11" x14ac:dyDescent="0.25">
      <c r="A14382">
        <v>10.400368704638</v>
      </c>
      <c r="B14382">
        <v>0</v>
      </c>
      <c r="C14382">
        <v>2000</v>
      </c>
    </row>
    <row r="14383" spans="1:11" x14ac:dyDescent="0.25">
      <c r="A14383">
        <v>9.5263366557403995</v>
      </c>
      <c r="B14383">
        <v>0</v>
      </c>
      <c r="C14383">
        <v>2001</v>
      </c>
    </row>
    <row r="14384" spans="1:11" x14ac:dyDescent="0.25">
      <c r="A14384">
        <v>13.4385412844076</v>
      </c>
      <c r="B14384">
        <v>3.9122046286672001</v>
      </c>
      <c r="C14384">
        <v>2001</v>
      </c>
    </row>
    <row r="14385" spans="1:11" x14ac:dyDescent="0.25">
      <c r="A14385">
        <v>14.7022749201514</v>
      </c>
      <c r="B14385">
        <v>5.1759382644109904</v>
      </c>
      <c r="C14385">
        <v>2001</v>
      </c>
    </row>
    <row r="14386" spans="1:11" x14ac:dyDescent="0.25">
      <c r="A14386">
        <v>15.1392909446002</v>
      </c>
      <c r="B14386">
        <v>4.7389222399621698</v>
      </c>
      <c r="C14386">
        <v>2000</v>
      </c>
    </row>
    <row r="14387" spans="1:11" x14ac:dyDescent="0.25">
      <c r="A14387" t="s">
        <v>83</v>
      </c>
    </row>
    <row r="14388" spans="1:11" x14ac:dyDescent="0.25">
      <c r="A14388">
        <v>2700</v>
      </c>
      <c r="B14388">
        <v>0</v>
      </c>
      <c r="C14388">
        <v>0.73838248798536199</v>
      </c>
      <c r="D14388">
        <v>6.2666697600422197</v>
      </c>
      <c r="E14388">
        <v>6</v>
      </c>
      <c r="F14388">
        <v>1.01722196789785</v>
      </c>
      <c r="G14388" t="s">
        <v>81</v>
      </c>
      <c r="H14388" t="s">
        <v>81</v>
      </c>
      <c r="I14388">
        <v>3684</v>
      </c>
      <c r="J14388">
        <v>3712</v>
      </c>
      <c r="K14388">
        <v>6.9252958517628901E-2</v>
      </c>
    </row>
    <row r="14389" spans="1:11" x14ac:dyDescent="0.25">
      <c r="A14389" t="s">
        <v>82</v>
      </c>
    </row>
    <row r="14390" spans="1:11" x14ac:dyDescent="0.25">
      <c r="A14390">
        <v>16.591527743535998</v>
      </c>
      <c r="B14390">
        <v>135.63356023637701</v>
      </c>
      <c r="C14390">
        <v>2000</v>
      </c>
    </row>
    <row r="14391" spans="1:11" x14ac:dyDescent="0.25">
      <c r="A14391">
        <v>16.0694124791722</v>
      </c>
      <c r="B14391">
        <v>135.111444972013</v>
      </c>
      <c r="C14391">
        <v>2000</v>
      </c>
    </row>
    <row r="14392" spans="1:11" x14ac:dyDescent="0.25">
      <c r="A14392">
        <v>15.6323964547234</v>
      </c>
      <c r="B14392">
        <v>135.54846099646201</v>
      </c>
      <c r="C14392">
        <v>2001</v>
      </c>
    </row>
    <row r="14393" spans="1:11" x14ac:dyDescent="0.25">
      <c r="A14393">
        <v>16.1545117190872</v>
      </c>
      <c r="B14393">
        <v>136.07057626082599</v>
      </c>
      <c r="C14393">
        <v>2001</v>
      </c>
    </row>
    <row r="14394" spans="1:11" x14ac:dyDescent="0.25">
      <c r="A14394">
        <v>20.5857164018697</v>
      </c>
      <c r="B14394">
        <v>140.50178094360899</v>
      </c>
      <c r="C14394">
        <v>2001</v>
      </c>
    </row>
    <row r="14395" spans="1:11" x14ac:dyDescent="0.25">
      <c r="A14395">
        <v>21.022732426318498</v>
      </c>
      <c r="B14395">
        <v>140.06476491916001</v>
      </c>
      <c r="C14395">
        <v>2000</v>
      </c>
    </row>
    <row r="14396" spans="1:11" x14ac:dyDescent="0.25">
      <c r="A14396" t="s">
        <v>83</v>
      </c>
    </row>
    <row r="14397" spans="1:11" x14ac:dyDescent="0.25">
      <c r="A14397">
        <v>437</v>
      </c>
      <c r="B14397">
        <v>0</v>
      </c>
      <c r="C14397">
        <v>3.0425032922724902</v>
      </c>
      <c r="D14397">
        <v>3.9553212397366102</v>
      </c>
      <c r="E14397">
        <v>6</v>
      </c>
      <c r="F14397">
        <v>1.01722196789785</v>
      </c>
      <c r="G14397" t="s">
        <v>81</v>
      </c>
      <c r="H14397" t="s">
        <v>81</v>
      </c>
      <c r="I14397">
        <v>990</v>
      </c>
      <c r="J14397">
        <v>3550</v>
      </c>
      <c r="K14397">
        <v>0</v>
      </c>
    </row>
    <row r="14398" spans="1:11" x14ac:dyDescent="0.25">
      <c r="A14398" t="s">
        <v>82</v>
      </c>
    </row>
    <row r="14399" spans="1:11" x14ac:dyDescent="0.25">
      <c r="A14399">
        <v>65.413550407357107</v>
      </c>
      <c r="B14399">
        <v>76.775028828887898</v>
      </c>
      <c r="C14399">
        <v>2000</v>
      </c>
    </row>
    <row r="14400" spans="1:11" x14ac:dyDescent="0.25">
      <c r="A14400">
        <v>63.262175697608797</v>
      </c>
      <c r="B14400">
        <v>74.623654119139701</v>
      </c>
      <c r="C14400">
        <v>2000</v>
      </c>
    </row>
    <row r="14401" spans="1:11" x14ac:dyDescent="0.25">
      <c r="A14401">
        <v>63.699191722057698</v>
      </c>
      <c r="B14401">
        <v>74.186638094690807</v>
      </c>
      <c r="C14401">
        <v>2001</v>
      </c>
    </row>
    <row r="14402" spans="1:11" x14ac:dyDescent="0.25">
      <c r="A14402">
        <v>65.850566431805902</v>
      </c>
      <c r="B14402">
        <v>76.338012804439103</v>
      </c>
      <c r="C14402">
        <v>2001</v>
      </c>
    </row>
    <row r="14403" spans="1:11" x14ac:dyDescent="0.25">
      <c r="A14403">
        <v>68.647400902194903</v>
      </c>
      <c r="B14403">
        <v>79.134847274828005</v>
      </c>
      <c r="C14403">
        <v>2001</v>
      </c>
    </row>
    <row r="14404" spans="1:11" x14ac:dyDescent="0.25">
      <c r="A14404">
        <v>68.210384877746094</v>
      </c>
      <c r="B14404">
        <v>79.571863299276899</v>
      </c>
      <c r="C14404">
        <v>2000</v>
      </c>
    </row>
    <row r="14405" spans="1:11" x14ac:dyDescent="0.25">
      <c r="A14405" t="s">
        <v>83</v>
      </c>
    </row>
    <row r="14406" spans="1:11" x14ac:dyDescent="0.25">
      <c r="A14406">
        <v>3825</v>
      </c>
      <c r="B14406">
        <v>0</v>
      </c>
      <c r="C14406">
        <v>3.7258510478961901</v>
      </c>
      <c r="D14406">
        <v>3.2705005167775001</v>
      </c>
      <c r="E14406">
        <v>6</v>
      </c>
      <c r="F14406">
        <v>1.01722196789785</v>
      </c>
      <c r="G14406" t="s">
        <v>81</v>
      </c>
      <c r="H14406" t="s">
        <v>81</v>
      </c>
      <c r="I14406">
        <v>3031</v>
      </c>
      <c r="J14406">
        <v>3876</v>
      </c>
      <c r="K14406">
        <v>7.0253921571351102E-2</v>
      </c>
    </row>
    <row r="14407" spans="1:11" x14ac:dyDescent="0.25">
      <c r="A14407" t="s">
        <v>82</v>
      </c>
    </row>
    <row r="14408" spans="1:11" x14ac:dyDescent="0.25">
      <c r="A14408">
        <v>90.485260169243304</v>
      </c>
      <c r="B14408">
        <v>133.59248031657299</v>
      </c>
      <c r="C14408">
        <v>2000</v>
      </c>
    </row>
    <row r="14409" spans="1:11" x14ac:dyDescent="0.25">
      <c r="A14409">
        <v>87.850685627584895</v>
      </c>
      <c r="B14409">
        <v>130.957905774914</v>
      </c>
      <c r="C14409">
        <v>2000</v>
      </c>
    </row>
    <row r="14410" spans="1:11" x14ac:dyDescent="0.25">
      <c r="A14410">
        <v>87.4136696031361</v>
      </c>
      <c r="B14410">
        <v>131.394921799363</v>
      </c>
      <c r="C14410">
        <v>2001</v>
      </c>
    </row>
    <row r="14411" spans="1:11" x14ac:dyDescent="0.25">
      <c r="A14411">
        <v>90.048244144794495</v>
      </c>
      <c r="B14411">
        <v>134.029496341022</v>
      </c>
      <c r="C14411">
        <v>2001</v>
      </c>
    </row>
    <row r="14412" spans="1:11" x14ac:dyDescent="0.25">
      <c r="A14412">
        <v>92.360837238081899</v>
      </c>
      <c r="B14412">
        <v>136.342089434309</v>
      </c>
      <c r="C14412">
        <v>2001</v>
      </c>
    </row>
    <row r="14413" spans="1:11" x14ac:dyDescent="0.25">
      <c r="A14413">
        <v>92.797853262530793</v>
      </c>
      <c r="B14413">
        <v>135.90507340985999</v>
      </c>
      <c r="C14413">
        <v>2000</v>
      </c>
    </row>
    <row r="14414" spans="1:11" x14ac:dyDescent="0.25">
      <c r="A14414" t="s">
        <v>83</v>
      </c>
    </row>
    <row r="14415" spans="1:11" x14ac:dyDescent="0.25">
      <c r="A14415">
        <v>2034</v>
      </c>
      <c r="B14415">
        <v>0</v>
      </c>
      <c r="C14415">
        <v>5.7782573326247597</v>
      </c>
      <c r="D14415">
        <v>1.2127479183113901</v>
      </c>
      <c r="E14415">
        <v>6</v>
      </c>
      <c r="F14415">
        <v>1.01722196789785</v>
      </c>
      <c r="G14415" t="s">
        <v>81</v>
      </c>
      <c r="H14415" t="s">
        <v>81</v>
      </c>
      <c r="I14415">
        <v>1661</v>
      </c>
      <c r="J14415">
        <v>3707</v>
      </c>
      <c r="K14415">
        <v>6.9016706629159694E-2</v>
      </c>
    </row>
    <row r="14416" spans="1:11" x14ac:dyDescent="0.25">
      <c r="A14416" t="s">
        <v>82</v>
      </c>
    </row>
    <row r="14417" spans="1:11" x14ac:dyDescent="0.25">
      <c r="A14417">
        <v>97.991379423058504</v>
      </c>
      <c r="B14417">
        <v>11.5700474491248</v>
      </c>
      <c r="C14417">
        <v>2000</v>
      </c>
    </row>
    <row r="14418" spans="1:11" x14ac:dyDescent="0.25">
      <c r="A14418">
        <v>93.905534479718597</v>
      </c>
      <c r="B14418">
        <v>7.48420250578494</v>
      </c>
      <c r="C14418">
        <v>2000</v>
      </c>
    </row>
    <row r="14419" spans="1:11" x14ac:dyDescent="0.25">
      <c r="A14419">
        <v>93.468518455269802</v>
      </c>
      <c r="B14419">
        <v>7.9212185302337703</v>
      </c>
      <c r="C14419">
        <v>2001</v>
      </c>
    </row>
    <row r="14420" spans="1:11" x14ac:dyDescent="0.25">
      <c r="A14420">
        <v>97.554363398609695</v>
      </c>
      <c r="B14420">
        <v>12.0070634735736</v>
      </c>
      <c r="C14420">
        <v>2001</v>
      </c>
    </row>
    <row r="14421" spans="1:11" x14ac:dyDescent="0.25">
      <c r="A14421">
        <v>98.411905675517502</v>
      </c>
      <c r="B14421">
        <v>12.8646057504815</v>
      </c>
      <c r="C14421">
        <v>2001</v>
      </c>
    </row>
    <row r="14422" spans="1:11" x14ac:dyDescent="0.25">
      <c r="A14422">
        <v>98.848921699966297</v>
      </c>
      <c r="B14422">
        <v>12.4275897260327</v>
      </c>
      <c r="C14422">
        <v>2000</v>
      </c>
    </row>
    <row r="14423" spans="1:11" x14ac:dyDescent="0.25">
      <c r="A14423" t="s">
        <v>83</v>
      </c>
    </row>
    <row r="14424" spans="1:11" x14ac:dyDescent="0.25">
      <c r="A14424">
        <v>2431</v>
      </c>
      <c r="B14424">
        <v>0</v>
      </c>
      <c r="C14424">
        <v>4.6319315643694203</v>
      </c>
      <c r="D14424">
        <v>2.3544467010947998</v>
      </c>
      <c r="E14424">
        <v>6</v>
      </c>
      <c r="F14424">
        <v>1.01722196789785</v>
      </c>
      <c r="G14424" t="s">
        <v>81</v>
      </c>
      <c r="H14424" t="s">
        <v>81</v>
      </c>
      <c r="I14424">
        <v>2364</v>
      </c>
      <c r="J14424">
        <v>4524</v>
      </c>
      <c r="K14424">
        <v>6.9165278951197895E-2</v>
      </c>
    </row>
    <row r="14425" spans="1:11" x14ac:dyDescent="0.25">
      <c r="A14425" t="s">
        <v>82</v>
      </c>
    </row>
    <row r="14426" spans="1:11" x14ac:dyDescent="0.25">
      <c r="A14426">
        <v>25.2609503070221</v>
      </c>
      <c r="B14426">
        <v>45.858765325438803</v>
      </c>
      <c r="C14426">
        <v>2000</v>
      </c>
    </row>
    <row r="14427" spans="1:11" x14ac:dyDescent="0.25">
      <c r="A14427">
        <v>21.985680087864498</v>
      </c>
      <c r="B14427">
        <v>42.583495106281099</v>
      </c>
      <c r="C14427">
        <v>2000</v>
      </c>
    </row>
    <row r="14428" spans="1:11" x14ac:dyDescent="0.25">
      <c r="A14428">
        <v>22.4226961123133</v>
      </c>
      <c r="B14428">
        <v>42.146479081832297</v>
      </c>
      <c r="C14428">
        <v>2001</v>
      </c>
    </row>
    <row r="14429" spans="1:11" x14ac:dyDescent="0.25">
      <c r="A14429">
        <v>25.697966331470901</v>
      </c>
      <c r="B14429">
        <v>45.421749300990001</v>
      </c>
      <c r="C14429">
        <v>2001</v>
      </c>
    </row>
    <row r="14430" spans="1:11" x14ac:dyDescent="0.25">
      <c r="A14430">
        <v>27.3628115597574</v>
      </c>
      <c r="B14430">
        <v>47.086594529276397</v>
      </c>
      <c r="C14430">
        <v>2001</v>
      </c>
    </row>
    <row r="14431" spans="1:11" x14ac:dyDescent="0.25">
      <c r="A14431">
        <v>26.925795535308499</v>
      </c>
      <c r="B14431">
        <v>47.523610553725199</v>
      </c>
      <c r="C14431">
        <v>2000</v>
      </c>
    </row>
    <row r="14432" spans="1:11" x14ac:dyDescent="0.25">
      <c r="A14432" t="s">
        <v>83</v>
      </c>
    </row>
    <row r="14433" spans="1:11" x14ac:dyDescent="0.25">
      <c r="A14433">
        <v>105</v>
      </c>
      <c r="B14433">
        <v>0</v>
      </c>
      <c r="C14433">
        <v>3.2974887143712301</v>
      </c>
      <c r="D14433">
        <v>3.68355968930776</v>
      </c>
      <c r="E14433">
        <v>6</v>
      </c>
      <c r="F14433">
        <v>1.01722196789785</v>
      </c>
      <c r="G14433" t="s">
        <v>81</v>
      </c>
      <c r="H14433" t="s">
        <v>81</v>
      </c>
      <c r="I14433">
        <v>4297</v>
      </c>
      <c r="J14433">
        <v>2987</v>
      </c>
      <c r="K14433">
        <v>0</v>
      </c>
    </row>
    <row r="14434" spans="1:11" x14ac:dyDescent="0.25">
      <c r="A14434" t="s">
        <v>82</v>
      </c>
    </row>
    <row r="14435" spans="1:11" x14ac:dyDescent="0.25">
      <c r="A14435">
        <v>119.853358868437</v>
      </c>
      <c r="B14435">
        <v>15.9150757398106</v>
      </c>
      <c r="C14435">
        <v>2000</v>
      </c>
    </row>
    <row r="14436" spans="1:11" x14ac:dyDescent="0.25">
      <c r="A14436">
        <v>117.521682237619</v>
      </c>
      <c r="B14436">
        <v>13.5833991089925</v>
      </c>
      <c r="C14436">
        <v>2000</v>
      </c>
    </row>
    <row r="14437" spans="1:11" x14ac:dyDescent="0.25">
      <c r="A14437">
        <v>117.08466621317</v>
      </c>
      <c r="B14437">
        <v>14.0204151334414</v>
      </c>
      <c r="C14437">
        <v>2001</v>
      </c>
    </row>
    <row r="14438" spans="1:11" x14ac:dyDescent="0.25">
      <c r="A14438">
        <v>119.41634284398801</v>
      </c>
      <c r="B14438">
        <v>16.352091764259399</v>
      </c>
      <c r="C14438">
        <v>2001</v>
      </c>
    </row>
    <row r="14439" spans="1:11" x14ac:dyDescent="0.25">
      <c r="A14439">
        <v>122.021012879203</v>
      </c>
      <c r="B14439">
        <v>18.9567617994743</v>
      </c>
      <c r="C14439">
        <v>2001</v>
      </c>
    </row>
    <row r="14440" spans="1:11" x14ac:dyDescent="0.25">
      <c r="A14440">
        <v>122.45802890365201</v>
      </c>
      <c r="B14440">
        <v>18.519745775025498</v>
      </c>
      <c r="C14440">
        <v>2000</v>
      </c>
    </row>
    <row r="14441" spans="1:11" x14ac:dyDescent="0.25">
      <c r="A14441" t="s">
        <v>83</v>
      </c>
    </row>
    <row r="14442" spans="1:11" x14ac:dyDescent="0.25">
      <c r="A14442">
        <v>4004</v>
      </c>
      <c r="B14442">
        <v>0</v>
      </c>
      <c r="C14442">
        <v>0.22565993543426499</v>
      </c>
      <c r="D14442">
        <v>6.7533752989874403</v>
      </c>
      <c r="E14442">
        <v>6</v>
      </c>
      <c r="F14442">
        <v>1.01722196789785</v>
      </c>
      <c r="G14442" t="s">
        <v>81</v>
      </c>
      <c r="H14442" t="s">
        <v>84</v>
      </c>
      <c r="I14442">
        <v>1125</v>
      </c>
      <c r="J14442">
        <v>0</v>
      </c>
      <c r="K14442">
        <v>7.0493906756802505E-2</v>
      </c>
    </row>
    <row r="14443" spans="1:11" x14ac:dyDescent="0.25">
      <c r="A14443" t="s">
        <v>82</v>
      </c>
    </row>
    <row r="14444" spans="1:11" x14ac:dyDescent="0.25">
      <c r="A14444">
        <v>145.01319975008701</v>
      </c>
      <c r="B14444">
        <v>13.556485759091901</v>
      </c>
      <c r="C14444">
        <v>2000</v>
      </c>
    </row>
    <row r="14445" spans="1:11" x14ac:dyDescent="0.25">
      <c r="A14445">
        <v>144.84656884737601</v>
      </c>
      <c r="B14445">
        <v>13.3898548563805</v>
      </c>
      <c r="C14445">
        <v>2000</v>
      </c>
    </row>
    <row r="14446" spans="1:11" x14ac:dyDescent="0.25">
      <c r="A14446">
        <v>145.28358487182501</v>
      </c>
      <c r="B14446">
        <v>12.9528388319317</v>
      </c>
      <c r="C14446">
        <v>2001</v>
      </c>
    </row>
    <row r="14447" spans="1:11" x14ac:dyDescent="0.25">
      <c r="A14447">
        <v>145.436085310289</v>
      </c>
      <c r="B14447">
        <v>13.105339270395699</v>
      </c>
      <c r="C14447">
        <v>2001</v>
      </c>
    </row>
    <row r="14448" spans="1:11" x14ac:dyDescent="0.25">
      <c r="A14448">
        <v>150</v>
      </c>
      <c r="B14448">
        <v>17.669253960106701</v>
      </c>
      <c r="C14448">
        <v>2001</v>
      </c>
    </row>
    <row r="14449" spans="1:11" x14ac:dyDescent="0.25">
      <c r="A14449">
        <v>150</v>
      </c>
      <c r="B14449">
        <v>18.543286009004401</v>
      </c>
      <c r="C14449">
        <v>2000</v>
      </c>
    </row>
    <row r="14450" spans="1:11" x14ac:dyDescent="0.25">
      <c r="A14450" t="s">
        <v>83</v>
      </c>
    </row>
    <row r="14451" spans="1:11" x14ac:dyDescent="0.25">
      <c r="A14451">
        <v>2799</v>
      </c>
      <c r="B14451">
        <v>0</v>
      </c>
      <c r="C14451">
        <v>5.23573640816105</v>
      </c>
      <c r="D14451">
        <v>1.7405177380513901</v>
      </c>
      <c r="E14451">
        <v>6</v>
      </c>
      <c r="F14451">
        <v>1.01722196789785</v>
      </c>
      <c r="G14451" t="s">
        <v>81</v>
      </c>
      <c r="H14451" t="s">
        <v>81</v>
      </c>
      <c r="I14451">
        <v>3323</v>
      </c>
      <c r="J14451">
        <v>2552</v>
      </c>
      <c r="K14451">
        <v>6.9288005165309599E-2</v>
      </c>
    </row>
    <row r="14452" spans="1:11" x14ac:dyDescent="0.25">
      <c r="A14452" t="s">
        <v>82</v>
      </c>
    </row>
    <row r="14453" spans="1:11" x14ac:dyDescent="0.25">
      <c r="A14453">
        <v>39.821535371156401</v>
      </c>
      <c r="B14453">
        <v>25.199152257856301</v>
      </c>
      <c r="C14453">
        <v>2000</v>
      </c>
    </row>
    <row r="14454" spans="1:11" x14ac:dyDescent="0.25">
      <c r="A14454">
        <v>36.119310652440397</v>
      </c>
      <c r="B14454">
        <v>21.496927539140401</v>
      </c>
      <c r="C14454">
        <v>2000</v>
      </c>
    </row>
    <row r="14455" spans="1:11" x14ac:dyDescent="0.25">
      <c r="A14455">
        <v>35.682294627991602</v>
      </c>
      <c r="B14455">
        <v>21.933943563589199</v>
      </c>
      <c r="C14455">
        <v>2001</v>
      </c>
    </row>
    <row r="14456" spans="1:11" x14ac:dyDescent="0.25">
      <c r="A14456">
        <v>39.384519346707499</v>
      </c>
      <c r="B14456">
        <v>25.636168282305199</v>
      </c>
      <c r="C14456">
        <v>2001</v>
      </c>
    </row>
    <row r="14457" spans="1:11" x14ac:dyDescent="0.25">
      <c r="A14457">
        <v>40.615251242059202</v>
      </c>
      <c r="B14457">
        <v>26.866900177656799</v>
      </c>
      <c r="C14457">
        <v>2001</v>
      </c>
    </row>
    <row r="14458" spans="1:11" x14ac:dyDescent="0.25">
      <c r="A14458">
        <v>41.052267266507997</v>
      </c>
      <c r="B14458">
        <v>26.429884153207901</v>
      </c>
      <c r="C14458">
        <v>2000</v>
      </c>
    </row>
    <row r="14459" spans="1:11" x14ac:dyDescent="0.25">
      <c r="A14459" t="s">
        <v>83</v>
      </c>
    </row>
    <row r="14460" spans="1:11" x14ac:dyDescent="0.25">
      <c r="A14460">
        <v>2129</v>
      </c>
      <c r="B14460">
        <v>0</v>
      </c>
      <c r="C14460">
        <v>3.31177921525006</v>
      </c>
      <c r="D14460">
        <v>3.6638919538070698</v>
      </c>
      <c r="E14460">
        <v>6</v>
      </c>
      <c r="F14460">
        <v>1.01722196789785</v>
      </c>
      <c r="G14460" t="s">
        <v>81</v>
      </c>
      <c r="H14460" t="s">
        <v>81</v>
      </c>
      <c r="I14460">
        <v>2901</v>
      </c>
      <c r="J14460">
        <v>3618</v>
      </c>
      <c r="K14460">
        <v>6.9052131803363503E-2</v>
      </c>
    </row>
    <row r="14461" spans="1:11" x14ac:dyDescent="0.25">
      <c r="A14461" t="s">
        <v>82</v>
      </c>
    </row>
    <row r="14462" spans="1:11" x14ac:dyDescent="0.25">
      <c r="A14462">
        <v>70.452506357087799</v>
      </c>
      <c r="B14462">
        <v>24.111721749465001</v>
      </c>
      <c r="C14462">
        <v>2000</v>
      </c>
    </row>
    <row r="14463" spans="1:11" x14ac:dyDescent="0.25">
      <c r="A14463">
        <v>68.110724816191805</v>
      </c>
      <c r="B14463">
        <v>21.7699402085691</v>
      </c>
      <c r="C14463">
        <v>2000</v>
      </c>
    </row>
    <row r="14464" spans="1:11" x14ac:dyDescent="0.25">
      <c r="A14464">
        <v>68.5477408406406</v>
      </c>
      <c r="B14464">
        <v>21.332924184120198</v>
      </c>
      <c r="C14464">
        <v>2001</v>
      </c>
    </row>
    <row r="14465" spans="1:11" x14ac:dyDescent="0.25">
      <c r="A14465">
        <v>70.889522381536594</v>
      </c>
      <c r="B14465">
        <v>23.674705725016199</v>
      </c>
      <c r="C14465">
        <v>2001</v>
      </c>
    </row>
    <row r="14466" spans="1:11" x14ac:dyDescent="0.25">
      <c r="A14466">
        <v>73.480285227608405</v>
      </c>
      <c r="B14466">
        <v>26.265468571088</v>
      </c>
      <c r="C14466">
        <v>2001</v>
      </c>
    </row>
    <row r="14467" spans="1:11" x14ac:dyDescent="0.25">
      <c r="A14467">
        <v>73.043269203159596</v>
      </c>
      <c r="B14467">
        <v>26.702484595536799</v>
      </c>
      <c r="C14467">
        <v>2000</v>
      </c>
    </row>
    <row r="14468" spans="1:11" x14ac:dyDescent="0.25">
      <c r="A14468" t="s">
        <v>83</v>
      </c>
    </row>
    <row r="14469" spans="1:11" x14ac:dyDescent="0.25">
      <c r="A14469">
        <v>1864</v>
      </c>
      <c r="B14469">
        <v>0</v>
      </c>
      <c r="C14469">
        <v>5.7965632826478704</v>
      </c>
      <c r="D14469">
        <v>1.1766479196367401</v>
      </c>
      <c r="E14469">
        <v>6</v>
      </c>
      <c r="F14469">
        <v>1.01722196789785</v>
      </c>
      <c r="G14469" t="s">
        <v>81</v>
      </c>
      <c r="H14469" t="s">
        <v>81</v>
      </c>
      <c r="I14469">
        <v>4122</v>
      </c>
      <c r="J14469">
        <v>4082</v>
      </c>
      <c r="K14469">
        <v>6.8952255035411594E-2</v>
      </c>
    </row>
    <row r="14470" spans="1:11" x14ac:dyDescent="0.25">
      <c r="A14470" t="s">
        <v>82</v>
      </c>
    </row>
    <row r="14471" spans="1:11" x14ac:dyDescent="0.25">
      <c r="A14471">
        <v>30.651605612897299</v>
      </c>
      <c r="B14471">
        <v>118.130217450736</v>
      </c>
      <c r="C14471">
        <v>2000</v>
      </c>
    </row>
    <row r="14472" spans="1:11" x14ac:dyDescent="0.25">
      <c r="A14472">
        <v>26.552816408160002</v>
      </c>
      <c r="B14472">
        <v>114.031428245999</v>
      </c>
      <c r="C14472">
        <v>2000</v>
      </c>
    </row>
    <row r="14473" spans="1:11" x14ac:dyDescent="0.25">
      <c r="A14473">
        <v>26.1158003837112</v>
      </c>
      <c r="B14473">
        <v>114.468444270448</v>
      </c>
      <c r="C14473">
        <v>2001</v>
      </c>
    </row>
    <row r="14474" spans="1:11" x14ac:dyDescent="0.25">
      <c r="A14474">
        <v>30.214589588448501</v>
      </c>
      <c r="B14474">
        <v>118.56723347518501</v>
      </c>
      <c r="C14474">
        <v>2001</v>
      </c>
    </row>
    <row r="14475" spans="1:11" x14ac:dyDescent="0.25">
      <c r="A14475">
        <v>31.046605311492701</v>
      </c>
      <c r="B14475">
        <v>119.399249198229</v>
      </c>
      <c r="C14475">
        <v>2001</v>
      </c>
    </row>
    <row r="14476" spans="1:11" x14ac:dyDescent="0.25">
      <c r="A14476">
        <v>31.4836213359415</v>
      </c>
      <c r="B14476">
        <v>118.96223317378001</v>
      </c>
      <c r="C14476">
        <v>2000</v>
      </c>
    </row>
    <row r="14477" spans="1:11" x14ac:dyDescent="0.25">
      <c r="A14477" t="s">
        <v>83</v>
      </c>
    </row>
    <row r="14478" spans="1:11" x14ac:dyDescent="0.25">
      <c r="A14478">
        <v>1818</v>
      </c>
      <c r="B14478">
        <v>0</v>
      </c>
      <c r="C14478">
        <v>0.88146246795575001</v>
      </c>
      <c r="D14478">
        <v>6.0902318209973698</v>
      </c>
      <c r="E14478">
        <v>6</v>
      </c>
      <c r="F14478">
        <v>1.01722196789785</v>
      </c>
      <c r="G14478" t="s">
        <v>81</v>
      </c>
      <c r="H14478" t="s">
        <v>81</v>
      </c>
      <c r="I14478">
        <v>1551</v>
      </c>
      <c r="J14478">
        <v>3055</v>
      </c>
      <c r="K14478">
        <v>6.8937021571155693E-2</v>
      </c>
    </row>
    <row r="14479" spans="1:11" x14ac:dyDescent="0.25">
      <c r="A14479" t="s">
        <v>82</v>
      </c>
    </row>
    <row r="14480" spans="1:11" x14ac:dyDescent="0.25">
      <c r="A14480">
        <v>24.6142387774794</v>
      </c>
      <c r="B14480">
        <v>60.252798419568002</v>
      </c>
      <c r="C14480">
        <v>2000</v>
      </c>
    </row>
    <row r="14481" spans="1:11" x14ac:dyDescent="0.25">
      <c r="A14481">
        <v>23.990950689026501</v>
      </c>
      <c r="B14481">
        <v>59.629510331115</v>
      </c>
      <c r="C14481">
        <v>2000</v>
      </c>
    </row>
    <row r="14482" spans="1:11" x14ac:dyDescent="0.25">
      <c r="A14482">
        <v>23.553934664577699</v>
      </c>
      <c r="B14482">
        <v>60.066526355563802</v>
      </c>
      <c r="C14482">
        <v>2001</v>
      </c>
    </row>
    <row r="14483" spans="1:11" x14ac:dyDescent="0.25">
      <c r="A14483">
        <v>24.177222753030598</v>
      </c>
      <c r="B14483">
        <v>60.689814444016797</v>
      </c>
      <c r="C14483">
        <v>2001</v>
      </c>
    </row>
    <row r="14484" spans="1:11" x14ac:dyDescent="0.25">
      <c r="A14484">
        <v>28.483666972656</v>
      </c>
      <c r="B14484">
        <v>64.996258663642095</v>
      </c>
      <c r="C14484">
        <v>2001</v>
      </c>
    </row>
    <row r="14485" spans="1:11" x14ac:dyDescent="0.25">
      <c r="A14485">
        <v>28.920682997104802</v>
      </c>
      <c r="B14485">
        <v>64.5592426391933</v>
      </c>
      <c r="C14485">
        <v>2000</v>
      </c>
    </row>
    <row r="14486" spans="1:11" x14ac:dyDescent="0.25">
      <c r="A14486" t="s">
        <v>83</v>
      </c>
    </row>
    <row r="14487" spans="1:11" x14ac:dyDescent="0.25">
      <c r="A14487">
        <v>1357</v>
      </c>
      <c r="B14487">
        <v>0</v>
      </c>
      <c r="C14487">
        <v>0.96261015803135297</v>
      </c>
      <c r="D14487">
        <v>6.0047200520114101</v>
      </c>
      <c r="E14487">
        <v>6</v>
      </c>
      <c r="F14487">
        <v>1.01722196789785</v>
      </c>
      <c r="G14487" t="s">
        <v>81</v>
      </c>
      <c r="H14487" t="s">
        <v>81</v>
      </c>
      <c r="I14487">
        <v>1616</v>
      </c>
      <c r="J14487">
        <v>2645</v>
      </c>
      <c r="K14487">
        <v>6.8719759666708694E-2</v>
      </c>
    </row>
    <row r="14488" spans="1:11" x14ac:dyDescent="0.25">
      <c r="A14488" t="s">
        <v>82</v>
      </c>
    </row>
    <row r="14489" spans="1:11" x14ac:dyDescent="0.25">
      <c r="A14489">
        <v>4.1826646831692402</v>
      </c>
      <c r="B14489">
        <v>138.44860719072599</v>
      </c>
      <c r="C14489">
        <v>2000</v>
      </c>
    </row>
    <row r="14490" spans="1:11" x14ac:dyDescent="0.25">
      <c r="A14490">
        <v>3.50199651278621</v>
      </c>
      <c r="B14490">
        <v>137.767939020342</v>
      </c>
      <c r="C14490">
        <v>2000</v>
      </c>
    </row>
    <row r="14491" spans="1:11" x14ac:dyDescent="0.25">
      <c r="A14491">
        <v>3.0649804883373899</v>
      </c>
      <c r="B14491">
        <v>138.20495504479101</v>
      </c>
      <c r="C14491">
        <v>2001</v>
      </c>
    </row>
    <row r="14492" spans="1:11" x14ac:dyDescent="0.25">
      <c r="A14492">
        <v>3.7456486587204201</v>
      </c>
      <c r="B14492">
        <v>138.88562321517401</v>
      </c>
      <c r="C14492">
        <v>2001</v>
      </c>
    </row>
    <row r="14493" spans="1:11" x14ac:dyDescent="0.25">
      <c r="A14493">
        <v>7.9916269266245301</v>
      </c>
      <c r="B14493">
        <v>143.13160148307799</v>
      </c>
      <c r="C14493">
        <v>2001</v>
      </c>
    </row>
    <row r="14494" spans="1:11" x14ac:dyDescent="0.25">
      <c r="A14494">
        <v>8.4286429510733498</v>
      </c>
      <c r="B14494">
        <v>142.69458545863</v>
      </c>
      <c r="C14494">
        <v>2000</v>
      </c>
    </row>
    <row r="14495" spans="1:11" x14ac:dyDescent="0.25">
      <c r="A14495" t="s">
        <v>83</v>
      </c>
    </row>
    <row r="14496" spans="1:11" x14ac:dyDescent="0.25">
      <c r="A14496">
        <v>4008</v>
      </c>
      <c r="B14496">
        <v>0</v>
      </c>
      <c r="C14496">
        <v>6.9619277178296102</v>
      </c>
      <c r="D14496">
        <v>2.4900391039039999E-3</v>
      </c>
      <c r="E14496">
        <v>6</v>
      </c>
      <c r="F14496">
        <v>1.01722196789785</v>
      </c>
      <c r="G14496" t="s">
        <v>81</v>
      </c>
      <c r="H14496" t="s">
        <v>81</v>
      </c>
      <c r="I14496">
        <v>272</v>
      </c>
      <c r="J14496">
        <v>1634</v>
      </c>
      <c r="K14496">
        <v>7.0505770541341106E-2</v>
      </c>
    </row>
    <row r="14497" spans="1:11" x14ac:dyDescent="0.25">
      <c r="A14497" t="s">
        <v>82</v>
      </c>
    </row>
    <row r="14498" spans="1:11" x14ac:dyDescent="0.25">
      <c r="A14498">
        <v>99.243406621391401</v>
      </c>
      <c r="B14498">
        <v>55.677658954480698</v>
      </c>
      <c r="C14498">
        <v>2000</v>
      </c>
    </row>
    <row r="14499" spans="1:11" x14ac:dyDescent="0.25">
      <c r="A14499">
        <v>94.320580321983499</v>
      </c>
      <c r="B14499">
        <v>50.754832655072804</v>
      </c>
      <c r="C14499">
        <v>2000</v>
      </c>
    </row>
    <row r="14500" spans="1:11" x14ac:dyDescent="0.25">
      <c r="A14500">
        <v>94.757596346432294</v>
      </c>
      <c r="B14500">
        <v>50.317816630624002</v>
      </c>
      <c r="C14500">
        <v>2001</v>
      </c>
    </row>
    <row r="14501" spans="1:11" x14ac:dyDescent="0.25">
      <c r="A14501">
        <v>99.680422645840196</v>
      </c>
      <c r="B14501">
        <v>55.240642930031903</v>
      </c>
      <c r="C14501">
        <v>2001</v>
      </c>
    </row>
    <row r="14502" spans="1:11" x14ac:dyDescent="0.25">
      <c r="A14502">
        <v>99.682183369376006</v>
      </c>
      <c r="B14502">
        <v>55.242403653567699</v>
      </c>
      <c r="C14502">
        <v>2001</v>
      </c>
    </row>
    <row r="14503" spans="1:11" x14ac:dyDescent="0.25">
      <c r="A14503">
        <v>99.245167344927196</v>
      </c>
      <c r="B14503">
        <v>55.679419678016501</v>
      </c>
      <c r="C14503">
        <v>2000</v>
      </c>
    </row>
    <row r="14504" spans="1:11" x14ac:dyDescent="0.25">
      <c r="A14504" t="s">
        <v>83</v>
      </c>
    </row>
    <row r="14505" spans="1:11" x14ac:dyDescent="0.25">
      <c r="A14505">
        <v>4367</v>
      </c>
      <c r="B14505">
        <v>0</v>
      </c>
      <c r="C14505">
        <v>6.3552672519147304</v>
      </c>
      <c r="D14505">
        <v>0.608913465375437</v>
      </c>
      <c r="E14505">
        <v>8</v>
      </c>
      <c r="F14505">
        <v>1.01722196789785</v>
      </c>
      <c r="G14505" t="s">
        <v>81</v>
      </c>
      <c r="H14505" t="s">
        <v>81</v>
      </c>
      <c r="I14505">
        <v>2712</v>
      </c>
      <c r="J14505">
        <v>104</v>
      </c>
      <c r="K14505">
        <v>7.1177919379047105E-2</v>
      </c>
    </row>
    <row r="14506" spans="1:11" x14ac:dyDescent="0.25">
      <c r="A14506" t="s">
        <v>82</v>
      </c>
    </row>
    <row r="14507" spans="1:11" x14ac:dyDescent="0.25">
      <c r="A14507">
        <v>99.856242440578498</v>
      </c>
      <c r="B14507">
        <v>8.837074235467</v>
      </c>
      <c r="C14507">
        <v>2000</v>
      </c>
    </row>
    <row r="14508" spans="1:11" x14ac:dyDescent="0.25">
      <c r="A14508">
        <v>99.781491987775595</v>
      </c>
      <c r="B14508">
        <v>8.7623237826641294</v>
      </c>
      <c r="C14508">
        <v>2000</v>
      </c>
    </row>
    <row r="14509" spans="1:11" x14ac:dyDescent="0.25">
      <c r="A14509">
        <v>95.362389870496798</v>
      </c>
      <c r="B14509">
        <v>4.3432216653853102</v>
      </c>
      <c r="C14509">
        <v>2000</v>
      </c>
    </row>
    <row r="14510" spans="1:11" x14ac:dyDescent="0.25">
      <c r="A14510">
        <v>95.799405894945593</v>
      </c>
      <c r="B14510">
        <v>3.90620564093649</v>
      </c>
      <c r="C14510">
        <v>2001</v>
      </c>
    </row>
    <row r="14511" spans="1:11" x14ac:dyDescent="0.25">
      <c r="A14511">
        <v>100.21850801222401</v>
      </c>
      <c r="B14511">
        <v>8.3253077582153097</v>
      </c>
      <c r="C14511">
        <v>2001</v>
      </c>
    </row>
    <row r="14512" spans="1:11" x14ac:dyDescent="0.25">
      <c r="A14512">
        <v>100.29325846502699</v>
      </c>
      <c r="B14512">
        <v>8.4000582110181803</v>
      </c>
      <c r="C14512">
        <v>2001</v>
      </c>
    </row>
    <row r="14513" spans="1:11" x14ac:dyDescent="0.25">
      <c r="A14513">
        <v>100.72382530554999</v>
      </c>
      <c r="B14513">
        <v>8.8306250515409506</v>
      </c>
      <c r="C14513">
        <v>2001</v>
      </c>
    </row>
    <row r="14514" spans="1:11" x14ac:dyDescent="0.25">
      <c r="A14514">
        <v>100.286809281101</v>
      </c>
      <c r="B14514">
        <v>9.2676410759897703</v>
      </c>
      <c r="C14514">
        <v>2000</v>
      </c>
    </row>
    <row r="14515" spans="1:11" x14ac:dyDescent="0.25">
      <c r="A14515" t="s">
        <v>83</v>
      </c>
    </row>
    <row r="14516" spans="1:11" x14ac:dyDescent="0.25">
      <c r="A14516">
        <v>3782</v>
      </c>
      <c r="B14516">
        <v>0</v>
      </c>
      <c r="C14516">
        <v>6.4090608115518997</v>
      </c>
      <c r="D14516">
        <v>0.55100800500802904</v>
      </c>
      <c r="E14516">
        <v>6</v>
      </c>
      <c r="F14516">
        <v>1.01722196789785</v>
      </c>
      <c r="G14516" t="s">
        <v>81</v>
      </c>
      <c r="H14516" t="s">
        <v>81</v>
      </c>
      <c r="I14516">
        <v>885</v>
      </c>
      <c r="J14516">
        <v>3170</v>
      </c>
      <c r="K14516">
        <v>7.0124405895349906E-2</v>
      </c>
    </row>
    <row r="14517" spans="1:11" x14ac:dyDescent="0.25">
      <c r="A14517" t="s">
        <v>82</v>
      </c>
    </row>
    <row r="14518" spans="1:11" x14ac:dyDescent="0.25">
      <c r="A14518">
        <v>56.279654923952201</v>
      </c>
      <c r="B14518">
        <v>19.845950585722701</v>
      </c>
      <c r="C14518">
        <v>2000</v>
      </c>
    </row>
    <row r="14519" spans="1:11" x14ac:dyDescent="0.25">
      <c r="A14519">
        <v>51.747764563066902</v>
      </c>
      <c r="B14519">
        <v>15.3140602248374</v>
      </c>
      <c r="C14519">
        <v>2000</v>
      </c>
    </row>
    <row r="14520" spans="1:11" x14ac:dyDescent="0.25">
      <c r="A14520">
        <v>51.3107485386181</v>
      </c>
      <c r="B14520">
        <v>15.7510762492862</v>
      </c>
      <c r="C14520">
        <v>2001</v>
      </c>
    </row>
    <row r="14521" spans="1:11" x14ac:dyDescent="0.25">
      <c r="A14521">
        <v>55.842638899503399</v>
      </c>
      <c r="B14521">
        <v>20.282966610171499</v>
      </c>
      <c r="C14521">
        <v>2001</v>
      </c>
    </row>
    <row r="14522" spans="1:11" x14ac:dyDescent="0.25">
      <c r="A14522">
        <v>56.232260396332599</v>
      </c>
      <c r="B14522">
        <v>20.672588107000799</v>
      </c>
      <c r="C14522">
        <v>2001</v>
      </c>
    </row>
    <row r="14523" spans="1:11" x14ac:dyDescent="0.25">
      <c r="A14523">
        <v>56.6692764207815</v>
      </c>
      <c r="B14523">
        <v>20.235572082552</v>
      </c>
      <c r="C14523">
        <v>2000</v>
      </c>
    </row>
    <row r="14524" spans="1:11" x14ac:dyDescent="0.25">
      <c r="A14524" t="s">
        <v>83</v>
      </c>
    </row>
    <row r="14525" spans="1:11" x14ac:dyDescent="0.25">
      <c r="A14525">
        <v>3675</v>
      </c>
      <c r="B14525">
        <v>0</v>
      </c>
      <c r="C14525">
        <v>4.8410800262417597</v>
      </c>
      <c r="D14525">
        <v>2.1010404062655401</v>
      </c>
      <c r="E14525">
        <v>6</v>
      </c>
      <c r="F14525">
        <v>1.01722196789785</v>
      </c>
      <c r="G14525" t="s">
        <v>81</v>
      </c>
      <c r="H14525" t="s">
        <v>81</v>
      </c>
      <c r="I14525">
        <v>4539</v>
      </c>
      <c r="J14525">
        <v>2683</v>
      </c>
      <c r="K14525">
        <v>6.9973167234550299E-2</v>
      </c>
    </row>
    <row r="14526" spans="1:11" x14ac:dyDescent="0.25">
      <c r="A14526" t="s">
        <v>82</v>
      </c>
    </row>
    <row r="14527" spans="1:11" x14ac:dyDescent="0.25">
      <c r="A14527">
        <v>104.556009753871</v>
      </c>
      <c r="B14527">
        <v>20.955236013487699</v>
      </c>
      <c r="C14527">
        <v>2000</v>
      </c>
    </row>
    <row r="14528" spans="1:11" x14ac:dyDescent="0.25">
      <c r="A14528">
        <v>101.132849239048</v>
      </c>
      <c r="B14528">
        <v>17.532075498665399</v>
      </c>
      <c r="C14528">
        <v>2000</v>
      </c>
    </row>
    <row r="14529" spans="1:11" x14ac:dyDescent="0.25">
      <c r="A14529">
        <v>101.56986526349699</v>
      </c>
      <c r="B14529">
        <v>17.095059474216601</v>
      </c>
      <c r="C14529">
        <v>2001</v>
      </c>
    </row>
    <row r="14530" spans="1:11" x14ac:dyDescent="0.25">
      <c r="A14530">
        <v>104.99302577831899</v>
      </c>
      <c r="B14530">
        <v>20.518219989038901</v>
      </c>
      <c r="C14530">
        <v>2001</v>
      </c>
    </row>
    <row r="14531" spans="1:11" x14ac:dyDescent="0.25">
      <c r="A14531">
        <v>106.478685697137</v>
      </c>
      <c r="B14531">
        <v>22.003879907856199</v>
      </c>
      <c r="C14531">
        <v>2001</v>
      </c>
    </row>
    <row r="14532" spans="1:11" x14ac:dyDescent="0.25">
      <c r="A14532">
        <v>106.041669672688</v>
      </c>
      <c r="B14532">
        <v>22.440895932305001</v>
      </c>
      <c r="C14532">
        <v>2000</v>
      </c>
    </row>
    <row r="14533" spans="1:11" x14ac:dyDescent="0.25">
      <c r="A14533" t="s">
        <v>83</v>
      </c>
    </row>
    <row r="14534" spans="1:11" x14ac:dyDescent="0.25">
      <c r="A14534">
        <v>4525</v>
      </c>
      <c r="B14534">
        <v>0</v>
      </c>
      <c r="C14534">
        <v>0.75643212804470805</v>
      </c>
      <c r="D14534">
        <v>6.1852612667859104</v>
      </c>
      <c r="E14534">
        <v>8</v>
      </c>
      <c r="F14534">
        <v>1.01722196789785</v>
      </c>
      <c r="G14534" t="s">
        <v>81</v>
      </c>
      <c r="H14534" t="s">
        <v>81</v>
      </c>
      <c r="I14534">
        <v>4588</v>
      </c>
      <c r="J14534">
        <v>3040</v>
      </c>
      <c r="K14534">
        <v>7.1507436852944695E-2</v>
      </c>
    </row>
    <row r="14535" spans="1:11" x14ac:dyDescent="0.25">
      <c r="A14535" t="s">
        <v>82</v>
      </c>
    </row>
    <row r="14536" spans="1:11" x14ac:dyDescent="0.25">
      <c r="A14536">
        <v>20.648057718136201</v>
      </c>
      <c r="B14536">
        <v>50.264101944982301</v>
      </c>
      <c r="C14536">
        <v>2000</v>
      </c>
    </row>
    <row r="14537" spans="1:11" x14ac:dyDescent="0.25">
      <c r="A14537">
        <v>20.602463785378301</v>
      </c>
      <c r="B14537">
        <v>50.218508012224397</v>
      </c>
      <c r="C14537">
        <v>2000</v>
      </c>
    </row>
    <row r="14538" spans="1:11" x14ac:dyDescent="0.25">
      <c r="A14538">
        <v>20.113179430888401</v>
      </c>
      <c r="B14538">
        <v>49.729223657734501</v>
      </c>
      <c r="C14538">
        <v>2000</v>
      </c>
    </row>
    <row r="14539" spans="1:11" x14ac:dyDescent="0.25">
      <c r="A14539">
        <v>20.550195455337199</v>
      </c>
      <c r="B14539">
        <v>49.292207633285699</v>
      </c>
      <c r="C14539">
        <v>2001</v>
      </c>
    </row>
    <row r="14540" spans="1:11" x14ac:dyDescent="0.25">
      <c r="A14540">
        <v>21.0394798098271</v>
      </c>
      <c r="B14540">
        <v>49.781491987775603</v>
      </c>
      <c r="C14540">
        <v>2001</v>
      </c>
    </row>
    <row r="14541" spans="1:11" x14ac:dyDescent="0.25">
      <c r="A14541">
        <v>21.085073742584999</v>
      </c>
      <c r="B14541">
        <v>49.827085920533499</v>
      </c>
      <c r="C14541">
        <v>2001</v>
      </c>
    </row>
    <row r="14542" spans="1:11" x14ac:dyDescent="0.25">
      <c r="A14542">
        <v>25.458713927739801</v>
      </c>
      <c r="B14542">
        <v>54.200726105688297</v>
      </c>
      <c r="C14542">
        <v>2001</v>
      </c>
    </row>
    <row r="14543" spans="1:11" x14ac:dyDescent="0.25">
      <c r="A14543">
        <v>25.021697903290999</v>
      </c>
      <c r="B14543">
        <v>54.637742130137099</v>
      </c>
      <c r="C14543">
        <v>2000</v>
      </c>
    </row>
    <row r="14544" spans="1:11" x14ac:dyDescent="0.25">
      <c r="A14544" t="s">
        <v>83</v>
      </c>
    </row>
    <row r="14545" spans="1:11" x14ac:dyDescent="0.25">
      <c r="A14545">
        <v>1913</v>
      </c>
      <c r="B14545">
        <v>0</v>
      </c>
      <c r="C14545">
        <v>1.7045409909143201</v>
      </c>
      <c r="D14545">
        <v>5.2356504901067096</v>
      </c>
      <c r="E14545">
        <v>6</v>
      </c>
      <c r="F14545">
        <v>1.01722196789785</v>
      </c>
      <c r="G14545" t="s">
        <v>81</v>
      </c>
      <c r="H14545" t="s">
        <v>81</v>
      </c>
      <c r="I14545">
        <v>2630</v>
      </c>
      <c r="J14545">
        <v>1408</v>
      </c>
      <c r="K14545">
        <v>6.89813397697768E-2</v>
      </c>
    </row>
    <row r="14546" spans="1:11" x14ac:dyDescent="0.25">
      <c r="A14546" t="s">
        <v>82</v>
      </c>
    </row>
    <row r="14547" spans="1:11" x14ac:dyDescent="0.25">
      <c r="A14547">
        <v>128.81718344093599</v>
      </c>
      <c r="B14547">
        <v>68.358374026766398</v>
      </c>
      <c r="C14547">
        <v>2000</v>
      </c>
    </row>
    <row r="14548" spans="1:11" x14ac:dyDescent="0.25">
      <c r="A14548">
        <v>127.61189094744999</v>
      </c>
      <c r="B14548">
        <v>67.1530815332804</v>
      </c>
      <c r="C14548">
        <v>2000</v>
      </c>
    </row>
    <row r="14549" spans="1:11" x14ac:dyDescent="0.25">
      <c r="A14549">
        <v>128.04890697189899</v>
      </c>
      <c r="B14549">
        <v>66.716065508831605</v>
      </c>
      <c r="C14549">
        <v>2001</v>
      </c>
    </row>
    <row r="14550" spans="1:11" x14ac:dyDescent="0.25">
      <c r="A14550">
        <v>129.254199465385</v>
      </c>
      <c r="B14550">
        <v>67.921358002317604</v>
      </c>
      <c r="C14550">
        <v>2001</v>
      </c>
    </row>
    <row r="14551" spans="1:11" x14ac:dyDescent="0.25">
      <c r="A14551">
        <v>132.95636343086201</v>
      </c>
      <c r="B14551">
        <v>71.623521967794701</v>
      </c>
      <c r="C14551">
        <v>2001</v>
      </c>
    </row>
    <row r="14552" spans="1:11" x14ac:dyDescent="0.25">
      <c r="A14552">
        <v>132.519347406413</v>
      </c>
      <c r="B14552">
        <v>72.060537992243496</v>
      </c>
      <c r="C14552">
        <v>2000</v>
      </c>
    </row>
    <row r="14553" spans="1:11" x14ac:dyDescent="0.25">
      <c r="A14553" t="s">
        <v>83</v>
      </c>
    </row>
    <row r="14554" spans="1:11" x14ac:dyDescent="0.25">
      <c r="A14554">
        <v>2280</v>
      </c>
      <c r="B14554">
        <v>0</v>
      </c>
      <c r="C14554">
        <v>5.1386247475353697</v>
      </c>
      <c r="D14554">
        <v>1.79340243998772</v>
      </c>
      <c r="E14554">
        <v>6</v>
      </c>
      <c r="F14554">
        <v>1.01722196789785</v>
      </c>
      <c r="G14554" t="s">
        <v>81</v>
      </c>
      <c r="H14554" t="s">
        <v>81</v>
      </c>
      <c r="I14554">
        <v>3018</v>
      </c>
      <c r="J14554">
        <v>2357</v>
      </c>
      <c r="K14554">
        <v>6.9109705045608497E-2</v>
      </c>
    </row>
    <row r="14555" spans="1:11" x14ac:dyDescent="0.25">
      <c r="A14555" t="s">
        <v>82</v>
      </c>
    </row>
    <row r="14556" spans="1:11" x14ac:dyDescent="0.25">
      <c r="A14556">
        <v>88.578999848379098</v>
      </c>
      <c r="B14556">
        <v>147.71569988490401</v>
      </c>
      <c r="C14556">
        <v>2000</v>
      </c>
    </row>
    <row r="14557" spans="1:11" x14ac:dyDescent="0.25">
      <c r="A14557">
        <v>84.945443443423798</v>
      </c>
      <c r="B14557">
        <v>144.082143479948</v>
      </c>
      <c r="C14557">
        <v>2000</v>
      </c>
    </row>
    <row r="14558" spans="1:11" x14ac:dyDescent="0.25">
      <c r="A14558">
        <v>85.382459467872707</v>
      </c>
      <c r="B14558">
        <v>143.64512745549999</v>
      </c>
      <c r="C14558">
        <v>2001</v>
      </c>
    </row>
    <row r="14559" spans="1:11" x14ac:dyDescent="0.25">
      <c r="A14559">
        <v>89.016015872827893</v>
      </c>
      <c r="B14559">
        <v>147.278683860455</v>
      </c>
      <c r="C14559">
        <v>2001</v>
      </c>
    </row>
    <row r="14560" spans="1:11" x14ac:dyDescent="0.25">
      <c r="A14560">
        <v>90.284142899539702</v>
      </c>
      <c r="B14560">
        <v>148.546810887167</v>
      </c>
      <c r="C14560">
        <v>2001</v>
      </c>
    </row>
    <row r="14561" spans="1:11" x14ac:dyDescent="0.25">
      <c r="A14561">
        <v>89.847126875090893</v>
      </c>
      <c r="B14561">
        <v>148.98382691161501</v>
      </c>
      <c r="C14561">
        <v>2000</v>
      </c>
    </row>
    <row r="14562" spans="1:11" x14ac:dyDescent="0.25">
      <c r="A14562" t="s">
        <v>83</v>
      </c>
    </row>
    <row r="14563" spans="1:11" x14ac:dyDescent="0.25">
      <c r="A14563">
        <v>2422</v>
      </c>
      <c r="B14563">
        <v>0</v>
      </c>
      <c r="C14563">
        <v>5.4680637765359403</v>
      </c>
      <c r="D14563">
        <v>1.4608474613788001</v>
      </c>
      <c r="E14563">
        <v>6</v>
      </c>
      <c r="F14563">
        <v>1.01722196789785</v>
      </c>
      <c r="G14563" t="s">
        <v>81</v>
      </c>
      <c r="H14563" t="s">
        <v>81</v>
      </c>
      <c r="I14563">
        <v>1547</v>
      </c>
      <c r="J14563">
        <v>1508</v>
      </c>
      <c r="K14563">
        <v>6.9159395207701604E-2</v>
      </c>
    </row>
    <row r="14564" spans="1:11" x14ac:dyDescent="0.25">
      <c r="A14564" t="s">
        <v>82</v>
      </c>
    </row>
    <row r="14565" spans="1:11" x14ac:dyDescent="0.25">
      <c r="A14565">
        <v>88.332224612274501</v>
      </c>
      <c r="B14565">
        <v>42.713753429578297</v>
      </c>
      <c r="C14565">
        <v>2000</v>
      </c>
    </row>
    <row r="14566" spans="1:11" x14ac:dyDescent="0.25">
      <c r="A14566">
        <v>84.465719635925396</v>
      </c>
      <c r="B14566">
        <v>38.847248453229199</v>
      </c>
      <c r="C14566">
        <v>2000</v>
      </c>
    </row>
    <row r="14567" spans="1:11" x14ac:dyDescent="0.25">
      <c r="A14567">
        <v>84.028703611476601</v>
      </c>
      <c r="B14567">
        <v>39.2842644776781</v>
      </c>
      <c r="C14567">
        <v>2001</v>
      </c>
    </row>
    <row r="14568" spans="1:11" x14ac:dyDescent="0.25">
      <c r="A14568">
        <v>87.895208587825707</v>
      </c>
      <c r="B14568">
        <v>43.150769454027099</v>
      </c>
      <c r="C14568">
        <v>2001</v>
      </c>
    </row>
    <row r="14569" spans="1:11" x14ac:dyDescent="0.25">
      <c r="A14569">
        <v>88.928183734045803</v>
      </c>
      <c r="B14569">
        <v>44.183744600247202</v>
      </c>
      <c r="C14569">
        <v>2001</v>
      </c>
    </row>
    <row r="14570" spans="1:11" x14ac:dyDescent="0.25">
      <c r="A14570">
        <v>89.365199758494597</v>
      </c>
      <c r="B14570">
        <v>43.7467285757984</v>
      </c>
      <c r="C14570">
        <v>2000</v>
      </c>
    </row>
    <row r="14571" spans="1:11" x14ac:dyDescent="0.25">
      <c r="A14571" t="s">
        <v>83</v>
      </c>
    </row>
    <row r="14572" spans="1:11" x14ac:dyDescent="0.25">
      <c r="A14572">
        <v>1271</v>
      </c>
      <c r="B14572">
        <v>0</v>
      </c>
      <c r="C14572">
        <v>1.8072529224244001</v>
      </c>
      <c r="D14572">
        <v>5.1212186141977902</v>
      </c>
      <c r="E14572">
        <v>8</v>
      </c>
      <c r="F14572">
        <v>1.01722196789785</v>
      </c>
      <c r="G14572" t="s">
        <v>81</v>
      </c>
      <c r="H14572" t="s">
        <v>81</v>
      </c>
      <c r="I14572">
        <v>4251</v>
      </c>
      <c r="J14572">
        <v>3412</v>
      </c>
      <c r="K14572">
        <v>6.8643557720153195E-2</v>
      </c>
    </row>
    <row r="14573" spans="1:11" x14ac:dyDescent="0.25">
      <c r="A14573" t="s">
        <v>82</v>
      </c>
    </row>
    <row r="14574" spans="1:11" x14ac:dyDescent="0.25">
      <c r="A14574">
        <v>43.085803208442499</v>
      </c>
      <c r="B14574">
        <v>47.226557619513997</v>
      </c>
      <c r="C14574">
        <v>2000</v>
      </c>
    </row>
    <row r="14575" spans="1:11" x14ac:dyDescent="0.25">
      <c r="A14575">
        <v>41.807882411676999</v>
      </c>
      <c r="B14575">
        <v>45.948636822748497</v>
      </c>
      <c r="C14575">
        <v>2000</v>
      </c>
    </row>
    <row r="14576" spans="1:11" x14ac:dyDescent="0.25">
      <c r="A14576">
        <v>41.370866387228197</v>
      </c>
      <c r="B14576">
        <v>46.385652847197299</v>
      </c>
      <c r="C14576">
        <v>2001</v>
      </c>
    </row>
    <row r="14577" spans="1:11" x14ac:dyDescent="0.25">
      <c r="A14577">
        <v>42.648787183993697</v>
      </c>
      <c r="B14577">
        <v>47.663573643962799</v>
      </c>
      <c r="C14577">
        <v>2001</v>
      </c>
    </row>
    <row r="14578" spans="1:11" x14ac:dyDescent="0.25">
      <c r="A14578">
        <v>45.203721552255303</v>
      </c>
      <c r="B14578">
        <v>50.218508012224397</v>
      </c>
      <c r="C14578">
        <v>2001</v>
      </c>
    </row>
    <row r="14579" spans="1:11" x14ac:dyDescent="0.25">
      <c r="A14579">
        <v>46.270035594031697</v>
      </c>
      <c r="B14579">
        <v>51.284822054000898</v>
      </c>
      <c r="C14579">
        <v>2001</v>
      </c>
    </row>
    <row r="14580" spans="1:11" x14ac:dyDescent="0.25">
      <c r="A14580">
        <v>46.707051618480499</v>
      </c>
      <c r="B14580">
        <v>50.847806029551997</v>
      </c>
      <c r="C14580">
        <v>2000</v>
      </c>
    </row>
    <row r="14581" spans="1:11" x14ac:dyDescent="0.25">
      <c r="A14581">
        <v>45.640737576704097</v>
      </c>
      <c r="B14581">
        <v>49.781491987775603</v>
      </c>
      <c r="C14581">
        <v>2000</v>
      </c>
    </row>
    <row r="14582" spans="1:11" x14ac:dyDescent="0.25">
      <c r="A14582" t="s">
        <v>83</v>
      </c>
    </row>
    <row r="14583" spans="1:11" x14ac:dyDescent="0.25">
      <c r="A14583">
        <v>4745</v>
      </c>
      <c r="B14583">
        <v>0</v>
      </c>
      <c r="C14583">
        <v>5.3937875822500896</v>
      </c>
      <c r="D14583">
        <v>1.5346839543721</v>
      </c>
      <c r="E14583">
        <v>8</v>
      </c>
      <c r="F14583">
        <v>1.01722196789785</v>
      </c>
      <c r="G14583" t="s">
        <v>81</v>
      </c>
      <c r="H14583" t="s">
        <v>81</v>
      </c>
      <c r="I14583">
        <v>948</v>
      </c>
      <c r="J14583">
        <v>2778</v>
      </c>
      <c r="K14583">
        <v>7.1779166657239907E-2</v>
      </c>
    </row>
    <row r="14584" spans="1:11" x14ac:dyDescent="0.25">
      <c r="A14584" t="s">
        <v>82</v>
      </c>
    </row>
    <row r="14585" spans="1:11" x14ac:dyDescent="0.25">
      <c r="A14585">
        <v>45.566571761647701</v>
      </c>
      <c r="B14585">
        <v>49.817915024155504</v>
      </c>
      <c r="C14585">
        <v>2000</v>
      </c>
    </row>
    <row r="14586" spans="1:11" x14ac:dyDescent="0.25">
      <c r="A14586">
        <v>45.5301487252678</v>
      </c>
      <c r="B14586">
        <v>49.781491987775603</v>
      </c>
      <c r="C14586">
        <v>2000</v>
      </c>
    </row>
    <row r="14587" spans="1:11" x14ac:dyDescent="0.25">
      <c r="A14587">
        <v>41.752587985958797</v>
      </c>
      <c r="B14587">
        <v>46.003931248466699</v>
      </c>
      <c r="C14587">
        <v>2000</v>
      </c>
    </row>
    <row r="14588" spans="1:11" x14ac:dyDescent="0.25">
      <c r="A14588">
        <v>41.315571961510003</v>
      </c>
      <c r="B14588">
        <v>46.440947272915501</v>
      </c>
      <c r="C14588">
        <v>2001</v>
      </c>
    </row>
    <row r="14589" spans="1:11" x14ac:dyDescent="0.25">
      <c r="A14589">
        <v>45.093132700818899</v>
      </c>
      <c r="B14589">
        <v>50.218508012224397</v>
      </c>
      <c r="C14589">
        <v>2001</v>
      </c>
    </row>
    <row r="14590" spans="1:11" x14ac:dyDescent="0.25">
      <c r="A14590">
        <v>45.1295557371988</v>
      </c>
      <c r="B14590">
        <v>50.254931048604298</v>
      </c>
      <c r="C14590">
        <v>2001</v>
      </c>
    </row>
    <row r="14591" spans="1:11" x14ac:dyDescent="0.25">
      <c r="A14591">
        <v>46.214741168313601</v>
      </c>
      <c r="B14591">
        <v>51.340116479719001</v>
      </c>
      <c r="C14591">
        <v>2001</v>
      </c>
    </row>
    <row r="14592" spans="1:11" x14ac:dyDescent="0.25">
      <c r="A14592">
        <v>46.651757192762403</v>
      </c>
      <c r="B14592">
        <v>50.903100455270199</v>
      </c>
      <c r="C14592">
        <v>2000</v>
      </c>
    </row>
    <row r="14593" spans="1:11" x14ac:dyDescent="0.25">
      <c r="A14593" t="s">
        <v>83</v>
      </c>
    </row>
    <row r="14594" spans="1:11" x14ac:dyDescent="0.25">
      <c r="A14594">
        <v>4527</v>
      </c>
      <c r="B14594">
        <v>0</v>
      </c>
      <c r="C14594">
        <v>6.3354234171319801</v>
      </c>
      <c r="D14594">
        <v>0.59304811949020597</v>
      </c>
      <c r="E14594">
        <v>8</v>
      </c>
      <c r="F14594">
        <v>1.01722196789785</v>
      </c>
      <c r="G14594" t="s">
        <v>81</v>
      </c>
      <c r="H14594" t="s">
        <v>81</v>
      </c>
      <c r="I14594">
        <v>4251</v>
      </c>
      <c r="J14594">
        <v>2778</v>
      </c>
      <c r="K14594">
        <v>7.1529203677761999E-2</v>
      </c>
    </row>
    <row r="14595" spans="1:11" x14ac:dyDescent="0.25">
      <c r="A14595" t="s">
        <v>82</v>
      </c>
    </row>
    <row r="14596" spans="1:11" x14ac:dyDescent="0.25">
      <c r="A14596">
        <v>46.3307409725805</v>
      </c>
      <c r="B14596">
        <v>50.3854199817291</v>
      </c>
      <c r="C14596">
        <v>2000</v>
      </c>
    </row>
    <row r="14597" spans="1:11" x14ac:dyDescent="0.25">
      <c r="A14597">
        <v>46.163829003075797</v>
      </c>
      <c r="B14597">
        <v>50.218508012224397</v>
      </c>
      <c r="C14597">
        <v>2000</v>
      </c>
    </row>
    <row r="14598" spans="1:11" x14ac:dyDescent="0.25">
      <c r="A14598">
        <v>41.850920112638399</v>
      </c>
      <c r="B14598">
        <v>45.905599121787098</v>
      </c>
      <c r="C14598">
        <v>2000</v>
      </c>
    </row>
    <row r="14599" spans="1:11" x14ac:dyDescent="0.25">
      <c r="A14599">
        <v>42.2879361370873</v>
      </c>
      <c r="B14599">
        <v>45.468583097338197</v>
      </c>
      <c r="C14599">
        <v>2001</v>
      </c>
    </row>
    <row r="14600" spans="1:11" x14ac:dyDescent="0.25">
      <c r="A14600">
        <v>46.600845027524599</v>
      </c>
      <c r="B14600">
        <v>49.781491987775603</v>
      </c>
      <c r="C14600">
        <v>2001</v>
      </c>
    </row>
    <row r="14601" spans="1:11" x14ac:dyDescent="0.25">
      <c r="A14601">
        <v>46.767756997029402</v>
      </c>
      <c r="B14601">
        <v>49.948403957280298</v>
      </c>
      <c r="C14601">
        <v>2001</v>
      </c>
    </row>
    <row r="14602" spans="1:11" x14ac:dyDescent="0.25">
      <c r="A14602">
        <v>47.187105343890799</v>
      </c>
      <c r="B14602">
        <v>50.367752304141803</v>
      </c>
      <c r="C14602">
        <v>2001</v>
      </c>
    </row>
    <row r="14603" spans="1:11" x14ac:dyDescent="0.25">
      <c r="A14603">
        <v>46.750089319441997</v>
      </c>
      <c r="B14603">
        <v>50.804768328590598</v>
      </c>
      <c r="C14603">
        <v>2000</v>
      </c>
    </row>
    <row r="14604" spans="1:11" x14ac:dyDescent="0.25">
      <c r="A14604" t="s">
        <v>83</v>
      </c>
    </row>
    <row r="14605" spans="1:11" x14ac:dyDescent="0.25">
      <c r="A14605">
        <v>1646</v>
      </c>
      <c r="B14605">
        <v>0</v>
      </c>
      <c r="C14605">
        <v>3.7933087422368499</v>
      </c>
      <c r="D14605">
        <v>3.12987439423924</v>
      </c>
      <c r="E14605">
        <v>6</v>
      </c>
      <c r="F14605">
        <v>1.01722196789785</v>
      </c>
      <c r="G14605" t="s">
        <v>81</v>
      </c>
      <c r="H14605" t="s">
        <v>81</v>
      </c>
      <c r="I14605">
        <v>2893</v>
      </c>
      <c r="J14605">
        <v>2283</v>
      </c>
      <c r="K14605">
        <v>6.8863449813458794E-2</v>
      </c>
    </row>
    <row r="14606" spans="1:11" x14ac:dyDescent="0.25">
      <c r="A14606" t="s">
        <v>82</v>
      </c>
    </row>
    <row r="14607" spans="1:11" x14ac:dyDescent="0.25">
      <c r="A14607">
        <v>46.358967178663903</v>
      </c>
      <c r="B14607">
        <v>32.362124661156798</v>
      </c>
      <c r="C14607">
        <v>2000</v>
      </c>
    </row>
    <row r="14608" spans="1:11" x14ac:dyDescent="0.25">
      <c r="A14608">
        <v>43.676692843894003</v>
      </c>
      <c r="B14608">
        <v>29.679850326386902</v>
      </c>
      <c r="C14608">
        <v>2000</v>
      </c>
    </row>
    <row r="14609" spans="1:11" x14ac:dyDescent="0.25">
      <c r="A14609">
        <v>43.239676819445201</v>
      </c>
      <c r="B14609">
        <v>30.1168663508357</v>
      </c>
      <c r="C14609">
        <v>2001</v>
      </c>
    </row>
    <row r="14610" spans="1:11" x14ac:dyDescent="0.25">
      <c r="A14610">
        <v>45.921951154215101</v>
      </c>
      <c r="B14610">
        <v>32.7991406856056</v>
      </c>
      <c r="C14610">
        <v>2001</v>
      </c>
    </row>
    <row r="14611" spans="1:11" x14ac:dyDescent="0.25">
      <c r="A14611">
        <v>48.135106562643799</v>
      </c>
      <c r="B14611">
        <v>35.012296094034298</v>
      </c>
      <c r="C14611">
        <v>2001</v>
      </c>
    </row>
    <row r="14612" spans="1:11" x14ac:dyDescent="0.25">
      <c r="A14612">
        <v>48.572122587092601</v>
      </c>
      <c r="B14612">
        <v>34.575280069585503</v>
      </c>
      <c r="C14612">
        <v>2000</v>
      </c>
    </row>
    <row r="14613" spans="1:11" x14ac:dyDescent="0.25">
      <c r="A14613" t="s">
        <v>83</v>
      </c>
    </row>
    <row r="14614" spans="1:11" x14ac:dyDescent="0.25">
      <c r="A14614">
        <v>3921</v>
      </c>
      <c r="B14614">
        <v>0</v>
      </c>
      <c r="C14614">
        <v>2.3755150483382899</v>
      </c>
      <c r="D14614">
        <v>4.5438267711163602</v>
      </c>
      <c r="E14614">
        <v>6</v>
      </c>
      <c r="F14614">
        <v>1.01722196789785</v>
      </c>
      <c r="G14614" t="s">
        <v>81</v>
      </c>
      <c r="H14614" t="s">
        <v>81</v>
      </c>
      <c r="I14614">
        <v>4616</v>
      </c>
      <c r="J14614">
        <v>3750</v>
      </c>
      <c r="K14614">
        <v>7.0374685354208294E-2</v>
      </c>
    </row>
    <row r="14615" spans="1:11" x14ac:dyDescent="0.25">
      <c r="A14615" t="s">
        <v>82</v>
      </c>
    </row>
    <row r="14616" spans="1:11" x14ac:dyDescent="0.25">
      <c r="A14616">
        <v>102.245034189073</v>
      </c>
      <c r="B14616">
        <v>120.89789431211901</v>
      </c>
      <c r="C14616">
        <v>2000</v>
      </c>
    </row>
    <row r="14617" spans="1:11" x14ac:dyDescent="0.25">
      <c r="A14617">
        <v>100.565291389582</v>
      </c>
      <c r="B14617">
        <v>119.218151512628</v>
      </c>
      <c r="C14617">
        <v>2000</v>
      </c>
    </row>
    <row r="14618" spans="1:11" x14ac:dyDescent="0.25">
      <c r="A14618">
        <v>100.128275365134</v>
      </c>
      <c r="B14618">
        <v>119.65516753707701</v>
      </c>
      <c r="C14618">
        <v>2001</v>
      </c>
    </row>
    <row r="14619" spans="1:11" x14ac:dyDescent="0.25">
      <c r="A14619">
        <v>101.808018164624</v>
      </c>
      <c r="B14619">
        <v>121.334910336568</v>
      </c>
      <c r="C14619">
        <v>2001</v>
      </c>
    </row>
    <row r="14620" spans="1:11" x14ac:dyDescent="0.25">
      <c r="A14620">
        <v>105.02098888701801</v>
      </c>
      <c r="B14620">
        <v>124.547881058961</v>
      </c>
      <c r="C14620">
        <v>2001</v>
      </c>
    </row>
    <row r="14621" spans="1:11" x14ac:dyDescent="0.25">
      <c r="A14621">
        <v>105.45800491146601</v>
      </c>
      <c r="B14621">
        <v>124.110865034512</v>
      </c>
      <c r="C14621">
        <v>2000</v>
      </c>
    </row>
    <row r="14622" spans="1:11" x14ac:dyDescent="0.25">
      <c r="A14622" t="s">
        <v>83</v>
      </c>
    </row>
    <row r="14623" spans="1:11" x14ac:dyDescent="0.25">
      <c r="A14623">
        <v>1107</v>
      </c>
      <c r="B14623">
        <v>0</v>
      </c>
      <c r="C14623">
        <v>4.9713837100359504</v>
      </c>
      <c r="D14623">
        <v>1.94012017730456</v>
      </c>
      <c r="E14623">
        <v>6</v>
      </c>
      <c r="F14623">
        <v>1.01722196789785</v>
      </c>
      <c r="G14623" t="s">
        <v>81</v>
      </c>
      <c r="H14623" t="s">
        <v>81</v>
      </c>
      <c r="I14623">
        <v>1477</v>
      </c>
      <c r="J14623">
        <v>1480</v>
      </c>
      <c r="K14623">
        <v>6.8550374932086905E-2</v>
      </c>
    </row>
    <row r="14624" spans="1:11" x14ac:dyDescent="0.25">
      <c r="A14624" t="s">
        <v>82</v>
      </c>
    </row>
    <row r="14625" spans="1:11" x14ac:dyDescent="0.25">
      <c r="A14625">
        <v>81.263122508894995</v>
      </c>
      <c r="B14625">
        <v>22.528019771221299</v>
      </c>
      <c r="C14625">
        <v>2000</v>
      </c>
    </row>
    <row r="14626" spans="1:11" x14ac:dyDescent="0.25">
      <c r="A14626">
        <v>77.747823375648196</v>
      </c>
      <c r="B14626">
        <v>19.0127206379745</v>
      </c>
      <c r="C14626">
        <v>2000</v>
      </c>
    </row>
    <row r="14627" spans="1:11" x14ac:dyDescent="0.25">
      <c r="A14627">
        <v>78.184839400097005</v>
      </c>
      <c r="B14627">
        <v>18.575704613525701</v>
      </c>
      <c r="C14627">
        <v>2001</v>
      </c>
    </row>
    <row r="14628" spans="1:11" x14ac:dyDescent="0.25">
      <c r="A14628">
        <v>81.700138533343804</v>
      </c>
      <c r="B14628">
        <v>22.0910037467725</v>
      </c>
      <c r="C14628">
        <v>2001</v>
      </c>
    </row>
    <row r="14629" spans="1:11" x14ac:dyDescent="0.25">
      <c r="A14629">
        <v>83.0720106670327</v>
      </c>
      <c r="B14629">
        <v>23.4628758804614</v>
      </c>
      <c r="C14629">
        <v>2001</v>
      </c>
    </row>
    <row r="14630" spans="1:11" x14ac:dyDescent="0.25">
      <c r="A14630">
        <v>82.634994642583905</v>
      </c>
      <c r="B14630">
        <v>23.899891904910199</v>
      </c>
      <c r="C14630">
        <v>2000</v>
      </c>
    </row>
    <row r="14631" spans="1:11" x14ac:dyDescent="0.25">
      <c r="A14631" t="s">
        <v>83</v>
      </c>
    </row>
    <row r="14632" spans="1:11" x14ac:dyDescent="0.25">
      <c r="A14632">
        <v>4389</v>
      </c>
      <c r="B14632">
        <v>0</v>
      </c>
      <c r="C14632">
        <v>9.7565398565308201E-2</v>
      </c>
      <c r="D14632">
        <v>6.8138490663695803</v>
      </c>
      <c r="E14632">
        <v>6</v>
      </c>
      <c r="F14632">
        <v>1.01722196789785</v>
      </c>
      <c r="G14632" t="s">
        <v>81</v>
      </c>
      <c r="H14632" t="s">
        <v>81</v>
      </c>
      <c r="I14632">
        <v>1254</v>
      </c>
      <c r="J14632">
        <v>2572</v>
      </c>
      <c r="K14632">
        <v>7.1135270464799602E-2</v>
      </c>
    </row>
    <row r="14633" spans="1:11" x14ac:dyDescent="0.25">
      <c r="A14633" t="s">
        <v>82</v>
      </c>
    </row>
    <row r="14634" spans="1:11" x14ac:dyDescent="0.25">
      <c r="A14634">
        <v>103.681461891007</v>
      </c>
      <c r="B14634">
        <v>133.62707408407601</v>
      </c>
      <c r="C14634">
        <v>2000</v>
      </c>
    </row>
    <row r="14635" spans="1:11" x14ac:dyDescent="0.25">
      <c r="A14635">
        <v>103.61247273607199</v>
      </c>
      <c r="B14635">
        <v>133.55808492914099</v>
      </c>
      <c r="C14635">
        <v>2000</v>
      </c>
    </row>
    <row r="14636" spans="1:11" x14ac:dyDescent="0.25">
      <c r="A14636">
        <v>103.175456711623</v>
      </c>
      <c r="B14636">
        <v>133.99510095359</v>
      </c>
      <c r="C14636">
        <v>2001</v>
      </c>
    </row>
    <row r="14637" spans="1:11" x14ac:dyDescent="0.25">
      <c r="A14637">
        <v>103.244445866558</v>
      </c>
      <c r="B14637">
        <v>134.064090108524</v>
      </c>
      <c r="C14637">
        <v>2001</v>
      </c>
    </row>
    <row r="14638" spans="1:11" x14ac:dyDescent="0.25">
      <c r="A14638">
        <v>108.062564747369</v>
      </c>
      <c r="B14638">
        <v>138.88220898933599</v>
      </c>
      <c r="C14638">
        <v>2001</v>
      </c>
    </row>
    <row r="14639" spans="1:11" x14ac:dyDescent="0.25">
      <c r="A14639">
        <v>108.499580771818</v>
      </c>
      <c r="B14639">
        <v>138.44519296488701</v>
      </c>
      <c r="C14639">
        <v>2000</v>
      </c>
    </row>
    <row r="14640" spans="1:11" x14ac:dyDescent="0.25">
      <c r="A14640" t="s">
        <v>83</v>
      </c>
    </row>
    <row r="14641" spans="1:11" x14ac:dyDescent="0.25">
      <c r="A14641">
        <v>268</v>
      </c>
      <c r="B14641">
        <v>0</v>
      </c>
      <c r="C14641">
        <v>6.2761355472846603</v>
      </c>
      <c r="D14641">
        <v>0.63305699273526295</v>
      </c>
      <c r="E14641">
        <v>6</v>
      </c>
      <c r="F14641">
        <v>1.01722196789785</v>
      </c>
      <c r="G14641" t="s">
        <v>81</v>
      </c>
      <c r="H14641" t="s">
        <v>81</v>
      </c>
      <c r="I14641">
        <v>2984</v>
      </c>
      <c r="J14641">
        <v>846</v>
      </c>
      <c r="K14641">
        <v>0</v>
      </c>
    </row>
    <row r="14642" spans="1:11" x14ac:dyDescent="0.25">
      <c r="A14642" t="s">
        <v>82</v>
      </c>
    </row>
    <row r="14643" spans="1:11" x14ac:dyDescent="0.25">
      <c r="A14643">
        <v>80.634992261708405</v>
      </c>
      <c r="B14643">
        <v>11.5380703488121</v>
      </c>
      <c r="C14643">
        <v>2000</v>
      </c>
    </row>
    <row r="14644" spans="1:11" x14ac:dyDescent="0.25">
      <c r="A14644">
        <v>76.1970942565775</v>
      </c>
      <c r="B14644">
        <v>7.1001723436811899</v>
      </c>
      <c r="C14644">
        <v>2000</v>
      </c>
    </row>
    <row r="14645" spans="1:11" x14ac:dyDescent="0.25">
      <c r="A14645">
        <v>75.760078232128706</v>
      </c>
      <c r="B14645">
        <v>7.5371883681300096</v>
      </c>
      <c r="C14645">
        <v>2001</v>
      </c>
    </row>
    <row r="14646" spans="1:11" x14ac:dyDescent="0.25">
      <c r="A14646">
        <v>80.197976237259596</v>
      </c>
      <c r="B14646">
        <v>11.975086373260901</v>
      </c>
      <c r="C14646">
        <v>2001</v>
      </c>
    </row>
    <row r="14647" spans="1:11" x14ac:dyDescent="0.25">
      <c r="A14647">
        <v>80.645615129700303</v>
      </c>
      <c r="B14647">
        <v>12.422725265701599</v>
      </c>
      <c r="C14647">
        <v>2001</v>
      </c>
    </row>
    <row r="14648" spans="1:11" x14ac:dyDescent="0.25">
      <c r="A14648">
        <v>81.082631154149098</v>
      </c>
      <c r="B14648">
        <v>11.985709241252801</v>
      </c>
      <c r="C14648">
        <v>2000</v>
      </c>
    </row>
    <row r="14649" spans="1:11" x14ac:dyDescent="0.25">
      <c r="A14649" t="s">
        <v>83</v>
      </c>
    </row>
    <row r="14650" spans="1:11" x14ac:dyDescent="0.25">
      <c r="A14650">
        <v>3501</v>
      </c>
      <c r="B14650">
        <v>0</v>
      </c>
      <c r="C14650">
        <v>6.4136023386310903</v>
      </c>
      <c r="D14650">
        <v>0.49507576932927599</v>
      </c>
      <c r="E14650">
        <v>6</v>
      </c>
      <c r="F14650">
        <v>1.01722196789785</v>
      </c>
      <c r="G14650" t="s">
        <v>81</v>
      </c>
      <c r="H14650" t="s">
        <v>81</v>
      </c>
      <c r="I14650">
        <v>2793</v>
      </c>
      <c r="J14650">
        <v>3432</v>
      </c>
      <c r="K14650">
        <v>6.9721141026900094E-2</v>
      </c>
    </row>
    <row r="14651" spans="1:11" x14ac:dyDescent="0.25">
      <c r="A14651" t="s">
        <v>82</v>
      </c>
    </row>
    <row r="14652" spans="1:11" x14ac:dyDescent="0.25">
      <c r="A14652">
        <v>145.824839658027</v>
      </c>
      <c r="B14652">
        <v>34.655766581485999</v>
      </c>
      <c r="C14652">
        <v>2000</v>
      </c>
    </row>
    <row r="14653" spans="1:11" x14ac:dyDescent="0.25">
      <c r="A14653">
        <v>141.289737952547</v>
      </c>
      <c r="B14653">
        <v>30.120664876006099</v>
      </c>
      <c r="C14653">
        <v>2000</v>
      </c>
    </row>
    <row r="14654" spans="1:11" x14ac:dyDescent="0.25">
      <c r="A14654">
        <v>141.72675397699601</v>
      </c>
      <c r="B14654">
        <v>29.683648851557301</v>
      </c>
      <c r="C14654">
        <v>2001</v>
      </c>
    </row>
    <row r="14655" spans="1:11" x14ac:dyDescent="0.25">
      <c r="A14655">
        <v>146.26185568247601</v>
      </c>
      <c r="B14655">
        <v>34.218750557037197</v>
      </c>
      <c r="C14655">
        <v>2001</v>
      </c>
    </row>
    <row r="14656" spans="1:11" x14ac:dyDescent="0.25">
      <c r="A14656">
        <v>146.611927116169</v>
      </c>
      <c r="B14656">
        <v>34.568821990731102</v>
      </c>
      <c r="C14656">
        <v>2001</v>
      </c>
    </row>
    <row r="14657" spans="1:11" x14ac:dyDescent="0.25">
      <c r="A14657">
        <v>146.17491109172099</v>
      </c>
      <c r="B14657">
        <v>35.005838015179897</v>
      </c>
      <c r="C14657">
        <v>2000</v>
      </c>
    </row>
    <row r="14658" spans="1:11" x14ac:dyDescent="0.25">
      <c r="A14658" t="s">
        <v>83</v>
      </c>
    </row>
    <row r="14659" spans="1:11" x14ac:dyDescent="0.25">
      <c r="A14659">
        <v>581</v>
      </c>
      <c r="B14659">
        <v>0</v>
      </c>
      <c r="C14659">
        <v>1.0489913654965299</v>
      </c>
      <c r="D14659">
        <v>5.8582611225862999</v>
      </c>
      <c r="E14659">
        <v>6</v>
      </c>
      <c r="F14659">
        <v>1.01722196789785</v>
      </c>
      <c r="G14659" t="s">
        <v>81</v>
      </c>
      <c r="H14659" t="s">
        <v>84</v>
      </c>
      <c r="I14659">
        <v>3080</v>
      </c>
      <c r="J14659">
        <v>0</v>
      </c>
      <c r="K14659">
        <v>0</v>
      </c>
    </row>
    <row r="14660" spans="1:11" x14ac:dyDescent="0.25">
      <c r="A14660" t="s">
        <v>82</v>
      </c>
    </row>
    <row r="14661" spans="1:11" x14ac:dyDescent="0.25">
      <c r="A14661">
        <v>3.3904152887842498</v>
      </c>
      <c r="B14661">
        <v>146.04290744812499</v>
      </c>
      <c r="C14661">
        <v>2000</v>
      </c>
    </row>
    <row r="14662" spans="1:11" x14ac:dyDescent="0.25">
      <c r="A14662">
        <v>2.6818507791922701</v>
      </c>
      <c r="B14662">
        <v>145.33434293853301</v>
      </c>
      <c r="C14662">
        <v>2000</v>
      </c>
    </row>
    <row r="14663" spans="1:11" x14ac:dyDescent="0.25">
      <c r="A14663">
        <v>3.1188668036410898</v>
      </c>
      <c r="B14663">
        <v>144.897326914085</v>
      </c>
      <c r="C14663">
        <v>2001</v>
      </c>
    </row>
    <row r="14664" spans="1:11" x14ac:dyDescent="0.25">
      <c r="A14664">
        <v>3.89380010994658</v>
      </c>
      <c r="B14664">
        <v>145.67226022039</v>
      </c>
      <c r="C14664">
        <v>2001</v>
      </c>
    </row>
    <row r="14665" spans="1:11" x14ac:dyDescent="0.25">
      <c r="A14665">
        <v>8.2215398895565404</v>
      </c>
      <c r="B14665">
        <v>150</v>
      </c>
      <c r="C14665">
        <v>2001</v>
      </c>
    </row>
    <row r="14666" spans="1:11" x14ac:dyDescent="0.25">
      <c r="A14666">
        <v>7.3475078406588903</v>
      </c>
      <c r="B14666">
        <v>150</v>
      </c>
      <c r="C14666">
        <v>2000</v>
      </c>
    </row>
    <row r="14667" spans="1:11" x14ac:dyDescent="0.25">
      <c r="A14667" t="s">
        <v>83</v>
      </c>
    </row>
    <row r="14668" spans="1:11" x14ac:dyDescent="0.25">
      <c r="A14668">
        <v>4425</v>
      </c>
      <c r="B14668">
        <v>0</v>
      </c>
      <c r="C14668">
        <v>0.98494363487541403</v>
      </c>
      <c r="D14668">
        <v>5.91597297467613</v>
      </c>
      <c r="E14668">
        <v>6</v>
      </c>
      <c r="F14668">
        <v>1.01722196789785</v>
      </c>
      <c r="G14668" t="s">
        <v>81</v>
      </c>
      <c r="H14668" t="s">
        <v>81</v>
      </c>
      <c r="I14668">
        <v>3464</v>
      </c>
      <c r="J14668">
        <v>1620</v>
      </c>
      <c r="K14668">
        <v>7.1275490647729797E-2</v>
      </c>
    </row>
    <row r="14669" spans="1:11" x14ac:dyDescent="0.25">
      <c r="A14669" t="s">
        <v>82</v>
      </c>
    </row>
    <row r="14670" spans="1:11" x14ac:dyDescent="0.25">
      <c r="A14670">
        <v>36.759982814430401</v>
      </c>
      <c r="B14670">
        <v>42.630087204575403</v>
      </c>
      <c r="C14670">
        <v>2000</v>
      </c>
    </row>
    <row r="14671" spans="1:11" x14ac:dyDescent="0.25">
      <c r="A14671">
        <v>36.0635224911235</v>
      </c>
      <c r="B14671">
        <v>41.933626881268502</v>
      </c>
      <c r="C14671">
        <v>2000</v>
      </c>
    </row>
    <row r="14672" spans="1:11" x14ac:dyDescent="0.25">
      <c r="A14672">
        <v>35.626506466674698</v>
      </c>
      <c r="B14672">
        <v>42.370642905717297</v>
      </c>
      <c r="C14672">
        <v>2001</v>
      </c>
    </row>
    <row r="14673" spans="1:11" x14ac:dyDescent="0.25">
      <c r="A14673">
        <v>36.322966789981599</v>
      </c>
      <c r="B14673">
        <v>43.067103229024198</v>
      </c>
      <c r="C14673">
        <v>2001</v>
      </c>
    </row>
    <row r="14674" spans="1:11" x14ac:dyDescent="0.25">
      <c r="A14674">
        <v>40.506191397691502</v>
      </c>
      <c r="B14674">
        <v>47.250327836734101</v>
      </c>
      <c r="C14674">
        <v>2001</v>
      </c>
    </row>
    <row r="14675" spans="1:11" x14ac:dyDescent="0.25">
      <c r="A14675">
        <v>40.943207422140297</v>
      </c>
      <c r="B14675">
        <v>46.8133118122852</v>
      </c>
      <c r="C14675">
        <v>2000</v>
      </c>
    </row>
    <row r="14676" spans="1:11" x14ac:dyDescent="0.25">
      <c r="A14676" t="s">
        <v>83</v>
      </c>
    </row>
    <row r="14677" spans="1:11" x14ac:dyDescent="0.25">
      <c r="A14677">
        <v>3673</v>
      </c>
      <c r="B14677">
        <v>0</v>
      </c>
      <c r="C14677">
        <v>1.2983393315735201</v>
      </c>
      <c r="D14677">
        <v>5.5986033120678398</v>
      </c>
      <c r="E14677">
        <v>6</v>
      </c>
      <c r="F14677">
        <v>1.01722196789785</v>
      </c>
      <c r="G14677" t="s">
        <v>81</v>
      </c>
      <c r="H14677" t="s">
        <v>81</v>
      </c>
      <c r="I14677">
        <v>3866</v>
      </c>
      <c r="J14677">
        <v>3614</v>
      </c>
      <c r="K14677">
        <v>6.99655382029825E-2</v>
      </c>
    </row>
    <row r="14678" spans="1:11" x14ac:dyDescent="0.25">
      <c r="A14678" t="s">
        <v>82</v>
      </c>
    </row>
    <row r="14679" spans="1:11" x14ac:dyDescent="0.25">
      <c r="A14679">
        <v>95.346227654887301</v>
      </c>
      <c r="B14679">
        <v>57.763268968906999</v>
      </c>
      <c r="C14679">
        <v>2000</v>
      </c>
    </row>
    <row r="14680" spans="1:11" x14ac:dyDescent="0.25">
      <c r="A14680">
        <v>94.428163109250406</v>
      </c>
      <c r="B14680">
        <v>56.845204423270197</v>
      </c>
      <c r="C14680">
        <v>2000</v>
      </c>
    </row>
    <row r="14681" spans="1:11" x14ac:dyDescent="0.25">
      <c r="A14681">
        <v>94.8651791336993</v>
      </c>
      <c r="B14681">
        <v>56.408188398821402</v>
      </c>
      <c r="C14681">
        <v>2001</v>
      </c>
    </row>
    <row r="14682" spans="1:11" x14ac:dyDescent="0.25">
      <c r="A14682">
        <v>95.783243679336096</v>
      </c>
      <c r="B14682">
        <v>57.326252944458197</v>
      </c>
      <c r="C14682">
        <v>2001</v>
      </c>
    </row>
    <row r="14683" spans="1:11" x14ac:dyDescent="0.25">
      <c r="A14683">
        <v>99.742054046472703</v>
      </c>
      <c r="B14683">
        <v>61.285063311594797</v>
      </c>
      <c r="C14683">
        <v>2001</v>
      </c>
    </row>
    <row r="14684" spans="1:11" x14ac:dyDescent="0.25">
      <c r="A14684">
        <v>99.305038022023894</v>
      </c>
      <c r="B14684">
        <v>61.722079336043699</v>
      </c>
      <c r="C14684">
        <v>2000</v>
      </c>
    </row>
    <row r="14685" spans="1:11" x14ac:dyDescent="0.25">
      <c r="A14685" t="s">
        <v>83</v>
      </c>
    </row>
    <row r="14686" spans="1:11" x14ac:dyDescent="0.25">
      <c r="A14686">
        <v>2882</v>
      </c>
      <c r="B14686">
        <v>0</v>
      </c>
      <c r="C14686">
        <v>5.5976751264662097</v>
      </c>
      <c r="D14686">
        <v>1.2952180344914299</v>
      </c>
      <c r="E14686">
        <v>6</v>
      </c>
      <c r="F14686">
        <v>1.01722196789785</v>
      </c>
      <c r="G14686" t="s">
        <v>81</v>
      </c>
      <c r="H14686" t="s">
        <v>81</v>
      </c>
      <c r="I14686">
        <v>3356</v>
      </c>
      <c r="J14686">
        <v>2214</v>
      </c>
      <c r="K14686">
        <v>6.9317976264790193E-2</v>
      </c>
    </row>
    <row r="14687" spans="1:11" x14ac:dyDescent="0.25">
      <c r="A14687" t="s">
        <v>82</v>
      </c>
    </row>
    <row r="14688" spans="1:11" x14ac:dyDescent="0.25">
      <c r="A14688">
        <v>134.56959474951</v>
      </c>
      <c r="B14688">
        <v>6.9028398016991099</v>
      </c>
      <c r="C14688">
        <v>2000</v>
      </c>
    </row>
    <row r="14689" spans="1:11" x14ac:dyDescent="0.25">
      <c r="A14689">
        <v>130.61144070870699</v>
      </c>
      <c r="B14689">
        <v>2.9446857608956001</v>
      </c>
      <c r="C14689">
        <v>2000</v>
      </c>
    </row>
    <row r="14690" spans="1:11" x14ac:dyDescent="0.25">
      <c r="A14690">
        <v>130.17442468425801</v>
      </c>
      <c r="B14690">
        <v>3.3817017853444198</v>
      </c>
      <c r="C14690">
        <v>2001</v>
      </c>
    </row>
    <row r="14691" spans="1:11" x14ac:dyDescent="0.25">
      <c r="A14691">
        <v>134.13257872506099</v>
      </c>
      <c r="B14691">
        <v>7.3398558261479296</v>
      </c>
      <c r="C14691">
        <v>2001</v>
      </c>
    </row>
    <row r="14692" spans="1:11" x14ac:dyDescent="0.25">
      <c r="A14692">
        <v>135.048436180365</v>
      </c>
      <c r="B14692">
        <v>8.2557132814519303</v>
      </c>
      <c r="C14692">
        <v>2001</v>
      </c>
    </row>
    <row r="14693" spans="1:11" x14ac:dyDescent="0.25">
      <c r="A14693">
        <v>135.48545220481401</v>
      </c>
      <c r="B14693">
        <v>7.8186972570031097</v>
      </c>
      <c r="C14693">
        <v>2000</v>
      </c>
    </row>
    <row r="14694" spans="1:11" x14ac:dyDescent="0.25">
      <c r="A14694" t="s">
        <v>83</v>
      </c>
    </row>
    <row r="14695" spans="1:11" x14ac:dyDescent="0.25">
      <c r="A14695">
        <v>3652</v>
      </c>
      <c r="B14695">
        <v>0</v>
      </c>
      <c r="C14695">
        <v>4.1122159209887199</v>
      </c>
      <c r="D14695">
        <v>2.7805374921732402</v>
      </c>
      <c r="E14695">
        <v>6</v>
      </c>
      <c r="F14695">
        <v>1.01722196789785</v>
      </c>
      <c r="G14695" t="s">
        <v>81</v>
      </c>
      <c r="H14695" t="s">
        <v>84</v>
      </c>
      <c r="I14695">
        <v>1197</v>
      </c>
      <c r="J14695">
        <v>0</v>
      </c>
      <c r="K14695">
        <v>6.9989079706699805E-2</v>
      </c>
    </row>
    <row r="14696" spans="1:11" x14ac:dyDescent="0.25">
      <c r="A14696" t="s">
        <v>82</v>
      </c>
    </row>
    <row r="14697" spans="1:11" x14ac:dyDescent="0.25">
      <c r="A14697">
        <v>147.945716927549</v>
      </c>
      <c r="B14697">
        <v>114.903099265176</v>
      </c>
      <c r="C14697">
        <v>2000</v>
      </c>
    </row>
    <row r="14698" spans="1:11" x14ac:dyDescent="0.25">
      <c r="A14698">
        <v>144.90757930828201</v>
      </c>
      <c r="B14698">
        <v>111.86496164590901</v>
      </c>
      <c r="C14698">
        <v>2000</v>
      </c>
    </row>
    <row r="14699" spans="1:11" x14ac:dyDescent="0.25">
      <c r="A14699">
        <v>145.34459533273099</v>
      </c>
      <c r="B14699">
        <v>111.42794562146</v>
      </c>
      <c r="C14699">
        <v>2001</v>
      </c>
    </row>
    <row r="14700" spans="1:11" x14ac:dyDescent="0.25">
      <c r="A14700">
        <v>148.122009240333</v>
      </c>
      <c r="B14700">
        <v>114.205359529063</v>
      </c>
      <c r="C14700">
        <v>2001</v>
      </c>
    </row>
    <row r="14701" spans="1:11" x14ac:dyDescent="0.25">
      <c r="A14701">
        <v>150</v>
      </c>
      <c r="B14701">
        <v>116.08335028872899</v>
      </c>
      <c r="C14701">
        <v>2001</v>
      </c>
    </row>
    <row r="14702" spans="1:11" x14ac:dyDescent="0.25">
      <c r="A14702">
        <v>150</v>
      </c>
      <c r="B14702">
        <v>116.957382337627</v>
      </c>
      <c r="C14702">
        <v>2000</v>
      </c>
    </row>
    <row r="14703" spans="1:11" x14ac:dyDescent="0.25">
      <c r="A14703" t="s">
        <v>83</v>
      </c>
    </row>
    <row r="14704" spans="1:11" x14ac:dyDescent="0.25">
      <c r="A14704">
        <v>1269</v>
      </c>
      <c r="B14704">
        <v>0</v>
      </c>
      <c r="C14704">
        <v>2.97712697257758</v>
      </c>
      <c r="D14704">
        <v>3.9138105320712202</v>
      </c>
      <c r="E14704">
        <v>6</v>
      </c>
      <c r="F14704">
        <v>1.01722196789785</v>
      </c>
      <c r="G14704" t="s">
        <v>81</v>
      </c>
      <c r="H14704" t="s">
        <v>81</v>
      </c>
      <c r="I14704">
        <v>404</v>
      </c>
      <c r="J14704">
        <v>4009</v>
      </c>
      <c r="K14704">
        <v>6.8672356460518003E-2</v>
      </c>
    </row>
    <row r="14705" spans="1:11" x14ac:dyDescent="0.25">
      <c r="A14705" t="s">
        <v>82</v>
      </c>
    </row>
    <row r="14706" spans="1:11" x14ac:dyDescent="0.25">
      <c r="A14706">
        <v>93.1891297386953</v>
      </c>
      <c r="B14706">
        <v>73.744292455601794</v>
      </c>
      <c r="C14706">
        <v>2000</v>
      </c>
    </row>
    <row r="14707" spans="1:11" x14ac:dyDescent="0.25">
      <c r="A14707">
        <v>91.083983067932294</v>
      </c>
      <c r="B14707">
        <v>71.639145784838803</v>
      </c>
      <c r="C14707">
        <v>2000</v>
      </c>
    </row>
    <row r="14708" spans="1:11" x14ac:dyDescent="0.25">
      <c r="A14708">
        <v>91.520999092381103</v>
      </c>
      <c r="B14708">
        <v>71.202129760389994</v>
      </c>
      <c r="C14708">
        <v>2001</v>
      </c>
    </row>
    <row r="14709" spans="1:11" x14ac:dyDescent="0.25">
      <c r="A14709">
        <v>93.626145763144095</v>
      </c>
      <c r="B14709">
        <v>73.307276431152999</v>
      </c>
      <c r="C14709">
        <v>2001</v>
      </c>
    </row>
    <row r="14710" spans="1:11" x14ac:dyDescent="0.25">
      <c r="A14710">
        <v>96.393627730651005</v>
      </c>
      <c r="B14710">
        <v>76.074758398659895</v>
      </c>
      <c r="C14710">
        <v>2001</v>
      </c>
    </row>
    <row r="14711" spans="1:11" x14ac:dyDescent="0.25">
      <c r="A14711">
        <v>95.956611706202196</v>
      </c>
      <c r="B14711">
        <v>76.511774423108704</v>
      </c>
      <c r="C14711">
        <v>2000</v>
      </c>
    </row>
    <row r="14712" spans="1:11" x14ac:dyDescent="0.25">
      <c r="A14712" t="s">
        <v>83</v>
      </c>
    </row>
    <row r="14713" spans="1:11" x14ac:dyDescent="0.25">
      <c r="A14713">
        <v>3113</v>
      </c>
      <c r="B14713">
        <v>0</v>
      </c>
      <c r="C14713">
        <v>2.71890735586206</v>
      </c>
      <c r="D14713">
        <v>4.1585430574366899</v>
      </c>
      <c r="E14713">
        <v>8</v>
      </c>
      <c r="F14713">
        <v>1.01722196789785</v>
      </c>
      <c r="G14713" t="s">
        <v>81</v>
      </c>
      <c r="H14713" t="s">
        <v>81</v>
      </c>
      <c r="I14713">
        <v>772</v>
      </c>
      <c r="J14713">
        <v>1009</v>
      </c>
      <c r="K14713">
        <v>6.9415098903357605E-2</v>
      </c>
    </row>
    <row r="14714" spans="1:11" x14ac:dyDescent="0.25">
      <c r="A14714" t="s">
        <v>82</v>
      </c>
    </row>
    <row r="14715" spans="1:11" x14ac:dyDescent="0.25">
      <c r="A14715">
        <v>99.156028710839493</v>
      </c>
      <c r="B14715">
        <v>65.742963788915702</v>
      </c>
      <c r="C14715">
        <v>2000</v>
      </c>
    </row>
    <row r="14716" spans="1:11" x14ac:dyDescent="0.25">
      <c r="A14716">
        <v>97.233470882091495</v>
      </c>
      <c r="B14716">
        <v>63.820405960167598</v>
      </c>
      <c r="C14716">
        <v>2000</v>
      </c>
    </row>
    <row r="14717" spans="1:11" x14ac:dyDescent="0.25">
      <c r="A14717">
        <v>96.796454857642701</v>
      </c>
      <c r="B14717">
        <v>64.257421984616499</v>
      </c>
      <c r="C14717">
        <v>2001</v>
      </c>
    </row>
    <row r="14718" spans="1:11" x14ac:dyDescent="0.25">
      <c r="A14718">
        <v>98.719012686390698</v>
      </c>
      <c r="B14718">
        <v>66.179979813364497</v>
      </c>
      <c r="C14718">
        <v>2001</v>
      </c>
    </row>
    <row r="14719" spans="1:11" x14ac:dyDescent="0.25">
      <c r="A14719">
        <v>99.781491987775595</v>
      </c>
      <c r="B14719">
        <v>67.242459114749394</v>
      </c>
      <c r="C14719">
        <v>2001</v>
      </c>
    </row>
    <row r="14720" spans="1:11" x14ac:dyDescent="0.25">
      <c r="A14720">
        <v>101.65954668216</v>
      </c>
      <c r="B14720">
        <v>69.120513809134195</v>
      </c>
      <c r="C14720">
        <v>2001</v>
      </c>
    </row>
    <row r="14721" spans="1:11" x14ac:dyDescent="0.25">
      <c r="A14721">
        <v>102.09656270660901</v>
      </c>
      <c r="B14721">
        <v>68.6834977846854</v>
      </c>
      <c r="C14721">
        <v>2000</v>
      </c>
    </row>
    <row r="14722" spans="1:11" x14ac:dyDescent="0.25">
      <c r="A14722">
        <v>100.21850801222401</v>
      </c>
      <c r="B14722">
        <v>66.805443090300599</v>
      </c>
      <c r="C14722">
        <v>2000</v>
      </c>
    </row>
    <row r="14723" spans="1:11" x14ac:dyDescent="0.25">
      <c r="A14723" t="s">
        <v>83</v>
      </c>
    </row>
    <row r="14724" spans="1:11" x14ac:dyDescent="0.25">
      <c r="A14724">
        <v>3345</v>
      </c>
      <c r="B14724">
        <v>0</v>
      </c>
      <c r="C14724">
        <v>4.66302688972414</v>
      </c>
      <c r="D14724">
        <v>2.2127044935232298</v>
      </c>
      <c r="E14724">
        <v>6</v>
      </c>
      <c r="F14724">
        <v>1.01722196789785</v>
      </c>
      <c r="G14724" t="s">
        <v>81</v>
      </c>
      <c r="H14724" t="s">
        <v>81</v>
      </c>
      <c r="I14724">
        <v>3758</v>
      </c>
      <c r="J14724">
        <v>4312</v>
      </c>
      <c r="K14724">
        <v>6.9571424454041006E-2</v>
      </c>
    </row>
    <row r="14725" spans="1:11" x14ac:dyDescent="0.25">
      <c r="A14725" t="s">
        <v>82</v>
      </c>
    </row>
    <row r="14726" spans="1:11" x14ac:dyDescent="0.25">
      <c r="A14726">
        <v>75.046373243926496</v>
      </c>
      <c r="B14726">
        <v>148.216873635643</v>
      </c>
      <c r="C14726">
        <v>2000</v>
      </c>
    </row>
    <row r="14727" spans="1:11" x14ac:dyDescent="0.25">
      <c r="A14727">
        <v>71.749115309347303</v>
      </c>
      <c r="B14727">
        <v>144.919615701064</v>
      </c>
      <c r="C14727">
        <v>2000</v>
      </c>
    </row>
    <row r="14728" spans="1:11" x14ac:dyDescent="0.25">
      <c r="A14728">
        <v>71.312099284898494</v>
      </c>
      <c r="B14728">
        <v>145.35663172551301</v>
      </c>
      <c r="C14728">
        <v>2001</v>
      </c>
    </row>
    <row r="14729" spans="1:11" x14ac:dyDescent="0.25">
      <c r="A14729">
        <v>74.609357219477701</v>
      </c>
      <c r="B14729">
        <v>148.65388966009201</v>
      </c>
      <c r="C14729">
        <v>2001</v>
      </c>
    </row>
    <row r="14730" spans="1:11" x14ac:dyDescent="0.25">
      <c r="A14730">
        <v>76.173975571609901</v>
      </c>
      <c r="B14730">
        <v>150.21850801222399</v>
      </c>
      <c r="C14730">
        <v>2001</v>
      </c>
    </row>
    <row r="14731" spans="1:11" x14ac:dyDescent="0.25">
      <c r="A14731">
        <v>76.610991596058696</v>
      </c>
      <c r="B14731">
        <v>149.78149198777601</v>
      </c>
      <c r="C14731">
        <v>2000</v>
      </c>
    </row>
    <row r="14732" spans="1:11" x14ac:dyDescent="0.25">
      <c r="A14732" t="s">
        <v>83</v>
      </c>
    </row>
    <row r="14733" spans="1:11" x14ac:dyDescent="0.25">
      <c r="A14733">
        <v>1568</v>
      </c>
      <c r="B14733">
        <v>0</v>
      </c>
      <c r="C14733">
        <v>4.5211917647228601</v>
      </c>
      <c r="D14733">
        <v>2.35306738414641</v>
      </c>
      <c r="E14733">
        <v>6</v>
      </c>
      <c r="F14733">
        <v>1.01722196789785</v>
      </c>
      <c r="G14733" t="s">
        <v>81</v>
      </c>
      <c r="H14733" t="s">
        <v>81</v>
      </c>
      <c r="I14733">
        <v>2633</v>
      </c>
      <c r="J14733">
        <v>1385</v>
      </c>
      <c r="K14733">
        <v>6.8821771175233498E-2</v>
      </c>
    </row>
    <row r="14734" spans="1:11" x14ac:dyDescent="0.25">
      <c r="A14734" t="s">
        <v>82</v>
      </c>
    </row>
    <row r="14735" spans="1:11" x14ac:dyDescent="0.25">
      <c r="A14735">
        <v>130.707611883384</v>
      </c>
      <c r="B14735">
        <v>79.695453807574296</v>
      </c>
      <c r="C14735">
        <v>2000</v>
      </c>
    </row>
    <row r="14736" spans="1:11" x14ac:dyDescent="0.25">
      <c r="A14736">
        <v>127.51064652750399</v>
      </c>
      <c r="B14736">
        <v>76.498488451693902</v>
      </c>
      <c r="C14736">
        <v>2000</v>
      </c>
    </row>
    <row r="14737" spans="1:11" x14ac:dyDescent="0.25">
      <c r="A14737">
        <v>127.073630503055</v>
      </c>
      <c r="B14737">
        <v>76.935504476142796</v>
      </c>
      <c r="C14737">
        <v>2001</v>
      </c>
    </row>
    <row r="14738" spans="1:11" x14ac:dyDescent="0.25">
      <c r="A14738">
        <v>130.270595858935</v>
      </c>
      <c r="B14738">
        <v>80.132469832023105</v>
      </c>
      <c r="C14738">
        <v>2001</v>
      </c>
    </row>
    <row r="14739" spans="1:11" x14ac:dyDescent="0.25">
      <c r="A14739">
        <v>131.93446576285399</v>
      </c>
      <c r="B14739">
        <v>81.796339735941899</v>
      </c>
      <c r="C14739">
        <v>2001</v>
      </c>
    </row>
    <row r="14740" spans="1:11" x14ac:dyDescent="0.25">
      <c r="A14740">
        <v>132.371481787303</v>
      </c>
      <c r="B14740">
        <v>81.359323711493104</v>
      </c>
      <c r="C14740">
        <v>2000</v>
      </c>
    </row>
    <row r="14741" spans="1:11" x14ac:dyDescent="0.25">
      <c r="A14741" t="s">
        <v>83</v>
      </c>
    </row>
    <row r="14742" spans="1:11" x14ac:dyDescent="0.25">
      <c r="A14742">
        <v>1137</v>
      </c>
      <c r="B14742">
        <v>0</v>
      </c>
      <c r="C14742">
        <v>1.76265885291556</v>
      </c>
      <c r="D14742">
        <v>5.1091341383305204</v>
      </c>
      <c r="E14742">
        <v>6</v>
      </c>
      <c r="F14742">
        <v>1.01722196789785</v>
      </c>
      <c r="G14742" t="s">
        <v>81</v>
      </c>
      <c r="H14742" t="s">
        <v>81</v>
      </c>
      <c r="I14742">
        <v>1743</v>
      </c>
      <c r="J14742">
        <v>2871</v>
      </c>
      <c r="K14742">
        <v>6.8550374932086905E-2</v>
      </c>
    </row>
    <row r="14743" spans="1:11" x14ac:dyDescent="0.25">
      <c r="A14743" t="s">
        <v>82</v>
      </c>
    </row>
    <row r="14744" spans="1:11" x14ac:dyDescent="0.25">
      <c r="A14744">
        <v>106.051573668635</v>
      </c>
      <c r="B14744">
        <v>79.078268696120304</v>
      </c>
      <c r="C14744">
        <v>2000</v>
      </c>
    </row>
    <row r="14745" spans="1:11" x14ac:dyDescent="0.25">
      <c r="A14745">
        <v>104.80518564082</v>
      </c>
      <c r="B14745">
        <v>77.831880668305203</v>
      </c>
      <c r="C14745">
        <v>2000</v>
      </c>
    </row>
    <row r="14746" spans="1:11" x14ac:dyDescent="0.25">
      <c r="A14746">
        <v>105.24220166526899</v>
      </c>
      <c r="B14746">
        <v>77.394864643856394</v>
      </c>
      <c r="C14746">
        <v>2001</v>
      </c>
    </row>
    <row r="14747" spans="1:11" x14ac:dyDescent="0.25">
      <c r="A14747">
        <v>106.48858969308399</v>
      </c>
      <c r="B14747">
        <v>78.641252671671495</v>
      </c>
      <c r="C14747">
        <v>2001</v>
      </c>
    </row>
    <row r="14748" spans="1:11" x14ac:dyDescent="0.25">
      <c r="A14748">
        <v>110.101293088289</v>
      </c>
      <c r="B14748">
        <v>82.253956066876697</v>
      </c>
      <c r="C14748">
        <v>2001</v>
      </c>
    </row>
    <row r="14749" spans="1:11" x14ac:dyDescent="0.25">
      <c r="A14749">
        <v>109.66427706384</v>
      </c>
      <c r="B14749">
        <v>82.690972091325506</v>
      </c>
      <c r="C14749">
        <v>2000</v>
      </c>
    </row>
    <row r="14750" spans="1:11" x14ac:dyDescent="0.25">
      <c r="A14750" t="s">
        <v>83</v>
      </c>
    </row>
    <row r="14751" spans="1:11" x14ac:dyDescent="0.25">
      <c r="A14751">
        <v>1151</v>
      </c>
      <c r="B14751">
        <v>0</v>
      </c>
      <c r="C14751">
        <v>3.37053005254604</v>
      </c>
      <c r="D14751">
        <v>3.4961926578405498</v>
      </c>
      <c r="E14751">
        <v>6</v>
      </c>
      <c r="F14751">
        <v>1.01722196789785</v>
      </c>
      <c r="G14751" t="s">
        <v>84</v>
      </c>
      <c r="H14751" t="s">
        <v>81</v>
      </c>
      <c r="I14751">
        <v>0</v>
      </c>
      <c r="J14751">
        <v>3799</v>
      </c>
      <c r="K14751">
        <v>6.8579227996894601E-2</v>
      </c>
    </row>
    <row r="14752" spans="1:11" x14ac:dyDescent="0.25">
      <c r="A14752" t="s">
        <v>82</v>
      </c>
    </row>
    <row r="14753" spans="1:11" x14ac:dyDescent="0.25">
      <c r="A14753">
        <v>45.851180850116499</v>
      </c>
      <c r="B14753">
        <v>2.27607002368197</v>
      </c>
      <c r="C14753">
        <v>2000</v>
      </c>
    </row>
    <row r="14754" spans="1:11" x14ac:dyDescent="0.25">
      <c r="A14754">
        <v>43.575110826434504</v>
      </c>
      <c r="B14754">
        <v>0</v>
      </c>
      <c r="C14754">
        <v>2000</v>
      </c>
    </row>
    <row r="14755" spans="1:11" x14ac:dyDescent="0.25">
      <c r="A14755">
        <v>42.7010787775369</v>
      </c>
      <c r="B14755">
        <v>0</v>
      </c>
      <c r="C14755">
        <v>2001</v>
      </c>
    </row>
    <row r="14756" spans="1:11" x14ac:dyDescent="0.25">
      <c r="A14756">
        <v>45.191658066551597</v>
      </c>
      <c r="B14756">
        <v>2.4905792890147498</v>
      </c>
      <c r="C14756">
        <v>2001</v>
      </c>
    </row>
    <row r="14757" spans="1:11" x14ac:dyDescent="0.25">
      <c r="A14757">
        <v>47.775092982803301</v>
      </c>
      <c r="B14757">
        <v>5.0740142052664403</v>
      </c>
      <c r="C14757">
        <v>2001</v>
      </c>
    </row>
    <row r="14758" spans="1:11" x14ac:dyDescent="0.25">
      <c r="A14758">
        <v>48.212109007252103</v>
      </c>
      <c r="B14758">
        <v>4.6369981808176099</v>
      </c>
      <c r="C14758">
        <v>2000</v>
      </c>
    </row>
    <row r="14759" spans="1:11" x14ac:dyDescent="0.25">
      <c r="A14759" t="s">
        <v>83</v>
      </c>
    </row>
    <row r="14760" spans="1:11" x14ac:dyDescent="0.25">
      <c r="A14760">
        <v>4342</v>
      </c>
      <c r="B14760">
        <v>0</v>
      </c>
      <c r="C14760">
        <v>3.65064101130791</v>
      </c>
      <c r="D14760">
        <v>3.2069772311898399</v>
      </c>
      <c r="E14760">
        <v>8</v>
      </c>
      <c r="F14760">
        <v>1.01722196789785</v>
      </c>
      <c r="G14760" t="s">
        <v>81</v>
      </c>
      <c r="H14760" t="s">
        <v>81</v>
      </c>
      <c r="I14760">
        <v>1606</v>
      </c>
      <c r="J14760">
        <v>3994</v>
      </c>
      <c r="K14760">
        <v>7.10679443609918E-2</v>
      </c>
    </row>
    <row r="14761" spans="1:11" x14ac:dyDescent="0.25">
      <c r="A14761" t="s">
        <v>82</v>
      </c>
    </row>
    <row r="14762" spans="1:11" x14ac:dyDescent="0.25">
      <c r="A14762">
        <v>46.893623023714497</v>
      </c>
      <c r="B14762">
        <v>99.9222455815936</v>
      </c>
      <c r="C14762">
        <v>2000</v>
      </c>
    </row>
    <row r="14763" spans="1:11" x14ac:dyDescent="0.25">
      <c r="A14763">
        <v>44.312230008941</v>
      </c>
      <c r="B14763">
        <v>97.340852566820104</v>
      </c>
      <c r="C14763">
        <v>2000</v>
      </c>
    </row>
    <row r="14764" spans="1:11" x14ac:dyDescent="0.25">
      <c r="A14764">
        <v>44.749246033389802</v>
      </c>
      <c r="B14764">
        <v>96.903836542371295</v>
      </c>
      <c r="C14764">
        <v>2001</v>
      </c>
    </row>
    <row r="14765" spans="1:11" x14ac:dyDescent="0.25">
      <c r="A14765">
        <v>47.330639048163299</v>
      </c>
      <c r="B14765">
        <v>99.485229557144805</v>
      </c>
      <c r="C14765">
        <v>2001</v>
      </c>
    </row>
    <row r="14766" spans="1:11" x14ac:dyDescent="0.25">
      <c r="A14766">
        <v>47.626901478794103</v>
      </c>
      <c r="B14766">
        <v>99.781491987775595</v>
      </c>
      <c r="C14766">
        <v>2001</v>
      </c>
    </row>
    <row r="14767" spans="1:11" x14ac:dyDescent="0.25">
      <c r="A14767">
        <v>49.598314395448497</v>
      </c>
      <c r="B14767">
        <v>101.75290490443</v>
      </c>
      <c r="C14767">
        <v>2001</v>
      </c>
    </row>
    <row r="14768" spans="1:11" x14ac:dyDescent="0.25">
      <c r="A14768">
        <v>49.161298370999702</v>
      </c>
      <c r="B14768">
        <v>102.189920928879</v>
      </c>
      <c r="C14768">
        <v>2000</v>
      </c>
    </row>
    <row r="14769" spans="1:11" x14ac:dyDescent="0.25">
      <c r="A14769">
        <v>47.189885454345202</v>
      </c>
      <c r="B14769">
        <v>100.21850801222401</v>
      </c>
      <c r="C14769">
        <v>2000</v>
      </c>
    </row>
    <row r="14770" spans="1:11" x14ac:dyDescent="0.25">
      <c r="A14770" t="s">
        <v>83</v>
      </c>
    </row>
    <row r="14771" spans="1:11" x14ac:dyDescent="0.25">
      <c r="A14771">
        <v>791</v>
      </c>
      <c r="B14771">
        <v>0</v>
      </c>
      <c r="C14771">
        <v>0.93290965509241597</v>
      </c>
      <c r="D14771">
        <v>5.9218743103764799</v>
      </c>
      <c r="E14771">
        <v>6</v>
      </c>
      <c r="F14771">
        <v>1.01722196789785</v>
      </c>
      <c r="G14771" t="s">
        <v>81</v>
      </c>
      <c r="H14771" t="s">
        <v>81</v>
      </c>
      <c r="I14771">
        <v>1495</v>
      </c>
      <c r="J14771">
        <v>2356</v>
      </c>
      <c r="K14771">
        <v>6.8348970412633006E-2</v>
      </c>
    </row>
    <row r="14772" spans="1:11" x14ac:dyDescent="0.25">
      <c r="A14772" t="s">
        <v>82</v>
      </c>
    </row>
    <row r="14773" spans="1:11" x14ac:dyDescent="0.25">
      <c r="A14773">
        <v>75.120815712553707</v>
      </c>
      <c r="B14773">
        <v>74.157640748726195</v>
      </c>
      <c r="C14773">
        <v>2000</v>
      </c>
    </row>
    <row r="14774" spans="1:11" x14ac:dyDescent="0.25">
      <c r="A14774">
        <v>74.461148969203407</v>
      </c>
      <c r="B14774">
        <v>73.497974005375994</v>
      </c>
      <c r="C14774">
        <v>2000</v>
      </c>
    </row>
    <row r="14775" spans="1:11" x14ac:dyDescent="0.25">
      <c r="A14775">
        <v>74.898164993652202</v>
      </c>
      <c r="B14775">
        <v>73.060957980927199</v>
      </c>
      <c r="C14775">
        <v>2001</v>
      </c>
    </row>
    <row r="14776" spans="1:11" x14ac:dyDescent="0.25">
      <c r="A14776">
        <v>75.557831737002502</v>
      </c>
      <c r="B14776">
        <v>73.7206247242774</v>
      </c>
      <c r="C14776">
        <v>2001</v>
      </c>
    </row>
    <row r="14777" spans="1:11" x14ac:dyDescent="0.25">
      <c r="A14777">
        <v>79.745229219204106</v>
      </c>
      <c r="B14777">
        <v>77.908022206479004</v>
      </c>
      <c r="C14777">
        <v>2001</v>
      </c>
    </row>
    <row r="14778" spans="1:11" x14ac:dyDescent="0.25">
      <c r="A14778">
        <v>79.308213194755297</v>
      </c>
      <c r="B14778">
        <v>78.345038230927798</v>
      </c>
      <c r="C14778">
        <v>2000</v>
      </c>
    </row>
    <row r="14779" spans="1:11" x14ac:dyDescent="0.25">
      <c r="A14779" t="s">
        <v>83</v>
      </c>
    </row>
    <row r="14780" spans="1:11" x14ac:dyDescent="0.25">
      <c r="A14780">
        <v>3763</v>
      </c>
      <c r="B14780">
        <v>0</v>
      </c>
      <c r="C14780">
        <v>2.7227242290335898</v>
      </c>
      <c r="D14780">
        <v>4.1297066483654703</v>
      </c>
      <c r="E14780">
        <v>6</v>
      </c>
      <c r="F14780">
        <v>1.01722196789785</v>
      </c>
      <c r="G14780" t="s">
        <v>81</v>
      </c>
      <c r="H14780" t="s">
        <v>84</v>
      </c>
      <c r="I14780">
        <v>2883</v>
      </c>
      <c r="J14780">
        <v>0</v>
      </c>
      <c r="K14780">
        <v>7.0108096190344499E-2</v>
      </c>
    </row>
    <row r="14781" spans="1:11" x14ac:dyDescent="0.25">
      <c r="A14781" t="s">
        <v>82</v>
      </c>
    </row>
    <row r="14782" spans="1:11" x14ac:dyDescent="0.25">
      <c r="A14782">
        <v>147.21154312194199</v>
      </c>
      <c r="B14782">
        <v>38.378151239083401</v>
      </c>
      <c r="C14782">
        <v>2000</v>
      </c>
    </row>
    <row r="14783" spans="1:11" x14ac:dyDescent="0.25">
      <c r="A14783">
        <v>145.373107671203</v>
      </c>
      <c r="B14783">
        <v>36.539715788345099</v>
      </c>
      <c r="C14783">
        <v>2000</v>
      </c>
    </row>
    <row r="14784" spans="1:11" x14ac:dyDescent="0.25">
      <c r="A14784">
        <v>144.93609164675499</v>
      </c>
      <c r="B14784">
        <v>36.976731812793901</v>
      </c>
      <c r="C14784">
        <v>2001</v>
      </c>
    </row>
    <row r="14785" spans="1:11" x14ac:dyDescent="0.25">
      <c r="A14785">
        <v>146.948169727318</v>
      </c>
      <c r="B14785">
        <v>38.988809893356802</v>
      </c>
      <c r="C14785">
        <v>2001</v>
      </c>
    </row>
    <row r="14786" spans="1:11" x14ac:dyDescent="0.25">
      <c r="A14786">
        <v>150</v>
      </c>
      <c r="B14786">
        <v>42.040640166039303</v>
      </c>
      <c r="C14786">
        <v>2001</v>
      </c>
    </row>
    <row r="14787" spans="1:11" x14ac:dyDescent="0.25">
      <c r="A14787">
        <v>150</v>
      </c>
      <c r="B14787">
        <v>41.166608117141699</v>
      </c>
      <c r="C14787">
        <v>2000</v>
      </c>
    </row>
    <row r="14788" spans="1:11" x14ac:dyDescent="0.25">
      <c r="A14788" t="s">
        <v>83</v>
      </c>
    </row>
    <row r="14789" spans="1:11" x14ac:dyDescent="0.25">
      <c r="A14789">
        <v>3170</v>
      </c>
      <c r="B14789">
        <v>0</v>
      </c>
      <c r="C14789">
        <v>3.7320746636183899</v>
      </c>
      <c r="D14789">
        <v>3.1201169798500898</v>
      </c>
      <c r="E14789">
        <v>6</v>
      </c>
      <c r="F14789">
        <v>1.01722196789785</v>
      </c>
      <c r="G14789" t="s">
        <v>81</v>
      </c>
      <c r="H14789" t="s">
        <v>81</v>
      </c>
      <c r="I14789">
        <v>3782</v>
      </c>
      <c r="J14789">
        <v>3078</v>
      </c>
      <c r="K14789">
        <v>6.9449360415640204E-2</v>
      </c>
    </row>
    <row r="14790" spans="1:11" x14ac:dyDescent="0.25">
      <c r="A14790" t="s">
        <v>82</v>
      </c>
    </row>
    <row r="14791" spans="1:11" x14ac:dyDescent="0.25">
      <c r="A14791">
        <v>59.483377620332803</v>
      </c>
      <c r="B14791">
        <v>22.699421488078801</v>
      </c>
      <c r="C14791">
        <v>2000</v>
      </c>
    </row>
    <row r="14792" spans="1:11" x14ac:dyDescent="0.25">
      <c r="A14792">
        <v>56.844402317793701</v>
      </c>
      <c r="B14792">
        <v>20.0604461855397</v>
      </c>
      <c r="C14792">
        <v>2000</v>
      </c>
    </row>
    <row r="14793" spans="1:11" x14ac:dyDescent="0.25">
      <c r="A14793">
        <v>56.407386293344899</v>
      </c>
      <c r="B14793">
        <v>20.497462209988502</v>
      </c>
      <c r="C14793">
        <v>2001</v>
      </c>
    </row>
    <row r="14794" spans="1:11" x14ac:dyDescent="0.25">
      <c r="A14794">
        <v>59.046361595883901</v>
      </c>
      <c r="B14794">
        <v>23.1364375125276</v>
      </c>
      <c r="C14794">
        <v>2001</v>
      </c>
    </row>
    <row r="14795" spans="1:11" x14ac:dyDescent="0.25">
      <c r="A14795">
        <v>61.252617470431197</v>
      </c>
      <c r="B14795">
        <v>25.342693387074899</v>
      </c>
      <c r="C14795">
        <v>2001</v>
      </c>
    </row>
    <row r="14796" spans="1:11" x14ac:dyDescent="0.25">
      <c r="A14796">
        <v>61.689633494879999</v>
      </c>
      <c r="B14796">
        <v>24.905677362626101</v>
      </c>
      <c r="C14796">
        <v>2000</v>
      </c>
    </row>
    <row r="14797" spans="1:11" x14ac:dyDescent="0.25">
      <c r="A14797" t="s">
        <v>83</v>
      </c>
    </row>
    <row r="14798" spans="1:11" x14ac:dyDescent="0.25">
      <c r="A14798">
        <v>2349</v>
      </c>
      <c r="B14798">
        <v>0</v>
      </c>
      <c r="C14798">
        <v>1.1878016538563501</v>
      </c>
      <c r="D14798">
        <v>5.6620666790504703</v>
      </c>
      <c r="E14798">
        <v>6</v>
      </c>
      <c r="F14798">
        <v>1.01722196789785</v>
      </c>
      <c r="G14798" t="s">
        <v>81</v>
      </c>
      <c r="H14798" t="s">
        <v>81</v>
      </c>
      <c r="I14798">
        <v>2179</v>
      </c>
      <c r="J14798">
        <v>4657</v>
      </c>
      <c r="K14798">
        <v>6.91330849820216E-2</v>
      </c>
    </row>
    <row r="14799" spans="1:11" x14ac:dyDescent="0.25">
      <c r="A14799" t="s">
        <v>82</v>
      </c>
    </row>
    <row r="14800" spans="1:11" x14ac:dyDescent="0.25">
      <c r="A14800">
        <v>95.263445914375495</v>
      </c>
      <c r="B14800">
        <v>25.3248105837658</v>
      </c>
      <c r="C14800">
        <v>2000</v>
      </c>
    </row>
    <row r="14801" spans="1:11" x14ac:dyDescent="0.25">
      <c r="A14801">
        <v>94.423543310229107</v>
      </c>
      <c r="B14801">
        <v>24.4849079796194</v>
      </c>
      <c r="C14801">
        <v>2000</v>
      </c>
    </row>
    <row r="14802" spans="1:11" x14ac:dyDescent="0.25">
      <c r="A14802">
        <v>93.986527285780298</v>
      </c>
      <c r="B14802">
        <v>24.921924004068199</v>
      </c>
      <c r="C14802">
        <v>2001</v>
      </c>
    </row>
    <row r="14803" spans="1:11" x14ac:dyDescent="0.25">
      <c r="A14803">
        <v>94.8264298899267</v>
      </c>
      <c r="B14803">
        <v>25.761826608214601</v>
      </c>
      <c r="C14803">
        <v>2001</v>
      </c>
    </row>
    <row r="14804" spans="1:11" x14ac:dyDescent="0.25">
      <c r="A14804">
        <v>98.830115634213698</v>
      </c>
      <c r="B14804">
        <v>29.765512352501599</v>
      </c>
      <c r="C14804">
        <v>2001</v>
      </c>
    </row>
    <row r="14805" spans="1:11" x14ac:dyDescent="0.25">
      <c r="A14805">
        <v>99.267131658662507</v>
      </c>
      <c r="B14805">
        <v>29.3284963280528</v>
      </c>
      <c r="C14805">
        <v>2000</v>
      </c>
    </row>
    <row r="14806" spans="1:11" x14ac:dyDescent="0.25">
      <c r="A14806" t="s">
        <v>83</v>
      </c>
    </row>
    <row r="14807" spans="1:11" x14ac:dyDescent="0.25">
      <c r="A14807">
        <v>3217</v>
      </c>
      <c r="B14807">
        <v>0</v>
      </c>
      <c r="C14807">
        <v>3.0612573793706899</v>
      </c>
      <c r="D14807">
        <v>3.7884506547405898</v>
      </c>
      <c r="E14807">
        <v>6</v>
      </c>
      <c r="F14807">
        <v>1.01722196789785</v>
      </c>
      <c r="G14807" t="s">
        <v>81</v>
      </c>
      <c r="H14807" t="s">
        <v>81</v>
      </c>
      <c r="I14807">
        <v>3734</v>
      </c>
      <c r="J14807">
        <v>1549</v>
      </c>
      <c r="K14807">
        <v>6.9482712414819903E-2</v>
      </c>
    </row>
    <row r="14808" spans="1:11" x14ac:dyDescent="0.25">
      <c r="A14808" t="s">
        <v>82</v>
      </c>
    </row>
    <row r="14809" spans="1:11" x14ac:dyDescent="0.25">
      <c r="A14809">
        <v>96.013505355465696</v>
      </c>
      <c r="B14809">
        <v>39.516199495413602</v>
      </c>
      <c r="C14809">
        <v>2000</v>
      </c>
    </row>
    <row r="14810" spans="1:11" x14ac:dyDescent="0.25">
      <c r="A14810">
        <v>93.848869503555406</v>
      </c>
      <c r="B14810">
        <v>37.351563643503198</v>
      </c>
      <c r="C14810">
        <v>2000</v>
      </c>
    </row>
    <row r="14811" spans="1:11" x14ac:dyDescent="0.25">
      <c r="A14811">
        <v>94.285885528004201</v>
      </c>
      <c r="B14811">
        <v>36.914547619054403</v>
      </c>
      <c r="C14811">
        <v>2001</v>
      </c>
    </row>
    <row r="14812" spans="1:11" x14ac:dyDescent="0.25">
      <c r="A14812">
        <v>96.450521379914505</v>
      </c>
      <c r="B14812">
        <v>39.0791834709648</v>
      </c>
      <c r="C14812">
        <v>2001</v>
      </c>
    </row>
    <row r="14813" spans="1:11" x14ac:dyDescent="0.25">
      <c r="A14813">
        <v>99.129360528072198</v>
      </c>
      <c r="B14813">
        <v>41.758022619122499</v>
      </c>
      <c r="C14813">
        <v>2001</v>
      </c>
    </row>
    <row r="14814" spans="1:11" x14ac:dyDescent="0.25">
      <c r="A14814">
        <v>98.692344503623403</v>
      </c>
      <c r="B14814">
        <v>42.195038643571301</v>
      </c>
      <c r="C14814">
        <v>2000</v>
      </c>
    </row>
    <row r="14815" spans="1:11" x14ac:dyDescent="0.25">
      <c r="A14815" t="s">
        <v>83</v>
      </c>
    </row>
    <row r="14816" spans="1:11" x14ac:dyDescent="0.25">
      <c r="A14816">
        <v>2296</v>
      </c>
      <c r="B14816">
        <v>0</v>
      </c>
      <c r="C14816">
        <v>2.4107197234542901</v>
      </c>
      <c r="D14816">
        <v>4.4379961914936503</v>
      </c>
      <c r="E14816">
        <v>6</v>
      </c>
      <c r="F14816">
        <v>1.01722196789785</v>
      </c>
      <c r="G14816" t="s">
        <v>81</v>
      </c>
      <c r="H14816" t="s">
        <v>81</v>
      </c>
      <c r="I14816">
        <v>2821</v>
      </c>
      <c r="J14816">
        <v>3851</v>
      </c>
      <c r="K14816">
        <v>6.9109705045608497E-2</v>
      </c>
    </row>
    <row r="14817" spans="1:11" x14ac:dyDescent="0.25">
      <c r="A14817" t="s">
        <v>82</v>
      </c>
    </row>
    <row r="14818" spans="1:11" x14ac:dyDescent="0.25">
      <c r="A14818">
        <v>64.119191804020502</v>
      </c>
      <c r="B14818">
        <v>83.310152369234601</v>
      </c>
      <c r="C14818">
        <v>2000</v>
      </c>
    </row>
    <row r="14819" spans="1:11" x14ac:dyDescent="0.25">
      <c r="A14819">
        <v>62.414555540025802</v>
      </c>
      <c r="B14819">
        <v>81.6055161052399</v>
      </c>
      <c r="C14819">
        <v>2000</v>
      </c>
    </row>
    <row r="14820" spans="1:11" x14ac:dyDescent="0.25">
      <c r="A14820">
        <v>61.977539515577</v>
      </c>
      <c r="B14820">
        <v>82.042532129688695</v>
      </c>
      <c r="C14820">
        <v>2001</v>
      </c>
    </row>
    <row r="14821" spans="1:11" x14ac:dyDescent="0.25">
      <c r="A14821">
        <v>63.682175779571701</v>
      </c>
      <c r="B14821">
        <v>83.747168393683395</v>
      </c>
      <c r="C14821">
        <v>2001</v>
      </c>
    </row>
    <row r="14822" spans="1:11" x14ac:dyDescent="0.25">
      <c r="A14822">
        <v>66.820312981456894</v>
      </c>
      <c r="B14822">
        <v>86.885305595568695</v>
      </c>
      <c r="C14822">
        <v>2001</v>
      </c>
    </row>
    <row r="14823" spans="1:11" x14ac:dyDescent="0.25">
      <c r="A14823">
        <v>67.257329005905703</v>
      </c>
      <c r="B14823">
        <v>86.448289571119801</v>
      </c>
      <c r="C14823">
        <v>2000</v>
      </c>
    </row>
    <row r="14824" spans="1:11" x14ac:dyDescent="0.25">
      <c r="A14824" t="s">
        <v>83</v>
      </c>
    </row>
    <row r="14825" spans="1:11" x14ac:dyDescent="0.25">
      <c r="A14825">
        <v>3302</v>
      </c>
      <c r="B14825">
        <v>0</v>
      </c>
      <c r="C14825">
        <v>5.0983729536283704</v>
      </c>
      <c r="D14825">
        <v>1.75034296131957</v>
      </c>
      <c r="E14825">
        <v>6</v>
      </c>
      <c r="F14825">
        <v>1.01722196789785</v>
      </c>
      <c r="G14825" t="s">
        <v>81</v>
      </c>
      <c r="H14825" t="s">
        <v>81</v>
      </c>
      <c r="I14825">
        <v>4454</v>
      </c>
      <c r="J14825">
        <v>1823</v>
      </c>
      <c r="K14825">
        <v>6.9530289853884195E-2</v>
      </c>
    </row>
    <row r="14826" spans="1:11" x14ac:dyDescent="0.25">
      <c r="A14826" t="s">
        <v>82</v>
      </c>
    </row>
    <row r="14827" spans="1:11" x14ac:dyDescent="0.25">
      <c r="A14827">
        <v>65.197862788656806</v>
      </c>
      <c r="B14827">
        <v>86.0323970336663</v>
      </c>
      <c r="C14827">
        <v>2000</v>
      </c>
    </row>
    <row r="14828" spans="1:11" x14ac:dyDescent="0.25">
      <c r="A14828">
        <v>61.592768700128097</v>
      </c>
      <c r="B14828">
        <v>82.427302945137598</v>
      </c>
      <c r="C14828">
        <v>2000</v>
      </c>
    </row>
    <row r="14829" spans="1:11" x14ac:dyDescent="0.25">
      <c r="A14829">
        <v>61.155752675679302</v>
      </c>
      <c r="B14829">
        <v>82.864318969586407</v>
      </c>
      <c r="C14829">
        <v>2001</v>
      </c>
    </row>
    <row r="14830" spans="1:11" x14ac:dyDescent="0.25">
      <c r="A14830">
        <v>64.760846764207997</v>
      </c>
      <c r="B14830">
        <v>86.469413058115094</v>
      </c>
      <c r="C14830">
        <v>2001</v>
      </c>
    </row>
    <row r="14831" spans="1:11" x14ac:dyDescent="0.25">
      <c r="A14831">
        <v>65.998526141559296</v>
      </c>
      <c r="B14831">
        <v>87.707092435466294</v>
      </c>
      <c r="C14831">
        <v>2001</v>
      </c>
    </row>
    <row r="14832" spans="1:11" x14ac:dyDescent="0.25">
      <c r="A14832">
        <v>66.435542166008105</v>
      </c>
      <c r="B14832">
        <v>87.270076411017499</v>
      </c>
      <c r="C14832">
        <v>2000</v>
      </c>
    </row>
    <row r="14833" spans="1:11" x14ac:dyDescent="0.25">
      <c r="A14833" t="s">
        <v>83</v>
      </c>
    </row>
    <row r="14834" spans="1:11" x14ac:dyDescent="0.25">
      <c r="A14834">
        <v>1075</v>
      </c>
      <c r="B14834">
        <v>0</v>
      </c>
      <c r="C14834">
        <v>3.4781335491877199</v>
      </c>
      <c r="D14834">
        <v>3.3667545688690801</v>
      </c>
      <c r="E14834">
        <v>6</v>
      </c>
      <c r="F14834">
        <v>1.01722196789785</v>
      </c>
      <c r="G14834" t="s">
        <v>81</v>
      </c>
      <c r="H14834" t="s">
        <v>81</v>
      </c>
      <c r="I14834">
        <v>3339</v>
      </c>
      <c r="J14834">
        <v>2386</v>
      </c>
      <c r="K14834">
        <v>6.8535133345666105E-2</v>
      </c>
    </row>
    <row r="14835" spans="1:11" x14ac:dyDescent="0.25">
      <c r="A14835" t="s">
        <v>82</v>
      </c>
    </row>
    <row r="14836" spans="1:11" x14ac:dyDescent="0.25">
      <c r="A14836">
        <v>70.260798983401799</v>
      </c>
      <c r="B14836">
        <v>82.440272830627194</v>
      </c>
      <c r="C14836">
        <v>2000</v>
      </c>
    </row>
    <row r="14837" spans="1:11" x14ac:dyDescent="0.25">
      <c r="A14837">
        <v>67.801387164898699</v>
      </c>
      <c r="B14837">
        <v>79.980861012124194</v>
      </c>
      <c r="C14837">
        <v>2000</v>
      </c>
    </row>
    <row r="14838" spans="1:11" x14ac:dyDescent="0.25">
      <c r="A14838">
        <v>68.238403189347594</v>
      </c>
      <c r="B14838">
        <v>79.543844987675399</v>
      </c>
      <c r="C14838">
        <v>2001</v>
      </c>
    </row>
    <row r="14839" spans="1:11" x14ac:dyDescent="0.25">
      <c r="A14839">
        <v>70.697815007850593</v>
      </c>
      <c r="B14839">
        <v>82.003256806178399</v>
      </c>
      <c r="C14839">
        <v>2001</v>
      </c>
    </row>
    <row r="14840" spans="1:11" x14ac:dyDescent="0.25">
      <c r="A14840">
        <v>73.078469994088707</v>
      </c>
      <c r="B14840">
        <v>84.383911792416498</v>
      </c>
      <c r="C14840">
        <v>2001</v>
      </c>
    </row>
    <row r="14841" spans="1:11" x14ac:dyDescent="0.25">
      <c r="A14841">
        <v>72.641453969639898</v>
      </c>
      <c r="B14841">
        <v>84.820927816865407</v>
      </c>
      <c r="C14841">
        <v>2000</v>
      </c>
    </row>
    <row r="14842" spans="1:11" x14ac:dyDescent="0.25">
      <c r="A14842" t="s">
        <v>83</v>
      </c>
    </row>
    <row r="14843" spans="1:11" x14ac:dyDescent="0.25">
      <c r="A14843">
        <v>3853</v>
      </c>
      <c r="B14843">
        <v>0</v>
      </c>
      <c r="C14843">
        <v>2.4975522152662299</v>
      </c>
      <c r="D14843">
        <v>4.3473359027905802</v>
      </c>
      <c r="E14843">
        <v>6</v>
      </c>
      <c r="F14843">
        <v>1.01722196789785</v>
      </c>
      <c r="G14843" t="s">
        <v>81</v>
      </c>
      <c r="H14843" t="s">
        <v>81</v>
      </c>
      <c r="I14843">
        <v>3339</v>
      </c>
      <c r="J14843">
        <v>4510</v>
      </c>
      <c r="K14843">
        <v>7.0240854035065498E-2</v>
      </c>
    </row>
    <row r="14844" spans="1:11" x14ac:dyDescent="0.25">
      <c r="A14844" t="s">
        <v>82</v>
      </c>
    </row>
    <row r="14845" spans="1:11" x14ac:dyDescent="0.25">
      <c r="A14845">
        <v>69.087970378388505</v>
      </c>
      <c r="B14845">
        <v>82.2263500141989</v>
      </c>
      <c r="C14845">
        <v>2000</v>
      </c>
    </row>
    <row r="14846" spans="1:11" x14ac:dyDescent="0.25">
      <c r="A14846">
        <v>67.321934270606206</v>
      </c>
      <c r="B14846">
        <v>80.460313906416701</v>
      </c>
      <c r="C14846">
        <v>2000</v>
      </c>
    </row>
    <row r="14847" spans="1:11" x14ac:dyDescent="0.25">
      <c r="A14847">
        <v>67.758950295055001</v>
      </c>
      <c r="B14847">
        <v>80.023297881967906</v>
      </c>
      <c r="C14847">
        <v>2001</v>
      </c>
    </row>
    <row r="14848" spans="1:11" x14ac:dyDescent="0.25">
      <c r="A14848">
        <v>69.5249864028373</v>
      </c>
      <c r="B14848">
        <v>81.789333989750105</v>
      </c>
      <c r="C14848">
        <v>2001</v>
      </c>
    </row>
    <row r="14849" spans="1:11" x14ac:dyDescent="0.25">
      <c r="A14849">
        <v>72.5990170997962</v>
      </c>
      <c r="B14849">
        <v>84.863364686709104</v>
      </c>
      <c r="C14849">
        <v>2001</v>
      </c>
    </row>
    <row r="14850" spans="1:11" x14ac:dyDescent="0.25">
      <c r="A14850">
        <v>72.162001075347405</v>
      </c>
      <c r="B14850">
        <v>85.300380711157899</v>
      </c>
      <c r="C14850">
        <v>2000</v>
      </c>
    </row>
    <row r="14851" spans="1:11" x14ac:dyDescent="0.25">
      <c r="A14851" t="s">
        <v>83</v>
      </c>
    </row>
    <row r="14852" spans="1:11" x14ac:dyDescent="0.25">
      <c r="A14852">
        <v>1813</v>
      </c>
      <c r="B14852">
        <v>0</v>
      </c>
      <c r="C14852">
        <v>5.0365734724767002</v>
      </c>
      <c r="D14852">
        <v>1.8075053216321599</v>
      </c>
      <c r="E14852">
        <v>6</v>
      </c>
      <c r="F14852">
        <v>1.01722196789785</v>
      </c>
      <c r="G14852" t="s">
        <v>81</v>
      </c>
      <c r="H14852" t="s">
        <v>81</v>
      </c>
      <c r="I14852">
        <v>4438</v>
      </c>
      <c r="J14852">
        <v>3915</v>
      </c>
      <c r="K14852">
        <v>6.8933915454622893E-2</v>
      </c>
    </row>
    <row r="14853" spans="1:11" x14ac:dyDescent="0.25">
      <c r="A14853" t="s">
        <v>82</v>
      </c>
    </row>
    <row r="14854" spans="1:11" x14ac:dyDescent="0.25">
      <c r="A14854">
        <v>64.542088994072998</v>
      </c>
      <c r="B14854">
        <v>131.14420171973899</v>
      </c>
      <c r="C14854">
        <v>2000</v>
      </c>
    </row>
    <row r="14855" spans="1:11" x14ac:dyDescent="0.25">
      <c r="A14855">
        <v>60.980693737740403</v>
      </c>
      <c r="B14855">
        <v>127.582806463407</v>
      </c>
      <c r="C14855">
        <v>2000</v>
      </c>
    </row>
    <row r="14856" spans="1:11" x14ac:dyDescent="0.25">
      <c r="A14856">
        <v>60.543677713291601</v>
      </c>
      <c r="B14856">
        <v>128.019822487856</v>
      </c>
      <c r="C14856">
        <v>2001</v>
      </c>
    </row>
    <row r="14857" spans="1:11" x14ac:dyDescent="0.25">
      <c r="A14857">
        <v>64.105072969624104</v>
      </c>
      <c r="B14857">
        <v>131.581217744188</v>
      </c>
      <c r="C14857">
        <v>2001</v>
      </c>
    </row>
    <row r="14858" spans="1:11" x14ac:dyDescent="0.25">
      <c r="A14858">
        <v>65.383172239581</v>
      </c>
      <c r="B14858">
        <v>132.85931701414501</v>
      </c>
      <c r="C14858">
        <v>2001</v>
      </c>
    </row>
    <row r="14859" spans="1:11" x14ac:dyDescent="0.25">
      <c r="A14859">
        <v>65.820188264029795</v>
      </c>
      <c r="B14859">
        <v>132.422300989696</v>
      </c>
      <c r="C14859">
        <v>2000</v>
      </c>
    </row>
    <row r="14860" spans="1:11" x14ac:dyDescent="0.25">
      <c r="A14860" t="s">
        <v>83</v>
      </c>
    </row>
    <row r="14861" spans="1:11" x14ac:dyDescent="0.25">
      <c r="A14861">
        <v>1518</v>
      </c>
      <c r="B14861">
        <v>0</v>
      </c>
      <c r="C14861">
        <v>1.08567458145278</v>
      </c>
      <c r="D14861">
        <v>5.7474473235765897</v>
      </c>
      <c r="E14861">
        <v>6</v>
      </c>
      <c r="F14861">
        <v>1.01722196789785</v>
      </c>
      <c r="G14861" t="s">
        <v>81</v>
      </c>
      <c r="H14861" t="s">
        <v>81</v>
      </c>
      <c r="I14861">
        <v>3841</v>
      </c>
      <c r="J14861">
        <v>3464</v>
      </c>
      <c r="K14861">
        <v>6.8801489093429896E-2</v>
      </c>
    </row>
    <row r="14862" spans="1:11" x14ac:dyDescent="0.25">
      <c r="A14862" t="s">
        <v>82</v>
      </c>
    </row>
    <row r="14863" spans="1:11" x14ac:dyDescent="0.25">
      <c r="A14863">
        <v>20.392461103574401</v>
      </c>
      <c r="B14863">
        <v>27.962684159145301</v>
      </c>
      <c r="C14863">
        <v>2000</v>
      </c>
    </row>
    <row r="14864" spans="1:11" x14ac:dyDescent="0.25">
      <c r="A14864">
        <v>19.624773244867299</v>
      </c>
      <c r="B14864">
        <v>27.194996300438099</v>
      </c>
      <c r="C14864">
        <v>2000</v>
      </c>
    </row>
    <row r="14865" spans="1:11" x14ac:dyDescent="0.25">
      <c r="A14865">
        <v>20.061789269316101</v>
      </c>
      <c r="B14865">
        <v>26.757980275989301</v>
      </c>
      <c r="C14865">
        <v>2001</v>
      </c>
    </row>
    <row r="14866" spans="1:11" x14ac:dyDescent="0.25">
      <c r="A14866">
        <v>20.8294771280232</v>
      </c>
      <c r="B14866">
        <v>27.525668134696399</v>
      </c>
      <c r="C14866">
        <v>2001</v>
      </c>
    </row>
    <row r="14867" spans="1:11" x14ac:dyDescent="0.25">
      <c r="A14867">
        <v>24.893536105036699</v>
      </c>
      <c r="B14867">
        <v>31.589727111709902</v>
      </c>
      <c r="C14867">
        <v>2001</v>
      </c>
    </row>
    <row r="14868" spans="1:11" x14ac:dyDescent="0.25">
      <c r="A14868">
        <v>24.4565200805879</v>
      </c>
      <c r="B14868">
        <v>32.0267431361587</v>
      </c>
      <c r="C14868">
        <v>2000</v>
      </c>
    </row>
    <row r="14869" spans="1:11" x14ac:dyDescent="0.25">
      <c r="A14869" t="s">
        <v>83</v>
      </c>
    </row>
    <row r="14870" spans="1:11" x14ac:dyDescent="0.25">
      <c r="A14870">
        <v>1704</v>
      </c>
      <c r="B14870">
        <v>0</v>
      </c>
      <c r="C14870">
        <v>6.7318303626412899</v>
      </c>
      <c r="D14870">
        <v>0.100297879430343</v>
      </c>
      <c r="E14870">
        <v>6</v>
      </c>
      <c r="F14870">
        <v>1.01722196789785</v>
      </c>
      <c r="G14870" t="s">
        <v>81</v>
      </c>
      <c r="H14870" t="s">
        <v>81</v>
      </c>
      <c r="I14870">
        <v>4292</v>
      </c>
      <c r="J14870">
        <v>853</v>
      </c>
      <c r="K14870">
        <v>6.8894956157034296E-2</v>
      </c>
    </row>
    <row r="14871" spans="1:11" x14ac:dyDescent="0.25">
      <c r="A14871" t="s">
        <v>82</v>
      </c>
    </row>
    <row r="14872" spans="1:11" x14ac:dyDescent="0.25">
      <c r="A14872">
        <v>63.210796597973101</v>
      </c>
      <c r="B14872">
        <v>38.195900702944698</v>
      </c>
      <c r="C14872">
        <v>2000</v>
      </c>
    </row>
    <row r="14873" spans="1:11" x14ac:dyDescent="0.25">
      <c r="A14873">
        <v>58.450673698751899</v>
      </c>
      <c r="B14873">
        <v>33.435777803723603</v>
      </c>
      <c r="C14873">
        <v>2000</v>
      </c>
    </row>
    <row r="14874" spans="1:11" x14ac:dyDescent="0.25">
      <c r="A14874">
        <v>58.013657674303097</v>
      </c>
      <c r="B14874">
        <v>33.872793828172398</v>
      </c>
      <c r="C14874">
        <v>2001</v>
      </c>
    </row>
    <row r="14875" spans="1:11" x14ac:dyDescent="0.25">
      <c r="A14875">
        <v>62.773780573524199</v>
      </c>
      <c r="B14875">
        <v>38.6329167273935</v>
      </c>
      <c r="C14875">
        <v>2001</v>
      </c>
    </row>
    <row r="14876" spans="1:11" x14ac:dyDescent="0.25">
      <c r="A14876">
        <v>62.844701884208099</v>
      </c>
      <c r="B14876">
        <v>38.7038380380774</v>
      </c>
      <c r="C14876">
        <v>2001</v>
      </c>
    </row>
    <row r="14877" spans="1:11" x14ac:dyDescent="0.25">
      <c r="A14877">
        <v>63.281717908656901</v>
      </c>
      <c r="B14877">
        <v>38.266822013628499</v>
      </c>
      <c r="C14877">
        <v>2000</v>
      </c>
    </row>
    <row r="14878" spans="1:11" x14ac:dyDescent="0.25">
      <c r="A14878" t="s">
        <v>83</v>
      </c>
    </row>
    <row r="14879" spans="1:11" x14ac:dyDescent="0.25">
      <c r="A14879">
        <v>906</v>
      </c>
      <c r="B14879">
        <v>0</v>
      </c>
      <c r="C14879">
        <v>2.7112911657400698</v>
      </c>
      <c r="D14879">
        <v>4.1195559147031098</v>
      </c>
      <c r="E14879">
        <v>6</v>
      </c>
      <c r="F14879">
        <v>1.01722196789785</v>
      </c>
      <c r="G14879" t="s">
        <v>81</v>
      </c>
      <c r="H14879" t="s">
        <v>81</v>
      </c>
      <c r="I14879">
        <v>905</v>
      </c>
      <c r="J14879">
        <v>1244</v>
      </c>
      <c r="K14879">
        <v>6.8278579319109606E-2</v>
      </c>
    </row>
    <row r="14880" spans="1:11" x14ac:dyDescent="0.25">
      <c r="A14880" t="s">
        <v>82</v>
      </c>
    </row>
    <row r="14881" spans="1:11" x14ac:dyDescent="0.25">
      <c r="A14881">
        <v>23.4553366273013</v>
      </c>
      <c r="B14881">
        <v>67.563274863899494</v>
      </c>
      <c r="C14881">
        <v>2000</v>
      </c>
    </row>
    <row r="14882" spans="1:11" x14ac:dyDescent="0.25">
      <c r="A14882">
        <v>21.538164258235302</v>
      </c>
      <c r="B14882">
        <v>65.646102494833499</v>
      </c>
      <c r="C14882">
        <v>2000</v>
      </c>
    </row>
    <row r="14883" spans="1:11" x14ac:dyDescent="0.25">
      <c r="A14883">
        <v>21.9751802826841</v>
      </c>
      <c r="B14883">
        <v>65.209086470384705</v>
      </c>
      <c r="C14883">
        <v>2001</v>
      </c>
    </row>
    <row r="14884" spans="1:11" x14ac:dyDescent="0.25">
      <c r="A14884">
        <v>23.892352651750102</v>
      </c>
      <c r="B14884">
        <v>67.126258839450699</v>
      </c>
      <c r="C14884">
        <v>2001</v>
      </c>
    </row>
    <row r="14885" spans="1:11" x14ac:dyDescent="0.25">
      <c r="A14885">
        <v>26.805318574513802</v>
      </c>
      <c r="B14885">
        <v>70.039224762214403</v>
      </c>
      <c r="C14885">
        <v>2001</v>
      </c>
    </row>
    <row r="14886" spans="1:11" x14ac:dyDescent="0.25">
      <c r="A14886">
        <v>26.368302550065</v>
      </c>
      <c r="B14886">
        <v>70.476240786663197</v>
      </c>
      <c r="C14886">
        <v>2000</v>
      </c>
    </row>
    <row r="14887" spans="1:11" x14ac:dyDescent="0.25">
      <c r="A14887" t="s">
        <v>83</v>
      </c>
    </row>
    <row r="14888" spans="1:11" x14ac:dyDescent="0.25">
      <c r="A14888">
        <v>849</v>
      </c>
      <c r="B14888">
        <v>0</v>
      </c>
      <c r="C14888">
        <v>5.53534347721072</v>
      </c>
      <c r="D14888">
        <v>1.2900578875172399</v>
      </c>
      <c r="E14888">
        <v>8</v>
      </c>
      <c r="F14888">
        <v>1.01722196789785</v>
      </c>
      <c r="G14888" t="s">
        <v>81</v>
      </c>
      <c r="H14888" t="s">
        <v>81</v>
      </c>
      <c r="I14888">
        <v>3006</v>
      </c>
      <c r="J14888">
        <v>275</v>
      </c>
      <c r="K14888">
        <v>6.8093464288679101E-2</v>
      </c>
    </row>
    <row r="14889" spans="1:11" x14ac:dyDescent="0.25">
      <c r="A14889" t="s">
        <v>82</v>
      </c>
    </row>
    <row r="14890" spans="1:11" x14ac:dyDescent="0.25">
      <c r="A14890">
        <v>54.0086106453086</v>
      </c>
      <c r="B14890">
        <v>15.0750965378642</v>
      </c>
      <c r="C14890">
        <v>2000</v>
      </c>
    </row>
    <row r="14891" spans="1:11" x14ac:dyDescent="0.25">
      <c r="A14891">
        <v>50.218508012224397</v>
      </c>
      <c r="B14891">
        <v>11.28499390478</v>
      </c>
      <c r="C14891">
        <v>2000</v>
      </c>
    </row>
    <row r="14892" spans="1:11" x14ac:dyDescent="0.25">
      <c r="A14892">
        <v>50.094531736376197</v>
      </c>
      <c r="B14892">
        <v>11.161017628931701</v>
      </c>
      <c r="C14892">
        <v>2000</v>
      </c>
    </row>
    <row r="14893" spans="1:11" x14ac:dyDescent="0.25">
      <c r="A14893">
        <v>49.657515711927402</v>
      </c>
      <c r="B14893">
        <v>11.5980336533806</v>
      </c>
      <c r="C14893">
        <v>2001</v>
      </c>
    </row>
    <row r="14894" spans="1:11" x14ac:dyDescent="0.25">
      <c r="A14894">
        <v>49.781491987775603</v>
      </c>
      <c r="B14894">
        <v>11.7220099292288</v>
      </c>
      <c r="C14894">
        <v>2001</v>
      </c>
    </row>
    <row r="14895" spans="1:11" x14ac:dyDescent="0.25">
      <c r="A14895">
        <v>53.571594620859798</v>
      </c>
      <c r="B14895">
        <v>15.512112562313</v>
      </c>
      <c r="C14895">
        <v>2001</v>
      </c>
    </row>
    <row r="14896" spans="1:11" x14ac:dyDescent="0.25">
      <c r="A14896">
        <v>54.483803301246397</v>
      </c>
      <c r="B14896">
        <v>16.424321242699602</v>
      </c>
      <c r="C14896">
        <v>2001</v>
      </c>
    </row>
    <row r="14897" spans="1:11" x14ac:dyDescent="0.25">
      <c r="A14897">
        <v>54.920819325695199</v>
      </c>
      <c r="B14897">
        <v>15.9873052182508</v>
      </c>
      <c r="C14897">
        <v>2000</v>
      </c>
    </row>
    <row r="14898" spans="1:11" x14ac:dyDescent="0.25">
      <c r="A14898" t="s">
        <v>83</v>
      </c>
    </row>
    <row r="14899" spans="1:11" x14ac:dyDescent="0.25">
      <c r="A14899">
        <v>2225</v>
      </c>
      <c r="B14899">
        <v>0</v>
      </c>
      <c r="C14899">
        <v>4.1959083851508199</v>
      </c>
      <c r="D14899">
        <v>2.6267415242710102</v>
      </c>
      <c r="E14899">
        <v>8</v>
      </c>
      <c r="F14899">
        <v>1.01722196789785</v>
      </c>
      <c r="G14899" t="s">
        <v>81</v>
      </c>
      <c r="H14899" t="s">
        <v>81</v>
      </c>
      <c r="I14899">
        <v>1775</v>
      </c>
      <c r="J14899">
        <v>1074</v>
      </c>
      <c r="K14899">
        <v>6.9085186592251296E-2</v>
      </c>
    </row>
    <row r="14900" spans="1:11" x14ac:dyDescent="0.25">
      <c r="A14900" t="s">
        <v>82</v>
      </c>
    </row>
    <row r="14901" spans="1:11" x14ac:dyDescent="0.25">
      <c r="A14901">
        <v>51.909218818842803</v>
      </c>
      <c r="B14901">
        <v>65.816892927422799</v>
      </c>
      <c r="C14901">
        <v>2000</v>
      </c>
    </row>
    <row r="14902" spans="1:11" x14ac:dyDescent="0.25">
      <c r="A14902">
        <v>49.781491987775603</v>
      </c>
      <c r="B14902">
        <v>63.689166096355599</v>
      </c>
      <c r="C14902">
        <v>2000</v>
      </c>
    </row>
    <row r="14903" spans="1:11" x14ac:dyDescent="0.25">
      <c r="A14903">
        <v>48.942263546465199</v>
      </c>
      <c r="B14903">
        <v>62.849937655045203</v>
      </c>
      <c r="C14903">
        <v>2000</v>
      </c>
    </row>
    <row r="14904" spans="1:11" x14ac:dyDescent="0.25">
      <c r="A14904">
        <v>49.379279570914001</v>
      </c>
      <c r="B14904">
        <v>62.412921630596301</v>
      </c>
      <c r="C14904">
        <v>2001</v>
      </c>
    </row>
    <row r="14905" spans="1:11" x14ac:dyDescent="0.25">
      <c r="A14905">
        <v>50.218508012224397</v>
      </c>
      <c r="B14905">
        <v>63.252150071906797</v>
      </c>
      <c r="C14905">
        <v>2001</v>
      </c>
    </row>
    <row r="14906" spans="1:11" x14ac:dyDescent="0.25">
      <c r="A14906">
        <v>52.346234843291597</v>
      </c>
      <c r="B14906">
        <v>65.379876902974004</v>
      </c>
      <c r="C14906">
        <v>2001</v>
      </c>
    </row>
    <row r="14907" spans="1:11" x14ac:dyDescent="0.25">
      <c r="A14907">
        <v>54.203621587527998</v>
      </c>
      <c r="B14907">
        <v>67.237263647210298</v>
      </c>
      <c r="C14907">
        <v>2001</v>
      </c>
    </row>
    <row r="14908" spans="1:11" x14ac:dyDescent="0.25">
      <c r="A14908">
        <v>53.766605563079104</v>
      </c>
      <c r="B14908">
        <v>67.674279671659093</v>
      </c>
      <c r="C14908">
        <v>2000</v>
      </c>
    </row>
    <row r="14909" spans="1:11" x14ac:dyDescent="0.25">
      <c r="A14909" t="s">
        <v>83</v>
      </c>
    </row>
    <row r="14910" spans="1:11" x14ac:dyDescent="0.25">
      <c r="A14910">
        <v>1279</v>
      </c>
      <c r="B14910">
        <v>0</v>
      </c>
      <c r="C14910">
        <v>9.5738189555930803E-2</v>
      </c>
      <c r="D14910">
        <v>6.7168964124230301</v>
      </c>
      <c r="E14910">
        <v>6</v>
      </c>
      <c r="F14910">
        <v>1.01722196789785</v>
      </c>
      <c r="G14910" t="s">
        <v>81</v>
      </c>
      <c r="H14910" t="s">
        <v>81</v>
      </c>
      <c r="I14910">
        <v>739</v>
      </c>
      <c r="J14910">
        <v>116</v>
      </c>
      <c r="K14910">
        <v>6.8649476478389301E-2</v>
      </c>
    </row>
    <row r="14911" spans="1:11" x14ac:dyDescent="0.25">
      <c r="A14911" t="s">
        <v>82</v>
      </c>
    </row>
    <row r="14912" spans="1:11" x14ac:dyDescent="0.25">
      <c r="A14912">
        <v>112.55828303032</v>
      </c>
      <c r="B14912">
        <v>1.6589009480780399</v>
      </c>
      <c r="C14912">
        <v>2000</v>
      </c>
    </row>
    <row r="14913" spans="1:11" x14ac:dyDescent="0.25">
      <c r="A14913">
        <v>112.490585907266</v>
      </c>
      <c r="B14913">
        <v>1.59120382502452</v>
      </c>
      <c r="C14913">
        <v>2000</v>
      </c>
    </row>
    <row r="14914" spans="1:11" x14ac:dyDescent="0.25">
      <c r="A14914">
        <v>112.927601931715</v>
      </c>
      <c r="B14914">
        <v>1.1541878005757</v>
      </c>
      <c r="C14914">
        <v>2001</v>
      </c>
    </row>
    <row r="14915" spans="1:11" x14ac:dyDescent="0.25">
      <c r="A14915">
        <v>112.99529905476901</v>
      </c>
      <c r="B14915">
        <v>1.22188492362922</v>
      </c>
      <c r="C14915">
        <v>2001</v>
      </c>
    </row>
    <row r="14916" spans="1:11" x14ac:dyDescent="0.25">
      <c r="A14916">
        <v>117.744862056521</v>
      </c>
      <c r="B14916">
        <v>5.9714479253811401</v>
      </c>
      <c r="C14916">
        <v>2001</v>
      </c>
    </row>
    <row r="14917" spans="1:11" x14ac:dyDescent="0.25">
      <c r="A14917">
        <v>117.30784603207201</v>
      </c>
      <c r="B14917">
        <v>6.4084639498299598</v>
      </c>
      <c r="C14917">
        <v>2000</v>
      </c>
    </row>
    <row r="14918" spans="1:11" x14ac:dyDescent="0.25">
      <c r="A14918" t="s">
        <v>83</v>
      </c>
    </row>
    <row r="14919" spans="1:11" x14ac:dyDescent="0.25">
      <c r="A14919">
        <v>3836</v>
      </c>
      <c r="B14919">
        <v>0</v>
      </c>
      <c r="C14919">
        <v>5.5793382410739696</v>
      </c>
      <c r="D14919">
        <v>1.2332736697848901</v>
      </c>
      <c r="E14919">
        <v>6</v>
      </c>
      <c r="F14919">
        <v>1.01722196789785</v>
      </c>
      <c r="G14919" t="s">
        <v>81</v>
      </c>
      <c r="H14919" t="s">
        <v>84</v>
      </c>
      <c r="I14919">
        <v>1050</v>
      </c>
      <c r="J14919">
        <v>0</v>
      </c>
      <c r="K14919">
        <v>7.0253921571351102E-2</v>
      </c>
    </row>
    <row r="14920" spans="1:11" x14ac:dyDescent="0.25">
      <c r="A14920" t="s">
        <v>82</v>
      </c>
    </row>
    <row r="14921" spans="1:11" x14ac:dyDescent="0.25">
      <c r="A14921">
        <v>149.08838775144201</v>
      </c>
      <c r="B14921">
        <v>118.349793780664</v>
      </c>
      <c r="C14921">
        <v>2000</v>
      </c>
    </row>
    <row r="14922" spans="1:11" x14ac:dyDescent="0.25">
      <c r="A14922">
        <v>144.96424790801501</v>
      </c>
      <c r="B14922">
        <v>114.225653937237</v>
      </c>
      <c r="C14922">
        <v>2000</v>
      </c>
    </row>
    <row r="14923" spans="1:11" x14ac:dyDescent="0.25">
      <c r="A14923">
        <v>145.40126393246399</v>
      </c>
      <c r="B14923">
        <v>113.788637912788</v>
      </c>
      <c r="C14923">
        <v>2001</v>
      </c>
    </row>
    <row r="14924" spans="1:11" x14ac:dyDescent="0.25">
      <c r="A14924">
        <v>149.16749989863001</v>
      </c>
      <c r="B14924">
        <v>117.554873878954</v>
      </c>
      <c r="C14924">
        <v>2001</v>
      </c>
    </row>
    <row r="14925" spans="1:11" x14ac:dyDescent="0.25">
      <c r="A14925">
        <v>150</v>
      </c>
      <c r="B14925">
        <v>118.387373980324</v>
      </c>
      <c r="C14925">
        <v>2001</v>
      </c>
    </row>
    <row r="14926" spans="1:11" x14ac:dyDescent="0.25">
      <c r="A14926">
        <v>150</v>
      </c>
      <c r="B14926">
        <v>119.261406029222</v>
      </c>
      <c r="C14926">
        <v>2000</v>
      </c>
    </row>
    <row r="14927" spans="1:11" x14ac:dyDescent="0.25">
      <c r="A14927" t="s">
        <v>83</v>
      </c>
    </row>
    <row r="14928" spans="1:11" x14ac:dyDescent="0.25">
      <c r="A14928">
        <v>2857</v>
      </c>
      <c r="B14928">
        <v>0</v>
      </c>
      <c r="C14928">
        <v>4.72505154569299</v>
      </c>
      <c r="D14928">
        <v>2.0822094073429298</v>
      </c>
      <c r="E14928">
        <v>6</v>
      </c>
      <c r="F14928">
        <v>1.01722196789785</v>
      </c>
      <c r="G14928" t="s">
        <v>81</v>
      </c>
      <c r="H14928" t="s">
        <v>81</v>
      </c>
      <c r="I14928">
        <v>423</v>
      </c>
      <c r="J14928">
        <v>3943</v>
      </c>
      <c r="K14928">
        <v>6.9312115027361607E-2</v>
      </c>
    </row>
    <row r="14929" spans="1:11" x14ac:dyDescent="0.25">
      <c r="A14929" t="s">
        <v>82</v>
      </c>
    </row>
    <row r="14930" spans="1:11" x14ac:dyDescent="0.25">
      <c r="A14930">
        <v>67.096753888347394</v>
      </c>
      <c r="B14930">
        <v>92.7182604794897</v>
      </c>
      <c r="C14930">
        <v>2000</v>
      </c>
    </row>
    <row r="14931" spans="1:11" x14ac:dyDescent="0.25">
      <c r="A14931">
        <v>63.755637898931901</v>
      </c>
      <c r="B14931">
        <v>89.377144490074201</v>
      </c>
      <c r="C14931">
        <v>2000</v>
      </c>
    </row>
    <row r="14932" spans="1:11" x14ac:dyDescent="0.25">
      <c r="A14932">
        <v>64.192653923380703</v>
      </c>
      <c r="B14932">
        <v>88.940128465625307</v>
      </c>
      <c r="C14932">
        <v>2001</v>
      </c>
    </row>
    <row r="14933" spans="1:11" x14ac:dyDescent="0.25">
      <c r="A14933">
        <v>67.533769912796203</v>
      </c>
      <c r="B14933">
        <v>92.281244455040806</v>
      </c>
      <c r="C14933">
        <v>2001</v>
      </c>
    </row>
    <row r="14934" spans="1:11" x14ac:dyDescent="0.25">
      <c r="A14934">
        <v>69.006114304578801</v>
      </c>
      <c r="B14934">
        <v>93.753588846823405</v>
      </c>
      <c r="C14934">
        <v>2001</v>
      </c>
    </row>
    <row r="14935" spans="1:11" x14ac:dyDescent="0.25">
      <c r="A14935">
        <v>68.569098280130007</v>
      </c>
      <c r="B14935">
        <v>94.190604871272299</v>
      </c>
      <c r="C14935">
        <v>2000</v>
      </c>
    </row>
    <row r="14936" spans="1:11" x14ac:dyDescent="0.25">
      <c r="A14936" t="s">
        <v>83</v>
      </c>
    </row>
    <row r="14937" spans="1:11" x14ac:dyDescent="0.25">
      <c r="A14937">
        <v>1952</v>
      </c>
      <c r="B14937">
        <v>0</v>
      </c>
      <c r="C14937">
        <v>6.1470049579433503</v>
      </c>
      <c r="D14937">
        <v>0.66007380986403097</v>
      </c>
      <c r="E14937">
        <v>6</v>
      </c>
      <c r="F14937">
        <v>1.01722196789785</v>
      </c>
      <c r="G14937" t="s">
        <v>81</v>
      </c>
      <c r="H14937" t="s">
        <v>81</v>
      </c>
      <c r="I14937">
        <v>2191</v>
      </c>
      <c r="J14937">
        <v>200</v>
      </c>
      <c r="K14937">
        <v>6.8984153824445296E-2</v>
      </c>
    </row>
    <row r="14938" spans="1:11" x14ac:dyDescent="0.25">
      <c r="A14938" t="s">
        <v>82</v>
      </c>
    </row>
    <row r="14939" spans="1:11" x14ac:dyDescent="0.25">
      <c r="A14939">
        <v>71.313641233976895</v>
      </c>
      <c r="B14939">
        <v>118.925827979546</v>
      </c>
      <c r="C14939">
        <v>2000</v>
      </c>
    </row>
    <row r="14940" spans="1:11" x14ac:dyDescent="0.25">
      <c r="A14940">
        <v>66.967052344227895</v>
      </c>
      <c r="B14940">
        <v>114.579239089797</v>
      </c>
      <c r="C14940">
        <v>2000</v>
      </c>
    </row>
    <row r="14941" spans="1:11" x14ac:dyDescent="0.25">
      <c r="A14941">
        <v>66.530036319779001</v>
      </c>
      <c r="B14941">
        <v>115.01625511424599</v>
      </c>
      <c r="C14941">
        <v>2001</v>
      </c>
    </row>
    <row r="14942" spans="1:11" x14ac:dyDescent="0.25">
      <c r="A14942">
        <v>70.8766252095281</v>
      </c>
      <c r="B14942">
        <v>119.36284400399499</v>
      </c>
      <c r="C14942">
        <v>2001</v>
      </c>
    </row>
    <row r="14943" spans="1:11" x14ac:dyDescent="0.25">
      <c r="A14943">
        <v>71.343367876566603</v>
      </c>
      <c r="B14943">
        <v>119.829586671033</v>
      </c>
      <c r="C14943">
        <v>2001</v>
      </c>
    </row>
    <row r="14944" spans="1:11" x14ac:dyDescent="0.25">
      <c r="A14944">
        <v>71.780383901015398</v>
      </c>
      <c r="B14944">
        <v>119.39257064658401</v>
      </c>
      <c r="C14944">
        <v>2000</v>
      </c>
    </row>
    <row r="14945" spans="1:11" x14ac:dyDescent="0.25">
      <c r="A14945" t="s">
        <v>83</v>
      </c>
    </row>
    <row r="14946" spans="1:11" x14ac:dyDescent="0.25">
      <c r="A14946">
        <v>2365</v>
      </c>
      <c r="B14946">
        <v>0</v>
      </c>
      <c r="C14946">
        <v>4.3504069249434298</v>
      </c>
      <c r="D14946">
        <v>2.45560221974202</v>
      </c>
      <c r="E14946">
        <v>6</v>
      </c>
      <c r="F14946">
        <v>1.01722196789785</v>
      </c>
      <c r="G14946" t="s">
        <v>81</v>
      </c>
      <c r="H14946" t="s">
        <v>81</v>
      </c>
      <c r="I14946">
        <v>568</v>
      </c>
      <c r="J14946">
        <v>1184</v>
      </c>
      <c r="K14946">
        <v>6.91330849820216E-2</v>
      </c>
    </row>
    <row r="14947" spans="1:11" x14ac:dyDescent="0.25">
      <c r="A14947" t="s">
        <v>82</v>
      </c>
    </row>
    <row r="14948" spans="1:11" x14ac:dyDescent="0.25">
      <c r="A14948">
        <v>7.5414408303479696</v>
      </c>
      <c r="B14948">
        <v>129.75627773989299</v>
      </c>
      <c r="C14948">
        <v>2000</v>
      </c>
    </row>
    <row r="14949" spans="1:11" x14ac:dyDescent="0.25">
      <c r="A14949">
        <v>4.4652385927995599</v>
      </c>
      <c r="B14949">
        <v>126.680075502344</v>
      </c>
      <c r="C14949">
        <v>2000</v>
      </c>
    </row>
    <row r="14950" spans="1:11" x14ac:dyDescent="0.25">
      <c r="A14950">
        <v>4.0282225683507402</v>
      </c>
      <c r="B14950">
        <v>127.117091526793</v>
      </c>
      <c r="C14950">
        <v>2001</v>
      </c>
    </row>
    <row r="14951" spans="1:11" x14ac:dyDescent="0.25">
      <c r="A14951">
        <v>7.1044248058991499</v>
      </c>
      <c r="B14951">
        <v>130.19329376434101</v>
      </c>
      <c r="C14951">
        <v>2001</v>
      </c>
    </row>
    <row r="14952" spans="1:11" x14ac:dyDescent="0.25">
      <c r="A14952">
        <v>8.84079778737547</v>
      </c>
      <c r="B14952">
        <v>131.929666745818</v>
      </c>
      <c r="C14952">
        <v>2001</v>
      </c>
    </row>
    <row r="14953" spans="1:11" x14ac:dyDescent="0.25">
      <c r="A14953">
        <v>9.2778138118242897</v>
      </c>
      <c r="B14953">
        <v>131.49265072136899</v>
      </c>
      <c r="C14953">
        <v>2000</v>
      </c>
    </row>
    <row r="14954" spans="1:11" x14ac:dyDescent="0.25">
      <c r="A14954" t="s">
        <v>83</v>
      </c>
    </row>
    <row r="14955" spans="1:11" x14ac:dyDescent="0.25">
      <c r="A14955">
        <v>1006</v>
      </c>
      <c r="B14955">
        <v>0</v>
      </c>
      <c r="C14955">
        <v>5.1910032712361298</v>
      </c>
      <c r="D14955">
        <v>1.6108966200383199</v>
      </c>
      <c r="E14955">
        <v>6</v>
      </c>
      <c r="F14955">
        <v>1.01722196789785</v>
      </c>
      <c r="G14955" t="s">
        <v>81</v>
      </c>
      <c r="H14955" t="s">
        <v>81</v>
      </c>
      <c r="I14955">
        <v>1912</v>
      </c>
      <c r="J14955">
        <v>794</v>
      </c>
      <c r="K14955">
        <v>6.8373565614895299E-2</v>
      </c>
    </row>
    <row r="14956" spans="1:11" x14ac:dyDescent="0.25">
      <c r="A14956" t="s">
        <v>82</v>
      </c>
    </row>
    <row r="14957" spans="1:11" x14ac:dyDescent="0.25">
      <c r="A14957">
        <v>125.289251872943</v>
      </c>
      <c r="B14957">
        <v>60.278222322589102</v>
      </c>
      <c r="C14957">
        <v>2000</v>
      </c>
    </row>
    <row r="14958" spans="1:11" x14ac:dyDescent="0.25">
      <c r="A14958">
        <v>121.618658258691</v>
      </c>
      <c r="B14958">
        <v>56.607628708336399</v>
      </c>
      <c r="C14958">
        <v>2000</v>
      </c>
    </row>
    <row r="14959" spans="1:11" x14ac:dyDescent="0.25">
      <c r="A14959">
        <v>122.055674283139</v>
      </c>
      <c r="B14959">
        <v>56.170612683887597</v>
      </c>
      <c r="C14959">
        <v>2001</v>
      </c>
    </row>
    <row r="14960" spans="1:11" x14ac:dyDescent="0.25">
      <c r="A14960">
        <v>125.72626789739201</v>
      </c>
      <c r="B14960">
        <v>59.8412062981402</v>
      </c>
      <c r="C14960">
        <v>2001</v>
      </c>
    </row>
    <row r="14961" spans="1:11" x14ac:dyDescent="0.25">
      <c r="A14961">
        <v>126.86534382121199</v>
      </c>
      <c r="B14961">
        <v>60.980282221959797</v>
      </c>
      <c r="C14961">
        <v>2001</v>
      </c>
    </row>
    <row r="14962" spans="1:11" x14ac:dyDescent="0.25">
      <c r="A14962">
        <v>126.428327796763</v>
      </c>
      <c r="B14962">
        <v>61.417298246408599</v>
      </c>
      <c r="C14962">
        <v>2000</v>
      </c>
    </row>
    <row r="14963" spans="1:11" x14ac:dyDescent="0.25">
      <c r="A14963" t="s">
        <v>83</v>
      </c>
    </row>
    <row r="14964" spans="1:11" x14ac:dyDescent="0.25">
      <c r="A14964">
        <v>3910</v>
      </c>
      <c r="B14964">
        <v>0</v>
      </c>
      <c r="C14964">
        <v>4.6127152858269698</v>
      </c>
      <c r="D14964">
        <v>2.1891846054474802</v>
      </c>
      <c r="E14964">
        <v>6</v>
      </c>
      <c r="F14964">
        <v>1.01722196789785</v>
      </c>
      <c r="G14964" t="s">
        <v>81</v>
      </c>
      <c r="H14964" t="s">
        <v>81</v>
      </c>
      <c r="I14964">
        <v>1912</v>
      </c>
      <c r="J14964">
        <v>4356</v>
      </c>
      <c r="K14964">
        <v>7.0329906463867706E-2</v>
      </c>
    </row>
    <row r="14965" spans="1:11" x14ac:dyDescent="0.25">
      <c r="A14965" t="s">
        <v>82</v>
      </c>
    </row>
    <row r="14966" spans="1:11" x14ac:dyDescent="0.25">
      <c r="A14966">
        <v>124.839622915178</v>
      </c>
      <c r="B14966">
        <v>59.910028568431599</v>
      </c>
      <c r="C14966">
        <v>2000</v>
      </c>
    </row>
    <row r="14967" spans="1:11" x14ac:dyDescent="0.25">
      <c r="A14967">
        <v>121.57794065688699</v>
      </c>
      <c r="B14967">
        <v>56.648346310140496</v>
      </c>
      <c r="C14967">
        <v>2000</v>
      </c>
    </row>
    <row r="14968" spans="1:11" x14ac:dyDescent="0.25">
      <c r="A14968">
        <v>121.140924632438</v>
      </c>
      <c r="B14968">
        <v>57.085362334589298</v>
      </c>
      <c r="C14968">
        <v>2001</v>
      </c>
    </row>
    <row r="14969" spans="1:11" x14ac:dyDescent="0.25">
      <c r="A14969">
        <v>124.402606890729</v>
      </c>
      <c r="B14969">
        <v>60.347044592880401</v>
      </c>
      <c r="C14969">
        <v>2001</v>
      </c>
    </row>
    <row r="14970" spans="1:11" x14ac:dyDescent="0.25">
      <c r="A14970">
        <v>125.95059417051</v>
      </c>
      <c r="B14970">
        <v>61.895031872661498</v>
      </c>
      <c r="C14970">
        <v>2001</v>
      </c>
    </row>
    <row r="14971" spans="1:11" x14ac:dyDescent="0.25">
      <c r="A14971">
        <v>126.387610194959</v>
      </c>
      <c r="B14971">
        <v>61.458015848212703</v>
      </c>
      <c r="C14971">
        <v>2000</v>
      </c>
    </row>
    <row r="14972" spans="1:11" x14ac:dyDescent="0.25">
      <c r="A14972" t="s">
        <v>83</v>
      </c>
    </row>
    <row r="14973" spans="1:11" x14ac:dyDescent="0.25">
      <c r="A14973">
        <v>2277</v>
      </c>
      <c r="B14973">
        <v>0</v>
      </c>
      <c r="C14973">
        <v>4.0320712075557896</v>
      </c>
      <c r="D14973">
        <v>2.7653569216127498</v>
      </c>
      <c r="E14973">
        <v>6</v>
      </c>
      <c r="F14973">
        <v>1.01722196789785</v>
      </c>
      <c r="G14973" t="s">
        <v>81</v>
      </c>
      <c r="H14973" t="s">
        <v>81</v>
      </c>
      <c r="I14973">
        <v>2361</v>
      </c>
      <c r="J14973">
        <v>2228</v>
      </c>
      <c r="K14973">
        <v>6.9105335278701899E-2</v>
      </c>
    </row>
    <row r="14974" spans="1:11" x14ac:dyDescent="0.25">
      <c r="A14974" t="s">
        <v>82</v>
      </c>
    </row>
    <row r="14975" spans="1:11" x14ac:dyDescent="0.25">
      <c r="A14975">
        <v>129.865298034565</v>
      </c>
      <c r="B14975">
        <v>92.070442019058802</v>
      </c>
      <c r="C14975">
        <v>2000</v>
      </c>
    </row>
    <row r="14976" spans="1:11" x14ac:dyDescent="0.25">
      <c r="A14976">
        <v>127.014193141475</v>
      </c>
      <c r="B14976">
        <v>89.219337125969005</v>
      </c>
      <c r="C14976">
        <v>2000</v>
      </c>
    </row>
    <row r="14977" spans="1:11" x14ac:dyDescent="0.25">
      <c r="A14977">
        <v>127.451209165924</v>
      </c>
      <c r="B14977">
        <v>88.782321101520196</v>
      </c>
      <c r="C14977">
        <v>2001</v>
      </c>
    </row>
    <row r="14978" spans="1:11" x14ac:dyDescent="0.25">
      <c r="A14978">
        <v>130.30231405901401</v>
      </c>
      <c r="B14978">
        <v>91.633425994609993</v>
      </c>
      <c r="C14978">
        <v>2001</v>
      </c>
    </row>
    <row r="14979" spans="1:11" x14ac:dyDescent="0.25">
      <c r="A14979">
        <v>132.257716690687</v>
      </c>
      <c r="B14979">
        <v>93.588828626283501</v>
      </c>
      <c r="C14979">
        <v>2001</v>
      </c>
    </row>
    <row r="14980" spans="1:11" x14ac:dyDescent="0.25">
      <c r="A14980">
        <v>131.82070066623899</v>
      </c>
      <c r="B14980">
        <v>94.025844650732296</v>
      </c>
      <c r="C14980">
        <v>2000</v>
      </c>
    </row>
    <row r="14981" spans="1:11" x14ac:dyDescent="0.25">
      <c r="A14981" t="s">
        <v>83</v>
      </c>
    </row>
    <row r="14982" spans="1:11" x14ac:dyDescent="0.25">
      <c r="A14982">
        <v>2022</v>
      </c>
      <c r="B14982">
        <v>0</v>
      </c>
      <c r="C14982">
        <v>1.50086869657581</v>
      </c>
      <c r="D14982">
        <v>5.2937175687024798</v>
      </c>
      <c r="E14982">
        <v>6</v>
      </c>
      <c r="F14982">
        <v>1.01722196789785</v>
      </c>
      <c r="G14982" t="s">
        <v>81</v>
      </c>
      <c r="H14982" t="s">
        <v>81</v>
      </c>
      <c r="I14982">
        <v>2931</v>
      </c>
      <c r="J14982">
        <v>728</v>
      </c>
      <c r="K14982">
        <v>6.9014075556022098E-2</v>
      </c>
    </row>
    <row r="14983" spans="1:11" x14ac:dyDescent="0.25">
      <c r="A14983" t="s">
        <v>82</v>
      </c>
    </row>
    <row r="14984" spans="1:11" x14ac:dyDescent="0.25">
      <c r="A14984">
        <v>134.002018832598</v>
      </c>
      <c r="B14984">
        <v>37.165620564099001</v>
      </c>
      <c r="C14984">
        <v>2000</v>
      </c>
    </row>
    <row r="14985" spans="1:11" x14ac:dyDescent="0.25">
      <c r="A14985">
        <v>132.94074439957899</v>
      </c>
      <c r="B14985">
        <v>36.104346131079701</v>
      </c>
      <c r="C14985">
        <v>2000</v>
      </c>
    </row>
    <row r="14986" spans="1:11" x14ac:dyDescent="0.25">
      <c r="A14986">
        <v>132.50372837513001</v>
      </c>
      <c r="B14986">
        <v>36.541362155528503</v>
      </c>
      <c r="C14986">
        <v>2001</v>
      </c>
    </row>
    <row r="14987" spans="1:11" x14ac:dyDescent="0.25">
      <c r="A14987">
        <v>133.56500280814899</v>
      </c>
      <c r="B14987">
        <v>37.602636588547803</v>
      </c>
      <c r="C14987">
        <v>2001</v>
      </c>
    </row>
    <row r="14988" spans="1:11" x14ac:dyDescent="0.25">
      <c r="A14988">
        <v>137.308226398665</v>
      </c>
      <c r="B14988">
        <v>41.345860179063699</v>
      </c>
      <c r="C14988">
        <v>2001</v>
      </c>
    </row>
    <row r="14989" spans="1:11" x14ac:dyDescent="0.25">
      <c r="A14989">
        <v>137.74524242311401</v>
      </c>
      <c r="B14989">
        <v>40.908844154614897</v>
      </c>
      <c r="C14989">
        <v>2000</v>
      </c>
    </row>
    <row r="14990" spans="1:11" x14ac:dyDescent="0.25">
      <c r="A14990" t="s">
        <v>83</v>
      </c>
    </row>
    <row r="14991" spans="1:11" x14ac:dyDescent="0.25">
      <c r="A14991">
        <v>3446</v>
      </c>
      <c r="B14991">
        <v>0</v>
      </c>
      <c r="C14991">
        <v>5.38636401533239</v>
      </c>
      <c r="D14991">
        <v>1.4054597832692399</v>
      </c>
      <c r="E14991">
        <v>6</v>
      </c>
      <c r="F14991">
        <v>1.01722196789785</v>
      </c>
      <c r="G14991" t="s">
        <v>81</v>
      </c>
      <c r="H14991" t="s">
        <v>81</v>
      </c>
      <c r="I14991">
        <v>243</v>
      </c>
      <c r="J14991">
        <v>4469</v>
      </c>
      <c r="K14991">
        <v>6.9664970931875597E-2</v>
      </c>
    </row>
    <row r="14992" spans="1:11" x14ac:dyDescent="0.25">
      <c r="A14992" t="s">
        <v>82</v>
      </c>
    </row>
    <row r="14993" spans="1:11" x14ac:dyDescent="0.25">
      <c r="A14993">
        <v>95.655316744766097</v>
      </c>
      <c r="B14993">
        <v>19.343352276530599</v>
      </c>
      <c r="C14993">
        <v>2000</v>
      </c>
    </row>
    <row r="14994" spans="1:11" x14ac:dyDescent="0.25">
      <c r="A14994">
        <v>91.846582223585301</v>
      </c>
      <c r="B14994">
        <v>15.534617755349799</v>
      </c>
      <c r="C14994">
        <v>2000</v>
      </c>
    </row>
    <row r="14995" spans="1:11" x14ac:dyDescent="0.25">
      <c r="A14995">
        <v>91.409566199136506</v>
      </c>
      <c r="B14995">
        <v>15.9716337797986</v>
      </c>
      <c r="C14995">
        <v>2001</v>
      </c>
    </row>
    <row r="14996" spans="1:11" x14ac:dyDescent="0.25">
      <c r="A14996">
        <v>95.218300720317202</v>
      </c>
      <c r="B14996">
        <v>19.780368300979401</v>
      </c>
      <c r="C14996">
        <v>2001</v>
      </c>
    </row>
    <row r="14997" spans="1:11" x14ac:dyDescent="0.25">
      <c r="A14997">
        <v>96.212110863751903</v>
      </c>
      <c r="B14997">
        <v>20.774178444414002</v>
      </c>
      <c r="C14997">
        <v>2001</v>
      </c>
    </row>
    <row r="14998" spans="1:11" x14ac:dyDescent="0.25">
      <c r="A14998">
        <v>96.649126888200698</v>
      </c>
      <c r="B14998">
        <v>20.3371624199652</v>
      </c>
      <c r="C14998">
        <v>2000</v>
      </c>
    </row>
    <row r="14999" spans="1:11" x14ac:dyDescent="0.25">
      <c r="A14999" t="s">
        <v>83</v>
      </c>
    </row>
    <row r="15000" spans="1:11" x14ac:dyDescent="0.25">
      <c r="A15000">
        <v>3557</v>
      </c>
      <c r="B15000">
        <v>0</v>
      </c>
      <c r="C15000">
        <v>4.5839938064458101</v>
      </c>
      <c r="D15000">
        <v>2.2075416399874501</v>
      </c>
      <c r="E15000">
        <v>6</v>
      </c>
      <c r="F15000">
        <v>1.01722196789785</v>
      </c>
      <c r="G15000" t="s">
        <v>81</v>
      </c>
      <c r="H15000" t="s">
        <v>81</v>
      </c>
      <c r="I15000">
        <v>2814</v>
      </c>
      <c r="J15000">
        <v>2344</v>
      </c>
      <c r="K15000">
        <v>6.9829397957674996E-2</v>
      </c>
    </row>
    <row r="15001" spans="1:11" x14ac:dyDescent="0.25">
      <c r="A15001" t="s">
        <v>82</v>
      </c>
    </row>
    <row r="15002" spans="1:11" x14ac:dyDescent="0.25">
      <c r="A15002">
        <v>62.8834702795805</v>
      </c>
      <c r="B15002">
        <v>18.3687478193823</v>
      </c>
      <c r="C15002">
        <v>2000</v>
      </c>
    </row>
    <row r="15003" spans="1:11" x14ac:dyDescent="0.25">
      <c r="A15003">
        <v>59.642097174125503</v>
      </c>
      <c r="B15003">
        <v>15.127374713927299</v>
      </c>
      <c r="C15003">
        <v>2000</v>
      </c>
    </row>
    <row r="15004" spans="1:11" x14ac:dyDescent="0.25">
      <c r="A15004">
        <v>60.079113198574298</v>
      </c>
      <c r="B15004">
        <v>14.690358689478501</v>
      </c>
      <c r="C15004">
        <v>2001</v>
      </c>
    </row>
    <row r="15005" spans="1:11" x14ac:dyDescent="0.25">
      <c r="A15005">
        <v>63.320486304029302</v>
      </c>
      <c r="B15005">
        <v>17.931731794933501</v>
      </c>
      <c r="C15005">
        <v>2001</v>
      </c>
    </row>
    <row r="15006" spans="1:11" x14ac:dyDescent="0.25">
      <c r="A15006">
        <v>64.881453967416107</v>
      </c>
      <c r="B15006">
        <v>19.492699458320299</v>
      </c>
      <c r="C15006">
        <v>2001</v>
      </c>
    </row>
    <row r="15007" spans="1:11" x14ac:dyDescent="0.25">
      <c r="A15007">
        <v>64.444437942967298</v>
      </c>
      <c r="B15007">
        <v>19.929715482769101</v>
      </c>
      <c r="C15007">
        <v>2000</v>
      </c>
    </row>
    <row r="15008" spans="1:11" x14ac:dyDescent="0.25">
      <c r="A15008" t="s">
        <v>83</v>
      </c>
    </row>
    <row r="15009" spans="1:11" x14ac:dyDescent="0.25">
      <c r="A15009">
        <v>2467</v>
      </c>
      <c r="B15009">
        <v>0</v>
      </c>
      <c r="C15009">
        <v>2.4670983686464298</v>
      </c>
      <c r="D15009">
        <v>4.3244370777868397</v>
      </c>
      <c r="E15009">
        <v>6</v>
      </c>
      <c r="F15009">
        <v>1.01722196789785</v>
      </c>
      <c r="G15009" t="s">
        <v>81</v>
      </c>
      <c r="H15009" t="s">
        <v>81</v>
      </c>
      <c r="I15009">
        <v>2814</v>
      </c>
      <c r="J15009">
        <v>2344</v>
      </c>
      <c r="K15009">
        <v>6.9174937581902601E-2</v>
      </c>
    </row>
    <row r="15010" spans="1:11" x14ac:dyDescent="0.25">
      <c r="A15010" t="s">
        <v>82</v>
      </c>
    </row>
    <row r="15011" spans="1:11" x14ac:dyDescent="0.25">
      <c r="A15011">
        <v>61.334543032257301</v>
      </c>
      <c r="B15011">
        <v>16.9239328284438</v>
      </c>
      <c r="C15011">
        <v>2000</v>
      </c>
    </row>
    <row r="15012" spans="1:11" x14ac:dyDescent="0.25">
      <c r="A15012">
        <v>59.590041045933198</v>
      </c>
      <c r="B15012">
        <v>15.1794308421197</v>
      </c>
      <c r="C15012">
        <v>2000</v>
      </c>
    </row>
    <row r="15013" spans="1:11" x14ac:dyDescent="0.25">
      <c r="A15013">
        <v>59.153025021484297</v>
      </c>
      <c r="B15013">
        <v>15.6164468665685</v>
      </c>
      <c r="C15013">
        <v>2001</v>
      </c>
    </row>
    <row r="15014" spans="1:11" x14ac:dyDescent="0.25">
      <c r="A15014">
        <v>60.897527007808499</v>
      </c>
      <c r="B15014">
        <v>17.360948852892701</v>
      </c>
      <c r="C15014">
        <v>2001</v>
      </c>
    </row>
    <row r="15015" spans="1:11" x14ac:dyDescent="0.25">
      <c r="A15015">
        <v>63.955365790326098</v>
      </c>
      <c r="B15015">
        <v>20.4187876354103</v>
      </c>
      <c r="C15015">
        <v>2001</v>
      </c>
    </row>
    <row r="15016" spans="1:11" x14ac:dyDescent="0.25">
      <c r="A15016">
        <v>64.392381814774893</v>
      </c>
      <c r="B15016">
        <v>19.981771610961498</v>
      </c>
      <c r="C15016">
        <v>2000</v>
      </c>
    </row>
    <row r="15017" spans="1:11" x14ac:dyDescent="0.25">
      <c r="A15017" t="s">
        <v>83</v>
      </c>
    </row>
    <row r="15018" spans="1:11" x14ac:dyDescent="0.25">
      <c r="A15018">
        <v>1155</v>
      </c>
      <c r="B15018">
        <v>0</v>
      </c>
      <c r="C15018">
        <v>4.7426485685799697</v>
      </c>
      <c r="D15018">
        <v>2.0486648126048101</v>
      </c>
      <c r="E15018">
        <v>6</v>
      </c>
      <c r="F15018">
        <v>1.01722196789785</v>
      </c>
      <c r="G15018" t="s">
        <v>81</v>
      </c>
      <c r="H15018" t="s">
        <v>81</v>
      </c>
      <c r="I15018">
        <v>1164</v>
      </c>
      <c r="J15018">
        <v>1139</v>
      </c>
      <c r="K15018">
        <v>6.8606171499924998E-2</v>
      </c>
    </row>
    <row r="15019" spans="1:11" x14ac:dyDescent="0.25">
      <c r="A15019" t="s">
        <v>82</v>
      </c>
    </row>
    <row r="15020" spans="1:11" x14ac:dyDescent="0.25">
      <c r="A15020">
        <v>142.66913432380099</v>
      </c>
      <c r="B15020">
        <v>54.317983525017397</v>
      </c>
      <c r="C15020">
        <v>2000</v>
      </c>
    </row>
    <row r="15021" spans="1:11" x14ac:dyDescent="0.25">
      <c r="A15021">
        <v>139.31557536017399</v>
      </c>
      <c r="B15021">
        <v>50.964424561389897</v>
      </c>
      <c r="C15021">
        <v>2000</v>
      </c>
    </row>
    <row r="15022" spans="1:11" x14ac:dyDescent="0.25">
      <c r="A15022">
        <v>139.752591384623</v>
      </c>
      <c r="B15022">
        <v>50.527408536941103</v>
      </c>
      <c r="C15022">
        <v>2001</v>
      </c>
    </row>
    <row r="15023" spans="1:11" x14ac:dyDescent="0.25">
      <c r="A15023">
        <v>143.10615034825</v>
      </c>
      <c r="B15023">
        <v>53.880967500568602</v>
      </c>
      <c r="C15023">
        <v>2001</v>
      </c>
    </row>
    <row r="15024" spans="1:11" x14ac:dyDescent="0.25">
      <c r="A15024">
        <v>144.55477512962099</v>
      </c>
      <c r="B15024">
        <v>55.329592281939803</v>
      </c>
      <c r="C15024">
        <v>2001</v>
      </c>
    </row>
    <row r="15025" spans="1:11" x14ac:dyDescent="0.25">
      <c r="A15025">
        <v>144.11775910517201</v>
      </c>
      <c r="B15025">
        <v>55.766608306388598</v>
      </c>
      <c r="C15025">
        <v>2000</v>
      </c>
    </row>
    <row r="15026" spans="1:11" x14ac:dyDescent="0.25">
      <c r="A15026" t="s">
        <v>83</v>
      </c>
    </row>
    <row r="15027" spans="1:11" x14ac:dyDescent="0.25">
      <c r="A15027">
        <v>3956</v>
      </c>
      <c r="B15027">
        <v>0</v>
      </c>
      <c r="C15027">
        <v>0.25658560262357399</v>
      </c>
      <c r="D15027">
        <v>6.5259171376468101</v>
      </c>
      <c r="E15027">
        <v>6</v>
      </c>
      <c r="F15027">
        <v>1.01722196789785</v>
      </c>
      <c r="G15027" t="s">
        <v>81</v>
      </c>
      <c r="H15027" t="s">
        <v>81</v>
      </c>
      <c r="I15027">
        <v>3427</v>
      </c>
      <c r="J15027">
        <v>2416</v>
      </c>
      <c r="K15027">
        <v>7.0453161431988806E-2</v>
      </c>
    </row>
    <row r="15028" spans="1:11" x14ac:dyDescent="0.25">
      <c r="A15028" t="s">
        <v>82</v>
      </c>
    </row>
    <row r="15029" spans="1:11" x14ac:dyDescent="0.25">
      <c r="A15029">
        <v>88.385915653964304</v>
      </c>
      <c r="B15029">
        <v>125.211282997952</v>
      </c>
      <c r="C15029">
        <v>2000</v>
      </c>
    </row>
    <row r="15030" spans="1:11" x14ac:dyDescent="0.25">
      <c r="A15030">
        <v>88.204482234394305</v>
      </c>
      <c r="B15030">
        <v>125.029849578382</v>
      </c>
      <c r="C15030">
        <v>2000</v>
      </c>
    </row>
    <row r="15031" spans="1:11" x14ac:dyDescent="0.25">
      <c r="A15031">
        <v>88.6414982588431</v>
      </c>
      <c r="B15031">
        <v>124.592833553933</v>
      </c>
      <c r="C15031">
        <v>2001</v>
      </c>
    </row>
    <row r="15032" spans="1:11" x14ac:dyDescent="0.25">
      <c r="A15032">
        <v>88.822931678413099</v>
      </c>
      <c r="B15032">
        <v>124.774266973503</v>
      </c>
      <c r="C15032">
        <v>2001</v>
      </c>
    </row>
    <row r="15033" spans="1:11" x14ac:dyDescent="0.25">
      <c r="A15033">
        <v>93.437451939904705</v>
      </c>
      <c r="B15033">
        <v>129.388787234994</v>
      </c>
      <c r="C15033">
        <v>2001</v>
      </c>
    </row>
    <row r="15034" spans="1:11" x14ac:dyDescent="0.25">
      <c r="A15034">
        <v>93.000435915455895</v>
      </c>
      <c r="B15034">
        <v>129.82580325944301</v>
      </c>
      <c r="C15034">
        <v>2000</v>
      </c>
    </row>
    <row r="15035" spans="1:11" x14ac:dyDescent="0.25">
      <c r="A15035" t="s">
        <v>83</v>
      </c>
    </row>
    <row r="15036" spans="1:11" x14ac:dyDescent="0.25">
      <c r="A15036">
        <v>199</v>
      </c>
      <c r="B15036">
        <v>0</v>
      </c>
      <c r="C15036">
        <v>1.63381576836792</v>
      </c>
      <c r="D15036">
        <v>5.1486869719024604</v>
      </c>
      <c r="E15036">
        <v>6</v>
      </c>
      <c r="F15036">
        <v>1.01722196789785</v>
      </c>
      <c r="G15036" t="s">
        <v>81</v>
      </c>
      <c r="H15036" t="s">
        <v>81</v>
      </c>
      <c r="I15036">
        <v>3427</v>
      </c>
      <c r="J15036">
        <v>2416</v>
      </c>
      <c r="K15036">
        <v>0</v>
      </c>
    </row>
    <row r="15037" spans="1:11" x14ac:dyDescent="0.25">
      <c r="A15037" t="s">
        <v>82</v>
      </c>
    </row>
    <row r="15038" spans="1:11" x14ac:dyDescent="0.25">
      <c r="A15038">
        <v>88.855723678537302</v>
      </c>
      <c r="B15038">
        <v>126.68917255228401</v>
      </c>
      <c r="C15038">
        <v>2000</v>
      </c>
    </row>
    <row r="15039" spans="1:11" x14ac:dyDescent="0.25">
      <c r="A15039">
        <v>87.700441469514899</v>
      </c>
      <c r="B15039">
        <v>125.53389034326101</v>
      </c>
      <c r="C15039">
        <v>2000</v>
      </c>
    </row>
    <row r="15040" spans="1:11" x14ac:dyDescent="0.25">
      <c r="A15040">
        <v>88.137457493963694</v>
      </c>
      <c r="B15040">
        <v>125.096874318812</v>
      </c>
      <c r="C15040">
        <v>2001</v>
      </c>
    </row>
    <row r="15041" spans="1:11" x14ac:dyDescent="0.25">
      <c r="A15041">
        <v>89.292739702986196</v>
      </c>
      <c r="B15041">
        <v>126.252156527835</v>
      </c>
      <c r="C15041">
        <v>2001</v>
      </c>
    </row>
    <row r="15042" spans="1:11" x14ac:dyDescent="0.25">
      <c r="A15042">
        <v>92.933411175025199</v>
      </c>
      <c r="B15042">
        <v>129.89282799987399</v>
      </c>
      <c r="C15042">
        <v>2001</v>
      </c>
    </row>
    <row r="15043" spans="1:11" x14ac:dyDescent="0.25">
      <c r="A15043">
        <v>92.496395150576404</v>
      </c>
      <c r="B15043">
        <v>130.32984402432299</v>
      </c>
      <c r="C15043">
        <v>2000</v>
      </c>
    </row>
    <row r="15044" spans="1:11" x14ac:dyDescent="0.25">
      <c r="A15044" t="s">
        <v>83</v>
      </c>
    </row>
    <row r="15045" spans="1:11" x14ac:dyDescent="0.25">
      <c r="A15045">
        <v>3111</v>
      </c>
      <c r="B15045">
        <v>0</v>
      </c>
      <c r="C15045">
        <v>4.0719872037927596</v>
      </c>
      <c r="D15045">
        <v>2.7057340275426598</v>
      </c>
      <c r="E15045">
        <v>6</v>
      </c>
      <c r="F15045">
        <v>1.01722196789785</v>
      </c>
      <c r="G15045" t="s">
        <v>81</v>
      </c>
      <c r="H15045" t="s">
        <v>81</v>
      </c>
      <c r="I15045">
        <v>2848</v>
      </c>
      <c r="J15045">
        <v>1284</v>
      </c>
      <c r="K15045">
        <v>6.9416316387322194E-2</v>
      </c>
    </row>
    <row r="15046" spans="1:11" x14ac:dyDescent="0.25">
      <c r="A15046" t="s">
        <v>82</v>
      </c>
    </row>
    <row r="15047" spans="1:11" x14ac:dyDescent="0.25">
      <c r="A15047">
        <v>140.867272151111</v>
      </c>
      <c r="B15047">
        <v>85.400820380724596</v>
      </c>
      <c r="C15047">
        <v>2000</v>
      </c>
    </row>
    <row r="15048" spans="1:11" x14ac:dyDescent="0.25">
      <c r="A15048">
        <v>137.987942386404</v>
      </c>
      <c r="B15048">
        <v>82.5214906160179</v>
      </c>
      <c r="C15048">
        <v>2000</v>
      </c>
    </row>
    <row r="15049" spans="1:11" x14ac:dyDescent="0.25">
      <c r="A15049">
        <v>138.42495841085301</v>
      </c>
      <c r="B15049">
        <v>82.084474591569105</v>
      </c>
      <c r="C15049">
        <v>2001</v>
      </c>
    </row>
    <row r="15050" spans="1:11" x14ac:dyDescent="0.25">
      <c r="A15050">
        <v>141.30428817556</v>
      </c>
      <c r="B15050">
        <v>84.963804356275801</v>
      </c>
      <c r="C15050">
        <v>2001</v>
      </c>
    </row>
    <row r="15051" spans="1:11" x14ac:dyDescent="0.25">
      <c r="A15051">
        <v>143.21753105452299</v>
      </c>
      <c r="B15051">
        <v>86.877047235238393</v>
      </c>
      <c r="C15051">
        <v>2001</v>
      </c>
    </row>
    <row r="15052" spans="1:11" x14ac:dyDescent="0.25">
      <c r="A15052">
        <v>142.78051503007401</v>
      </c>
      <c r="B15052">
        <v>87.314063259687202</v>
      </c>
      <c r="C15052">
        <v>2000</v>
      </c>
    </row>
    <row r="15053" spans="1:11" x14ac:dyDescent="0.25">
      <c r="A15053" t="s">
        <v>83</v>
      </c>
    </row>
    <row r="15054" spans="1:11" x14ac:dyDescent="0.25">
      <c r="A15054">
        <v>1587</v>
      </c>
      <c r="B15054">
        <v>0</v>
      </c>
      <c r="C15054">
        <v>1.8197844486839201</v>
      </c>
      <c r="D15054">
        <v>4.95121366024952</v>
      </c>
      <c r="E15054">
        <v>6</v>
      </c>
      <c r="F15054">
        <v>1.01722196789785</v>
      </c>
      <c r="G15054" t="s">
        <v>81</v>
      </c>
      <c r="H15054" t="s">
        <v>81</v>
      </c>
      <c r="I15054">
        <v>1016</v>
      </c>
      <c r="J15054">
        <v>3570</v>
      </c>
      <c r="K15054">
        <v>6.8837369254559605E-2</v>
      </c>
    </row>
    <row r="15055" spans="1:11" x14ac:dyDescent="0.25">
      <c r="A15055" t="s">
        <v>82</v>
      </c>
    </row>
    <row r="15056" spans="1:11" x14ac:dyDescent="0.25">
      <c r="A15056">
        <v>126.28014626367499</v>
      </c>
      <c r="B15056">
        <v>103.482454391882</v>
      </c>
      <c r="C15056">
        <v>2000</v>
      </c>
    </row>
    <row r="15057" spans="1:11" x14ac:dyDescent="0.25">
      <c r="A15057">
        <v>124.993364339713</v>
      </c>
      <c r="B15057">
        <v>102.19567246792001</v>
      </c>
      <c r="C15057">
        <v>2000</v>
      </c>
    </row>
    <row r="15058" spans="1:11" x14ac:dyDescent="0.25">
      <c r="A15058">
        <v>125.430380364161</v>
      </c>
      <c r="B15058">
        <v>101.758656443471</v>
      </c>
      <c r="C15058">
        <v>2001</v>
      </c>
    </row>
    <row r="15059" spans="1:11" x14ac:dyDescent="0.25">
      <c r="A15059">
        <v>126.717162288124</v>
      </c>
      <c r="B15059">
        <v>103.04543836743299</v>
      </c>
      <c r="C15059">
        <v>2001</v>
      </c>
    </row>
    <row r="15060" spans="1:11" x14ac:dyDescent="0.25">
      <c r="A15060">
        <v>130.21819904238899</v>
      </c>
      <c r="B15060">
        <v>106.546475121699</v>
      </c>
      <c r="C15060">
        <v>2001</v>
      </c>
    </row>
    <row r="15061" spans="1:11" x14ac:dyDescent="0.25">
      <c r="A15061">
        <v>129.781183017941</v>
      </c>
      <c r="B15061">
        <v>106.983491146148</v>
      </c>
      <c r="C15061">
        <v>2000</v>
      </c>
    </row>
    <row r="15062" spans="1:11" x14ac:dyDescent="0.25">
      <c r="A15062" t="s">
        <v>83</v>
      </c>
    </row>
    <row r="15063" spans="1:11" x14ac:dyDescent="0.25">
      <c r="A15063">
        <v>3841</v>
      </c>
      <c r="B15063">
        <v>0</v>
      </c>
      <c r="C15063">
        <v>4.4447606700081401</v>
      </c>
      <c r="D15063">
        <v>2.3248516943594599</v>
      </c>
      <c r="E15063">
        <v>6</v>
      </c>
      <c r="F15063">
        <v>1.01722196789785</v>
      </c>
      <c r="G15063" t="s">
        <v>81</v>
      </c>
      <c r="H15063" t="s">
        <v>81</v>
      </c>
      <c r="I15063">
        <v>866</v>
      </c>
      <c r="J15063">
        <v>1518</v>
      </c>
      <c r="K15063">
        <v>7.0237389099536196E-2</v>
      </c>
    </row>
    <row r="15064" spans="1:11" x14ac:dyDescent="0.25">
      <c r="A15064" t="s">
        <v>82</v>
      </c>
    </row>
    <row r="15065" spans="1:11" x14ac:dyDescent="0.25">
      <c r="A15065">
        <v>18.637553498441299</v>
      </c>
      <c r="B15065">
        <v>24.894379250194898</v>
      </c>
      <c r="C15065">
        <v>2000</v>
      </c>
    </row>
    <row r="15066" spans="1:11" x14ac:dyDescent="0.25">
      <c r="A15066">
        <v>15.4946330879273</v>
      </c>
      <c r="B15066">
        <v>21.7514588396809</v>
      </c>
      <c r="C15066">
        <v>2000</v>
      </c>
    </row>
    <row r="15067" spans="1:11" x14ac:dyDescent="0.25">
      <c r="A15067">
        <v>15.057617063478499</v>
      </c>
      <c r="B15067">
        <v>22.188474864129699</v>
      </c>
      <c r="C15067">
        <v>2001</v>
      </c>
    </row>
    <row r="15068" spans="1:11" x14ac:dyDescent="0.25">
      <c r="A15068">
        <v>18.200537473992501</v>
      </c>
      <c r="B15068">
        <v>25.3313952746437</v>
      </c>
      <c r="C15068">
        <v>2001</v>
      </c>
    </row>
    <row r="15069" spans="1:11" x14ac:dyDescent="0.25">
      <c r="A15069">
        <v>19.844455872327099</v>
      </c>
      <c r="B15069">
        <v>26.975313672978299</v>
      </c>
      <c r="C15069">
        <v>2001</v>
      </c>
    </row>
    <row r="15070" spans="1:11" x14ac:dyDescent="0.25">
      <c r="A15070">
        <v>20.281471896775901</v>
      </c>
      <c r="B15070">
        <v>26.5382976485295</v>
      </c>
      <c r="C15070">
        <v>2000</v>
      </c>
    </row>
    <row r="15071" spans="1:11" x14ac:dyDescent="0.25">
      <c r="A15071" t="s">
        <v>83</v>
      </c>
    </row>
    <row r="15072" spans="1:11" x14ac:dyDescent="0.25">
      <c r="A15072">
        <v>2033</v>
      </c>
      <c r="B15072">
        <v>0</v>
      </c>
      <c r="C15072">
        <v>3.8979101275501802</v>
      </c>
      <c r="D15072">
        <v>2.8631633665292102</v>
      </c>
      <c r="E15072">
        <v>6</v>
      </c>
      <c r="F15072">
        <v>1.01722196789785</v>
      </c>
      <c r="G15072" t="s">
        <v>81</v>
      </c>
      <c r="H15072" t="s">
        <v>81</v>
      </c>
      <c r="I15072">
        <v>2295</v>
      </c>
      <c r="J15072">
        <v>3544</v>
      </c>
      <c r="K15072">
        <v>6.9014075556022098E-2</v>
      </c>
    </row>
    <row r="15073" spans="1:11" x14ac:dyDescent="0.25">
      <c r="A15073" t="s">
        <v>82</v>
      </c>
    </row>
    <row r="15074" spans="1:11" x14ac:dyDescent="0.25">
      <c r="A15074">
        <v>64.304615567575695</v>
      </c>
      <c r="B15074">
        <v>17.900674468795899</v>
      </c>
      <c r="C15074">
        <v>2000</v>
      </c>
    </row>
    <row r="15075" spans="1:11" x14ac:dyDescent="0.25">
      <c r="A15075">
        <v>61.548376883929201</v>
      </c>
      <c r="B15075">
        <v>15.144435785149399</v>
      </c>
      <c r="C15075">
        <v>2000</v>
      </c>
    </row>
    <row r="15076" spans="1:11" x14ac:dyDescent="0.25">
      <c r="A15076">
        <v>61.111360859480399</v>
      </c>
      <c r="B15076">
        <v>15.581451809598301</v>
      </c>
      <c r="C15076">
        <v>2001</v>
      </c>
    </row>
    <row r="15077" spans="1:11" x14ac:dyDescent="0.25">
      <c r="A15077">
        <v>63.8675995431269</v>
      </c>
      <c r="B15077">
        <v>18.3376904932447</v>
      </c>
      <c r="C15077">
        <v>2001</v>
      </c>
    </row>
    <row r="15078" spans="1:11" x14ac:dyDescent="0.25">
      <c r="A15078">
        <v>65.892161775244602</v>
      </c>
      <c r="B15078">
        <v>20.362252725362399</v>
      </c>
      <c r="C15078">
        <v>2001</v>
      </c>
    </row>
    <row r="15079" spans="1:11" x14ac:dyDescent="0.25">
      <c r="A15079">
        <v>66.329177799693397</v>
      </c>
      <c r="B15079">
        <v>19.925236700913601</v>
      </c>
      <c r="C15079">
        <v>2000</v>
      </c>
    </row>
    <row r="15080" spans="1:11" x14ac:dyDescent="0.25">
      <c r="A15080" t="s">
        <v>83</v>
      </c>
    </row>
    <row r="15081" spans="1:11" x14ac:dyDescent="0.25">
      <c r="A15081">
        <v>1650</v>
      </c>
      <c r="B15081">
        <v>0</v>
      </c>
      <c r="C15081">
        <v>2.1774883577165598</v>
      </c>
      <c r="D15081">
        <v>4.5745048745025398</v>
      </c>
      <c r="E15081">
        <v>8</v>
      </c>
      <c r="F15081">
        <v>1.01722196789785</v>
      </c>
      <c r="G15081" t="s">
        <v>81</v>
      </c>
      <c r="H15081" t="s">
        <v>81</v>
      </c>
      <c r="I15081">
        <v>2303</v>
      </c>
      <c r="J15081">
        <v>2737</v>
      </c>
      <c r="K15081">
        <v>6.8867057980700405E-2</v>
      </c>
    </row>
    <row r="15082" spans="1:11" x14ac:dyDescent="0.25">
      <c r="A15082" t="s">
        <v>82</v>
      </c>
    </row>
    <row r="15083" spans="1:11" x14ac:dyDescent="0.25">
      <c r="A15083">
        <v>86.526234461244101</v>
      </c>
      <c r="B15083">
        <v>98.527165109532703</v>
      </c>
      <c r="C15083">
        <v>2000</v>
      </c>
    </row>
    <row r="15084" spans="1:11" x14ac:dyDescent="0.25">
      <c r="A15084">
        <v>84.986517677547994</v>
      </c>
      <c r="B15084">
        <v>96.987448325836596</v>
      </c>
      <c r="C15084">
        <v>2000</v>
      </c>
    </row>
    <row r="15085" spans="1:11" x14ac:dyDescent="0.25">
      <c r="A15085">
        <v>85.423533701996803</v>
      </c>
      <c r="B15085">
        <v>96.550432301387701</v>
      </c>
      <c r="C15085">
        <v>2001</v>
      </c>
    </row>
    <row r="15086" spans="1:11" x14ac:dyDescent="0.25">
      <c r="A15086">
        <v>86.963250485692996</v>
      </c>
      <c r="B15086">
        <v>98.090149085083894</v>
      </c>
      <c r="C15086">
        <v>2001</v>
      </c>
    </row>
    <row r="15087" spans="1:11" x14ac:dyDescent="0.25">
      <c r="A15087">
        <v>88.654593388384697</v>
      </c>
      <c r="B15087">
        <v>99.781491987775595</v>
      </c>
      <c r="C15087">
        <v>2001</v>
      </c>
    </row>
    <row r="15088" spans="1:11" x14ac:dyDescent="0.25">
      <c r="A15088">
        <v>90.197913903024599</v>
      </c>
      <c r="B15088">
        <v>101.32481250241599</v>
      </c>
      <c r="C15088">
        <v>2001</v>
      </c>
    </row>
    <row r="15089" spans="1:11" x14ac:dyDescent="0.25">
      <c r="A15089">
        <v>89.760897878575804</v>
      </c>
      <c r="B15089">
        <v>101.76182852686399</v>
      </c>
      <c r="C15089">
        <v>2000</v>
      </c>
    </row>
    <row r="15090" spans="1:11" x14ac:dyDescent="0.25">
      <c r="A15090">
        <v>88.217577363935902</v>
      </c>
      <c r="B15090">
        <v>100.21850801222401</v>
      </c>
      <c r="C15090">
        <v>2000</v>
      </c>
    </row>
    <row r="15091" spans="1:11" x14ac:dyDescent="0.25">
      <c r="A15091" t="s">
        <v>83</v>
      </c>
    </row>
    <row r="15092" spans="1:11" x14ac:dyDescent="0.25">
      <c r="A15092">
        <v>2934</v>
      </c>
      <c r="B15092">
        <v>0</v>
      </c>
      <c r="C15092">
        <v>0.711452985805622</v>
      </c>
      <c r="D15092">
        <v>6.0388515605067701</v>
      </c>
      <c r="E15092">
        <v>6</v>
      </c>
      <c r="F15092">
        <v>1.01722196789785</v>
      </c>
      <c r="G15092" t="s">
        <v>81</v>
      </c>
      <c r="H15092" t="s">
        <v>81</v>
      </c>
      <c r="I15092">
        <v>2769</v>
      </c>
      <c r="J15092">
        <v>486</v>
      </c>
      <c r="K15092">
        <v>6.9340801690641399E-2</v>
      </c>
    </row>
    <row r="15093" spans="1:11" x14ac:dyDescent="0.25">
      <c r="A15093" t="s">
        <v>82</v>
      </c>
    </row>
    <row r="15094" spans="1:11" x14ac:dyDescent="0.25">
      <c r="A15094">
        <v>126.330165806385</v>
      </c>
      <c r="B15094">
        <v>55.045123544072503</v>
      </c>
      <c r="C15094">
        <v>2000</v>
      </c>
    </row>
    <row r="15095" spans="1:11" x14ac:dyDescent="0.25">
      <c r="A15095">
        <v>125.827092575626</v>
      </c>
      <c r="B15095">
        <v>54.542050313313901</v>
      </c>
      <c r="C15095">
        <v>2000</v>
      </c>
    </row>
    <row r="15096" spans="1:11" x14ac:dyDescent="0.25">
      <c r="A15096">
        <v>126.26410860007501</v>
      </c>
      <c r="B15096">
        <v>54.105034288865099</v>
      </c>
      <c r="C15096">
        <v>2001</v>
      </c>
    </row>
    <row r="15097" spans="1:11" x14ac:dyDescent="0.25">
      <c r="A15097">
        <v>126.767181830833</v>
      </c>
      <c r="B15097">
        <v>54.608107519623701</v>
      </c>
      <c r="C15097">
        <v>2001</v>
      </c>
    </row>
    <row r="15098" spans="1:11" x14ac:dyDescent="0.25">
      <c r="A15098">
        <v>131.03729471984701</v>
      </c>
      <c r="B15098">
        <v>58.878220408636999</v>
      </c>
      <c r="C15098">
        <v>2001</v>
      </c>
    </row>
    <row r="15099" spans="1:11" x14ac:dyDescent="0.25">
      <c r="A15099">
        <v>130.600278695398</v>
      </c>
      <c r="B15099">
        <v>59.315236433085801</v>
      </c>
      <c r="C15099">
        <v>2000</v>
      </c>
    </row>
    <row r="15100" spans="1:11" x14ac:dyDescent="0.25">
      <c r="A15100" t="s">
        <v>83</v>
      </c>
    </row>
    <row r="15101" spans="1:11" x14ac:dyDescent="0.25">
      <c r="A15101">
        <v>978</v>
      </c>
      <c r="B15101">
        <v>0</v>
      </c>
      <c r="C15101">
        <v>4.2157780016562798</v>
      </c>
      <c r="D15101">
        <v>2.5262127064256199</v>
      </c>
      <c r="E15101">
        <v>6</v>
      </c>
      <c r="F15101">
        <v>1.01722196789785</v>
      </c>
      <c r="G15101" t="s">
        <v>81</v>
      </c>
      <c r="H15101" t="s">
        <v>81</v>
      </c>
      <c r="I15101">
        <v>1809</v>
      </c>
      <c r="J15101">
        <v>421</v>
      </c>
      <c r="K15101">
        <v>6.8373565614895299E-2</v>
      </c>
    </row>
    <row r="15102" spans="1:11" x14ac:dyDescent="0.25">
      <c r="A15102" t="s">
        <v>82</v>
      </c>
    </row>
    <row r="15103" spans="1:11" x14ac:dyDescent="0.25">
      <c r="A15103">
        <v>96.246781109011295</v>
      </c>
      <c r="B15103">
        <v>68.818406695885599</v>
      </c>
      <c r="C15103">
        <v>2000</v>
      </c>
    </row>
    <row r="15104" spans="1:11" x14ac:dyDescent="0.25">
      <c r="A15104">
        <v>93.265775896063104</v>
      </c>
      <c r="B15104">
        <v>65.837401482937395</v>
      </c>
      <c r="C15104">
        <v>2000</v>
      </c>
    </row>
    <row r="15105" spans="1:11" x14ac:dyDescent="0.25">
      <c r="A15105">
        <v>92.828759871614295</v>
      </c>
      <c r="B15105">
        <v>66.274417507386204</v>
      </c>
      <c r="C15105">
        <v>2001</v>
      </c>
    </row>
    <row r="15106" spans="1:11" x14ac:dyDescent="0.25">
      <c r="A15106">
        <v>95.8097650845625</v>
      </c>
      <c r="B15106">
        <v>69.255422720334394</v>
      </c>
      <c r="C15106">
        <v>2001</v>
      </c>
    </row>
    <row r="15107" spans="1:11" x14ac:dyDescent="0.25">
      <c r="A15107">
        <v>97.596067219995703</v>
      </c>
      <c r="B15107">
        <v>71.041724855767598</v>
      </c>
      <c r="C15107">
        <v>2001</v>
      </c>
    </row>
    <row r="15108" spans="1:11" x14ac:dyDescent="0.25">
      <c r="A15108">
        <v>98.033083244444498</v>
      </c>
      <c r="B15108">
        <v>70.604708831318803</v>
      </c>
      <c r="C15108">
        <v>2000</v>
      </c>
    </row>
    <row r="15109" spans="1:11" x14ac:dyDescent="0.25">
      <c r="A15109" t="s">
        <v>83</v>
      </c>
    </row>
    <row r="15110" spans="1:11" x14ac:dyDescent="0.25">
      <c r="A15110">
        <v>2547</v>
      </c>
      <c r="B15110">
        <v>0</v>
      </c>
      <c r="C15110">
        <v>1.58878963418648</v>
      </c>
      <c r="D15110">
        <v>5.1526351261190104</v>
      </c>
      <c r="E15110">
        <v>6</v>
      </c>
      <c r="F15110">
        <v>1.01722196789785</v>
      </c>
      <c r="G15110" t="s">
        <v>81</v>
      </c>
      <c r="H15110" t="s">
        <v>81</v>
      </c>
      <c r="I15110">
        <v>2672</v>
      </c>
      <c r="J15110">
        <v>2957</v>
      </c>
      <c r="K15110">
        <v>6.9199233442565705E-2</v>
      </c>
    </row>
    <row r="15111" spans="1:11" x14ac:dyDescent="0.25">
      <c r="A15111" t="s">
        <v>82</v>
      </c>
    </row>
    <row r="15112" spans="1:11" x14ac:dyDescent="0.25">
      <c r="A15112">
        <v>6.3307224066650196</v>
      </c>
      <c r="B15112">
        <v>32.282442222476398</v>
      </c>
      <c r="C15112">
        <v>2000</v>
      </c>
    </row>
    <row r="15113" spans="1:11" x14ac:dyDescent="0.25">
      <c r="A15113">
        <v>5.2072784824528604</v>
      </c>
      <c r="B15113">
        <v>31.158998298264301</v>
      </c>
      <c r="C15113">
        <v>2000</v>
      </c>
    </row>
    <row r="15114" spans="1:11" x14ac:dyDescent="0.25">
      <c r="A15114">
        <v>5.6442945069016801</v>
      </c>
      <c r="B15114">
        <v>30.721982273815399</v>
      </c>
      <c r="C15114">
        <v>2001</v>
      </c>
    </row>
    <row r="15115" spans="1:11" x14ac:dyDescent="0.25">
      <c r="A15115">
        <v>6.7677384311138402</v>
      </c>
      <c r="B15115">
        <v>31.845426198027599</v>
      </c>
      <c r="C15115">
        <v>2001</v>
      </c>
    </row>
    <row r="15116" spans="1:11" x14ac:dyDescent="0.25">
      <c r="A15116">
        <v>10.4112016697726</v>
      </c>
      <c r="B15116">
        <v>35.4888894366863</v>
      </c>
      <c r="C15116">
        <v>2001</v>
      </c>
    </row>
    <row r="15117" spans="1:11" x14ac:dyDescent="0.25">
      <c r="A15117">
        <v>9.9741856453237698</v>
      </c>
      <c r="B15117">
        <v>35.925905461135201</v>
      </c>
      <c r="C15117">
        <v>2000</v>
      </c>
    </row>
    <row r="15118" spans="1:11" x14ac:dyDescent="0.25">
      <c r="A15118" t="s">
        <v>83</v>
      </c>
    </row>
    <row r="15119" spans="1:11" x14ac:dyDescent="0.25">
      <c r="A15119">
        <v>1315</v>
      </c>
      <c r="B15119">
        <v>0</v>
      </c>
      <c r="C15119">
        <v>6.0938801189434004</v>
      </c>
      <c r="D15119">
        <v>0.64199175961260802</v>
      </c>
      <c r="E15119">
        <v>6</v>
      </c>
      <c r="F15119">
        <v>1.01722196789785</v>
      </c>
      <c r="G15119" t="s">
        <v>81</v>
      </c>
      <c r="H15119" t="s">
        <v>81</v>
      </c>
      <c r="I15119">
        <v>3720</v>
      </c>
      <c r="J15119">
        <v>425</v>
      </c>
      <c r="K15119">
        <v>6.8704529874616796E-2</v>
      </c>
    </row>
    <row r="15120" spans="1:11" x14ac:dyDescent="0.25">
      <c r="A15120" t="s">
        <v>82</v>
      </c>
    </row>
    <row r="15121" spans="1:11" x14ac:dyDescent="0.25">
      <c r="A15121">
        <v>77.343124532770702</v>
      </c>
      <c r="B15121">
        <v>63.995520268560298</v>
      </c>
      <c r="C15121">
        <v>2000</v>
      </c>
    </row>
    <row r="15122" spans="1:11" x14ac:dyDescent="0.25">
      <c r="A15122">
        <v>73.034100576927898</v>
      </c>
      <c r="B15122">
        <v>59.686496312717601</v>
      </c>
      <c r="C15122">
        <v>2000</v>
      </c>
    </row>
    <row r="15123" spans="1:11" x14ac:dyDescent="0.25">
      <c r="A15123">
        <v>73.471116601376806</v>
      </c>
      <c r="B15123">
        <v>59.249480288268799</v>
      </c>
      <c r="C15123">
        <v>2001</v>
      </c>
    </row>
    <row r="15124" spans="1:11" x14ac:dyDescent="0.25">
      <c r="A15124">
        <v>77.780140557219497</v>
      </c>
      <c r="B15124">
        <v>63.558504244111496</v>
      </c>
      <c r="C15124">
        <v>2001</v>
      </c>
    </row>
    <row r="15125" spans="1:11" x14ac:dyDescent="0.25">
      <c r="A15125">
        <v>78.234097283907502</v>
      </c>
      <c r="B15125">
        <v>64.012460970799495</v>
      </c>
      <c r="C15125">
        <v>2001</v>
      </c>
    </row>
    <row r="15126" spans="1:11" x14ac:dyDescent="0.25">
      <c r="A15126">
        <v>77.797081259458693</v>
      </c>
      <c r="B15126">
        <v>64.449476995248304</v>
      </c>
      <c r="C15126">
        <v>2000</v>
      </c>
    </row>
    <row r="15127" spans="1:11" x14ac:dyDescent="0.25">
      <c r="A15127" t="s">
        <v>83</v>
      </c>
    </row>
    <row r="15128" spans="1:11" x14ac:dyDescent="0.25">
      <c r="A15128">
        <v>2931</v>
      </c>
      <c r="B15128">
        <v>0</v>
      </c>
      <c r="C15128">
        <v>4.7426980020289404</v>
      </c>
      <c r="D15128">
        <v>1.9828321803289399</v>
      </c>
      <c r="E15128">
        <v>6</v>
      </c>
      <c r="F15128">
        <v>1.01722196789785</v>
      </c>
      <c r="G15128" t="s">
        <v>81</v>
      </c>
      <c r="H15128" t="s">
        <v>81</v>
      </c>
      <c r="I15128">
        <v>3268</v>
      </c>
      <c r="J15128">
        <v>2022</v>
      </c>
      <c r="K15128">
        <v>6.9338000882222001E-2</v>
      </c>
    </row>
    <row r="15129" spans="1:11" x14ac:dyDescent="0.25">
      <c r="A15129" t="s">
        <v>82</v>
      </c>
    </row>
    <row r="15130" spans="1:11" x14ac:dyDescent="0.25">
      <c r="A15130">
        <v>130.64972736065201</v>
      </c>
      <c r="B15130">
        <v>35.591215008674901</v>
      </c>
      <c r="C15130">
        <v>2000</v>
      </c>
    </row>
    <row r="15131" spans="1:11" x14ac:dyDescent="0.25">
      <c r="A15131">
        <v>127.296133442298</v>
      </c>
      <c r="B15131">
        <v>32.237621090320403</v>
      </c>
      <c r="C15131">
        <v>2000</v>
      </c>
    </row>
    <row r="15132" spans="1:11" x14ac:dyDescent="0.25">
      <c r="A15132">
        <v>127.73314946674699</v>
      </c>
      <c r="B15132">
        <v>31.800605065871601</v>
      </c>
      <c r="C15132">
        <v>2001</v>
      </c>
    </row>
    <row r="15133" spans="1:11" x14ac:dyDescent="0.25">
      <c r="A15133">
        <v>131.08674338510099</v>
      </c>
      <c r="B15133">
        <v>35.154198984226099</v>
      </c>
      <c r="C15133">
        <v>2001</v>
      </c>
    </row>
    <row r="15134" spans="1:11" x14ac:dyDescent="0.25">
      <c r="A15134">
        <v>132.488817465767</v>
      </c>
      <c r="B15134">
        <v>36.556273064891599</v>
      </c>
      <c r="C15134">
        <v>2001</v>
      </c>
    </row>
    <row r="15135" spans="1:11" x14ac:dyDescent="0.25">
      <c r="A15135">
        <v>132.05180144131799</v>
      </c>
      <c r="B15135">
        <v>36.993289089340401</v>
      </c>
      <c r="C15135">
        <v>2000</v>
      </c>
    </row>
    <row r="15136" spans="1:11" x14ac:dyDescent="0.25">
      <c r="A15136" t="s">
        <v>83</v>
      </c>
    </row>
    <row r="15137" spans="1:11" x14ac:dyDescent="0.25">
      <c r="A15137">
        <v>3002</v>
      </c>
      <c r="B15137">
        <v>0</v>
      </c>
      <c r="C15137">
        <v>3.2124670068924099</v>
      </c>
      <c r="D15137">
        <v>3.5124611628631599</v>
      </c>
      <c r="E15137">
        <v>6</v>
      </c>
      <c r="F15137">
        <v>1.01722196789785</v>
      </c>
      <c r="G15137" t="s">
        <v>81</v>
      </c>
      <c r="H15137" t="s">
        <v>81</v>
      </c>
      <c r="I15137">
        <v>3417</v>
      </c>
      <c r="J15137">
        <v>800</v>
      </c>
      <c r="K15137">
        <v>6.9370689922378395E-2</v>
      </c>
    </row>
    <row r="15138" spans="1:11" x14ac:dyDescent="0.25">
      <c r="A15138" t="s">
        <v>82</v>
      </c>
    </row>
    <row r="15139" spans="1:11" x14ac:dyDescent="0.25">
      <c r="A15139">
        <v>109.949537328416</v>
      </c>
      <c r="B15139">
        <v>84.486670199081402</v>
      </c>
      <c r="C15139">
        <v>2000</v>
      </c>
    </row>
    <row r="15140" spans="1:11" x14ac:dyDescent="0.25">
      <c r="A15140">
        <v>107.67798012350499</v>
      </c>
      <c r="B15140">
        <v>82.2151129941698</v>
      </c>
      <c r="C15140">
        <v>2000</v>
      </c>
    </row>
    <row r="15141" spans="1:11" x14ac:dyDescent="0.25">
      <c r="A15141">
        <v>107.240964099056</v>
      </c>
      <c r="B15141">
        <v>82.652129018618595</v>
      </c>
      <c r="C15141">
        <v>2001</v>
      </c>
    </row>
    <row r="15142" spans="1:11" x14ac:dyDescent="0.25">
      <c r="A15142">
        <v>109.512521303968</v>
      </c>
      <c r="B15142">
        <v>84.923686223530197</v>
      </c>
      <c r="C15142">
        <v>2001</v>
      </c>
    </row>
    <row r="15143" spans="1:11" x14ac:dyDescent="0.25">
      <c r="A15143">
        <v>111.996206410883</v>
      </c>
      <c r="B15143">
        <v>87.407371330445201</v>
      </c>
      <c r="C15143">
        <v>2001</v>
      </c>
    </row>
    <row r="15144" spans="1:11" x14ac:dyDescent="0.25">
      <c r="A15144">
        <v>112.433222435331</v>
      </c>
      <c r="B15144">
        <v>86.970355305996407</v>
      </c>
      <c r="C15144">
        <v>2000</v>
      </c>
    </row>
    <row r="15145" spans="1:11" x14ac:dyDescent="0.25">
      <c r="A15145" t="s">
        <v>83</v>
      </c>
    </row>
    <row r="15146" spans="1:11" x14ac:dyDescent="0.25">
      <c r="A15146">
        <v>672</v>
      </c>
      <c r="B15146">
        <v>0</v>
      </c>
      <c r="C15146">
        <v>2.2647603041356499</v>
      </c>
      <c r="D15146">
        <v>4.4593197602168999</v>
      </c>
      <c r="E15146">
        <v>6</v>
      </c>
      <c r="F15146">
        <v>1.01722196789785</v>
      </c>
      <c r="G15146" t="s">
        <v>81</v>
      </c>
      <c r="H15146" t="s">
        <v>81</v>
      </c>
      <c r="I15146">
        <v>4490</v>
      </c>
      <c r="J15146">
        <v>3944</v>
      </c>
      <c r="K15146">
        <v>0</v>
      </c>
    </row>
    <row r="15147" spans="1:11" x14ac:dyDescent="0.25">
      <c r="A15147" t="s">
        <v>82</v>
      </c>
    </row>
    <row r="15148" spans="1:11" x14ac:dyDescent="0.25">
      <c r="A15148">
        <v>12.789355996427901</v>
      </c>
      <c r="B15148">
        <v>94.503529363550797</v>
      </c>
      <c r="C15148">
        <v>2000</v>
      </c>
    </row>
    <row r="15149" spans="1:11" x14ac:dyDescent="0.25">
      <c r="A15149">
        <v>11.1879286276115</v>
      </c>
      <c r="B15149">
        <v>92.902101994734394</v>
      </c>
      <c r="C15149">
        <v>2000</v>
      </c>
    </row>
    <row r="15150" spans="1:11" x14ac:dyDescent="0.25">
      <c r="A15150">
        <v>10.7509126031627</v>
      </c>
      <c r="B15150">
        <v>93.339118019183204</v>
      </c>
      <c r="C15150">
        <v>2001</v>
      </c>
    </row>
    <row r="15151" spans="1:11" x14ac:dyDescent="0.25">
      <c r="A15151">
        <v>12.3523399719791</v>
      </c>
      <c r="B15151">
        <v>94.940545387999606</v>
      </c>
      <c r="C15151">
        <v>2001</v>
      </c>
    </row>
    <row r="15152" spans="1:11" x14ac:dyDescent="0.25">
      <c r="A15152">
        <v>15.5055552139077</v>
      </c>
      <c r="B15152">
        <v>98.093760629928099</v>
      </c>
      <c r="C15152">
        <v>2001</v>
      </c>
    </row>
    <row r="15153" spans="1:11" x14ac:dyDescent="0.25">
      <c r="A15153">
        <v>15.9425712383565</v>
      </c>
      <c r="B15153">
        <v>97.656744605479304</v>
      </c>
      <c r="C15153">
        <v>2000</v>
      </c>
    </row>
    <row r="15154" spans="1:11" x14ac:dyDescent="0.25">
      <c r="A15154" t="s">
        <v>83</v>
      </c>
    </row>
    <row r="15155" spans="1:11" x14ac:dyDescent="0.25">
      <c r="A15155">
        <v>3677</v>
      </c>
      <c r="B15155">
        <v>0</v>
      </c>
      <c r="C15155">
        <v>3.5111164050952799</v>
      </c>
      <c r="D15155">
        <v>3.2129636592572699</v>
      </c>
      <c r="E15155">
        <v>6</v>
      </c>
      <c r="F15155">
        <v>1.01722196789785</v>
      </c>
      <c r="G15155" t="s">
        <v>81</v>
      </c>
      <c r="H15155" t="s">
        <v>81</v>
      </c>
      <c r="I15155">
        <v>4101</v>
      </c>
      <c r="J15155">
        <v>1177</v>
      </c>
      <c r="K15155">
        <v>6.9968887249009307E-2</v>
      </c>
    </row>
    <row r="15156" spans="1:11" x14ac:dyDescent="0.25">
      <c r="A15156" t="s">
        <v>82</v>
      </c>
    </row>
    <row r="15157" spans="1:11" x14ac:dyDescent="0.25">
      <c r="A15157">
        <v>13.194378545128201</v>
      </c>
      <c r="B15157">
        <v>95.8611205163741</v>
      </c>
      <c r="C15157">
        <v>2000</v>
      </c>
    </row>
    <row r="15158" spans="1:11" x14ac:dyDescent="0.25">
      <c r="A15158">
        <v>10.711644325549999</v>
      </c>
      <c r="B15158">
        <v>93.378386296795895</v>
      </c>
      <c r="C15158">
        <v>2000</v>
      </c>
    </row>
    <row r="15159" spans="1:11" x14ac:dyDescent="0.25">
      <c r="A15159">
        <v>10.274628301101099</v>
      </c>
      <c r="B15159">
        <v>93.815402321244704</v>
      </c>
      <c r="C15159">
        <v>2001</v>
      </c>
    </row>
    <row r="15160" spans="1:11" x14ac:dyDescent="0.25">
      <c r="A15160">
        <v>12.757362520679401</v>
      </c>
      <c r="B15160">
        <v>96.298136540822895</v>
      </c>
      <c r="C15160">
        <v>2001</v>
      </c>
    </row>
    <row r="15161" spans="1:11" x14ac:dyDescent="0.25">
      <c r="A15161">
        <v>15.029270911846099</v>
      </c>
      <c r="B15161">
        <v>98.570044931989699</v>
      </c>
      <c r="C15161">
        <v>2001</v>
      </c>
    </row>
    <row r="15162" spans="1:11" x14ac:dyDescent="0.25">
      <c r="A15162">
        <v>15.4662869362949</v>
      </c>
      <c r="B15162">
        <v>98.133028907540904</v>
      </c>
      <c r="C15162">
        <v>2000</v>
      </c>
    </row>
    <row r="15163" spans="1:11" x14ac:dyDescent="0.25">
      <c r="A15163" t="s">
        <v>83</v>
      </c>
    </row>
    <row r="15164" spans="1:11" x14ac:dyDescent="0.25">
      <c r="A15164">
        <v>3310</v>
      </c>
      <c r="B15164">
        <v>0</v>
      </c>
      <c r="C15164">
        <v>2.8113717430738498</v>
      </c>
      <c r="D15164">
        <v>3.9098880641023999</v>
      </c>
      <c r="E15164">
        <v>6</v>
      </c>
      <c r="F15164">
        <v>1.01722196789785</v>
      </c>
      <c r="G15164" t="s">
        <v>81</v>
      </c>
      <c r="H15164" t="s">
        <v>81</v>
      </c>
      <c r="I15164">
        <v>4517</v>
      </c>
      <c r="J15164">
        <v>97</v>
      </c>
      <c r="K15164">
        <v>6.9539148322033006E-2</v>
      </c>
    </row>
    <row r="15165" spans="1:11" x14ac:dyDescent="0.25">
      <c r="A15165" t="s">
        <v>82</v>
      </c>
    </row>
    <row r="15166" spans="1:11" x14ac:dyDescent="0.25">
      <c r="A15166">
        <v>147.172261055169</v>
      </c>
      <c r="B15166">
        <v>24.818131288899</v>
      </c>
      <c r="C15166">
        <v>2000</v>
      </c>
    </row>
    <row r="15167" spans="1:11" x14ac:dyDescent="0.25">
      <c r="A15167">
        <v>145.184321031205</v>
      </c>
      <c r="B15167">
        <v>22.830191264935198</v>
      </c>
      <c r="C15167">
        <v>2000</v>
      </c>
    </row>
    <row r="15168" spans="1:11" x14ac:dyDescent="0.25">
      <c r="A15168">
        <v>144.74730500675599</v>
      </c>
      <c r="B15168">
        <v>23.267207289384</v>
      </c>
      <c r="C15168">
        <v>2001</v>
      </c>
    </row>
    <row r="15169" spans="1:11" x14ac:dyDescent="0.25">
      <c r="A15169">
        <v>146.73524503071999</v>
      </c>
      <c r="B15169">
        <v>25.255147313347798</v>
      </c>
      <c r="C15169">
        <v>2001</v>
      </c>
    </row>
    <row r="15170" spans="1:11" x14ac:dyDescent="0.25">
      <c r="A15170">
        <v>149.49995339452701</v>
      </c>
      <c r="B15170">
        <v>28.019855677154901</v>
      </c>
      <c r="C15170">
        <v>2001</v>
      </c>
    </row>
    <row r="15171" spans="1:11" x14ac:dyDescent="0.25">
      <c r="A15171">
        <v>149.93696941897599</v>
      </c>
      <c r="B15171">
        <v>27.582839652706099</v>
      </c>
      <c r="C15171">
        <v>2000</v>
      </c>
    </row>
    <row r="15172" spans="1:11" x14ac:dyDescent="0.25">
      <c r="A15172" t="s">
        <v>83</v>
      </c>
    </row>
    <row r="15173" spans="1:11" x14ac:dyDescent="0.25">
      <c r="A15173">
        <v>1382</v>
      </c>
      <c r="B15173">
        <v>0</v>
      </c>
      <c r="C15173">
        <v>5.5674812461836902</v>
      </c>
      <c r="D15173">
        <v>1.1525874127403899</v>
      </c>
      <c r="E15173">
        <v>6</v>
      </c>
      <c r="F15173">
        <v>1.01722196789785</v>
      </c>
      <c r="G15173" t="s">
        <v>81</v>
      </c>
      <c r="H15173" t="s">
        <v>81</v>
      </c>
      <c r="I15173">
        <v>2541</v>
      </c>
      <c r="J15173">
        <v>1945</v>
      </c>
      <c r="K15173">
        <v>6.8724720018462998E-2</v>
      </c>
    </row>
    <row r="15174" spans="1:11" x14ac:dyDescent="0.25">
      <c r="A15174" t="s">
        <v>82</v>
      </c>
    </row>
    <row r="15175" spans="1:11" x14ac:dyDescent="0.25">
      <c r="A15175">
        <v>149.319771168432</v>
      </c>
      <c r="B15175">
        <v>95.314462802989397</v>
      </c>
      <c r="C15175">
        <v>2000</v>
      </c>
    </row>
    <row r="15176" spans="1:11" x14ac:dyDescent="0.25">
      <c r="A15176">
        <v>145.38296742512699</v>
      </c>
      <c r="B15176">
        <v>91.377659059684007</v>
      </c>
      <c r="C15176">
        <v>2000</v>
      </c>
    </row>
    <row r="15177" spans="1:11" x14ac:dyDescent="0.25">
      <c r="A15177">
        <v>144.94595140067801</v>
      </c>
      <c r="B15177">
        <v>91.814675084132801</v>
      </c>
      <c r="C15177">
        <v>2001</v>
      </c>
    </row>
    <row r="15178" spans="1:11" x14ac:dyDescent="0.25">
      <c r="A15178">
        <v>148.88275514398299</v>
      </c>
      <c r="B15178">
        <v>95.751478827438206</v>
      </c>
      <c r="C15178">
        <v>2001</v>
      </c>
    </row>
    <row r="15179" spans="1:11" x14ac:dyDescent="0.25">
      <c r="A15179">
        <v>149.69775751944201</v>
      </c>
      <c r="B15179">
        <v>96.566481202897194</v>
      </c>
      <c r="C15179">
        <v>2001</v>
      </c>
    </row>
    <row r="15180" spans="1:11" x14ac:dyDescent="0.25">
      <c r="A15180">
        <v>150.13477354389099</v>
      </c>
      <c r="B15180">
        <v>96.129465178448399</v>
      </c>
      <c r="C15180">
        <v>2000</v>
      </c>
    </row>
    <row r="15181" spans="1:11" x14ac:dyDescent="0.25">
      <c r="A15181" t="s">
        <v>83</v>
      </c>
    </row>
    <row r="15182" spans="1:11" x14ac:dyDescent="0.25">
      <c r="A15182">
        <v>1362</v>
      </c>
      <c r="B15182">
        <v>0</v>
      </c>
      <c r="C15182">
        <v>3.4440569233902099</v>
      </c>
      <c r="D15182">
        <v>3.2753253638540101</v>
      </c>
      <c r="E15182">
        <v>6</v>
      </c>
      <c r="F15182">
        <v>1.01722196789785</v>
      </c>
      <c r="G15182" t="s">
        <v>81</v>
      </c>
      <c r="H15182" t="s">
        <v>81</v>
      </c>
      <c r="I15182">
        <v>3648</v>
      </c>
      <c r="J15182">
        <v>3048</v>
      </c>
      <c r="K15182">
        <v>6.8744017443364294E-2</v>
      </c>
    </row>
    <row r="15183" spans="1:11" x14ac:dyDescent="0.25">
      <c r="A15183" t="s">
        <v>82</v>
      </c>
    </row>
    <row r="15184" spans="1:11" x14ac:dyDescent="0.25">
      <c r="A15184">
        <v>11.1951120519943</v>
      </c>
      <c r="B15184">
        <v>122.970196495289</v>
      </c>
      <c r="C15184">
        <v>2000</v>
      </c>
    </row>
    <row r="15185" spans="1:11" x14ac:dyDescent="0.25">
      <c r="A15185">
        <v>8.7597960466726104</v>
      </c>
      <c r="B15185">
        <v>120.53488048996699</v>
      </c>
      <c r="C15185">
        <v>2000</v>
      </c>
    </row>
    <row r="15186" spans="1:11" x14ac:dyDescent="0.25">
      <c r="A15186">
        <v>8.3227800222237907</v>
      </c>
      <c r="B15186">
        <v>120.971896514416</v>
      </c>
      <c r="C15186">
        <v>2001</v>
      </c>
    </row>
    <row r="15187" spans="1:11" x14ac:dyDescent="0.25">
      <c r="A15187">
        <v>10.7580960275455</v>
      </c>
      <c r="B15187">
        <v>123.407212519738</v>
      </c>
      <c r="C15187">
        <v>2001</v>
      </c>
    </row>
    <row r="15188" spans="1:11" x14ac:dyDescent="0.25">
      <c r="A15188">
        <v>13.074100802919</v>
      </c>
      <c r="B15188">
        <v>125.723217295111</v>
      </c>
      <c r="C15188">
        <v>2001</v>
      </c>
    </row>
    <row r="15189" spans="1:11" x14ac:dyDescent="0.25">
      <c r="A15189">
        <v>13.5111168273678</v>
      </c>
      <c r="B15189">
        <v>125.286201270662</v>
      </c>
      <c r="C15189">
        <v>2000</v>
      </c>
    </row>
    <row r="15190" spans="1:11" x14ac:dyDescent="0.25">
      <c r="A15190" t="s">
        <v>83</v>
      </c>
    </row>
    <row r="15191" spans="1:11" x14ac:dyDescent="0.25">
      <c r="A15191">
        <v>1753</v>
      </c>
      <c r="B15191">
        <v>0</v>
      </c>
      <c r="C15191">
        <v>1.66231080673394</v>
      </c>
      <c r="D15191">
        <v>5.0556873975331102</v>
      </c>
      <c r="E15191">
        <v>6</v>
      </c>
      <c r="F15191">
        <v>1.01722196789785</v>
      </c>
      <c r="G15191" t="s">
        <v>81</v>
      </c>
      <c r="H15191" t="s">
        <v>81</v>
      </c>
      <c r="I15191">
        <v>2483</v>
      </c>
      <c r="J15191">
        <v>1949</v>
      </c>
      <c r="K15191">
        <v>6.8908304042352694E-2</v>
      </c>
    </row>
    <row r="15192" spans="1:11" x14ac:dyDescent="0.25">
      <c r="A15192" t="s">
        <v>82</v>
      </c>
    </row>
    <row r="15193" spans="1:11" x14ac:dyDescent="0.25">
      <c r="A15193">
        <v>135.28459628265099</v>
      </c>
      <c r="B15193">
        <v>31.3784044344854</v>
      </c>
      <c r="C15193">
        <v>2000</v>
      </c>
    </row>
    <row r="15194" spans="1:11" x14ac:dyDescent="0.25">
      <c r="A15194">
        <v>134.10916503876999</v>
      </c>
      <c r="B15194">
        <v>30.202973190604101</v>
      </c>
      <c r="C15194">
        <v>2000</v>
      </c>
    </row>
    <row r="15195" spans="1:11" x14ac:dyDescent="0.25">
      <c r="A15195">
        <v>133.67214901432101</v>
      </c>
      <c r="B15195">
        <v>30.6399892150529</v>
      </c>
      <c r="C15195">
        <v>2001</v>
      </c>
    </row>
    <row r="15196" spans="1:11" x14ac:dyDescent="0.25">
      <c r="A15196">
        <v>134.84758025820199</v>
      </c>
      <c r="B15196">
        <v>31.815420458934199</v>
      </c>
      <c r="C15196">
        <v>2001</v>
      </c>
    </row>
    <row r="15197" spans="1:11" x14ac:dyDescent="0.25">
      <c r="A15197">
        <v>138.42249110055701</v>
      </c>
      <c r="B15197">
        <v>35.390331301289201</v>
      </c>
      <c r="C15197">
        <v>2001</v>
      </c>
    </row>
    <row r="15198" spans="1:11" x14ac:dyDescent="0.25">
      <c r="A15198">
        <v>138.85950712500599</v>
      </c>
      <c r="B15198">
        <v>34.953315276840399</v>
      </c>
      <c r="C15198">
        <v>2000</v>
      </c>
    </row>
    <row r="15199" spans="1:11" x14ac:dyDescent="0.25">
      <c r="A15199" t="s">
        <v>83</v>
      </c>
    </row>
    <row r="15200" spans="1:11" x14ac:dyDescent="0.25">
      <c r="A15200">
        <v>663</v>
      </c>
      <c r="B15200">
        <v>0</v>
      </c>
      <c r="C15200">
        <v>3.0883746119842801</v>
      </c>
      <c r="D15200">
        <v>3.6286189011841401</v>
      </c>
      <c r="E15200">
        <v>6</v>
      </c>
      <c r="F15200">
        <v>1.01722196789785</v>
      </c>
      <c r="G15200" t="s">
        <v>81</v>
      </c>
      <c r="H15200" t="s">
        <v>81</v>
      </c>
      <c r="I15200">
        <v>908</v>
      </c>
      <c r="J15200">
        <v>2427</v>
      </c>
      <c r="K15200">
        <v>0</v>
      </c>
    </row>
    <row r="15201" spans="1:11" x14ac:dyDescent="0.25">
      <c r="A15201" t="s">
        <v>82</v>
      </c>
    </row>
    <row r="15202" spans="1:11" x14ac:dyDescent="0.25">
      <c r="A15202">
        <v>45.571329260040898</v>
      </c>
      <c r="B15202">
        <v>91.377351937530094</v>
      </c>
      <c r="C15202">
        <v>2000</v>
      </c>
    </row>
    <row r="15203" spans="1:11" x14ac:dyDescent="0.25">
      <c r="A15203">
        <v>43.387518629062399</v>
      </c>
      <c r="B15203">
        <v>89.193541306551595</v>
      </c>
      <c r="C15203">
        <v>2000</v>
      </c>
    </row>
    <row r="15204" spans="1:11" x14ac:dyDescent="0.25">
      <c r="A15204">
        <v>42.950502604613597</v>
      </c>
      <c r="B15204">
        <v>89.630557331000404</v>
      </c>
      <c r="C15204">
        <v>2001</v>
      </c>
    </row>
    <row r="15205" spans="1:11" x14ac:dyDescent="0.25">
      <c r="A15205">
        <v>45.134313235592003</v>
      </c>
      <c r="B15205">
        <v>91.814367961978903</v>
      </c>
      <c r="C15205">
        <v>2001</v>
      </c>
    </row>
    <row r="15206" spans="1:11" x14ac:dyDescent="0.25">
      <c r="A15206">
        <v>47.700134266961001</v>
      </c>
      <c r="B15206">
        <v>94.3801889933479</v>
      </c>
      <c r="C15206">
        <v>2001</v>
      </c>
    </row>
    <row r="15207" spans="1:11" x14ac:dyDescent="0.25">
      <c r="A15207">
        <v>48.137150291409903</v>
      </c>
      <c r="B15207">
        <v>93.943172968899006</v>
      </c>
      <c r="C15207">
        <v>2000</v>
      </c>
    </row>
    <row r="15208" spans="1:11" x14ac:dyDescent="0.25">
      <c r="A15208" t="s">
        <v>83</v>
      </c>
    </row>
    <row r="15209" spans="1:11" x14ac:dyDescent="0.25">
      <c r="A15209">
        <v>1984</v>
      </c>
      <c r="B15209">
        <v>0</v>
      </c>
      <c r="C15209">
        <v>4.6113408898220003</v>
      </c>
      <c r="D15209">
        <v>2.1052991769081801</v>
      </c>
      <c r="E15209">
        <v>6</v>
      </c>
      <c r="F15209">
        <v>1.01722196789785</v>
      </c>
      <c r="G15209" t="s">
        <v>81</v>
      </c>
      <c r="H15209" t="s">
        <v>81</v>
      </c>
      <c r="I15209">
        <v>3262</v>
      </c>
      <c r="J15209">
        <v>934</v>
      </c>
      <c r="K15209">
        <v>6.90060960909471E-2</v>
      </c>
    </row>
    <row r="15210" spans="1:11" x14ac:dyDescent="0.25">
      <c r="A15210" t="s">
        <v>82</v>
      </c>
    </row>
    <row r="15211" spans="1:11" x14ac:dyDescent="0.25">
      <c r="A15211">
        <v>96.722599726502295</v>
      </c>
      <c r="B15211">
        <v>141.53925812968501</v>
      </c>
      <c r="C15211">
        <v>2000</v>
      </c>
    </row>
    <row r="15212" spans="1:11" x14ac:dyDescent="0.25">
      <c r="A15212">
        <v>93.461889312946397</v>
      </c>
      <c r="B15212">
        <v>138.278547716129</v>
      </c>
      <c r="C15212">
        <v>2000</v>
      </c>
    </row>
    <row r="15213" spans="1:11" x14ac:dyDescent="0.25">
      <c r="A15213">
        <v>93.024873288497602</v>
      </c>
      <c r="B15213">
        <v>138.71556374057801</v>
      </c>
      <c r="C15213">
        <v>2001</v>
      </c>
    </row>
    <row r="15214" spans="1:11" x14ac:dyDescent="0.25">
      <c r="A15214">
        <v>96.285583702053501</v>
      </c>
      <c r="B15214">
        <v>141.97627415413299</v>
      </c>
      <c r="C15214">
        <v>2001</v>
      </c>
    </row>
    <row r="15215" spans="1:11" x14ac:dyDescent="0.25">
      <c r="A15215">
        <v>97.774255026471707</v>
      </c>
      <c r="B15215">
        <v>143.46494547855201</v>
      </c>
      <c r="C15215">
        <v>2001</v>
      </c>
    </row>
    <row r="15216" spans="1:11" x14ac:dyDescent="0.25">
      <c r="A15216">
        <v>98.211271050920502</v>
      </c>
      <c r="B15216">
        <v>143.027929454103</v>
      </c>
      <c r="C15216">
        <v>2000</v>
      </c>
    </row>
    <row r="15217" spans="1:11" x14ac:dyDescent="0.25">
      <c r="A15217" t="s">
        <v>83</v>
      </c>
    </row>
    <row r="15218" spans="1:11" x14ac:dyDescent="0.25">
      <c r="A15218">
        <v>436</v>
      </c>
      <c r="B15218">
        <v>0</v>
      </c>
      <c r="C15218">
        <v>0.39557204448307498</v>
      </c>
      <c r="D15218">
        <v>6.3183322033702298</v>
      </c>
      <c r="E15218">
        <v>6</v>
      </c>
      <c r="F15218">
        <v>1.01722196789785</v>
      </c>
      <c r="G15218" t="s">
        <v>81</v>
      </c>
      <c r="H15218" t="s">
        <v>81</v>
      </c>
      <c r="I15218">
        <v>422</v>
      </c>
      <c r="J15218">
        <v>4716</v>
      </c>
      <c r="K15218">
        <v>0</v>
      </c>
    </row>
    <row r="15219" spans="1:11" x14ac:dyDescent="0.25">
      <c r="A15219" t="s">
        <v>82</v>
      </c>
    </row>
    <row r="15220" spans="1:11" x14ac:dyDescent="0.25">
      <c r="A15220">
        <v>89.946577922420701</v>
      </c>
      <c r="B15220">
        <v>84.007567210122005</v>
      </c>
      <c r="C15220">
        <v>2000</v>
      </c>
    </row>
    <row r="15221" spans="1:11" x14ac:dyDescent="0.25">
      <c r="A15221">
        <v>89.666866247318893</v>
      </c>
      <c r="B15221">
        <v>83.727855535020197</v>
      </c>
      <c r="C15221">
        <v>2000</v>
      </c>
    </row>
    <row r="15222" spans="1:11" x14ac:dyDescent="0.25">
      <c r="A15222">
        <v>90.103882271767702</v>
      </c>
      <c r="B15222">
        <v>83.290839510571402</v>
      </c>
      <c r="C15222">
        <v>2001</v>
      </c>
    </row>
    <row r="15223" spans="1:11" x14ac:dyDescent="0.25">
      <c r="A15223">
        <v>90.383593946869496</v>
      </c>
      <c r="B15223">
        <v>83.570551185673196</v>
      </c>
      <c r="C15223">
        <v>2001</v>
      </c>
    </row>
    <row r="15224" spans="1:11" x14ac:dyDescent="0.25">
      <c r="A15224">
        <v>94.851329493661893</v>
      </c>
      <c r="B15224">
        <v>88.038286732465593</v>
      </c>
      <c r="C15224">
        <v>2001</v>
      </c>
    </row>
    <row r="15225" spans="1:11" x14ac:dyDescent="0.25">
      <c r="A15225">
        <v>94.414313469213099</v>
      </c>
      <c r="B15225">
        <v>88.475302756914402</v>
      </c>
      <c r="C15225">
        <v>2000</v>
      </c>
    </row>
    <row r="15226" spans="1:11" x14ac:dyDescent="0.25">
      <c r="A15226" t="s">
        <v>83</v>
      </c>
    </row>
    <row r="15227" spans="1:11" x14ac:dyDescent="0.25">
      <c r="A15227">
        <v>1201</v>
      </c>
      <c r="B15227">
        <v>0</v>
      </c>
      <c r="C15227">
        <v>2.74580267250496</v>
      </c>
      <c r="D15227">
        <v>3.9674854813078499</v>
      </c>
      <c r="E15227">
        <v>6</v>
      </c>
      <c r="F15227">
        <v>1.01722196789785</v>
      </c>
      <c r="G15227" t="s">
        <v>81</v>
      </c>
      <c r="H15227" t="s">
        <v>81</v>
      </c>
      <c r="I15227">
        <v>3690</v>
      </c>
      <c r="J15227">
        <v>1200</v>
      </c>
      <c r="K15227">
        <v>6.8631464076585796E-2</v>
      </c>
    </row>
    <row r="15228" spans="1:11" x14ac:dyDescent="0.25">
      <c r="A15228" t="s">
        <v>82</v>
      </c>
    </row>
    <row r="15229" spans="1:11" x14ac:dyDescent="0.25">
      <c r="A15229">
        <v>110.841174681136</v>
      </c>
      <c r="B15229">
        <v>132.700589853661</v>
      </c>
      <c r="C15229">
        <v>2000</v>
      </c>
    </row>
    <row r="15230" spans="1:11" x14ac:dyDescent="0.25">
      <c r="A15230">
        <v>108.89959899160699</v>
      </c>
      <c r="B15230">
        <v>130.759014164132</v>
      </c>
      <c r="C15230">
        <v>2000</v>
      </c>
    </row>
    <row r="15231" spans="1:11" x14ac:dyDescent="0.25">
      <c r="A15231">
        <v>109.336615016056</v>
      </c>
      <c r="B15231">
        <v>130.32199813968299</v>
      </c>
      <c r="C15231">
        <v>2001</v>
      </c>
    </row>
    <row r="15232" spans="1:11" x14ac:dyDescent="0.25">
      <c r="A15232">
        <v>111.278190705585</v>
      </c>
      <c r="B15232">
        <v>132.26357382921199</v>
      </c>
      <c r="C15232">
        <v>2001</v>
      </c>
    </row>
    <row r="15233" spans="1:11" x14ac:dyDescent="0.25">
      <c r="A15233">
        <v>114.083626593677</v>
      </c>
      <c r="B15233">
        <v>135.069009717304</v>
      </c>
      <c r="C15233">
        <v>2001</v>
      </c>
    </row>
    <row r="15234" spans="1:11" x14ac:dyDescent="0.25">
      <c r="A15234">
        <v>113.646610569228</v>
      </c>
      <c r="B15234">
        <v>135.50602574175301</v>
      </c>
      <c r="C15234">
        <v>2000</v>
      </c>
    </row>
    <row r="15235" spans="1:11" x14ac:dyDescent="0.25">
      <c r="A15235" t="s">
        <v>83</v>
      </c>
    </row>
    <row r="15236" spans="1:11" x14ac:dyDescent="0.25">
      <c r="A15236">
        <v>3743</v>
      </c>
      <c r="B15236">
        <v>0</v>
      </c>
      <c r="C15236">
        <v>0.840893467131693</v>
      </c>
      <c r="D15236">
        <v>5.8708753116965804</v>
      </c>
      <c r="E15236">
        <v>6</v>
      </c>
      <c r="F15236">
        <v>1.01722196789785</v>
      </c>
      <c r="G15236" t="s">
        <v>81</v>
      </c>
      <c r="H15236" t="s">
        <v>81</v>
      </c>
      <c r="I15236">
        <v>4404</v>
      </c>
      <c r="J15236">
        <v>2165</v>
      </c>
      <c r="K15236">
        <v>7.0110396591567897E-2</v>
      </c>
    </row>
    <row r="15237" spans="1:11" x14ac:dyDescent="0.25">
      <c r="A15237" t="s">
        <v>82</v>
      </c>
    </row>
    <row r="15238" spans="1:11" x14ac:dyDescent="0.25">
      <c r="A15238">
        <v>68.745747267611407</v>
      </c>
      <c r="B15238">
        <v>51.327238787588101</v>
      </c>
      <c r="C15238">
        <v>2000</v>
      </c>
    </row>
    <row r="15239" spans="1:11" x14ac:dyDescent="0.25">
      <c r="A15239">
        <v>68.151145794747094</v>
      </c>
      <c r="B15239">
        <v>50.732637314723803</v>
      </c>
      <c r="C15239">
        <v>2000</v>
      </c>
    </row>
    <row r="15240" spans="1:11" x14ac:dyDescent="0.25">
      <c r="A15240">
        <v>67.7141297702983</v>
      </c>
      <c r="B15240">
        <v>51.169653339172697</v>
      </c>
      <c r="C15240">
        <v>2001</v>
      </c>
    </row>
    <row r="15241" spans="1:11" x14ac:dyDescent="0.25">
      <c r="A15241">
        <v>68.308731243162597</v>
      </c>
      <c r="B15241">
        <v>51.764254812037002</v>
      </c>
      <c r="C15241">
        <v>2001</v>
      </c>
    </row>
    <row r="15242" spans="1:11" x14ac:dyDescent="0.25">
      <c r="A15242">
        <v>72.460066987563906</v>
      </c>
      <c r="B15242">
        <v>55.915590556438303</v>
      </c>
      <c r="C15242">
        <v>2001</v>
      </c>
    </row>
    <row r="15243" spans="1:11" x14ac:dyDescent="0.25">
      <c r="A15243">
        <v>72.8970830120127</v>
      </c>
      <c r="B15243">
        <v>55.478574531989501</v>
      </c>
      <c r="C15243">
        <v>2000</v>
      </c>
    </row>
    <row r="15244" spans="1:11" x14ac:dyDescent="0.25">
      <c r="A15244" t="s">
        <v>83</v>
      </c>
    </row>
    <row r="15245" spans="1:11" x14ac:dyDescent="0.25">
      <c r="A15245">
        <v>433</v>
      </c>
      <c r="B15245">
        <v>0</v>
      </c>
      <c r="C15245">
        <v>4.0442939949244998</v>
      </c>
      <c r="D15245">
        <v>2.6674747839037698</v>
      </c>
      <c r="E15245">
        <v>6</v>
      </c>
      <c r="F15245">
        <v>1.01722196789785</v>
      </c>
      <c r="G15245" t="s">
        <v>81</v>
      </c>
      <c r="H15245" t="s">
        <v>81</v>
      </c>
      <c r="I15245">
        <v>2610</v>
      </c>
      <c r="J15245">
        <v>2165</v>
      </c>
      <c r="K15245">
        <v>0</v>
      </c>
    </row>
    <row r="15246" spans="1:11" x14ac:dyDescent="0.25">
      <c r="A15246" t="s">
        <v>82</v>
      </c>
    </row>
    <row r="15247" spans="1:11" x14ac:dyDescent="0.25">
      <c r="A15247">
        <v>71.123505017316504</v>
      </c>
      <c r="B15247">
        <v>53.479773510000797</v>
      </c>
      <c r="C15247">
        <v>2000</v>
      </c>
    </row>
    <row r="15248" spans="1:11" x14ac:dyDescent="0.25">
      <c r="A15248">
        <v>68.263757308393295</v>
      </c>
      <c r="B15248">
        <v>50.620025801077603</v>
      </c>
      <c r="C15248">
        <v>2000</v>
      </c>
    </row>
    <row r="15249" spans="1:11" x14ac:dyDescent="0.25">
      <c r="A15249">
        <v>68.700773332842104</v>
      </c>
      <c r="B15249">
        <v>50.183009776628801</v>
      </c>
      <c r="C15249">
        <v>2001</v>
      </c>
    </row>
    <row r="15250" spans="1:11" x14ac:dyDescent="0.25">
      <c r="A15250">
        <v>71.560521041765298</v>
      </c>
      <c r="B15250">
        <v>53.042757485551903</v>
      </c>
      <c r="C15250">
        <v>2001</v>
      </c>
    </row>
    <row r="15251" spans="1:11" x14ac:dyDescent="0.25">
      <c r="A15251">
        <v>73.446710550107795</v>
      </c>
      <c r="B15251">
        <v>54.928946993894399</v>
      </c>
      <c r="C15251">
        <v>2001</v>
      </c>
    </row>
    <row r="15252" spans="1:11" x14ac:dyDescent="0.25">
      <c r="A15252">
        <v>73.009694525659</v>
      </c>
      <c r="B15252">
        <v>55.365963018343201</v>
      </c>
      <c r="C15252">
        <v>2000</v>
      </c>
    </row>
    <row r="15253" spans="1:11" x14ac:dyDescent="0.25">
      <c r="A15253" t="s">
        <v>83</v>
      </c>
    </row>
    <row r="15254" spans="1:11" x14ac:dyDescent="0.25">
      <c r="A15254">
        <v>1191</v>
      </c>
      <c r="B15254">
        <v>0</v>
      </c>
      <c r="C15254">
        <v>2.17195626600591</v>
      </c>
      <c r="D15254">
        <v>4.5362816607400402</v>
      </c>
      <c r="E15254">
        <v>6</v>
      </c>
      <c r="F15254">
        <v>1.01722196789785</v>
      </c>
      <c r="G15254" t="s">
        <v>81</v>
      </c>
      <c r="H15254" t="s">
        <v>81</v>
      </c>
      <c r="I15254">
        <v>3555</v>
      </c>
      <c r="J15254">
        <v>2496</v>
      </c>
      <c r="K15254">
        <v>6.8625283629460507E-2</v>
      </c>
    </row>
    <row r="15255" spans="1:11" x14ac:dyDescent="0.25">
      <c r="A15255" t="s">
        <v>82</v>
      </c>
    </row>
    <row r="15256" spans="1:11" x14ac:dyDescent="0.25">
      <c r="A15256">
        <v>10.6978413037435</v>
      </c>
      <c r="B15256">
        <v>59.880400706031402</v>
      </c>
      <c r="C15256">
        <v>2000</v>
      </c>
    </row>
    <row r="15257" spans="1:11" x14ac:dyDescent="0.25">
      <c r="A15257">
        <v>9.1620362996101292</v>
      </c>
      <c r="B15257">
        <v>58.344595701898001</v>
      </c>
      <c r="C15257">
        <v>2000</v>
      </c>
    </row>
    <row r="15258" spans="1:11" x14ac:dyDescent="0.25">
      <c r="A15258">
        <v>8.7250202751613095</v>
      </c>
      <c r="B15258">
        <v>58.781611726346803</v>
      </c>
      <c r="C15258">
        <v>2001</v>
      </c>
    </row>
    <row r="15259" spans="1:11" x14ac:dyDescent="0.25">
      <c r="A15259">
        <v>10.2608252792947</v>
      </c>
      <c r="B15259">
        <v>60.317416730480197</v>
      </c>
      <c r="C15259">
        <v>2001</v>
      </c>
    </row>
    <row r="15260" spans="1:11" x14ac:dyDescent="0.25">
      <c r="A15260">
        <v>13.4684608029762</v>
      </c>
      <c r="B15260">
        <v>63.525052254161601</v>
      </c>
      <c r="C15260">
        <v>2001</v>
      </c>
    </row>
    <row r="15261" spans="1:11" x14ac:dyDescent="0.25">
      <c r="A15261">
        <v>13.905476827425</v>
      </c>
      <c r="B15261">
        <v>63.088036229712799</v>
      </c>
      <c r="C15261">
        <v>2000</v>
      </c>
    </row>
    <row r="15262" spans="1:11" x14ac:dyDescent="0.25">
      <c r="A15262" t="s">
        <v>83</v>
      </c>
    </row>
    <row r="15263" spans="1:11" x14ac:dyDescent="0.25">
      <c r="A15263">
        <v>3086</v>
      </c>
      <c r="B15263">
        <v>0</v>
      </c>
      <c r="C15263">
        <v>0.615306763222918</v>
      </c>
      <c r="D15263">
        <v>6.0916975224961298</v>
      </c>
      <c r="E15263">
        <v>8</v>
      </c>
      <c r="F15263">
        <v>1.01722196789785</v>
      </c>
      <c r="G15263" t="s">
        <v>81</v>
      </c>
      <c r="H15263" t="s">
        <v>81</v>
      </c>
      <c r="I15263">
        <v>1688</v>
      </c>
      <c r="J15263">
        <v>3403</v>
      </c>
      <c r="K15263">
        <v>6.9402773570027498E-2</v>
      </c>
    </row>
    <row r="15264" spans="1:11" x14ac:dyDescent="0.25">
      <c r="A15264" t="s">
        <v>82</v>
      </c>
    </row>
    <row r="15265" spans="1:11" x14ac:dyDescent="0.25">
      <c r="A15265">
        <v>137.734344429217</v>
      </c>
      <c r="B15265">
        <v>98.026788586758599</v>
      </c>
      <c r="C15265">
        <v>2000</v>
      </c>
    </row>
    <row r="15266" spans="1:11" x14ac:dyDescent="0.25">
      <c r="A15266">
        <v>137.29925684443199</v>
      </c>
      <c r="B15266">
        <v>97.591701001973703</v>
      </c>
      <c r="C15266">
        <v>2000</v>
      </c>
    </row>
    <row r="15267" spans="1:11" x14ac:dyDescent="0.25">
      <c r="A15267">
        <v>137.736272868881</v>
      </c>
      <c r="B15267">
        <v>97.154684977524894</v>
      </c>
      <c r="C15267">
        <v>2001</v>
      </c>
    </row>
    <row r="15268" spans="1:11" x14ac:dyDescent="0.25">
      <c r="A15268">
        <v>138.17136045366601</v>
      </c>
      <c r="B15268">
        <v>97.589772562309804</v>
      </c>
      <c r="C15268">
        <v>2001</v>
      </c>
    </row>
    <row r="15269" spans="1:11" x14ac:dyDescent="0.25">
      <c r="A15269">
        <v>140.36307987913199</v>
      </c>
      <c r="B15269">
        <v>99.781491987775595</v>
      </c>
      <c r="C15269">
        <v>2001</v>
      </c>
    </row>
    <row r="15270" spans="1:11" x14ac:dyDescent="0.25">
      <c r="A15270">
        <v>142.47884108075999</v>
      </c>
      <c r="B15270">
        <v>101.897253189404</v>
      </c>
      <c r="C15270">
        <v>2001</v>
      </c>
    </row>
    <row r="15271" spans="1:11" x14ac:dyDescent="0.25">
      <c r="A15271">
        <v>142.04182505631201</v>
      </c>
      <c r="B15271">
        <v>102.33426921385301</v>
      </c>
      <c r="C15271">
        <v>2000</v>
      </c>
    </row>
    <row r="15272" spans="1:11" x14ac:dyDescent="0.25">
      <c r="A15272">
        <v>139.92606385468301</v>
      </c>
      <c r="B15272">
        <v>100.21850801222401</v>
      </c>
      <c r="C15272">
        <v>2000</v>
      </c>
    </row>
    <row r="15273" spans="1:11" x14ac:dyDescent="0.25">
      <c r="A15273" t="s">
        <v>83</v>
      </c>
    </row>
    <row r="15274" spans="1:11" x14ac:dyDescent="0.25">
      <c r="A15274">
        <v>2305</v>
      </c>
      <c r="B15274">
        <v>0</v>
      </c>
      <c r="C15274">
        <v>1.64181677457091</v>
      </c>
      <c r="D15274">
        <v>5.0631388084301898</v>
      </c>
      <c r="E15274">
        <v>6</v>
      </c>
      <c r="F15274">
        <v>1.01722196789785</v>
      </c>
      <c r="G15274" t="s">
        <v>81</v>
      </c>
      <c r="H15274" t="s">
        <v>81</v>
      </c>
      <c r="I15274">
        <v>869</v>
      </c>
      <c r="J15274">
        <v>3132</v>
      </c>
      <c r="K15274">
        <v>6.9120466524862298E-2</v>
      </c>
    </row>
    <row r="15275" spans="1:11" x14ac:dyDescent="0.25">
      <c r="A15275" t="s">
        <v>82</v>
      </c>
    </row>
    <row r="15276" spans="1:11" x14ac:dyDescent="0.25">
      <c r="A15276">
        <v>51.812970572990999</v>
      </c>
      <c r="B15276">
        <v>33.045590331337998</v>
      </c>
      <c r="C15276">
        <v>2000</v>
      </c>
    </row>
    <row r="15277" spans="1:11" x14ac:dyDescent="0.25">
      <c r="A15277">
        <v>50.6520307982261</v>
      </c>
      <c r="B15277">
        <v>31.884650556573099</v>
      </c>
      <c r="C15277">
        <v>2000</v>
      </c>
    </row>
    <row r="15278" spans="1:11" x14ac:dyDescent="0.25">
      <c r="A15278">
        <v>50.215014773777298</v>
      </c>
      <c r="B15278">
        <v>32.321666581021901</v>
      </c>
      <c r="C15278">
        <v>2001</v>
      </c>
    </row>
    <row r="15279" spans="1:11" x14ac:dyDescent="0.25">
      <c r="A15279">
        <v>51.375954548542197</v>
      </c>
      <c r="B15279">
        <v>33.4826063557868</v>
      </c>
      <c r="C15279">
        <v>2001</v>
      </c>
    </row>
    <row r="15280" spans="1:11" x14ac:dyDescent="0.25">
      <c r="A15280">
        <v>54.956134334071898</v>
      </c>
      <c r="B15280">
        <v>37.0627861413166</v>
      </c>
      <c r="C15280">
        <v>2001</v>
      </c>
    </row>
    <row r="15281" spans="1:11" x14ac:dyDescent="0.25">
      <c r="A15281">
        <v>55.393150358520799</v>
      </c>
      <c r="B15281">
        <v>36.625770116867699</v>
      </c>
      <c r="C15281">
        <v>2000</v>
      </c>
    </row>
    <row r="15282" spans="1:11" x14ac:dyDescent="0.25">
      <c r="A15282" t="s">
        <v>83</v>
      </c>
    </row>
    <row r="15283" spans="1:11" x14ac:dyDescent="0.25">
      <c r="A15283">
        <v>2764</v>
      </c>
      <c r="B15283">
        <v>0</v>
      </c>
      <c r="C15283">
        <v>4.2100199946767098</v>
      </c>
      <c r="D15283">
        <v>2.4858289413230898</v>
      </c>
      <c r="E15283">
        <v>6</v>
      </c>
      <c r="F15283">
        <v>1.01722196789785</v>
      </c>
      <c r="G15283" t="s">
        <v>81</v>
      </c>
      <c r="H15283" t="s">
        <v>81</v>
      </c>
      <c r="I15283">
        <v>2421</v>
      </c>
      <c r="J15283">
        <v>2169</v>
      </c>
      <c r="K15283">
        <v>6.9275527850187493E-2</v>
      </c>
    </row>
    <row r="15284" spans="1:11" x14ac:dyDescent="0.25">
      <c r="A15284" t="s">
        <v>82</v>
      </c>
    </row>
    <row r="15285" spans="1:11" x14ac:dyDescent="0.25">
      <c r="A15285">
        <v>141.50551065500599</v>
      </c>
      <c r="B15285">
        <v>144.012362301351</v>
      </c>
      <c r="C15285">
        <v>2000</v>
      </c>
    </row>
    <row r="15286" spans="1:11" x14ac:dyDescent="0.25">
      <c r="A15286">
        <v>138.528576967839</v>
      </c>
      <c r="B15286">
        <v>141.03542861418401</v>
      </c>
      <c r="C15286">
        <v>2000</v>
      </c>
    </row>
    <row r="15287" spans="1:11" x14ac:dyDescent="0.25">
      <c r="A15287">
        <v>138.96559299228801</v>
      </c>
      <c r="B15287">
        <v>140.59841258973501</v>
      </c>
      <c r="C15287">
        <v>2001</v>
      </c>
    </row>
    <row r="15288" spans="1:11" x14ac:dyDescent="0.25">
      <c r="A15288">
        <v>141.942526679455</v>
      </c>
      <c r="B15288">
        <v>143.575346276902</v>
      </c>
      <c r="C15288">
        <v>2001</v>
      </c>
    </row>
    <row r="15289" spans="1:11" x14ac:dyDescent="0.25">
      <c r="A15289">
        <v>143.700273180734</v>
      </c>
      <c r="B15289">
        <v>145.333092778181</v>
      </c>
      <c r="C15289">
        <v>2001</v>
      </c>
    </row>
    <row r="15290" spans="1:11" x14ac:dyDescent="0.25">
      <c r="A15290">
        <v>143.26325715628499</v>
      </c>
      <c r="B15290">
        <v>145.77010880263001</v>
      </c>
      <c r="C15290">
        <v>2000</v>
      </c>
    </row>
    <row r="15291" spans="1:11" x14ac:dyDescent="0.25">
      <c r="A15291" t="s">
        <v>83</v>
      </c>
    </row>
    <row r="15292" spans="1:11" x14ac:dyDescent="0.25">
      <c r="A15292">
        <v>2274</v>
      </c>
      <c r="B15292">
        <v>0</v>
      </c>
      <c r="C15292">
        <v>3.38865484543618</v>
      </c>
      <c r="D15292">
        <v>3.3047912465462699</v>
      </c>
      <c r="E15292">
        <v>6</v>
      </c>
      <c r="F15292">
        <v>1.01722196789785</v>
      </c>
      <c r="G15292" t="s">
        <v>81</v>
      </c>
      <c r="H15292" t="s">
        <v>81</v>
      </c>
      <c r="I15292">
        <v>1078</v>
      </c>
      <c r="J15292">
        <v>2562</v>
      </c>
      <c r="K15292">
        <v>6.9107524904645695E-2</v>
      </c>
    </row>
    <row r="15293" spans="1:11" x14ac:dyDescent="0.25">
      <c r="A15293" t="s">
        <v>82</v>
      </c>
    </row>
    <row r="15294" spans="1:11" x14ac:dyDescent="0.25">
      <c r="A15294">
        <v>72.948074650465401</v>
      </c>
      <c r="B15294">
        <v>67.912609491452102</v>
      </c>
      <c r="C15294">
        <v>2000</v>
      </c>
    </row>
    <row r="15295" spans="1:11" x14ac:dyDescent="0.25">
      <c r="A15295">
        <v>70.551933830156798</v>
      </c>
      <c r="B15295">
        <v>65.5164686711435</v>
      </c>
      <c r="C15295">
        <v>2000</v>
      </c>
    </row>
    <row r="15296" spans="1:11" x14ac:dyDescent="0.25">
      <c r="A15296">
        <v>70.988949854605593</v>
      </c>
      <c r="B15296">
        <v>65.079452646694705</v>
      </c>
      <c r="C15296">
        <v>2001</v>
      </c>
    </row>
    <row r="15297" spans="1:11" x14ac:dyDescent="0.25">
      <c r="A15297">
        <v>73.385090674914196</v>
      </c>
      <c r="B15297">
        <v>67.475593467003307</v>
      </c>
      <c r="C15297">
        <v>2001</v>
      </c>
    </row>
    <row r="15298" spans="1:11" x14ac:dyDescent="0.25">
      <c r="A15298">
        <v>75.721930975752997</v>
      </c>
      <c r="B15298">
        <v>69.812433767842094</v>
      </c>
      <c r="C15298">
        <v>2001</v>
      </c>
    </row>
    <row r="15299" spans="1:11" x14ac:dyDescent="0.25">
      <c r="A15299">
        <v>75.284914951304202</v>
      </c>
      <c r="B15299">
        <v>70.249449792290903</v>
      </c>
      <c r="C15299">
        <v>2000</v>
      </c>
    </row>
    <row r="15300" spans="1:11" x14ac:dyDescent="0.25">
      <c r="A15300" t="s">
        <v>83</v>
      </c>
    </row>
    <row r="15301" spans="1:11" x14ac:dyDescent="0.25">
      <c r="A15301">
        <v>2448</v>
      </c>
      <c r="B15301">
        <v>0</v>
      </c>
      <c r="C15301">
        <v>0.39242510788913898</v>
      </c>
      <c r="D15301">
        <v>6.2995672912944398</v>
      </c>
      <c r="E15301">
        <v>6</v>
      </c>
      <c r="F15301">
        <v>1.01722196789785</v>
      </c>
      <c r="G15301" t="s">
        <v>81</v>
      </c>
      <c r="H15301" t="s">
        <v>81</v>
      </c>
      <c r="I15301">
        <v>2230</v>
      </c>
      <c r="J15301">
        <v>3680</v>
      </c>
      <c r="K15301">
        <v>6.9171095911012406E-2</v>
      </c>
    </row>
    <row r="15302" spans="1:11" x14ac:dyDescent="0.25">
      <c r="A15302" t="s">
        <v>82</v>
      </c>
    </row>
    <row r="15303" spans="1:11" x14ac:dyDescent="0.25">
      <c r="A15303">
        <v>63.2225610880242</v>
      </c>
      <c r="B15303">
        <v>70.335995784190303</v>
      </c>
      <c r="C15303">
        <v>2000</v>
      </c>
    </row>
    <row r="15304" spans="1:11" x14ac:dyDescent="0.25">
      <c r="A15304">
        <v>62.945074633127902</v>
      </c>
      <c r="B15304">
        <v>70.058509329294097</v>
      </c>
      <c r="C15304">
        <v>2000</v>
      </c>
    </row>
    <row r="15305" spans="1:11" x14ac:dyDescent="0.25">
      <c r="A15305">
        <v>62.5080586086791</v>
      </c>
      <c r="B15305">
        <v>70.495525353742906</v>
      </c>
      <c r="C15305">
        <v>2001</v>
      </c>
    </row>
    <row r="15306" spans="1:11" x14ac:dyDescent="0.25">
      <c r="A15306">
        <v>62.785545063575299</v>
      </c>
      <c r="B15306">
        <v>70.773011808639097</v>
      </c>
      <c r="C15306">
        <v>2001</v>
      </c>
    </row>
    <row r="15307" spans="1:11" x14ac:dyDescent="0.25">
      <c r="A15307">
        <v>67.240011813790602</v>
      </c>
      <c r="B15307">
        <v>75.227478558854401</v>
      </c>
      <c r="C15307">
        <v>2001</v>
      </c>
    </row>
    <row r="15308" spans="1:11" x14ac:dyDescent="0.25">
      <c r="A15308">
        <v>67.677027838239397</v>
      </c>
      <c r="B15308">
        <v>74.790462534405606</v>
      </c>
      <c r="C15308">
        <v>2000</v>
      </c>
    </row>
    <row r="15309" spans="1:11" x14ac:dyDescent="0.25">
      <c r="A15309" t="s">
        <v>83</v>
      </c>
    </row>
    <row r="15310" spans="1:11" x14ac:dyDescent="0.25">
      <c r="A15310">
        <v>2470</v>
      </c>
      <c r="B15310">
        <v>0</v>
      </c>
      <c r="C15310">
        <v>5.1996070394062501</v>
      </c>
      <c r="D15310">
        <v>1.48785016893954</v>
      </c>
      <c r="E15310">
        <v>6</v>
      </c>
      <c r="F15310">
        <v>1.01722196789785</v>
      </c>
      <c r="G15310" t="s">
        <v>81</v>
      </c>
      <c r="H15310" t="s">
        <v>81</v>
      </c>
      <c r="I15310">
        <v>2680</v>
      </c>
      <c r="J15310">
        <v>2519</v>
      </c>
      <c r="K15310">
        <v>6.9174937581902601E-2</v>
      </c>
    </row>
    <row r="15311" spans="1:11" x14ac:dyDescent="0.25">
      <c r="A15311" t="s">
        <v>82</v>
      </c>
    </row>
    <row r="15312" spans="1:11" x14ac:dyDescent="0.25">
      <c r="A15312">
        <v>9.3206033349643498</v>
      </c>
      <c r="B15312">
        <v>108.59119629793901</v>
      </c>
      <c r="C15312">
        <v>2000</v>
      </c>
    </row>
    <row r="15313" spans="1:11" x14ac:dyDescent="0.25">
      <c r="A15313">
        <v>5.6439259378948803</v>
      </c>
      <c r="B15313">
        <v>104.914518900869</v>
      </c>
      <c r="C15313">
        <v>2000</v>
      </c>
    </row>
    <row r="15314" spans="1:11" x14ac:dyDescent="0.25">
      <c r="A15314">
        <v>6.0809419623437</v>
      </c>
      <c r="B15314">
        <v>104.47750287642</v>
      </c>
      <c r="C15314">
        <v>2001</v>
      </c>
    </row>
    <row r="15315" spans="1:11" x14ac:dyDescent="0.25">
      <c r="A15315">
        <v>9.7576193594131695</v>
      </c>
      <c r="B15315">
        <v>108.15418027349</v>
      </c>
      <c r="C15315">
        <v>2001</v>
      </c>
    </row>
    <row r="15316" spans="1:11" x14ac:dyDescent="0.25">
      <c r="A15316">
        <v>10.8096883032599</v>
      </c>
      <c r="B15316">
        <v>109.206249217337</v>
      </c>
      <c r="C15316">
        <v>2001</v>
      </c>
    </row>
    <row r="15317" spans="1:11" x14ac:dyDescent="0.25">
      <c r="A15317">
        <v>10.3726722788111</v>
      </c>
      <c r="B15317">
        <v>109.643265241785</v>
      </c>
      <c r="C15317">
        <v>2000</v>
      </c>
    </row>
    <row r="15318" spans="1:11" x14ac:dyDescent="0.25">
      <c r="A15318" t="s">
        <v>83</v>
      </c>
    </row>
    <row r="15319" spans="1:11" x14ac:dyDescent="0.25">
      <c r="A15319">
        <v>2941</v>
      </c>
      <c r="B15319">
        <v>0</v>
      </c>
      <c r="C15319">
        <v>4.2511599342882098</v>
      </c>
      <c r="D15319">
        <v>2.43323005636395</v>
      </c>
      <c r="E15319">
        <v>6</v>
      </c>
      <c r="F15319">
        <v>1.01722196789785</v>
      </c>
      <c r="G15319" t="s">
        <v>81</v>
      </c>
      <c r="H15319" t="s">
        <v>81</v>
      </c>
      <c r="I15319">
        <v>3458</v>
      </c>
      <c r="J15319">
        <v>1195</v>
      </c>
      <c r="K15319">
        <v>6.9344975836469105E-2</v>
      </c>
    </row>
    <row r="15320" spans="1:11" x14ac:dyDescent="0.25">
      <c r="A15320" t="s">
        <v>82</v>
      </c>
    </row>
    <row r="15321" spans="1:11" x14ac:dyDescent="0.25">
      <c r="A15321">
        <v>120.442989730487</v>
      </c>
      <c r="B15321">
        <v>93.803916173891295</v>
      </c>
      <c r="C15321">
        <v>2000</v>
      </c>
    </row>
    <row r="15322" spans="1:11" x14ac:dyDescent="0.25">
      <c r="A15322">
        <v>117.43696571304299</v>
      </c>
      <c r="B15322">
        <v>90.797892156447503</v>
      </c>
      <c r="C15322">
        <v>2000</v>
      </c>
    </row>
    <row r="15323" spans="1:11" x14ac:dyDescent="0.25">
      <c r="A15323">
        <v>117.873981737492</v>
      </c>
      <c r="B15323">
        <v>90.360876131998694</v>
      </c>
      <c r="C15323">
        <v>2001</v>
      </c>
    </row>
    <row r="15324" spans="1:11" x14ac:dyDescent="0.25">
      <c r="A15324">
        <v>120.88000575493599</v>
      </c>
      <c r="B15324">
        <v>93.3669001494425</v>
      </c>
      <c r="C15324">
        <v>2001</v>
      </c>
    </row>
    <row r="15325" spans="1:11" x14ac:dyDescent="0.25">
      <c r="A15325">
        <v>122.600559227978</v>
      </c>
      <c r="B15325">
        <v>95.087453622484404</v>
      </c>
      <c r="C15325">
        <v>2001</v>
      </c>
    </row>
    <row r="15326" spans="1:11" x14ac:dyDescent="0.25">
      <c r="A15326">
        <v>122.163543203529</v>
      </c>
      <c r="B15326">
        <v>95.524469646933198</v>
      </c>
      <c r="C15326">
        <v>2000</v>
      </c>
    </row>
    <row r="15327" spans="1:11" x14ac:dyDescent="0.25">
      <c r="A15327" t="s">
        <v>83</v>
      </c>
    </row>
    <row r="15328" spans="1:11" x14ac:dyDescent="0.25">
      <c r="A15328">
        <v>3806</v>
      </c>
      <c r="B15328">
        <v>0</v>
      </c>
      <c r="C15328">
        <v>4.7348168881794601</v>
      </c>
      <c r="D15328">
        <v>1.9434249932426999</v>
      </c>
      <c r="E15328">
        <v>6</v>
      </c>
      <c r="F15328">
        <v>1.01722196789785</v>
      </c>
      <c r="G15328" t="s">
        <v>84</v>
      </c>
      <c r="H15328" t="s">
        <v>81</v>
      </c>
      <c r="I15328">
        <v>0</v>
      </c>
      <c r="J15328">
        <v>2128</v>
      </c>
      <c r="K15328">
        <v>7.0201714476134602E-2</v>
      </c>
    </row>
    <row r="15329" spans="1:11" x14ac:dyDescent="0.25">
      <c r="A15329" t="s">
        <v>82</v>
      </c>
    </row>
    <row r="15330" spans="1:11" x14ac:dyDescent="0.25">
      <c r="A15330">
        <v>59.503760784077897</v>
      </c>
      <c r="B15330">
        <v>3.19310080074685</v>
      </c>
      <c r="C15330">
        <v>2000</v>
      </c>
    </row>
    <row r="15331" spans="1:11" x14ac:dyDescent="0.25">
      <c r="A15331">
        <v>56.310659983331099</v>
      </c>
      <c r="B15331">
        <v>0</v>
      </c>
      <c r="C15331">
        <v>2000</v>
      </c>
    </row>
    <row r="15332" spans="1:11" x14ac:dyDescent="0.25">
      <c r="A15332">
        <v>55.436627934433403</v>
      </c>
      <c r="B15332">
        <v>0</v>
      </c>
      <c r="C15332">
        <v>2001</v>
      </c>
    </row>
    <row r="15333" spans="1:11" x14ac:dyDescent="0.25">
      <c r="A15333">
        <v>58.939569392303099</v>
      </c>
      <c r="B15333">
        <v>3.5029414578697202</v>
      </c>
      <c r="C15333">
        <v>2001</v>
      </c>
    </row>
    <row r="15334" spans="1:11" x14ac:dyDescent="0.25">
      <c r="A15334">
        <v>60.377366067415402</v>
      </c>
      <c r="B15334">
        <v>4.9407381329820304</v>
      </c>
      <c r="C15334">
        <v>2001</v>
      </c>
    </row>
    <row r="15335" spans="1:11" x14ac:dyDescent="0.25">
      <c r="A15335">
        <v>60.814382091864303</v>
      </c>
      <c r="B15335">
        <v>4.5037221085332</v>
      </c>
      <c r="C15335">
        <v>2000</v>
      </c>
    </row>
    <row r="15336" spans="1:11" x14ac:dyDescent="0.25">
      <c r="A15336" t="s">
        <v>83</v>
      </c>
    </row>
    <row r="15337" spans="1:11" x14ac:dyDescent="0.25">
      <c r="A15337">
        <v>2512</v>
      </c>
      <c r="B15337">
        <v>0</v>
      </c>
      <c r="C15337">
        <v>0.99584444423415197</v>
      </c>
      <c r="D15337">
        <v>5.6780142797540503</v>
      </c>
      <c r="E15337">
        <v>6</v>
      </c>
      <c r="F15337">
        <v>1.01722196789785</v>
      </c>
      <c r="G15337" t="s">
        <v>81</v>
      </c>
      <c r="H15337" t="s">
        <v>81</v>
      </c>
      <c r="I15337">
        <v>2724</v>
      </c>
      <c r="J15337">
        <v>3002</v>
      </c>
      <c r="K15337">
        <v>6.9193727329206298E-2</v>
      </c>
    </row>
    <row r="15338" spans="1:11" x14ac:dyDescent="0.25">
      <c r="A15338" t="s">
        <v>82</v>
      </c>
    </row>
    <row r="15339" spans="1:11" x14ac:dyDescent="0.25">
      <c r="A15339">
        <v>102.878976168525</v>
      </c>
      <c r="B15339">
        <v>78.984192147373506</v>
      </c>
      <c r="C15339">
        <v>2000</v>
      </c>
    </row>
    <row r="15340" spans="1:11" x14ac:dyDescent="0.25">
      <c r="A15340">
        <v>102.174807809</v>
      </c>
      <c r="B15340">
        <v>78.280023787848606</v>
      </c>
      <c r="C15340">
        <v>2000</v>
      </c>
    </row>
    <row r="15341" spans="1:11" x14ac:dyDescent="0.25">
      <c r="A15341">
        <v>102.61182383344899</v>
      </c>
      <c r="B15341">
        <v>77.843007763399797</v>
      </c>
      <c r="C15341">
        <v>2001</v>
      </c>
    </row>
    <row r="15342" spans="1:11" x14ac:dyDescent="0.25">
      <c r="A15342">
        <v>103.31599219297399</v>
      </c>
      <c r="B15342">
        <v>78.547176122924697</v>
      </c>
      <c r="C15342">
        <v>2001</v>
      </c>
    </row>
    <row r="15343" spans="1:11" x14ac:dyDescent="0.25">
      <c r="A15343">
        <v>107.330954593862</v>
      </c>
      <c r="B15343">
        <v>82.562138523812806</v>
      </c>
      <c r="C15343">
        <v>2001</v>
      </c>
    </row>
    <row r="15344" spans="1:11" x14ac:dyDescent="0.25">
      <c r="A15344">
        <v>106.893938569413</v>
      </c>
      <c r="B15344">
        <v>82.9991545482616</v>
      </c>
      <c r="C15344">
        <v>2000</v>
      </c>
    </row>
    <row r="15345" spans="1:11" x14ac:dyDescent="0.25">
      <c r="A15345" t="s">
        <v>83</v>
      </c>
    </row>
    <row r="15346" spans="1:11" x14ac:dyDescent="0.25">
      <c r="A15346">
        <v>771</v>
      </c>
      <c r="B15346">
        <v>0</v>
      </c>
      <c r="C15346">
        <v>3.1233949800815402</v>
      </c>
      <c r="D15346">
        <v>3.5503578024635098</v>
      </c>
      <c r="E15346">
        <v>6</v>
      </c>
      <c r="F15346">
        <v>1.01722196789785</v>
      </c>
      <c r="G15346" t="s">
        <v>81</v>
      </c>
      <c r="H15346" t="s">
        <v>81</v>
      </c>
      <c r="I15346">
        <v>3199</v>
      </c>
      <c r="J15346">
        <v>1312</v>
      </c>
      <c r="K15346">
        <v>6.7833868681500306E-2</v>
      </c>
    </row>
    <row r="15347" spans="1:11" x14ac:dyDescent="0.25">
      <c r="A15347" t="s">
        <v>82</v>
      </c>
    </row>
    <row r="15348" spans="1:11" x14ac:dyDescent="0.25">
      <c r="A15348">
        <v>71.068163788438994</v>
      </c>
      <c r="B15348">
        <v>70.778281946102098</v>
      </c>
      <c r="C15348">
        <v>2000</v>
      </c>
    </row>
    <row r="15349" spans="1:11" x14ac:dyDescent="0.25">
      <c r="A15349">
        <v>68.859590017699404</v>
      </c>
      <c r="B15349">
        <v>68.569708175362393</v>
      </c>
      <c r="C15349">
        <v>2000</v>
      </c>
    </row>
    <row r="15350" spans="1:11" x14ac:dyDescent="0.25">
      <c r="A15350">
        <v>68.422573993250595</v>
      </c>
      <c r="B15350">
        <v>69.006724199811202</v>
      </c>
      <c r="C15350">
        <v>2001</v>
      </c>
    </row>
    <row r="15351" spans="1:11" x14ac:dyDescent="0.25">
      <c r="A15351">
        <v>70.631147763990199</v>
      </c>
      <c r="B15351">
        <v>71.215297970550907</v>
      </c>
      <c r="C15351">
        <v>2001</v>
      </c>
    </row>
    <row r="15352" spans="1:11" x14ac:dyDescent="0.25">
      <c r="A15352">
        <v>73.141629841750699</v>
      </c>
      <c r="B15352">
        <v>73.725780048311407</v>
      </c>
      <c r="C15352">
        <v>2001</v>
      </c>
    </row>
    <row r="15353" spans="1:11" x14ac:dyDescent="0.25">
      <c r="A15353">
        <v>73.578645866199594</v>
      </c>
      <c r="B15353">
        <v>73.288764023862598</v>
      </c>
      <c r="C15353">
        <v>2000</v>
      </c>
    </row>
    <row r="15354" spans="1:11" x14ac:dyDescent="0.25">
      <c r="A15354" t="s">
        <v>83</v>
      </c>
    </row>
    <row r="15355" spans="1:11" x14ac:dyDescent="0.25">
      <c r="A15355">
        <v>2722</v>
      </c>
      <c r="B15355">
        <v>0</v>
      </c>
      <c r="C15355">
        <v>6.5708125719702197</v>
      </c>
      <c r="D15355">
        <v>9.9746679289722806E-2</v>
      </c>
      <c r="E15355">
        <v>6</v>
      </c>
      <c r="F15355">
        <v>1.01722196789785</v>
      </c>
      <c r="G15355" t="s">
        <v>81</v>
      </c>
      <c r="H15355" t="s">
        <v>81</v>
      </c>
      <c r="I15355">
        <v>3118</v>
      </c>
      <c r="J15355">
        <v>1545</v>
      </c>
      <c r="K15355">
        <v>6.9261130235598295E-2</v>
      </c>
    </row>
    <row r="15356" spans="1:11" x14ac:dyDescent="0.25">
      <c r="A15356" t="s">
        <v>82</v>
      </c>
    </row>
    <row r="15357" spans="1:11" x14ac:dyDescent="0.25">
      <c r="A15357">
        <v>124.425511209497</v>
      </c>
      <c r="B15357">
        <v>56.940398185947302</v>
      </c>
      <c r="C15357">
        <v>2000</v>
      </c>
    </row>
    <row r="15358" spans="1:11" x14ac:dyDescent="0.25">
      <c r="A15358">
        <v>119.779245081951</v>
      </c>
      <c r="B15358">
        <v>52.294132058401402</v>
      </c>
      <c r="C15358">
        <v>2000</v>
      </c>
    </row>
    <row r="15359" spans="1:11" x14ac:dyDescent="0.25">
      <c r="A15359">
        <v>120.2162611064</v>
      </c>
      <c r="B15359">
        <v>51.8571160339526</v>
      </c>
      <c r="C15359">
        <v>2001</v>
      </c>
    </row>
    <row r="15360" spans="1:11" x14ac:dyDescent="0.25">
      <c r="A15360">
        <v>124.862527233946</v>
      </c>
      <c r="B15360">
        <v>56.5033821614985</v>
      </c>
      <c r="C15360">
        <v>2001</v>
      </c>
    </row>
    <row r="15361" spans="1:11" x14ac:dyDescent="0.25">
      <c r="A15361">
        <v>124.933058787272</v>
      </c>
      <c r="B15361">
        <v>56.573913714825103</v>
      </c>
      <c r="C15361">
        <v>2001</v>
      </c>
    </row>
    <row r="15362" spans="1:11" x14ac:dyDescent="0.25">
      <c r="A15362">
        <v>124.496042762823</v>
      </c>
      <c r="B15362">
        <v>57.010929739273898</v>
      </c>
      <c r="C15362">
        <v>2000</v>
      </c>
    </row>
    <row r="15363" spans="1:11" x14ac:dyDescent="0.25">
      <c r="A15363" t="s">
        <v>83</v>
      </c>
    </row>
    <row r="15364" spans="1:11" x14ac:dyDescent="0.25">
      <c r="A15364">
        <v>1185</v>
      </c>
      <c r="B15364">
        <v>0</v>
      </c>
      <c r="C15364">
        <v>4.2870959097042602</v>
      </c>
      <c r="D15364">
        <v>2.3810076769917101</v>
      </c>
      <c r="E15364">
        <v>6</v>
      </c>
      <c r="F15364">
        <v>1.01722196789785</v>
      </c>
      <c r="G15364" t="s">
        <v>81</v>
      </c>
      <c r="H15364" t="s">
        <v>81</v>
      </c>
      <c r="I15364">
        <v>1004</v>
      </c>
      <c r="J15364">
        <v>3197</v>
      </c>
      <c r="K15364">
        <v>6.8586131753031201E-2</v>
      </c>
    </row>
    <row r="15365" spans="1:11" x14ac:dyDescent="0.25">
      <c r="A15365" t="s">
        <v>82</v>
      </c>
    </row>
    <row r="15366" spans="1:11" x14ac:dyDescent="0.25">
      <c r="A15366">
        <v>10.385874737229299</v>
      </c>
      <c r="B15366">
        <v>97.001173994043299</v>
      </c>
      <c r="C15366">
        <v>2000</v>
      </c>
    </row>
    <row r="15367" spans="1:11" x14ac:dyDescent="0.25">
      <c r="A15367">
        <v>7.3544401478803199</v>
      </c>
      <c r="B15367">
        <v>93.969739404694295</v>
      </c>
      <c r="C15367">
        <v>2000</v>
      </c>
    </row>
    <row r="15368" spans="1:11" x14ac:dyDescent="0.25">
      <c r="A15368">
        <v>6.9174241234315001</v>
      </c>
      <c r="B15368">
        <v>94.406755429143104</v>
      </c>
      <c r="C15368">
        <v>2001</v>
      </c>
    </row>
    <row r="15369" spans="1:11" x14ac:dyDescent="0.25">
      <c r="A15369">
        <v>9.9488587127805008</v>
      </c>
      <c r="B15369">
        <v>97.438190018492094</v>
      </c>
      <c r="C15369">
        <v>2001</v>
      </c>
    </row>
    <row r="15370" spans="1:11" x14ac:dyDescent="0.25">
      <c r="A15370">
        <v>11.632485387238599</v>
      </c>
      <c r="B15370">
        <v>99.121816692950205</v>
      </c>
      <c r="C15370">
        <v>2001</v>
      </c>
    </row>
    <row r="15371" spans="1:11" x14ac:dyDescent="0.25">
      <c r="A15371">
        <v>12.0695014116874</v>
      </c>
      <c r="B15371">
        <v>98.684800668501396</v>
      </c>
      <c r="C15371">
        <v>2000</v>
      </c>
    </row>
    <row r="15372" spans="1:11" x14ac:dyDescent="0.25">
      <c r="A15372" t="s">
        <v>83</v>
      </c>
    </row>
    <row r="15373" spans="1:11" x14ac:dyDescent="0.25">
      <c r="A15373">
        <v>1050</v>
      </c>
      <c r="B15373">
        <v>0</v>
      </c>
      <c r="C15373">
        <v>1.4311113796933099</v>
      </c>
      <c r="D15373">
        <v>5.2347347943280296</v>
      </c>
      <c r="E15373">
        <v>6</v>
      </c>
      <c r="F15373">
        <v>1.01722196789785</v>
      </c>
      <c r="G15373" t="s">
        <v>81</v>
      </c>
      <c r="H15373" t="s">
        <v>81</v>
      </c>
      <c r="I15373">
        <v>1202</v>
      </c>
      <c r="J15373">
        <v>3836</v>
      </c>
      <c r="K15373">
        <v>6.8396586370984905E-2</v>
      </c>
    </row>
    <row r="15374" spans="1:11" x14ac:dyDescent="0.25">
      <c r="A15374" t="s">
        <v>82</v>
      </c>
    </row>
    <row r="15375" spans="1:11" x14ac:dyDescent="0.25">
      <c r="A15375">
        <v>141.35022554515899</v>
      </c>
      <c r="B15375">
        <v>110.436643358528</v>
      </c>
      <c r="C15375">
        <v>2000</v>
      </c>
    </row>
    <row r="15376" spans="1:11" x14ac:dyDescent="0.25">
      <c r="A15376">
        <v>140.33827698394501</v>
      </c>
      <c r="B15376">
        <v>109.42469479731299</v>
      </c>
      <c r="C15376">
        <v>2000</v>
      </c>
    </row>
    <row r="15377" spans="1:11" x14ac:dyDescent="0.25">
      <c r="A15377">
        <v>139.901260959496</v>
      </c>
      <c r="B15377">
        <v>109.861710821762</v>
      </c>
      <c r="C15377">
        <v>2001</v>
      </c>
    </row>
    <row r="15378" spans="1:11" x14ac:dyDescent="0.25">
      <c r="A15378">
        <v>140.91320952071001</v>
      </c>
      <c r="B15378">
        <v>110.873659382977</v>
      </c>
      <c r="C15378">
        <v>2001</v>
      </c>
    </row>
    <row r="15379" spans="1:11" x14ac:dyDescent="0.25">
      <c r="A15379">
        <v>144.614725991493</v>
      </c>
      <c r="B15379">
        <v>114.57517585375901</v>
      </c>
      <c r="C15379">
        <v>2001</v>
      </c>
    </row>
    <row r="15380" spans="1:11" x14ac:dyDescent="0.25">
      <c r="A15380">
        <v>145.05174201594099</v>
      </c>
      <c r="B15380">
        <v>114.13815982931</v>
      </c>
      <c r="C15380">
        <v>2000</v>
      </c>
    </row>
    <row r="15381" spans="1:11" x14ac:dyDescent="0.25">
      <c r="A15381" t="s">
        <v>83</v>
      </c>
    </row>
    <row r="15382" spans="1:11" x14ac:dyDescent="0.25">
      <c r="A15382">
        <v>3124</v>
      </c>
      <c r="B15382">
        <v>0</v>
      </c>
      <c r="C15382">
        <v>2.20206721510618</v>
      </c>
      <c r="D15382">
        <v>4.4588959521093203</v>
      </c>
      <c r="E15382">
        <v>6</v>
      </c>
      <c r="F15382">
        <v>1.01722196789785</v>
      </c>
      <c r="G15382" t="s">
        <v>81</v>
      </c>
      <c r="H15382" t="s">
        <v>81</v>
      </c>
      <c r="I15382">
        <v>2340</v>
      </c>
      <c r="J15382">
        <v>4147</v>
      </c>
      <c r="K15382">
        <v>6.9424764320030405E-2</v>
      </c>
    </row>
    <row r="15383" spans="1:11" x14ac:dyDescent="0.25">
      <c r="A15383" t="s">
        <v>82</v>
      </c>
    </row>
    <row r="15384" spans="1:11" x14ac:dyDescent="0.25">
      <c r="A15384">
        <v>88.582998093484605</v>
      </c>
      <c r="B15384">
        <v>141.210389501983</v>
      </c>
      <c r="C15384">
        <v>2000</v>
      </c>
    </row>
    <row r="15385" spans="1:11" x14ac:dyDescent="0.25">
      <c r="A15385">
        <v>87.0259014330545</v>
      </c>
      <c r="B15385">
        <v>139.653292841553</v>
      </c>
      <c r="C15385">
        <v>2000</v>
      </c>
    </row>
    <row r="15386" spans="1:11" x14ac:dyDescent="0.25">
      <c r="A15386">
        <v>86.588885408605606</v>
      </c>
      <c r="B15386">
        <v>140.090308866002</v>
      </c>
      <c r="C15386">
        <v>2001</v>
      </c>
    </row>
    <row r="15387" spans="1:11" x14ac:dyDescent="0.25">
      <c r="A15387">
        <v>88.145982069035796</v>
      </c>
      <c r="B15387">
        <v>141.64740552643201</v>
      </c>
      <c r="C15387">
        <v>2001</v>
      </c>
    </row>
    <row r="15388" spans="1:11" x14ac:dyDescent="0.25">
      <c r="A15388">
        <v>91.298897633377607</v>
      </c>
      <c r="B15388">
        <v>144.80032109077399</v>
      </c>
      <c r="C15388">
        <v>2001</v>
      </c>
    </row>
    <row r="15389" spans="1:11" x14ac:dyDescent="0.25">
      <c r="A15389">
        <v>91.735913657826401</v>
      </c>
      <c r="B15389">
        <v>144.36330506632501</v>
      </c>
      <c r="C15389">
        <v>2000</v>
      </c>
    </row>
    <row r="15390" spans="1:11" x14ac:dyDescent="0.25">
      <c r="A15390" t="s">
        <v>83</v>
      </c>
    </row>
    <row r="15391" spans="1:11" x14ac:dyDescent="0.25">
      <c r="A15391">
        <v>1187</v>
      </c>
      <c r="B15391">
        <v>0</v>
      </c>
      <c r="C15391">
        <v>5.3584998137352198</v>
      </c>
      <c r="D15391">
        <v>1.30162618444314</v>
      </c>
      <c r="E15391">
        <v>6</v>
      </c>
      <c r="F15391">
        <v>1.01722196789785</v>
      </c>
      <c r="G15391" t="s">
        <v>81</v>
      </c>
      <c r="H15391" t="s">
        <v>81</v>
      </c>
      <c r="I15391">
        <v>4483</v>
      </c>
      <c r="J15391">
        <v>3968</v>
      </c>
      <c r="K15391">
        <v>6.8599599498364999E-2</v>
      </c>
    </row>
    <row r="15392" spans="1:11" x14ac:dyDescent="0.25">
      <c r="A15392" t="s">
        <v>82</v>
      </c>
    </row>
    <row r="15393" spans="1:11" x14ac:dyDescent="0.25">
      <c r="A15393">
        <v>44.148206099009997</v>
      </c>
      <c r="B15393">
        <v>83.867233242773295</v>
      </c>
      <c r="C15393">
        <v>2000</v>
      </c>
    </row>
    <row r="15394" spans="1:11" x14ac:dyDescent="0.25">
      <c r="A15394">
        <v>40.359174543731001</v>
      </c>
      <c r="B15394">
        <v>80.0782016874942</v>
      </c>
      <c r="C15394">
        <v>2000</v>
      </c>
    </row>
    <row r="15395" spans="1:11" x14ac:dyDescent="0.25">
      <c r="A15395">
        <v>40.796190568179803</v>
      </c>
      <c r="B15395">
        <v>79.641185663045405</v>
      </c>
      <c r="C15395">
        <v>2001</v>
      </c>
    </row>
    <row r="15396" spans="1:11" x14ac:dyDescent="0.25">
      <c r="A15396">
        <v>44.585222123458799</v>
      </c>
      <c r="B15396">
        <v>83.430217218324501</v>
      </c>
      <c r="C15396">
        <v>2001</v>
      </c>
    </row>
    <row r="15397" spans="1:11" x14ac:dyDescent="0.25">
      <c r="A15397">
        <v>45.5056108250485</v>
      </c>
      <c r="B15397">
        <v>84.350605919914202</v>
      </c>
      <c r="C15397">
        <v>2001</v>
      </c>
    </row>
    <row r="15398" spans="1:11" x14ac:dyDescent="0.25">
      <c r="A15398">
        <v>45.068594800599698</v>
      </c>
      <c r="B15398">
        <v>84.787621944362996</v>
      </c>
      <c r="C15398">
        <v>2000</v>
      </c>
    </row>
    <row r="15399" spans="1:11" x14ac:dyDescent="0.25">
      <c r="A15399" t="s">
        <v>83</v>
      </c>
    </row>
    <row r="15400" spans="1:11" x14ac:dyDescent="0.25">
      <c r="A15400">
        <v>1350</v>
      </c>
      <c r="B15400">
        <v>0</v>
      </c>
      <c r="C15400">
        <v>4.4876353771334001</v>
      </c>
      <c r="D15400">
        <v>2.17175093576</v>
      </c>
      <c r="E15400">
        <v>6</v>
      </c>
      <c r="F15400">
        <v>1.01722196789785</v>
      </c>
      <c r="G15400" t="s">
        <v>81</v>
      </c>
      <c r="H15400" t="s">
        <v>81</v>
      </c>
      <c r="I15400">
        <v>4680</v>
      </c>
      <c r="J15400">
        <v>1840</v>
      </c>
      <c r="K15400">
        <v>6.8714742181034905E-2</v>
      </c>
    </row>
    <row r="15401" spans="1:11" x14ac:dyDescent="0.25">
      <c r="A15401" t="s">
        <v>82</v>
      </c>
    </row>
    <row r="15402" spans="1:11" x14ac:dyDescent="0.25">
      <c r="A15402">
        <v>126.908203859301</v>
      </c>
      <c r="B15402">
        <v>57.154833455180899</v>
      </c>
      <c r="C15402">
        <v>2000</v>
      </c>
    </row>
    <row r="15403" spans="1:11" x14ac:dyDescent="0.25">
      <c r="A15403">
        <v>123.734966452637</v>
      </c>
      <c r="B15403">
        <v>53.981596048517297</v>
      </c>
      <c r="C15403">
        <v>2000</v>
      </c>
    </row>
    <row r="15404" spans="1:11" x14ac:dyDescent="0.25">
      <c r="A15404">
        <v>123.297950428188</v>
      </c>
      <c r="B15404">
        <v>54.418612072966098</v>
      </c>
      <c r="C15404">
        <v>2001</v>
      </c>
    </row>
    <row r="15405" spans="1:11" x14ac:dyDescent="0.25">
      <c r="A15405">
        <v>126.471187834852</v>
      </c>
      <c r="B15405">
        <v>57.591849479629801</v>
      </c>
      <c r="C15405">
        <v>2001</v>
      </c>
    </row>
    <row r="15406" spans="1:11" x14ac:dyDescent="0.25">
      <c r="A15406">
        <v>128.00684764857601</v>
      </c>
      <c r="B15406">
        <v>59.127509293353903</v>
      </c>
      <c r="C15406">
        <v>2001</v>
      </c>
    </row>
    <row r="15407" spans="1:11" x14ac:dyDescent="0.25">
      <c r="A15407">
        <v>128.44386367302499</v>
      </c>
      <c r="B15407">
        <v>58.690493268905101</v>
      </c>
      <c r="C15407">
        <v>2000</v>
      </c>
    </row>
    <row r="15408" spans="1:11" x14ac:dyDescent="0.25">
      <c r="A15408" t="s">
        <v>83</v>
      </c>
    </row>
    <row r="15409" spans="1:11" x14ac:dyDescent="0.25">
      <c r="A15409">
        <v>1169</v>
      </c>
      <c r="B15409">
        <v>0</v>
      </c>
      <c r="C15409">
        <v>5.9035178976408904</v>
      </c>
      <c r="D15409">
        <v>0.75528618937312997</v>
      </c>
      <c r="E15409">
        <v>6</v>
      </c>
      <c r="F15409">
        <v>1.01722196789785</v>
      </c>
      <c r="G15409" t="s">
        <v>81</v>
      </c>
      <c r="H15409" t="s">
        <v>81</v>
      </c>
      <c r="I15409">
        <v>2612</v>
      </c>
      <c r="J15409">
        <v>2671</v>
      </c>
      <c r="K15409">
        <v>6.8586131753031201E-2</v>
      </c>
    </row>
    <row r="15410" spans="1:11" x14ac:dyDescent="0.25">
      <c r="A15410" t="s">
        <v>82</v>
      </c>
    </row>
    <row r="15411" spans="1:11" x14ac:dyDescent="0.25">
      <c r="A15411">
        <v>24.703332284788502</v>
      </c>
      <c r="B15411">
        <v>26.032142628935102</v>
      </c>
      <c r="C15411">
        <v>2000</v>
      </c>
    </row>
    <row r="15412" spans="1:11" x14ac:dyDescent="0.25">
      <c r="A15412">
        <v>20.528914746510502</v>
      </c>
      <c r="B15412">
        <v>21.857725090656999</v>
      </c>
      <c r="C15412">
        <v>2000</v>
      </c>
    </row>
    <row r="15413" spans="1:11" x14ac:dyDescent="0.25">
      <c r="A15413">
        <v>20.0918987220616</v>
      </c>
      <c r="B15413">
        <v>22.2947411151059</v>
      </c>
      <c r="C15413">
        <v>2001</v>
      </c>
    </row>
    <row r="15414" spans="1:11" x14ac:dyDescent="0.25">
      <c r="A15414">
        <v>24.2663162603397</v>
      </c>
      <c r="B15414">
        <v>26.4691586533839</v>
      </c>
      <c r="C15414">
        <v>2001</v>
      </c>
    </row>
    <row r="15415" spans="1:11" x14ac:dyDescent="0.25">
      <c r="A15415">
        <v>24.800384246581899</v>
      </c>
      <c r="B15415">
        <v>27.003226639626199</v>
      </c>
      <c r="C15415">
        <v>2001</v>
      </c>
    </row>
    <row r="15416" spans="1:11" x14ac:dyDescent="0.25">
      <c r="A15416">
        <v>25.237400271030801</v>
      </c>
      <c r="B15416">
        <v>26.566210615177301</v>
      </c>
      <c r="C15416">
        <v>2000</v>
      </c>
    </row>
    <row r="15417" spans="1:11" x14ac:dyDescent="0.25">
      <c r="A15417" t="s">
        <v>83</v>
      </c>
    </row>
    <row r="15418" spans="1:11" x14ac:dyDescent="0.25">
      <c r="A15418">
        <v>4129</v>
      </c>
      <c r="B15418">
        <v>0</v>
      </c>
      <c r="C15418">
        <v>6.56805279390574</v>
      </c>
      <c r="D15418">
        <v>8.8298190970675705E-2</v>
      </c>
      <c r="E15418">
        <v>8</v>
      </c>
      <c r="F15418">
        <v>1.01722196789785</v>
      </c>
      <c r="G15418" t="s">
        <v>81</v>
      </c>
      <c r="H15418" t="s">
        <v>81</v>
      </c>
      <c r="I15418">
        <v>1517</v>
      </c>
      <c r="J15418">
        <v>1965</v>
      </c>
      <c r="K15418">
        <v>7.0716518200286904E-2</v>
      </c>
    </row>
    <row r="15419" spans="1:11" x14ac:dyDescent="0.25">
      <c r="A15419" t="s">
        <v>82</v>
      </c>
    </row>
    <row r="15420" spans="1:11" x14ac:dyDescent="0.25">
      <c r="A15420">
        <v>49.8517810794811</v>
      </c>
      <c r="B15420">
        <v>134.813901988233</v>
      </c>
      <c r="C15420">
        <v>2000</v>
      </c>
    </row>
    <row r="15421" spans="1:11" x14ac:dyDescent="0.25">
      <c r="A15421">
        <v>49.781491987775603</v>
      </c>
      <c r="B15421">
        <v>134.743612896527</v>
      </c>
      <c r="C15421">
        <v>2000</v>
      </c>
    </row>
    <row r="15422" spans="1:11" x14ac:dyDescent="0.25">
      <c r="A15422">
        <v>45.207466409719103</v>
      </c>
      <c r="B15422">
        <v>130.169587318471</v>
      </c>
      <c r="C15422">
        <v>2000</v>
      </c>
    </row>
    <row r="15423" spans="1:11" x14ac:dyDescent="0.25">
      <c r="A15423">
        <v>45.644482434167898</v>
      </c>
      <c r="B15423">
        <v>129.73257129402199</v>
      </c>
      <c r="C15423">
        <v>2001</v>
      </c>
    </row>
    <row r="15424" spans="1:11" x14ac:dyDescent="0.25">
      <c r="A15424">
        <v>50.218508012224397</v>
      </c>
      <c r="B15424">
        <v>134.30659687207799</v>
      </c>
      <c r="C15424">
        <v>2001</v>
      </c>
    </row>
    <row r="15425" spans="1:11" x14ac:dyDescent="0.25">
      <c r="A15425">
        <v>50.288797103929902</v>
      </c>
      <c r="B15425">
        <v>134.37688596378399</v>
      </c>
      <c r="C15425">
        <v>2001</v>
      </c>
    </row>
    <row r="15426" spans="1:11" x14ac:dyDescent="0.25">
      <c r="A15426">
        <v>50.351233353531804</v>
      </c>
      <c r="B15426">
        <v>134.43932221338599</v>
      </c>
      <c r="C15426">
        <v>2001</v>
      </c>
    </row>
    <row r="15427" spans="1:11" x14ac:dyDescent="0.25">
      <c r="A15427">
        <v>49.914217329082902</v>
      </c>
      <c r="B15427">
        <v>134.876338237835</v>
      </c>
      <c r="C15427">
        <v>2000</v>
      </c>
    </row>
    <row r="15428" spans="1:11" x14ac:dyDescent="0.25">
      <c r="A15428" t="s">
        <v>83</v>
      </c>
    </row>
    <row r="15429" spans="1:11" x14ac:dyDescent="0.25">
      <c r="A15429">
        <v>2287</v>
      </c>
      <c r="B15429">
        <v>0</v>
      </c>
      <c r="C15429">
        <v>5.3743888721355502</v>
      </c>
      <c r="D15429">
        <v>1.2801910854495999</v>
      </c>
      <c r="E15429">
        <v>6</v>
      </c>
      <c r="F15429">
        <v>1.01722196789785</v>
      </c>
      <c r="G15429" t="s">
        <v>81</v>
      </c>
      <c r="H15429" t="s">
        <v>81</v>
      </c>
      <c r="I15429">
        <v>2727</v>
      </c>
      <c r="J15429">
        <v>2029</v>
      </c>
      <c r="K15429">
        <v>6.9109705045608497E-2</v>
      </c>
    </row>
    <row r="15430" spans="1:11" x14ac:dyDescent="0.25">
      <c r="A15430" t="s">
        <v>82</v>
      </c>
    </row>
    <row r="15431" spans="1:11" x14ac:dyDescent="0.25">
      <c r="A15431">
        <v>20.4537747793105</v>
      </c>
      <c r="B15431">
        <v>138.327616304316</v>
      </c>
      <c r="C15431">
        <v>2000</v>
      </c>
    </row>
    <row r="15432" spans="1:11" x14ac:dyDescent="0.25">
      <c r="A15432">
        <v>16.65350796309</v>
      </c>
      <c r="B15432">
        <v>134.52734948809601</v>
      </c>
      <c r="C15432">
        <v>2000</v>
      </c>
    </row>
    <row r="15433" spans="1:11" x14ac:dyDescent="0.25">
      <c r="A15433">
        <v>16.216491938641099</v>
      </c>
      <c r="B15433">
        <v>134.96436551254399</v>
      </c>
      <c r="C15433">
        <v>2001</v>
      </c>
    </row>
    <row r="15434" spans="1:11" x14ac:dyDescent="0.25">
      <c r="A15434">
        <v>20.016758754861701</v>
      </c>
      <c r="B15434">
        <v>138.764632328765</v>
      </c>
      <c r="C15434">
        <v>2001</v>
      </c>
    </row>
    <row r="15435" spans="1:11" x14ac:dyDescent="0.25">
      <c r="A15435">
        <v>20.921990552597698</v>
      </c>
      <c r="B15435">
        <v>139.66986412650101</v>
      </c>
      <c r="C15435">
        <v>2001</v>
      </c>
    </row>
    <row r="15436" spans="1:11" x14ac:dyDescent="0.25">
      <c r="A15436">
        <v>21.3590065770465</v>
      </c>
      <c r="B15436">
        <v>139.232848102052</v>
      </c>
      <c r="C15436">
        <v>2000</v>
      </c>
    </row>
    <row r="15437" spans="1:11" x14ac:dyDescent="0.25">
      <c r="A15437" t="s">
        <v>83</v>
      </c>
    </row>
    <row r="15438" spans="1:11" x14ac:dyDescent="0.25">
      <c r="A15438">
        <v>2527</v>
      </c>
      <c r="B15438">
        <v>0</v>
      </c>
      <c r="C15438">
        <v>4.1297074394713196</v>
      </c>
      <c r="D15438">
        <v>2.5242658138082898</v>
      </c>
      <c r="E15438">
        <v>6</v>
      </c>
      <c r="F15438">
        <v>1.01722196789785</v>
      </c>
      <c r="G15438" t="s">
        <v>81</v>
      </c>
      <c r="H15438" t="s">
        <v>81</v>
      </c>
      <c r="I15438">
        <v>2957</v>
      </c>
      <c r="J15438">
        <v>3539</v>
      </c>
      <c r="K15438">
        <v>6.9197404573792198E-2</v>
      </c>
    </row>
    <row r="15439" spans="1:11" x14ac:dyDescent="0.25">
      <c r="A15439" t="s">
        <v>82</v>
      </c>
    </row>
    <row r="15440" spans="1:11" x14ac:dyDescent="0.25">
      <c r="A15440">
        <v>17.183584964449501</v>
      </c>
      <c r="B15440">
        <v>41.741435198928698</v>
      </c>
      <c r="C15440">
        <v>2000</v>
      </c>
    </row>
    <row r="15441" spans="1:11" x14ac:dyDescent="0.25">
      <c r="A15441">
        <v>14.2634408296828</v>
      </c>
      <c r="B15441">
        <v>38.821291064161997</v>
      </c>
      <c r="C15441">
        <v>2000</v>
      </c>
    </row>
    <row r="15442" spans="1:11" x14ac:dyDescent="0.25">
      <c r="A15442">
        <v>13.826424805234</v>
      </c>
      <c r="B15442">
        <v>39.258307088610799</v>
      </c>
      <c r="C15442">
        <v>2001</v>
      </c>
    </row>
    <row r="15443" spans="1:11" x14ac:dyDescent="0.25">
      <c r="A15443">
        <v>16.746568940000699</v>
      </c>
      <c r="B15443">
        <v>42.1784512233775</v>
      </c>
      <c r="C15443">
        <v>2001</v>
      </c>
    </row>
    <row r="15444" spans="1:11" x14ac:dyDescent="0.25">
      <c r="A15444">
        <v>18.5314944144619</v>
      </c>
      <c r="B15444">
        <v>43.963376697838797</v>
      </c>
      <c r="C15444">
        <v>2001</v>
      </c>
    </row>
    <row r="15445" spans="1:11" x14ac:dyDescent="0.25">
      <c r="A15445">
        <v>18.968510438910702</v>
      </c>
      <c r="B15445">
        <v>43.526360673389902</v>
      </c>
      <c r="C15445">
        <v>2000</v>
      </c>
    </row>
    <row r="15446" spans="1:11" x14ac:dyDescent="0.25">
      <c r="A15446" t="s">
        <v>83</v>
      </c>
    </row>
    <row r="15447" spans="1:11" x14ac:dyDescent="0.25">
      <c r="A15447">
        <v>4587</v>
      </c>
      <c r="B15447">
        <v>0</v>
      </c>
      <c r="C15447">
        <v>1.26201643839174</v>
      </c>
      <c r="D15447">
        <v>5.3919568148878803</v>
      </c>
      <c r="E15447">
        <v>6</v>
      </c>
      <c r="F15447">
        <v>1.01722196789785</v>
      </c>
      <c r="G15447" t="s">
        <v>81</v>
      </c>
      <c r="H15447" t="s">
        <v>81</v>
      </c>
      <c r="I15447">
        <v>2957</v>
      </c>
      <c r="J15447">
        <v>2787</v>
      </c>
      <c r="K15447">
        <v>7.1512784491707601E-2</v>
      </c>
    </row>
    <row r="15448" spans="1:11" x14ac:dyDescent="0.25">
      <c r="A15448" t="s">
        <v>82</v>
      </c>
    </row>
    <row r="15449" spans="1:11" x14ac:dyDescent="0.25">
      <c r="A15449">
        <v>14.2404081096174</v>
      </c>
      <c r="B15449">
        <v>40.629084547338799</v>
      </c>
      <c r="C15449">
        <v>2000</v>
      </c>
    </row>
    <row r="15450" spans="1:11" x14ac:dyDescent="0.25">
      <c r="A15450">
        <v>13.3480277280617</v>
      </c>
      <c r="B15450">
        <v>39.736704165783102</v>
      </c>
      <c r="C15450">
        <v>2000</v>
      </c>
    </row>
    <row r="15451" spans="1:11" x14ac:dyDescent="0.25">
      <c r="A15451">
        <v>13.7850437525106</v>
      </c>
      <c r="B15451">
        <v>39.2996881413343</v>
      </c>
      <c r="C15451">
        <v>2001</v>
      </c>
    </row>
    <row r="15452" spans="1:11" x14ac:dyDescent="0.25">
      <c r="A15452">
        <v>14.6774241340662</v>
      </c>
      <c r="B15452">
        <v>40.192068522889997</v>
      </c>
      <c r="C15452">
        <v>2001</v>
      </c>
    </row>
    <row r="15453" spans="1:11" x14ac:dyDescent="0.25">
      <c r="A15453">
        <v>18.490113361738501</v>
      </c>
      <c r="B15453">
        <v>44.004757750562199</v>
      </c>
      <c r="C15453">
        <v>2001</v>
      </c>
    </row>
    <row r="15454" spans="1:11" x14ac:dyDescent="0.25">
      <c r="A15454">
        <v>18.053097337289699</v>
      </c>
      <c r="B15454">
        <v>44.441773775011001</v>
      </c>
      <c r="C15454">
        <v>2000</v>
      </c>
    </row>
    <row r="15455" spans="1:11" x14ac:dyDescent="0.25">
      <c r="A15455" t="s">
        <v>83</v>
      </c>
    </row>
    <row r="15456" spans="1:11" x14ac:dyDescent="0.25">
      <c r="A15456">
        <v>3422</v>
      </c>
      <c r="B15456">
        <v>0</v>
      </c>
      <c r="C15456">
        <v>0.21165937390197301</v>
      </c>
      <c r="D15456">
        <v>6.4373816321336497</v>
      </c>
      <c r="E15456">
        <v>6</v>
      </c>
      <c r="F15456">
        <v>1.01722196789785</v>
      </c>
      <c r="G15456" t="s">
        <v>81</v>
      </c>
      <c r="H15456" t="s">
        <v>81</v>
      </c>
      <c r="I15456">
        <v>3275</v>
      </c>
      <c r="J15456">
        <v>2678</v>
      </c>
      <c r="K15456">
        <v>6.9638451488914593E-2</v>
      </c>
    </row>
    <row r="15457" spans="1:11" x14ac:dyDescent="0.25">
      <c r="A15457" t="s">
        <v>82</v>
      </c>
    </row>
    <row r="15458" spans="1:11" x14ac:dyDescent="0.25">
      <c r="A15458">
        <v>24.103190834677601</v>
      </c>
      <c r="B15458">
        <v>37.315336325822798</v>
      </c>
      <c r="C15458">
        <v>2000</v>
      </c>
    </row>
    <row r="15459" spans="1:11" x14ac:dyDescent="0.25">
      <c r="A15459">
        <v>23.953525056089799</v>
      </c>
      <c r="B15459">
        <v>37.165670547235102</v>
      </c>
      <c r="C15459">
        <v>2000</v>
      </c>
    </row>
    <row r="15460" spans="1:11" x14ac:dyDescent="0.25">
      <c r="A15460">
        <v>23.516509031641</v>
      </c>
      <c r="B15460">
        <v>37.602686571683897</v>
      </c>
      <c r="C15460">
        <v>2001</v>
      </c>
    </row>
    <row r="15461" spans="1:11" x14ac:dyDescent="0.25">
      <c r="A15461">
        <v>23.666174810228799</v>
      </c>
      <c r="B15461">
        <v>37.7523523502717</v>
      </c>
      <c r="C15461">
        <v>2001</v>
      </c>
    </row>
    <row r="15462" spans="1:11" x14ac:dyDescent="0.25">
      <c r="A15462">
        <v>28.218091015396201</v>
      </c>
      <c r="B15462">
        <v>42.304268555439101</v>
      </c>
      <c r="C15462">
        <v>2001</v>
      </c>
    </row>
    <row r="15463" spans="1:11" x14ac:dyDescent="0.25">
      <c r="A15463">
        <v>28.655107039844999</v>
      </c>
      <c r="B15463">
        <v>41.867252530990299</v>
      </c>
      <c r="C15463">
        <v>2000</v>
      </c>
    </row>
    <row r="15464" spans="1:11" x14ac:dyDescent="0.25">
      <c r="A15464" t="s">
        <v>83</v>
      </c>
    </row>
    <row r="15465" spans="1:11" x14ac:dyDescent="0.25">
      <c r="A15465">
        <v>1211</v>
      </c>
      <c r="B15465">
        <v>0</v>
      </c>
      <c r="C15465">
        <v>3.9902388715535602</v>
      </c>
      <c r="D15465">
        <v>2.6525982159644501</v>
      </c>
      <c r="E15465">
        <v>6</v>
      </c>
      <c r="F15465">
        <v>1.01722196789785</v>
      </c>
      <c r="G15465" t="s">
        <v>81</v>
      </c>
      <c r="H15465" t="s">
        <v>81</v>
      </c>
      <c r="I15465">
        <v>4011</v>
      </c>
      <c r="J15465">
        <v>3801</v>
      </c>
      <c r="K15465">
        <v>6.8586131753031201E-2</v>
      </c>
    </row>
    <row r="15466" spans="1:11" x14ac:dyDescent="0.25">
      <c r="A15466" t="s">
        <v>82</v>
      </c>
    </row>
    <row r="15467" spans="1:11" x14ac:dyDescent="0.25">
      <c r="A15467">
        <v>66.368538874368596</v>
      </c>
      <c r="B15467">
        <v>75.091397001920697</v>
      </c>
      <c r="C15467">
        <v>2000</v>
      </c>
    </row>
    <row r="15468" spans="1:11" x14ac:dyDescent="0.25">
      <c r="A15468">
        <v>63.547013909738901</v>
      </c>
      <c r="B15468">
        <v>72.269872037291094</v>
      </c>
      <c r="C15468">
        <v>2000</v>
      </c>
    </row>
    <row r="15469" spans="1:11" x14ac:dyDescent="0.25">
      <c r="A15469">
        <v>63.109997885290099</v>
      </c>
      <c r="B15469">
        <v>72.706888061739903</v>
      </c>
      <c r="C15469">
        <v>2001</v>
      </c>
    </row>
    <row r="15470" spans="1:11" x14ac:dyDescent="0.25">
      <c r="A15470">
        <v>65.931522849919801</v>
      </c>
      <c r="B15470">
        <v>75.528413026369506</v>
      </c>
      <c r="C15470">
        <v>2001</v>
      </c>
    </row>
    <row r="15471" spans="1:11" x14ac:dyDescent="0.25">
      <c r="A15471">
        <v>67.807193036191606</v>
      </c>
      <c r="B15471">
        <v>77.404083212641396</v>
      </c>
      <c r="C15471">
        <v>2001</v>
      </c>
    </row>
    <row r="15472" spans="1:11" x14ac:dyDescent="0.25">
      <c r="A15472">
        <v>68.244209060640401</v>
      </c>
      <c r="B15472">
        <v>76.967067188192502</v>
      </c>
      <c r="C15472">
        <v>2000</v>
      </c>
    </row>
    <row r="15473" spans="1:11" x14ac:dyDescent="0.25">
      <c r="A15473" t="s">
        <v>83</v>
      </c>
    </row>
    <row r="15474" spans="1:11" x14ac:dyDescent="0.25">
      <c r="A15474">
        <v>1795</v>
      </c>
      <c r="B15474">
        <v>0</v>
      </c>
      <c r="C15474">
        <v>2.55558472404195</v>
      </c>
      <c r="D15474">
        <v>4.0863082787302103</v>
      </c>
      <c r="E15474">
        <v>6</v>
      </c>
      <c r="F15474">
        <v>1.01722196789785</v>
      </c>
      <c r="G15474" t="s">
        <v>81</v>
      </c>
      <c r="H15474" t="s">
        <v>81</v>
      </c>
      <c r="I15474">
        <v>828</v>
      </c>
      <c r="J15474">
        <v>3365</v>
      </c>
      <c r="K15474">
        <v>6.8933915454622893E-2</v>
      </c>
    </row>
    <row r="15475" spans="1:11" x14ac:dyDescent="0.25">
      <c r="A15475" t="s">
        <v>82</v>
      </c>
    </row>
    <row r="15476" spans="1:11" x14ac:dyDescent="0.25">
      <c r="A15476">
        <v>36.2164089121977</v>
      </c>
      <c r="B15476">
        <v>117.15213475988401</v>
      </c>
      <c r="C15476">
        <v>2000</v>
      </c>
    </row>
    <row r="15477" spans="1:11" x14ac:dyDescent="0.25">
      <c r="A15477">
        <v>34.409337623930902</v>
      </c>
      <c r="B15477">
        <v>115.345063471617</v>
      </c>
      <c r="C15477">
        <v>2000</v>
      </c>
    </row>
    <row r="15478" spans="1:11" x14ac:dyDescent="0.25">
      <c r="A15478">
        <v>34.846353648379697</v>
      </c>
      <c r="B15478">
        <v>114.908047447168</v>
      </c>
      <c r="C15478">
        <v>2001</v>
      </c>
    </row>
    <row r="15479" spans="1:11" x14ac:dyDescent="0.25">
      <c r="A15479">
        <v>36.653424936646502</v>
      </c>
      <c r="B15479">
        <v>116.715118735435</v>
      </c>
      <c r="C15479">
        <v>2001</v>
      </c>
    </row>
    <row r="15480" spans="1:11" x14ac:dyDescent="0.25">
      <c r="A15480">
        <v>39.542881230555402</v>
      </c>
      <c r="B15480">
        <v>119.60457502934401</v>
      </c>
      <c r="C15480">
        <v>2001</v>
      </c>
    </row>
    <row r="15481" spans="1:11" x14ac:dyDescent="0.25">
      <c r="A15481">
        <v>39.1058652061066</v>
      </c>
      <c r="B15481">
        <v>120.041591053792</v>
      </c>
      <c r="C15481">
        <v>2000</v>
      </c>
    </row>
    <row r="15482" spans="1:11" x14ac:dyDescent="0.25">
      <c r="A15482" t="s">
        <v>83</v>
      </c>
    </row>
    <row r="15483" spans="1:11" x14ac:dyDescent="0.25">
      <c r="A15483">
        <v>2281</v>
      </c>
      <c r="B15483">
        <v>0</v>
      </c>
      <c r="C15483">
        <v>2.0719365495637598</v>
      </c>
      <c r="D15483">
        <v>4.5699139636694799</v>
      </c>
      <c r="E15483">
        <v>6</v>
      </c>
      <c r="F15483">
        <v>1.01722196789785</v>
      </c>
      <c r="G15483" t="s">
        <v>81</v>
      </c>
      <c r="H15483" t="s">
        <v>81</v>
      </c>
      <c r="I15483">
        <v>1986</v>
      </c>
      <c r="J15483">
        <v>2576</v>
      </c>
      <c r="K15483">
        <v>6.9111875790077701E-2</v>
      </c>
    </row>
    <row r="15484" spans="1:11" x14ac:dyDescent="0.25">
      <c r="A15484" t="s">
        <v>82</v>
      </c>
    </row>
    <row r="15485" spans="1:11" x14ac:dyDescent="0.25">
      <c r="A15485">
        <v>92.364935709337999</v>
      </c>
      <c r="B15485">
        <v>143.12920686840999</v>
      </c>
      <c r="C15485">
        <v>2000</v>
      </c>
    </row>
    <row r="15486" spans="1:11" x14ac:dyDescent="0.25">
      <c r="A15486">
        <v>90.899855324953194</v>
      </c>
      <c r="B15486">
        <v>141.66412648402499</v>
      </c>
      <c r="C15486">
        <v>2000</v>
      </c>
    </row>
    <row r="15487" spans="1:11" x14ac:dyDescent="0.25">
      <c r="A15487">
        <v>91.336871349402003</v>
      </c>
      <c r="B15487">
        <v>141.22711045957601</v>
      </c>
      <c r="C15487">
        <v>2001</v>
      </c>
    </row>
    <row r="15488" spans="1:11" x14ac:dyDescent="0.25">
      <c r="A15488">
        <v>92.801951733786794</v>
      </c>
      <c r="B15488">
        <v>142.69219084396099</v>
      </c>
      <c r="C15488">
        <v>2001</v>
      </c>
    </row>
    <row r="15489" spans="1:11" x14ac:dyDescent="0.25">
      <c r="A15489">
        <v>96.0333688869366</v>
      </c>
      <c r="B15489">
        <v>145.92360799711099</v>
      </c>
      <c r="C15489">
        <v>2001</v>
      </c>
    </row>
    <row r="15490" spans="1:11" x14ac:dyDescent="0.25">
      <c r="A15490">
        <v>95.596352862487805</v>
      </c>
      <c r="B15490">
        <v>146.36062402156</v>
      </c>
      <c r="C15490">
        <v>2000</v>
      </c>
    </row>
    <row r="15491" spans="1:11" x14ac:dyDescent="0.25">
      <c r="A15491" t="s">
        <v>83</v>
      </c>
    </row>
    <row r="15492" spans="1:11" x14ac:dyDescent="0.25">
      <c r="A15492">
        <v>2091</v>
      </c>
      <c r="B15492">
        <v>0</v>
      </c>
      <c r="C15492">
        <v>3.5557484202817902</v>
      </c>
      <c r="D15492">
        <v>3.0838501311248199</v>
      </c>
      <c r="E15492">
        <v>6</v>
      </c>
      <c r="F15492">
        <v>1.01722196789785</v>
      </c>
      <c r="G15492" t="s">
        <v>81</v>
      </c>
      <c r="H15492" t="s">
        <v>81</v>
      </c>
      <c r="I15492">
        <v>2905</v>
      </c>
      <c r="J15492">
        <v>3934</v>
      </c>
      <c r="K15492">
        <v>6.9042267983234096E-2</v>
      </c>
    </row>
    <row r="15493" spans="1:11" x14ac:dyDescent="0.25">
      <c r="A15493" t="s">
        <v>82</v>
      </c>
    </row>
    <row r="15494" spans="1:11" x14ac:dyDescent="0.25">
      <c r="A15494">
        <v>18.6551545330625</v>
      </c>
      <c r="B15494">
        <v>144.15624800703799</v>
      </c>
      <c r="C15494">
        <v>2000</v>
      </c>
    </row>
    <row r="15495" spans="1:11" x14ac:dyDescent="0.25">
      <c r="A15495">
        <v>16.1408607128879</v>
      </c>
      <c r="B15495">
        <v>141.64195418686299</v>
      </c>
      <c r="C15495">
        <v>2000</v>
      </c>
    </row>
    <row r="15496" spans="1:11" x14ac:dyDescent="0.25">
      <c r="A15496">
        <v>16.577876737336702</v>
      </c>
      <c r="B15496">
        <v>141.204938162415</v>
      </c>
      <c r="C15496">
        <v>2001</v>
      </c>
    </row>
    <row r="15497" spans="1:11" x14ac:dyDescent="0.25">
      <c r="A15497">
        <v>19.092170557511299</v>
      </c>
      <c r="B15497">
        <v>143.71923198258901</v>
      </c>
      <c r="C15497">
        <v>2001</v>
      </c>
    </row>
    <row r="15498" spans="1:11" x14ac:dyDescent="0.25">
      <c r="A15498">
        <v>21.272781897392701</v>
      </c>
      <c r="B15498">
        <v>145.89984332247101</v>
      </c>
      <c r="C15498">
        <v>2001</v>
      </c>
    </row>
    <row r="15499" spans="1:11" x14ac:dyDescent="0.25">
      <c r="A15499">
        <v>20.835765872943799</v>
      </c>
      <c r="B15499">
        <v>146.336859346919</v>
      </c>
      <c r="C15499">
        <v>2000</v>
      </c>
    </row>
    <row r="15500" spans="1:11" x14ac:dyDescent="0.25">
      <c r="A15500" t="s">
        <v>83</v>
      </c>
    </row>
    <row r="15501" spans="1:11" x14ac:dyDescent="0.25">
      <c r="A15501">
        <v>3299</v>
      </c>
      <c r="B15501">
        <v>0</v>
      </c>
      <c r="C15501">
        <v>4.8798007050053496</v>
      </c>
      <c r="D15501">
        <v>1.7461943435720599</v>
      </c>
      <c r="E15501">
        <v>6</v>
      </c>
      <c r="F15501">
        <v>1.01722196789785</v>
      </c>
      <c r="G15501" t="s">
        <v>81</v>
      </c>
      <c r="H15501" t="s">
        <v>81</v>
      </c>
      <c r="I15501">
        <v>3407</v>
      </c>
      <c r="J15501">
        <v>3726</v>
      </c>
      <c r="K15501">
        <v>6.9529297001768395E-2</v>
      </c>
    </row>
    <row r="15502" spans="1:11" x14ac:dyDescent="0.25">
      <c r="A15502" t="s">
        <v>82</v>
      </c>
    </row>
    <row r="15503" spans="1:11" x14ac:dyDescent="0.25">
      <c r="A15503">
        <v>34.267152695114099</v>
      </c>
      <c r="B15503">
        <v>46.627586849321602</v>
      </c>
      <c r="C15503">
        <v>2000</v>
      </c>
    </row>
    <row r="15504" spans="1:11" x14ac:dyDescent="0.25">
      <c r="A15504">
        <v>30.816612525766001</v>
      </c>
      <c r="B15504">
        <v>43.177046679973401</v>
      </c>
      <c r="C15504">
        <v>2000</v>
      </c>
    </row>
    <row r="15505" spans="1:11" x14ac:dyDescent="0.25">
      <c r="A15505">
        <v>31.253628550214799</v>
      </c>
      <c r="B15505">
        <v>42.740030655524599</v>
      </c>
      <c r="C15505">
        <v>2001</v>
      </c>
    </row>
    <row r="15506" spans="1:11" x14ac:dyDescent="0.25">
      <c r="A15506">
        <v>34.704168719563</v>
      </c>
      <c r="B15506">
        <v>46.1905708248728</v>
      </c>
      <c r="C15506">
        <v>2001</v>
      </c>
    </row>
    <row r="15507" spans="1:11" x14ac:dyDescent="0.25">
      <c r="A15507">
        <v>35.938914581172398</v>
      </c>
      <c r="B15507">
        <v>47.425316686482198</v>
      </c>
      <c r="C15507">
        <v>2001</v>
      </c>
    </row>
    <row r="15508" spans="1:11" x14ac:dyDescent="0.25">
      <c r="A15508">
        <v>35.501898556723503</v>
      </c>
      <c r="B15508">
        <v>47.862332710931</v>
      </c>
      <c r="C15508">
        <v>2000</v>
      </c>
    </row>
    <row r="15509" spans="1:11" x14ac:dyDescent="0.25">
      <c r="A15509" t="s">
        <v>83</v>
      </c>
    </row>
    <row r="15510" spans="1:11" x14ac:dyDescent="0.25">
      <c r="A15510">
        <v>1602</v>
      </c>
      <c r="B15510">
        <v>0</v>
      </c>
      <c r="C15510">
        <v>4.1737861439280604</v>
      </c>
      <c r="D15510">
        <v>2.4520145793609101</v>
      </c>
      <c r="E15510">
        <v>6</v>
      </c>
      <c r="F15510">
        <v>1.01722196789785</v>
      </c>
      <c r="G15510" t="s">
        <v>81</v>
      </c>
      <c r="H15510" t="s">
        <v>81</v>
      </c>
      <c r="I15510">
        <v>163</v>
      </c>
      <c r="J15510">
        <v>1825</v>
      </c>
      <c r="K15510">
        <v>6.8856147818083399E-2</v>
      </c>
    </row>
    <row r="15511" spans="1:11" x14ac:dyDescent="0.25">
      <c r="A15511" t="s">
        <v>82</v>
      </c>
    </row>
    <row r="15512" spans="1:11" x14ac:dyDescent="0.25">
      <c r="A15512">
        <v>69.513205242112093</v>
      </c>
      <c r="B15512">
        <v>138.94420102283101</v>
      </c>
      <c r="C15512">
        <v>2000</v>
      </c>
    </row>
    <row r="15513" spans="1:11" x14ac:dyDescent="0.25">
      <c r="A15513">
        <v>66.561892756518105</v>
      </c>
      <c r="B15513">
        <v>135.99288853723701</v>
      </c>
      <c r="C15513">
        <v>2000</v>
      </c>
    </row>
    <row r="15514" spans="1:11" x14ac:dyDescent="0.25">
      <c r="A15514">
        <v>66.124876732069296</v>
      </c>
      <c r="B15514">
        <v>136.42990456168599</v>
      </c>
      <c r="C15514">
        <v>2001</v>
      </c>
    </row>
    <row r="15515" spans="1:11" x14ac:dyDescent="0.25">
      <c r="A15515">
        <v>69.076189217663298</v>
      </c>
      <c r="B15515">
        <v>139.38121704727999</v>
      </c>
      <c r="C15515">
        <v>2001</v>
      </c>
    </row>
    <row r="15516" spans="1:11" x14ac:dyDescent="0.25">
      <c r="A15516">
        <v>70.810025354297693</v>
      </c>
      <c r="B15516">
        <v>141.115053183914</v>
      </c>
      <c r="C15516">
        <v>2001</v>
      </c>
    </row>
    <row r="15517" spans="1:11" x14ac:dyDescent="0.25">
      <c r="A15517">
        <v>71.247041378746502</v>
      </c>
      <c r="B15517">
        <v>140.67803715946499</v>
      </c>
      <c r="C15517">
        <v>2000</v>
      </c>
    </row>
    <row r="15518" spans="1:11" x14ac:dyDescent="0.25">
      <c r="A15518" t="s">
        <v>83</v>
      </c>
    </row>
    <row r="15519" spans="1:11" x14ac:dyDescent="0.25">
      <c r="A15519">
        <v>1053</v>
      </c>
      <c r="B15519">
        <v>0</v>
      </c>
      <c r="C15519">
        <v>2.8030933152119002</v>
      </c>
      <c r="D15519">
        <v>3.82172291699752</v>
      </c>
      <c r="E15519">
        <v>8</v>
      </c>
      <c r="F15519">
        <v>1.01722196789785</v>
      </c>
      <c r="G15519" t="s">
        <v>81</v>
      </c>
      <c r="H15519" t="s">
        <v>81</v>
      </c>
      <c r="I15519">
        <v>813</v>
      </c>
      <c r="J15519">
        <v>2197</v>
      </c>
      <c r="K15519">
        <v>6.84286264758594E-2</v>
      </c>
    </row>
    <row r="15520" spans="1:11" x14ac:dyDescent="0.25">
      <c r="A15520" t="s">
        <v>82</v>
      </c>
    </row>
    <row r="15521" spans="1:11" x14ac:dyDescent="0.25">
      <c r="A15521">
        <v>108.94934351879201</v>
      </c>
      <c r="B15521">
        <v>101.632287839261</v>
      </c>
      <c r="C15521">
        <v>2000</v>
      </c>
    </row>
    <row r="15522" spans="1:11" x14ac:dyDescent="0.25">
      <c r="A15522">
        <v>107.09854766730599</v>
      </c>
      <c r="B15522">
        <v>99.781491987775595</v>
      </c>
      <c r="C15522">
        <v>2000</v>
      </c>
    </row>
    <row r="15523" spans="1:11" x14ac:dyDescent="0.25">
      <c r="A15523">
        <v>106.967257227307</v>
      </c>
      <c r="B15523">
        <v>99.650201547775893</v>
      </c>
      <c r="C15523">
        <v>2000</v>
      </c>
    </row>
    <row r="15524" spans="1:11" x14ac:dyDescent="0.25">
      <c r="A15524">
        <v>106.53024120285799</v>
      </c>
      <c r="B15524">
        <v>100.087217572225</v>
      </c>
      <c r="C15524">
        <v>2001</v>
      </c>
    </row>
    <row r="15525" spans="1:11" x14ac:dyDescent="0.25">
      <c r="A15525">
        <v>106.66153164285799</v>
      </c>
      <c r="B15525">
        <v>100.21850801222401</v>
      </c>
      <c r="C15525">
        <v>2001</v>
      </c>
    </row>
    <row r="15526" spans="1:11" x14ac:dyDescent="0.25">
      <c r="A15526">
        <v>108.512327494343</v>
      </c>
      <c r="B15526">
        <v>102.06930386371</v>
      </c>
      <c r="C15526">
        <v>2001</v>
      </c>
    </row>
    <row r="15527" spans="1:11" x14ac:dyDescent="0.25">
      <c r="A15527">
        <v>111.21469368476799</v>
      </c>
      <c r="B15527">
        <v>104.771670054135</v>
      </c>
      <c r="C15527">
        <v>2001</v>
      </c>
    </row>
    <row r="15528" spans="1:11" x14ac:dyDescent="0.25">
      <c r="A15528">
        <v>111.651709709217</v>
      </c>
      <c r="B15528">
        <v>104.33465402968601</v>
      </c>
      <c r="C15528">
        <v>2000</v>
      </c>
    </row>
    <row r="15529" spans="1:11" x14ac:dyDescent="0.25">
      <c r="A15529" t="s">
        <v>83</v>
      </c>
    </row>
    <row r="15530" spans="1:11" x14ac:dyDescent="0.25">
      <c r="A15530">
        <v>1640</v>
      </c>
      <c r="B15530">
        <v>0</v>
      </c>
      <c r="C15530">
        <v>3.39061645287001</v>
      </c>
      <c r="D15530">
        <v>3.23213904242425</v>
      </c>
      <c r="E15530">
        <v>6</v>
      </c>
      <c r="F15530">
        <v>1.01722196789785</v>
      </c>
      <c r="G15530" t="s">
        <v>81</v>
      </c>
      <c r="H15530" t="s">
        <v>81</v>
      </c>
      <c r="I15530">
        <v>968</v>
      </c>
      <c r="J15530">
        <v>3957</v>
      </c>
      <c r="K15530">
        <v>6.8870638235340495E-2</v>
      </c>
    </row>
    <row r="15531" spans="1:11" x14ac:dyDescent="0.25">
      <c r="A15531" t="s">
        <v>82</v>
      </c>
    </row>
    <row r="15532" spans="1:11" x14ac:dyDescent="0.25">
      <c r="A15532">
        <v>81.755939330787598</v>
      </c>
      <c r="B15532">
        <v>131.79228018214999</v>
      </c>
      <c r="C15532">
        <v>2000</v>
      </c>
    </row>
    <row r="15533" spans="1:11" x14ac:dyDescent="0.25">
      <c r="A15533">
        <v>79.358411444560502</v>
      </c>
      <c r="B15533">
        <v>129.39475229592301</v>
      </c>
      <c r="C15533">
        <v>2000</v>
      </c>
    </row>
    <row r="15534" spans="1:11" x14ac:dyDescent="0.25">
      <c r="A15534">
        <v>78.921395420111693</v>
      </c>
      <c r="B15534">
        <v>129.83176832037199</v>
      </c>
      <c r="C15534">
        <v>2001</v>
      </c>
    </row>
    <row r="15535" spans="1:11" x14ac:dyDescent="0.25">
      <c r="A15535">
        <v>81.318923306338704</v>
      </c>
      <c r="B15535">
        <v>132.229296206599</v>
      </c>
      <c r="C15535">
        <v>2001</v>
      </c>
    </row>
    <row r="15536" spans="1:11" x14ac:dyDescent="0.25">
      <c r="A15536">
        <v>83.604390740974694</v>
      </c>
      <c r="B15536">
        <v>134.51476364123499</v>
      </c>
      <c r="C15536">
        <v>2001</v>
      </c>
    </row>
    <row r="15537" spans="1:11" x14ac:dyDescent="0.25">
      <c r="A15537">
        <v>84.041406765423503</v>
      </c>
      <c r="B15537">
        <v>134.07774761678601</v>
      </c>
      <c r="C15537">
        <v>2000</v>
      </c>
    </row>
    <row r="15538" spans="1:11" x14ac:dyDescent="0.25">
      <c r="A15538" t="s">
        <v>83</v>
      </c>
    </row>
    <row r="15539" spans="1:11" x14ac:dyDescent="0.25">
      <c r="A15539">
        <v>986</v>
      </c>
      <c r="B15539">
        <v>0</v>
      </c>
      <c r="C15539">
        <v>5.3004823647125798</v>
      </c>
      <c r="D15539">
        <v>1.31712257790524</v>
      </c>
      <c r="E15539">
        <v>6</v>
      </c>
      <c r="F15539">
        <v>1.01722196789785</v>
      </c>
      <c r="G15539" t="s">
        <v>81</v>
      </c>
      <c r="H15539" t="s">
        <v>81</v>
      </c>
      <c r="I15539">
        <v>2832</v>
      </c>
      <c r="J15539">
        <v>1386</v>
      </c>
      <c r="K15539">
        <v>6.8458141259377006E-2</v>
      </c>
    </row>
    <row r="15540" spans="1:11" x14ac:dyDescent="0.25">
      <c r="A15540" t="s">
        <v>82</v>
      </c>
    </row>
    <row r="15541" spans="1:11" x14ac:dyDescent="0.25">
      <c r="A15541">
        <v>75.523182059420705</v>
      </c>
      <c r="B15541">
        <v>67.726643395478405</v>
      </c>
      <c r="C15541">
        <v>2000</v>
      </c>
    </row>
    <row r="15542" spans="1:11" x14ac:dyDescent="0.25">
      <c r="A15542">
        <v>71.775175035772705</v>
      </c>
      <c r="B15542">
        <v>63.978636371830397</v>
      </c>
      <c r="C15542">
        <v>2000</v>
      </c>
    </row>
    <row r="15543" spans="1:11" x14ac:dyDescent="0.25">
      <c r="A15543">
        <v>72.2121910602215</v>
      </c>
      <c r="B15543">
        <v>63.541620347381603</v>
      </c>
      <c r="C15543">
        <v>2001</v>
      </c>
    </row>
    <row r="15544" spans="1:11" x14ac:dyDescent="0.25">
      <c r="A15544">
        <v>75.9601980838695</v>
      </c>
      <c r="B15544">
        <v>67.289627371029596</v>
      </c>
      <c r="C15544">
        <v>2001</v>
      </c>
    </row>
    <row r="15545" spans="1:11" x14ac:dyDescent="0.25">
      <c r="A15545">
        <v>76.891544390360195</v>
      </c>
      <c r="B15545">
        <v>68.220973677520306</v>
      </c>
      <c r="C15545">
        <v>2001</v>
      </c>
    </row>
    <row r="15546" spans="1:11" x14ac:dyDescent="0.25">
      <c r="A15546">
        <v>76.454528365911401</v>
      </c>
      <c r="B15546">
        <v>68.6579897019691</v>
      </c>
      <c r="C15546">
        <v>2000</v>
      </c>
    </row>
    <row r="15547" spans="1:11" x14ac:dyDescent="0.25">
      <c r="A15547" t="s">
        <v>83</v>
      </c>
    </row>
    <row r="15548" spans="1:11" x14ac:dyDescent="0.25">
      <c r="A15548">
        <v>3917</v>
      </c>
      <c r="B15548">
        <v>0</v>
      </c>
      <c r="C15548">
        <v>4.90644064332432</v>
      </c>
      <c r="D15548">
        <v>1.7108202811290301</v>
      </c>
      <c r="E15548">
        <v>6</v>
      </c>
      <c r="F15548">
        <v>1.01722196789785</v>
      </c>
      <c r="G15548" t="s">
        <v>81</v>
      </c>
      <c r="H15548" t="s">
        <v>81</v>
      </c>
      <c r="I15548">
        <v>3059</v>
      </c>
      <c r="J15548">
        <v>3344</v>
      </c>
      <c r="K15548">
        <v>7.0329630965210096E-2</v>
      </c>
    </row>
    <row r="15549" spans="1:11" x14ac:dyDescent="0.25">
      <c r="A15549" t="s">
        <v>82</v>
      </c>
    </row>
    <row r="15550" spans="1:11" x14ac:dyDescent="0.25">
      <c r="A15550">
        <v>54.871531388201397</v>
      </c>
      <c r="B15550">
        <v>146.95827330227399</v>
      </c>
      <c r="C15550">
        <v>2000</v>
      </c>
    </row>
    <row r="15551" spans="1:11" x14ac:dyDescent="0.25">
      <c r="A15551">
        <v>51.402153937817403</v>
      </c>
      <c r="B15551">
        <v>143.48889585188999</v>
      </c>
      <c r="C15551">
        <v>2000</v>
      </c>
    </row>
    <row r="15552" spans="1:11" x14ac:dyDescent="0.25">
      <c r="A15552">
        <v>51.839169962266297</v>
      </c>
      <c r="B15552">
        <v>143.05187982744101</v>
      </c>
      <c r="C15552">
        <v>2001</v>
      </c>
    </row>
    <row r="15553" spans="1:11" x14ac:dyDescent="0.25">
      <c r="A15553">
        <v>55.308547412650199</v>
      </c>
      <c r="B15553">
        <v>146.52125727782499</v>
      </c>
      <c r="C15553">
        <v>2001</v>
      </c>
    </row>
    <row r="15554" spans="1:11" x14ac:dyDescent="0.25">
      <c r="A15554">
        <v>56.518280034828003</v>
      </c>
      <c r="B15554">
        <v>147.73098990000301</v>
      </c>
      <c r="C15554">
        <v>2001</v>
      </c>
    </row>
    <row r="15555" spans="1:11" x14ac:dyDescent="0.25">
      <c r="A15555">
        <v>56.081264010379201</v>
      </c>
      <c r="B15555">
        <v>148.16800592445199</v>
      </c>
      <c r="C15555">
        <v>2000</v>
      </c>
    </row>
    <row r="15556" spans="1:11" x14ac:dyDescent="0.25">
      <c r="A15556" t="s">
        <v>83</v>
      </c>
    </row>
    <row r="15557" spans="1:11" x14ac:dyDescent="0.25">
      <c r="A15557">
        <v>2413</v>
      </c>
      <c r="B15557">
        <v>0</v>
      </c>
      <c r="C15557">
        <v>3.86358770275569</v>
      </c>
      <c r="D15557">
        <v>2.7486710808817398</v>
      </c>
      <c r="E15557">
        <v>6</v>
      </c>
      <c r="F15557">
        <v>1.01722196789785</v>
      </c>
      <c r="G15557" t="s">
        <v>81</v>
      </c>
      <c r="H15557" t="s">
        <v>81</v>
      </c>
      <c r="I15557">
        <v>2449</v>
      </c>
      <c r="J15557">
        <v>3522</v>
      </c>
      <c r="K15557">
        <v>6.9153443003574303E-2</v>
      </c>
    </row>
    <row r="15558" spans="1:11" x14ac:dyDescent="0.25">
      <c r="A15558" t="s">
        <v>82</v>
      </c>
    </row>
    <row r="15559" spans="1:11" x14ac:dyDescent="0.25">
      <c r="A15559">
        <v>126.80434413199001</v>
      </c>
      <c r="B15559">
        <v>139.072299211781</v>
      </c>
      <c r="C15559">
        <v>2000</v>
      </c>
    </row>
    <row r="15560" spans="1:11" x14ac:dyDescent="0.25">
      <c r="A15560">
        <v>124.072375067663</v>
      </c>
      <c r="B15560">
        <v>136.34033014745299</v>
      </c>
      <c r="C15560">
        <v>2000</v>
      </c>
    </row>
    <row r="15561" spans="1:11" x14ac:dyDescent="0.25">
      <c r="A15561">
        <v>124.509391092112</v>
      </c>
      <c r="B15561">
        <v>135.903314123005</v>
      </c>
      <c r="C15561">
        <v>2001</v>
      </c>
    </row>
    <row r="15562" spans="1:11" x14ac:dyDescent="0.25">
      <c r="A15562">
        <v>127.241360156439</v>
      </c>
      <c r="B15562">
        <v>138.63528318733199</v>
      </c>
      <c r="C15562">
        <v>2001</v>
      </c>
    </row>
    <row r="15563" spans="1:11" x14ac:dyDescent="0.25">
      <c r="A15563">
        <v>129.184964116982</v>
      </c>
      <c r="B15563">
        <v>140.57888714787501</v>
      </c>
      <c r="C15563">
        <v>2001</v>
      </c>
    </row>
    <row r="15564" spans="1:11" x14ac:dyDescent="0.25">
      <c r="A15564">
        <v>128.74794809253299</v>
      </c>
      <c r="B15564">
        <v>141.01590317232399</v>
      </c>
      <c r="C15564">
        <v>2000</v>
      </c>
    </row>
    <row r="15565" spans="1:11" x14ac:dyDescent="0.25">
      <c r="A15565" t="s">
        <v>83</v>
      </c>
    </row>
    <row r="15566" spans="1:11" x14ac:dyDescent="0.25">
      <c r="A15566">
        <v>2173</v>
      </c>
      <c r="B15566">
        <v>0</v>
      </c>
      <c r="C15566">
        <v>5.4646629372095701</v>
      </c>
      <c r="D15566">
        <v>1.1400497818689801</v>
      </c>
      <c r="E15566">
        <v>6</v>
      </c>
      <c r="F15566">
        <v>1.01722196789785</v>
      </c>
      <c r="G15566" t="s">
        <v>81</v>
      </c>
      <c r="H15566" t="s">
        <v>81</v>
      </c>
      <c r="I15566">
        <v>1979</v>
      </c>
      <c r="J15566">
        <v>810</v>
      </c>
      <c r="K15566">
        <v>6.9073631906189606E-2</v>
      </c>
    </row>
    <row r="15567" spans="1:11" x14ac:dyDescent="0.25">
      <c r="A15567" t="s">
        <v>82</v>
      </c>
    </row>
    <row r="15568" spans="1:11" x14ac:dyDescent="0.25">
      <c r="A15568">
        <v>125.673989548192</v>
      </c>
      <c r="B15568">
        <v>89.476207332446094</v>
      </c>
      <c r="C15568">
        <v>2000</v>
      </c>
    </row>
    <row r="15569" spans="1:11" x14ac:dyDescent="0.25">
      <c r="A15569">
        <v>121.809889328392</v>
      </c>
      <c r="B15569">
        <v>85.612107112646498</v>
      </c>
      <c r="C15569">
        <v>2000</v>
      </c>
    </row>
    <row r="15570" spans="1:11" x14ac:dyDescent="0.25">
      <c r="A15570">
        <v>121.372873303943</v>
      </c>
      <c r="B15570">
        <v>86.049123137095293</v>
      </c>
      <c r="C15570">
        <v>2001</v>
      </c>
    </row>
    <row r="15571" spans="1:11" x14ac:dyDescent="0.25">
      <c r="A15571">
        <v>125.236973523743</v>
      </c>
      <c r="B15571">
        <v>89.913223356895003</v>
      </c>
      <c r="C15571">
        <v>2001</v>
      </c>
    </row>
    <row r="15572" spans="1:11" x14ac:dyDescent="0.25">
      <c r="A15572">
        <v>126.04311045539301</v>
      </c>
      <c r="B15572">
        <v>90.719360288544706</v>
      </c>
      <c r="C15572">
        <v>2001</v>
      </c>
    </row>
    <row r="15573" spans="1:11" x14ac:dyDescent="0.25">
      <c r="A15573">
        <v>126.480126479841</v>
      </c>
      <c r="B15573">
        <v>90.282344264095897</v>
      </c>
      <c r="C15573">
        <v>2000</v>
      </c>
    </row>
    <row r="15574" spans="1:11" x14ac:dyDescent="0.25">
      <c r="A15574" t="s">
        <v>83</v>
      </c>
    </row>
    <row r="15575" spans="1:11" x14ac:dyDescent="0.25">
      <c r="A15575">
        <v>3695</v>
      </c>
      <c r="B15575">
        <v>0</v>
      </c>
      <c r="C15575">
        <v>1.0084089437022199</v>
      </c>
      <c r="D15575">
        <v>5.5963037753763301</v>
      </c>
      <c r="E15575">
        <v>6</v>
      </c>
      <c r="F15575">
        <v>1.01722196789785</v>
      </c>
      <c r="G15575" t="s">
        <v>81</v>
      </c>
      <c r="H15575" t="s">
        <v>81</v>
      </c>
      <c r="I15575">
        <v>1979</v>
      </c>
      <c r="J15575">
        <v>810</v>
      </c>
      <c r="K15575">
        <v>7.0024145687588205E-2</v>
      </c>
    </row>
    <row r="15576" spans="1:11" x14ac:dyDescent="0.25">
      <c r="A15576" t="s">
        <v>82</v>
      </c>
    </row>
    <row r="15577" spans="1:11" x14ac:dyDescent="0.25">
      <c r="A15577">
        <v>122.71348420284799</v>
      </c>
      <c r="B15577">
        <v>86.134617842792096</v>
      </c>
      <c r="C15577">
        <v>2000</v>
      </c>
    </row>
    <row r="15578" spans="1:11" x14ac:dyDescent="0.25">
      <c r="A15578">
        <v>122.000431400547</v>
      </c>
      <c r="B15578">
        <v>85.421565040491004</v>
      </c>
      <c r="C15578">
        <v>2000</v>
      </c>
    </row>
    <row r="15579" spans="1:11" x14ac:dyDescent="0.25">
      <c r="A15579">
        <v>122.43744742499599</v>
      </c>
      <c r="B15579">
        <v>84.984549016042195</v>
      </c>
      <c r="C15579">
        <v>2001</v>
      </c>
    </row>
    <row r="15580" spans="1:11" x14ac:dyDescent="0.25">
      <c r="A15580">
        <v>123.150500227297</v>
      </c>
      <c r="B15580">
        <v>85.697601818343202</v>
      </c>
      <c r="C15580">
        <v>2001</v>
      </c>
    </row>
    <row r="15581" spans="1:11" x14ac:dyDescent="0.25">
      <c r="A15581">
        <v>127.107684576446</v>
      </c>
      <c r="B15581">
        <v>89.654786167491693</v>
      </c>
      <c r="C15581">
        <v>2001</v>
      </c>
    </row>
    <row r="15582" spans="1:11" x14ac:dyDescent="0.25">
      <c r="A15582">
        <v>126.670668551997</v>
      </c>
      <c r="B15582">
        <v>90.091802191940502</v>
      </c>
      <c r="C15582">
        <v>2000</v>
      </c>
    </row>
    <row r="15583" spans="1:11" x14ac:dyDescent="0.25">
      <c r="A15583" t="s">
        <v>83</v>
      </c>
    </row>
    <row r="15584" spans="1:11" x14ac:dyDescent="0.25">
      <c r="A15584">
        <v>813</v>
      </c>
      <c r="B15584">
        <v>0</v>
      </c>
      <c r="C15584">
        <v>3.6511218785438202</v>
      </c>
      <c r="D15584">
        <v>2.9484772420770202</v>
      </c>
      <c r="E15584">
        <v>6</v>
      </c>
      <c r="F15584">
        <v>1.01722196789785</v>
      </c>
      <c r="G15584" t="s">
        <v>81</v>
      </c>
      <c r="H15584" t="s">
        <v>81</v>
      </c>
      <c r="I15584">
        <v>3787</v>
      </c>
      <c r="J15584">
        <v>1053</v>
      </c>
      <c r="K15584">
        <v>6.8322518743445401E-2</v>
      </c>
    </row>
    <row r="15585" spans="1:11" x14ac:dyDescent="0.25">
      <c r="A15585" t="s">
        <v>82</v>
      </c>
    </row>
    <row r="15586" spans="1:11" x14ac:dyDescent="0.25">
      <c r="A15586">
        <v>104.50703359512499</v>
      </c>
      <c r="B15586">
        <v>97.940648675864097</v>
      </c>
      <c r="C15586">
        <v>2000</v>
      </c>
    </row>
    <row r="15587" spans="1:11" x14ac:dyDescent="0.25">
      <c r="A15587">
        <v>101.92530055586801</v>
      </c>
      <c r="B15587">
        <v>95.358915636607193</v>
      </c>
      <c r="C15587">
        <v>2000</v>
      </c>
    </row>
    <row r="15588" spans="1:11" x14ac:dyDescent="0.25">
      <c r="A15588">
        <v>102.362316580316</v>
      </c>
      <c r="B15588">
        <v>94.921899612158398</v>
      </c>
      <c r="C15588">
        <v>2001</v>
      </c>
    </row>
    <row r="15589" spans="1:11" x14ac:dyDescent="0.25">
      <c r="A15589">
        <v>104.94404961957299</v>
      </c>
      <c r="B15589">
        <v>97.503632651415302</v>
      </c>
      <c r="C15589">
        <v>2001</v>
      </c>
    </row>
    <row r="15590" spans="1:11" x14ac:dyDescent="0.25">
      <c r="A15590">
        <v>107.02893787162</v>
      </c>
      <c r="B15590">
        <v>99.588520903462197</v>
      </c>
      <c r="C15590">
        <v>2001</v>
      </c>
    </row>
    <row r="15591" spans="1:11" x14ac:dyDescent="0.25">
      <c r="A15591">
        <v>106.59192184717099</v>
      </c>
      <c r="B15591">
        <v>100.02553692791101</v>
      </c>
      <c r="C15591">
        <v>2000</v>
      </c>
    </row>
    <row r="15592" spans="1:11" x14ac:dyDescent="0.25">
      <c r="A15592" t="s">
        <v>83</v>
      </c>
    </row>
    <row r="15593" spans="1:11" x14ac:dyDescent="0.25">
      <c r="A15593">
        <v>992</v>
      </c>
      <c r="B15593">
        <v>0</v>
      </c>
      <c r="C15593">
        <v>4.1017159229114704</v>
      </c>
      <c r="D15593">
        <v>2.4977818820228399</v>
      </c>
      <c r="E15593">
        <v>6</v>
      </c>
      <c r="F15593">
        <v>1.01722196789785</v>
      </c>
      <c r="G15593" t="s">
        <v>81</v>
      </c>
      <c r="H15593" t="s">
        <v>81</v>
      </c>
      <c r="I15593">
        <v>4529</v>
      </c>
      <c r="J15593">
        <v>2686</v>
      </c>
      <c r="K15593">
        <v>6.8373565614895299E-2</v>
      </c>
    </row>
    <row r="15594" spans="1:11" x14ac:dyDescent="0.25">
      <c r="A15594" t="s">
        <v>82</v>
      </c>
    </row>
    <row r="15595" spans="1:11" x14ac:dyDescent="0.25">
      <c r="A15595">
        <v>33.309819661686298</v>
      </c>
      <c r="B15595">
        <v>86.125702284339496</v>
      </c>
      <c r="C15595">
        <v>2000</v>
      </c>
    </row>
    <row r="15596" spans="1:11" x14ac:dyDescent="0.25">
      <c r="A15596">
        <v>30.409468518094801</v>
      </c>
      <c r="B15596">
        <v>83.225351140747904</v>
      </c>
      <c r="C15596">
        <v>2000</v>
      </c>
    </row>
    <row r="15597" spans="1:11" x14ac:dyDescent="0.25">
      <c r="A15597">
        <v>29.9724524936459</v>
      </c>
      <c r="B15597">
        <v>83.662367165196798</v>
      </c>
      <c r="C15597">
        <v>2001</v>
      </c>
    </row>
    <row r="15598" spans="1:11" x14ac:dyDescent="0.25">
      <c r="A15598">
        <v>32.872803637237503</v>
      </c>
      <c r="B15598">
        <v>86.562718308788305</v>
      </c>
      <c r="C15598">
        <v>2001</v>
      </c>
    </row>
    <row r="15599" spans="1:11" x14ac:dyDescent="0.25">
      <c r="A15599">
        <v>34.639002143940701</v>
      </c>
      <c r="B15599">
        <v>88.328916815491496</v>
      </c>
      <c r="C15599">
        <v>2001</v>
      </c>
    </row>
    <row r="15600" spans="1:11" x14ac:dyDescent="0.25">
      <c r="A15600">
        <v>35.076018168389503</v>
      </c>
      <c r="B15600">
        <v>87.891900791042701</v>
      </c>
      <c r="C15600">
        <v>2000</v>
      </c>
    </row>
    <row r="15601" spans="1:11" x14ac:dyDescent="0.25">
      <c r="A15601" t="s">
        <v>83</v>
      </c>
    </row>
    <row r="15602" spans="1:11" x14ac:dyDescent="0.25">
      <c r="A15602">
        <v>923</v>
      </c>
      <c r="B15602">
        <v>0</v>
      </c>
      <c r="C15602">
        <v>5.5346494106378001</v>
      </c>
      <c r="D15602">
        <v>1.05554948961637</v>
      </c>
      <c r="E15602">
        <v>6</v>
      </c>
      <c r="F15602">
        <v>1.01722196789785</v>
      </c>
      <c r="G15602" t="s">
        <v>81</v>
      </c>
      <c r="H15602" t="s">
        <v>81</v>
      </c>
      <c r="I15602">
        <v>2704</v>
      </c>
      <c r="J15602">
        <v>1063</v>
      </c>
      <c r="K15602">
        <v>6.8145103679527003E-2</v>
      </c>
    </row>
    <row r="15603" spans="1:11" x14ac:dyDescent="0.25">
      <c r="A15603" t="s">
        <v>82</v>
      </c>
    </row>
    <row r="15604" spans="1:11" x14ac:dyDescent="0.25">
      <c r="A15604">
        <v>125.211846394102</v>
      </c>
      <c r="B15604">
        <v>105.518485169629</v>
      </c>
      <c r="C15604">
        <v>2000</v>
      </c>
    </row>
    <row r="15605" spans="1:11" x14ac:dyDescent="0.25">
      <c r="A15605">
        <v>121.29825826435</v>
      </c>
      <c r="B15605">
        <v>101.604897039877</v>
      </c>
      <c r="C15605">
        <v>2000</v>
      </c>
    </row>
    <row r="15606" spans="1:11" x14ac:dyDescent="0.25">
      <c r="A15606">
        <v>121.735274288799</v>
      </c>
      <c r="B15606">
        <v>101.16788101542799</v>
      </c>
      <c r="C15606">
        <v>2001</v>
      </c>
    </row>
    <row r="15607" spans="1:11" x14ac:dyDescent="0.25">
      <c r="A15607">
        <v>125.648862418551</v>
      </c>
      <c r="B15607">
        <v>105.08146914517999</v>
      </c>
      <c r="C15607">
        <v>2001</v>
      </c>
    </row>
    <row r="15608" spans="1:11" x14ac:dyDescent="0.25">
      <c r="A15608">
        <v>126.39524862053599</v>
      </c>
      <c r="B15608">
        <v>105.82785534716599</v>
      </c>
      <c r="C15608">
        <v>2001</v>
      </c>
    </row>
    <row r="15609" spans="1:11" x14ac:dyDescent="0.25">
      <c r="A15609">
        <v>125.958232596088</v>
      </c>
      <c r="B15609">
        <v>106.264871371615</v>
      </c>
      <c r="C15609">
        <v>2000</v>
      </c>
    </row>
    <row r="15610" spans="1:11" x14ac:dyDescent="0.25">
      <c r="A15610" t="s">
        <v>83</v>
      </c>
    </row>
    <row r="15611" spans="1:11" x14ac:dyDescent="0.25">
      <c r="A15611">
        <v>1073</v>
      </c>
      <c r="B15611">
        <v>0</v>
      </c>
      <c r="C15611">
        <v>1.8094857800349999</v>
      </c>
      <c r="D15611">
        <v>4.76973145302816</v>
      </c>
      <c r="E15611">
        <v>8</v>
      </c>
      <c r="F15611">
        <v>1.01722196789785</v>
      </c>
      <c r="G15611" t="s">
        <v>81</v>
      </c>
      <c r="H15611" t="s">
        <v>81</v>
      </c>
      <c r="I15611">
        <v>3392</v>
      </c>
      <c r="J15611">
        <v>1855</v>
      </c>
      <c r="K15611">
        <v>6.8519284920013399E-2</v>
      </c>
    </row>
    <row r="15612" spans="1:11" x14ac:dyDescent="0.25">
      <c r="A15612" t="s">
        <v>82</v>
      </c>
    </row>
    <row r="15613" spans="1:11" x14ac:dyDescent="0.25">
      <c r="A15613">
        <v>93.809305714350003</v>
      </c>
      <c r="B15613">
        <v>99.691019086959102</v>
      </c>
      <c r="C15613">
        <v>2000</v>
      </c>
    </row>
    <row r="15614" spans="1:11" x14ac:dyDescent="0.25">
      <c r="A15614">
        <v>92.5298060488267</v>
      </c>
      <c r="B15614">
        <v>98.411519421435798</v>
      </c>
      <c r="C15614">
        <v>2000</v>
      </c>
    </row>
    <row r="15615" spans="1:11" x14ac:dyDescent="0.25">
      <c r="A15615">
        <v>92.092790024377905</v>
      </c>
      <c r="B15615">
        <v>98.848535445884593</v>
      </c>
      <c r="C15615">
        <v>2001</v>
      </c>
    </row>
    <row r="15616" spans="1:11" x14ac:dyDescent="0.25">
      <c r="A15616">
        <v>93.372289689901194</v>
      </c>
      <c r="B15616">
        <v>100.128035111408</v>
      </c>
      <c r="C15616">
        <v>2001</v>
      </c>
    </row>
    <row r="15617" spans="1:11" x14ac:dyDescent="0.25">
      <c r="A15617">
        <v>93.462762590717702</v>
      </c>
      <c r="B15617">
        <v>100.21850801222401</v>
      </c>
      <c r="C15617">
        <v>2001</v>
      </c>
    </row>
    <row r="15618" spans="1:11" x14ac:dyDescent="0.25">
      <c r="A15618">
        <v>96.744999144776202</v>
      </c>
      <c r="B15618">
        <v>103.500744566283</v>
      </c>
      <c r="C15618">
        <v>2001</v>
      </c>
    </row>
    <row r="15619" spans="1:11" x14ac:dyDescent="0.25">
      <c r="A15619">
        <v>97.182015169224996</v>
      </c>
      <c r="B15619">
        <v>103.063728541834</v>
      </c>
      <c r="C15619">
        <v>2000</v>
      </c>
    </row>
    <row r="15620" spans="1:11" x14ac:dyDescent="0.25">
      <c r="A15620">
        <v>93.899778615166497</v>
      </c>
      <c r="B15620">
        <v>99.781491987775595</v>
      </c>
      <c r="C15620">
        <v>2000</v>
      </c>
    </row>
    <row r="15621" spans="1:11" x14ac:dyDescent="0.25">
      <c r="A15621" t="s">
        <v>83</v>
      </c>
    </row>
    <row r="15622" spans="1:11" x14ac:dyDescent="0.25">
      <c r="A15622">
        <v>1336</v>
      </c>
      <c r="B15622">
        <v>0</v>
      </c>
      <c r="C15622">
        <v>0.68679807055627895</v>
      </c>
      <c r="D15622">
        <v>5.8908895469268101</v>
      </c>
      <c r="E15622">
        <v>6</v>
      </c>
      <c r="F15622">
        <v>1.01722196789785</v>
      </c>
      <c r="G15622" t="s">
        <v>81</v>
      </c>
      <c r="H15622" t="s">
        <v>81</v>
      </c>
      <c r="I15622">
        <v>1359</v>
      </c>
      <c r="J15622">
        <v>2432</v>
      </c>
      <c r="K15622">
        <v>6.8714742181034905E-2</v>
      </c>
    </row>
    <row r="15623" spans="1:11" x14ac:dyDescent="0.25">
      <c r="A15623" t="s">
        <v>82</v>
      </c>
    </row>
    <row r="15624" spans="1:11" x14ac:dyDescent="0.25">
      <c r="A15624">
        <v>14.2620636486692</v>
      </c>
      <c r="B15624">
        <v>108.87563938781901</v>
      </c>
      <c r="C15624">
        <v>2000</v>
      </c>
    </row>
    <row r="15625" spans="1:11" x14ac:dyDescent="0.25">
      <c r="A15625">
        <v>13.7764240756731</v>
      </c>
      <c r="B15625">
        <v>108.389999814822</v>
      </c>
      <c r="C15625">
        <v>2000</v>
      </c>
    </row>
    <row r="15626" spans="1:11" x14ac:dyDescent="0.25">
      <c r="A15626">
        <v>13.339408051224201</v>
      </c>
      <c r="B15626">
        <v>108.827015839271</v>
      </c>
      <c r="C15626">
        <v>2001</v>
      </c>
    </row>
    <row r="15627" spans="1:11" x14ac:dyDescent="0.25">
      <c r="A15627">
        <v>13.825047624220399</v>
      </c>
      <c r="B15627">
        <v>109.31265541226701</v>
      </c>
      <c r="C15627">
        <v>2001</v>
      </c>
    </row>
    <row r="15628" spans="1:11" x14ac:dyDescent="0.25">
      <c r="A15628">
        <v>17.990535570073298</v>
      </c>
      <c r="B15628">
        <v>113.47814335811999</v>
      </c>
      <c r="C15628">
        <v>2001</v>
      </c>
    </row>
    <row r="15629" spans="1:11" x14ac:dyDescent="0.25">
      <c r="A15629">
        <v>18.4275515945222</v>
      </c>
      <c r="B15629">
        <v>113.04112733367199</v>
      </c>
      <c r="C15629">
        <v>2000</v>
      </c>
    </row>
    <row r="15630" spans="1:11" x14ac:dyDescent="0.25">
      <c r="A15630" t="s">
        <v>83</v>
      </c>
    </row>
    <row r="15631" spans="1:11" x14ac:dyDescent="0.25">
      <c r="A15631">
        <v>1081</v>
      </c>
      <c r="B15631">
        <v>0</v>
      </c>
      <c r="C15631">
        <v>3.6745617827234902</v>
      </c>
      <c r="D15631">
        <v>2.9013258778651498</v>
      </c>
      <c r="E15631">
        <v>6</v>
      </c>
      <c r="F15631">
        <v>1.01722196789785</v>
      </c>
      <c r="G15631" t="s">
        <v>81</v>
      </c>
      <c r="H15631" t="s">
        <v>81</v>
      </c>
      <c r="I15631">
        <v>3971</v>
      </c>
      <c r="J15631">
        <v>4508</v>
      </c>
      <c r="K15631">
        <v>6.8579227996894601E-2</v>
      </c>
    </row>
    <row r="15632" spans="1:11" x14ac:dyDescent="0.25">
      <c r="A15632" t="s">
        <v>82</v>
      </c>
    </row>
    <row r="15633" spans="1:11" x14ac:dyDescent="0.25">
      <c r="A15633">
        <v>64.741462060591104</v>
      </c>
      <c r="B15633">
        <v>56.006634327590596</v>
      </c>
      <c r="C15633">
        <v>2000</v>
      </c>
    </row>
    <row r="15634" spans="1:11" x14ac:dyDescent="0.25">
      <c r="A15634">
        <v>62.143154506138401</v>
      </c>
      <c r="B15634">
        <v>53.408326773137901</v>
      </c>
      <c r="C15634">
        <v>2000</v>
      </c>
    </row>
    <row r="15635" spans="1:11" x14ac:dyDescent="0.25">
      <c r="A15635">
        <v>61.706138481689599</v>
      </c>
      <c r="B15635">
        <v>53.845342797586703</v>
      </c>
      <c r="C15635">
        <v>2001</v>
      </c>
    </row>
    <row r="15636" spans="1:11" x14ac:dyDescent="0.25">
      <c r="A15636">
        <v>64.304446036142295</v>
      </c>
      <c r="B15636">
        <v>56.443650352039398</v>
      </c>
      <c r="C15636">
        <v>2001</v>
      </c>
    </row>
    <row r="15637" spans="1:11" x14ac:dyDescent="0.25">
      <c r="A15637">
        <v>66.3559932388128</v>
      </c>
      <c r="B15637">
        <v>58.495197554709897</v>
      </c>
      <c r="C15637">
        <v>2001</v>
      </c>
    </row>
    <row r="15638" spans="1:11" x14ac:dyDescent="0.25">
      <c r="A15638">
        <v>66.793009263261595</v>
      </c>
      <c r="B15638">
        <v>58.058181530261002</v>
      </c>
      <c r="C15638">
        <v>2000</v>
      </c>
    </row>
    <row r="15639" spans="1:11" x14ac:dyDescent="0.25">
      <c r="A15639" t="s">
        <v>83</v>
      </c>
    </row>
    <row r="15640" spans="1:11" x14ac:dyDescent="0.25">
      <c r="A15640">
        <v>3022</v>
      </c>
      <c r="B15640">
        <v>0</v>
      </c>
      <c r="C15640">
        <v>0.18470914676184699</v>
      </c>
      <c r="D15640">
        <v>6.3860620424014796</v>
      </c>
      <c r="E15640">
        <v>6</v>
      </c>
      <c r="F15640">
        <v>1.01722196789785</v>
      </c>
      <c r="G15640" t="s">
        <v>81</v>
      </c>
      <c r="H15640" t="s">
        <v>81</v>
      </c>
      <c r="I15640">
        <v>2760</v>
      </c>
      <c r="J15640">
        <v>3688</v>
      </c>
      <c r="K15640">
        <v>6.93798649314743E-2</v>
      </c>
    </row>
    <row r="15641" spans="1:11" x14ac:dyDescent="0.25">
      <c r="A15641" t="s">
        <v>82</v>
      </c>
    </row>
    <row r="15642" spans="1:11" x14ac:dyDescent="0.25">
      <c r="A15642">
        <v>16.406669176368499</v>
      </c>
      <c r="B15642">
        <v>123.445909454234</v>
      </c>
      <c r="C15642">
        <v>2000</v>
      </c>
    </row>
    <row r="15643" spans="1:11" x14ac:dyDescent="0.25">
      <c r="A15643">
        <v>16.276060086146</v>
      </c>
      <c r="B15643">
        <v>123.31530036401099</v>
      </c>
      <c r="C15643">
        <v>2000</v>
      </c>
    </row>
    <row r="15644" spans="1:11" x14ac:dyDescent="0.25">
      <c r="A15644">
        <v>15.8390440616972</v>
      </c>
      <c r="B15644">
        <v>123.75231638846</v>
      </c>
      <c r="C15644">
        <v>2001</v>
      </c>
    </row>
    <row r="15645" spans="1:11" x14ac:dyDescent="0.25">
      <c r="A15645">
        <v>15.969653151919699</v>
      </c>
      <c r="B15645">
        <v>123.88292547868301</v>
      </c>
      <c r="C15645">
        <v>2001</v>
      </c>
    </row>
    <row r="15646" spans="1:11" x14ac:dyDescent="0.25">
      <c r="A15646">
        <v>20.485280927179801</v>
      </c>
      <c r="B15646">
        <v>128.39855325394299</v>
      </c>
      <c r="C15646">
        <v>2001</v>
      </c>
    </row>
    <row r="15647" spans="1:11" x14ac:dyDescent="0.25">
      <c r="A15647">
        <v>20.922296951628599</v>
      </c>
      <c r="B15647">
        <v>127.961537229494</v>
      </c>
      <c r="C15647">
        <v>2000</v>
      </c>
    </row>
    <row r="15648" spans="1:11" x14ac:dyDescent="0.25">
      <c r="A15648" t="s">
        <v>83</v>
      </c>
    </row>
    <row r="15649" spans="1:11" x14ac:dyDescent="0.25">
      <c r="A15649">
        <v>3566</v>
      </c>
      <c r="B15649">
        <v>0</v>
      </c>
      <c r="C15649">
        <v>1.9706240631465399</v>
      </c>
      <c r="D15649">
        <v>4.59138655282662</v>
      </c>
      <c r="E15649">
        <v>6</v>
      </c>
      <c r="F15649">
        <v>1.01722196789785</v>
      </c>
      <c r="G15649" t="s">
        <v>81</v>
      </c>
      <c r="H15649" t="s">
        <v>81</v>
      </c>
      <c r="I15649">
        <v>2663</v>
      </c>
      <c r="J15649">
        <v>3250</v>
      </c>
      <c r="K15649">
        <v>6.9838291702529906E-2</v>
      </c>
    </row>
    <row r="15650" spans="1:11" x14ac:dyDescent="0.25">
      <c r="A15650" t="s">
        <v>82</v>
      </c>
    </row>
    <row r="15651" spans="1:11" x14ac:dyDescent="0.25">
      <c r="A15651">
        <v>69.468888420359804</v>
      </c>
      <c r="B15651">
        <v>85.092615209101794</v>
      </c>
      <c r="C15651">
        <v>2000</v>
      </c>
    </row>
    <row r="15652" spans="1:11" x14ac:dyDescent="0.25">
      <c r="A15652">
        <v>68.075446782139494</v>
      </c>
      <c r="B15652">
        <v>83.699173570881499</v>
      </c>
      <c r="C15652">
        <v>2000</v>
      </c>
    </row>
    <row r="15653" spans="1:11" x14ac:dyDescent="0.25">
      <c r="A15653">
        <v>67.638430757690699</v>
      </c>
      <c r="B15653">
        <v>84.136189595330293</v>
      </c>
      <c r="C15653">
        <v>2001</v>
      </c>
    </row>
    <row r="15654" spans="1:11" x14ac:dyDescent="0.25">
      <c r="A15654">
        <v>69.031872395910995</v>
      </c>
      <c r="B15654">
        <v>85.529631233550603</v>
      </c>
      <c r="C15654">
        <v>2001</v>
      </c>
    </row>
    <row r="15655" spans="1:11" x14ac:dyDescent="0.25">
      <c r="A15655">
        <v>72.278472962463496</v>
      </c>
      <c r="B15655">
        <v>88.776231800103005</v>
      </c>
      <c r="C15655">
        <v>2001</v>
      </c>
    </row>
    <row r="15656" spans="1:11" x14ac:dyDescent="0.25">
      <c r="A15656">
        <v>72.715488986912305</v>
      </c>
      <c r="B15656">
        <v>88.339215775654196</v>
      </c>
      <c r="C15656">
        <v>2000</v>
      </c>
    </row>
    <row r="15657" spans="1:11" x14ac:dyDescent="0.25">
      <c r="A15657" t="s">
        <v>83</v>
      </c>
    </row>
    <row r="15658" spans="1:11" x14ac:dyDescent="0.25">
      <c r="A15658">
        <v>3433</v>
      </c>
      <c r="B15658">
        <v>0</v>
      </c>
      <c r="C15658">
        <v>5.1454557304438397</v>
      </c>
      <c r="D15658">
        <v>1.4152045325738001</v>
      </c>
      <c r="E15658">
        <v>6</v>
      </c>
      <c r="F15658">
        <v>1.01722196789785</v>
      </c>
      <c r="G15658" t="s">
        <v>81</v>
      </c>
      <c r="H15658" t="s">
        <v>81</v>
      </c>
      <c r="I15658">
        <v>1038</v>
      </c>
      <c r="J15658">
        <v>3477</v>
      </c>
      <c r="K15658">
        <v>6.9653065251788299E-2</v>
      </c>
    </row>
    <row r="15659" spans="1:11" x14ac:dyDescent="0.25">
      <c r="A15659" t="s">
        <v>82</v>
      </c>
    </row>
    <row r="15660" spans="1:11" x14ac:dyDescent="0.25">
      <c r="A15660">
        <v>148.063875334372</v>
      </c>
      <c r="B15660">
        <v>34.664356216161799</v>
      </c>
      <c r="C15660">
        <v>2000</v>
      </c>
    </row>
    <row r="15661" spans="1:11" x14ac:dyDescent="0.25">
      <c r="A15661">
        <v>144.42548869507999</v>
      </c>
      <c r="B15661">
        <v>31.025969576869802</v>
      </c>
      <c r="C15661">
        <v>2000</v>
      </c>
    </row>
    <row r="15662" spans="1:11" x14ac:dyDescent="0.25">
      <c r="A15662">
        <v>144.862504719528</v>
      </c>
      <c r="B15662">
        <v>30.588953552421</v>
      </c>
      <c r="C15662">
        <v>2001</v>
      </c>
    </row>
    <row r="15663" spans="1:11" x14ac:dyDescent="0.25">
      <c r="A15663">
        <v>148.50089135882001</v>
      </c>
      <c r="B15663">
        <v>34.227340191712997</v>
      </c>
      <c r="C15663">
        <v>2001</v>
      </c>
    </row>
    <row r="15664" spans="1:11" x14ac:dyDescent="0.25">
      <c r="A15664">
        <v>149.501592080569</v>
      </c>
      <c r="B15664">
        <v>35.228040913461903</v>
      </c>
      <c r="C15664">
        <v>2001</v>
      </c>
    </row>
    <row r="15665" spans="1:11" x14ac:dyDescent="0.25">
      <c r="A15665">
        <v>149.06457605611999</v>
      </c>
      <c r="B15665">
        <v>35.665056937910698</v>
      </c>
      <c r="C15665">
        <v>2000</v>
      </c>
    </row>
    <row r="15666" spans="1:11" x14ac:dyDescent="0.25">
      <c r="A15666" t="s">
        <v>83</v>
      </c>
    </row>
    <row r="15667" spans="1:11" x14ac:dyDescent="0.25">
      <c r="A15667">
        <v>3412</v>
      </c>
      <c r="B15667">
        <v>0</v>
      </c>
      <c r="C15667">
        <v>6.15060791866276</v>
      </c>
      <c r="D15667">
        <v>0.40232545255709301</v>
      </c>
      <c r="E15667">
        <v>8</v>
      </c>
      <c r="F15667">
        <v>1.01722196789785</v>
      </c>
      <c r="G15667" t="s">
        <v>81</v>
      </c>
      <c r="H15667" t="s">
        <v>81</v>
      </c>
      <c r="I15667">
        <v>1271</v>
      </c>
      <c r="J15667">
        <v>414</v>
      </c>
      <c r="K15667">
        <v>6.9623462486696305E-2</v>
      </c>
    </row>
    <row r="15668" spans="1:11" x14ac:dyDescent="0.25">
      <c r="A15668" t="s">
        <v>82</v>
      </c>
    </row>
    <row r="15669" spans="1:11" x14ac:dyDescent="0.25">
      <c r="A15669">
        <v>50.860920273163998</v>
      </c>
      <c r="B15669">
        <v>55.392210510280798</v>
      </c>
      <c r="C15669">
        <v>2000</v>
      </c>
    </row>
    <row r="15670" spans="1:11" x14ac:dyDescent="0.25">
      <c r="A15670">
        <v>50.218508012224397</v>
      </c>
      <c r="B15670">
        <v>54.749798249341303</v>
      </c>
      <c r="C15670">
        <v>2000</v>
      </c>
    </row>
    <row r="15671" spans="1:11" x14ac:dyDescent="0.25">
      <c r="A15671">
        <v>46.511783705457901</v>
      </c>
      <c r="B15671">
        <v>51.043073942574701</v>
      </c>
      <c r="C15671">
        <v>2000</v>
      </c>
    </row>
    <row r="15672" spans="1:11" x14ac:dyDescent="0.25">
      <c r="A15672">
        <v>46.074767681009</v>
      </c>
      <c r="B15672">
        <v>51.480089967023602</v>
      </c>
      <c r="C15672">
        <v>2001</v>
      </c>
    </row>
    <row r="15673" spans="1:11" x14ac:dyDescent="0.25">
      <c r="A15673">
        <v>49.781491987775603</v>
      </c>
      <c r="B15673">
        <v>55.186814273790098</v>
      </c>
      <c r="C15673">
        <v>2001</v>
      </c>
    </row>
    <row r="15674" spans="1:11" x14ac:dyDescent="0.25">
      <c r="A15674">
        <v>50.423904248715097</v>
      </c>
      <c r="B15674">
        <v>55.829226534729699</v>
      </c>
      <c r="C15674">
        <v>2001</v>
      </c>
    </row>
    <row r="15675" spans="1:11" x14ac:dyDescent="0.25">
      <c r="A15675">
        <v>50.708391304462197</v>
      </c>
      <c r="B15675">
        <v>56.113713590476699</v>
      </c>
      <c r="C15675">
        <v>2001</v>
      </c>
    </row>
    <row r="15676" spans="1:11" x14ac:dyDescent="0.25">
      <c r="A15676">
        <v>51.145407328910999</v>
      </c>
      <c r="B15676">
        <v>55.676697566027897</v>
      </c>
      <c r="C15676">
        <v>2000</v>
      </c>
    </row>
    <row r="15677" spans="1:11" x14ac:dyDescent="0.25">
      <c r="A15677" t="s">
        <v>83</v>
      </c>
    </row>
    <row r="15678" spans="1:11" x14ac:dyDescent="0.25">
      <c r="A15678">
        <v>2542</v>
      </c>
      <c r="B15678">
        <v>0</v>
      </c>
      <c r="C15678">
        <v>0.80997275570666705</v>
      </c>
      <c r="D15678">
        <v>5.7419023219770899</v>
      </c>
      <c r="E15678">
        <v>6</v>
      </c>
      <c r="F15678">
        <v>1.01722196789785</v>
      </c>
      <c r="G15678" t="s">
        <v>81</v>
      </c>
      <c r="H15678" t="s">
        <v>81</v>
      </c>
      <c r="I15678">
        <v>787</v>
      </c>
      <c r="J15678">
        <v>4377</v>
      </c>
      <c r="K15678">
        <v>6.9199233442565705E-2</v>
      </c>
    </row>
    <row r="15679" spans="1:11" x14ac:dyDescent="0.25">
      <c r="A15679" t="s">
        <v>82</v>
      </c>
    </row>
    <row r="15680" spans="1:11" x14ac:dyDescent="0.25">
      <c r="A15680">
        <v>78.851213432318005</v>
      </c>
      <c r="B15680">
        <v>91.766025405263704</v>
      </c>
      <c r="C15680">
        <v>2000</v>
      </c>
    </row>
    <row r="15681" spans="1:11" x14ac:dyDescent="0.25">
      <c r="A15681">
        <v>78.278476204181402</v>
      </c>
      <c r="B15681">
        <v>91.193288177127201</v>
      </c>
      <c r="C15681">
        <v>2000</v>
      </c>
    </row>
    <row r="15682" spans="1:11" x14ac:dyDescent="0.25">
      <c r="A15682">
        <v>78.715492228630296</v>
      </c>
      <c r="B15682">
        <v>90.756272152678406</v>
      </c>
      <c r="C15682">
        <v>2001</v>
      </c>
    </row>
    <row r="15683" spans="1:11" x14ac:dyDescent="0.25">
      <c r="A15683">
        <v>79.2882294567668</v>
      </c>
      <c r="B15683">
        <v>91.329009380814895</v>
      </c>
      <c r="C15683">
        <v>2001</v>
      </c>
    </row>
    <row r="15684" spans="1:11" x14ac:dyDescent="0.25">
      <c r="A15684">
        <v>83.348367525547602</v>
      </c>
      <c r="B15684">
        <v>95.389147449595697</v>
      </c>
      <c r="C15684">
        <v>2001</v>
      </c>
    </row>
    <row r="15685" spans="1:11" x14ac:dyDescent="0.25">
      <c r="A15685">
        <v>82.911351501098807</v>
      </c>
      <c r="B15685">
        <v>95.826163474044506</v>
      </c>
      <c r="C15685">
        <v>2000</v>
      </c>
    </row>
    <row r="15686" spans="1:11" x14ac:dyDescent="0.25">
      <c r="A15686" t="s">
        <v>83</v>
      </c>
    </row>
    <row r="15687" spans="1:11" x14ac:dyDescent="0.25">
      <c r="A15687">
        <v>4410</v>
      </c>
      <c r="B15687">
        <v>0</v>
      </c>
      <c r="C15687">
        <v>3.1189188611361698</v>
      </c>
      <c r="D15687">
        <v>3.4301157314734501</v>
      </c>
      <c r="E15687">
        <v>6</v>
      </c>
      <c r="F15687">
        <v>1.01722196789785</v>
      </c>
      <c r="G15687" t="s">
        <v>81</v>
      </c>
      <c r="H15687" t="s">
        <v>81</v>
      </c>
      <c r="I15687">
        <v>3590</v>
      </c>
      <c r="J15687">
        <v>3869</v>
      </c>
      <c r="K15687">
        <v>7.11649064242528E-2</v>
      </c>
    </row>
    <row r="15688" spans="1:11" x14ac:dyDescent="0.25">
      <c r="A15688" t="s">
        <v>82</v>
      </c>
    </row>
    <row r="15689" spans="1:11" x14ac:dyDescent="0.25">
      <c r="A15689">
        <v>42.931253090929999</v>
      </c>
      <c r="B15689">
        <v>54.100655413284102</v>
      </c>
      <c r="C15689">
        <v>2000</v>
      </c>
    </row>
    <row r="15690" spans="1:11" x14ac:dyDescent="0.25">
      <c r="A15690">
        <v>40.725844414249998</v>
      </c>
      <c r="B15690">
        <v>51.895246736604101</v>
      </c>
      <c r="C15690">
        <v>2000</v>
      </c>
    </row>
    <row r="15691" spans="1:11" x14ac:dyDescent="0.25">
      <c r="A15691">
        <v>40.288828389801203</v>
      </c>
      <c r="B15691">
        <v>52.332262761052903</v>
      </c>
      <c r="C15691">
        <v>2001</v>
      </c>
    </row>
    <row r="15692" spans="1:11" x14ac:dyDescent="0.25">
      <c r="A15692">
        <v>42.494237066481197</v>
      </c>
      <c r="B15692">
        <v>54.537671437732897</v>
      </c>
      <c r="C15692">
        <v>2001</v>
      </c>
    </row>
    <row r="15693" spans="1:11" x14ac:dyDescent="0.25">
      <c r="A15693">
        <v>44.919695160460698</v>
      </c>
      <c r="B15693">
        <v>56.963129531712397</v>
      </c>
      <c r="C15693">
        <v>2001</v>
      </c>
    </row>
    <row r="15694" spans="1:11" x14ac:dyDescent="0.25">
      <c r="A15694">
        <v>45.3567111849095</v>
      </c>
      <c r="B15694">
        <v>56.526113507263602</v>
      </c>
      <c r="C15694">
        <v>2000</v>
      </c>
    </row>
    <row r="15695" spans="1:11" x14ac:dyDescent="0.25">
      <c r="A15695" t="s">
        <v>83</v>
      </c>
    </row>
    <row r="15696" spans="1:11" x14ac:dyDescent="0.25">
      <c r="A15696">
        <v>2135</v>
      </c>
      <c r="B15696">
        <v>0</v>
      </c>
      <c r="C15696">
        <v>4.5136390141311402</v>
      </c>
      <c r="D15696">
        <v>2.0353955784784699</v>
      </c>
      <c r="E15696">
        <v>6</v>
      </c>
      <c r="F15696">
        <v>1.01722196789785</v>
      </c>
      <c r="G15696" t="s">
        <v>81</v>
      </c>
      <c r="H15696" t="s">
        <v>81</v>
      </c>
      <c r="I15696">
        <v>3590</v>
      </c>
      <c r="J15696">
        <v>3869</v>
      </c>
      <c r="K15696">
        <v>6.9054567282960999E-2</v>
      </c>
    </row>
    <row r="15697" spans="1:11" x14ac:dyDescent="0.25">
      <c r="A15697" t="s">
        <v>82</v>
      </c>
    </row>
    <row r="15698" spans="1:11" x14ac:dyDescent="0.25">
      <c r="A15698">
        <v>44.415994106049801</v>
      </c>
      <c r="B15698">
        <v>54.588346554244801</v>
      </c>
      <c r="C15698">
        <v>2000</v>
      </c>
    </row>
    <row r="15699" spans="1:11" x14ac:dyDescent="0.25">
      <c r="A15699">
        <v>41.2243693513295</v>
      </c>
      <c r="B15699">
        <v>51.396721799524499</v>
      </c>
      <c r="C15699">
        <v>2000</v>
      </c>
    </row>
    <row r="15700" spans="1:11" x14ac:dyDescent="0.25">
      <c r="A15700">
        <v>40.787353326880698</v>
      </c>
      <c r="B15700">
        <v>51.833737823973401</v>
      </c>
      <c r="C15700">
        <v>2001</v>
      </c>
    </row>
    <row r="15701" spans="1:11" x14ac:dyDescent="0.25">
      <c r="A15701">
        <v>43.978978081600999</v>
      </c>
      <c r="B15701">
        <v>55.025362578693702</v>
      </c>
      <c r="C15701">
        <v>2001</v>
      </c>
    </row>
    <row r="15702" spans="1:11" x14ac:dyDescent="0.25">
      <c r="A15702">
        <v>45.4182200975402</v>
      </c>
      <c r="B15702">
        <v>56.464604594632902</v>
      </c>
      <c r="C15702">
        <v>2001</v>
      </c>
    </row>
    <row r="15703" spans="1:11" x14ac:dyDescent="0.25">
      <c r="A15703">
        <v>45.855236121989101</v>
      </c>
      <c r="B15703">
        <v>56.027588570184101</v>
      </c>
      <c r="C15703">
        <v>2000</v>
      </c>
    </row>
    <row r="15704" spans="1:11" x14ac:dyDescent="0.25">
      <c r="A15704" t="s">
        <v>83</v>
      </c>
    </row>
    <row r="15705" spans="1:11" x14ac:dyDescent="0.25">
      <c r="A15705">
        <v>1546</v>
      </c>
      <c r="B15705">
        <v>0</v>
      </c>
      <c r="C15705">
        <v>2.5209018606613798</v>
      </c>
      <c r="D15705">
        <v>4.0242734055400904</v>
      </c>
      <c r="E15705">
        <v>6</v>
      </c>
      <c r="F15705">
        <v>1.01722196789785</v>
      </c>
      <c r="G15705" t="s">
        <v>81</v>
      </c>
      <c r="H15705" t="s">
        <v>81</v>
      </c>
      <c r="I15705">
        <v>2844</v>
      </c>
      <c r="J15705">
        <v>3828</v>
      </c>
      <c r="K15705">
        <v>6.8821771175233498E-2</v>
      </c>
    </row>
    <row r="15706" spans="1:11" x14ac:dyDescent="0.25">
      <c r="A15706" t="s">
        <v>82</v>
      </c>
    </row>
    <row r="15707" spans="1:11" x14ac:dyDescent="0.25">
      <c r="A15707">
        <v>67.495022183053507</v>
      </c>
      <c r="B15707">
        <v>34.040992563605002</v>
      </c>
      <c r="C15707">
        <v>2000</v>
      </c>
    </row>
    <row r="15708" spans="1:11" x14ac:dyDescent="0.25">
      <c r="A15708">
        <v>65.712475382674</v>
      </c>
      <c r="B15708">
        <v>32.258445763225602</v>
      </c>
      <c r="C15708">
        <v>2000</v>
      </c>
    </row>
    <row r="15709" spans="1:11" x14ac:dyDescent="0.25">
      <c r="A15709">
        <v>66.149491407122795</v>
      </c>
      <c r="B15709">
        <v>31.8214297387768</v>
      </c>
      <c r="C15709">
        <v>2001</v>
      </c>
    </row>
    <row r="15710" spans="1:11" x14ac:dyDescent="0.25">
      <c r="A15710">
        <v>67.932038207502302</v>
      </c>
      <c r="B15710">
        <v>33.6039765391562</v>
      </c>
      <c r="C15710">
        <v>2001</v>
      </c>
    </row>
    <row r="15711" spans="1:11" x14ac:dyDescent="0.25">
      <c r="A15711">
        <v>70.777629221908398</v>
      </c>
      <c r="B15711">
        <v>36.449567553562296</v>
      </c>
      <c r="C15711">
        <v>2001</v>
      </c>
    </row>
    <row r="15712" spans="1:11" x14ac:dyDescent="0.25">
      <c r="A15712">
        <v>70.340613197459604</v>
      </c>
      <c r="B15712">
        <v>36.886583578011098</v>
      </c>
      <c r="C15712">
        <v>2000</v>
      </c>
    </row>
    <row r="15713" spans="1:11" x14ac:dyDescent="0.25">
      <c r="A15713" t="s">
        <v>83</v>
      </c>
    </row>
    <row r="15714" spans="1:11" x14ac:dyDescent="0.25">
      <c r="A15714">
        <v>3865</v>
      </c>
      <c r="B15714">
        <v>0</v>
      </c>
      <c r="C15714">
        <v>4.5503244456959404</v>
      </c>
      <c r="D15714">
        <v>1.99444430544816</v>
      </c>
      <c r="E15714">
        <v>6</v>
      </c>
      <c r="F15714">
        <v>1.01722196789785</v>
      </c>
      <c r="G15714" t="s">
        <v>81</v>
      </c>
      <c r="H15714" t="s">
        <v>81</v>
      </c>
      <c r="I15714">
        <v>4663</v>
      </c>
      <c r="J15714">
        <v>4713</v>
      </c>
      <c r="K15714">
        <v>7.0294575851081301E-2</v>
      </c>
    </row>
    <row r="15715" spans="1:11" x14ac:dyDescent="0.25">
      <c r="A15715" t="s">
        <v>82</v>
      </c>
    </row>
    <row r="15716" spans="1:11" x14ac:dyDescent="0.25">
      <c r="A15716">
        <v>53.607892925663997</v>
      </c>
      <c r="B15716">
        <v>97.805058485742094</v>
      </c>
      <c r="C15716">
        <v>2000</v>
      </c>
    </row>
    <row r="15717" spans="1:11" x14ac:dyDescent="0.25">
      <c r="A15717">
        <v>50.390327653513502</v>
      </c>
      <c r="B15717">
        <v>94.5874932135915</v>
      </c>
      <c r="C15717">
        <v>2000</v>
      </c>
    </row>
    <row r="15718" spans="1:11" x14ac:dyDescent="0.25">
      <c r="A15718">
        <v>49.9533116290647</v>
      </c>
      <c r="B15718">
        <v>95.024509238040295</v>
      </c>
      <c r="C15718">
        <v>2001</v>
      </c>
    </row>
    <row r="15719" spans="1:11" x14ac:dyDescent="0.25">
      <c r="A15719">
        <v>53.170876901215202</v>
      </c>
      <c r="B15719">
        <v>98.242074510190804</v>
      </c>
      <c r="C15719">
        <v>2001</v>
      </c>
    </row>
    <row r="15720" spans="1:11" x14ac:dyDescent="0.25">
      <c r="A15720">
        <v>54.581161994296501</v>
      </c>
      <c r="B15720">
        <v>99.652359603272103</v>
      </c>
      <c r="C15720">
        <v>2001</v>
      </c>
    </row>
    <row r="15721" spans="1:11" x14ac:dyDescent="0.25">
      <c r="A15721">
        <v>55.018178018745303</v>
      </c>
      <c r="B15721">
        <v>99.215343578823294</v>
      </c>
      <c r="C15721">
        <v>2000</v>
      </c>
    </row>
    <row r="15722" spans="1:11" x14ac:dyDescent="0.25">
      <c r="A15722" t="s">
        <v>83</v>
      </c>
    </row>
    <row r="15723" spans="1:11" x14ac:dyDescent="0.25">
      <c r="A15723">
        <v>3268</v>
      </c>
      <c r="B15723">
        <v>0</v>
      </c>
      <c r="C15723">
        <v>5.2119175559131596</v>
      </c>
      <c r="D15723">
        <v>1.33249207737246</v>
      </c>
      <c r="E15723">
        <v>6</v>
      </c>
      <c r="F15723">
        <v>1.01722196789785</v>
      </c>
      <c r="G15723" t="s">
        <v>81</v>
      </c>
      <c r="H15723" t="s">
        <v>81</v>
      </c>
      <c r="I15723">
        <v>2930</v>
      </c>
      <c r="J15723">
        <v>2931</v>
      </c>
      <c r="K15723">
        <v>6.9513170286001194E-2</v>
      </c>
    </row>
    <row r="15724" spans="1:11" x14ac:dyDescent="0.25">
      <c r="A15724" t="s">
        <v>82</v>
      </c>
    </row>
    <row r="15725" spans="1:11" x14ac:dyDescent="0.25">
      <c r="A15725">
        <v>126.764168552483</v>
      </c>
      <c r="B15725">
        <v>30.8851576125601</v>
      </c>
      <c r="C15725">
        <v>2000</v>
      </c>
    </row>
    <row r="15726" spans="1:11" x14ac:dyDescent="0.25">
      <c r="A15726">
        <v>123.078786305712</v>
      </c>
      <c r="B15726">
        <v>27.1997753657887</v>
      </c>
      <c r="C15726">
        <v>2000</v>
      </c>
    </row>
    <row r="15727" spans="1:11" x14ac:dyDescent="0.25">
      <c r="A15727">
        <v>123.51580233016099</v>
      </c>
      <c r="B15727">
        <v>26.762759341339901</v>
      </c>
      <c r="C15727">
        <v>2001</v>
      </c>
    </row>
    <row r="15728" spans="1:11" x14ac:dyDescent="0.25">
      <c r="A15728">
        <v>127.20118457693199</v>
      </c>
      <c r="B15728">
        <v>30.448141588111302</v>
      </c>
      <c r="C15728">
        <v>2001</v>
      </c>
    </row>
    <row r="15729" spans="1:11" x14ac:dyDescent="0.25">
      <c r="A15729">
        <v>128.14339876072</v>
      </c>
      <c r="B15729">
        <v>31.390355771898701</v>
      </c>
      <c r="C15729">
        <v>2001</v>
      </c>
    </row>
    <row r="15730" spans="1:11" x14ac:dyDescent="0.25">
      <c r="A15730">
        <v>127.706382736271</v>
      </c>
      <c r="B15730">
        <v>31.827371796347499</v>
      </c>
      <c r="C15730">
        <v>2000</v>
      </c>
    </row>
    <row r="15731" spans="1:11" x14ac:dyDescent="0.25">
      <c r="A15731" t="s">
        <v>83</v>
      </c>
    </row>
    <row r="15732" spans="1:11" x14ac:dyDescent="0.25">
      <c r="A15732">
        <v>3335</v>
      </c>
      <c r="B15732">
        <v>0</v>
      </c>
      <c r="C15732">
        <v>1.9500407108595801</v>
      </c>
      <c r="D15732">
        <v>4.59355684532881</v>
      </c>
      <c r="E15732">
        <v>6</v>
      </c>
      <c r="F15732">
        <v>1.01722196789785</v>
      </c>
      <c r="G15732" t="s">
        <v>81</v>
      </c>
      <c r="H15732" t="s">
        <v>81</v>
      </c>
      <c r="I15732">
        <v>1828</v>
      </c>
      <c r="J15732">
        <v>3380</v>
      </c>
      <c r="K15732">
        <v>6.9559297727170705E-2</v>
      </c>
    </row>
    <row r="15733" spans="1:11" x14ac:dyDescent="0.25">
      <c r="A15733" t="s">
        <v>82</v>
      </c>
    </row>
    <row r="15734" spans="1:11" x14ac:dyDescent="0.25">
      <c r="A15734">
        <v>31.910721014216701</v>
      </c>
      <c r="B15734">
        <v>27.174906099757798</v>
      </c>
      <c r="C15734">
        <v>2000</v>
      </c>
    </row>
    <row r="15735" spans="1:11" x14ac:dyDescent="0.25">
      <c r="A15735">
        <v>30.531834003978101</v>
      </c>
      <c r="B15735">
        <v>25.796019089519099</v>
      </c>
      <c r="C15735">
        <v>2000</v>
      </c>
    </row>
    <row r="15736" spans="1:11" x14ac:dyDescent="0.25">
      <c r="A15736">
        <v>30.9688500284269</v>
      </c>
      <c r="B15736">
        <v>25.359003065070301</v>
      </c>
      <c r="C15736">
        <v>2001</v>
      </c>
    </row>
    <row r="15737" spans="1:11" x14ac:dyDescent="0.25">
      <c r="A15737">
        <v>32.3477370386655</v>
      </c>
      <c r="B15737">
        <v>26.737890075309</v>
      </c>
      <c r="C15737">
        <v>2001</v>
      </c>
    </row>
    <row r="15738" spans="1:11" x14ac:dyDescent="0.25">
      <c r="A15738">
        <v>35.595872233763401</v>
      </c>
      <c r="B15738">
        <v>29.986025270406898</v>
      </c>
      <c r="C15738">
        <v>2001</v>
      </c>
    </row>
    <row r="15739" spans="1:11" x14ac:dyDescent="0.25">
      <c r="A15739">
        <v>35.1588562093146</v>
      </c>
      <c r="B15739">
        <v>30.4230412948557</v>
      </c>
      <c r="C15739">
        <v>2000</v>
      </c>
    </row>
    <row r="15740" spans="1:11" x14ac:dyDescent="0.25">
      <c r="A15740" t="s">
        <v>83</v>
      </c>
    </row>
    <row r="15741" spans="1:11" x14ac:dyDescent="0.25">
      <c r="A15741">
        <v>2249</v>
      </c>
      <c r="B15741">
        <v>0</v>
      </c>
      <c r="C15741">
        <v>6.3708168340170097</v>
      </c>
      <c r="D15741">
        <v>0.168518473227209</v>
      </c>
      <c r="E15741">
        <v>6</v>
      </c>
      <c r="F15741">
        <v>1.01722196789785</v>
      </c>
      <c r="G15741" t="s">
        <v>81</v>
      </c>
      <c r="H15741" t="s">
        <v>81</v>
      </c>
      <c r="I15741">
        <v>1408</v>
      </c>
      <c r="J15741">
        <v>809</v>
      </c>
      <c r="K15741">
        <v>6.9100927212375193E-2</v>
      </c>
    </row>
    <row r="15742" spans="1:11" x14ac:dyDescent="0.25">
      <c r="A15742" t="s">
        <v>82</v>
      </c>
    </row>
    <row r="15743" spans="1:11" x14ac:dyDescent="0.25">
      <c r="A15743">
        <v>139.18390703908801</v>
      </c>
      <c r="B15743">
        <v>78.902744798405607</v>
      </c>
      <c r="C15743">
        <v>2000</v>
      </c>
    </row>
    <row r="15744" spans="1:11" x14ac:dyDescent="0.25">
      <c r="A15744">
        <v>134.67905925405699</v>
      </c>
      <c r="B15744">
        <v>74.397897013374802</v>
      </c>
      <c r="C15744">
        <v>2000</v>
      </c>
    </row>
    <row r="15745" spans="1:11" x14ac:dyDescent="0.25">
      <c r="A15745">
        <v>135.116075278506</v>
      </c>
      <c r="B15745">
        <v>73.960880988925993</v>
      </c>
      <c r="C15745">
        <v>2001</v>
      </c>
    </row>
    <row r="15746" spans="1:11" x14ac:dyDescent="0.25">
      <c r="A15746">
        <v>139.62092306353699</v>
      </c>
      <c r="B15746">
        <v>78.465728773956798</v>
      </c>
      <c r="C15746">
        <v>2001</v>
      </c>
    </row>
    <row r="15747" spans="1:11" x14ac:dyDescent="0.25">
      <c r="A15747">
        <v>139.740083618711</v>
      </c>
      <c r="B15747">
        <v>78.584889329131002</v>
      </c>
      <c r="C15747">
        <v>2001</v>
      </c>
    </row>
    <row r="15748" spans="1:11" x14ac:dyDescent="0.25">
      <c r="A15748">
        <v>139.30306759426199</v>
      </c>
      <c r="B15748">
        <v>79.021905353579797</v>
      </c>
      <c r="C15748">
        <v>2000</v>
      </c>
    </row>
    <row r="15749" spans="1:11" x14ac:dyDescent="0.25">
      <c r="A15749" t="s">
        <v>83</v>
      </c>
    </row>
    <row r="15750" spans="1:11" x14ac:dyDescent="0.25">
      <c r="A15750">
        <v>1097</v>
      </c>
      <c r="B15750">
        <v>0</v>
      </c>
      <c r="C15750">
        <v>3.7404499127936601</v>
      </c>
      <c r="D15750">
        <v>2.7976645054692599</v>
      </c>
      <c r="E15750">
        <v>6</v>
      </c>
      <c r="F15750">
        <v>1.01722196789785</v>
      </c>
      <c r="G15750" t="s">
        <v>84</v>
      </c>
      <c r="H15750" t="s">
        <v>81</v>
      </c>
      <c r="I15750">
        <v>0</v>
      </c>
      <c r="J15750">
        <v>1877</v>
      </c>
      <c r="K15750">
        <v>6.8550374932086905E-2</v>
      </c>
    </row>
    <row r="15751" spans="1:11" x14ac:dyDescent="0.25">
      <c r="A15751" t="s">
        <v>82</v>
      </c>
    </row>
    <row r="15752" spans="1:11" x14ac:dyDescent="0.25">
      <c r="A15752">
        <v>2.5198892428947</v>
      </c>
      <c r="B15752">
        <v>113.02714691049199</v>
      </c>
      <c r="C15752">
        <v>2000</v>
      </c>
    </row>
    <row r="15753" spans="1:11" x14ac:dyDescent="0.25">
      <c r="A15753">
        <v>0</v>
      </c>
      <c r="B15753">
        <v>110.507257667597</v>
      </c>
      <c r="C15753">
        <v>2000</v>
      </c>
    </row>
    <row r="15754" spans="1:11" x14ac:dyDescent="0.25">
      <c r="A15754">
        <v>0</v>
      </c>
      <c r="B15754">
        <v>109.6332256187</v>
      </c>
      <c r="C15754">
        <v>2001</v>
      </c>
    </row>
    <row r="15755" spans="1:11" x14ac:dyDescent="0.25">
      <c r="A15755">
        <v>2.7699057531553701</v>
      </c>
      <c r="B15755">
        <v>112.403131371855</v>
      </c>
      <c r="C15755">
        <v>2001</v>
      </c>
    </row>
    <row r="15756" spans="1:11" x14ac:dyDescent="0.25">
      <c r="A15756">
        <v>4.8416530535516697</v>
      </c>
      <c r="B15756">
        <v>114.47487867225099</v>
      </c>
      <c r="C15756">
        <v>2001</v>
      </c>
    </row>
    <row r="15757" spans="1:11" x14ac:dyDescent="0.25">
      <c r="A15757">
        <v>4.4046370291028403</v>
      </c>
      <c r="B15757">
        <v>114.9118946967</v>
      </c>
      <c r="C15757">
        <v>2000</v>
      </c>
    </row>
    <row r="15758" spans="1:11" x14ac:dyDescent="0.25">
      <c r="A15758" t="s">
        <v>83</v>
      </c>
    </row>
    <row r="15759" spans="1:11" x14ac:dyDescent="0.25">
      <c r="A15759">
        <v>1775</v>
      </c>
      <c r="B15759">
        <v>0</v>
      </c>
      <c r="C15759">
        <v>1.26952078477926</v>
      </c>
      <c r="D15759">
        <v>5.2682284049521302</v>
      </c>
      <c r="E15759">
        <v>6</v>
      </c>
      <c r="F15759">
        <v>1.01722196789785</v>
      </c>
      <c r="G15759" t="s">
        <v>81</v>
      </c>
      <c r="H15759" t="s">
        <v>81</v>
      </c>
      <c r="I15759">
        <v>1455</v>
      </c>
      <c r="J15759">
        <v>2225</v>
      </c>
      <c r="K15759">
        <v>6.8924473115049595E-2</v>
      </c>
    </row>
    <row r="15760" spans="1:11" x14ac:dyDescent="0.25">
      <c r="A15760" t="s">
        <v>82</v>
      </c>
    </row>
    <row r="15761" spans="1:11" x14ac:dyDescent="0.25">
      <c r="A15761">
        <v>45.726114606352702</v>
      </c>
      <c r="B15761">
        <v>58.615686535195103</v>
      </c>
      <c r="C15761">
        <v>2000</v>
      </c>
    </row>
    <row r="15762" spans="1:11" x14ac:dyDescent="0.25">
      <c r="A15762">
        <v>44.828427850578102</v>
      </c>
      <c r="B15762">
        <v>57.717999779420403</v>
      </c>
      <c r="C15762">
        <v>2000</v>
      </c>
    </row>
    <row r="15763" spans="1:11" x14ac:dyDescent="0.25">
      <c r="A15763">
        <v>44.3914118261292</v>
      </c>
      <c r="B15763">
        <v>58.155015803869198</v>
      </c>
      <c r="C15763">
        <v>2001</v>
      </c>
    </row>
    <row r="15764" spans="1:11" x14ac:dyDescent="0.25">
      <c r="A15764">
        <v>45.2890985819039</v>
      </c>
      <c r="B15764">
        <v>59.052702559643897</v>
      </c>
      <c r="C15764">
        <v>2001</v>
      </c>
    </row>
    <row r="15765" spans="1:11" x14ac:dyDescent="0.25">
      <c r="A15765">
        <v>49.014298611885202</v>
      </c>
      <c r="B15765">
        <v>62.777902589625199</v>
      </c>
      <c r="C15765">
        <v>2001</v>
      </c>
    </row>
    <row r="15766" spans="1:11" x14ac:dyDescent="0.25">
      <c r="A15766">
        <v>49.451314636333997</v>
      </c>
      <c r="B15766">
        <v>62.340886565176298</v>
      </c>
      <c r="C15766">
        <v>2000</v>
      </c>
    </row>
    <row r="15767" spans="1:11" x14ac:dyDescent="0.25">
      <c r="A15767" t="s">
        <v>83</v>
      </c>
    </row>
    <row r="15768" spans="1:11" x14ac:dyDescent="0.25">
      <c r="A15768">
        <v>3716</v>
      </c>
      <c r="B15768">
        <v>0</v>
      </c>
      <c r="C15768">
        <v>5.2243064753944903</v>
      </c>
      <c r="D15768">
        <v>1.3127206956250199</v>
      </c>
      <c r="E15768">
        <v>6</v>
      </c>
      <c r="F15768">
        <v>1.01722196789785</v>
      </c>
      <c r="G15768" t="s">
        <v>81</v>
      </c>
      <c r="H15768" t="s">
        <v>81</v>
      </c>
      <c r="I15768">
        <v>1693</v>
      </c>
      <c r="J15768">
        <v>2895</v>
      </c>
      <c r="K15768">
        <v>7.0043108946926697E-2</v>
      </c>
    </row>
    <row r="15769" spans="1:11" x14ac:dyDescent="0.25">
      <c r="A15769" t="s">
        <v>82</v>
      </c>
    </row>
    <row r="15770" spans="1:11" x14ac:dyDescent="0.25">
      <c r="A15770">
        <v>93.935673521797199</v>
      </c>
      <c r="B15770">
        <v>113.38855652389999</v>
      </c>
      <c r="C15770">
        <v>2000</v>
      </c>
    </row>
    <row r="15771" spans="1:11" x14ac:dyDescent="0.25">
      <c r="A15771">
        <v>90.241530986049</v>
      </c>
      <c r="B15771">
        <v>109.694413988151</v>
      </c>
      <c r="C15771">
        <v>2000</v>
      </c>
    </row>
    <row r="15772" spans="1:11" x14ac:dyDescent="0.25">
      <c r="A15772">
        <v>89.804514961600205</v>
      </c>
      <c r="B15772">
        <v>110.13143001260001</v>
      </c>
      <c r="C15772">
        <v>2001</v>
      </c>
    </row>
    <row r="15773" spans="1:11" x14ac:dyDescent="0.25">
      <c r="A15773">
        <v>93.498657497348404</v>
      </c>
      <c r="B15773">
        <v>113.82557254834801</v>
      </c>
      <c r="C15773">
        <v>2001</v>
      </c>
    </row>
    <row r="15774" spans="1:11" x14ac:dyDescent="0.25">
      <c r="A15774">
        <v>94.426891203028802</v>
      </c>
      <c r="B15774">
        <v>114.753806254029</v>
      </c>
      <c r="C15774">
        <v>2001</v>
      </c>
    </row>
    <row r="15775" spans="1:11" x14ac:dyDescent="0.25">
      <c r="A15775">
        <v>94.863907227477597</v>
      </c>
      <c r="B15775">
        <v>114.31679022957999</v>
      </c>
      <c r="C15775">
        <v>2000</v>
      </c>
    </row>
    <row r="15776" spans="1:11" x14ac:dyDescent="0.25">
      <c r="A15776" t="s">
        <v>83</v>
      </c>
    </row>
    <row r="15777" spans="1:11" x14ac:dyDescent="0.25">
      <c r="A15777">
        <v>1172</v>
      </c>
      <c r="B15777">
        <v>0</v>
      </c>
      <c r="C15777">
        <v>3.62878009246911</v>
      </c>
      <c r="D15777">
        <v>2.9041490443284599</v>
      </c>
      <c r="E15777">
        <v>6</v>
      </c>
      <c r="F15777">
        <v>1.01722196789785</v>
      </c>
      <c r="G15777" t="s">
        <v>84</v>
      </c>
      <c r="H15777" t="s">
        <v>81</v>
      </c>
      <c r="I15777">
        <v>0</v>
      </c>
      <c r="J15777">
        <v>3747</v>
      </c>
      <c r="K15777">
        <v>6.8606171499924998E-2</v>
      </c>
    </row>
    <row r="15778" spans="1:11" x14ac:dyDescent="0.25">
      <c r="A15778" t="s">
        <v>82</v>
      </c>
    </row>
    <row r="15779" spans="1:11" x14ac:dyDescent="0.25">
      <c r="A15779">
        <v>2.68730744701198</v>
      </c>
      <c r="B15779">
        <v>12.025933383481901</v>
      </c>
      <c r="C15779">
        <v>2000</v>
      </c>
    </row>
    <row r="15780" spans="1:11" x14ac:dyDescent="0.25">
      <c r="A15780">
        <v>0</v>
      </c>
      <c r="B15780">
        <v>9.3386259364699402</v>
      </c>
      <c r="C15780">
        <v>2000</v>
      </c>
    </row>
    <row r="15781" spans="1:11" x14ac:dyDescent="0.25">
      <c r="A15781">
        <v>0</v>
      </c>
      <c r="B15781">
        <v>10.212657985367599</v>
      </c>
      <c r="C15781">
        <v>2001</v>
      </c>
    </row>
    <row r="15782" spans="1:11" x14ac:dyDescent="0.25">
      <c r="A15782">
        <v>2.4445625746273301</v>
      </c>
      <c r="B15782">
        <v>12.657220559994901</v>
      </c>
      <c r="C15782">
        <v>2001</v>
      </c>
    </row>
    <row r="15783" spans="1:11" x14ac:dyDescent="0.25">
      <c r="A15783">
        <v>4.40097048141633</v>
      </c>
      <c r="B15783">
        <v>14.613628466783901</v>
      </c>
      <c r="C15783">
        <v>2001</v>
      </c>
    </row>
    <row r="15784" spans="1:11" x14ac:dyDescent="0.25">
      <c r="A15784">
        <v>4.8379865058651497</v>
      </c>
      <c r="B15784">
        <v>14.176612442335101</v>
      </c>
      <c r="C15784">
        <v>2000</v>
      </c>
    </row>
    <row r="15785" spans="1:11" x14ac:dyDescent="0.25">
      <c r="A15785" t="s">
        <v>83</v>
      </c>
    </row>
    <row r="15786" spans="1:11" x14ac:dyDescent="0.25">
      <c r="A15786">
        <v>3076</v>
      </c>
      <c r="B15786">
        <v>0</v>
      </c>
      <c r="C15786">
        <v>0.73334578988490795</v>
      </c>
      <c r="D15786">
        <v>5.7975845767354599</v>
      </c>
      <c r="E15786">
        <v>6</v>
      </c>
      <c r="F15786">
        <v>1.01722196789785</v>
      </c>
      <c r="G15786" t="s">
        <v>81</v>
      </c>
      <c r="H15786" t="s">
        <v>84</v>
      </c>
      <c r="I15786">
        <v>4287</v>
      </c>
      <c r="J15786">
        <v>0</v>
      </c>
      <c r="K15786">
        <v>6.9396505611039605E-2</v>
      </c>
    </row>
    <row r="15787" spans="1:11" x14ac:dyDescent="0.25">
      <c r="A15787" t="s">
        <v>82</v>
      </c>
    </row>
    <row r="15788" spans="1:11" x14ac:dyDescent="0.25">
      <c r="A15788">
        <v>146.09446079305499</v>
      </c>
      <c r="B15788">
        <v>52.059157312124498</v>
      </c>
      <c r="C15788">
        <v>2000</v>
      </c>
    </row>
    <row r="15789" spans="1:11" x14ac:dyDescent="0.25">
      <c r="A15789">
        <v>145.60044286253</v>
      </c>
      <c r="B15789">
        <v>51.565139381599302</v>
      </c>
      <c r="C15789">
        <v>2000</v>
      </c>
    </row>
    <row r="15790" spans="1:11" x14ac:dyDescent="0.25">
      <c r="A15790">
        <v>145.16342683808099</v>
      </c>
      <c r="B15790">
        <v>52.002155406048097</v>
      </c>
      <c r="C15790">
        <v>2001</v>
      </c>
    </row>
    <row r="15791" spans="1:11" x14ac:dyDescent="0.25">
      <c r="A15791">
        <v>145.70651646952001</v>
      </c>
      <c r="B15791">
        <v>52.545245037487398</v>
      </c>
      <c r="C15791">
        <v>2001</v>
      </c>
    </row>
    <row r="15792" spans="1:11" x14ac:dyDescent="0.25">
      <c r="A15792">
        <v>150</v>
      </c>
      <c r="B15792">
        <v>56.838728567967003</v>
      </c>
      <c r="C15792">
        <v>2001</v>
      </c>
    </row>
    <row r="15793" spans="1:11" x14ac:dyDescent="0.25">
      <c r="A15793">
        <v>150</v>
      </c>
      <c r="B15793">
        <v>55.9646965190693</v>
      </c>
      <c r="C15793">
        <v>2000</v>
      </c>
    </row>
    <row r="15794" spans="1:11" x14ac:dyDescent="0.25">
      <c r="A15794" t="s">
        <v>83</v>
      </c>
    </row>
    <row r="15795" spans="1:11" x14ac:dyDescent="0.25">
      <c r="A15795">
        <v>1119</v>
      </c>
      <c r="B15795">
        <v>0</v>
      </c>
      <c r="C15795">
        <v>2.1465121764343</v>
      </c>
      <c r="D15795">
        <v>4.38137525183883</v>
      </c>
      <c r="E15795">
        <v>6</v>
      </c>
      <c r="F15795">
        <v>1.01722196789785</v>
      </c>
      <c r="G15795" t="s">
        <v>81</v>
      </c>
      <c r="H15795" t="s">
        <v>81</v>
      </c>
      <c r="I15795">
        <v>4343</v>
      </c>
      <c r="J15795">
        <v>3768</v>
      </c>
      <c r="K15795">
        <v>6.8565058759854802E-2</v>
      </c>
    </row>
    <row r="15796" spans="1:11" x14ac:dyDescent="0.25">
      <c r="A15796" t="s">
        <v>82</v>
      </c>
    </row>
    <row r="15797" spans="1:11" x14ac:dyDescent="0.25">
      <c r="A15797">
        <v>1.7363213280806</v>
      </c>
      <c r="B15797">
        <v>94.809638330163096</v>
      </c>
      <c r="C15797">
        <v>2000</v>
      </c>
    </row>
    <row r="15798" spans="1:11" x14ac:dyDescent="0.25">
      <c r="A15798">
        <v>0.21850801222440999</v>
      </c>
      <c r="B15798">
        <v>93.291825014306895</v>
      </c>
      <c r="C15798">
        <v>2000</v>
      </c>
    </row>
    <row r="15799" spans="1:11" x14ac:dyDescent="0.25">
      <c r="A15799">
        <v>-0.21850801222440999</v>
      </c>
      <c r="B15799">
        <v>93.728841038755704</v>
      </c>
      <c r="C15799">
        <v>2001</v>
      </c>
    </row>
    <row r="15800" spans="1:11" x14ac:dyDescent="0.25">
      <c r="A15800">
        <v>1.2993053036317801</v>
      </c>
      <c r="B15800">
        <v>95.246654354611906</v>
      </c>
      <c r="C15800">
        <v>2001</v>
      </c>
    </row>
    <row r="15801" spans="1:11" x14ac:dyDescent="0.25">
      <c r="A15801">
        <v>4.39740545512994</v>
      </c>
      <c r="B15801">
        <v>98.344754506110107</v>
      </c>
      <c r="C15801">
        <v>2001</v>
      </c>
    </row>
    <row r="15802" spans="1:11" x14ac:dyDescent="0.25">
      <c r="A15802">
        <v>4.8344214795787597</v>
      </c>
      <c r="B15802">
        <v>97.907738481661198</v>
      </c>
      <c r="C15802">
        <v>2000</v>
      </c>
    </row>
    <row r="15803" spans="1:11" x14ac:dyDescent="0.25">
      <c r="A15803" t="s">
        <v>83</v>
      </c>
    </row>
    <row r="15804" spans="1:11" x14ac:dyDescent="0.25">
      <c r="A15804">
        <v>1849</v>
      </c>
      <c r="B15804">
        <v>0</v>
      </c>
      <c r="C15804">
        <v>4.5441160884987397</v>
      </c>
      <c r="D15804">
        <v>1.9823628568867899</v>
      </c>
      <c r="E15804">
        <v>6</v>
      </c>
      <c r="F15804">
        <v>1.01722196789785</v>
      </c>
      <c r="G15804" t="s">
        <v>81</v>
      </c>
      <c r="H15804" t="s">
        <v>81</v>
      </c>
      <c r="I15804">
        <v>1596</v>
      </c>
      <c r="J15804">
        <v>4655</v>
      </c>
      <c r="K15804">
        <v>6.8961167063474202E-2</v>
      </c>
    </row>
    <row r="15805" spans="1:11" x14ac:dyDescent="0.25">
      <c r="A15805" t="s">
        <v>82</v>
      </c>
    </row>
    <row r="15806" spans="1:11" x14ac:dyDescent="0.25">
      <c r="A15806">
        <v>138.038416437818</v>
      </c>
      <c r="B15806">
        <v>46.444084536495502</v>
      </c>
      <c r="C15806">
        <v>2000</v>
      </c>
    </row>
    <row r="15807" spans="1:11" x14ac:dyDescent="0.25">
      <c r="A15807">
        <v>134.825241137142</v>
      </c>
      <c r="B15807">
        <v>43.230909235819098</v>
      </c>
      <c r="C15807">
        <v>2000</v>
      </c>
    </row>
    <row r="15808" spans="1:11" x14ac:dyDescent="0.25">
      <c r="A15808">
        <v>134.38822511269299</v>
      </c>
      <c r="B15808">
        <v>43.6679252602679</v>
      </c>
      <c r="C15808">
        <v>2001</v>
      </c>
    </row>
    <row r="15809" spans="1:11" x14ac:dyDescent="0.25">
      <c r="A15809">
        <v>137.60140041336899</v>
      </c>
      <c r="B15809">
        <v>46.881100560944297</v>
      </c>
      <c r="C15809">
        <v>2001</v>
      </c>
    </row>
    <row r="15810" spans="1:11" x14ac:dyDescent="0.25">
      <c r="A15810">
        <v>139.00314263224601</v>
      </c>
      <c r="B15810">
        <v>48.282842779821301</v>
      </c>
      <c r="C15810">
        <v>2001</v>
      </c>
    </row>
    <row r="15811" spans="1:11" x14ac:dyDescent="0.25">
      <c r="A15811">
        <v>139.44015865669499</v>
      </c>
      <c r="B15811">
        <v>47.8458267553724</v>
      </c>
      <c r="C15811">
        <v>2000</v>
      </c>
    </row>
    <row r="15812" spans="1:11" x14ac:dyDescent="0.25">
      <c r="A15812" t="s">
        <v>83</v>
      </c>
    </row>
    <row r="15813" spans="1:11" x14ac:dyDescent="0.25">
      <c r="A15813">
        <v>2100</v>
      </c>
      <c r="B15813">
        <v>0</v>
      </c>
      <c r="C15813">
        <v>0.77215220593441802</v>
      </c>
      <c r="D15813">
        <v>5.7517355882485202</v>
      </c>
      <c r="E15813">
        <v>6</v>
      </c>
      <c r="F15813">
        <v>1.01722196789785</v>
      </c>
      <c r="G15813" t="s">
        <v>81</v>
      </c>
      <c r="H15813" t="s">
        <v>81</v>
      </c>
      <c r="I15813">
        <v>3572</v>
      </c>
      <c r="J15813">
        <v>3642</v>
      </c>
      <c r="K15813">
        <v>6.9044752487741806E-2</v>
      </c>
    </row>
    <row r="15814" spans="1:11" x14ac:dyDescent="0.25">
      <c r="A15814" t="s">
        <v>82</v>
      </c>
    </row>
    <row r="15815" spans="1:11" x14ac:dyDescent="0.25">
      <c r="A15815">
        <v>107.691375887814</v>
      </c>
      <c r="B15815">
        <v>110.61972350283099</v>
      </c>
      <c r="C15815">
        <v>2000</v>
      </c>
    </row>
    <row r="15816" spans="1:11" x14ac:dyDescent="0.25">
      <c r="A15816">
        <v>107.14538182688899</v>
      </c>
      <c r="B15816">
        <v>110.073729441906</v>
      </c>
      <c r="C15816">
        <v>2000</v>
      </c>
    </row>
    <row r="15817" spans="1:11" x14ac:dyDescent="0.25">
      <c r="A15817">
        <v>107.582397851338</v>
      </c>
      <c r="B15817">
        <v>109.636713417457</v>
      </c>
      <c r="C15817">
        <v>2001</v>
      </c>
    </row>
    <row r="15818" spans="1:11" x14ac:dyDescent="0.25">
      <c r="A15818">
        <v>108.128391912262</v>
      </c>
      <c r="B15818">
        <v>110.182707478382</v>
      </c>
      <c r="C15818">
        <v>2001</v>
      </c>
    </row>
    <row r="15819" spans="1:11" x14ac:dyDescent="0.25">
      <c r="A15819">
        <v>112.19548315030499</v>
      </c>
      <c r="B15819">
        <v>114.249798716424</v>
      </c>
      <c r="C15819">
        <v>2001</v>
      </c>
    </row>
    <row r="15820" spans="1:11" x14ac:dyDescent="0.25">
      <c r="A15820">
        <v>111.758467125856</v>
      </c>
      <c r="B15820">
        <v>114.686814740873</v>
      </c>
      <c r="C15820">
        <v>2000</v>
      </c>
    </row>
    <row r="15821" spans="1:11" x14ac:dyDescent="0.25">
      <c r="A15821" t="s">
        <v>83</v>
      </c>
    </row>
    <row r="15822" spans="1:11" x14ac:dyDescent="0.25">
      <c r="A15822">
        <v>3764</v>
      </c>
      <c r="B15822">
        <v>0</v>
      </c>
      <c r="C15822">
        <v>3.3651097980484499</v>
      </c>
      <c r="D15822">
        <v>3.1587779961344902</v>
      </c>
      <c r="E15822">
        <v>6</v>
      </c>
      <c r="F15822">
        <v>1.01722196789785</v>
      </c>
      <c r="G15822" t="s">
        <v>81</v>
      </c>
      <c r="H15822" t="s">
        <v>81</v>
      </c>
      <c r="I15822">
        <v>3572</v>
      </c>
      <c r="J15822">
        <v>1652</v>
      </c>
      <c r="K15822">
        <v>7.0157993418065001E-2</v>
      </c>
    </row>
    <row r="15823" spans="1:11" x14ac:dyDescent="0.25">
      <c r="A15823" t="s">
        <v>82</v>
      </c>
    </row>
    <row r="15824" spans="1:11" x14ac:dyDescent="0.25">
      <c r="A15824">
        <v>108.882107702499</v>
      </c>
      <c r="B15824">
        <v>113.095987481571</v>
      </c>
      <c r="C15824">
        <v>2000</v>
      </c>
    </row>
    <row r="15825" spans="1:11" x14ac:dyDescent="0.25">
      <c r="A15825">
        <v>106.502615744862</v>
      </c>
      <c r="B15825">
        <v>110.716495523934</v>
      </c>
      <c r="C15825">
        <v>2000</v>
      </c>
    </row>
    <row r="15826" spans="1:11" x14ac:dyDescent="0.25">
      <c r="A15826">
        <v>106.93963176931101</v>
      </c>
      <c r="B15826">
        <v>110.27947949948501</v>
      </c>
      <c r="C15826">
        <v>2001</v>
      </c>
    </row>
    <row r="15827" spans="1:11" x14ac:dyDescent="0.25">
      <c r="A15827">
        <v>109.31912372694801</v>
      </c>
      <c r="B15827">
        <v>112.65897145712199</v>
      </c>
      <c r="C15827">
        <v>2001</v>
      </c>
    </row>
    <row r="15828" spans="1:11" x14ac:dyDescent="0.25">
      <c r="A15828">
        <v>111.552717068277</v>
      </c>
      <c r="B15828">
        <v>114.892564798452</v>
      </c>
      <c r="C15828">
        <v>2001</v>
      </c>
    </row>
    <row r="15829" spans="1:11" x14ac:dyDescent="0.25">
      <c r="A15829">
        <v>111.11570104382901</v>
      </c>
      <c r="B15829">
        <v>115.32958082290099</v>
      </c>
      <c r="C15829">
        <v>2000</v>
      </c>
    </row>
    <row r="15830" spans="1:11" x14ac:dyDescent="0.25">
      <c r="A15830" t="s">
        <v>83</v>
      </c>
    </row>
    <row r="15831" spans="1:11" x14ac:dyDescent="0.25">
      <c r="A15831">
        <v>2767</v>
      </c>
      <c r="B15831">
        <v>0</v>
      </c>
      <c r="C15831">
        <v>3.14511841684687</v>
      </c>
      <c r="D15831">
        <v>3.37788413431542</v>
      </c>
      <c r="E15831">
        <v>6</v>
      </c>
      <c r="F15831">
        <v>1.01722196789785</v>
      </c>
      <c r="G15831" t="s">
        <v>81</v>
      </c>
      <c r="H15831" t="s">
        <v>81</v>
      </c>
      <c r="I15831">
        <v>1354</v>
      </c>
      <c r="J15831">
        <v>2211</v>
      </c>
      <c r="K15831">
        <v>6.9278674801536405E-2</v>
      </c>
    </row>
    <row r="15832" spans="1:11" x14ac:dyDescent="0.25">
      <c r="A15832" t="s">
        <v>82</v>
      </c>
    </row>
    <row r="15833" spans="1:11" x14ac:dyDescent="0.25">
      <c r="A15833">
        <v>87.063311170354893</v>
      </c>
      <c r="B15833">
        <v>4.2442058968518701</v>
      </c>
      <c r="C15833">
        <v>2000</v>
      </c>
    </row>
    <row r="15834" spans="1:11" x14ac:dyDescent="0.25">
      <c r="A15834">
        <v>84.839376610167804</v>
      </c>
      <c r="B15834">
        <v>2.02027133666475</v>
      </c>
      <c r="C15834">
        <v>2000</v>
      </c>
    </row>
    <row r="15835" spans="1:11" x14ac:dyDescent="0.25">
      <c r="A15835">
        <v>85.276392634616599</v>
      </c>
      <c r="B15835">
        <v>1.5832553122159301</v>
      </c>
      <c r="C15835">
        <v>2001</v>
      </c>
    </row>
    <row r="15836" spans="1:11" x14ac:dyDescent="0.25">
      <c r="A15836">
        <v>87.500327194803702</v>
      </c>
      <c r="B15836">
        <v>3.80718987240305</v>
      </c>
      <c r="C15836">
        <v>2001</v>
      </c>
    </row>
    <row r="15837" spans="1:11" x14ac:dyDescent="0.25">
      <c r="A15837">
        <v>89.888851972240602</v>
      </c>
      <c r="B15837">
        <v>6.1957146498399398</v>
      </c>
      <c r="C15837">
        <v>2001</v>
      </c>
    </row>
    <row r="15838" spans="1:11" x14ac:dyDescent="0.25">
      <c r="A15838">
        <v>89.451835947791807</v>
      </c>
      <c r="B15838">
        <v>6.6327306742887604</v>
      </c>
      <c r="C15838">
        <v>2000</v>
      </c>
    </row>
    <row r="15839" spans="1:11" x14ac:dyDescent="0.25">
      <c r="A15839" t="s">
        <v>83</v>
      </c>
    </row>
    <row r="15840" spans="1:11" x14ac:dyDescent="0.25">
      <c r="A15840">
        <v>3383</v>
      </c>
      <c r="B15840">
        <v>0</v>
      </c>
      <c r="C15840">
        <v>1.9872789625349201</v>
      </c>
      <c r="D15840">
        <v>4.5357235886273797</v>
      </c>
      <c r="E15840">
        <v>6</v>
      </c>
      <c r="F15840">
        <v>1.01722196789785</v>
      </c>
      <c r="G15840" t="s">
        <v>81</v>
      </c>
      <c r="H15840" t="s">
        <v>81</v>
      </c>
      <c r="I15840">
        <v>250</v>
      </c>
      <c r="J15840">
        <v>3978</v>
      </c>
      <c r="K15840">
        <v>6.9598469582156E-2</v>
      </c>
    </row>
    <row r="15841" spans="1:11" x14ac:dyDescent="0.25">
      <c r="A15841" t="s">
        <v>82</v>
      </c>
    </row>
    <row r="15842" spans="1:11" x14ac:dyDescent="0.25">
      <c r="A15842">
        <v>85.706451664546506</v>
      </c>
      <c r="B15842">
        <v>3.9636331433216201</v>
      </c>
      <c r="C15842">
        <v>2000</v>
      </c>
    </row>
    <row r="15843" spans="1:11" x14ac:dyDescent="0.25">
      <c r="A15843">
        <v>84.3012332340287</v>
      </c>
      <c r="B15843">
        <v>2.5584147128038199</v>
      </c>
      <c r="C15843">
        <v>2000</v>
      </c>
    </row>
    <row r="15844" spans="1:11" x14ac:dyDescent="0.25">
      <c r="A15844">
        <v>84.738249258477495</v>
      </c>
      <c r="B15844">
        <v>2.12139868835499</v>
      </c>
      <c r="C15844">
        <v>2001</v>
      </c>
    </row>
    <row r="15845" spans="1:11" x14ac:dyDescent="0.25">
      <c r="A15845">
        <v>86.143467688995301</v>
      </c>
      <c r="B15845">
        <v>3.5266171188727999</v>
      </c>
      <c r="C15845">
        <v>2001</v>
      </c>
    </row>
    <row r="15846" spans="1:11" x14ac:dyDescent="0.25">
      <c r="A15846">
        <v>89.350708596101498</v>
      </c>
      <c r="B15846">
        <v>6.733858025979</v>
      </c>
      <c r="C15846">
        <v>2001</v>
      </c>
    </row>
    <row r="15847" spans="1:11" x14ac:dyDescent="0.25">
      <c r="A15847">
        <v>88.913692571652703</v>
      </c>
      <c r="B15847">
        <v>7.1708740504278197</v>
      </c>
      <c r="C15847">
        <v>2000</v>
      </c>
    </row>
    <row r="15848" spans="1:11" x14ac:dyDescent="0.25">
      <c r="A15848" t="s">
        <v>83</v>
      </c>
    </row>
    <row r="15849" spans="1:11" x14ac:dyDescent="0.25">
      <c r="A15849">
        <v>189</v>
      </c>
      <c r="B15849">
        <v>0</v>
      </c>
      <c r="C15849">
        <v>1.1323672244390699</v>
      </c>
      <c r="D15849">
        <v>5.3884393426971497</v>
      </c>
      <c r="E15849">
        <v>6</v>
      </c>
      <c r="F15849">
        <v>1.01722196789785</v>
      </c>
      <c r="G15849" t="s">
        <v>81</v>
      </c>
      <c r="H15849" t="s">
        <v>81</v>
      </c>
      <c r="I15849">
        <v>3795</v>
      </c>
      <c r="J15849">
        <v>1827</v>
      </c>
      <c r="K15849">
        <v>0</v>
      </c>
    </row>
    <row r="15850" spans="1:11" x14ac:dyDescent="0.25">
      <c r="A15850" t="s">
        <v>82</v>
      </c>
    </row>
    <row r="15851" spans="1:11" x14ac:dyDescent="0.25">
      <c r="A15851">
        <v>56.367449492382697</v>
      </c>
      <c r="B15851">
        <v>125.479360328749</v>
      </c>
      <c r="C15851">
        <v>2000</v>
      </c>
    </row>
    <row r="15852" spans="1:11" x14ac:dyDescent="0.25">
      <c r="A15852">
        <v>55.566744949188497</v>
      </c>
      <c r="B15852">
        <v>124.67865578555499</v>
      </c>
      <c r="C15852">
        <v>2000</v>
      </c>
    </row>
    <row r="15853" spans="1:11" x14ac:dyDescent="0.25">
      <c r="A15853">
        <v>55.129728924739702</v>
      </c>
      <c r="B15853">
        <v>125.115671810004</v>
      </c>
      <c r="C15853">
        <v>2001</v>
      </c>
    </row>
    <row r="15854" spans="1:11" x14ac:dyDescent="0.25">
      <c r="A15854">
        <v>55.930433467933902</v>
      </c>
      <c r="B15854">
        <v>125.916376353198</v>
      </c>
      <c r="C15854">
        <v>2001</v>
      </c>
    </row>
    <row r="15855" spans="1:11" x14ac:dyDescent="0.25">
      <c r="A15855">
        <v>59.7406354671675</v>
      </c>
      <c r="B15855">
        <v>129.726578352432</v>
      </c>
      <c r="C15855">
        <v>2001</v>
      </c>
    </row>
    <row r="15856" spans="1:11" x14ac:dyDescent="0.25">
      <c r="A15856">
        <v>60.177651491616302</v>
      </c>
      <c r="B15856">
        <v>129.28956232798299</v>
      </c>
      <c r="C15856">
        <v>2000</v>
      </c>
    </row>
    <row r="15857" spans="1:11" x14ac:dyDescent="0.25">
      <c r="A15857" t="s">
        <v>83</v>
      </c>
    </row>
    <row r="15858" spans="1:11" x14ac:dyDescent="0.25">
      <c r="A15858">
        <v>4275</v>
      </c>
      <c r="B15858">
        <v>0</v>
      </c>
      <c r="C15858">
        <v>4.82340740755689</v>
      </c>
      <c r="D15858">
        <v>1.68760872855538</v>
      </c>
      <c r="E15858">
        <v>6</v>
      </c>
      <c r="F15858">
        <v>1.01722196789785</v>
      </c>
      <c r="G15858" t="s">
        <v>81</v>
      </c>
      <c r="H15858" t="s">
        <v>81</v>
      </c>
      <c r="I15858">
        <v>1823</v>
      </c>
      <c r="J15858">
        <v>4138</v>
      </c>
      <c r="K15858">
        <v>7.0937814934619203E-2</v>
      </c>
    </row>
    <row r="15859" spans="1:11" x14ac:dyDescent="0.25">
      <c r="A15859" t="s">
        <v>82</v>
      </c>
    </row>
    <row r="15860" spans="1:11" x14ac:dyDescent="0.25">
      <c r="A15860">
        <v>78.183893635959194</v>
      </c>
      <c r="B15860">
        <v>98.519756671278799</v>
      </c>
      <c r="C15860">
        <v>2000</v>
      </c>
    </row>
    <row r="15861" spans="1:11" x14ac:dyDescent="0.25">
      <c r="A15861">
        <v>74.773229549650196</v>
      </c>
      <c r="B15861">
        <v>95.1090925849699</v>
      </c>
      <c r="C15861">
        <v>2000</v>
      </c>
    </row>
    <row r="15862" spans="1:11" x14ac:dyDescent="0.25">
      <c r="A15862">
        <v>75.210245574099005</v>
      </c>
      <c r="B15862">
        <v>94.672076560521106</v>
      </c>
      <c r="C15862">
        <v>2001</v>
      </c>
    </row>
    <row r="15863" spans="1:11" x14ac:dyDescent="0.25">
      <c r="A15863">
        <v>78.620909660408003</v>
      </c>
      <c r="B15863">
        <v>98.082740646830004</v>
      </c>
      <c r="C15863">
        <v>2001</v>
      </c>
    </row>
    <row r="15864" spans="1:11" x14ac:dyDescent="0.25">
      <c r="A15864">
        <v>79.814229236359097</v>
      </c>
      <c r="B15864">
        <v>99.276060222781098</v>
      </c>
      <c r="C15864">
        <v>2001</v>
      </c>
    </row>
    <row r="15865" spans="1:11" x14ac:dyDescent="0.25">
      <c r="A15865">
        <v>79.377213211910302</v>
      </c>
      <c r="B15865">
        <v>99.713076247229907</v>
      </c>
      <c r="C15865">
        <v>2000</v>
      </c>
    </row>
    <row r="15866" spans="1:11" x14ac:dyDescent="0.25">
      <c r="A15866" t="s">
        <v>83</v>
      </c>
    </row>
    <row r="15867" spans="1:11" x14ac:dyDescent="0.25">
      <c r="A15867">
        <v>1874</v>
      </c>
      <c r="B15867">
        <v>0</v>
      </c>
      <c r="C15867">
        <v>2.9903641291205099</v>
      </c>
      <c r="D15867">
        <v>3.5184375327435502</v>
      </c>
      <c r="E15867">
        <v>8</v>
      </c>
      <c r="F15867">
        <v>1.01722196789785</v>
      </c>
      <c r="G15867" t="s">
        <v>81</v>
      </c>
      <c r="H15867" t="s">
        <v>81</v>
      </c>
      <c r="I15867">
        <v>4652</v>
      </c>
      <c r="J15867">
        <v>2896</v>
      </c>
      <c r="K15867">
        <v>6.8972797716395001E-2</v>
      </c>
    </row>
    <row r="15868" spans="1:11" x14ac:dyDescent="0.25">
      <c r="A15868" t="s">
        <v>82</v>
      </c>
    </row>
    <row r="15869" spans="1:11" x14ac:dyDescent="0.25">
      <c r="A15869">
        <v>103.763718908538</v>
      </c>
      <c r="B15869">
        <v>48.869756535105097</v>
      </c>
      <c r="C15869">
        <v>2000</v>
      </c>
    </row>
    <row r="15870" spans="1:11" x14ac:dyDescent="0.25">
      <c r="A15870">
        <v>101.64921215462</v>
      </c>
      <c r="B15870">
        <v>46.755249781186997</v>
      </c>
      <c r="C15870">
        <v>2000</v>
      </c>
    </row>
    <row r="15871" spans="1:11" x14ac:dyDescent="0.25">
      <c r="A15871">
        <v>101.21219613017099</v>
      </c>
      <c r="B15871">
        <v>47.192265805635799</v>
      </c>
      <c r="C15871">
        <v>2001</v>
      </c>
    </row>
    <row r="15872" spans="1:11" x14ac:dyDescent="0.25">
      <c r="A15872">
        <v>103.326702884089</v>
      </c>
      <c r="B15872">
        <v>49.306772559553899</v>
      </c>
      <c r="C15872">
        <v>2001</v>
      </c>
    </row>
    <row r="15873" spans="1:11" x14ac:dyDescent="0.25">
      <c r="A15873">
        <v>104.23843833676</v>
      </c>
      <c r="B15873">
        <v>50.218508012224397</v>
      </c>
      <c r="C15873">
        <v>2001</v>
      </c>
    </row>
    <row r="15874" spans="1:11" x14ac:dyDescent="0.25">
      <c r="A15874">
        <v>105.814613922674</v>
      </c>
      <c r="B15874">
        <v>51.794683598138199</v>
      </c>
      <c r="C15874">
        <v>2001</v>
      </c>
    </row>
    <row r="15875" spans="1:11" x14ac:dyDescent="0.25">
      <c r="A15875">
        <v>106.251629947122</v>
      </c>
      <c r="B15875">
        <v>51.357667573689298</v>
      </c>
      <c r="C15875">
        <v>2000</v>
      </c>
    </row>
    <row r="15876" spans="1:11" x14ac:dyDescent="0.25">
      <c r="A15876">
        <v>104.67545436120901</v>
      </c>
      <c r="B15876">
        <v>49.781491987775603</v>
      </c>
      <c r="C15876">
        <v>2000</v>
      </c>
    </row>
    <row r="15877" spans="1:11" x14ac:dyDescent="0.25">
      <c r="A15877" t="s">
        <v>83</v>
      </c>
    </row>
    <row r="15878" spans="1:11" x14ac:dyDescent="0.25">
      <c r="A15878">
        <v>3292</v>
      </c>
      <c r="B15878">
        <v>0</v>
      </c>
      <c r="C15878">
        <v>6.4738792284755498</v>
      </c>
      <c r="D15878">
        <v>3.3875693633618198E-2</v>
      </c>
      <c r="E15878">
        <v>6</v>
      </c>
      <c r="F15878">
        <v>1.01722196789785</v>
      </c>
      <c r="G15878" t="s">
        <v>81</v>
      </c>
      <c r="H15878" t="s">
        <v>81</v>
      </c>
      <c r="I15878">
        <v>1642</v>
      </c>
      <c r="J15878">
        <v>4116</v>
      </c>
      <c r="K15878">
        <v>6.9525308135586203E-2</v>
      </c>
    </row>
    <row r="15879" spans="1:11" x14ac:dyDescent="0.25">
      <c r="A15879" t="s">
        <v>82</v>
      </c>
    </row>
    <row r="15880" spans="1:11" x14ac:dyDescent="0.25">
      <c r="A15880">
        <v>114.879904744621</v>
      </c>
      <c r="B15880">
        <v>33.805393625895903</v>
      </c>
      <c r="C15880">
        <v>2000</v>
      </c>
    </row>
    <row r="15881" spans="1:11" x14ac:dyDescent="0.25">
      <c r="A15881">
        <v>110.302180841583</v>
      </c>
      <c r="B15881">
        <v>29.227669722858099</v>
      </c>
      <c r="C15881">
        <v>2000</v>
      </c>
    </row>
    <row r="15882" spans="1:11" x14ac:dyDescent="0.25">
      <c r="A15882">
        <v>109.865164817134</v>
      </c>
      <c r="B15882">
        <v>29.664685747307001</v>
      </c>
      <c r="C15882">
        <v>2001</v>
      </c>
    </row>
    <row r="15883" spans="1:11" x14ac:dyDescent="0.25">
      <c r="A15883">
        <v>114.44288872017199</v>
      </c>
      <c r="B15883">
        <v>34.242409650344797</v>
      </c>
      <c r="C15883">
        <v>2001</v>
      </c>
    </row>
    <row r="15884" spans="1:11" x14ac:dyDescent="0.25">
      <c r="A15884">
        <v>114.46684245285699</v>
      </c>
      <c r="B15884">
        <v>34.266363383030502</v>
      </c>
      <c r="C15884">
        <v>2001</v>
      </c>
    </row>
    <row r="15885" spans="1:11" x14ac:dyDescent="0.25">
      <c r="A15885">
        <v>114.903858477306</v>
      </c>
      <c r="B15885">
        <v>33.8293473585817</v>
      </c>
      <c r="C15885">
        <v>2000</v>
      </c>
    </row>
    <row r="15886" spans="1:11" x14ac:dyDescent="0.25">
      <c r="A15886" t="s">
        <v>83</v>
      </c>
    </row>
    <row r="15887" spans="1:11" x14ac:dyDescent="0.25">
      <c r="A15887">
        <v>2962</v>
      </c>
      <c r="B15887">
        <v>0</v>
      </c>
      <c r="C15887">
        <v>2.9467284862571899</v>
      </c>
      <c r="D15887">
        <v>3.5578649334516799</v>
      </c>
      <c r="E15887">
        <v>8</v>
      </c>
      <c r="F15887">
        <v>1.01722196789785</v>
      </c>
      <c r="G15887" t="s">
        <v>81</v>
      </c>
      <c r="H15887" t="s">
        <v>81</v>
      </c>
      <c r="I15887">
        <v>2125</v>
      </c>
      <c r="J15887">
        <v>3790</v>
      </c>
      <c r="K15887">
        <v>6.9360011164206703E-2</v>
      </c>
    </row>
    <row r="15888" spans="1:11" x14ac:dyDescent="0.25">
      <c r="A15888" t="s">
        <v>82</v>
      </c>
    </row>
    <row r="15889" spans="1:11" x14ac:dyDescent="0.25">
      <c r="A15889">
        <v>99.212981647440898</v>
      </c>
      <c r="B15889">
        <v>61.888489035842099</v>
      </c>
      <c r="C15889">
        <v>2000</v>
      </c>
    </row>
    <row r="15890" spans="1:11" x14ac:dyDescent="0.25">
      <c r="A15890">
        <v>97.129329952492796</v>
      </c>
      <c r="B15890">
        <v>59.804837340893997</v>
      </c>
      <c r="C15890">
        <v>2000</v>
      </c>
    </row>
    <row r="15891" spans="1:11" x14ac:dyDescent="0.25">
      <c r="A15891">
        <v>96.692313928044001</v>
      </c>
      <c r="B15891">
        <v>60.241853365342898</v>
      </c>
      <c r="C15891">
        <v>2001</v>
      </c>
    </row>
    <row r="15892" spans="1:11" x14ac:dyDescent="0.25">
      <c r="A15892">
        <v>98.775965622992004</v>
      </c>
      <c r="B15892">
        <v>62.325505060290901</v>
      </c>
      <c r="C15892">
        <v>2001</v>
      </c>
    </row>
    <row r="15893" spans="1:11" x14ac:dyDescent="0.25">
      <c r="A15893">
        <v>99.781491987775595</v>
      </c>
      <c r="B15893">
        <v>63.3310314250744</v>
      </c>
      <c r="C15893">
        <v>2001</v>
      </c>
    </row>
    <row r="15894" spans="1:11" x14ac:dyDescent="0.25">
      <c r="A15894">
        <v>101.29175604398201</v>
      </c>
      <c r="B15894">
        <v>64.841295481280397</v>
      </c>
      <c r="C15894">
        <v>2001</v>
      </c>
    </row>
    <row r="15895" spans="1:11" x14ac:dyDescent="0.25">
      <c r="A15895">
        <v>101.72877206843</v>
      </c>
      <c r="B15895">
        <v>64.404279456831603</v>
      </c>
      <c r="C15895">
        <v>2000</v>
      </c>
    </row>
    <row r="15896" spans="1:11" x14ac:dyDescent="0.25">
      <c r="A15896">
        <v>100.21850801222401</v>
      </c>
      <c r="B15896">
        <v>62.894015400625598</v>
      </c>
      <c r="C15896">
        <v>2000</v>
      </c>
    </row>
    <row r="15897" spans="1:11" x14ac:dyDescent="0.25">
      <c r="A15897" t="s">
        <v>83</v>
      </c>
    </row>
    <row r="15898" spans="1:11" x14ac:dyDescent="0.25">
      <c r="A15898">
        <v>280</v>
      </c>
      <c r="B15898">
        <v>0</v>
      </c>
      <c r="C15898">
        <v>1.9680045214464099</v>
      </c>
      <c r="D15898">
        <v>4.5356428709734304</v>
      </c>
      <c r="E15898">
        <v>6</v>
      </c>
      <c r="F15898">
        <v>1.01722196789785</v>
      </c>
      <c r="G15898" t="s">
        <v>81</v>
      </c>
      <c r="H15898" t="s">
        <v>81</v>
      </c>
      <c r="I15898">
        <v>4066</v>
      </c>
      <c r="J15898">
        <v>2492</v>
      </c>
      <c r="K15898">
        <v>0</v>
      </c>
    </row>
    <row r="15899" spans="1:11" x14ac:dyDescent="0.25">
      <c r="A15899" t="s">
        <v>82</v>
      </c>
    </row>
    <row r="15900" spans="1:11" x14ac:dyDescent="0.25">
      <c r="A15900">
        <v>54.583227702692497</v>
      </c>
      <c r="B15900">
        <v>5.6026836687666703</v>
      </c>
      <c r="C15900">
        <v>2000</v>
      </c>
    </row>
    <row r="15901" spans="1:11" x14ac:dyDescent="0.25">
      <c r="A15901">
        <v>53.191638360172</v>
      </c>
      <c r="B15901">
        <v>4.2110943262461298</v>
      </c>
      <c r="C15901">
        <v>2000</v>
      </c>
    </row>
    <row r="15902" spans="1:11" x14ac:dyDescent="0.25">
      <c r="A15902">
        <v>53.628654384620802</v>
      </c>
      <c r="B15902">
        <v>3.7740783017973101</v>
      </c>
      <c r="C15902">
        <v>2001</v>
      </c>
    </row>
    <row r="15903" spans="1:11" x14ac:dyDescent="0.25">
      <c r="A15903">
        <v>55.020243727141299</v>
      </c>
      <c r="B15903">
        <v>5.1656676443178497</v>
      </c>
      <c r="C15903">
        <v>2001</v>
      </c>
    </row>
    <row r="15904" spans="1:11" x14ac:dyDescent="0.25">
      <c r="A15904">
        <v>58.227427558247101</v>
      </c>
      <c r="B15904">
        <v>8.3728514754235892</v>
      </c>
      <c r="C15904">
        <v>2001</v>
      </c>
    </row>
    <row r="15905" spans="1:11" x14ac:dyDescent="0.25">
      <c r="A15905">
        <v>57.790411533798299</v>
      </c>
      <c r="B15905">
        <v>8.8098674998724107</v>
      </c>
      <c r="C15905">
        <v>2000</v>
      </c>
    </row>
    <row r="15906" spans="1:11" x14ac:dyDescent="0.25">
      <c r="A15906" t="s">
        <v>83</v>
      </c>
    </row>
    <row r="15907" spans="1:11" x14ac:dyDescent="0.25">
      <c r="A15907">
        <v>3488</v>
      </c>
      <c r="B15907">
        <v>0</v>
      </c>
      <c r="C15907">
        <v>5.4569305002906496</v>
      </c>
      <c r="D15907">
        <v>1.0452693329542599</v>
      </c>
      <c r="E15907">
        <v>6</v>
      </c>
      <c r="F15907">
        <v>1.01722196789785</v>
      </c>
      <c r="G15907" t="s">
        <v>81</v>
      </c>
      <c r="H15907" t="s">
        <v>81</v>
      </c>
      <c r="I15907">
        <v>4662</v>
      </c>
      <c r="J15907">
        <v>3610</v>
      </c>
      <c r="K15907">
        <v>6.9694843589481303E-2</v>
      </c>
    </row>
    <row r="15908" spans="1:11" x14ac:dyDescent="0.25">
      <c r="A15908" t="s">
        <v>82</v>
      </c>
    </row>
    <row r="15909" spans="1:11" x14ac:dyDescent="0.25">
      <c r="A15909">
        <v>4.0771405734436303</v>
      </c>
      <c r="B15909">
        <v>92.516477328970197</v>
      </c>
      <c r="C15909">
        <v>2000</v>
      </c>
    </row>
    <row r="15910" spans="1:11" x14ac:dyDescent="0.25">
      <c r="A15910">
        <v>0.21850801222440999</v>
      </c>
      <c r="B15910">
        <v>88.657844767750902</v>
      </c>
      <c r="C15910">
        <v>2000</v>
      </c>
    </row>
    <row r="15911" spans="1:11" x14ac:dyDescent="0.25">
      <c r="A15911">
        <v>-0.21850801222440999</v>
      </c>
      <c r="B15911">
        <v>89.094860792199697</v>
      </c>
      <c r="C15911">
        <v>2001</v>
      </c>
    </row>
    <row r="15912" spans="1:11" x14ac:dyDescent="0.25">
      <c r="A15912">
        <v>3.6401245489948102</v>
      </c>
      <c r="B15912">
        <v>92.953493353418907</v>
      </c>
      <c r="C15912">
        <v>2001</v>
      </c>
    </row>
    <row r="15913" spans="1:11" x14ac:dyDescent="0.25">
      <c r="A15913">
        <v>4.3792415824931101</v>
      </c>
      <c r="B15913">
        <v>93.692610386917295</v>
      </c>
      <c r="C15913">
        <v>2001</v>
      </c>
    </row>
    <row r="15914" spans="1:11" x14ac:dyDescent="0.25">
      <c r="A15914">
        <v>4.8162576069419298</v>
      </c>
      <c r="B15914">
        <v>93.255594362468401</v>
      </c>
      <c r="C15914">
        <v>2000</v>
      </c>
    </row>
    <row r="15915" spans="1:11" x14ac:dyDescent="0.25">
      <c r="A15915" t="s">
        <v>83</v>
      </c>
    </row>
    <row r="15916" spans="1:11" x14ac:dyDescent="0.25">
      <c r="A15916">
        <v>4526</v>
      </c>
      <c r="B15916">
        <v>0</v>
      </c>
      <c r="C15916">
        <v>0.635611896098212</v>
      </c>
      <c r="D15916">
        <v>5.8594392524491097</v>
      </c>
      <c r="E15916">
        <v>8</v>
      </c>
      <c r="F15916">
        <v>1.01722196789785</v>
      </c>
      <c r="G15916" t="s">
        <v>81</v>
      </c>
      <c r="H15916" t="s">
        <v>81</v>
      </c>
      <c r="I15916">
        <v>1430</v>
      </c>
      <c r="J15916">
        <v>979</v>
      </c>
      <c r="K15916">
        <v>7.1524247465794902E-2</v>
      </c>
    </row>
    <row r="15917" spans="1:11" x14ac:dyDescent="0.25">
      <c r="A15917" t="s">
        <v>82</v>
      </c>
    </row>
    <row r="15918" spans="1:11" x14ac:dyDescent="0.25">
      <c r="A15918">
        <v>50.2088927003552</v>
      </c>
      <c r="B15918">
        <v>89.646180640745797</v>
      </c>
      <c r="C15918">
        <v>2000</v>
      </c>
    </row>
    <row r="15919" spans="1:11" x14ac:dyDescent="0.25">
      <c r="A15919">
        <v>49.7594472184213</v>
      </c>
      <c r="B15919">
        <v>89.196735158811904</v>
      </c>
      <c r="C15919">
        <v>2000</v>
      </c>
    </row>
    <row r="15920" spans="1:11" x14ac:dyDescent="0.25">
      <c r="A15920">
        <v>49.322431193972498</v>
      </c>
      <c r="B15920">
        <v>89.633751183260699</v>
      </c>
      <c r="C15920">
        <v>2001</v>
      </c>
    </row>
    <row r="15921" spans="1:11" x14ac:dyDescent="0.25">
      <c r="A15921">
        <v>49.771876675906299</v>
      </c>
      <c r="B15921">
        <v>90.083196665194606</v>
      </c>
      <c r="C15921">
        <v>2001</v>
      </c>
    </row>
    <row r="15922" spans="1:11" x14ac:dyDescent="0.25">
      <c r="A15922">
        <v>49.781491987775603</v>
      </c>
      <c r="B15922">
        <v>90.092811977063803</v>
      </c>
      <c r="C15922">
        <v>2001</v>
      </c>
    </row>
    <row r="15923" spans="1:11" x14ac:dyDescent="0.25">
      <c r="A15923">
        <v>53.9151259052637</v>
      </c>
      <c r="B15923">
        <v>94.226445894552</v>
      </c>
      <c r="C15923">
        <v>2001</v>
      </c>
    </row>
    <row r="15924" spans="1:11" x14ac:dyDescent="0.25">
      <c r="A15924">
        <v>54.352141929712602</v>
      </c>
      <c r="B15924">
        <v>93.789429870103206</v>
      </c>
      <c r="C15924">
        <v>2000</v>
      </c>
    </row>
    <row r="15925" spans="1:11" x14ac:dyDescent="0.25">
      <c r="A15925">
        <v>50.218508012224397</v>
      </c>
      <c r="B15925">
        <v>89.655795952614994</v>
      </c>
      <c r="C15925">
        <v>2000</v>
      </c>
    </row>
    <row r="15926" spans="1:11" x14ac:dyDescent="0.25">
      <c r="A15926" t="s">
        <v>83</v>
      </c>
    </row>
    <row r="15927" spans="1:11" x14ac:dyDescent="0.25">
      <c r="A15927">
        <v>1908</v>
      </c>
      <c r="B15927">
        <v>0</v>
      </c>
      <c r="C15927">
        <v>4.6284745102935299</v>
      </c>
      <c r="D15927">
        <v>1.8665766382537901</v>
      </c>
      <c r="E15927">
        <v>8</v>
      </c>
      <c r="F15927">
        <v>1.01722196789785</v>
      </c>
      <c r="G15927" t="s">
        <v>81</v>
      </c>
      <c r="H15927" t="s">
        <v>81</v>
      </c>
      <c r="I15927">
        <v>3968</v>
      </c>
      <c r="J15927">
        <v>979</v>
      </c>
      <c r="K15927">
        <v>6.89813397697768E-2</v>
      </c>
    </row>
    <row r="15928" spans="1:11" x14ac:dyDescent="0.25">
      <c r="A15928" t="s">
        <v>82</v>
      </c>
    </row>
    <row r="15929" spans="1:11" x14ac:dyDescent="0.25">
      <c r="A15929">
        <v>52.607569491778101</v>
      </c>
      <c r="B15929">
        <v>92.894264311010303</v>
      </c>
      <c r="C15929">
        <v>2000</v>
      </c>
    </row>
    <row r="15930" spans="1:11" x14ac:dyDescent="0.25">
      <c r="A15930">
        <v>49.781491987775603</v>
      </c>
      <c r="B15930">
        <v>90.068186807007805</v>
      </c>
      <c r="C15930">
        <v>2000</v>
      </c>
    </row>
    <row r="15931" spans="1:11" x14ac:dyDescent="0.25">
      <c r="A15931">
        <v>49.334743779000497</v>
      </c>
      <c r="B15931">
        <v>89.6214385982327</v>
      </c>
      <c r="C15931">
        <v>2000</v>
      </c>
    </row>
    <row r="15932" spans="1:11" x14ac:dyDescent="0.25">
      <c r="A15932">
        <v>49.771759803449299</v>
      </c>
      <c r="B15932">
        <v>89.184422573783905</v>
      </c>
      <c r="C15932">
        <v>2001</v>
      </c>
    </row>
    <row r="15933" spans="1:11" x14ac:dyDescent="0.25">
      <c r="A15933">
        <v>50.218508012224397</v>
      </c>
      <c r="B15933">
        <v>89.631170782558996</v>
      </c>
      <c r="C15933">
        <v>2001</v>
      </c>
    </row>
    <row r="15934" spans="1:11" x14ac:dyDescent="0.25">
      <c r="A15934">
        <v>53.044585516226903</v>
      </c>
      <c r="B15934">
        <v>92.457248286561494</v>
      </c>
      <c r="C15934">
        <v>2001</v>
      </c>
    </row>
    <row r="15935" spans="1:11" x14ac:dyDescent="0.25">
      <c r="A15935">
        <v>54.364454514740601</v>
      </c>
      <c r="B15935">
        <v>93.777117285075207</v>
      </c>
      <c r="C15935">
        <v>2001</v>
      </c>
    </row>
    <row r="15936" spans="1:11" x14ac:dyDescent="0.25">
      <c r="A15936">
        <v>53.927438490291799</v>
      </c>
      <c r="B15936">
        <v>94.214133309524001</v>
      </c>
      <c r="C15936">
        <v>2000</v>
      </c>
    </row>
    <row r="15937" spans="1:11" x14ac:dyDescent="0.25">
      <c r="A15937" t="s">
        <v>83</v>
      </c>
    </row>
    <row r="15938" spans="1:11" x14ac:dyDescent="0.25">
      <c r="A15938">
        <v>1954</v>
      </c>
      <c r="B15938">
        <v>0</v>
      </c>
      <c r="C15938">
        <v>1.9586522481248601</v>
      </c>
      <c r="D15938">
        <v>4.5273844107689296</v>
      </c>
      <c r="E15938">
        <v>6</v>
      </c>
      <c r="F15938">
        <v>1.01722196789785</v>
      </c>
      <c r="G15938" t="s">
        <v>81</v>
      </c>
      <c r="H15938" t="s">
        <v>81</v>
      </c>
      <c r="I15938">
        <v>1193</v>
      </c>
      <c r="J15938">
        <v>1247</v>
      </c>
      <c r="K15938">
        <v>6.8984153824445296E-2</v>
      </c>
    </row>
    <row r="15939" spans="1:11" x14ac:dyDescent="0.25">
      <c r="A15939" t="s">
        <v>82</v>
      </c>
    </row>
    <row r="15940" spans="1:11" x14ac:dyDescent="0.25">
      <c r="A15940">
        <v>16.5718728325154</v>
      </c>
      <c r="B15940">
        <v>70.769693848108503</v>
      </c>
      <c r="C15940">
        <v>2000</v>
      </c>
    </row>
    <row r="15941" spans="1:11" x14ac:dyDescent="0.25">
      <c r="A15941">
        <v>15.18689654588</v>
      </c>
      <c r="B15941">
        <v>69.384717561473195</v>
      </c>
      <c r="C15941">
        <v>2000</v>
      </c>
    </row>
    <row r="15942" spans="1:11" x14ac:dyDescent="0.25">
      <c r="A15942">
        <v>14.7498805214312</v>
      </c>
      <c r="B15942">
        <v>69.821733585922004</v>
      </c>
      <c r="C15942">
        <v>2001</v>
      </c>
    </row>
    <row r="15943" spans="1:11" x14ac:dyDescent="0.25">
      <c r="A15943">
        <v>16.134856808066601</v>
      </c>
      <c r="B15943">
        <v>71.206709872557397</v>
      </c>
      <c r="C15943">
        <v>2001</v>
      </c>
    </row>
    <row r="15944" spans="1:11" x14ac:dyDescent="0.25">
      <c r="A15944">
        <v>19.3362010259596</v>
      </c>
      <c r="B15944">
        <v>74.408054090450307</v>
      </c>
      <c r="C15944">
        <v>2001</v>
      </c>
    </row>
    <row r="15945" spans="1:11" x14ac:dyDescent="0.25">
      <c r="A15945">
        <v>19.773217050408402</v>
      </c>
      <c r="B15945">
        <v>73.971038066001498</v>
      </c>
      <c r="C15945">
        <v>2000</v>
      </c>
    </row>
    <row r="15946" spans="1:11" x14ac:dyDescent="0.25">
      <c r="A15946" t="s">
        <v>83</v>
      </c>
    </row>
    <row r="15947" spans="1:11" x14ac:dyDescent="0.25">
      <c r="A15947">
        <v>2196</v>
      </c>
      <c r="B15947">
        <v>0</v>
      </c>
      <c r="C15947">
        <v>3.3865964046235502</v>
      </c>
      <c r="D15947">
        <v>3.0977891480582098</v>
      </c>
      <c r="E15947">
        <v>6</v>
      </c>
      <c r="F15947">
        <v>1.01722196789785</v>
      </c>
      <c r="G15947" t="s">
        <v>81</v>
      </c>
      <c r="H15947" t="s">
        <v>81</v>
      </c>
      <c r="I15947">
        <v>1270</v>
      </c>
      <c r="J15947">
        <v>4513</v>
      </c>
      <c r="K15947">
        <v>6.9080596785932702E-2</v>
      </c>
    </row>
    <row r="15948" spans="1:11" x14ac:dyDescent="0.25">
      <c r="A15948" t="s">
        <v>82</v>
      </c>
    </row>
    <row r="15949" spans="1:11" x14ac:dyDescent="0.25">
      <c r="A15949">
        <v>86.015725691805599</v>
      </c>
      <c r="B15949">
        <v>84.147193690834996</v>
      </c>
      <c r="C15949">
        <v>2000</v>
      </c>
    </row>
    <row r="15950" spans="1:11" x14ac:dyDescent="0.25">
      <c r="A15950">
        <v>83.6210404089544</v>
      </c>
      <c r="B15950">
        <v>81.752508407983697</v>
      </c>
      <c r="C15950">
        <v>2000</v>
      </c>
    </row>
    <row r="15951" spans="1:11" x14ac:dyDescent="0.25">
      <c r="A15951">
        <v>83.184024384505506</v>
      </c>
      <c r="B15951">
        <v>82.189524432432506</v>
      </c>
      <c r="C15951">
        <v>2001</v>
      </c>
    </row>
    <row r="15952" spans="1:11" x14ac:dyDescent="0.25">
      <c r="A15952">
        <v>85.578709667356804</v>
      </c>
      <c r="B15952">
        <v>84.584209715283805</v>
      </c>
      <c r="C15952">
        <v>2001</v>
      </c>
    </row>
    <row r="15953" spans="1:11" x14ac:dyDescent="0.25">
      <c r="A15953">
        <v>87.7691773806349</v>
      </c>
      <c r="B15953">
        <v>86.774677428561802</v>
      </c>
      <c r="C15953">
        <v>2001</v>
      </c>
    </row>
    <row r="15954" spans="1:11" x14ac:dyDescent="0.25">
      <c r="A15954">
        <v>88.206193405083695</v>
      </c>
      <c r="B15954">
        <v>86.337661404113007</v>
      </c>
      <c r="C15954">
        <v>2000</v>
      </c>
    </row>
    <row r="15955" spans="1:11" x14ac:dyDescent="0.25">
      <c r="A15955" t="s">
        <v>83</v>
      </c>
    </row>
    <row r="15956" spans="1:11" x14ac:dyDescent="0.25">
      <c r="A15956">
        <v>4208</v>
      </c>
      <c r="B15956">
        <v>0</v>
      </c>
      <c r="C15956">
        <v>3.7824320986147901</v>
      </c>
      <c r="D15956">
        <v>2.7019534540669699</v>
      </c>
      <c r="E15956">
        <v>6</v>
      </c>
      <c r="F15956">
        <v>1.01722196789785</v>
      </c>
      <c r="G15956" t="s">
        <v>81</v>
      </c>
      <c r="H15956" t="s">
        <v>81</v>
      </c>
      <c r="I15956">
        <v>1270</v>
      </c>
      <c r="J15956">
        <v>4512</v>
      </c>
      <c r="K15956">
        <v>7.0893167271781299E-2</v>
      </c>
    </row>
    <row r="15957" spans="1:11" x14ac:dyDescent="0.25">
      <c r="A15957" t="s">
        <v>82</v>
      </c>
    </row>
    <row r="15958" spans="1:11" x14ac:dyDescent="0.25">
      <c r="A15958">
        <v>86.817233262028395</v>
      </c>
      <c r="B15958">
        <v>83.905482327526002</v>
      </c>
      <c r="C15958">
        <v>2000</v>
      </c>
    </row>
    <row r="15959" spans="1:11" x14ac:dyDescent="0.25">
      <c r="A15959">
        <v>84.142649875720195</v>
      </c>
      <c r="B15959">
        <v>81.230898941217802</v>
      </c>
      <c r="C15959">
        <v>2000</v>
      </c>
    </row>
    <row r="15960" spans="1:11" x14ac:dyDescent="0.25">
      <c r="A15960">
        <v>83.705633851271401</v>
      </c>
      <c r="B15960">
        <v>81.667914965666697</v>
      </c>
      <c r="C15960">
        <v>2001</v>
      </c>
    </row>
    <row r="15961" spans="1:11" x14ac:dyDescent="0.25">
      <c r="A15961">
        <v>86.3802172375796</v>
      </c>
      <c r="B15961">
        <v>84.342498351974797</v>
      </c>
      <c r="C15961">
        <v>2001</v>
      </c>
    </row>
    <row r="15962" spans="1:11" x14ac:dyDescent="0.25">
      <c r="A15962">
        <v>88.290786847400696</v>
      </c>
      <c r="B15962">
        <v>86.253067961796006</v>
      </c>
      <c r="C15962">
        <v>2001</v>
      </c>
    </row>
    <row r="15963" spans="1:11" x14ac:dyDescent="0.25">
      <c r="A15963">
        <v>88.727802871849505</v>
      </c>
      <c r="B15963">
        <v>85.816051937347197</v>
      </c>
      <c r="C15963">
        <v>2000</v>
      </c>
    </row>
    <row r="15964" spans="1:11" x14ac:dyDescent="0.25">
      <c r="A15964" t="s">
        <v>83</v>
      </c>
    </row>
    <row r="15965" spans="1:11" x14ac:dyDescent="0.25">
      <c r="A15965">
        <v>2266</v>
      </c>
      <c r="B15965">
        <v>0</v>
      </c>
      <c r="C15965">
        <v>3.4863225048801998</v>
      </c>
      <c r="D15965">
        <v>2.9953604413887298</v>
      </c>
      <c r="E15965">
        <v>6</v>
      </c>
      <c r="F15965">
        <v>1.01722196789785</v>
      </c>
      <c r="G15965" t="s">
        <v>81</v>
      </c>
      <c r="H15965" t="s">
        <v>81</v>
      </c>
      <c r="I15965">
        <v>2497</v>
      </c>
      <c r="J15965">
        <v>2190</v>
      </c>
      <c r="K15965">
        <v>6.9105335278701899E-2</v>
      </c>
    </row>
    <row r="15966" spans="1:11" x14ac:dyDescent="0.25">
      <c r="A15966" t="s">
        <v>82</v>
      </c>
    </row>
    <row r="15967" spans="1:11" x14ac:dyDescent="0.25">
      <c r="A15967">
        <v>14.133080920262</v>
      </c>
      <c r="B15967">
        <v>35.445367487825003</v>
      </c>
      <c r="C15967">
        <v>2000</v>
      </c>
    </row>
    <row r="15968" spans="1:11" x14ac:dyDescent="0.25">
      <c r="A15968">
        <v>11.667878635658001</v>
      </c>
      <c r="B15968">
        <v>32.980165203220899</v>
      </c>
      <c r="C15968">
        <v>2000</v>
      </c>
    </row>
    <row r="15969" spans="1:11" x14ac:dyDescent="0.25">
      <c r="A15969">
        <v>11.230862611209099</v>
      </c>
      <c r="B15969">
        <v>33.417181227669801</v>
      </c>
      <c r="C15969">
        <v>2001</v>
      </c>
    </row>
    <row r="15970" spans="1:11" x14ac:dyDescent="0.25">
      <c r="A15970">
        <v>13.696064895813199</v>
      </c>
      <c r="B15970">
        <v>35.882383512273798</v>
      </c>
      <c r="C15970">
        <v>2001</v>
      </c>
    </row>
    <row r="15971" spans="1:11" x14ac:dyDescent="0.25">
      <c r="A15971">
        <v>15.814104576017099</v>
      </c>
      <c r="B15971">
        <v>38.000423192477697</v>
      </c>
      <c r="C15971">
        <v>2001</v>
      </c>
    </row>
    <row r="15972" spans="1:11" x14ac:dyDescent="0.25">
      <c r="A15972">
        <v>16.251120600465899</v>
      </c>
      <c r="B15972">
        <v>37.563407168028903</v>
      </c>
      <c r="C15972">
        <v>2000</v>
      </c>
    </row>
    <row r="15973" spans="1:11" x14ac:dyDescent="0.25">
      <c r="A15973" t="s">
        <v>83</v>
      </c>
    </row>
    <row r="15974" spans="1:11" x14ac:dyDescent="0.25">
      <c r="A15974">
        <v>972</v>
      </c>
      <c r="B15974">
        <v>0</v>
      </c>
      <c r="C15974">
        <v>2.0056654669005201</v>
      </c>
      <c r="D15974">
        <v>4.4753662639283496</v>
      </c>
      <c r="E15974">
        <v>6</v>
      </c>
      <c r="F15974">
        <v>1.01722196789785</v>
      </c>
      <c r="G15974" t="s">
        <v>81</v>
      </c>
      <c r="H15974" t="s">
        <v>81</v>
      </c>
      <c r="I15974">
        <v>1091</v>
      </c>
      <c r="J15974">
        <v>4125</v>
      </c>
      <c r="K15974">
        <v>6.8458141259377006E-2</v>
      </c>
    </row>
    <row r="15975" spans="1:11" x14ac:dyDescent="0.25">
      <c r="A15975" t="s">
        <v>82</v>
      </c>
    </row>
    <row r="15976" spans="1:11" x14ac:dyDescent="0.25">
      <c r="A15976">
        <v>52.621674628290897</v>
      </c>
      <c r="B15976">
        <v>140.312000759087</v>
      </c>
      <c r="C15976">
        <v>2000</v>
      </c>
    </row>
    <row r="15977" spans="1:11" x14ac:dyDescent="0.25">
      <c r="A15977">
        <v>51.203454975853901</v>
      </c>
      <c r="B15977">
        <v>138.89378110665001</v>
      </c>
      <c r="C15977">
        <v>2000</v>
      </c>
    </row>
    <row r="15978" spans="1:11" x14ac:dyDescent="0.25">
      <c r="A15978">
        <v>51.640471000302703</v>
      </c>
      <c r="B15978">
        <v>138.456765082201</v>
      </c>
      <c r="C15978">
        <v>2001</v>
      </c>
    </row>
    <row r="15979" spans="1:11" x14ac:dyDescent="0.25">
      <c r="A15979">
        <v>53.058690652739699</v>
      </c>
      <c r="B15979">
        <v>139.87498473463799</v>
      </c>
      <c r="C15979">
        <v>2001</v>
      </c>
    </row>
    <row r="15980" spans="1:11" x14ac:dyDescent="0.25">
      <c r="A15980">
        <v>56.223252486257003</v>
      </c>
      <c r="B15980">
        <v>143.039546568155</v>
      </c>
      <c r="C15980">
        <v>2001</v>
      </c>
    </row>
    <row r="15981" spans="1:11" x14ac:dyDescent="0.25">
      <c r="A15981">
        <v>55.786236461808201</v>
      </c>
      <c r="B15981">
        <v>143.47656259260401</v>
      </c>
      <c r="C15981">
        <v>2000</v>
      </c>
    </row>
    <row r="15982" spans="1:11" x14ac:dyDescent="0.25">
      <c r="A15982" t="s">
        <v>83</v>
      </c>
    </row>
    <row r="15983" spans="1:11" x14ac:dyDescent="0.25">
      <c r="A15983">
        <v>2944</v>
      </c>
      <c r="B15983">
        <v>0</v>
      </c>
      <c r="C15983">
        <v>5.1431309514986498</v>
      </c>
      <c r="D15983">
        <v>1.3332753185458199</v>
      </c>
      <c r="E15983">
        <v>6</v>
      </c>
      <c r="F15983">
        <v>1.01722196789785</v>
      </c>
      <c r="G15983" t="s">
        <v>81</v>
      </c>
      <c r="H15983" t="s">
        <v>81</v>
      </c>
      <c r="I15983">
        <v>3972</v>
      </c>
      <c r="J15983">
        <v>1525</v>
      </c>
      <c r="K15983">
        <v>6.9344975836469105E-2</v>
      </c>
    </row>
    <row r="15984" spans="1:11" x14ac:dyDescent="0.25">
      <c r="A15984" t="s">
        <v>82</v>
      </c>
    </row>
    <row r="15985" spans="1:11" x14ac:dyDescent="0.25">
      <c r="A15985">
        <v>93.2196903979453</v>
      </c>
      <c r="B15985">
        <v>63.997950943190403</v>
      </c>
      <c r="C15985">
        <v>2000</v>
      </c>
    </row>
    <row r="15986" spans="1:11" x14ac:dyDescent="0.25">
      <c r="A15986">
        <v>89.582947625610203</v>
      </c>
      <c r="B15986">
        <v>60.361208170855299</v>
      </c>
      <c r="C15986">
        <v>2000</v>
      </c>
    </row>
    <row r="15987" spans="1:11" x14ac:dyDescent="0.25">
      <c r="A15987">
        <v>89.145931601161394</v>
      </c>
      <c r="B15987">
        <v>60.798224195304101</v>
      </c>
      <c r="C15987">
        <v>2001</v>
      </c>
    </row>
    <row r="15988" spans="1:11" x14ac:dyDescent="0.25">
      <c r="A15988">
        <v>92.782674373496505</v>
      </c>
      <c r="B15988">
        <v>64.434966967639198</v>
      </c>
      <c r="C15988">
        <v>2001</v>
      </c>
    </row>
    <row r="15989" spans="1:11" x14ac:dyDescent="0.25">
      <c r="A15989">
        <v>93.725442392428903</v>
      </c>
      <c r="B15989">
        <v>65.377734986571596</v>
      </c>
      <c r="C15989">
        <v>2001</v>
      </c>
    </row>
    <row r="15990" spans="1:11" x14ac:dyDescent="0.25">
      <c r="A15990">
        <v>94.162458416877698</v>
      </c>
      <c r="B15990">
        <v>64.940718962122801</v>
      </c>
      <c r="C15990">
        <v>2000</v>
      </c>
    </row>
    <row r="15991" spans="1:11" x14ac:dyDescent="0.25">
      <c r="A15991" t="s">
        <v>83</v>
      </c>
    </row>
    <row r="15992" spans="1:11" x14ac:dyDescent="0.25">
      <c r="A15992">
        <v>2075</v>
      </c>
      <c r="B15992">
        <v>0</v>
      </c>
      <c r="C15992">
        <v>0.84593743197640903</v>
      </c>
      <c r="D15992">
        <v>5.6279461455781403</v>
      </c>
      <c r="E15992">
        <v>6</v>
      </c>
      <c r="F15992">
        <v>1.01722196789785</v>
      </c>
      <c r="G15992" t="s">
        <v>81</v>
      </c>
      <c r="H15992" t="s">
        <v>81</v>
      </c>
      <c r="I15992">
        <v>3701</v>
      </c>
      <c r="J15992">
        <v>4130</v>
      </c>
      <c r="K15992">
        <v>6.9032202642000703E-2</v>
      </c>
    </row>
    <row r="15993" spans="1:11" x14ac:dyDescent="0.25">
      <c r="A15993" t="s">
        <v>82</v>
      </c>
    </row>
    <row r="15994" spans="1:11" x14ac:dyDescent="0.25">
      <c r="A15994">
        <v>66.353801828046997</v>
      </c>
      <c r="B15994">
        <v>146.23894912853299</v>
      </c>
      <c r="C15994">
        <v>2000</v>
      </c>
    </row>
    <row r="15995" spans="1:11" x14ac:dyDescent="0.25">
      <c r="A15995">
        <v>65.755633733436895</v>
      </c>
      <c r="B15995">
        <v>145.64078103392299</v>
      </c>
      <c r="C15995">
        <v>2000</v>
      </c>
    </row>
    <row r="15996" spans="1:11" x14ac:dyDescent="0.25">
      <c r="A15996">
        <v>66.192649757885704</v>
      </c>
      <c r="B15996">
        <v>145.20376500947501</v>
      </c>
      <c r="C15996">
        <v>2001</v>
      </c>
    </row>
    <row r="15997" spans="1:11" x14ac:dyDescent="0.25">
      <c r="A15997">
        <v>66.790817852495806</v>
      </c>
      <c r="B15997">
        <v>145.80193310408501</v>
      </c>
      <c r="C15997">
        <v>2001</v>
      </c>
    </row>
    <row r="15998" spans="1:11" x14ac:dyDescent="0.25">
      <c r="A15998">
        <v>70.770376736186805</v>
      </c>
      <c r="B15998">
        <v>149.78149198777601</v>
      </c>
      <c r="C15998">
        <v>2001</v>
      </c>
    </row>
    <row r="15999" spans="1:11" x14ac:dyDescent="0.25">
      <c r="A15999">
        <v>70.333360711737996</v>
      </c>
      <c r="B15999">
        <v>150.21850801222399</v>
      </c>
      <c r="C15999">
        <v>2000</v>
      </c>
    </row>
    <row r="16000" spans="1:11" x14ac:dyDescent="0.25">
      <c r="A16000" t="s">
        <v>83</v>
      </c>
    </row>
    <row r="16001" spans="1:11" x14ac:dyDescent="0.25">
      <c r="A16001">
        <v>3264</v>
      </c>
      <c r="B16001">
        <v>0</v>
      </c>
      <c r="C16001">
        <v>1.2886876258429301</v>
      </c>
      <c r="D16001">
        <v>5.1796017509543004</v>
      </c>
      <c r="E16001">
        <v>6</v>
      </c>
      <c r="F16001">
        <v>1.01722196789785</v>
      </c>
      <c r="G16001" t="s">
        <v>81</v>
      </c>
      <c r="H16001" t="s">
        <v>81</v>
      </c>
      <c r="I16001">
        <v>4523</v>
      </c>
      <c r="J16001">
        <v>3419</v>
      </c>
      <c r="K16001">
        <v>6.9508034969115201E-2</v>
      </c>
    </row>
    <row r="16002" spans="1:11" x14ac:dyDescent="0.25">
      <c r="A16002" t="s">
        <v>82</v>
      </c>
    </row>
    <row r="16003" spans="1:11" x14ac:dyDescent="0.25">
      <c r="A16003">
        <v>13.919694173107899</v>
      </c>
      <c r="B16003">
        <v>69.513686192931303</v>
      </c>
      <c r="C16003">
        <v>2000</v>
      </c>
    </row>
    <row r="16004" spans="1:11" x14ac:dyDescent="0.25">
      <c r="A16004">
        <v>13.0084544140432</v>
      </c>
      <c r="B16004">
        <v>68.602446433866604</v>
      </c>
      <c r="C16004">
        <v>2000</v>
      </c>
    </row>
    <row r="16005" spans="1:11" x14ac:dyDescent="0.25">
      <c r="A16005">
        <v>12.5714383895943</v>
      </c>
      <c r="B16005">
        <v>69.039462458315398</v>
      </c>
      <c r="C16005">
        <v>2001</v>
      </c>
    </row>
    <row r="16006" spans="1:11" x14ac:dyDescent="0.25">
      <c r="A16006">
        <v>13.482678148659099</v>
      </c>
      <c r="B16006">
        <v>69.950702217380098</v>
      </c>
      <c r="C16006">
        <v>2001</v>
      </c>
    </row>
    <row r="16007" spans="1:11" x14ac:dyDescent="0.25">
      <c r="A16007">
        <v>17.145209670604601</v>
      </c>
      <c r="B16007">
        <v>73.613233739325594</v>
      </c>
      <c r="C16007">
        <v>2001</v>
      </c>
    </row>
    <row r="16008" spans="1:11" x14ac:dyDescent="0.25">
      <c r="A16008">
        <v>17.582225695053399</v>
      </c>
      <c r="B16008">
        <v>73.176217714876799</v>
      </c>
      <c r="C16008">
        <v>2000</v>
      </c>
    </row>
    <row r="16009" spans="1:11" x14ac:dyDescent="0.25">
      <c r="A16009" t="s">
        <v>83</v>
      </c>
    </row>
    <row r="16010" spans="1:11" x14ac:dyDescent="0.25">
      <c r="A16010">
        <v>2499</v>
      </c>
      <c r="B16010">
        <v>0</v>
      </c>
      <c r="C16010">
        <v>5.77463832278141</v>
      </c>
      <c r="D16010">
        <v>0.69283336034939702</v>
      </c>
      <c r="E16010">
        <v>6</v>
      </c>
      <c r="F16010">
        <v>1.01722196789785</v>
      </c>
      <c r="G16010" t="s">
        <v>81</v>
      </c>
      <c r="H16010" t="s">
        <v>81</v>
      </c>
      <c r="I16010">
        <v>4492</v>
      </c>
      <c r="J16010">
        <v>1662</v>
      </c>
      <c r="K16010">
        <v>6.9190023740361095E-2</v>
      </c>
    </row>
    <row r="16011" spans="1:11" x14ac:dyDescent="0.25">
      <c r="A16011" t="s">
        <v>82</v>
      </c>
    </row>
    <row r="16012" spans="1:11" x14ac:dyDescent="0.25">
      <c r="A16012">
        <v>6.0199938081253199</v>
      </c>
      <c r="B16012">
        <v>73.021720612901902</v>
      </c>
      <c r="C16012">
        <v>2000</v>
      </c>
    </row>
    <row r="16013" spans="1:11" x14ac:dyDescent="0.25">
      <c r="A16013">
        <v>1.93670789118687</v>
      </c>
      <c r="B16013">
        <v>68.938434695963394</v>
      </c>
      <c r="C16013">
        <v>2000</v>
      </c>
    </row>
    <row r="16014" spans="1:11" x14ac:dyDescent="0.25">
      <c r="A16014">
        <v>1.4996918667380501</v>
      </c>
      <c r="B16014">
        <v>69.375450720412204</v>
      </c>
      <c r="C16014">
        <v>2001</v>
      </c>
    </row>
    <row r="16015" spans="1:11" x14ac:dyDescent="0.25">
      <c r="A16015">
        <v>5.5829777836765002</v>
      </c>
      <c r="B16015">
        <v>73.458736637350697</v>
      </c>
      <c r="C16015">
        <v>2001</v>
      </c>
    </row>
    <row r="16016" spans="1:11" x14ac:dyDescent="0.25">
      <c r="A16016">
        <v>6.0728849510118197</v>
      </c>
      <c r="B16016">
        <v>73.948643804686</v>
      </c>
      <c r="C16016">
        <v>2001</v>
      </c>
    </row>
    <row r="16017" spans="1:11" x14ac:dyDescent="0.25">
      <c r="A16017">
        <v>6.5099009754606403</v>
      </c>
      <c r="B16017">
        <v>73.511627780237205</v>
      </c>
      <c r="C16017">
        <v>2000</v>
      </c>
    </row>
    <row r="16018" spans="1:11" x14ac:dyDescent="0.25">
      <c r="A16018" t="s">
        <v>83</v>
      </c>
    </row>
    <row r="16019" spans="1:11" x14ac:dyDescent="0.25">
      <c r="A16019">
        <v>952</v>
      </c>
      <c r="B16019">
        <v>0</v>
      </c>
      <c r="C16019">
        <v>0.74403895383979102</v>
      </c>
      <c r="D16019">
        <v>5.71767897046462</v>
      </c>
      <c r="E16019">
        <v>6</v>
      </c>
      <c r="F16019">
        <v>1.01722196789785</v>
      </c>
      <c r="G16019" t="s">
        <v>81</v>
      </c>
      <c r="H16019" t="s">
        <v>81</v>
      </c>
      <c r="I16019">
        <v>3237</v>
      </c>
      <c r="J16019">
        <v>1885</v>
      </c>
      <c r="K16019">
        <v>6.8385257346186404E-2</v>
      </c>
    </row>
    <row r="16020" spans="1:11" x14ac:dyDescent="0.25">
      <c r="A16020" t="s">
        <v>82</v>
      </c>
    </row>
    <row r="16021" spans="1:11" x14ac:dyDescent="0.25">
      <c r="A16021">
        <v>84.344225466407195</v>
      </c>
      <c r="B16021">
        <v>3.8045059171570998</v>
      </c>
      <c r="C16021">
        <v>2000</v>
      </c>
    </row>
    <row r="16022" spans="1:11" x14ac:dyDescent="0.25">
      <c r="A16022">
        <v>83.818110476680104</v>
      </c>
      <c r="B16022">
        <v>3.2783909274300398</v>
      </c>
      <c r="C16022">
        <v>2000</v>
      </c>
    </row>
    <row r="16023" spans="1:11" x14ac:dyDescent="0.25">
      <c r="A16023">
        <v>83.381094452231295</v>
      </c>
      <c r="B16023">
        <v>3.7154069518788599</v>
      </c>
      <c r="C16023">
        <v>2001</v>
      </c>
    </row>
    <row r="16024" spans="1:11" x14ac:dyDescent="0.25">
      <c r="A16024">
        <v>83.9072094419584</v>
      </c>
      <c r="B16024">
        <v>4.24152194160592</v>
      </c>
      <c r="C16024">
        <v>2001</v>
      </c>
    </row>
    <row r="16025" spans="1:11" x14ac:dyDescent="0.25">
      <c r="A16025">
        <v>87.950219014621595</v>
      </c>
      <c r="B16025">
        <v>8.2845315142691707</v>
      </c>
      <c r="C16025">
        <v>2001</v>
      </c>
    </row>
    <row r="16026" spans="1:11" x14ac:dyDescent="0.25">
      <c r="A16026">
        <v>88.387235039070404</v>
      </c>
      <c r="B16026">
        <v>7.8475154898203501</v>
      </c>
      <c r="C16026">
        <v>2000</v>
      </c>
    </row>
    <row r="16027" spans="1:11" x14ac:dyDescent="0.25">
      <c r="A16027" t="s">
        <v>83</v>
      </c>
    </row>
    <row r="16028" spans="1:11" x14ac:dyDescent="0.25">
      <c r="A16028">
        <v>3655</v>
      </c>
      <c r="B16028">
        <v>0</v>
      </c>
      <c r="C16028">
        <v>2.1664633031040701</v>
      </c>
      <c r="D16028">
        <v>4.2905566723976998</v>
      </c>
      <c r="E16028">
        <v>6</v>
      </c>
      <c r="F16028">
        <v>1.01722196789785</v>
      </c>
      <c r="G16028" t="s">
        <v>81</v>
      </c>
      <c r="H16028" t="s">
        <v>81</v>
      </c>
      <c r="I16028">
        <v>4743</v>
      </c>
      <c r="J16028">
        <v>3645</v>
      </c>
      <c r="K16028">
        <v>6.9956843829142204E-2</v>
      </c>
    </row>
    <row r="16029" spans="1:11" x14ac:dyDescent="0.25">
      <c r="A16029" t="s">
        <v>82</v>
      </c>
    </row>
    <row r="16030" spans="1:11" x14ac:dyDescent="0.25">
      <c r="A16030">
        <v>17.513974085228298</v>
      </c>
      <c r="B16030">
        <v>101.80167907839299</v>
      </c>
      <c r="C16030">
        <v>2000</v>
      </c>
    </row>
    <row r="16031" spans="1:11" x14ac:dyDescent="0.25">
      <c r="A16031">
        <v>15.9820531924116</v>
      </c>
      <c r="B16031">
        <v>100.26975818557599</v>
      </c>
      <c r="C16031">
        <v>2000</v>
      </c>
    </row>
    <row r="16032" spans="1:11" x14ac:dyDescent="0.25">
      <c r="A16032">
        <v>16.4190692168604</v>
      </c>
      <c r="B16032">
        <v>99.8327421611272</v>
      </c>
      <c r="C16032">
        <v>2001</v>
      </c>
    </row>
    <row r="16033" spans="1:11" x14ac:dyDescent="0.25">
      <c r="A16033">
        <v>17.9509901096771</v>
      </c>
      <c r="B16033">
        <v>101.364663053944</v>
      </c>
      <c r="C16033">
        <v>2001</v>
      </c>
    </row>
    <row r="16034" spans="1:11" x14ac:dyDescent="0.25">
      <c r="A16034">
        <v>20.984871827794699</v>
      </c>
      <c r="B16034">
        <v>104.398544772061</v>
      </c>
      <c r="C16034">
        <v>2001</v>
      </c>
    </row>
    <row r="16035" spans="1:11" x14ac:dyDescent="0.25">
      <c r="A16035">
        <v>20.5478558033459</v>
      </c>
      <c r="B16035">
        <v>104.83556079650999</v>
      </c>
      <c r="C16035">
        <v>2000</v>
      </c>
    </row>
    <row r="16036" spans="1:11" x14ac:dyDescent="0.25">
      <c r="A16036" t="s">
        <v>83</v>
      </c>
    </row>
    <row r="16037" spans="1:11" x14ac:dyDescent="0.25">
      <c r="A16037">
        <v>353</v>
      </c>
      <c r="B16037">
        <v>0</v>
      </c>
      <c r="C16037">
        <v>6.2764392768608799</v>
      </c>
      <c r="D16037">
        <v>0.17510955307773199</v>
      </c>
      <c r="E16037">
        <v>6</v>
      </c>
      <c r="F16037">
        <v>1.01722196789785</v>
      </c>
      <c r="G16037" t="s">
        <v>81</v>
      </c>
      <c r="H16037" t="s">
        <v>81</v>
      </c>
      <c r="I16037">
        <v>1369</v>
      </c>
      <c r="J16037">
        <v>3425</v>
      </c>
      <c r="K16037">
        <v>0</v>
      </c>
    </row>
    <row r="16038" spans="1:11" x14ac:dyDescent="0.25">
      <c r="A16038" t="s">
        <v>82</v>
      </c>
    </row>
    <row r="16039" spans="1:11" x14ac:dyDescent="0.25">
      <c r="A16039">
        <v>143.766044632427</v>
      </c>
      <c r="B16039">
        <v>120.309678641288</v>
      </c>
      <c r="C16039">
        <v>2000</v>
      </c>
    </row>
    <row r="16040" spans="1:11" x14ac:dyDescent="0.25">
      <c r="A16040">
        <v>139.32793185805301</v>
      </c>
      <c r="B16040">
        <v>115.871565866914</v>
      </c>
      <c r="C16040">
        <v>2000</v>
      </c>
    </row>
    <row r="16041" spans="1:11" x14ac:dyDescent="0.25">
      <c r="A16041">
        <v>139.76494788250201</v>
      </c>
      <c r="B16041">
        <v>115.434549842465</v>
      </c>
      <c r="C16041">
        <v>2001</v>
      </c>
    </row>
    <row r="16042" spans="1:11" x14ac:dyDescent="0.25">
      <c r="A16042">
        <v>144.203060656876</v>
      </c>
      <c r="B16042">
        <v>119.87266261683899</v>
      </c>
      <c r="C16042">
        <v>2001</v>
      </c>
    </row>
    <row r="16043" spans="1:11" x14ac:dyDescent="0.25">
      <c r="A16043">
        <v>144.32688180930799</v>
      </c>
      <c r="B16043">
        <v>119.99648376927099</v>
      </c>
      <c r="C16043">
        <v>2001</v>
      </c>
    </row>
    <row r="16044" spans="1:11" x14ac:dyDescent="0.25">
      <c r="A16044">
        <v>143.88986578485901</v>
      </c>
      <c r="B16044">
        <v>120.43349979371899</v>
      </c>
      <c r="C16044">
        <v>2000</v>
      </c>
    </row>
    <row r="16045" spans="1:11" x14ac:dyDescent="0.25">
      <c r="A16045" t="s">
        <v>83</v>
      </c>
    </row>
    <row r="16046" spans="1:11" x14ac:dyDescent="0.25">
      <c r="A16046">
        <v>1138</v>
      </c>
      <c r="B16046">
        <v>0</v>
      </c>
      <c r="C16046">
        <v>3.2189267117309202</v>
      </c>
      <c r="D16046">
        <v>3.2315881425266801</v>
      </c>
      <c r="E16046">
        <v>6</v>
      </c>
      <c r="F16046">
        <v>1.01722196789785</v>
      </c>
      <c r="G16046" t="s">
        <v>81</v>
      </c>
      <c r="H16046" t="s">
        <v>81</v>
      </c>
      <c r="I16046">
        <v>2342</v>
      </c>
      <c r="J16046">
        <v>484</v>
      </c>
      <c r="K16046">
        <v>6.8557783741068495E-2</v>
      </c>
    </row>
    <row r="16047" spans="1:11" x14ac:dyDescent="0.25">
      <c r="A16047" t="s">
        <v>82</v>
      </c>
    </row>
    <row r="16048" spans="1:11" x14ac:dyDescent="0.25">
      <c r="A16048">
        <v>102.135961034403</v>
      </c>
      <c r="B16048">
        <v>83.816528200082004</v>
      </c>
      <c r="C16048">
        <v>2000</v>
      </c>
    </row>
    <row r="16049" spans="1:11" x14ac:dyDescent="0.25">
      <c r="A16049">
        <v>99.8598361283955</v>
      </c>
      <c r="B16049">
        <v>81.540403294074594</v>
      </c>
      <c r="C16049">
        <v>2000</v>
      </c>
    </row>
    <row r="16050" spans="1:11" x14ac:dyDescent="0.25">
      <c r="A16050">
        <v>100.296852152844</v>
      </c>
      <c r="B16050">
        <v>81.103387269625699</v>
      </c>
      <c r="C16050">
        <v>2001</v>
      </c>
    </row>
    <row r="16051" spans="1:11" x14ac:dyDescent="0.25">
      <c r="A16051">
        <v>102.572977058852</v>
      </c>
      <c r="B16051">
        <v>83.379512175633195</v>
      </c>
      <c r="C16051">
        <v>2001</v>
      </c>
    </row>
    <row r="16052" spans="1:11" x14ac:dyDescent="0.25">
      <c r="A16052">
        <v>104.858054948434</v>
      </c>
      <c r="B16052">
        <v>85.664590065215805</v>
      </c>
      <c r="C16052">
        <v>2001</v>
      </c>
    </row>
    <row r="16053" spans="1:11" x14ac:dyDescent="0.25">
      <c r="A16053">
        <v>104.421038923986</v>
      </c>
      <c r="B16053">
        <v>86.1016060896646</v>
      </c>
      <c r="C16053">
        <v>2000</v>
      </c>
    </row>
    <row r="16054" spans="1:11" x14ac:dyDescent="0.25">
      <c r="A16054" t="s">
        <v>83</v>
      </c>
    </row>
    <row r="16055" spans="1:11" x14ac:dyDescent="0.25">
      <c r="A16055">
        <v>2444</v>
      </c>
      <c r="B16055">
        <v>0</v>
      </c>
      <c r="C16055">
        <v>6.2273807195474697</v>
      </c>
      <c r="D16055">
        <v>0.21923867476718301</v>
      </c>
      <c r="E16055">
        <v>6</v>
      </c>
      <c r="F16055">
        <v>1.01722196789785</v>
      </c>
      <c r="G16055" t="s">
        <v>84</v>
      </c>
      <c r="H16055" t="s">
        <v>81</v>
      </c>
      <c r="I16055">
        <v>0</v>
      </c>
      <c r="J16055">
        <v>3213</v>
      </c>
      <c r="K16055">
        <v>6.9167225277202898E-2</v>
      </c>
    </row>
    <row r="16056" spans="1:11" x14ac:dyDescent="0.25">
      <c r="A16056" t="s">
        <v>82</v>
      </c>
    </row>
    <row r="16057" spans="1:11" x14ac:dyDescent="0.25">
      <c r="A16057">
        <v>114.230219817649</v>
      </c>
      <c r="B16057">
        <v>4.1923462133049796</v>
      </c>
      <c r="C16057">
        <v>2000</v>
      </c>
    </row>
    <row r="16058" spans="1:11" x14ac:dyDescent="0.25">
      <c r="A16058">
        <v>110.037873604344</v>
      </c>
      <c r="B16058">
        <v>0</v>
      </c>
      <c r="C16058">
        <v>2000</v>
      </c>
    </row>
    <row r="16059" spans="1:11" x14ac:dyDescent="0.25">
      <c r="A16059">
        <v>109.163841555446</v>
      </c>
      <c r="B16059">
        <v>0</v>
      </c>
      <c r="C16059">
        <v>2001</v>
      </c>
    </row>
    <row r="16060" spans="1:11" x14ac:dyDescent="0.25">
      <c r="A16060">
        <v>113.778341613786</v>
      </c>
      <c r="B16060">
        <v>4.6145000583397797</v>
      </c>
      <c r="C16060">
        <v>2001</v>
      </c>
    </row>
    <row r="16061" spans="1:11" x14ac:dyDescent="0.25">
      <c r="A16061">
        <v>113.94079785711899</v>
      </c>
      <c r="B16061">
        <v>4.7769563016730201</v>
      </c>
      <c r="C16061">
        <v>2001</v>
      </c>
    </row>
    <row r="16062" spans="1:11" x14ac:dyDescent="0.25">
      <c r="A16062">
        <v>114.377813881568</v>
      </c>
      <c r="B16062">
        <v>4.3399402772242004</v>
      </c>
      <c r="C16062">
        <v>2000</v>
      </c>
    </row>
    <row r="16063" spans="1:11" x14ac:dyDescent="0.25">
      <c r="A16063" t="s">
        <v>83</v>
      </c>
    </row>
    <row r="16064" spans="1:11" x14ac:dyDescent="0.25">
      <c r="A16064">
        <v>3148</v>
      </c>
      <c r="B16064">
        <v>0</v>
      </c>
      <c r="C16064">
        <v>2.63492194898225</v>
      </c>
      <c r="D16064">
        <v>3.8113747776733602</v>
      </c>
      <c r="E16064">
        <v>6</v>
      </c>
      <c r="F16064">
        <v>1.01722196789785</v>
      </c>
      <c r="G16064" t="s">
        <v>81</v>
      </c>
      <c r="H16064" t="s">
        <v>81</v>
      </c>
      <c r="I16064">
        <v>2560</v>
      </c>
      <c r="J16064">
        <v>1889</v>
      </c>
      <c r="K16064">
        <v>6.9435439487225095E-2</v>
      </c>
    </row>
    <row r="16065" spans="1:11" x14ac:dyDescent="0.25">
      <c r="A16065" t="s">
        <v>82</v>
      </c>
    </row>
    <row r="16066" spans="1:11" x14ac:dyDescent="0.25">
      <c r="A16066">
        <v>71.431198536158007</v>
      </c>
      <c r="B16066">
        <v>74.3372759466654</v>
      </c>
      <c r="C16066">
        <v>2000</v>
      </c>
    </row>
    <row r="16067" spans="1:11" x14ac:dyDescent="0.25">
      <c r="A16067">
        <v>69.568027358135396</v>
      </c>
      <c r="B16067">
        <v>72.474104768642803</v>
      </c>
      <c r="C16067">
        <v>2000</v>
      </c>
    </row>
    <row r="16068" spans="1:11" x14ac:dyDescent="0.25">
      <c r="A16068">
        <v>70.005043382584205</v>
      </c>
      <c r="B16068">
        <v>72.037088744193994</v>
      </c>
      <c r="C16068">
        <v>2001</v>
      </c>
    </row>
    <row r="16069" spans="1:11" x14ac:dyDescent="0.25">
      <c r="A16069">
        <v>71.868214560606802</v>
      </c>
      <c r="B16069">
        <v>73.900259922216605</v>
      </c>
      <c r="C16069">
        <v>2001</v>
      </c>
    </row>
    <row r="16070" spans="1:11" x14ac:dyDescent="0.25">
      <c r="A16070">
        <v>74.563263511542999</v>
      </c>
      <c r="B16070">
        <v>76.595308873152803</v>
      </c>
      <c r="C16070">
        <v>2001</v>
      </c>
    </row>
    <row r="16071" spans="1:11" x14ac:dyDescent="0.25">
      <c r="A16071">
        <v>74.126247487094204</v>
      </c>
      <c r="B16071">
        <v>77.032324897601598</v>
      </c>
      <c r="C16071">
        <v>2000</v>
      </c>
    </row>
    <row r="16072" spans="1:11" x14ac:dyDescent="0.25">
      <c r="A16072" t="s">
        <v>83</v>
      </c>
    </row>
    <row r="16073" spans="1:11" x14ac:dyDescent="0.25">
      <c r="A16073">
        <v>785</v>
      </c>
      <c r="B16073">
        <v>0</v>
      </c>
      <c r="C16073">
        <v>4.7721193261554298</v>
      </c>
      <c r="D16073">
        <v>1.6741774005001799</v>
      </c>
      <c r="E16073">
        <v>6</v>
      </c>
      <c r="F16073">
        <v>1.01722196789785</v>
      </c>
      <c r="G16073" t="s">
        <v>81</v>
      </c>
      <c r="H16073" t="s">
        <v>81</v>
      </c>
      <c r="I16073">
        <v>2560</v>
      </c>
      <c r="J16073">
        <v>2676</v>
      </c>
      <c r="K16073">
        <v>6.8262560552458607E-2</v>
      </c>
    </row>
    <row r="16074" spans="1:11" x14ac:dyDescent="0.25">
      <c r="A16074" t="s">
        <v>82</v>
      </c>
    </row>
    <row r="16075" spans="1:11" x14ac:dyDescent="0.25">
      <c r="A16075">
        <v>72.800294929552194</v>
      </c>
      <c r="B16075">
        <v>75.990633069537694</v>
      </c>
      <c r="C16075">
        <v>2000</v>
      </c>
    </row>
    <row r="16076" spans="1:11" x14ac:dyDescent="0.25">
      <c r="A16076">
        <v>69.425896993396293</v>
      </c>
      <c r="B16076">
        <v>72.616235133381807</v>
      </c>
      <c r="C16076">
        <v>2000</v>
      </c>
    </row>
    <row r="16077" spans="1:11" x14ac:dyDescent="0.25">
      <c r="A16077">
        <v>68.988880968947498</v>
      </c>
      <c r="B16077">
        <v>73.053251157830601</v>
      </c>
      <c r="C16077">
        <v>2001</v>
      </c>
    </row>
    <row r="16078" spans="1:11" x14ac:dyDescent="0.25">
      <c r="A16078">
        <v>72.3632789051034</v>
      </c>
      <c r="B16078">
        <v>76.427649093986503</v>
      </c>
      <c r="C16078">
        <v>2001</v>
      </c>
    </row>
    <row r="16079" spans="1:11" x14ac:dyDescent="0.25">
      <c r="A16079">
        <v>73.547101097906307</v>
      </c>
      <c r="B16079">
        <v>77.611471286789495</v>
      </c>
      <c r="C16079">
        <v>2001</v>
      </c>
    </row>
    <row r="16080" spans="1:11" x14ac:dyDescent="0.25">
      <c r="A16080">
        <v>73.984117122355201</v>
      </c>
      <c r="B16080">
        <v>77.174455262340601</v>
      </c>
      <c r="C16080">
        <v>2000</v>
      </c>
    </row>
    <row r="16081" spans="1:11" x14ac:dyDescent="0.25">
      <c r="A16081" t="s">
        <v>83</v>
      </c>
    </row>
    <row r="16082" spans="1:11" x14ac:dyDescent="0.25">
      <c r="A16082">
        <v>3804</v>
      </c>
      <c r="B16082">
        <v>0</v>
      </c>
      <c r="C16082">
        <v>1.0700333666512301</v>
      </c>
      <c r="D16082">
        <v>5.3692660916192896</v>
      </c>
      <c r="E16082">
        <v>6</v>
      </c>
      <c r="F16082">
        <v>1.01722196789785</v>
      </c>
      <c r="G16082" t="s">
        <v>81</v>
      </c>
      <c r="H16082" t="s">
        <v>81</v>
      </c>
      <c r="I16082">
        <v>1308</v>
      </c>
      <c r="J16082">
        <v>4568</v>
      </c>
      <c r="K16082">
        <v>7.01643687856051E-2</v>
      </c>
    </row>
    <row r="16083" spans="1:11" x14ac:dyDescent="0.25">
      <c r="A16083" t="s">
        <v>82</v>
      </c>
    </row>
    <row r="16084" spans="1:11" x14ac:dyDescent="0.25">
      <c r="A16084">
        <v>72.256130382542395</v>
      </c>
      <c r="B16084">
        <v>42.151886364511299</v>
      </c>
      <c r="C16084">
        <v>2000</v>
      </c>
    </row>
    <row r="16085" spans="1:11" x14ac:dyDescent="0.25">
      <c r="A16085">
        <v>71.499502532887405</v>
      </c>
      <c r="B16085">
        <v>41.395258514856401</v>
      </c>
      <c r="C16085">
        <v>2000</v>
      </c>
    </row>
    <row r="16086" spans="1:11" x14ac:dyDescent="0.25">
      <c r="A16086">
        <v>71.9365185573362</v>
      </c>
      <c r="B16086">
        <v>40.958242490407599</v>
      </c>
      <c r="C16086">
        <v>2001</v>
      </c>
    </row>
    <row r="16087" spans="1:11" x14ac:dyDescent="0.25">
      <c r="A16087">
        <v>72.693146406991204</v>
      </c>
      <c r="B16087">
        <v>41.714870340062497</v>
      </c>
      <c r="C16087">
        <v>2001</v>
      </c>
    </row>
    <row r="16088" spans="1:11" x14ac:dyDescent="0.25">
      <c r="A16088">
        <v>76.4897908703702</v>
      </c>
      <c r="B16088">
        <v>45.5115148034415</v>
      </c>
      <c r="C16088">
        <v>2001</v>
      </c>
    </row>
    <row r="16089" spans="1:11" x14ac:dyDescent="0.25">
      <c r="A16089">
        <v>76.052774845921405</v>
      </c>
      <c r="B16089">
        <v>45.948530827890302</v>
      </c>
      <c r="C16089">
        <v>2000</v>
      </c>
    </row>
    <row r="16090" spans="1:11" x14ac:dyDescent="0.25">
      <c r="A16090" t="s">
        <v>83</v>
      </c>
    </row>
    <row r="16091" spans="1:11" x14ac:dyDescent="0.25">
      <c r="A16091">
        <v>1706</v>
      </c>
      <c r="B16091">
        <v>0</v>
      </c>
      <c r="C16091">
        <v>1.5946007155056099</v>
      </c>
      <c r="D16091">
        <v>4.84469874276492</v>
      </c>
      <c r="E16091">
        <v>6</v>
      </c>
      <c r="F16091">
        <v>1.01722196789785</v>
      </c>
      <c r="G16091" t="s">
        <v>81</v>
      </c>
      <c r="H16091" t="s">
        <v>81</v>
      </c>
      <c r="I16091">
        <v>1308</v>
      </c>
      <c r="J16091">
        <v>4291</v>
      </c>
      <c r="K16091">
        <v>6.89016775934818E-2</v>
      </c>
    </row>
    <row r="16092" spans="1:11" x14ac:dyDescent="0.25">
      <c r="A16092" t="s">
        <v>82</v>
      </c>
    </row>
    <row r="16093" spans="1:11" x14ac:dyDescent="0.25">
      <c r="A16093">
        <v>73.211351719322096</v>
      </c>
      <c r="B16093">
        <v>41.938515286859499</v>
      </c>
      <c r="C16093">
        <v>2000</v>
      </c>
    </row>
    <row r="16094" spans="1:11" x14ac:dyDescent="0.25">
      <c r="A16094">
        <v>72.083798740103205</v>
      </c>
      <c r="B16094">
        <v>40.810962307640601</v>
      </c>
      <c r="C16094">
        <v>2000</v>
      </c>
    </row>
    <row r="16095" spans="1:11" x14ac:dyDescent="0.25">
      <c r="A16095">
        <v>72.520814764552</v>
      </c>
      <c r="B16095">
        <v>40.373946283191799</v>
      </c>
      <c r="C16095">
        <v>2001</v>
      </c>
    </row>
    <row r="16096" spans="1:11" x14ac:dyDescent="0.25">
      <c r="A16096">
        <v>73.648367743770905</v>
      </c>
      <c r="B16096">
        <v>41.501499262410697</v>
      </c>
      <c r="C16096">
        <v>2001</v>
      </c>
    </row>
    <row r="16097" spans="1:11" x14ac:dyDescent="0.25">
      <c r="A16097">
        <v>77.074087077586</v>
      </c>
      <c r="B16097">
        <v>44.9272185962257</v>
      </c>
      <c r="C16097">
        <v>2001</v>
      </c>
    </row>
    <row r="16098" spans="1:11" x14ac:dyDescent="0.25">
      <c r="A16098">
        <v>76.637071053137106</v>
      </c>
      <c r="B16098">
        <v>45.364234620674601</v>
      </c>
      <c r="C16098">
        <v>2000</v>
      </c>
    </row>
    <row r="16099" spans="1:11" x14ac:dyDescent="0.25">
      <c r="A16099" t="s">
        <v>83</v>
      </c>
    </row>
    <row r="16100" spans="1:11" x14ac:dyDescent="0.25">
      <c r="A16100">
        <v>1430</v>
      </c>
      <c r="B16100">
        <v>0</v>
      </c>
      <c r="C16100">
        <v>0.832764015054551</v>
      </c>
      <c r="D16100">
        <v>5.6018833920884497</v>
      </c>
      <c r="E16100">
        <v>6</v>
      </c>
      <c r="F16100">
        <v>1.01722196789785</v>
      </c>
      <c r="G16100" t="s">
        <v>81</v>
      </c>
      <c r="H16100" t="s">
        <v>81</v>
      </c>
      <c r="I16100">
        <v>4091</v>
      </c>
      <c r="J16100">
        <v>4709</v>
      </c>
      <c r="K16100">
        <v>6.8771466343614501E-2</v>
      </c>
    </row>
    <row r="16101" spans="1:11" x14ac:dyDescent="0.25">
      <c r="A16101" t="s">
        <v>82</v>
      </c>
    </row>
    <row r="16102" spans="1:11" x14ac:dyDescent="0.25">
      <c r="A16102">
        <v>45.250254281451802</v>
      </c>
      <c r="B16102">
        <v>85.783668627857196</v>
      </c>
      <c r="C16102">
        <v>2000</v>
      </c>
    </row>
    <row r="16103" spans="1:11" x14ac:dyDescent="0.25">
      <c r="A16103">
        <v>44.6614011992786</v>
      </c>
      <c r="B16103">
        <v>85.194815545683994</v>
      </c>
      <c r="C16103">
        <v>2000</v>
      </c>
    </row>
    <row r="16104" spans="1:11" x14ac:dyDescent="0.25">
      <c r="A16104">
        <v>45.098417223727502</v>
      </c>
      <c r="B16104">
        <v>84.757799521235199</v>
      </c>
      <c r="C16104">
        <v>2001</v>
      </c>
    </row>
    <row r="16105" spans="1:11" x14ac:dyDescent="0.25">
      <c r="A16105">
        <v>45.687270305900697</v>
      </c>
      <c r="B16105">
        <v>85.346652603408401</v>
      </c>
      <c r="C16105">
        <v>2001</v>
      </c>
    </row>
    <row r="16106" spans="1:11" x14ac:dyDescent="0.25">
      <c r="A16106">
        <v>49.6484000398627</v>
      </c>
      <c r="B16106">
        <v>89.307782337370497</v>
      </c>
      <c r="C16106">
        <v>2001</v>
      </c>
    </row>
    <row r="16107" spans="1:11" x14ac:dyDescent="0.25">
      <c r="A16107">
        <v>49.211384015413898</v>
      </c>
      <c r="B16107">
        <v>89.744798361819306</v>
      </c>
      <c r="C16107">
        <v>2000</v>
      </c>
    </row>
    <row r="16108" spans="1:11" x14ac:dyDescent="0.25">
      <c r="A16108" t="s">
        <v>83</v>
      </c>
    </row>
    <row r="16109" spans="1:11" x14ac:dyDescent="0.25">
      <c r="A16109">
        <v>3968</v>
      </c>
      <c r="B16109">
        <v>0</v>
      </c>
      <c r="C16109">
        <v>1.2323227574961899</v>
      </c>
      <c r="D16109">
        <v>5.2023246496468101</v>
      </c>
      <c r="E16109">
        <v>6</v>
      </c>
      <c r="F16109">
        <v>1.01722196789785</v>
      </c>
      <c r="G16109" t="s">
        <v>81</v>
      </c>
      <c r="H16109" t="s">
        <v>81</v>
      </c>
      <c r="I16109">
        <v>1187</v>
      </c>
      <c r="J16109">
        <v>1908</v>
      </c>
      <c r="K16109">
        <v>7.0429485288351606E-2</v>
      </c>
    </row>
    <row r="16110" spans="1:11" x14ac:dyDescent="0.25">
      <c r="A16110" t="s">
        <v>82</v>
      </c>
    </row>
    <row r="16111" spans="1:11" x14ac:dyDescent="0.25">
      <c r="A16111">
        <v>46.030135214347297</v>
      </c>
      <c r="B16111">
        <v>85.568849087487493</v>
      </c>
      <c r="C16111">
        <v>2000</v>
      </c>
    </row>
    <row r="16112" spans="1:11" x14ac:dyDescent="0.25">
      <c r="A16112">
        <v>45.158751435911199</v>
      </c>
      <c r="B16112">
        <v>84.697465309051495</v>
      </c>
      <c r="C16112">
        <v>2000</v>
      </c>
    </row>
    <row r="16113" spans="1:11" x14ac:dyDescent="0.25">
      <c r="A16113">
        <v>45.595767460360001</v>
      </c>
      <c r="B16113">
        <v>84.2604492846027</v>
      </c>
      <c r="C16113">
        <v>2001</v>
      </c>
    </row>
    <row r="16114" spans="1:11" x14ac:dyDescent="0.25">
      <c r="A16114">
        <v>46.467151238796099</v>
      </c>
      <c r="B16114">
        <v>85.131833063038698</v>
      </c>
      <c r="C16114">
        <v>2001</v>
      </c>
    </row>
    <row r="16115" spans="1:11" x14ac:dyDescent="0.25">
      <c r="A16115">
        <v>50.145750276495299</v>
      </c>
      <c r="B16115">
        <v>88.810432100737899</v>
      </c>
      <c r="C16115">
        <v>2001</v>
      </c>
    </row>
    <row r="16116" spans="1:11" x14ac:dyDescent="0.25">
      <c r="A16116">
        <v>49.708734252046398</v>
      </c>
      <c r="B16116">
        <v>89.247448125186693</v>
      </c>
      <c r="C16116">
        <v>2000</v>
      </c>
    </row>
    <row r="16117" spans="1:11" x14ac:dyDescent="0.25">
      <c r="A16117" t="s">
        <v>83</v>
      </c>
    </row>
    <row r="16118" spans="1:11" x14ac:dyDescent="0.25">
      <c r="A16118">
        <v>3584</v>
      </c>
      <c r="B16118">
        <v>0</v>
      </c>
      <c r="C16118">
        <v>1.7701425148088701</v>
      </c>
      <c r="D16118">
        <v>4.6628949014711996</v>
      </c>
      <c r="E16118">
        <v>6</v>
      </c>
      <c r="F16118">
        <v>1.01722196789785</v>
      </c>
      <c r="G16118" t="s">
        <v>81</v>
      </c>
      <c r="H16118" t="s">
        <v>81</v>
      </c>
      <c r="I16118">
        <v>561</v>
      </c>
      <c r="J16118">
        <v>834</v>
      </c>
      <c r="K16118">
        <v>6.98687227088894E-2</v>
      </c>
    </row>
    <row r="16119" spans="1:11" x14ac:dyDescent="0.25">
      <c r="A16119" t="s">
        <v>82</v>
      </c>
    </row>
    <row r="16120" spans="1:11" x14ac:dyDescent="0.25">
      <c r="A16120">
        <v>17.864616576514699</v>
      </c>
      <c r="B16120">
        <v>132.39656587802199</v>
      </c>
      <c r="C16120">
        <v>2000</v>
      </c>
    </row>
    <row r="16121" spans="1:11" x14ac:dyDescent="0.25">
      <c r="A16121">
        <v>16.612936800626699</v>
      </c>
      <c r="B16121">
        <v>131.144886102134</v>
      </c>
      <c r="C16121">
        <v>2000</v>
      </c>
    </row>
    <row r="16122" spans="1:11" x14ac:dyDescent="0.25">
      <c r="A16122">
        <v>16.1759207761779</v>
      </c>
      <c r="B16122">
        <v>131.58190212658201</v>
      </c>
      <c r="C16122">
        <v>2001</v>
      </c>
    </row>
    <row r="16123" spans="1:11" x14ac:dyDescent="0.25">
      <c r="A16123">
        <v>17.427600552065901</v>
      </c>
      <c r="B16123">
        <v>132.83358190247</v>
      </c>
      <c r="C16123">
        <v>2001</v>
      </c>
    </row>
    <row r="16124" spans="1:11" x14ac:dyDescent="0.25">
      <c r="A16124">
        <v>20.7247651568563</v>
      </c>
      <c r="B16124">
        <v>136.13074650726099</v>
      </c>
      <c r="C16124">
        <v>2001</v>
      </c>
    </row>
    <row r="16125" spans="1:11" x14ac:dyDescent="0.25">
      <c r="A16125">
        <v>21.161781181305201</v>
      </c>
      <c r="B16125">
        <v>135.69373048281199</v>
      </c>
      <c r="C16125">
        <v>2000</v>
      </c>
    </row>
    <row r="16126" spans="1:11" x14ac:dyDescent="0.25">
      <c r="A16126" t="s">
        <v>83</v>
      </c>
    </row>
    <row r="16127" spans="1:11" x14ac:dyDescent="0.25">
      <c r="A16127">
        <v>3078</v>
      </c>
      <c r="B16127">
        <v>0</v>
      </c>
      <c r="C16127">
        <v>4.3289441285405701</v>
      </c>
      <c r="D16127">
        <v>2.0991705966623799</v>
      </c>
      <c r="E16127">
        <v>6</v>
      </c>
      <c r="F16127">
        <v>1.01722196789785</v>
      </c>
      <c r="G16127" t="s">
        <v>81</v>
      </c>
      <c r="H16127" t="s">
        <v>81</v>
      </c>
      <c r="I16127">
        <v>3170</v>
      </c>
      <c r="J16127">
        <v>2927</v>
      </c>
      <c r="K16127">
        <v>6.9396505611039605E-2</v>
      </c>
    </row>
    <row r="16128" spans="1:11" x14ac:dyDescent="0.25">
      <c r="A16128" t="s">
        <v>82</v>
      </c>
    </row>
    <row r="16129" spans="1:11" x14ac:dyDescent="0.25">
      <c r="A16129">
        <v>64.340219346969306</v>
      </c>
      <c r="B16129">
        <v>28.377143007874299</v>
      </c>
      <c r="C16129">
        <v>2000</v>
      </c>
    </row>
    <row r="16130" spans="1:11" x14ac:dyDescent="0.25">
      <c r="A16130">
        <v>61.279193598300601</v>
      </c>
      <c r="B16130">
        <v>25.316117259205601</v>
      </c>
      <c r="C16130">
        <v>2000</v>
      </c>
    </row>
    <row r="16131" spans="1:11" x14ac:dyDescent="0.25">
      <c r="A16131">
        <v>61.716209622749403</v>
      </c>
      <c r="B16131">
        <v>24.8791012347567</v>
      </c>
      <c r="C16131">
        <v>2001</v>
      </c>
    </row>
    <row r="16132" spans="1:11" x14ac:dyDescent="0.25">
      <c r="A16132">
        <v>64.777235371418101</v>
      </c>
      <c r="B16132">
        <v>27.9401269834255</v>
      </c>
      <c r="C16132">
        <v>2001</v>
      </c>
    </row>
    <row r="16133" spans="1:11" x14ac:dyDescent="0.25">
      <c r="A16133">
        <v>66.2615731351855</v>
      </c>
      <c r="B16133">
        <v>29.4244647471928</v>
      </c>
      <c r="C16133">
        <v>2001</v>
      </c>
    </row>
    <row r="16134" spans="1:11" x14ac:dyDescent="0.25">
      <c r="A16134">
        <v>65.824557110736706</v>
      </c>
      <c r="B16134">
        <v>29.861480771641698</v>
      </c>
      <c r="C16134">
        <v>2000</v>
      </c>
    </row>
    <row r="16135" spans="1:11" x14ac:dyDescent="0.25">
      <c r="A16135" t="s">
        <v>83</v>
      </c>
    </row>
    <row r="16136" spans="1:11" x14ac:dyDescent="0.25">
      <c r="A16136">
        <v>810</v>
      </c>
      <c r="B16136">
        <v>0</v>
      </c>
      <c r="C16136">
        <v>3.5684082532125401</v>
      </c>
      <c r="D16136">
        <v>2.8545547223214101</v>
      </c>
      <c r="E16136">
        <v>6</v>
      </c>
      <c r="F16136">
        <v>1.01722196789785</v>
      </c>
      <c r="G16136" t="s">
        <v>81</v>
      </c>
      <c r="H16136" t="s">
        <v>81</v>
      </c>
      <c r="I16136">
        <v>3695</v>
      </c>
      <c r="J16136">
        <v>3110</v>
      </c>
      <c r="K16136">
        <v>6.8278579319109606E-2</v>
      </c>
    </row>
    <row r="16137" spans="1:11" x14ac:dyDescent="0.25">
      <c r="A16137" t="s">
        <v>82</v>
      </c>
    </row>
    <row r="16138" spans="1:11" x14ac:dyDescent="0.25">
      <c r="A16138">
        <v>129.290738695898</v>
      </c>
      <c r="B16138">
        <v>92.518223395816904</v>
      </c>
      <c r="C16138">
        <v>2000</v>
      </c>
    </row>
    <row r="16139" spans="1:11" x14ac:dyDescent="0.25">
      <c r="A16139">
        <v>126.76749302200901</v>
      </c>
      <c r="B16139">
        <v>89.994977721928294</v>
      </c>
      <c r="C16139">
        <v>2000</v>
      </c>
    </row>
    <row r="16140" spans="1:11" x14ac:dyDescent="0.25">
      <c r="A16140">
        <v>126.33047699756</v>
      </c>
      <c r="B16140">
        <v>90.431993746377103</v>
      </c>
      <c r="C16140">
        <v>2001</v>
      </c>
    </row>
    <row r="16141" spans="1:11" x14ac:dyDescent="0.25">
      <c r="A16141">
        <v>128.85372267144899</v>
      </c>
      <c r="B16141">
        <v>92.955239420265698</v>
      </c>
      <c r="C16141">
        <v>2001</v>
      </c>
    </row>
    <row r="16142" spans="1:11" x14ac:dyDescent="0.25">
      <c r="A16142">
        <v>130.87219767286999</v>
      </c>
      <c r="B16142">
        <v>94.973714421687305</v>
      </c>
      <c r="C16142">
        <v>2001</v>
      </c>
    </row>
    <row r="16143" spans="1:11" x14ac:dyDescent="0.25">
      <c r="A16143">
        <v>131.309213697319</v>
      </c>
      <c r="B16143">
        <v>94.536698397238496</v>
      </c>
      <c r="C16143">
        <v>2000</v>
      </c>
    </row>
    <row r="16144" spans="1:11" x14ac:dyDescent="0.25">
      <c r="A16144" t="s">
        <v>83</v>
      </c>
    </row>
    <row r="16145" spans="1:11" x14ac:dyDescent="0.25">
      <c r="A16145">
        <v>895</v>
      </c>
      <c r="B16145">
        <v>0</v>
      </c>
      <c r="C16145">
        <v>3.2472274497704001</v>
      </c>
      <c r="D16145">
        <v>3.1743507214901601</v>
      </c>
      <c r="E16145">
        <v>6</v>
      </c>
      <c r="F16145">
        <v>1.01722196789785</v>
      </c>
      <c r="G16145" t="s">
        <v>81</v>
      </c>
      <c r="H16145" t="s">
        <v>81</v>
      </c>
      <c r="I16145">
        <v>1604</v>
      </c>
      <c r="J16145">
        <v>2332</v>
      </c>
      <c r="K16145">
        <v>6.8030807269156099E-2</v>
      </c>
    </row>
    <row r="16146" spans="1:11" x14ac:dyDescent="0.25">
      <c r="A16146" t="s">
        <v>82</v>
      </c>
    </row>
    <row r="16147" spans="1:11" x14ac:dyDescent="0.25">
      <c r="A16147">
        <v>16.194502850158202</v>
      </c>
      <c r="B16147">
        <v>67.618919478547397</v>
      </c>
      <c r="C16147">
        <v>2000</v>
      </c>
    </row>
    <row r="16148" spans="1:11" x14ac:dyDescent="0.25">
      <c r="A16148">
        <v>13.8983663003704</v>
      </c>
      <c r="B16148">
        <v>65.322782928759693</v>
      </c>
      <c r="C16148">
        <v>2000</v>
      </c>
    </row>
    <row r="16149" spans="1:11" x14ac:dyDescent="0.25">
      <c r="A16149">
        <v>14.3353823248193</v>
      </c>
      <c r="B16149">
        <v>64.885766904310898</v>
      </c>
      <c r="C16149">
        <v>2001</v>
      </c>
    </row>
    <row r="16150" spans="1:11" x14ac:dyDescent="0.25">
      <c r="A16150">
        <v>16.631518874607</v>
      </c>
      <c r="B16150">
        <v>67.181903454098602</v>
      </c>
      <c r="C16150">
        <v>2001</v>
      </c>
    </row>
    <row r="16151" spans="1:11" x14ac:dyDescent="0.25">
      <c r="A16151">
        <v>18.876123795637099</v>
      </c>
      <c r="B16151">
        <v>69.426508375128705</v>
      </c>
      <c r="C16151">
        <v>2001</v>
      </c>
    </row>
    <row r="16152" spans="1:11" x14ac:dyDescent="0.25">
      <c r="A16152">
        <v>18.439107771188301</v>
      </c>
      <c r="B16152">
        <v>69.8635243995775</v>
      </c>
      <c r="C16152">
        <v>2000</v>
      </c>
    </row>
    <row r="16153" spans="1:11" x14ac:dyDescent="0.25">
      <c r="A16153" t="s">
        <v>83</v>
      </c>
    </row>
    <row r="16154" spans="1:11" x14ac:dyDescent="0.25">
      <c r="A16154">
        <v>1100</v>
      </c>
      <c r="B16154">
        <v>0</v>
      </c>
      <c r="C16154">
        <v>0</v>
      </c>
      <c r="D16154">
        <v>6.42101230878494</v>
      </c>
      <c r="E16154">
        <v>4</v>
      </c>
      <c r="F16154">
        <v>1.01722196789785</v>
      </c>
      <c r="G16154" t="s">
        <v>81</v>
      </c>
      <c r="H16154" t="s">
        <v>81</v>
      </c>
      <c r="I16154">
        <v>583</v>
      </c>
      <c r="J16154">
        <v>3816</v>
      </c>
      <c r="K16154">
        <v>6.8572205208514994E-2</v>
      </c>
    </row>
    <row r="16155" spans="1:11" x14ac:dyDescent="0.25">
      <c r="A16155" t="s">
        <v>82</v>
      </c>
    </row>
    <row r="16156" spans="1:11" x14ac:dyDescent="0.25">
      <c r="A16156">
        <v>13.2097951160834</v>
      </c>
      <c r="B16156">
        <v>144.07575863975401</v>
      </c>
      <c r="C16156">
        <v>2000</v>
      </c>
    </row>
    <row r="16157" spans="1:11" x14ac:dyDescent="0.25">
      <c r="A16157">
        <v>13.646811140532201</v>
      </c>
      <c r="B16157">
        <v>143.63874261530501</v>
      </c>
      <c r="C16157">
        <v>2001</v>
      </c>
    </row>
    <row r="16158" spans="1:11" x14ac:dyDescent="0.25">
      <c r="A16158">
        <v>18.1871524861563</v>
      </c>
      <c r="B16158">
        <v>148.17908396092901</v>
      </c>
      <c r="C16158">
        <v>2001</v>
      </c>
    </row>
    <row r="16159" spans="1:11" x14ac:dyDescent="0.25">
      <c r="A16159">
        <v>17.750136461707498</v>
      </c>
      <c r="B16159">
        <v>148.61609998537801</v>
      </c>
      <c r="C16159">
        <v>2000</v>
      </c>
    </row>
    <row r="16160" spans="1:11" x14ac:dyDescent="0.25">
      <c r="A16160" t="s">
        <v>83</v>
      </c>
    </row>
    <row r="16161" spans="1:11" x14ac:dyDescent="0.25">
      <c r="A16161">
        <v>1726</v>
      </c>
      <c r="B16161">
        <v>0</v>
      </c>
      <c r="C16161">
        <v>3.88413409529318</v>
      </c>
      <c r="D16161">
        <v>2.5329784824548698</v>
      </c>
      <c r="E16161">
        <v>6</v>
      </c>
      <c r="F16161">
        <v>1.01722196789785</v>
      </c>
      <c r="G16161" t="s">
        <v>81</v>
      </c>
      <c r="H16161" t="s">
        <v>81</v>
      </c>
      <c r="I16161">
        <v>3176</v>
      </c>
      <c r="J16161">
        <v>4432</v>
      </c>
      <c r="K16161">
        <v>6.8898328933719097E-2</v>
      </c>
    </row>
    <row r="16162" spans="1:11" x14ac:dyDescent="0.25">
      <c r="A16162" t="s">
        <v>82</v>
      </c>
    </row>
    <row r="16163" spans="1:11" x14ac:dyDescent="0.25">
      <c r="A16163">
        <v>92.639891058500098</v>
      </c>
      <c r="B16163">
        <v>125.962180955322</v>
      </c>
      <c r="C16163">
        <v>2000</v>
      </c>
    </row>
    <row r="16164" spans="1:11" x14ac:dyDescent="0.25">
      <c r="A16164">
        <v>89.893393500680403</v>
      </c>
      <c r="B16164">
        <v>123.215683397503</v>
      </c>
      <c r="C16164">
        <v>2000</v>
      </c>
    </row>
    <row r="16165" spans="1:11" x14ac:dyDescent="0.25">
      <c r="A16165">
        <v>89.456377476231594</v>
      </c>
      <c r="B16165">
        <v>123.652699421951</v>
      </c>
      <c r="C16165">
        <v>2001</v>
      </c>
    </row>
    <row r="16166" spans="1:11" x14ac:dyDescent="0.25">
      <c r="A16166">
        <v>92.202875034051203</v>
      </c>
      <c r="B16166">
        <v>126.39919697977101</v>
      </c>
      <c r="C16166">
        <v>2001</v>
      </c>
    </row>
    <row r="16167" spans="1:11" x14ac:dyDescent="0.25">
      <c r="A16167">
        <v>93.993961295594701</v>
      </c>
      <c r="B16167">
        <v>128.190283241315</v>
      </c>
      <c r="C16167">
        <v>2001</v>
      </c>
    </row>
    <row r="16168" spans="1:11" x14ac:dyDescent="0.25">
      <c r="A16168">
        <v>94.430977320043496</v>
      </c>
      <c r="B16168">
        <v>127.75326721686601</v>
      </c>
      <c r="C16168">
        <v>2000</v>
      </c>
    </row>
    <row r="16169" spans="1:11" x14ac:dyDescent="0.25">
      <c r="A16169" t="s">
        <v>83</v>
      </c>
    </row>
    <row r="16170" spans="1:11" x14ac:dyDescent="0.25">
      <c r="A16170">
        <v>4243</v>
      </c>
      <c r="B16170">
        <v>0</v>
      </c>
      <c r="C16170">
        <v>3.6223937775028099</v>
      </c>
      <c r="D16170">
        <v>2.79152571681291</v>
      </c>
      <c r="E16170">
        <v>6</v>
      </c>
      <c r="F16170">
        <v>1.01722196789785</v>
      </c>
      <c r="G16170" t="s">
        <v>81</v>
      </c>
      <c r="H16170" t="s">
        <v>81</v>
      </c>
      <c r="I16170">
        <v>3421</v>
      </c>
      <c r="J16170">
        <v>1572</v>
      </c>
      <c r="K16170">
        <v>7.0887462203872403E-2</v>
      </c>
    </row>
    <row r="16171" spans="1:11" x14ac:dyDescent="0.25">
      <c r="A16171" t="s">
        <v>82</v>
      </c>
    </row>
    <row r="16172" spans="1:11" x14ac:dyDescent="0.25">
      <c r="A16172">
        <v>121.751322836504</v>
      </c>
      <c r="B16172">
        <v>46.706189054388801</v>
      </c>
      <c r="C16172">
        <v>2000</v>
      </c>
    </row>
    <row r="16173" spans="1:11" x14ac:dyDescent="0.25">
      <c r="A16173">
        <v>119.189903632304</v>
      </c>
      <c r="B16173">
        <v>44.144769850188602</v>
      </c>
      <c r="C16173">
        <v>2000</v>
      </c>
    </row>
    <row r="16174" spans="1:11" x14ac:dyDescent="0.25">
      <c r="A16174">
        <v>119.62691965675199</v>
      </c>
      <c r="B16174">
        <v>43.7077538257398</v>
      </c>
      <c r="C16174">
        <v>2001</v>
      </c>
    </row>
    <row r="16175" spans="1:11" x14ac:dyDescent="0.25">
      <c r="A16175">
        <v>122.188338860953</v>
      </c>
      <c r="B16175">
        <v>46.269173029939999</v>
      </c>
      <c r="C16175">
        <v>2001</v>
      </c>
    </row>
    <row r="16176" spans="1:11" x14ac:dyDescent="0.25">
      <c r="A16176">
        <v>124.162245625168</v>
      </c>
      <c r="B16176">
        <v>48.243079794155001</v>
      </c>
      <c r="C16176">
        <v>2001</v>
      </c>
    </row>
    <row r="16177" spans="1:11" x14ac:dyDescent="0.25">
      <c r="A16177">
        <v>123.725229600719</v>
      </c>
      <c r="B16177">
        <v>48.680095818603903</v>
      </c>
      <c r="C16177">
        <v>2000</v>
      </c>
    </row>
    <row r="16178" spans="1:11" x14ac:dyDescent="0.25">
      <c r="A16178" t="s">
        <v>83</v>
      </c>
    </row>
    <row r="16179" spans="1:11" x14ac:dyDescent="0.25">
      <c r="A16179">
        <v>2833</v>
      </c>
      <c r="B16179">
        <v>0</v>
      </c>
      <c r="C16179">
        <v>5.6284524627289603</v>
      </c>
      <c r="D16179">
        <v>0.78469358106382003</v>
      </c>
      <c r="E16179">
        <v>6</v>
      </c>
      <c r="F16179">
        <v>1.01722196789785</v>
      </c>
      <c r="G16179" t="s">
        <v>81</v>
      </c>
      <c r="H16179" t="s">
        <v>81</v>
      </c>
      <c r="I16179">
        <v>2302</v>
      </c>
      <c r="J16179">
        <v>3778</v>
      </c>
      <c r="K16179">
        <v>6.9300196301440506E-2</v>
      </c>
    </row>
    <row r="16180" spans="1:11" x14ac:dyDescent="0.25">
      <c r="A16180" t="s">
        <v>82</v>
      </c>
    </row>
    <row r="16181" spans="1:11" x14ac:dyDescent="0.25">
      <c r="A16181">
        <v>81.031054851152305</v>
      </c>
      <c r="B16181">
        <v>95.717405157027699</v>
      </c>
      <c r="C16181">
        <v>2000</v>
      </c>
    </row>
    <row r="16182" spans="1:11" x14ac:dyDescent="0.25">
      <c r="A16182">
        <v>77.051137947170503</v>
      </c>
      <c r="B16182">
        <v>91.737488253045896</v>
      </c>
      <c r="C16182">
        <v>2000</v>
      </c>
    </row>
    <row r="16183" spans="1:11" x14ac:dyDescent="0.25">
      <c r="A16183">
        <v>77.488153971619397</v>
      </c>
      <c r="B16183">
        <v>91.300472228597101</v>
      </c>
      <c r="C16183">
        <v>2001</v>
      </c>
    </row>
    <row r="16184" spans="1:11" x14ac:dyDescent="0.25">
      <c r="A16184">
        <v>81.4680708756011</v>
      </c>
      <c r="B16184">
        <v>95.280389132578904</v>
      </c>
      <c r="C16184">
        <v>2001</v>
      </c>
    </row>
    <row r="16185" spans="1:11" x14ac:dyDescent="0.25">
      <c r="A16185">
        <v>82.022933027924907</v>
      </c>
      <c r="B16185">
        <v>95.835251284902697</v>
      </c>
      <c r="C16185">
        <v>2001</v>
      </c>
    </row>
    <row r="16186" spans="1:11" x14ac:dyDescent="0.25">
      <c r="A16186">
        <v>81.585917003476098</v>
      </c>
      <c r="B16186">
        <v>96.272267309351506</v>
      </c>
      <c r="C16186">
        <v>2000</v>
      </c>
    </row>
    <row r="16187" spans="1:11" x14ac:dyDescent="0.25">
      <c r="A16187" t="s">
        <v>83</v>
      </c>
    </row>
    <row r="16188" spans="1:11" x14ac:dyDescent="0.25">
      <c r="A16188">
        <v>3361</v>
      </c>
      <c r="B16188">
        <v>0</v>
      </c>
      <c r="C16188">
        <v>0.44104784893048099</v>
      </c>
      <c r="D16188">
        <v>5.9719662985566497</v>
      </c>
      <c r="E16188">
        <v>6</v>
      </c>
      <c r="F16188">
        <v>1.01722196789785</v>
      </c>
      <c r="G16188" t="s">
        <v>81</v>
      </c>
      <c r="H16188" t="s">
        <v>81</v>
      </c>
      <c r="I16188">
        <v>3889</v>
      </c>
      <c r="J16188">
        <v>3923</v>
      </c>
      <c r="K16188">
        <v>6.9586006364580399E-2</v>
      </c>
    </row>
    <row r="16189" spans="1:11" x14ac:dyDescent="0.25">
      <c r="A16189" t="s">
        <v>82</v>
      </c>
    </row>
    <row r="16190" spans="1:11" x14ac:dyDescent="0.25">
      <c r="A16190">
        <v>143.289440816873</v>
      </c>
      <c r="B16190">
        <v>101.71038930290401</v>
      </c>
      <c r="C16190">
        <v>2000</v>
      </c>
    </row>
    <row r="16191" spans="1:11" x14ac:dyDescent="0.25">
      <c r="A16191">
        <v>142.977572892067</v>
      </c>
      <c r="B16191">
        <v>101.398521378098</v>
      </c>
      <c r="C16191">
        <v>2000</v>
      </c>
    </row>
    <row r="16192" spans="1:11" x14ac:dyDescent="0.25">
      <c r="A16192">
        <v>143.41458891651601</v>
      </c>
      <c r="B16192">
        <v>100.961505353649</v>
      </c>
      <c r="C16192">
        <v>2001</v>
      </c>
    </row>
    <row r="16193" spans="1:11" x14ac:dyDescent="0.25">
      <c r="A16193">
        <v>143.726456841322</v>
      </c>
      <c r="B16193">
        <v>101.273373278455</v>
      </c>
      <c r="C16193">
        <v>2001</v>
      </c>
    </row>
    <row r="16194" spans="1:11" x14ac:dyDescent="0.25">
      <c r="A16194">
        <v>147.94927470804899</v>
      </c>
      <c r="B16194">
        <v>105.496191145182</v>
      </c>
      <c r="C16194">
        <v>2001</v>
      </c>
    </row>
    <row r="16195" spans="1:11" x14ac:dyDescent="0.25">
      <c r="A16195">
        <v>147.51225868360001</v>
      </c>
      <c r="B16195">
        <v>105.933207169631</v>
      </c>
      <c r="C16195">
        <v>2000</v>
      </c>
    </row>
    <row r="16196" spans="1:11" x14ac:dyDescent="0.25">
      <c r="A16196" t="s">
        <v>83</v>
      </c>
    </row>
    <row r="16197" spans="1:11" x14ac:dyDescent="0.25">
      <c r="A16197">
        <v>21</v>
      </c>
      <c r="B16197">
        <v>0</v>
      </c>
      <c r="C16197">
        <v>2.35834580753655</v>
      </c>
      <c r="D16197">
        <v>4.0511646611300396</v>
      </c>
      <c r="E16197">
        <v>6</v>
      </c>
      <c r="F16197">
        <v>1.01722196789785</v>
      </c>
      <c r="G16197" t="s">
        <v>81</v>
      </c>
      <c r="H16197" t="s">
        <v>81</v>
      </c>
      <c r="I16197">
        <v>28</v>
      </c>
      <c r="J16197">
        <v>2586</v>
      </c>
      <c r="K16197">
        <v>0</v>
      </c>
    </row>
    <row r="16198" spans="1:11" x14ac:dyDescent="0.25">
      <c r="A16198" t="s">
        <v>82</v>
      </c>
    </row>
    <row r="16199" spans="1:11" x14ac:dyDescent="0.25">
      <c r="A16199">
        <v>45.133219125272497</v>
      </c>
      <c r="B16199">
        <v>34.555303131493197</v>
      </c>
      <c r="C16199">
        <v>2000</v>
      </c>
    </row>
    <row r="16200" spans="1:11" x14ac:dyDescent="0.25">
      <c r="A16200">
        <v>43.465616812380603</v>
      </c>
      <c r="B16200">
        <v>32.887700818601303</v>
      </c>
      <c r="C16200">
        <v>2000</v>
      </c>
    </row>
    <row r="16201" spans="1:11" x14ac:dyDescent="0.25">
      <c r="A16201">
        <v>43.028600787931701</v>
      </c>
      <c r="B16201">
        <v>33.324716843050098</v>
      </c>
      <c r="C16201">
        <v>2001</v>
      </c>
    </row>
    <row r="16202" spans="1:11" x14ac:dyDescent="0.25">
      <c r="A16202">
        <v>44.696203100823702</v>
      </c>
      <c r="B16202">
        <v>34.992319155942099</v>
      </c>
      <c r="C16202">
        <v>2001</v>
      </c>
    </row>
    <row r="16203" spans="1:11" x14ac:dyDescent="0.25">
      <c r="A16203">
        <v>47.560809104412101</v>
      </c>
      <c r="B16203">
        <v>37.856925159530398</v>
      </c>
      <c r="C16203">
        <v>2001</v>
      </c>
    </row>
    <row r="16204" spans="1:11" x14ac:dyDescent="0.25">
      <c r="A16204">
        <v>47.997825128860903</v>
      </c>
      <c r="B16204">
        <v>37.419909135081603</v>
      </c>
      <c r="C16204">
        <v>2000</v>
      </c>
    </row>
    <row r="16205" spans="1:11" x14ac:dyDescent="0.25">
      <c r="A16205" t="s">
        <v>83</v>
      </c>
    </row>
    <row r="16206" spans="1:11" x14ac:dyDescent="0.25">
      <c r="A16206">
        <v>1788</v>
      </c>
      <c r="B16206">
        <v>0</v>
      </c>
      <c r="C16206">
        <v>1.4233228954424799</v>
      </c>
      <c r="D16206">
        <v>4.98618184073558</v>
      </c>
      <c r="E16206">
        <v>6</v>
      </c>
      <c r="F16206">
        <v>1.01722196789785</v>
      </c>
      <c r="G16206" t="s">
        <v>81</v>
      </c>
      <c r="H16206" t="s">
        <v>81</v>
      </c>
      <c r="I16206">
        <v>2328</v>
      </c>
      <c r="J16206">
        <v>2748</v>
      </c>
      <c r="K16206">
        <v>6.8924473115049595E-2</v>
      </c>
    </row>
    <row r="16207" spans="1:11" x14ac:dyDescent="0.25">
      <c r="A16207" t="s">
        <v>82</v>
      </c>
    </row>
    <row r="16208" spans="1:11" x14ac:dyDescent="0.25">
      <c r="A16208">
        <v>64.171489400873497</v>
      </c>
      <c r="B16208">
        <v>25.9118496831051</v>
      </c>
      <c r="C16208">
        <v>2000</v>
      </c>
    </row>
    <row r="16209" spans="1:11" x14ac:dyDescent="0.25">
      <c r="A16209">
        <v>63.165048129688003</v>
      </c>
      <c r="B16209">
        <v>24.905408411919701</v>
      </c>
      <c r="C16209">
        <v>2000</v>
      </c>
    </row>
    <row r="16210" spans="1:11" x14ac:dyDescent="0.25">
      <c r="A16210">
        <v>63.602064154136798</v>
      </c>
      <c r="B16210">
        <v>24.4683923874709</v>
      </c>
      <c r="C16210">
        <v>2001</v>
      </c>
    </row>
    <row r="16211" spans="1:11" x14ac:dyDescent="0.25">
      <c r="A16211">
        <v>64.608505425322306</v>
      </c>
      <c r="B16211">
        <v>25.474833658656301</v>
      </c>
      <c r="C16211">
        <v>2001</v>
      </c>
    </row>
    <row r="16212" spans="1:11" x14ac:dyDescent="0.25">
      <c r="A16212">
        <v>68.134268417135601</v>
      </c>
      <c r="B16212">
        <v>29.000596650469699</v>
      </c>
      <c r="C16212">
        <v>2001</v>
      </c>
    </row>
    <row r="16213" spans="1:11" x14ac:dyDescent="0.25">
      <c r="A16213">
        <v>67.697252392686806</v>
      </c>
      <c r="B16213">
        <v>29.437612674918501</v>
      </c>
      <c r="C16213">
        <v>2000</v>
      </c>
    </row>
    <row r="16214" spans="1:11" x14ac:dyDescent="0.25">
      <c r="A16214" t="s">
        <v>83</v>
      </c>
    </row>
    <row r="16215" spans="1:11" x14ac:dyDescent="0.25">
      <c r="A16215">
        <v>1450</v>
      </c>
      <c r="B16215">
        <v>0</v>
      </c>
      <c r="C16215">
        <v>2.4319529184870801</v>
      </c>
      <c r="D16215">
        <v>3.9717942610671</v>
      </c>
      <c r="E16215">
        <v>6</v>
      </c>
      <c r="F16215">
        <v>1.01722196789785</v>
      </c>
      <c r="G16215" t="s">
        <v>81</v>
      </c>
      <c r="H16215" t="s">
        <v>81</v>
      </c>
      <c r="I16215">
        <v>2381</v>
      </c>
      <c r="J16215">
        <v>1809</v>
      </c>
      <c r="K16215">
        <v>6.8757954521567299E-2</v>
      </c>
    </row>
    <row r="16216" spans="1:11" x14ac:dyDescent="0.25">
      <c r="A16216" t="s">
        <v>82</v>
      </c>
    </row>
    <row r="16217" spans="1:11" x14ac:dyDescent="0.25">
      <c r="A16217">
        <v>86.042029190832594</v>
      </c>
      <c r="B16217">
        <v>58.9490845412666</v>
      </c>
      <c r="C16217">
        <v>2000</v>
      </c>
    </row>
    <row r="16218" spans="1:11" x14ac:dyDescent="0.25">
      <c r="A16218">
        <v>84.322378790643995</v>
      </c>
      <c r="B16218">
        <v>57.229434141077903</v>
      </c>
      <c r="C16218">
        <v>2000</v>
      </c>
    </row>
    <row r="16219" spans="1:11" x14ac:dyDescent="0.25">
      <c r="A16219">
        <v>84.759394815092804</v>
      </c>
      <c r="B16219">
        <v>56.792418116629101</v>
      </c>
      <c r="C16219">
        <v>2001</v>
      </c>
    </row>
    <row r="16220" spans="1:11" x14ac:dyDescent="0.25">
      <c r="A16220">
        <v>86.479045215281403</v>
      </c>
      <c r="B16220">
        <v>58.512068516817699</v>
      </c>
      <c r="C16220">
        <v>2001</v>
      </c>
    </row>
    <row r="16221" spans="1:11" x14ac:dyDescent="0.25">
      <c r="A16221">
        <v>89.287527870759803</v>
      </c>
      <c r="B16221">
        <v>61.320551172296099</v>
      </c>
      <c r="C16221">
        <v>2001</v>
      </c>
    </row>
    <row r="16222" spans="1:11" x14ac:dyDescent="0.25">
      <c r="A16222">
        <v>88.850511846310994</v>
      </c>
      <c r="B16222">
        <v>61.757567196744901</v>
      </c>
      <c r="C16222">
        <v>2000</v>
      </c>
    </row>
    <row r="16223" spans="1:11" x14ac:dyDescent="0.25">
      <c r="A16223" t="s">
        <v>83</v>
      </c>
    </row>
    <row r="16224" spans="1:11" x14ac:dyDescent="0.25">
      <c r="A16224">
        <v>3829</v>
      </c>
      <c r="B16224">
        <v>0</v>
      </c>
      <c r="C16224">
        <v>5.3342978457365602</v>
      </c>
      <c r="D16224">
        <v>1.0645843585086401</v>
      </c>
      <c r="E16224">
        <v>6</v>
      </c>
      <c r="F16224">
        <v>1.01722196789785</v>
      </c>
      <c r="G16224" t="s">
        <v>81</v>
      </c>
      <c r="H16224" t="s">
        <v>81</v>
      </c>
      <c r="I16224">
        <v>956</v>
      </c>
      <c r="J16224">
        <v>2813</v>
      </c>
      <c r="K16224">
        <v>7.0229446929357897E-2</v>
      </c>
    </row>
    <row r="16225" spans="1:11" x14ac:dyDescent="0.25">
      <c r="A16225" t="s">
        <v>82</v>
      </c>
    </row>
    <row r="16226" spans="1:11" x14ac:dyDescent="0.25">
      <c r="A16226">
        <v>62.270540140699701</v>
      </c>
      <c r="B16226">
        <v>46.512046481716702</v>
      </c>
      <c r="C16226">
        <v>2000</v>
      </c>
    </row>
    <row r="16227" spans="1:11" x14ac:dyDescent="0.25">
      <c r="A16227">
        <v>58.498621961110601</v>
      </c>
      <c r="B16227">
        <v>42.740128302127602</v>
      </c>
      <c r="C16227">
        <v>2000</v>
      </c>
    </row>
    <row r="16228" spans="1:11" x14ac:dyDescent="0.25">
      <c r="A16228">
        <v>58.935637985559403</v>
      </c>
      <c r="B16228">
        <v>42.3031122776787</v>
      </c>
      <c r="C16228">
        <v>2001</v>
      </c>
    </row>
    <row r="16229" spans="1:11" x14ac:dyDescent="0.25">
      <c r="A16229">
        <v>62.707556165148503</v>
      </c>
      <c r="B16229">
        <v>46.0750304572678</v>
      </c>
      <c r="C16229">
        <v>2001</v>
      </c>
    </row>
    <row r="16230" spans="1:11" x14ac:dyDescent="0.25">
      <c r="A16230">
        <v>63.460330984195103</v>
      </c>
      <c r="B16230">
        <v>46.8278052763144</v>
      </c>
      <c r="C16230">
        <v>2001</v>
      </c>
    </row>
    <row r="16231" spans="1:11" x14ac:dyDescent="0.25">
      <c r="A16231">
        <v>63.023314959746301</v>
      </c>
      <c r="B16231">
        <v>47.264821300763302</v>
      </c>
      <c r="C16231">
        <v>2000</v>
      </c>
    </row>
    <row r="16232" spans="1:11" x14ac:dyDescent="0.25">
      <c r="A16232" t="s">
        <v>83</v>
      </c>
    </row>
    <row r="16233" spans="1:11" x14ac:dyDescent="0.25">
      <c r="A16233">
        <v>2304</v>
      </c>
      <c r="B16233">
        <v>0</v>
      </c>
      <c r="C16233">
        <v>4.900501803149</v>
      </c>
      <c r="D16233">
        <v>1.4957763955289101</v>
      </c>
      <c r="E16233">
        <v>6</v>
      </c>
      <c r="F16233">
        <v>1.01722196789785</v>
      </c>
      <c r="G16233" t="s">
        <v>81</v>
      </c>
      <c r="H16233" t="s">
        <v>81</v>
      </c>
      <c r="I16233">
        <v>2749</v>
      </c>
      <c r="J16233">
        <v>4024</v>
      </c>
      <c r="K16233">
        <v>6.9116189436185901E-2</v>
      </c>
    </row>
    <row r="16234" spans="1:11" x14ac:dyDescent="0.25">
      <c r="A16234" t="s">
        <v>82</v>
      </c>
    </row>
    <row r="16235" spans="1:11" x14ac:dyDescent="0.25">
      <c r="A16235">
        <v>84.038833191640904</v>
      </c>
      <c r="B16235">
        <v>44.952220284818999</v>
      </c>
      <c r="C16235">
        <v>2000</v>
      </c>
    </row>
    <row r="16236" spans="1:11" x14ac:dyDescent="0.25">
      <c r="A16236">
        <v>80.573655135417297</v>
      </c>
      <c r="B16236">
        <v>41.487042228595399</v>
      </c>
      <c r="C16236">
        <v>2000</v>
      </c>
    </row>
    <row r="16237" spans="1:11" x14ac:dyDescent="0.25">
      <c r="A16237">
        <v>81.010671159866106</v>
      </c>
      <c r="B16237">
        <v>41.050026204146597</v>
      </c>
      <c r="C16237">
        <v>2001</v>
      </c>
    </row>
    <row r="16238" spans="1:11" x14ac:dyDescent="0.25">
      <c r="A16238">
        <v>84.475849216089699</v>
      </c>
      <c r="B16238">
        <v>44.515204260370098</v>
      </c>
      <c r="C16238">
        <v>2001</v>
      </c>
    </row>
    <row r="16239" spans="1:11" x14ac:dyDescent="0.25">
      <c r="A16239">
        <v>85.533522848506905</v>
      </c>
      <c r="B16239">
        <v>45.572877892787403</v>
      </c>
      <c r="C16239">
        <v>2001</v>
      </c>
    </row>
    <row r="16240" spans="1:11" x14ac:dyDescent="0.25">
      <c r="A16240">
        <v>85.096506824058096</v>
      </c>
      <c r="B16240">
        <v>46.009893917236198</v>
      </c>
      <c r="C16240">
        <v>2000</v>
      </c>
    </row>
    <row r="16241" spans="1:11" x14ac:dyDescent="0.25">
      <c r="A16241" t="s">
        <v>83</v>
      </c>
    </row>
    <row r="16242" spans="1:11" x14ac:dyDescent="0.25">
      <c r="A16242">
        <v>1436</v>
      </c>
      <c r="B16242">
        <v>0</v>
      </c>
      <c r="C16242">
        <v>2.3279947446001499</v>
      </c>
      <c r="D16242">
        <v>4.0636870181102198</v>
      </c>
      <c r="E16242">
        <v>6</v>
      </c>
      <c r="F16242">
        <v>1.01722196789785</v>
      </c>
      <c r="G16242" t="s">
        <v>81</v>
      </c>
      <c r="H16242" t="s">
        <v>81</v>
      </c>
      <c r="I16242">
        <v>2793</v>
      </c>
      <c r="J16242">
        <v>92</v>
      </c>
      <c r="K16242">
        <v>6.8771466343614501E-2</v>
      </c>
    </row>
    <row r="16243" spans="1:11" x14ac:dyDescent="0.25">
      <c r="A16243" t="s">
        <v>82</v>
      </c>
    </row>
    <row r="16244" spans="1:11" x14ac:dyDescent="0.25">
      <c r="A16244">
        <v>142.43553994896101</v>
      </c>
      <c r="B16244">
        <v>32.267144620538502</v>
      </c>
      <c r="C16244">
        <v>2000</v>
      </c>
    </row>
    <row r="16245" spans="1:11" x14ac:dyDescent="0.25">
      <c r="A16245">
        <v>140.789399078488</v>
      </c>
      <c r="B16245">
        <v>30.6210037500651</v>
      </c>
      <c r="C16245">
        <v>2000</v>
      </c>
    </row>
    <row r="16246" spans="1:11" x14ac:dyDescent="0.25">
      <c r="A16246">
        <v>141.22641510293701</v>
      </c>
      <c r="B16246">
        <v>30.183987725616198</v>
      </c>
      <c r="C16246">
        <v>2001</v>
      </c>
    </row>
    <row r="16247" spans="1:11" x14ac:dyDescent="0.25">
      <c r="A16247">
        <v>142.87255597340999</v>
      </c>
      <c r="B16247">
        <v>31.830128596089601</v>
      </c>
      <c r="C16247">
        <v>2001</v>
      </c>
    </row>
    <row r="16248" spans="1:11" x14ac:dyDescent="0.25">
      <c r="A16248">
        <v>145.74601662053601</v>
      </c>
      <c r="B16248">
        <v>34.703589243215099</v>
      </c>
      <c r="C16248">
        <v>2001</v>
      </c>
    </row>
    <row r="16249" spans="1:11" x14ac:dyDescent="0.25">
      <c r="A16249">
        <v>145.309000596087</v>
      </c>
      <c r="B16249">
        <v>35.140605267663901</v>
      </c>
      <c r="C16249">
        <v>2000</v>
      </c>
    </row>
    <row r="16250" spans="1:11" x14ac:dyDescent="0.25">
      <c r="A16250" t="s">
        <v>83</v>
      </c>
    </row>
    <row r="16251" spans="1:11" x14ac:dyDescent="0.25">
      <c r="A16251">
        <v>802</v>
      </c>
      <c r="B16251">
        <v>0</v>
      </c>
      <c r="C16251">
        <v>4.7208542270695402</v>
      </c>
      <c r="D16251">
        <v>1.6688694187458599</v>
      </c>
      <c r="E16251">
        <v>6</v>
      </c>
      <c r="F16251">
        <v>1.01722196789785</v>
      </c>
      <c r="G16251" t="s">
        <v>81</v>
      </c>
      <c r="H16251" t="s">
        <v>81</v>
      </c>
      <c r="I16251">
        <v>3838</v>
      </c>
      <c r="J16251">
        <v>3399</v>
      </c>
      <c r="K16251">
        <v>6.8120391654489201E-2</v>
      </c>
    </row>
    <row r="16252" spans="1:11" x14ac:dyDescent="0.25">
      <c r="A16252" t="s">
        <v>82</v>
      </c>
    </row>
    <row r="16253" spans="1:11" x14ac:dyDescent="0.25">
      <c r="A16253">
        <v>131.38315117610301</v>
      </c>
      <c r="B16253">
        <v>74.209396160300699</v>
      </c>
      <c r="C16253">
        <v>2000</v>
      </c>
    </row>
    <row r="16254" spans="1:11" x14ac:dyDescent="0.25">
      <c r="A16254">
        <v>128.045003139149</v>
      </c>
      <c r="B16254">
        <v>70.871248123346703</v>
      </c>
      <c r="C16254">
        <v>2000</v>
      </c>
    </row>
    <row r="16255" spans="1:11" x14ac:dyDescent="0.25">
      <c r="A16255">
        <v>128.48201916359801</v>
      </c>
      <c r="B16255">
        <v>70.434232098897894</v>
      </c>
      <c r="C16255">
        <v>2001</v>
      </c>
    </row>
    <row r="16256" spans="1:11" x14ac:dyDescent="0.25">
      <c r="A16256">
        <v>131.82016720055199</v>
      </c>
      <c r="B16256">
        <v>73.772380135851904</v>
      </c>
      <c r="C16256">
        <v>2001</v>
      </c>
    </row>
    <row r="16257" spans="1:11" x14ac:dyDescent="0.25">
      <c r="A16257">
        <v>133.000236083462</v>
      </c>
      <c r="B16257">
        <v>74.952449018761897</v>
      </c>
      <c r="C16257">
        <v>2001</v>
      </c>
    </row>
    <row r="16258" spans="1:11" x14ac:dyDescent="0.25">
      <c r="A16258">
        <v>132.56322005901299</v>
      </c>
      <c r="B16258">
        <v>75.389465043210706</v>
      </c>
      <c r="C16258">
        <v>2000</v>
      </c>
    </row>
    <row r="16259" spans="1:11" x14ac:dyDescent="0.25">
      <c r="A16259" t="s">
        <v>83</v>
      </c>
    </row>
    <row r="16260" spans="1:11" x14ac:dyDescent="0.25">
      <c r="A16260">
        <v>4449</v>
      </c>
      <c r="B16260">
        <v>0</v>
      </c>
      <c r="C16260">
        <v>3.11318779976403</v>
      </c>
      <c r="D16260">
        <v>3.2754722602297099</v>
      </c>
      <c r="E16260">
        <v>6</v>
      </c>
      <c r="F16260">
        <v>1.01722196789785</v>
      </c>
      <c r="G16260" t="s">
        <v>81</v>
      </c>
      <c r="H16260" t="s">
        <v>81</v>
      </c>
      <c r="I16260">
        <v>83</v>
      </c>
      <c r="J16260">
        <v>118</v>
      </c>
      <c r="K16260">
        <v>7.1233476407334503E-2</v>
      </c>
    </row>
    <row r="16261" spans="1:11" x14ac:dyDescent="0.25">
      <c r="A16261" t="s">
        <v>82</v>
      </c>
    </row>
    <row r="16262" spans="1:11" x14ac:dyDescent="0.25">
      <c r="A16262">
        <v>118.923680170865</v>
      </c>
      <c r="B16262">
        <v>12.4186030609665</v>
      </c>
      <c r="C16262">
        <v>2000</v>
      </c>
    </row>
    <row r="16263" spans="1:11" x14ac:dyDescent="0.25">
      <c r="A16263">
        <v>116.722323966544</v>
      </c>
      <c r="B16263">
        <v>10.217246856646099</v>
      </c>
      <c r="C16263">
        <v>2000</v>
      </c>
    </row>
    <row r="16264" spans="1:11" x14ac:dyDescent="0.25">
      <c r="A16264">
        <v>116.285307942096</v>
      </c>
      <c r="B16264">
        <v>10.654262881094899</v>
      </c>
      <c r="C16264">
        <v>2001</v>
      </c>
    </row>
    <row r="16265" spans="1:11" x14ac:dyDescent="0.25">
      <c r="A16265">
        <v>118.486664146416</v>
      </c>
      <c r="B16265">
        <v>12.855619085415301</v>
      </c>
      <c r="C16265">
        <v>2001</v>
      </c>
    </row>
    <row r="16266" spans="1:11" x14ac:dyDescent="0.25">
      <c r="A16266">
        <v>120.80277279321299</v>
      </c>
      <c r="B16266">
        <v>15.1717277322121</v>
      </c>
      <c r="C16266">
        <v>2001</v>
      </c>
    </row>
    <row r="16267" spans="1:11" x14ac:dyDescent="0.25">
      <c r="A16267">
        <v>121.239788817662</v>
      </c>
      <c r="B16267">
        <v>14.734711707763299</v>
      </c>
      <c r="C16267">
        <v>2000</v>
      </c>
    </row>
    <row r="16268" spans="1:11" x14ac:dyDescent="0.25">
      <c r="A16268" t="s">
        <v>83</v>
      </c>
    </row>
    <row r="16269" spans="1:11" x14ac:dyDescent="0.25">
      <c r="A16269">
        <v>2159</v>
      </c>
      <c r="B16269">
        <v>0</v>
      </c>
      <c r="C16269">
        <v>1.01383271140655</v>
      </c>
      <c r="D16269">
        <v>5.3605312899057296</v>
      </c>
      <c r="E16269">
        <v>6</v>
      </c>
      <c r="F16269">
        <v>1.01722196789785</v>
      </c>
      <c r="G16269" t="s">
        <v>84</v>
      </c>
      <c r="H16269" t="s">
        <v>81</v>
      </c>
      <c r="I16269">
        <v>0</v>
      </c>
      <c r="J16269">
        <v>4193</v>
      </c>
      <c r="K16269">
        <v>6.9066568196939002E-2</v>
      </c>
    </row>
    <row r="16270" spans="1:11" x14ac:dyDescent="0.25">
      <c r="A16270" t="s">
        <v>82</v>
      </c>
    </row>
    <row r="16271" spans="1:11" x14ac:dyDescent="0.25">
      <c r="A16271">
        <v>32.882620208140501</v>
      </c>
      <c r="B16271">
        <v>0.68213462466129504</v>
      </c>
      <c r="C16271">
        <v>2000</v>
      </c>
    </row>
    <row r="16272" spans="1:11" x14ac:dyDescent="0.25">
      <c r="A16272">
        <v>32.2004855834792</v>
      </c>
      <c r="B16272">
        <v>0</v>
      </c>
      <c r="C16272">
        <v>2000</v>
      </c>
    </row>
    <row r="16273" spans="1:11" x14ac:dyDescent="0.25">
      <c r="A16273">
        <v>31.3264535345815</v>
      </c>
      <c r="B16273">
        <v>0</v>
      </c>
      <c r="C16273">
        <v>2001</v>
      </c>
    </row>
    <row r="16274" spans="1:11" x14ac:dyDescent="0.25">
      <c r="A16274">
        <v>32.078094880368901</v>
      </c>
      <c r="B16274">
        <v>0.75164134578733199</v>
      </c>
      <c r="C16274">
        <v>2001</v>
      </c>
    </row>
    <row r="16275" spans="1:11" x14ac:dyDescent="0.25">
      <c r="A16275">
        <v>36.052317557885303</v>
      </c>
      <c r="B16275">
        <v>4.7258640233037399</v>
      </c>
      <c r="C16275">
        <v>2001</v>
      </c>
    </row>
    <row r="16276" spans="1:11" x14ac:dyDescent="0.25">
      <c r="A16276">
        <v>36.489333582334098</v>
      </c>
      <c r="B16276">
        <v>4.2888479988549202</v>
      </c>
      <c r="C16276">
        <v>2000</v>
      </c>
    </row>
    <row r="16277" spans="1:11" x14ac:dyDescent="0.25">
      <c r="A16277" t="s">
        <v>83</v>
      </c>
    </row>
    <row r="16278" spans="1:11" x14ac:dyDescent="0.25">
      <c r="A16278">
        <v>4274</v>
      </c>
      <c r="B16278">
        <v>0</v>
      </c>
      <c r="C16278">
        <v>4.7861876218842099</v>
      </c>
      <c r="D16278">
        <v>1.58400072754961</v>
      </c>
      <c r="E16278">
        <v>8</v>
      </c>
      <c r="F16278">
        <v>1.01722196789785</v>
      </c>
      <c r="G16278" t="s">
        <v>81</v>
      </c>
      <c r="H16278" t="s">
        <v>81</v>
      </c>
      <c r="I16278">
        <v>3162</v>
      </c>
      <c r="J16278">
        <v>1676</v>
      </c>
      <c r="K16278">
        <v>7.0927498367164998E-2</v>
      </c>
    </row>
    <row r="16279" spans="1:11" x14ac:dyDescent="0.25">
      <c r="A16279" t="s">
        <v>82</v>
      </c>
    </row>
    <row r="16280" spans="1:11" x14ac:dyDescent="0.25">
      <c r="A16280">
        <v>49.880154007994498</v>
      </c>
      <c r="B16280">
        <v>71.614072951303996</v>
      </c>
      <c r="C16280">
        <v>2000</v>
      </c>
    </row>
    <row r="16281" spans="1:11" x14ac:dyDescent="0.25">
      <c r="A16281">
        <v>49.781491987775603</v>
      </c>
      <c r="B16281">
        <v>71.515410931085199</v>
      </c>
      <c r="C16281">
        <v>2000</v>
      </c>
    </row>
    <row r="16282" spans="1:11" x14ac:dyDescent="0.25">
      <c r="A16282">
        <v>46.495808284528998</v>
      </c>
      <c r="B16282">
        <v>68.229727227838595</v>
      </c>
      <c r="C16282">
        <v>2000</v>
      </c>
    </row>
    <row r="16283" spans="1:11" x14ac:dyDescent="0.25">
      <c r="A16283">
        <v>46.9328243089778</v>
      </c>
      <c r="B16283">
        <v>67.7927112033898</v>
      </c>
      <c r="C16283">
        <v>2001</v>
      </c>
    </row>
    <row r="16284" spans="1:11" x14ac:dyDescent="0.25">
      <c r="A16284">
        <v>50.218508012224397</v>
      </c>
      <c r="B16284">
        <v>71.078394906636305</v>
      </c>
      <c r="C16284">
        <v>2001</v>
      </c>
    </row>
    <row r="16285" spans="1:11" x14ac:dyDescent="0.25">
      <c r="A16285">
        <v>50.3171700324433</v>
      </c>
      <c r="B16285">
        <v>71.177056926855201</v>
      </c>
      <c r="C16285">
        <v>2001</v>
      </c>
    </row>
    <row r="16286" spans="1:11" x14ac:dyDescent="0.25">
      <c r="A16286">
        <v>51.437227688298002</v>
      </c>
      <c r="B16286">
        <v>72.297114582709995</v>
      </c>
      <c r="C16286">
        <v>2001</v>
      </c>
    </row>
    <row r="16287" spans="1:11" x14ac:dyDescent="0.25">
      <c r="A16287">
        <v>51.0002116638492</v>
      </c>
      <c r="B16287">
        <v>72.734130607158804</v>
      </c>
      <c r="C16287">
        <v>2000</v>
      </c>
    </row>
    <row r="16288" spans="1:11" x14ac:dyDescent="0.25">
      <c r="A16288" t="s">
        <v>83</v>
      </c>
    </row>
    <row r="16289" spans="1:11" x14ac:dyDescent="0.25">
      <c r="A16289">
        <v>2763</v>
      </c>
      <c r="B16289">
        <v>0</v>
      </c>
      <c r="C16289">
        <v>4.3433751822297397</v>
      </c>
      <c r="D16289">
        <v>2.0268131672040801</v>
      </c>
      <c r="E16289">
        <v>8</v>
      </c>
      <c r="F16289">
        <v>1.01722196789785</v>
      </c>
      <c r="G16289" t="s">
        <v>81</v>
      </c>
      <c r="H16289" t="s">
        <v>81</v>
      </c>
      <c r="I16289">
        <v>3162</v>
      </c>
      <c r="J16289">
        <v>3493</v>
      </c>
      <c r="K16289">
        <v>6.9275527850187493E-2</v>
      </c>
    </row>
    <row r="16290" spans="1:11" x14ac:dyDescent="0.25">
      <c r="A16290" t="s">
        <v>82</v>
      </c>
    </row>
    <row r="16291" spans="1:11" x14ac:dyDescent="0.25">
      <c r="A16291">
        <v>50.534378322085701</v>
      </c>
      <c r="B16291">
        <v>70.333617279465898</v>
      </c>
      <c r="C16291">
        <v>2000</v>
      </c>
    </row>
    <row r="16292" spans="1:11" x14ac:dyDescent="0.25">
      <c r="A16292">
        <v>50.218508012224397</v>
      </c>
      <c r="B16292">
        <v>70.017746969604602</v>
      </c>
      <c r="C16292">
        <v>2000</v>
      </c>
    </row>
    <row r="16293" spans="1:11" x14ac:dyDescent="0.25">
      <c r="A16293">
        <v>47.463148277493701</v>
      </c>
      <c r="B16293">
        <v>67.262387234873898</v>
      </c>
      <c r="C16293">
        <v>2000</v>
      </c>
    </row>
    <row r="16294" spans="1:11" x14ac:dyDescent="0.25">
      <c r="A16294">
        <v>47.026132253044899</v>
      </c>
      <c r="B16294">
        <v>67.699403259322693</v>
      </c>
      <c r="C16294">
        <v>2001</v>
      </c>
    </row>
    <row r="16295" spans="1:11" x14ac:dyDescent="0.25">
      <c r="A16295">
        <v>49.781491987775603</v>
      </c>
      <c r="B16295">
        <v>70.454762994053397</v>
      </c>
      <c r="C16295">
        <v>2001</v>
      </c>
    </row>
    <row r="16296" spans="1:11" x14ac:dyDescent="0.25">
      <c r="A16296">
        <v>50.097362297636899</v>
      </c>
      <c r="B16296">
        <v>70.770633303914707</v>
      </c>
      <c r="C16296">
        <v>2001</v>
      </c>
    </row>
    <row r="16297" spans="1:11" x14ac:dyDescent="0.25">
      <c r="A16297">
        <v>51.530535632365101</v>
      </c>
      <c r="B16297">
        <v>72.203806638642902</v>
      </c>
      <c r="C16297">
        <v>2001</v>
      </c>
    </row>
    <row r="16298" spans="1:11" x14ac:dyDescent="0.25">
      <c r="A16298">
        <v>51.967551656813903</v>
      </c>
      <c r="B16298">
        <v>71.766790614194093</v>
      </c>
      <c r="C16298">
        <v>2000</v>
      </c>
    </row>
    <row r="16299" spans="1:11" x14ac:dyDescent="0.25">
      <c r="A16299" t="s">
        <v>83</v>
      </c>
    </row>
    <row r="16300" spans="1:11" x14ac:dyDescent="0.25">
      <c r="A16300">
        <v>2982</v>
      </c>
      <c r="B16300">
        <v>0</v>
      </c>
      <c r="C16300">
        <v>6.0273194707583899</v>
      </c>
      <c r="D16300">
        <v>0.34125205132195902</v>
      </c>
      <c r="E16300">
        <v>6</v>
      </c>
      <c r="F16300">
        <v>1.01722196789785</v>
      </c>
      <c r="G16300" t="s">
        <v>81</v>
      </c>
      <c r="H16300" t="s">
        <v>84</v>
      </c>
      <c r="I16300">
        <v>920</v>
      </c>
      <c r="J16300">
        <v>0</v>
      </c>
      <c r="K16300">
        <v>6.93627005996304E-2</v>
      </c>
    </row>
    <row r="16301" spans="1:11" x14ac:dyDescent="0.25">
      <c r="A16301" t="s">
        <v>82</v>
      </c>
    </row>
    <row r="16302" spans="1:11" x14ac:dyDescent="0.25">
      <c r="A16302">
        <v>149.77040684278899</v>
      </c>
      <c r="B16302">
        <v>137.60903711479801</v>
      </c>
      <c r="C16302">
        <v>2000</v>
      </c>
    </row>
    <row r="16303" spans="1:11" x14ac:dyDescent="0.25">
      <c r="A16303">
        <v>145.71524790249001</v>
      </c>
      <c r="B16303">
        <v>133.553878174499</v>
      </c>
      <c r="C16303">
        <v>2000</v>
      </c>
    </row>
    <row r="16304" spans="1:11" x14ac:dyDescent="0.25">
      <c r="A16304">
        <v>145.278231878041</v>
      </c>
      <c r="B16304">
        <v>133.99089419894801</v>
      </c>
      <c r="C16304">
        <v>2001</v>
      </c>
    </row>
    <row r="16305" spans="1:11" x14ac:dyDescent="0.25">
      <c r="A16305">
        <v>149.74698987804399</v>
      </c>
      <c r="B16305">
        <v>138.45965219895101</v>
      </c>
      <c r="C16305">
        <v>2001</v>
      </c>
    </row>
    <row r="16306" spans="1:11" x14ac:dyDescent="0.25">
      <c r="A16306">
        <v>150</v>
      </c>
      <c r="B16306">
        <v>138.71266232090699</v>
      </c>
      <c r="C16306">
        <v>2001</v>
      </c>
    </row>
    <row r="16307" spans="1:11" x14ac:dyDescent="0.25">
      <c r="A16307">
        <v>150</v>
      </c>
      <c r="B16307">
        <v>137.838630272009</v>
      </c>
      <c r="C16307">
        <v>2000</v>
      </c>
    </row>
    <row r="16308" spans="1:11" x14ac:dyDescent="0.25">
      <c r="A16308" t="s">
        <v>83</v>
      </c>
    </row>
    <row r="16309" spans="1:11" x14ac:dyDescent="0.25">
      <c r="A16309">
        <v>3196</v>
      </c>
      <c r="B16309">
        <v>0</v>
      </c>
      <c r="C16309">
        <v>2.57291015701264</v>
      </c>
      <c r="D16309">
        <v>3.7909978236080502</v>
      </c>
      <c r="E16309">
        <v>6</v>
      </c>
      <c r="F16309">
        <v>1.01722196789785</v>
      </c>
      <c r="G16309" t="s">
        <v>81</v>
      </c>
      <c r="H16309" t="s">
        <v>81</v>
      </c>
      <c r="I16309">
        <v>3559</v>
      </c>
      <c r="J16309">
        <v>2795</v>
      </c>
      <c r="K16309">
        <v>6.9468503717956001E-2</v>
      </c>
    </row>
    <row r="16310" spans="1:11" x14ac:dyDescent="0.25">
      <c r="A16310" t="s">
        <v>82</v>
      </c>
    </row>
    <row r="16311" spans="1:11" x14ac:dyDescent="0.25">
      <c r="A16311">
        <v>9.9546104911548099</v>
      </c>
      <c r="B16311">
        <v>117.437367222937</v>
      </c>
      <c r="C16311">
        <v>2000</v>
      </c>
    </row>
    <row r="16312" spans="1:11" x14ac:dyDescent="0.25">
      <c r="A16312">
        <v>8.1352882717474309</v>
      </c>
      <c r="B16312">
        <v>115.61804500352901</v>
      </c>
      <c r="C16312">
        <v>2000</v>
      </c>
    </row>
    <row r="16313" spans="1:11" x14ac:dyDescent="0.25">
      <c r="A16313">
        <v>8.5723042961962506</v>
      </c>
      <c r="B16313">
        <v>115.18102897908101</v>
      </c>
      <c r="C16313">
        <v>2001</v>
      </c>
    </row>
    <row r="16314" spans="1:11" x14ac:dyDescent="0.25">
      <c r="A16314">
        <v>10.391626515603599</v>
      </c>
      <c r="B16314">
        <v>117.000351198488</v>
      </c>
      <c r="C16314">
        <v>2001</v>
      </c>
    </row>
    <row r="16315" spans="1:11" x14ac:dyDescent="0.25">
      <c r="A16315">
        <v>13.0722667841403</v>
      </c>
      <c r="B16315">
        <v>119.680991467025</v>
      </c>
      <c r="C16315">
        <v>2001</v>
      </c>
    </row>
    <row r="16316" spans="1:11" x14ac:dyDescent="0.25">
      <c r="A16316">
        <v>12.6352507596915</v>
      </c>
      <c r="B16316">
        <v>120.11800749147299</v>
      </c>
      <c r="C16316">
        <v>2000</v>
      </c>
    </row>
    <row r="16317" spans="1:11" x14ac:dyDescent="0.25">
      <c r="A16317" t="s">
        <v>83</v>
      </c>
    </row>
    <row r="16318" spans="1:11" x14ac:dyDescent="0.25">
      <c r="A16318">
        <v>2044</v>
      </c>
      <c r="B16318">
        <v>0</v>
      </c>
      <c r="C16318">
        <v>2.93504434200183</v>
      </c>
      <c r="D16318">
        <v>3.4252720276009101</v>
      </c>
      <c r="E16318">
        <v>6</v>
      </c>
      <c r="F16318">
        <v>1.01722196789785</v>
      </c>
      <c r="G16318" t="s">
        <v>81</v>
      </c>
      <c r="H16318" t="s">
        <v>81</v>
      </c>
      <c r="I16318">
        <v>2024</v>
      </c>
      <c r="J16318">
        <v>1283</v>
      </c>
      <c r="K16318">
        <v>6.9021926649799004E-2</v>
      </c>
    </row>
    <row r="16319" spans="1:11" x14ac:dyDescent="0.25">
      <c r="A16319" t="s">
        <v>82</v>
      </c>
    </row>
    <row r="16320" spans="1:11" x14ac:dyDescent="0.25">
      <c r="A16320">
        <v>114.140208681175</v>
      </c>
      <c r="B16320">
        <v>22.663772858061499</v>
      </c>
      <c r="C16320">
        <v>2000</v>
      </c>
    </row>
    <row r="16321" spans="1:11" x14ac:dyDescent="0.25">
      <c r="A16321">
        <v>112.06481892386201</v>
      </c>
      <c r="B16321">
        <v>20.5883831007488</v>
      </c>
      <c r="C16321">
        <v>2000</v>
      </c>
    </row>
    <row r="16322" spans="1:11" x14ac:dyDescent="0.25">
      <c r="A16322">
        <v>111.627802899413</v>
      </c>
      <c r="B16322">
        <v>21.025399125197701</v>
      </c>
      <c r="C16322">
        <v>2001</v>
      </c>
    </row>
    <row r="16323" spans="1:11" x14ac:dyDescent="0.25">
      <c r="A16323">
        <v>113.703192656726</v>
      </c>
      <c r="B16323">
        <v>23.1007888825104</v>
      </c>
      <c r="C16323">
        <v>2001</v>
      </c>
    </row>
    <row r="16324" spans="1:11" x14ac:dyDescent="0.25">
      <c r="A16324">
        <v>116.125225734851</v>
      </c>
      <c r="B16324">
        <v>25.5228219606356</v>
      </c>
      <c r="C16324">
        <v>2001</v>
      </c>
    </row>
    <row r="16325" spans="1:11" x14ac:dyDescent="0.25">
      <c r="A16325">
        <v>116.56224175929999</v>
      </c>
      <c r="B16325">
        <v>25.085805936186699</v>
      </c>
      <c r="C16325">
        <v>2000</v>
      </c>
    </row>
    <row r="16326" spans="1:11" x14ac:dyDescent="0.25">
      <c r="A16326" t="s">
        <v>83</v>
      </c>
    </row>
    <row r="16327" spans="1:11" x14ac:dyDescent="0.25">
      <c r="A16327">
        <v>1565</v>
      </c>
      <c r="B16327">
        <v>0</v>
      </c>
      <c r="C16327">
        <v>4.4412724494197597</v>
      </c>
      <c r="D16327">
        <v>1.9175008217562901</v>
      </c>
      <c r="E16327">
        <v>6</v>
      </c>
      <c r="F16327">
        <v>1.01722196789785</v>
      </c>
      <c r="G16327" t="s">
        <v>81</v>
      </c>
      <c r="H16327" t="s">
        <v>81</v>
      </c>
      <c r="I16327">
        <v>2418</v>
      </c>
      <c r="J16327">
        <v>1768</v>
      </c>
      <c r="K16327">
        <v>6.8829636890680099E-2</v>
      </c>
    </row>
    <row r="16328" spans="1:11" x14ac:dyDescent="0.25">
      <c r="A16328" t="s">
        <v>82</v>
      </c>
    </row>
    <row r="16329" spans="1:11" x14ac:dyDescent="0.25">
      <c r="A16329">
        <v>38.0062328325658</v>
      </c>
      <c r="B16329">
        <v>140.233475178584</v>
      </c>
      <c r="C16329">
        <v>2000</v>
      </c>
    </row>
    <row r="16330" spans="1:11" x14ac:dyDescent="0.25">
      <c r="A16330">
        <v>34.8657789664841</v>
      </c>
      <c r="B16330">
        <v>137.093021312503</v>
      </c>
      <c r="C16330">
        <v>2000</v>
      </c>
    </row>
    <row r="16331" spans="1:11" x14ac:dyDescent="0.25">
      <c r="A16331">
        <v>35.302794990933002</v>
      </c>
      <c r="B16331">
        <v>136.65600528805399</v>
      </c>
      <c r="C16331">
        <v>2001</v>
      </c>
    </row>
    <row r="16332" spans="1:11" x14ac:dyDescent="0.25">
      <c r="A16332">
        <v>38.443248857014702</v>
      </c>
      <c r="B16332">
        <v>139.79645915413599</v>
      </c>
      <c r="C16332">
        <v>2001</v>
      </c>
    </row>
    <row r="16333" spans="1:11" x14ac:dyDescent="0.25">
      <c r="A16333">
        <v>39.799126691009299</v>
      </c>
      <c r="B16333">
        <v>141.15233698813</v>
      </c>
      <c r="C16333">
        <v>2001</v>
      </c>
    </row>
    <row r="16334" spans="1:11" x14ac:dyDescent="0.25">
      <c r="A16334">
        <v>39.362110666560497</v>
      </c>
      <c r="B16334">
        <v>141.58935301257901</v>
      </c>
      <c r="C16334">
        <v>2000</v>
      </c>
    </row>
    <row r="16335" spans="1:11" x14ac:dyDescent="0.25">
      <c r="A16335" t="s">
        <v>83</v>
      </c>
    </row>
    <row r="16336" spans="1:11" x14ac:dyDescent="0.25">
      <c r="A16336">
        <v>4196</v>
      </c>
      <c r="B16336">
        <v>0</v>
      </c>
      <c r="C16336">
        <v>4.1697711869845602</v>
      </c>
      <c r="D16336">
        <v>2.18575067838924</v>
      </c>
      <c r="E16336">
        <v>6</v>
      </c>
      <c r="F16336">
        <v>1.01722196789785</v>
      </c>
      <c r="G16336" t="s">
        <v>81</v>
      </c>
      <c r="H16336" t="s">
        <v>81</v>
      </c>
      <c r="I16336">
        <v>855</v>
      </c>
      <c r="J16336">
        <v>3978</v>
      </c>
      <c r="K16336">
        <v>7.0829436472518395E-2</v>
      </c>
    </row>
    <row r="16337" spans="1:11" x14ac:dyDescent="0.25">
      <c r="A16337" t="s">
        <v>82</v>
      </c>
    </row>
    <row r="16338" spans="1:11" x14ac:dyDescent="0.25">
      <c r="A16338">
        <v>87.3117023125766</v>
      </c>
      <c r="B16338">
        <v>5.6817460561596604</v>
      </c>
      <c r="C16338">
        <v>2000</v>
      </c>
    </row>
    <row r="16339" spans="1:11" x14ac:dyDescent="0.25">
      <c r="A16339">
        <v>84.363228830263594</v>
      </c>
      <c r="B16339">
        <v>2.7332725738465999</v>
      </c>
      <c r="C16339">
        <v>2000</v>
      </c>
    </row>
    <row r="16340" spans="1:11" x14ac:dyDescent="0.25">
      <c r="A16340">
        <v>83.9262128058147</v>
      </c>
      <c r="B16340">
        <v>3.1702885982954201</v>
      </c>
      <c r="C16340">
        <v>2001</v>
      </c>
    </row>
    <row r="16341" spans="1:11" x14ac:dyDescent="0.25">
      <c r="A16341">
        <v>86.874686288127805</v>
      </c>
      <c r="B16341">
        <v>6.1187620806084801</v>
      </c>
      <c r="C16341">
        <v>2001</v>
      </c>
    </row>
    <row r="16342" spans="1:11" x14ac:dyDescent="0.25">
      <c r="A16342">
        <v>88.420245414799894</v>
      </c>
      <c r="B16342">
        <v>7.6643212072806097</v>
      </c>
      <c r="C16342">
        <v>2001</v>
      </c>
    </row>
    <row r="16343" spans="1:11" x14ac:dyDescent="0.25">
      <c r="A16343">
        <v>88.857261439248703</v>
      </c>
      <c r="B16343">
        <v>7.22730518283179</v>
      </c>
      <c r="C16343">
        <v>2000</v>
      </c>
    </row>
    <row r="16344" spans="1:11" x14ac:dyDescent="0.25">
      <c r="A16344" t="s">
        <v>83</v>
      </c>
    </row>
    <row r="16345" spans="1:11" x14ac:dyDescent="0.25">
      <c r="A16345">
        <v>3723</v>
      </c>
      <c r="B16345">
        <v>0</v>
      </c>
      <c r="C16345">
        <v>3.1983824515668702</v>
      </c>
      <c r="D16345">
        <v>3.15421581150565</v>
      </c>
      <c r="E16345">
        <v>6</v>
      </c>
      <c r="F16345">
        <v>1.01722196789785</v>
      </c>
      <c r="G16345" t="s">
        <v>81</v>
      </c>
      <c r="H16345" t="s">
        <v>81</v>
      </c>
      <c r="I16345">
        <v>410</v>
      </c>
      <c r="J16345">
        <v>2504</v>
      </c>
      <c r="K16345">
        <v>7.0049027032710307E-2</v>
      </c>
    </row>
    <row r="16346" spans="1:11" x14ac:dyDescent="0.25">
      <c r="A16346" t="s">
        <v>82</v>
      </c>
    </row>
    <row r="16347" spans="1:11" x14ac:dyDescent="0.25">
      <c r="A16347">
        <v>81.1324230344607</v>
      </c>
      <c r="B16347">
        <v>73.416758219444404</v>
      </c>
      <c r="C16347">
        <v>2000</v>
      </c>
    </row>
    <row r="16348" spans="1:11" x14ac:dyDescent="0.25">
      <c r="A16348">
        <v>78.870825114129701</v>
      </c>
      <c r="B16348">
        <v>71.155160299113405</v>
      </c>
      <c r="C16348">
        <v>2000</v>
      </c>
    </row>
    <row r="16349" spans="1:11" x14ac:dyDescent="0.25">
      <c r="A16349">
        <v>78.433809089680906</v>
      </c>
      <c r="B16349">
        <v>71.5921763235622</v>
      </c>
      <c r="C16349">
        <v>2001</v>
      </c>
    </row>
    <row r="16350" spans="1:11" x14ac:dyDescent="0.25">
      <c r="A16350">
        <v>80.695407010011806</v>
      </c>
      <c r="B16350">
        <v>73.853774243893199</v>
      </c>
      <c r="C16350">
        <v>2001</v>
      </c>
    </row>
    <row r="16351" spans="1:11" x14ac:dyDescent="0.25">
      <c r="A16351">
        <v>82.925774399653307</v>
      </c>
      <c r="B16351">
        <v>76.084141633534699</v>
      </c>
      <c r="C16351">
        <v>2001</v>
      </c>
    </row>
    <row r="16352" spans="1:11" x14ac:dyDescent="0.25">
      <c r="A16352">
        <v>83.362790424102101</v>
      </c>
      <c r="B16352">
        <v>75.647125609085805</v>
      </c>
      <c r="C16352">
        <v>2000</v>
      </c>
    </row>
    <row r="16353" spans="1:11" x14ac:dyDescent="0.25">
      <c r="A16353" t="s">
        <v>83</v>
      </c>
    </row>
    <row r="16354" spans="1:11" x14ac:dyDescent="0.25">
      <c r="A16354">
        <v>1346</v>
      </c>
      <c r="B16354">
        <v>0</v>
      </c>
      <c r="C16354">
        <v>6.2958943933500704</v>
      </c>
      <c r="D16354">
        <v>5.5696460514070602E-2</v>
      </c>
      <c r="E16354">
        <v>6</v>
      </c>
      <c r="F16354">
        <v>1.01722196789785</v>
      </c>
      <c r="G16354" t="s">
        <v>81</v>
      </c>
      <c r="H16354" t="s">
        <v>81</v>
      </c>
      <c r="I16354">
        <v>1133</v>
      </c>
      <c r="J16354">
        <v>508</v>
      </c>
      <c r="K16354">
        <v>6.8694070669363103E-2</v>
      </c>
    </row>
    <row r="16355" spans="1:11" x14ac:dyDescent="0.25">
      <c r="A16355" t="s">
        <v>82</v>
      </c>
    </row>
    <row r="16356" spans="1:11" x14ac:dyDescent="0.25">
      <c r="A16356">
        <v>122.590190209719</v>
      </c>
      <c r="B16356">
        <v>81.9547280547974</v>
      </c>
      <c r="C16356">
        <v>2000</v>
      </c>
    </row>
    <row r="16357" spans="1:11" x14ac:dyDescent="0.25">
      <c r="A16357">
        <v>118.138320590546</v>
      </c>
      <c r="B16357">
        <v>77.5028584356252</v>
      </c>
      <c r="C16357">
        <v>2000</v>
      </c>
    </row>
    <row r="16358" spans="1:11" x14ac:dyDescent="0.25">
      <c r="A16358">
        <v>117.701304566098</v>
      </c>
      <c r="B16358">
        <v>77.939874460074094</v>
      </c>
      <c r="C16358">
        <v>2001</v>
      </c>
    </row>
    <row r="16359" spans="1:11" x14ac:dyDescent="0.25">
      <c r="A16359">
        <v>122.15317418527</v>
      </c>
      <c r="B16359">
        <v>82.391744079246195</v>
      </c>
      <c r="C16359">
        <v>2001</v>
      </c>
    </row>
    <row r="16360" spans="1:11" x14ac:dyDescent="0.25">
      <c r="A16360">
        <v>122.192557530187</v>
      </c>
      <c r="B16360">
        <v>82.431127424163805</v>
      </c>
      <c r="C16360">
        <v>2001</v>
      </c>
    </row>
    <row r="16361" spans="1:11" x14ac:dyDescent="0.25">
      <c r="A16361">
        <v>122.629573554636</v>
      </c>
      <c r="B16361">
        <v>81.994111399714996</v>
      </c>
      <c r="C16361">
        <v>2000</v>
      </c>
    </row>
    <row r="16362" spans="1:11" x14ac:dyDescent="0.25">
      <c r="A16362" t="s">
        <v>83</v>
      </c>
    </row>
    <row r="16363" spans="1:11" x14ac:dyDescent="0.25">
      <c r="A16363">
        <v>2892</v>
      </c>
      <c r="B16363">
        <v>0</v>
      </c>
      <c r="C16363">
        <v>5.4800216015303196</v>
      </c>
      <c r="D16363">
        <v>0.867560190196073</v>
      </c>
      <c r="E16363">
        <v>6</v>
      </c>
      <c r="F16363">
        <v>1.01722196789785</v>
      </c>
      <c r="G16363" t="s">
        <v>81</v>
      </c>
      <c r="H16363" t="s">
        <v>81</v>
      </c>
      <c r="I16363">
        <v>1307</v>
      </c>
      <c r="J16363">
        <v>1080</v>
      </c>
      <c r="K16363">
        <v>6.9325213849377301E-2</v>
      </c>
    </row>
    <row r="16364" spans="1:11" x14ac:dyDescent="0.25">
      <c r="A16364" t="s">
        <v>82</v>
      </c>
    </row>
    <row r="16365" spans="1:11" x14ac:dyDescent="0.25">
      <c r="A16365">
        <v>67.376714902644196</v>
      </c>
      <c r="B16365">
        <v>46.243724345338599</v>
      </c>
      <c r="C16365">
        <v>2000</v>
      </c>
    </row>
    <row r="16366" spans="1:11" x14ac:dyDescent="0.25">
      <c r="A16366">
        <v>63.501754467153297</v>
      </c>
      <c r="B16366">
        <v>42.368763909847701</v>
      </c>
      <c r="C16366">
        <v>2000</v>
      </c>
    </row>
    <row r="16367" spans="1:11" x14ac:dyDescent="0.25">
      <c r="A16367">
        <v>63.938770491602099</v>
      </c>
      <c r="B16367">
        <v>41.931747885398899</v>
      </c>
      <c r="C16367">
        <v>2001</v>
      </c>
    </row>
    <row r="16368" spans="1:11" x14ac:dyDescent="0.25">
      <c r="A16368">
        <v>67.813730927093005</v>
      </c>
      <c r="B16368">
        <v>45.806708320889797</v>
      </c>
      <c r="C16368">
        <v>2001</v>
      </c>
    </row>
    <row r="16369" spans="1:11" x14ac:dyDescent="0.25">
      <c r="A16369">
        <v>68.427188620668105</v>
      </c>
      <c r="B16369">
        <v>46.420166014464897</v>
      </c>
      <c r="C16369">
        <v>2001</v>
      </c>
    </row>
    <row r="16370" spans="1:11" x14ac:dyDescent="0.25">
      <c r="A16370">
        <v>67.990172596219296</v>
      </c>
      <c r="B16370">
        <v>46.857182038913699</v>
      </c>
      <c r="C16370">
        <v>2000</v>
      </c>
    </row>
    <row r="16371" spans="1:11" x14ac:dyDescent="0.25">
      <c r="A16371" t="s">
        <v>83</v>
      </c>
    </row>
    <row r="16372" spans="1:11" x14ac:dyDescent="0.25">
      <c r="A16372">
        <v>2461</v>
      </c>
      <c r="B16372">
        <v>0</v>
      </c>
      <c r="C16372">
        <v>2.5576238068301098</v>
      </c>
      <c r="D16372">
        <v>3.7897197422358899</v>
      </c>
      <c r="E16372">
        <v>8</v>
      </c>
      <c r="F16372">
        <v>1.01722196789785</v>
      </c>
      <c r="G16372" t="s">
        <v>81</v>
      </c>
      <c r="H16372" t="s">
        <v>81</v>
      </c>
      <c r="I16372">
        <v>4027</v>
      </c>
      <c r="J16372">
        <v>2591</v>
      </c>
      <c r="K16372">
        <v>6.9173020337549004E-2</v>
      </c>
    </row>
    <row r="16373" spans="1:11" x14ac:dyDescent="0.25">
      <c r="A16373" t="s">
        <v>82</v>
      </c>
    </row>
    <row r="16374" spans="1:11" x14ac:dyDescent="0.25">
      <c r="A16374">
        <v>64.021464284514906</v>
      </c>
      <c r="B16374">
        <v>98.082236056258907</v>
      </c>
      <c r="C16374">
        <v>2000</v>
      </c>
    </row>
    <row r="16375" spans="1:11" x14ac:dyDescent="0.25">
      <c r="A16375">
        <v>62.212951146981197</v>
      </c>
      <c r="B16375">
        <v>96.273722918725099</v>
      </c>
      <c r="C16375">
        <v>2000</v>
      </c>
    </row>
    <row r="16376" spans="1:11" x14ac:dyDescent="0.25">
      <c r="A16376">
        <v>61.775935122532402</v>
      </c>
      <c r="B16376">
        <v>96.710738943173894</v>
      </c>
      <c r="C16376">
        <v>2001</v>
      </c>
    </row>
    <row r="16377" spans="1:11" x14ac:dyDescent="0.25">
      <c r="A16377">
        <v>63.584448260066097</v>
      </c>
      <c r="B16377">
        <v>98.519252080707602</v>
      </c>
      <c r="C16377">
        <v>2001</v>
      </c>
    </row>
    <row r="16378" spans="1:11" x14ac:dyDescent="0.25">
      <c r="A16378">
        <v>65.283704191582899</v>
      </c>
      <c r="B16378">
        <v>100.21850801222401</v>
      </c>
      <c r="C16378">
        <v>2001</v>
      </c>
    </row>
    <row r="16379" spans="1:11" x14ac:dyDescent="0.25">
      <c r="A16379">
        <v>66.264184788597703</v>
      </c>
      <c r="B16379">
        <v>101.198988609239</v>
      </c>
      <c r="C16379">
        <v>2001</v>
      </c>
    </row>
    <row r="16380" spans="1:11" x14ac:dyDescent="0.25">
      <c r="A16380">
        <v>66.701200813046498</v>
      </c>
      <c r="B16380">
        <v>100.76197258479</v>
      </c>
      <c r="C16380">
        <v>2000</v>
      </c>
    </row>
    <row r="16381" spans="1:11" x14ac:dyDescent="0.25">
      <c r="A16381">
        <v>65.720720216031694</v>
      </c>
      <c r="B16381">
        <v>99.781491987775595</v>
      </c>
      <c r="C16381">
        <v>2000</v>
      </c>
    </row>
    <row r="16382" spans="1:11" x14ac:dyDescent="0.25">
      <c r="A16382" t="s">
        <v>83</v>
      </c>
    </row>
    <row r="16383" spans="1:11" x14ac:dyDescent="0.25">
      <c r="A16383">
        <v>3475</v>
      </c>
      <c r="B16383">
        <v>0</v>
      </c>
      <c r="C16383">
        <v>5.9040327976537803</v>
      </c>
      <c r="D16383">
        <v>0.44293693591265498</v>
      </c>
      <c r="E16383">
        <v>6</v>
      </c>
      <c r="F16383">
        <v>1.01722196789785</v>
      </c>
      <c r="G16383" t="s">
        <v>81</v>
      </c>
      <c r="H16383" t="s">
        <v>81</v>
      </c>
      <c r="I16383">
        <v>4407</v>
      </c>
      <c r="J16383">
        <v>3418</v>
      </c>
      <c r="K16383">
        <v>6.9690345041010002E-2</v>
      </c>
    </row>
    <row r="16384" spans="1:11" x14ac:dyDescent="0.25">
      <c r="A16384" t="s">
        <v>82</v>
      </c>
    </row>
    <row r="16385" spans="1:11" x14ac:dyDescent="0.25">
      <c r="A16385">
        <v>4.3932896397931804</v>
      </c>
      <c r="B16385">
        <v>73.2347611641718</v>
      </c>
      <c r="C16385">
        <v>2000</v>
      </c>
    </row>
    <row r="16386" spans="1:11" x14ac:dyDescent="0.25">
      <c r="A16386">
        <v>0.21850801222440999</v>
      </c>
      <c r="B16386">
        <v>69.059979536602995</v>
      </c>
      <c r="C16386">
        <v>2000</v>
      </c>
    </row>
    <row r="16387" spans="1:11" x14ac:dyDescent="0.25">
      <c r="A16387">
        <v>-0.21850801222440999</v>
      </c>
      <c r="B16387">
        <v>69.496995561051804</v>
      </c>
      <c r="C16387">
        <v>2001</v>
      </c>
    </row>
    <row r="16388" spans="1:11" x14ac:dyDescent="0.25">
      <c r="A16388">
        <v>3.9562736153443598</v>
      </c>
      <c r="B16388">
        <v>73.671777188620595</v>
      </c>
      <c r="C16388">
        <v>2001</v>
      </c>
    </row>
    <row r="16389" spans="1:11" x14ac:dyDescent="0.25">
      <c r="A16389">
        <v>4.2694773263661903</v>
      </c>
      <c r="B16389">
        <v>73.984980899642395</v>
      </c>
      <c r="C16389">
        <v>2001</v>
      </c>
    </row>
    <row r="16390" spans="1:11" x14ac:dyDescent="0.25">
      <c r="A16390">
        <v>4.7064933508150197</v>
      </c>
      <c r="B16390">
        <v>73.5479648751936</v>
      </c>
      <c r="C16390">
        <v>2000</v>
      </c>
    </row>
    <row r="16391" spans="1:11" x14ac:dyDescent="0.25">
      <c r="A16391" t="s">
        <v>83</v>
      </c>
    </row>
    <row r="16392" spans="1:11" x14ac:dyDescent="0.25">
      <c r="A16392">
        <v>679</v>
      </c>
      <c r="B16392">
        <v>0</v>
      </c>
      <c r="C16392">
        <v>1.9977561672638899</v>
      </c>
      <c r="D16392">
        <v>4.3452576814720896</v>
      </c>
      <c r="E16392">
        <v>6</v>
      </c>
      <c r="F16392">
        <v>1.01722196789785</v>
      </c>
      <c r="G16392" t="s">
        <v>81</v>
      </c>
      <c r="H16392" t="s">
        <v>81</v>
      </c>
      <c r="I16392">
        <v>3789</v>
      </c>
      <c r="J16392">
        <v>3542</v>
      </c>
      <c r="K16392">
        <v>0</v>
      </c>
    </row>
    <row r="16393" spans="1:11" x14ac:dyDescent="0.25">
      <c r="A16393" t="s">
        <v>82</v>
      </c>
    </row>
    <row r="16394" spans="1:11" x14ac:dyDescent="0.25">
      <c r="A16394">
        <v>42.818532271696299</v>
      </c>
      <c r="B16394">
        <v>69.743272139566798</v>
      </c>
      <c r="C16394">
        <v>2000</v>
      </c>
    </row>
    <row r="16395" spans="1:11" x14ac:dyDescent="0.25">
      <c r="A16395">
        <v>41.405905338666798</v>
      </c>
      <c r="B16395">
        <v>68.330645206537199</v>
      </c>
      <c r="C16395">
        <v>2000</v>
      </c>
    </row>
    <row r="16396" spans="1:11" x14ac:dyDescent="0.25">
      <c r="A16396">
        <v>41.8429213631156</v>
      </c>
      <c r="B16396">
        <v>67.893629182088404</v>
      </c>
      <c r="C16396">
        <v>2001</v>
      </c>
    </row>
    <row r="16397" spans="1:11" x14ac:dyDescent="0.25">
      <c r="A16397">
        <v>43.255548296145101</v>
      </c>
      <c r="B16397">
        <v>69.306256115118003</v>
      </c>
      <c r="C16397">
        <v>2001</v>
      </c>
    </row>
    <row r="16398" spans="1:11" x14ac:dyDescent="0.25">
      <c r="A16398">
        <v>46.328109468717003</v>
      </c>
      <c r="B16398">
        <v>72.378817287689799</v>
      </c>
      <c r="C16398">
        <v>2001</v>
      </c>
    </row>
    <row r="16399" spans="1:11" x14ac:dyDescent="0.25">
      <c r="A16399">
        <v>45.891093444268201</v>
      </c>
      <c r="B16399">
        <v>72.815833312138594</v>
      </c>
      <c r="C16399">
        <v>2000</v>
      </c>
    </row>
    <row r="16400" spans="1:11" x14ac:dyDescent="0.25">
      <c r="A16400" t="s">
        <v>83</v>
      </c>
    </row>
    <row r="16401" spans="1:11" x14ac:dyDescent="0.25">
      <c r="A16401">
        <v>3954</v>
      </c>
      <c r="B16401">
        <v>0</v>
      </c>
      <c r="C16401">
        <v>4.4699684382442797</v>
      </c>
      <c r="D16401">
        <v>1.8725653439822201</v>
      </c>
      <c r="E16401">
        <v>6</v>
      </c>
      <c r="F16401">
        <v>1.01722196789785</v>
      </c>
      <c r="G16401" t="s">
        <v>81</v>
      </c>
      <c r="H16401" t="s">
        <v>81</v>
      </c>
      <c r="I16401">
        <v>4216</v>
      </c>
      <c r="J16401">
        <v>3382</v>
      </c>
      <c r="K16401">
        <v>7.0417702876069299E-2</v>
      </c>
    </row>
    <row r="16402" spans="1:11" x14ac:dyDescent="0.25">
      <c r="A16402" t="s">
        <v>82</v>
      </c>
    </row>
    <row r="16403" spans="1:11" x14ac:dyDescent="0.25">
      <c r="A16403">
        <v>83.547413221354205</v>
      </c>
      <c r="B16403">
        <v>131.923533854966</v>
      </c>
      <c r="C16403">
        <v>2000</v>
      </c>
    </row>
    <row r="16404" spans="1:11" x14ac:dyDescent="0.25">
      <c r="A16404">
        <v>80.386668226981797</v>
      </c>
      <c r="B16404">
        <v>128.76278886059399</v>
      </c>
      <c r="C16404">
        <v>2000</v>
      </c>
    </row>
    <row r="16405" spans="1:11" x14ac:dyDescent="0.25">
      <c r="A16405">
        <v>80.823684251430606</v>
      </c>
      <c r="B16405">
        <v>128.32577283614501</v>
      </c>
      <c r="C16405">
        <v>2001</v>
      </c>
    </row>
    <row r="16406" spans="1:11" x14ac:dyDescent="0.25">
      <c r="A16406">
        <v>83.984429245803</v>
      </c>
      <c r="B16406">
        <v>131.48651783051699</v>
      </c>
      <c r="C16406">
        <v>2001</v>
      </c>
    </row>
    <row r="16407" spans="1:11" x14ac:dyDescent="0.25">
      <c r="A16407">
        <v>85.3085328987477</v>
      </c>
      <c r="B16407">
        <v>132.810621483462</v>
      </c>
      <c r="C16407">
        <v>2001</v>
      </c>
    </row>
    <row r="16408" spans="1:11" x14ac:dyDescent="0.25">
      <c r="A16408">
        <v>84.871516874298905</v>
      </c>
      <c r="B16408">
        <v>133.24763750791101</v>
      </c>
      <c r="C16408">
        <v>2000</v>
      </c>
    </row>
    <row r="16409" spans="1:11" x14ac:dyDescent="0.25">
      <c r="A16409" t="s">
        <v>83</v>
      </c>
    </row>
    <row r="16410" spans="1:11" x14ac:dyDescent="0.25">
      <c r="A16410">
        <v>2078</v>
      </c>
      <c r="B16410">
        <v>0</v>
      </c>
      <c r="C16410">
        <v>3.78790603250303</v>
      </c>
      <c r="D16410">
        <v>2.5510962862599902</v>
      </c>
      <c r="E16410">
        <v>6</v>
      </c>
      <c r="F16410">
        <v>1.01722196789785</v>
      </c>
      <c r="G16410" t="s">
        <v>81</v>
      </c>
      <c r="H16410" t="s">
        <v>81</v>
      </c>
      <c r="I16410">
        <v>356</v>
      </c>
      <c r="J16410">
        <v>2750</v>
      </c>
      <c r="K16410">
        <v>6.9032202642000703E-2</v>
      </c>
    </row>
    <row r="16411" spans="1:11" x14ac:dyDescent="0.25">
      <c r="A16411" t="s">
        <v>82</v>
      </c>
    </row>
    <row r="16412" spans="1:11" x14ac:dyDescent="0.25">
      <c r="A16412">
        <v>120.775017155691</v>
      </c>
      <c r="B16412">
        <v>127.936917692398</v>
      </c>
      <c r="C16412">
        <v>2000</v>
      </c>
    </row>
    <row r="16413" spans="1:11" x14ac:dyDescent="0.25">
      <c r="A16413">
        <v>118.09656311361</v>
      </c>
      <c r="B16413">
        <v>125.25846365031801</v>
      </c>
      <c r="C16413">
        <v>2000</v>
      </c>
    </row>
    <row r="16414" spans="1:11" x14ac:dyDescent="0.25">
      <c r="A16414">
        <v>117.659547089162</v>
      </c>
      <c r="B16414">
        <v>125.69547967476601</v>
      </c>
      <c r="C16414">
        <v>2001</v>
      </c>
    </row>
    <row r="16415" spans="1:11" x14ac:dyDescent="0.25">
      <c r="A16415">
        <v>120.338001131242</v>
      </c>
      <c r="B16415">
        <v>128.37393371684701</v>
      </c>
      <c r="C16415">
        <v>2001</v>
      </c>
    </row>
    <row r="16416" spans="1:11" x14ac:dyDescent="0.25">
      <c r="A16416">
        <v>122.141898614716</v>
      </c>
      <c r="B16416">
        <v>130.17783120032101</v>
      </c>
      <c r="C16416">
        <v>2001</v>
      </c>
    </row>
    <row r="16417" spans="1:11" x14ac:dyDescent="0.25">
      <c r="A16417">
        <v>122.57891463916501</v>
      </c>
      <c r="B16417">
        <v>129.740815175872</v>
      </c>
      <c r="C16417">
        <v>2000</v>
      </c>
    </row>
    <row r="16418" spans="1:11" x14ac:dyDescent="0.25">
      <c r="A16418" t="s">
        <v>83</v>
      </c>
    </row>
    <row r="16419" spans="1:11" x14ac:dyDescent="0.25">
      <c r="A16419">
        <v>1554</v>
      </c>
      <c r="B16419">
        <v>0</v>
      </c>
      <c r="C16419">
        <v>0.47393401157987097</v>
      </c>
      <c r="D16419">
        <v>5.8623263106081298</v>
      </c>
      <c r="E16419">
        <v>6</v>
      </c>
      <c r="F16419">
        <v>1.01722196789785</v>
      </c>
      <c r="G16419" t="s">
        <v>81</v>
      </c>
      <c r="H16419" t="s">
        <v>81</v>
      </c>
      <c r="I16419">
        <v>3039</v>
      </c>
      <c r="J16419">
        <v>3358</v>
      </c>
      <c r="K16419">
        <v>6.8837369254559605E-2</v>
      </c>
    </row>
    <row r="16420" spans="1:11" x14ac:dyDescent="0.25">
      <c r="A16420" t="s">
        <v>82</v>
      </c>
    </row>
    <row r="16421" spans="1:11" x14ac:dyDescent="0.25">
      <c r="A16421">
        <v>43.879757566316997</v>
      </c>
      <c r="B16421">
        <v>60.705615208817299</v>
      </c>
      <c r="C16421">
        <v>2000</v>
      </c>
    </row>
    <row r="16422" spans="1:11" x14ac:dyDescent="0.25">
      <c r="A16422">
        <v>43.544635612893998</v>
      </c>
      <c r="B16422">
        <v>60.370493255394202</v>
      </c>
      <c r="C16422">
        <v>2000</v>
      </c>
    </row>
    <row r="16423" spans="1:11" x14ac:dyDescent="0.25">
      <c r="A16423">
        <v>43.107619588445097</v>
      </c>
      <c r="B16423">
        <v>60.807509279843003</v>
      </c>
      <c r="C16423">
        <v>2001</v>
      </c>
    </row>
    <row r="16424" spans="1:11" x14ac:dyDescent="0.25">
      <c r="A16424">
        <v>43.442741541868202</v>
      </c>
      <c r="B16424">
        <v>61.142631233266101</v>
      </c>
      <c r="C16424">
        <v>2001</v>
      </c>
    </row>
    <row r="16425" spans="1:11" x14ac:dyDescent="0.25">
      <c r="A16425">
        <v>47.588032229627501</v>
      </c>
      <c r="B16425">
        <v>65.287921921025401</v>
      </c>
      <c r="C16425">
        <v>2001</v>
      </c>
    </row>
    <row r="16426" spans="1:11" x14ac:dyDescent="0.25">
      <c r="A16426">
        <v>48.025048254076403</v>
      </c>
      <c r="B16426">
        <v>64.850905896576606</v>
      </c>
      <c r="C16426">
        <v>2000</v>
      </c>
    </row>
    <row r="16427" spans="1:11" x14ac:dyDescent="0.25">
      <c r="A16427" t="s">
        <v>83</v>
      </c>
    </row>
    <row r="16428" spans="1:11" x14ac:dyDescent="0.25">
      <c r="A16428">
        <v>4507</v>
      </c>
      <c r="B16428">
        <v>0</v>
      </c>
      <c r="C16428">
        <v>2.3445174851900701</v>
      </c>
      <c r="D16428">
        <v>3.9900838524280098</v>
      </c>
      <c r="E16428">
        <v>6</v>
      </c>
      <c r="F16428">
        <v>1.01722196789785</v>
      </c>
      <c r="G16428" t="s">
        <v>81</v>
      </c>
      <c r="H16428" t="s">
        <v>81</v>
      </c>
      <c r="I16428">
        <v>4207</v>
      </c>
      <c r="J16428">
        <v>2856</v>
      </c>
      <c r="K16428">
        <v>7.1322391323176304E-2</v>
      </c>
    </row>
    <row r="16429" spans="1:11" x14ac:dyDescent="0.25">
      <c r="A16429" t="s">
        <v>82</v>
      </c>
    </row>
    <row r="16430" spans="1:11" x14ac:dyDescent="0.25">
      <c r="A16430">
        <v>84.051162854796601</v>
      </c>
      <c r="B16430">
        <v>57.944388741597002</v>
      </c>
      <c r="C16430">
        <v>2000</v>
      </c>
    </row>
    <row r="16431" spans="1:11" x14ac:dyDescent="0.25">
      <c r="A16431">
        <v>82.393338642408295</v>
      </c>
      <c r="B16431">
        <v>56.286564529208597</v>
      </c>
      <c r="C16431">
        <v>2000</v>
      </c>
    </row>
    <row r="16432" spans="1:11" x14ac:dyDescent="0.25">
      <c r="A16432">
        <v>82.830354666857104</v>
      </c>
      <c r="B16432">
        <v>55.849548504759802</v>
      </c>
      <c r="C16432">
        <v>2001</v>
      </c>
    </row>
    <row r="16433" spans="1:11" x14ac:dyDescent="0.25">
      <c r="A16433">
        <v>84.488178879245396</v>
      </c>
      <c r="B16433">
        <v>57.507372717148101</v>
      </c>
      <c r="C16433">
        <v>2001</v>
      </c>
    </row>
    <row r="16434" spans="1:11" x14ac:dyDescent="0.25">
      <c r="A16434">
        <v>87.309594228800194</v>
      </c>
      <c r="B16434">
        <v>60.328788066702899</v>
      </c>
      <c r="C16434">
        <v>2001</v>
      </c>
    </row>
    <row r="16435" spans="1:11" x14ac:dyDescent="0.25">
      <c r="A16435">
        <v>86.872578204351399</v>
      </c>
      <c r="B16435">
        <v>60.7658040911518</v>
      </c>
      <c r="C16435">
        <v>2000</v>
      </c>
    </row>
    <row r="16436" spans="1:11" x14ac:dyDescent="0.25">
      <c r="A16436" t="s">
        <v>83</v>
      </c>
    </row>
    <row r="16437" spans="1:11" x14ac:dyDescent="0.25">
      <c r="A16437">
        <v>4228</v>
      </c>
      <c r="B16437">
        <v>0</v>
      </c>
      <c r="C16437">
        <v>6.2486081138159504</v>
      </c>
      <c r="D16437">
        <v>8.445765035043E-2</v>
      </c>
      <c r="E16437">
        <v>6</v>
      </c>
      <c r="F16437">
        <v>1.01722196789785</v>
      </c>
      <c r="G16437" t="s">
        <v>81</v>
      </c>
      <c r="H16437" t="s">
        <v>81</v>
      </c>
      <c r="I16437">
        <v>3523</v>
      </c>
      <c r="J16437">
        <v>4266</v>
      </c>
      <c r="K16437">
        <v>7.0816551061948493E-2</v>
      </c>
    </row>
    <row r="16438" spans="1:11" x14ac:dyDescent="0.25">
      <c r="A16438" t="s">
        <v>82</v>
      </c>
    </row>
    <row r="16439" spans="1:11" x14ac:dyDescent="0.25">
      <c r="A16439">
        <v>125.32050053930401</v>
      </c>
      <c r="B16439">
        <v>106.783162273827</v>
      </c>
      <c r="C16439">
        <v>2000</v>
      </c>
    </row>
    <row r="16440" spans="1:11" x14ac:dyDescent="0.25">
      <c r="A16440">
        <v>120.902067369047</v>
      </c>
      <c r="B16440">
        <v>102.36472910357</v>
      </c>
      <c r="C16440">
        <v>2000</v>
      </c>
    </row>
    <row r="16441" spans="1:11" x14ac:dyDescent="0.25">
      <c r="A16441">
        <v>121.339083393496</v>
      </c>
      <c r="B16441">
        <v>101.92771307912101</v>
      </c>
      <c r="C16441">
        <v>2001</v>
      </c>
    </row>
    <row r="16442" spans="1:11" x14ac:dyDescent="0.25">
      <c r="A16442">
        <v>125.757516563753</v>
      </c>
      <c r="B16442">
        <v>106.34614624937799</v>
      </c>
      <c r="C16442">
        <v>2001</v>
      </c>
    </row>
    <row r="16443" spans="1:11" x14ac:dyDescent="0.25">
      <c r="A16443">
        <v>125.81723714103801</v>
      </c>
      <c r="B16443">
        <v>106.405866826664</v>
      </c>
      <c r="C16443">
        <v>2001</v>
      </c>
    </row>
    <row r="16444" spans="1:11" x14ac:dyDescent="0.25">
      <c r="A16444">
        <v>125.38022111658999</v>
      </c>
      <c r="B16444">
        <v>106.842882851113</v>
      </c>
      <c r="C16444">
        <v>2000</v>
      </c>
    </row>
    <row r="16445" spans="1:11" x14ac:dyDescent="0.25">
      <c r="A16445" t="s">
        <v>83</v>
      </c>
    </row>
    <row r="16446" spans="1:11" x14ac:dyDescent="0.25">
      <c r="A16446">
        <v>3132</v>
      </c>
      <c r="B16446">
        <v>0</v>
      </c>
      <c r="C16446">
        <v>0.95392622289052997</v>
      </c>
      <c r="D16446">
        <v>5.37834299226519</v>
      </c>
      <c r="E16446">
        <v>6</v>
      </c>
      <c r="F16446">
        <v>1.01722196789785</v>
      </c>
      <c r="G16446" t="s">
        <v>81</v>
      </c>
      <c r="H16446" t="s">
        <v>81</v>
      </c>
      <c r="I16446">
        <v>2305</v>
      </c>
      <c r="J16446">
        <v>3303</v>
      </c>
      <c r="K16446">
        <v>6.9427154454993395E-2</v>
      </c>
    </row>
    <row r="16447" spans="1:11" x14ac:dyDescent="0.25">
      <c r="A16447" t="s">
        <v>82</v>
      </c>
    </row>
    <row r="16448" spans="1:11" x14ac:dyDescent="0.25">
      <c r="A16448">
        <v>55.773883498172999</v>
      </c>
      <c r="B16448">
        <v>37.5940923791307</v>
      </c>
      <c r="C16448">
        <v>2000</v>
      </c>
    </row>
    <row r="16449" spans="1:11" x14ac:dyDescent="0.25">
      <c r="A16449">
        <v>55.099355797215402</v>
      </c>
      <c r="B16449">
        <v>36.919564678173103</v>
      </c>
      <c r="C16449">
        <v>2000</v>
      </c>
    </row>
    <row r="16450" spans="1:11" x14ac:dyDescent="0.25">
      <c r="A16450">
        <v>55.536371821664197</v>
      </c>
      <c r="B16450">
        <v>36.482548653724301</v>
      </c>
      <c r="C16450">
        <v>2001</v>
      </c>
    </row>
    <row r="16451" spans="1:11" x14ac:dyDescent="0.25">
      <c r="A16451">
        <v>56.210899522621801</v>
      </c>
      <c r="B16451">
        <v>37.157076354681799</v>
      </c>
      <c r="C16451">
        <v>2001</v>
      </c>
    </row>
    <row r="16452" spans="1:11" x14ac:dyDescent="0.25">
      <c r="A16452">
        <v>60.0139623239996</v>
      </c>
      <c r="B16452">
        <v>40.960139156059697</v>
      </c>
      <c r="C16452">
        <v>2001</v>
      </c>
    </row>
    <row r="16453" spans="1:11" x14ac:dyDescent="0.25">
      <c r="A16453">
        <v>59.576946299550798</v>
      </c>
      <c r="B16453">
        <v>41.397155180508499</v>
      </c>
      <c r="C16453">
        <v>2000</v>
      </c>
    </row>
    <row r="16454" spans="1:11" x14ac:dyDescent="0.25">
      <c r="A16454" t="s">
        <v>83</v>
      </c>
    </row>
    <row r="16455" spans="1:11" x14ac:dyDescent="0.25">
      <c r="A16455">
        <v>2340</v>
      </c>
      <c r="B16455">
        <v>0</v>
      </c>
      <c r="C16455">
        <v>2.42721599196895</v>
      </c>
      <c r="D16455">
        <v>3.9019219705322699</v>
      </c>
      <c r="E16455">
        <v>6</v>
      </c>
      <c r="F16455">
        <v>1.01722196789785</v>
      </c>
      <c r="G16455" t="s">
        <v>81</v>
      </c>
      <c r="H16455" t="s">
        <v>81</v>
      </c>
      <c r="I16455">
        <v>1856</v>
      </c>
      <c r="J16455">
        <v>3124</v>
      </c>
      <c r="K16455">
        <v>6.9128913662192606E-2</v>
      </c>
    </row>
    <row r="16456" spans="1:11" x14ac:dyDescent="0.25">
      <c r="A16456" t="s">
        <v>82</v>
      </c>
    </row>
    <row r="16457" spans="1:11" x14ac:dyDescent="0.25">
      <c r="A16457">
        <v>83.676751808117302</v>
      </c>
      <c r="B16457">
        <v>137.48429149644201</v>
      </c>
      <c r="C16457">
        <v>2000</v>
      </c>
    </row>
    <row r="16458" spans="1:11" x14ac:dyDescent="0.25">
      <c r="A16458">
        <v>81.960450920791601</v>
      </c>
      <c r="B16458">
        <v>135.767990609116</v>
      </c>
      <c r="C16458">
        <v>2000</v>
      </c>
    </row>
    <row r="16459" spans="1:11" x14ac:dyDescent="0.25">
      <c r="A16459">
        <v>82.397466945240495</v>
      </c>
      <c r="B16459">
        <v>135.33097458466801</v>
      </c>
      <c r="C16459">
        <v>2001</v>
      </c>
    </row>
    <row r="16460" spans="1:11" x14ac:dyDescent="0.25">
      <c r="A16460">
        <v>84.113767832566097</v>
      </c>
      <c r="B16460">
        <v>137.047275471993</v>
      </c>
      <c r="C16460">
        <v>2001</v>
      </c>
    </row>
    <row r="16461" spans="1:11" x14ac:dyDescent="0.25">
      <c r="A16461">
        <v>86.872843317590295</v>
      </c>
      <c r="B16461">
        <v>139.806350957017</v>
      </c>
      <c r="C16461">
        <v>2001</v>
      </c>
    </row>
    <row r="16462" spans="1:11" x14ac:dyDescent="0.25">
      <c r="A16462">
        <v>86.4358272931415</v>
      </c>
      <c r="B16462">
        <v>140.24336698146601</v>
      </c>
      <c r="C16462">
        <v>2000</v>
      </c>
    </row>
    <row r="16463" spans="1:11" x14ac:dyDescent="0.25">
      <c r="A16463" t="s">
        <v>83</v>
      </c>
    </row>
    <row r="16464" spans="1:11" x14ac:dyDescent="0.25">
      <c r="A16464">
        <v>2120</v>
      </c>
      <c r="B16464">
        <v>0</v>
      </c>
      <c r="C16464">
        <v>0.98964929091569298</v>
      </c>
      <c r="D16464">
        <v>5.3329431154327596</v>
      </c>
      <c r="E16464">
        <v>6</v>
      </c>
      <c r="F16464">
        <v>1.01722196789785</v>
      </c>
      <c r="G16464" t="s">
        <v>81</v>
      </c>
      <c r="H16464" t="s">
        <v>81</v>
      </c>
      <c r="I16464">
        <v>824</v>
      </c>
      <c r="J16464">
        <v>2726</v>
      </c>
      <c r="K16464">
        <v>6.9049684264577499E-2</v>
      </c>
    </row>
    <row r="16465" spans="1:11" x14ac:dyDescent="0.25">
      <c r="A16465" t="s">
        <v>82</v>
      </c>
    </row>
    <row r="16466" spans="1:11" x14ac:dyDescent="0.25">
      <c r="A16466">
        <v>40.156835774968599</v>
      </c>
      <c r="B16466">
        <v>111.699723997009</v>
      </c>
      <c r="C16466">
        <v>2000</v>
      </c>
    </row>
    <row r="16467" spans="1:11" x14ac:dyDescent="0.25">
      <c r="A16467">
        <v>39.4570480503656</v>
      </c>
      <c r="B16467">
        <v>110.999936272406</v>
      </c>
      <c r="C16467">
        <v>2000</v>
      </c>
    </row>
    <row r="16468" spans="1:11" x14ac:dyDescent="0.25">
      <c r="A16468">
        <v>39.894064074814501</v>
      </c>
      <c r="B16468">
        <v>110.562920247957</v>
      </c>
      <c r="C16468">
        <v>2001</v>
      </c>
    </row>
    <row r="16469" spans="1:11" x14ac:dyDescent="0.25">
      <c r="A16469">
        <v>40.593851799417401</v>
      </c>
      <c r="B16469">
        <v>111.26270797255999</v>
      </c>
      <c r="C16469">
        <v>2001</v>
      </c>
    </row>
    <row r="16470" spans="1:11" x14ac:dyDescent="0.25">
      <c r="A16470">
        <v>44.364812040022002</v>
      </c>
      <c r="B16470">
        <v>115.033668213165</v>
      </c>
      <c r="C16470">
        <v>2001</v>
      </c>
    </row>
    <row r="16471" spans="1:11" x14ac:dyDescent="0.25">
      <c r="A16471">
        <v>43.9277960155732</v>
      </c>
      <c r="B16471">
        <v>115.47068423761399</v>
      </c>
      <c r="C16471">
        <v>2000</v>
      </c>
    </row>
    <row r="16472" spans="1:11" x14ac:dyDescent="0.25">
      <c r="A16472" t="s">
        <v>83</v>
      </c>
    </row>
    <row r="16473" spans="1:11" x14ac:dyDescent="0.25">
      <c r="A16473">
        <v>3062</v>
      </c>
      <c r="B16473">
        <v>0</v>
      </c>
      <c r="C16473">
        <v>4.1995229688107001</v>
      </c>
      <c r="D16473">
        <v>2.1200828590739502</v>
      </c>
      <c r="E16473">
        <v>6</v>
      </c>
      <c r="F16473">
        <v>1.01722196789785</v>
      </c>
      <c r="G16473" t="s">
        <v>84</v>
      </c>
      <c r="H16473" t="s">
        <v>81</v>
      </c>
      <c r="I16473">
        <v>0</v>
      </c>
      <c r="J16473">
        <v>2394</v>
      </c>
      <c r="K16473">
        <v>6.9392710141347694E-2</v>
      </c>
    </row>
    <row r="16474" spans="1:11" x14ac:dyDescent="0.25">
      <c r="A16474" t="s">
        <v>82</v>
      </c>
    </row>
    <row r="16475" spans="1:11" x14ac:dyDescent="0.25">
      <c r="A16475">
        <v>77.515462737619202</v>
      </c>
      <c r="B16475">
        <v>2.82430758491093</v>
      </c>
      <c r="C16475">
        <v>2000</v>
      </c>
    </row>
    <row r="16476" spans="1:11" x14ac:dyDescent="0.25">
      <c r="A16476">
        <v>74.691155152708205</v>
      </c>
      <c r="B16476">
        <v>0</v>
      </c>
      <c r="C16476">
        <v>2000</v>
      </c>
    </row>
    <row r="16477" spans="1:11" x14ac:dyDescent="0.25">
      <c r="A16477">
        <v>73.817123103810601</v>
      </c>
      <c r="B16477">
        <v>0</v>
      </c>
      <c r="C16477">
        <v>2001</v>
      </c>
    </row>
    <row r="16478" spans="1:11" x14ac:dyDescent="0.25">
      <c r="A16478">
        <v>76.931837856889103</v>
      </c>
      <c r="B16478">
        <v>3.11471475307849</v>
      </c>
      <c r="C16478">
        <v>2001</v>
      </c>
    </row>
    <row r="16479" spans="1:11" x14ac:dyDescent="0.25">
      <c r="A16479">
        <v>78.5042672513583</v>
      </c>
      <c r="B16479">
        <v>4.6871441475476798</v>
      </c>
      <c r="C16479">
        <v>2001</v>
      </c>
    </row>
    <row r="16480" spans="1:11" x14ac:dyDescent="0.25">
      <c r="A16480">
        <v>78.941283275807095</v>
      </c>
      <c r="B16480">
        <v>4.2501281230988504</v>
      </c>
      <c r="C16480">
        <v>2000</v>
      </c>
    </row>
    <row r="16481" spans="1:11" x14ac:dyDescent="0.25">
      <c r="A16481" t="s">
        <v>83</v>
      </c>
    </row>
    <row r="16482" spans="1:11" x14ac:dyDescent="0.25">
      <c r="A16482">
        <v>2011</v>
      </c>
      <c r="B16482">
        <v>0</v>
      </c>
      <c r="C16482">
        <v>1.2595292661069</v>
      </c>
      <c r="D16482">
        <v>5.0579342752266996</v>
      </c>
      <c r="E16482">
        <v>6</v>
      </c>
      <c r="F16482">
        <v>1.01722196789785</v>
      </c>
      <c r="G16482" t="s">
        <v>81</v>
      </c>
      <c r="H16482" t="s">
        <v>81</v>
      </c>
      <c r="I16482">
        <v>4664</v>
      </c>
      <c r="J16482">
        <v>4379</v>
      </c>
      <c r="K16482">
        <v>6.9014075556022098E-2</v>
      </c>
    </row>
    <row r="16483" spans="1:11" x14ac:dyDescent="0.25">
      <c r="A16483" t="s">
        <v>82</v>
      </c>
    </row>
    <row r="16484" spans="1:11" x14ac:dyDescent="0.25">
      <c r="A16484">
        <v>53.6883366581419</v>
      </c>
      <c r="B16484">
        <v>89.613267537962102</v>
      </c>
      <c r="C16484">
        <v>2000</v>
      </c>
    </row>
    <row r="16485" spans="1:11" x14ac:dyDescent="0.25">
      <c r="A16485">
        <v>52.797714972974802</v>
      </c>
      <c r="B16485">
        <v>88.722645852795097</v>
      </c>
      <c r="C16485">
        <v>2000</v>
      </c>
    </row>
    <row r="16486" spans="1:11" x14ac:dyDescent="0.25">
      <c r="A16486">
        <v>52.360698948526</v>
      </c>
      <c r="B16486">
        <v>89.159661877243906</v>
      </c>
      <c r="C16486">
        <v>2001</v>
      </c>
    </row>
    <row r="16487" spans="1:11" x14ac:dyDescent="0.25">
      <c r="A16487">
        <v>53.251320633693098</v>
      </c>
      <c r="B16487">
        <v>90.050283562410996</v>
      </c>
      <c r="C16487">
        <v>2001</v>
      </c>
    </row>
    <row r="16488" spans="1:11" x14ac:dyDescent="0.25">
      <c r="A16488">
        <v>56.827820258501802</v>
      </c>
      <c r="B16488">
        <v>93.626783187219601</v>
      </c>
      <c r="C16488">
        <v>2001</v>
      </c>
    </row>
    <row r="16489" spans="1:11" x14ac:dyDescent="0.25">
      <c r="A16489">
        <v>57.264836282950597</v>
      </c>
      <c r="B16489">
        <v>93.189767162770806</v>
      </c>
      <c r="C16489">
        <v>2000</v>
      </c>
    </row>
    <row r="16490" spans="1:11" x14ac:dyDescent="0.25">
      <c r="A16490" t="s">
        <v>83</v>
      </c>
    </row>
    <row r="16491" spans="1:11" x14ac:dyDescent="0.25">
      <c r="A16491">
        <v>3735</v>
      </c>
      <c r="B16491">
        <v>0</v>
      </c>
      <c r="C16491">
        <v>4.7649134752703297</v>
      </c>
      <c r="D16491">
        <v>1.5491030273736801</v>
      </c>
      <c r="E16491">
        <v>6</v>
      </c>
      <c r="F16491">
        <v>1.01722196789785</v>
      </c>
      <c r="G16491" t="s">
        <v>81</v>
      </c>
      <c r="H16491" t="s">
        <v>81</v>
      </c>
      <c r="I16491">
        <v>3807</v>
      </c>
      <c r="J16491">
        <v>3097</v>
      </c>
      <c r="K16491">
        <v>7.0114973181117493E-2</v>
      </c>
    </row>
    <row r="16492" spans="1:11" x14ac:dyDescent="0.25">
      <c r="A16492" t="s">
        <v>82</v>
      </c>
    </row>
    <row r="16493" spans="1:11" x14ac:dyDescent="0.25">
      <c r="A16493">
        <v>73.105177111502499</v>
      </c>
      <c r="B16493">
        <v>8.2044834272070197</v>
      </c>
      <c r="C16493">
        <v>2000</v>
      </c>
    </row>
    <row r="16494" spans="1:11" x14ac:dyDescent="0.25">
      <c r="A16494">
        <v>69.735874481371695</v>
      </c>
      <c r="B16494">
        <v>4.8351807970762097</v>
      </c>
      <c r="C16494">
        <v>2000</v>
      </c>
    </row>
    <row r="16495" spans="1:11" x14ac:dyDescent="0.25">
      <c r="A16495">
        <v>69.2988584569229</v>
      </c>
      <c r="B16495">
        <v>5.2721968215250303</v>
      </c>
      <c r="C16495">
        <v>2001</v>
      </c>
    </row>
    <row r="16496" spans="1:11" x14ac:dyDescent="0.25">
      <c r="A16496">
        <v>72.668161087053704</v>
      </c>
      <c r="B16496">
        <v>8.6414994516558394</v>
      </c>
      <c r="C16496">
        <v>2001</v>
      </c>
    </row>
    <row r="16497" spans="1:11" x14ac:dyDescent="0.25">
      <c r="A16497">
        <v>73.763542342466195</v>
      </c>
      <c r="B16497">
        <v>9.7368807070683694</v>
      </c>
      <c r="C16497">
        <v>2001</v>
      </c>
    </row>
    <row r="16498" spans="1:11" x14ac:dyDescent="0.25">
      <c r="A16498">
        <v>74.200558366915004</v>
      </c>
      <c r="B16498">
        <v>9.2998646826195497</v>
      </c>
      <c r="C16498">
        <v>2000</v>
      </c>
    </row>
    <row r="16499" spans="1:11" x14ac:dyDescent="0.25">
      <c r="A16499" t="s">
        <v>83</v>
      </c>
    </row>
    <row r="16500" spans="1:11" x14ac:dyDescent="0.25">
      <c r="A16500">
        <v>2012</v>
      </c>
      <c r="B16500">
        <v>0</v>
      </c>
      <c r="C16500">
        <v>4.0021652175388196</v>
      </c>
      <c r="D16500">
        <v>2.3093971068809198</v>
      </c>
      <c r="E16500">
        <v>6</v>
      </c>
      <c r="F16500">
        <v>1.01722196789785</v>
      </c>
      <c r="G16500" t="s">
        <v>81</v>
      </c>
      <c r="H16500" t="s">
        <v>81</v>
      </c>
      <c r="I16500">
        <v>1939</v>
      </c>
      <c r="J16500">
        <v>422</v>
      </c>
      <c r="K16500">
        <v>6.9016706629159694E-2</v>
      </c>
    </row>
    <row r="16501" spans="1:11" x14ac:dyDescent="0.25">
      <c r="A16501" t="s">
        <v>82</v>
      </c>
    </row>
    <row r="16502" spans="1:11" x14ac:dyDescent="0.25">
      <c r="A16502">
        <v>84.364024445588498</v>
      </c>
      <c r="B16502">
        <v>78.7331943338381</v>
      </c>
      <c r="C16502">
        <v>2000</v>
      </c>
    </row>
    <row r="16503" spans="1:11" x14ac:dyDescent="0.25">
      <c r="A16503">
        <v>81.534066280837905</v>
      </c>
      <c r="B16503">
        <v>75.903236169087506</v>
      </c>
      <c r="C16503">
        <v>2000</v>
      </c>
    </row>
    <row r="16504" spans="1:11" x14ac:dyDescent="0.25">
      <c r="A16504">
        <v>81.9710823052867</v>
      </c>
      <c r="B16504">
        <v>75.466220144638697</v>
      </c>
      <c r="C16504">
        <v>2001</v>
      </c>
    </row>
    <row r="16505" spans="1:11" x14ac:dyDescent="0.25">
      <c r="A16505">
        <v>84.801040470037407</v>
      </c>
      <c r="B16505">
        <v>78.296178309389305</v>
      </c>
      <c r="C16505">
        <v>2001</v>
      </c>
    </row>
    <row r="16506" spans="1:11" x14ac:dyDescent="0.25">
      <c r="A16506">
        <v>86.434030824765401</v>
      </c>
      <c r="B16506">
        <v>79.929168664117398</v>
      </c>
      <c r="C16506">
        <v>2001</v>
      </c>
    </row>
    <row r="16507" spans="1:11" x14ac:dyDescent="0.25">
      <c r="A16507">
        <v>85.997014800316606</v>
      </c>
      <c r="B16507">
        <v>80.366184688566193</v>
      </c>
      <c r="C16507">
        <v>2000</v>
      </c>
    </row>
    <row r="16508" spans="1:11" x14ac:dyDescent="0.25">
      <c r="A16508" t="s">
        <v>83</v>
      </c>
    </row>
    <row r="16509" spans="1:11" x14ac:dyDescent="0.25">
      <c r="A16509">
        <v>3187</v>
      </c>
      <c r="B16509">
        <v>0</v>
      </c>
      <c r="C16509">
        <v>6.1951258687073798</v>
      </c>
      <c r="D16509">
        <v>0.11567007197578499</v>
      </c>
      <c r="E16509">
        <v>6</v>
      </c>
      <c r="F16509">
        <v>1.01722196789785</v>
      </c>
      <c r="G16509" t="s">
        <v>81</v>
      </c>
      <c r="H16509" t="s">
        <v>81</v>
      </c>
      <c r="I16509">
        <v>1415</v>
      </c>
      <c r="J16509">
        <v>3115</v>
      </c>
      <c r="K16509">
        <v>6.9459576945759605E-2</v>
      </c>
    </row>
    <row r="16510" spans="1:11" x14ac:dyDescent="0.25">
      <c r="A16510" t="s">
        <v>82</v>
      </c>
    </row>
    <row r="16511" spans="1:11" x14ac:dyDescent="0.25">
      <c r="A16511">
        <v>81.173756899854197</v>
      </c>
      <c r="B16511">
        <v>119.55726424305099</v>
      </c>
      <c r="C16511">
        <v>2000</v>
      </c>
    </row>
    <row r="16512" spans="1:11" x14ac:dyDescent="0.25">
      <c r="A16512">
        <v>76.793141387787003</v>
      </c>
      <c r="B16512">
        <v>115.176648730984</v>
      </c>
      <c r="C16512">
        <v>2000</v>
      </c>
    </row>
    <row r="16513" spans="1:11" x14ac:dyDescent="0.25">
      <c r="A16513">
        <v>76.356125363338194</v>
      </c>
      <c r="B16513">
        <v>115.61366475543301</v>
      </c>
      <c r="C16513">
        <v>2001</v>
      </c>
    </row>
    <row r="16514" spans="1:11" x14ac:dyDescent="0.25">
      <c r="A16514">
        <v>80.736740875405403</v>
      </c>
      <c r="B16514">
        <v>119.9942802675</v>
      </c>
      <c r="C16514">
        <v>2001</v>
      </c>
    </row>
    <row r="16515" spans="1:11" x14ac:dyDescent="0.25">
      <c r="A16515">
        <v>80.818531967679803</v>
      </c>
      <c r="B16515">
        <v>120.07607135977401</v>
      </c>
      <c r="C16515">
        <v>2001</v>
      </c>
    </row>
    <row r="16516" spans="1:11" x14ac:dyDescent="0.25">
      <c r="A16516">
        <v>81.255547992128598</v>
      </c>
      <c r="B16516">
        <v>119.639055335325</v>
      </c>
      <c r="C16516">
        <v>2000</v>
      </c>
    </row>
    <row r="16517" spans="1:11" x14ac:dyDescent="0.25">
      <c r="A16517" t="s">
        <v>83</v>
      </c>
    </row>
    <row r="16518" spans="1:11" x14ac:dyDescent="0.25">
      <c r="A16518">
        <v>1505</v>
      </c>
      <c r="B16518">
        <v>0</v>
      </c>
      <c r="C16518">
        <v>1.4158786749637899</v>
      </c>
      <c r="D16518">
        <v>4.8931550601829796</v>
      </c>
      <c r="E16518">
        <v>6</v>
      </c>
      <c r="F16518">
        <v>1.01722196789785</v>
      </c>
      <c r="G16518" t="s">
        <v>81</v>
      </c>
      <c r="H16518" t="s">
        <v>81</v>
      </c>
      <c r="I16518">
        <v>846</v>
      </c>
      <c r="J16518">
        <v>3605</v>
      </c>
      <c r="K16518">
        <v>6.8801489093429896E-2</v>
      </c>
    </row>
    <row r="16519" spans="1:11" x14ac:dyDescent="0.25">
      <c r="A16519" t="s">
        <v>82</v>
      </c>
    </row>
    <row r="16520" spans="1:11" x14ac:dyDescent="0.25">
      <c r="A16520">
        <v>84.318470229538505</v>
      </c>
      <c r="B16520">
        <v>15.0381410992927</v>
      </c>
      <c r="C16520">
        <v>2000</v>
      </c>
    </row>
    <row r="16521" spans="1:11" x14ac:dyDescent="0.25">
      <c r="A16521">
        <v>83.317292817134202</v>
      </c>
      <c r="B16521">
        <v>14.036963686888299</v>
      </c>
      <c r="C16521">
        <v>2000</v>
      </c>
    </row>
    <row r="16522" spans="1:11" x14ac:dyDescent="0.25">
      <c r="A16522">
        <v>82.880276792685393</v>
      </c>
      <c r="B16522">
        <v>14.473979711337201</v>
      </c>
      <c r="C16522">
        <v>2001</v>
      </c>
    </row>
    <row r="16523" spans="1:11" x14ac:dyDescent="0.25">
      <c r="A16523">
        <v>83.881454205089696</v>
      </c>
      <c r="B16523">
        <v>15.4751571237415</v>
      </c>
      <c r="C16523">
        <v>2001</v>
      </c>
    </row>
    <row r="16524" spans="1:11" x14ac:dyDescent="0.25">
      <c r="A16524">
        <v>87.341437329542401</v>
      </c>
      <c r="B16524">
        <v>18.935140248194099</v>
      </c>
      <c r="C16524">
        <v>2001</v>
      </c>
    </row>
    <row r="16525" spans="1:11" x14ac:dyDescent="0.25">
      <c r="A16525">
        <v>87.778453353991196</v>
      </c>
      <c r="B16525">
        <v>18.4981242237453</v>
      </c>
      <c r="C16525">
        <v>2000</v>
      </c>
    </row>
    <row r="16526" spans="1:11" x14ac:dyDescent="0.25">
      <c r="A16526" t="s">
        <v>83</v>
      </c>
    </row>
    <row r="16527" spans="1:11" x14ac:dyDescent="0.25">
      <c r="A16527">
        <v>2035</v>
      </c>
      <c r="B16527">
        <v>0</v>
      </c>
      <c r="C16527">
        <v>2.14036212805307</v>
      </c>
      <c r="D16527">
        <v>4.1627721488138798</v>
      </c>
      <c r="E16527">
        <v>6</v>
      </c>
      <c r="F16527">
        <v>1.01722196789785</v>
      </c>
      <c r="G16527" t="s">
        <v>84</v>
      </c>
      <c r="H16527" t="s">
        <v>81</v>
      </c>
      <c r="I16527">
        <v>0</v>
      </c>
      <c r="J16527">
        <v>267</v>
      </c>
      <c r="K16527">
        <v>6.9019323606272498E-2</v>
      </c>
    </row>
    <row r="16528" spans="1:11" x14ac:dyDescent="0.25">
      <c r="A16528" t="s">
        <v>82</v>
      </c>
    </row>
    <row r="16529" spans="1:11" x14ac:dyDescent="0.25">
      <c r="A16529">
        <v>53.921180451784998</v>
      </c>
      <c r="B16529">
        <v>1.4392655727467301</v>
      </c>
      <c r="C16529">
        <v>2000</v>
      </c>
    </row>
    <row r="16530" spans="1:11" x14ac:dyDescent="0.25">
      <c r="A16530">
        <v>52.4819148790383</v>
      </c>
      <c r="B16530">
        <v>0</v>
      </c>
      <c r="C16530">
        <v>2000</v>
      </c>
    </row>
    <row r="16531" spans="1:11" x14ac:dyDescent="0.25">
      <c r="A16531">
        <v>51.607882830140703</v>
      </c>
      <c r="B16531">
        <v>0</v>
      </c>
      <c r="C16531">
        <v>2001</v>
      </c>
    </row>
    <row r="16532" spans="1:11" x14ac:dyDescent="0.25">
      <c r="A16532">
        <v>53.195546407276296</v>
      </c>
      <c r="B16532">
        <v>1.58766357713566</v>
      </c>
      <c r="C16532">
        <v>2001</v>
      </c>
    </row>
    <row r="16533" spans="1:11" x14ac:dyDescent="0.25">
      <c r="A16533">
        <v>56.283379832267102</v>
      </c>
      <c r="B16533">
        <v>4.6754970021263897</v>
      </c>
      <c r="C16533">
        <v>2001</v>
      </c>
    </row>
    <row r="16534" spans="1:11" x14ac:dyDescent="0.25">
      <c r="A16534">
        <v>56.720395856715903</v>
      </c>
      <c r="B16534">
        <v>4.23848097767757</v>
      </c>
      <c r="C16534">
        <v>2000</v>
      </c>
    </row>
    <row r="16535" spans="1:11" x14ac:dyDescent="0.25">
      <c r="A16535" t="s">
        <v>83</v>
      </c>
    </row>
    <row r="16536" spans="1:11" x14ac:dyDescent="0.25">
      <c r="A16536">
        <v>1008</v>
      </c>
      <c r="B16536">
        <v>0</v>
      </c>
      <c r="C16536">
        <v>2.2120156395039299</v>
      </c>
      <c r="D16536">
        <v>4.0797162059969896</v>
      </c>
      <c r="E16536">
        <v>6</v>
      </c>
      <c r="F16536">
        <v>1.01722196789785</v>
      </c>
      <c r="G16536" t="s">
        <v>81</v>
      </c>
      <c r="H16536" t="s">
        <v>81</v>
      </c>
      <c r="I16536">
        <v>482</v>
      </c>
      <c r="J16536">
        <v>1463</v>
      </c>
      <c r="K16536">
        <v>6.8396586370984905E-2</v>
      </c>
    </row>
    <row r="16537" spans="1:11" x14ac:dyDescent="0.25">
      <c r="A16537" t="s">
        <v>82</v>
      </c>
    </row>
    <row r="16538" spans="1:11" x14ac:dyDescent="0.25">
      <c r="A16538">
        <v>133.312861190793</v>
      </c>
      <c r="B16538">
        <v>54.864424822318803</v>
      </c>
      <c r="C16538">
        <v>2000</v>
      </c>
    </row>
    <row r="16539" spans="1:11" x14ac:dyDescent="0.25">
      <c r="A16539">
        <v>131.74872993200901</v>
      </c>
      <c r="B16539">
        <v>53.300293563534801</v>
      </c>
      <c r="C16539">
        <v>2000</v>
      </c>
    </row>
    <row r="16540" spans="1:11" x14ac:dyDescent="0.25">
      <c r="A16540">
        <v>132.18574595645799</v>
      </c>
      <c r="B16540">
        <v>52.863277539085999</v>
      </c>
      <c r="C16540">
        <v>2001</v>
      </c>
    </row>
    <row r="16541" spans="1:11" x14ac:dyDescent="0.25">
      <c r="A16541">
        <v>133.74987721524201</v>
      </c>
      <c r="B16541">
        <v>54.427408797869901</v>
      </c>
      <c r="C16541">
        <v>2001</v>
      </c>
    </row>
    <row r="16542" spans="1:11" x14ac:dyDescent="0.25">
      <c r="A16542">
        <v>136.634672209819</v>
      </c>
      <c r="B16542">
        <v>57.3122037924471</v>
      </c>
      <c r="C16542">
        <v>2001</v>
      </c>
    </row>
    <row r="16543" spans="1:11" x14ac:dyDescent="0.25">
      <c r="A16543">
        <v>136.19765618536999</v>
      </c>
      <c r="B16543">
        <v>57.749219816895902</v>
      </c>
      <c r="C16543">
        <v>2000</v>
      </c>
    </row>
    <row r="16544" spans="1:11" x14ac:dyDescent="0.25">
      <c r="A16544" t="s">
        <v>83</v>
      </c>
    </row>
    <row r="16545" spans="1:11" x14ac:dyDescent="0.25">
      <c r="A16545">
        <v>1982</v>
      </c>
      <c r="B16545">
        <v>0</v>
      </c>
      <c r="C16545">
        <v>4.1671664187541904</v>
      </c>
      <c r="D16545">
        <v>2.1208034525433801</v>
      </c>
      <c r="E16545">
        <v>6</v>
      </c>
      <c r="F16545">
        <v>1.01722196789785</v>
      </c>
      <c r="G16545" t="s">
        <v>81</v>
      </c>
      <c r="H16545" t="s">
        <v>81</v>
      </c>
      <c r="I16545">
        <v>515</v>
      </c>
      <c r="J16545">
        <v>2554</v>
      </c>
      <c r="K16545">
        <v>6.9011430221614295E-2</v>
      </c>
    </row>
    <row r="16546" spans="1:11" x14ac:dyDescent="0.25">
      <c r="A16546" t="s">
        <v>82</v>
      </c>
    </row>
    <row r="16547" spans="1:11" x14ac:dyDescent="0.25">
      <c r="A16547">
        <v>127.15923277901</v>
      </c>
      <c r="B16547">
        <v>84.151335980818104</v>
      </c>
      <c r="C16547">
        <v>2000</v>
      </c>
    </row>
    <row r="16548" spans="1:11" x14ac:dyDescent="0.25">
      <c r="A16548">
        <v>124.212601145976</v>
      </c>
      <c r="B16548">
        <v>81.204704347784201</v>
      </c>
      <c r="C16548">
        <v>2000</v>
      </c>
    </row>
    <row r="16549" spans="1:11" x14ac:dyDescent="0.25">
      <c r="A16549">
        <v>123.775585121527</v>
      </c>
      <c r="B16549">
        <v>81.641720372232996</v>
      </c>
      <c r="C16549">
        <v>2001</v>
      </c>
    </row>
    <row r="16550" spans="1:11" x14ac:dyDescent="0.25">
      <c r="A16550">
        <v>126.722216754561</v>
      </c>
      <c r="B16550">
        <v>84.588352005266898</v>
      </c>
      <c r="C16550">
        <v>2001</v>
      </c>
    </row>
    <row r="16551" spans="1:11" x14ac:dyDescent="0.25">
      <c r="A16551">
        <v>128.221851257418</v>
      </c>
      <c r="B16551">
        <v>86.087986508124203</v>
      </c>
      <c r="C16551">
        <v>2001</v>
      </c>
    </row>
    <row r="16552" spans="1:11" x14ac:dyDescent="0.25">
      <c r="A16552">
        <v>128.658867281867</v>
      </c>
      <c r="B16552">
        <v>85.650970483675394</v>
      </c>
      <c r="C16552">
        <v>2000</v>
      </c>
    </row>
    <row r="16553" spans="1:11" x14ac:dyDescent="0.25">
      <c r="A16553" t="s">
        <v>83</v>
      </c>
    </row>
    <row r="16554" spans="1:11" x14ac:dyDescent="0.25">
      <c r="A16554">
        <v>1462</v>
      </c>
      <c r="B16554">
        <v>0</v>
      </c>
      <c r="C16554">
        <v>3.6471695534200399</v>
      </c>
      <c r="D16554">
        <v>2.6389299855538</v>
      </c>
      <c r="E16554">
        <v>6</v>
      </c>
      <c r="F16554">
        <v>1.01722196789785</v>
      </c>
      <c r="G16554" t="s">
        <v>81</v>
      </c>
      <c r="H16554" t="s">
        <v>81</v>
      </c>
      <c r="I16554">
        <v>1980</v>
      </c>
      <c r="J16554">
        <v>2092</v>
      </c>
      <c r="K16554">
        <v>6.8788867541465903E-2</v>
      </c>
    </row>
    <row r="16555" spans="1:11" x14ac:dyDescent="0.25">
      <c r="A16555" t="s">
        <v>82</v>
      </c>
    </row>
    <row r="16556" spans="1:11" x14ac:dyDescent="0.25">
      <c r="A16556">
        <v>125.41072301912099</v>
      </c>
      <c r="B16556">
        <v>91.160710760928296</v>
      </c>
      <c r="C16556">
        <v>2000</v>
      </c>
    </row>
    <row r="16557" spans="1:11" x14ac:dyDescent="0.25">
      <c r="A16557">
        <v>122.831784695761</v>
      </c>
      <c r="B16557">
        <v>88.581772437567906</v>
      </c>
      <c r="C16557">
        <v>2000</v>
      </c>
    </row>
    <row r="16558" spans="1:11" x14ac:dyDescent="0.25">
      <c r="A16558">
        <v>123.26880072021</v>
      </c>
      <c r="B16558">
        <v>88.144756413119097</v>
      </c>
      <c r="C16558">
        <v>2001</v>
      </c>
    </row>
    <row r="16559" spans="1:11" x14ac:dyDescent="0.25">
      <c r="A16559">
        <v>125.84773904357</v>
      </c>
      <c r="B16559">
        <v>90.723694736479501</v>
      </c>
      <c r="C16559">
        <v>2001</v>
      </c>
    </row>
    <row r="16560" spans="1:11" x14ac:dyDescent="0.25">
      <c r="A16560">
        <v>127.713744331432</v>
      </c>
      <c r="B16560">
        <v>92.589700024341099</v>
      </c>
      <c r="C16560">
        <v>2001</v>
      </c>
    </row>
    <row r="16561" spans="1:11" x14ac:dyDescent="0.25">
      <c r="A16561">
        <v>127.276728306983</v>
      </c>
      <c r="B16561">
        <v>93.026716048789893</v>
      </c>
      <c r="C16561">
        <v>2000</v>
      </c>
    </row>
    <row r="16562" spans="1:11" x14ac:dyDescent="0.25">
      <c r="A16562" t="s">
        <v>83</v>
      </c>
    </row>
    <row r="16563" spans="1:11" x14ac:dyDescent="0.25">
      <c r="A16563">
        <v>1974</v>
      </c>
      <c r="B16563">
        <v>0</v>
      </c>
      <c r="C16563">
        <v>1.6246927721879101</v>
      </c>
      <c r="D16563">
        <v>4.6602620287846301</v>
      </c>
      <c r="E16563">
        <v>6</v>
      </c>
      <c r="F16563">
        <v>1.01722196789785</v>
      </c>
      <c r="G16563" t="s">
        <v>81</v>
      </c>
      <c r="H16563" t="s">
        <v>81</v>
      </c>
      <c r="I16563">
        <v>1035</v>
      </c>
      <c r="J16563">
        <v>2213</v>
      </c>
      <c r="K16563">
        <v>6.8995249065315095E-2</v>
      </c>
    </row>
    <row r="16564" spans="1:11" x14ac:dyDescent="0.25">
      <c r="A16564" t="s">
        <v>82</v>
      </c>
    </row>
    <row r="16565" spans="1:11" x14ac:dyDescent="0.25">
      <c r="A16565">
        <v>107.40885618115701</v>
      </c>
      <c r="B16565">
        <v>23.482396235444</v>
      </c>
      <c r="C16565">
        <v>2000</v>
      </c>
    </row>
    <row r="16566" spans="1:11" x14ac:dyDescent="0.25">
      <c r="A16566">
        <v>106.260024904598</v>
      </c>
      <c r="B16566">
        <v>22.333564958885201</v>
      </c>
      <c r="C16566">
        <v>2000</v>
      </c>
    </row>
    <row r="16567" spans="1:11" x14ac:dyDescent="0.25">
      <c r="A16567">
        <v>106.69704092904701</v>
      </c>
      <c r="B16567">
        <v>21.8965489344363</v>
      </c>
      <c r="C16567">
        <v>2001</v>
      </c>
    </row>
    <row r="16568" spans="1:11" x14ac:dyDescent="0.25">
      <c r="A16568">
        <v>107.845872205606</v>
      </c>
      <c r="B16568">
        <v>23.045380210995202</v>
      </c>
      <c r="C16568">
        <v>2001</v>
      </c>
    </row>
    <row r="16569" spans="1:11" x14ac:dyDescent="0.25">
      <c r="A16569">
        <v>111.141175088266</v>
      </c>
      <c r="B16569">
        <v>26.340683093654999</v>
      </c>
      <c r="C16569">
        <v>2001</v>
      </c>
    </row>
    <row r="16570" spans="1:11" x14ac:dyDescent="0.25">
      <c r="A16570">
        <v>110.704159063817</v>
      </c>
      <c r="B16570">
        <v>26.777699118103801</v>
      </c>
      <c r="C16570">
        <v>2000</v>
      </c>
    </row>
    <row r="16571" spans="1:11" x14ac:dyDescent="0.25">
      <c r="A16571" t="s">
        <v>83</v>
      </c>
    </row>
    <row r="16572" spans="1:11" x14ac:dyDescent="0.25">
      <c r="A16572">
        <v>867</v>
      </c>
      <c r="B16572">
        <v>0</v>
      </c>
      <c r="C16572">
        <v>4.9053966901939399</v>
      </c>
      <c r="D16572">
        <v>1.37818571382588</v>
      </c>
      <c r="E16572">
        <v>6</v>
      </c>
      <c r="F16572">
        <v>1.01722196789785</v>
      </c>
      <c r="G16572" t="s">
        <v>81</v>
      </c>
      <c r="H16572" t="s">
        <v>81</v>
      </c>
      <c r="I16572">
        <v>2568</v>
      </c>
      <c r="J16572">
        <v>18</v>
      </c>
      <c r="K16572">
        <v>6.7833868681500306E-2</v>
      </c>
    </row>
    <row r="16573" spans="1:11" x14ac:dyDescent="0.25">
      <c r="A16573" t="s">
        <v>82</v>
      </c>
    </row>
    <row r="16574" spans="1:11" x14ac:dyDescent="0.25">
      <c r="A16574">
        <v>11.9336997717265</v>
      </c>
      <c r="B16574">
        <v>9.7561392941352807</v>
      </c>
      <c r="C16574">
        <v>2000</v>
      </c>
    </row>
    <row r="16575" spans="1:11" x14ac:dyDescent="0.25">
      <c r="A16575">
        <v>8.4650605076803593</v>
      </c>
      <c r="B16575">
        <v>6.2875000300890997</v>
      </c>
      <c r="C16575">
        <v>2000</v>
      </c>
    </row>
    <row r="16576" spans="1:11" x14ac:dyDescent="0.25">
      <c r="A16576">
        <v>8.0280444832315396</v>
      </c>
      <c r="B16576">
        <v>6.7245160545379203</v>
      </c>
      <c r="C16576">
        <v>2001</v>
      </c>
    </row>
    <row r="16577" spans="1:11" x14ac:dyDescent="0.25">
      <c r="A16577">
        <v>11.4966837472777</v>
      </c>
      <c r="B16577">
        <v>10.1931553185841</v>
      </c>
      <c r="C16577">
        <v>2001</v>
      </c>
    </row>
    <row r="16578" spans="1:11" x14ac:dyDescent="0.25">
      <c r="A16578">
        <v>12.4712082112584</v>
      </c>
      <c r="B16578">
        <v>11.1676797825648</v>
      </c>
      <c r="C16578">
        <v>2001</v>
      </c>
    </row>
    <row r="16579" spans="1:11" x14ac:dyDescent="0.25">
      <c r="A16579">
        <v>12.9082242357072</v>
      </c>
      <c r="B16579">
        <v>10.730663758116</v>
      </c>
      <c r="C16579">
        <v>2000</v>
      </c>
    </row>
    <row r="16580" spans="1:11" x14ac:dyDescent="0.25">
      <c r="A16580" t="s">
        <v>83</v>
      </c>
    </row>
    <row r="16581" spans="1:11" x14ac:dyDescent="0.25">
      <c r="A16581">
        <v>1857</v>
      </c>
      <c r="B16581">
        <v>0</v>
      </c>
      <c r="C16581">
        <v>0.85415084895913695</v>
      </c>
      <c r="D16581">
        <v>5.4275697207596796</v>
      </c>
      <c r="E16581">
        <v>8</v>
      </c>
      <c r="F16581">
        <v>1.01722196789785</v>
      </c>
      <c r="G16581" t="s">
        <v>81</v>
      </c>
      <c r="H16581" t="s">
        <v>81</v>
      </c>
      <c r="I16581">
        <v>1206</v>
      </c>
      <c r="J16581">
        <v>4048</v>
      </c>
      <c r="K16581">
        <v>6.8952255035411594E-2</v>
      </c>
    </row>
    <row r="16582" spans="1:11" x14ac:dyDescent="0.25">
      <c r="A16582" t="s">
        <v>82</v>
      </c>
    </row>
    <row r="16583" spans="1:11" x14ac:dyDescent="0.25">
      <c r="A16583">
        <v>97.3673995842029</v>
      </c>
      <c r="B16583">
        <v>4.51130806306419</v>
      </c>
      <c r="C16583">
        <v>2000</v>
      </c>
    </row>
    <row r="16584" spans="1:11" x14ac:dyDescent="0.25">
      <c r="A16584">
        <v>96.763423726747703</v>
      </c>
      <c r="B16584">
        <v>3.9073322056089399</v>
      </c>
      <c r="C16584">
        <v>2000</v>
      </c>
    </row>
    <row r="16585" spans="1:11" x14ac:dyDescent="0.25">
      <c r="A16585">
        <v>96.326407702298894</v>
      </c>
      <c r="B16585">
        <v>4.3443482300577596</v>
      </c>
      <c r="C16585">
        <v>2001</v>
      </c>
    </row>
    <row r="16586" spans="1:11" x14ac:dyDescent="0.25">
      <c r="A16586">
        <v>96.930383559754105</v>
      </c>
      <c r="B16586">
        <v>4.9483240875130097</v>
      </c>
      <c r="C16586">
        <v>2001</v>
      </c>
    </row>
    <row r="16587" spans="1:11" x14ac:dyDescent="0.25">
      <c r="A16587">
        <v>99.781491987775595</v>
      </c>
      <c r="B16587">
        <v>7.7994325155344999</v>
      </c>
      <c r="C16587">
        <v>2001</v>
      </c>
    </row>
    <row r="16588" spans="1:11" x14ac:dyDescent="0.25">
      <c r="A16588">
        <v>100.768254914666</v>
      </c>
      <c r="B16588">
        <v>8.7861954424249493</v>
      </c>
      <c r="C16588">
        <v>2001</v>
      </c>
    </row>
    <row r="16589" spans="1:11" x14ac:dyDescent="0.25">
      <c r="A16589">
        <v>101.205270939115</v>
      </c>
      <c r="B16589">
        <v>8.3491794179761296</v>
      </c>
      <c r="C16589">
        <v>2000</v>
      </c>
    </row>
    <row r="16590" spans="1:11" x14ac:dyDescent="0.25">
      <c r="A16590">
        <v>100.21850801222401</v>
      </c>
      <c r="B16590">
        <v>7.3624164910856802</v>
      </c>
      <c r="C16590">
        <v>2000</v>
      </c>
    </row>
    <row r="16591" spans="1:11" x14ac:dyDescent="0.25">
      <c r="A16591" t="s">
        <v>83</v>
      </c>
    </row>
    <row r="16592" spans="1:11" x14ac:dyDescent="0.25">
      <c r="A16592">
        <v>1528</v>
      </c>
      <c r="B16592">
        <v>0</v>
      </c>
      <c r="C16592">
        <v>5.0237841475344398</v>
      </c>
      <c r="D16592">
        <v>1.2542514248805701</v>
      </c>
      <c r="E16592">
        <v>6</v>
      </c>
      <c r="F16592">
        <v>1.01722196789785</v>
      </c>
      <c r="G16592" t="s">
        <v>81</v>
      </c>
      <c r="H16592" t="s">
        <v>81</v>
      </c>
      <c r="I16592">
        <v>910</v>
      </c>
      <c r="J16592">
        <v>1701</v>
      </c>
      <c r="K16592">
        <v>6.8805618894113699E-2</v>
      </c>
    </row>
    <row r="16593" spans="1:11" x14ac:dyDescent="0.25">
      <c r="A16593" t="s">
        <v>82</v>
      </c>
    </row>
    <row r="16594" spans="1:11" x14ac:dyDescent="0.25">
      <c r="A16594">
        <v>21.698164814006802</v>
      </c>
      <c r="B16594">
        <v>61.334087747774902</v>
      </c>
      <c r="C16594">
        <v>2000</v>
      </c>
    </row>
    <row r="16595" spans="1:11" x14ac:dyDescent="0.25">
      <c r="A16595">
        <v>18.145812976067699</v>
      </c>
      <c r="B16595">
        <v>57.781735909835803</v>
      </c>
      <c r="C16595">
        <v>2000</v>
      </c>
    </row>
    <row r="16596" spans="1:11" x14ac:dyDescent="0.25">
      <c r="A16596">
        <v>17.708796951618901</v>
      </c>
      <c r="B16596">
        <v>58.218751934284597</v>
      </c>
      <c r="C16596">
        <v>2001</v>
      </c>
    </row>
    <row r="16597" spans="1:11" x14ac:dyDescent="0.25">
      <c r="A16597">
        <v>21.261148789558</v>
      </c>
      <c r="B16597">
        <v>61.771103772223697</v>
      </c>
      <c r="C16597">
        <v>2001</v>
      </c>
    </row>
    <row r="16598" spans="1:11" x14ac:dyDescent="0.25">
      <c r="A16598">
        <v>22.148038477403901</v>
      </c>
      <c r="B16598">
        <v>62.657993460069598</v>
      </c>
      <c r="C16598">
        <v>2001</v>
      </c>
    </row>
    <row r="16599" spans="1:11" x14ac:dyDescent="0.25">
      <c r="A16599">
        <v>22.585054501852699</v>
      </c>
      <c r="B16599">
        <v>62.220977435620803</v>
      </c>
      <c r="C16599">
        <v>2000</v>
      </c>
    </row>
    <row r="16600" spans="1:11" x14ac:dyDescent="0.25">
      <c r="A16600" t="s">
        <v>83</v>
      </c>
    </row>
    <row r="16601" spans="1:11" x14ac:dyDescent="0.25">
      <c r="A16601">
        <v>1434</v>
      </c>
      <c r="B16601">
        <v>0</v>
      </c>
      <c r="C16601">
        <v>1.7351455296246201</v>
      </c>
      <c r="D16601">
        <v>4.5422678064668096</v>
      </c>
      <c r="E16601">
        <v>8</v>
      </c>
      <c r="F16601">
        <v>1.01722196789785</v>
      </c>
      <c r="G16601" t="s">
        <v>81</v>
      </c>
      <c r="H16601" t="s">
        <v>81</v>
      </c>
      <c r="I16601">
        <v>2053</v>
      </c>
      <c r="J16601">
        <v>2911</v>
      </c>
      <c r="K16601">
        <v>6.8762504302980906E-2</v>
      </c>
    </row>
    <row r="16602" spans="1:11" x14ac:dyDescent="0.25">
      <c r="A16602" t="s">
        <v>82</v>
      </c>
    </row>
    <row r="16603" spans="1:11" x14ac:dyDescent="0.25">
      <c r="A16603">
        <v>101.024564825471</v>
      </c>
      <c r="B16603">
        <v>41.582780207317498</v>
      </c>
      <c r="C16603">
        <v>2000</v>
      </c>
    </row>
    <row r="16604" spans="1:11" x14ac:dyDescent="0.25">
      <c r="A16604">
        <v>100.21850801222401</v>
      </c>
      <c r="B16604">
        <v>40.776723394070899</v>
      </c>
      <c r="C16604">
        <v>2000</v>
      </c>
    </row>
    <row r="16605" spans="1:11" x14ac:dyDescent="0.25">
      <c r="A16605">
        <v>99.797631655127901</v>
      </c>
      <c r="B16605">
        <v>40.355847036974403</v>
      </c>
      <c r="C16605">
        <v>2000</v>
      </c>
    </row>
    <row r="16606" spans="1:11" x14ac:dyDescent="0.25">
      <c r="A16606">
        <v>99.360615630679106</v>
      </c>
      <c r="B16606">
        <v>40.792863061423198</v>
      </c>
      <c r="C16606">
        <v>2001</v>
      </c>
    </row>
    <row r="16607" spans="1:11" x14ac:dyDescent="0.25">
      <c r="A16607">
        <v>99.781491987775595</v>
      </c>
      <c r="B16607">
        <v>41.213739418519701</v>
      </c>
      <c r="C16607">
        <v>2001</v>
      </c>
    </row>
    <row r="16608" spans="1:11" x14ac:dyDescent="0.25">
      <c r="A16608">
        <v>100.587548801022</v>
      </c>
      <c r="B16608">
        <v>42.0197962317663</v>
      </c>
      <c r="C16608">
        <v>2001</v>
      </c>
    </row>
    <row r="16609" spans="1:11" x14ac:dyDescent="0.25">
      <c r="A16609">
        <v>103.79941716894</v>
      </c>
      <c r="B16609">
        <v>45.2316645996844</v>
      </c>
      <c r="C16609">
        <v>2001</v>
      </c>
    </row>
    <row r="16610" spans="1:11" x14ac:dyDescent="0.25">
      <c r="A16610">
        <v>104.236433193389</v>
      </c>
      <c r="B16610">
        <v>44.794648575235499</v>
      </c>
      <c r="C16610">
        <v>2000</v>
      </c>
    </row>
    <row r="16611" spans="1:11" x14ac:dyDescent="0.25">
      <c r="A16611" t="s">
        <v>83</v>
      </c>
    </row>
    <row r="16612" spans="1:11" x14ac:dyDescent="0.25">
      <c r="A16612">
        <v>4659</v>
      </c>
      <c r="B16612">
        <v>0</v>
      </c>
      <c r="C16612">
        <v>4.08591651725978</v>
      </c>
      <c r="D16612">
        <v>2.1900886313433698</v>
      </c>
      <c r="E16612">
        <v>6</v>
      </c>
      <c r="F16612">
        <v>1.01722196789785</v>
      </c>
      <c r="G16612" t="s">
        <v>81</v>
      </c>
      <c r="H16612" t="s">
        <v>81</v>
      </c>
      <c r="I16612">
        <v>4661</v>
      </c>
      <c r="J16612">
        <v>2496</v>
      </c>
      <c r="K16612">
        <v>7.1579147369617402E-2</v>
      </c>
    </row>
    <row r="16613" spans="1:11" x14ac:dyDescent="0.25">
      <c r="A16613" t="s">
        <v>82</v>
      </c>
    </row>
    <row r="16614" spans="1:11" x14ac:dyDescent="0.25">
      <c r="A16614">
        <v>12.875671973855299</v>
      </c>
      <c r="B16614">
        <v>61.020588038037602</v>
      </c>
      <c r="C16614">
        <v>2000</v>
      </c>
    </row>
    <row r="16615" spans="1:11" x14ac:dyDescent="0.25">
      <c r="A16615">
        <v>9.9864926971387504</v>
      </c>
      <c r="B16615">
        <v>58.131408761321097</v>
      </c>
      <c r="C16615">
        <v>2000</v>
      </c>
    </row>
    <row r="16616" spans="1:11" x14ac:dyDescent="0.25">
      <c r="A16616">
        <v>9.5494766726899307</v>
      </c>
      <c r="B16616">
        <v>58.568424785769899</v>
      </c>
      <c r="C16616">
        <v>2001</v>
      </c>
    </row>
    <row r="16617" spans="1:11" x14ac:dyDescent="0.25">
      <c r="A16617">
        <v>12.4386559494064</v>
      </c>
      <c r="B16617">
        <v>61.457604062486404</v>
      </c>
      <c r="C16617">
        <v>2001</v>
      </c>
    </row>
    <row r="16618" spans="1:11" x14ac:dyDescent="0.25">
      <c r="A16618">
        <v>13.9872824720289</v>
      </c>
      <c r="B16618">
        <v>63.006230585108902</v>
      </c>
      <c r="C16618">
        <v>2001</v>
      </c>
    </row>
    <row r="16619" spans="1:11" x14ac:dyDescent="0.25">
      <c r="A16619">
        <v>14.4242984964777</v>
      </c>
      <c r="B16619">
        <v>62.5692145606601</v>
      </c>
      <c r="C16619">
        <v>2000</v>
      </c>
    </row>
    <row r="16620" spans="1:11" x14ac:dyDescent="0.25">
      <c r="A16620" t="s">
        <v>83</v>
      </c>
    </row>
    <row r="16621" spans="1:11" x14ac:dyDescent="0.25">
      <c r="A16621">
        <v>3073</v>
      </c>
      <c r="B16621">
        <v>0</v>
      </c>
      <c r="C16621">
        <v>5.5416749744043203</v>
      </c>
      <c r="D16621">
        <v>0.72853216999126902</v>
      </c>
      <c r="E16621">
        <v>6</v>
      </c>
      <c r="F16621">
        <v>1.01722196789785</v>
      </c>
      <c r="G16621" t="s">
        <v>81</v>
      </c>
      <c r="H16621" t="s">
        <v>81</v>
      </c>
      <c r="I16621">
        <v>3291</v>
      </c>
      <c r="J16621">
        <v>987</v>
      </c>
      <c r="K16621">
        <v>6.9396505611039605E-2</v>
      </c>
    </row>
    <row r="16622" spans="1:11" x14ac:dyDescent="0.25">
      <c r="A16622" t="s">
        <v>82</v>
      </c>
    </row>
    <row r="16623" spans="1:11" x14ac:dyDescent="0.25">
      <c r="A16623">
        <v>62.508151945890198</v>
      </c>
      <c r="B16623">
        <v>80.576181585241997</v>
      </c>
      <c r="C16623">
        <v>2000</v>
      </c>
    </row>
    <row r="16624" spans="1:11" x14ac:dyDescent="0.25">
      <c r="A16624">
        <v>58.589595992357097</v>
      </c>
      <c r="B16624">
        <v>76.657625631708896</v>
      </c>
      <c r="C16624">
        <v>2000</v>
      </c>
    </row>
    <row r="16625" spans="1:11" x14ac:dyDescent="0.25">
      <c r="A16625">
        <v>58.152579967908302</v>
      </c>
      <c r="B16625">
        <v>77.094641656157705</v>
      </c>
      <c r="C16625">
        <v>2001</v>
      </c>
    </row>
    <row r="16626" spans="1:11" x14ac:dyDescent="0.25">
      <c r="A16626">
        <v>62.071135921441297</v>
      </c>
      <c r="B16626">
        <v>81.013197609690806</v>
      </c>
      <c r="C16626">
        <v>2001</v>
      </c>
    </row>
    <row r="16627" spans="1:11" x14ac:dyDescent="0.25">
      <c r="A16627">
        <v>62.586285959154701</v>
      </c>
      <c r="B16627">
        <v>81.528347647404104</v>
      </c>
      <c r="C16627">
        <v>2001</v>
      </c>
    </row>
    <row r="16628" spans="1:11" x14ac:dyDescent="0.25">
      <c r="A16628">
        <v>63.023301983603503</v>
      </c>
      <c r="B16628">
        <v>81.091331622955295</v>
      </c>
      <c r="C16628">
        <v>2000</v>
      </c>
    </row>
    <row r="16629" spans="1:11" x14ac:dyDescent="0.25">
      <c r="A16629" t="s">
        <v>83</v>
      </c>
    </row>
    <row r="16630" spans="1:11" x14ac:dyDescent="0.25">
      <c r="A16630">
        <v>3060</v>
      </c>
      <c r="B16630">
        <v>0</v>
      </c>
      <c r="C16630">
        <v>5.3591518362832504</v>
      </c>
      <c r="D16630">
        <v>0.91006914492761803</v>
      </c>
      <c r="E16630">
        <v>6</v>
      </c>
      <c r="F16630">
        <v>1.01722196789785</v>
      </c>
      <c r="G16630" t="s">
        <v>81</v>
      </c>
      <c r="H16630" t="s">
        <v>81</v>
      </c>
      <c r="I16630">
        <v>3482</v>
      </c>
      <c r="J16630">
        <v>1033</v>
      </c>
      <c r="K16630">
        <v>6.9391439115959505E-2</v>
      </c>
    </row>
    <row r="16631" spans="1:11" x14ac:dyDescent="0.25">
      <c r="A16631" t="s">
        <v>82</v>
      </c>
    </row>
    <row r="16632" spans="1:11" x14ac:dyDescent="0.25">
      <c r="A16632">
        <v>43.8784234625697</v>
      </c>
      <c r="B16632">
        <v>121.55967600622699</v>
      </c>
      <c r="C16632">
        <v>2000</v>
      </c>
    </row>
    <row r="16633" spans="1:11" x14ac:dyDescent="0.25">
      <c r="A16633">
        <v>40.088930857725501</v>
      </c>
      <c r="B16633">
        <v>117.77018340138299</v>
      </c>
      <c r="C16633">
        <v>2000</v>
      </c>
    </row>
    <row r="16634" spans="1:11" x14ac:dyDescent="0.25">
      <c r="A16634">
        <v>40.525946882174303</v>
      </c>
      <c r="B16634">
        <v>117.333167376934</v>
      </c>
      <c r="C16634">
        <v>2001</v>
      </c>
    </row>
    <row r="16635" spans="1:11" x14ac:dyDescent="0.25">
      <c r="A16635">
        <v>44.315439487018502</v>
      </c>
      <c r="B16635">
        <v>121.122659981778</v>
      </c>
      <c r="C16635">
        <v>2001</v>
      </c>
    </row>
    <row r="16636" spans="1:11" x14ac:dyDescent="0.25">
      <c r="A16636">
        <v>44.9589555507455</v>
      </c>
      <c r="B16636">
        <v>121.76617604550501</v>
      </c>
      <c r="C16636">
        <v>2001</v>
      </c>
    </row>
    <row r="16637" spans="1:11" x14ac:dyDescent="0.25">
      <c r="A16637">
        <v>44.521939526296698</v>
      </c>
      <c r="B16637">
        <v>122.203192069954</v>
      </c>
      <c r="C16637">
        <v>2000</v>
      </c>
    </row>
    <row r="16638" spans="1:11" x14ac:dyDescent="0.25">
      <c r="A16638" t="s">
        <v>83</v>
      </c>
    </row>
    <row r="16639" spans="1:11" x14ac:dyDescent="0.25">
      <c r="A16639">
        <v>1630</v>
      </c>
      <c r="B16639">
        <v>0</v>
      </c>
      <c r="C16639">
        <v>0.81470601440162205</v>
      </c>
      <c r="D16639">
        <v>5.4534040307662499</v>
      </c>
      <c r="E16639">
        <v>6</v>
      </c>
      <c r="F16639">
        <v>1.01722196789785</v>
      </c>
      <c r="G16639" t="s">
        <v>81</v>
      </c>
      <c r="H16639" t="s">
        <v>81</v>
      </c>
      <c r="I16639">
        <v>4088</v>
      </c>
      <c r="J16639">
        <v>3024</v>
      </c>
      <c r="K16639">
        <v>6.8856147818083399E-2</v>
      </c>
    </row>
    <row r="16640" spans="1:11" x14ac:dyDescent="0.25">
      <c r="A16640" t="s">
        <v>82</v>
      </c>
    </row>
    <row r="16641" spans="1:11" x14ac:dyDescent="0.25">
      <c r="A16641">
        <v>133.42109787065101</v>
      </c>
      <c r="B16641">
        <v>105.550900550346</v>
      </c>
      <c r="C16641">
        <v>2000</v>
      </c>
    </row>
    <row r="16642" spans="1:11" x14ac:dyDescent="0.25">
      <c r="A16642">
        <v>132.845013723194</v>
      </c>
      <c r="B16642">
        <v>104.974816402889</v>
      </c>
      <c r="C16642">
        <v>2000</v>
      </c>
    </row>
    <row r="16643" spans="1:11" x14ac:dyDescent="0.25">
      <c r="A16643">
        <v>133.28202974764301</v>
      </c>
      <c r="B16643">
        <v>104.53780037844</v>
      </c>
      <c r="C16643">
        <v>2001</v>
      </c>
    </row>
    <row r="16644" spans="1:11" x14ac:dyDescent="0.25">
      <c r="A16644">
        <v>133.85811389509999</v>
      </c>
      <c r="B16644">
        <v>105.11388452589701</v>
      </c>
      <c r="C16644">
        <v>2001</v>
      </c>
    </row>
    <row r="16645" spans="1:11" x14ac:dyDescent="0.25">
      <c r="A16645">
        <v>137.71425286580501</v>
      </c>
      <c r="B16645">
        <v>108.970023496602</v>
      </c>
      <c r="C16645">
        <v>2001</v>
      </c>
    </row>
    <row r="16646" spans="1:11" x14ac:dyDescent="0.25">
      <c r="A16646">
        <v>137.277236841356</v>
      </c>
      <c r="B16646">
        <v>109.40703952105</v>
      </c>
      <c r="C16646">
        <v>2000</v>
      </c>
    </row>
    <row r="16647" spans="1:11" x14ac:dyDescent="0.25">
      <c r="A16647" t="s">
        <v>83</v>
      </c>
    </row>
    <row r="16648" spans="1:11" x14ac:dyDescent="0.25">
      <c r="A16648">
        <v>1301</v>
      </c>
      <c r="B16648">
        <v>0</v>
      </c>
      <c r="C16648">
        <v>2.57210122950841</v>
      </c>
      <c r="D16648">
        <v>3.6939880038097201</v>
      </c>
      <c r="E16648">
        <v>6</v>
      </c>
      <c r="F16648">
        <v>1.01722196789785</v>
      </c>
      <c r="G16648" t="s">
        <v>81</v>
      </c>
      <c r="H16648" t="s">
        <v>81</v>
      </c>
      <c r="I16648">
        <v>1300</v>
      </c>
      <c r="J16648">
        <v>1298</v>
      </c>
      <c r="K16648">
        <v>6.8704529874616796E-2</v>
      </c>
    </row>
    <row r="16649" spans="1:11" x14ac:dyDescent="0.25">
      <c r="A16649" t="s">
        <v>82</v>
      </c>
    </row>
    <row r="16650" spans="1:11" x14ac:dyDescent="0.25">
      <c r="A16650">
        <v>130.54533772568001</v>
      </c>
      <c r="B16650">
        <v>139.04408141088399</v>
      </c>
      <c r="C16650">
        <v>2000</v>
      </c>
    </row>
    <row r="16651" spans="1:11" x14ac:dyDescent="0.25">
      <c r="A16651">
        <v>128.726587504397</v>
      </c>
      <c r="B16651">
        <v>137.22533118960001</v>
      </c>
      <c r="C16651">
        <v>2000</v>
      </c>
    </row>
    <row r="16652" spans="1:11" x14ac:dyDescent="0.25">
      <c r="A16652">
        <v>128.28957147994799</v>
      </c>
      <c r="B16652">
        <v>137.66234721404899</v>
      </c>
      <c r="C16652">
        <v>2001</v>
      </c>
    </row>
    <row r="16653" spans="1:11" x14ac:dyDescent="0.25">
      <c r="A16653">
        <v>130.10832170123101</v>
      </c>
      <c r="B16653">
        <v>139.481097435333</v>
      </c>
      <c r="C16653">
        <v>2001</v>
      </c>
    </row>
    <row r="16654" spans="1:11" x14ac:dyDescent="0.25">
      <c r="A16654">
        <v>132.720365668347</v>
      </c>
      <c r="B16654">
        <v>142.093141402448</v>
      </c>
      <c r="C16654">
        <v>2001</v>
      </c>
    </row>
    <row r="16655" spans="1:11" x14ac:dyDescent="0.25">
      <c r="A16655">
        <v>133.15738169279601</v>
      </c>
      <c r="B16655">
        <v>141.65612537799899</v>
      </c>
      <c r="C16655">
        <v>2000</v>
      </c>
    </row>
    <row r="16656" spans="1:11" x14ac:dyDescent="0.25">
      <c r="A16656" t="s">
        <v>83</v>
      </c>
    </row>
    <row r="16657" spans="1:11" x14ac:dyDescent="0.25">
      <c r="A16657">
        <v>2593</v>
      </c>
      <c r="B16657">
        <v>0</v>
      </c>
      <c r="C16657">
        <v>1.6215650243126001</v>
      </c>
      <c r="D16657">
        <v>4.6444369358871</v>
      </c>
      <c r="E16657">
        <v>6</v>
      </c>
      <c r="F16657">
        <v>1.01722196789785</v>
      </c>
      <c r="G16657" t="s">
        <v>81</v>
      </c>
      <c r="H16657" t="s">
        <v>81</v>
      </c>
      <c r="I16657">
        <v>2466</v>
      </c>
      <c r="J16657">
        <v>3556</v>
      </c>
      <c r="K16657">
        <v>6.9218936621130198E-2</v>
      </c>
    </row>
    <row r="16658" spans="1:11" x14ac:dyDescent="0.25">
      <c r="A16658" t="s">
        <v>82</v>
      </c>
    </row>
    <row r="16659" spans="1:11" x14ac:dyDescent="0.25">
      <c r="A16659">
        <v>77.214239344561804</v>
      </c>
      <c r="B16659">
        <v>35.738326971301802</v>
      </c>
      <c r="C16659">
        <v>2000</v>
      </c>
    </row>
    <row r="16660" spans="1:11" x14ac:dyDescent="0.25">
      <c r="A16660">
        <v>76.067619719735404</v>
      </c>
      <c r="B16660">
        <v>34.591707346475403</v>
      </c>
      <c r="C16660">
        <v>2000</v>
      </c>
    </row>
    <row r="16661" spans="1:11" x14ac:dyDescent="0.25">
      <c r="A16661">
        <v>75.630603695286595</v>
      </c>
      <c r="B16661">
        <v>35.028723370924197</v>
      </c>
      <c r="C16661">
        <v>2001</v>
      </c>
    </row>
    <row r="16662" spans="1:11" x14ac:dyDescent="0.25">
      <c r="A16662">
        <v>76.777223320112995</v>
      </c>
      <c r="B16662">
        <v>36.175342995750597</v>
      </c>
      <c r="C16662">
        <v>2001</v>
      </c>
    </row>
    <row r="16663" spans="1:11" x14ac:dyDescent="0.25">
      <c r="A16663">
        <v>80.061336172271993</v>
      </c>
      <c r="B16663">
        <v>39.459455847909602</v>
      </c>
      <c r="C16663">
        <v>2001</v>
      </c>
    </row>
    <row r="16664" spans="1:11" x14ac:dyDescent="0.25">
      <c r="A16664">
        <v>80.498352196720802</v>
      </c>
      <c r="B16664">
        <v>39.0224398234608</v>
      </c>
      <c r="C16664">
        <v>2000</v>
      </c>
    </row>
    <row r="16665" spans="1:11" x14ac:dyDescent="0.25">
      <c r="A16665" t="s">
        <v>83</v>
      </c>
    </row>
    <row r="16666" spans="1:11" x14ac:dyDescent="0.25">
      <c r="A16666">
        <v>2923</v>
      </c>
      <c r="B16666">
        <v>0</v>
      </c>
      <c r="C16666">
        <v>1.5402607974212099</v>
      </c>
      <c r="D16666">
        <v>4.72494237547716</v>
      </c>
      <c r="E16666">
        <v>6</v>
      </c>
      <c r="F16666">
        <v>1.01722196789785</v>
      </c>
      <c r="G16666" t="s">
        <v>81</v>
      </c>
      <c r="H16666" t="s">
        <v>84</v>
      </c>
      <c r="I16666">
        <v>3338</v>
      </c>
      <c r="J16666">
        <v>0</v>
      </c>
      <c r="K16666">
        <v>6.9336595003965995E-2</v>
      </c>
    </row>
    <row r="16667" spans="1:11" x14ac:dyDescent="0.25">
      <c r="A16667" t="s">
        <v>82</v>
      </c>
    </row>
    <row r="16668" spans="1:11" x14ac:dyDescent="0.25">
      <c r="A16668">
        <v>141.010406817187</v>
      </c>
      <c r="B16668">
        <v>146.49417201394201</v>
      </c>
      <c r="C16668">
        <v>2000</v>
      </c>
    </row>
    <row r="16669" spans="1:11" x14ac:dyDescent="0.25">
      <c r="A16669">
        <v>139.867559141953</v>
      </c>
      <c r="B16669">
        <v>145.351324338708</v>
      </c>
      <c r="C16669">
        <v>2000</v>
      </c>
    </row>
    <row r="16670" spans="1:11" x14ac:dyDescent="0.25">
      <c r="A16670">
        <v>139.43054311750399</v>
      </c>
      <c r="B16670">
        <v>145.78834036315601</v>
      </c>
      <c r="C16670">
        <v>2001</v>
      </c>
    </row>
    <row r="16671" spans="1:11" x14ac:dyDescent="0.25">
      <c r="A16671">
        <v>140.46595315157501</v>
      </c>
      <c r="B16671">
        <v>146.823750397227</v>
      </c>
      <c r="C16671">
        <v>2001</v>
      </c>
    </row>
    <row r="16672" spans="1:11" x14ac:dyDescent="0.25">
      <c r="A16672">
        <v>143.64220275434701</v>
      </c>
      <c r="B16672">
        <v>150</v>
      </c>
      <c r="C16672">
        <v>2001</v>
      </c>
    </row>
    <row r="16673" spans="1:11" x14ac:dyDescent="0.25">
      <c r="A16673">
        <v>144.516234803245</v>
      </c>
      <c r="B16673">
        <v>150</v>
      </c>
      <c r="C16673">
        <v>2000</v>
      </c>
    </row>
    <row r="16674" spans="1:11" x14ac:dyDescent="0.25">
      <c r="A16674" t="s">
        <v>83</v>
      </c>
    </row>
    <row r="16675" spans="1:11" x14ac:dyDescent="0.25">
      <c r="A16675">
        <v>934</v>
      </c>
      <c r="B16675">
        <v>0</v>
      </c>
      <c r="C16675">
        <v>4.0213236731081796</v>
      </c>
      <c r="D16675">
        <v>2.2384555884730402</v>
      </c>
      <c r="E16675">
        <v>8</v>
      </c>
      <c r="F16675">
        <v>1.01722196789785</v>
      </c>
      <c r="G16675" t="s">
        <v>81</v>
      </c>
      <c r="H16675" t="s">
        <v>81</v>
      </c>
      <c r="I16675">
        <v>1984</v>
      </c>
      <c r="J16675">
        <v>922</v>
      </c>
      <c r="K16675">
        <v>6.8335996021946996E-2</v>
      </c>
    </row>
    <row r="16676" spans="1:11" x14ac:dyDescent="0.25">
      <c r="A16676" t="s">
        <v>82</v>
      </c>
    </row>
    <row r="16677" spans="1:11" x14ac:dyDescent="0.25">
      <c r="A16677">
        <v>100.48653909121499</v>
      </c>
      <c r="B16677">
        <v>146.43967189100999</v>
      </c>
      <c r="C16677">
        <v>2000</v>
      </c>
    </row>
    <row r="16678" spans="1:11" x14ac:dyDescent="0.25">
      <c r="A16678">
        <v>99.781491987775595</v>
      </c>
      <c r="B16678">
        <v>145.73462478757099</v>
      </c>
      <c r="C16678">
        <v>2000</v>
      </c>
    </row>
    <row r="16679" spans="1:11" x14ac:dyDescent="0.25">
      <c r="A16679">
        <v>97.643033852613797</v>
      </c>
      <c r="B16679">
        <v>143.59616665241001</v>
      </c>
      <c r="C16679">
        <v>2000</v>
      </c>
    </row>
    <row r="16680" spans="1:11" x14ac:dyDescent="0.25">
      <c r="A16680">
        <v>98.080049877062606</v>
      </c>
      <c r="B16680">
        <v>143.159150627961</v>
      </c>
      <c r="C16680">
        <v>2001</v>
      </c>
    </row>
    <row r="16681" spans="1:11" x14ac:dyDescent="0.25">
      <c r="A16681">
        <v>100.21850801222401</v>
      </c>
      <c r="B16681">
        <v>145.29760876312301</v>
      </c>
      <c r="C16681">
        <v>2001</v>
      </c>
    </row>
    <row r="16682" spans="1:11" x14ac:dyDescent="0.25">
      <c r="A16682">
        <v>100.92355511566301</v>
      </c>
      <c r="B16682">
        <v>146.00265586656201</v>
      </c>
      <c r="C16682">
        <v>2001</v>
      </c>
    </row>
    <row r="16683" spans="1:11" x14ac:dyDescent="0.25">
      <c r="A16683">
        <v>102.506382241658</v>
      </c>
      <c r="B16683">
        <v>147.585482992556</v>
      </c>
      <c r="C16683">
        <v>2001</v>
      </c>
    </row>
    <row r="16684" spans="1:11" x14ac:dyDescent="0.25">
      <c r="A16684">
        <v>102.06936621720899</v>
      </c>
      <c r="B16684">
        <v>148.022499017005</v>
      </c>
      <c r="C16684">
        <v>2000</v>
      </c>
    </row>
    <row r="16685" spans="1:11" x14ac:dyDescent="0.25">
      <c r="A16685" t="s">
        <v>83</v>
      </c>
    </row>
    <row r="16686" spans="1:11" x14ac:dyDescent="0.25">
      <c r="A16686">
        <v>3376</v>
      </c>
      <c r="B16686">
        <v>0</v>
      </c>
      <c r="C16686">
        <v>3.9998185832317001</v>
      </c>
      <c r="D16686">
        <v>2.2598327725841898</v>
      </c>
      <c r="E16686">
        <v>6</v>
      </c>
      <c r="F16686">
        <v>1.01722196789785</v>
      </c>
      <c r="G16686" t="s">
        <v>81</v>
      </c>
      <c r="H16686" t="s">
        <v>81</v>
      </c>
      <c r="I16686">
        <v>3592</v>
      </c>
      <c r="J16686">
        <v>1869</v>
      </c>
      <c r="K16686">
        <v>6.9592271621285604E-2</v>
      </c>
    </row>
    <row r="16687" spans="1:11" x14ac:dyDescent="0.25">
      <c r="A16687" t="s">
        <v>82</v>
      </c>
    </row>
    <row r="16688" spans="1:11" x14ac:dyDescent="0.25">
      <c r="A16688">
        <v>131.27130039001901</v>
      </c>
      <c r="B16688">
        <v>89.846644891359006</v>
      </c>
      <c r="C16688">
        <v>2000</v>
      </c>
    </row>
    <row r="16689" spans="1:11" x14ac:dyDescent="0.25">
      <c r="A16689">
        <v>128.4430015463</v>
      </c>
      <c r="B16689">
        <v>87.018346047639895</v>
      </c>
      <c r="C16689">
        <v>2000</v>
      </c>
    </row>
    <row r="16690" spans="1:11" x14ac:dyDescent="0.25">
      <c r="A16690">
        <v>128.00598552185099</v>
      </c>
      <c r="B16690">
        <v>87.455362072088704</v>
      </c>
      <c r="C16690">
        <v>2001</v>
      </c>
    </row>
    <row r="16691" spans="1:11" x14ac:dyDescent="0.25">
      <c r="A16691">
        <v>130.83428436557</v>
      </c>
      <c r="B16691">
        <v>90.283660915807801</v>
      </c>
      <c r="C16691">
        <v>2001</v>
      </c>
    </row>
    <row r="16692" spans="1:11" x14ac:dyDescent="0.25">
      <c r="A16692">
        <v>132.43222744341199</v>
      </c>
      <c r="B16692">
        <v>91.881603993649705</v>
      </c>
      <c r="C16692">
        <v>2001</v>
      </c>
    </row>
    <row r="16693" spans="1:11" x14ac:dyDescent="0.25">
      <c r="A16693">
        <v>132.869243467861</v>
      </c>
      <c r="B16693">
        <v>91.444587969200896</v>
      </c>
      <c r="C16693">
        <v>2000</v>
      </c>
    </row>
    <row r="16694" spans="1:11" x14ac:dyDescent="0.25">
      <c r="A16694" t="s">
        <v>83</v>
      </c>
    </row>
    <row r="16695" spans="1:11" x14ac:dyDescent="0.25">
      <c r="A16695">
        <v>741</v>
      </c>
      <c r="B16695">
        <v>0</v>
      </c>
      <c r="C16695">
        <v>3.6455471580140402</v>
      </c>
      <c r="D16695">
        <v>2.6139481879437598</v>
      </c>
      <c r="E16695">
        <v>6</v>
      </c>
      <c r="F16695">
        <v>1.01722196789785</v>
      </c>
      <c r="G16695" t="s">
        <v>81</v>
      </c>
      <c r="H16695" t="s">
        <v>84</v>
      </c>
      <c r="I16695">
        <v>1125</v>
      </c>
      <c r="J16695">
        <v>0</v>
      </c>
      <c r="K16695">
        <v>6.8322518743445401E-2</v>
      </c>
    </row>
    <row r="16696" spans="1:11" x14ac:dyDescent="0.25">
      <c r="A16696" t="s">
        <v>82</v>
      </c>
    </row>
    <row r="16697" spans="1:11" x14ac:dyDescent="0.25">
      <c r="A16697">
        <v>148.24290786070699</v>
      </c>
      <c r="B16697">
        <v>14.8945787518798</v>
      </c>
      <c r="C16697">
        <v>2000</v>
      </c>
    </row>
    <row r="16698" spans="1:11" x14ac:dyDescent="0.25">
      <c r="A16698">
        <v>145.79237640629199</v>
      </c>
      <c r="B16698">
        <v>12.444047297464699</v>
      </c>
      <c r="C16698">
        <v>2000</v>
      </c>
    </row>
    <row r="16699" spans="1:11" x14ac:dyDescent="0.25">
      <c r="A16699">
        <v>145.35536038184301</v>
      </c>
      <c r="B16699">
        <v>12.8810633219135</v>
      </c>
      <c r="C16699">
        <v>2001</v>
      </c>
    </row>
    <row r="16700" spans="1:11" x14ac:dyDescent="0.25">
      <c r="A16700">
        <v>148.06041116056201</v>
      </c>
      <c r="B16700">
        <v>15.5861141006325</v>
      </c>
      <c r="C16700">
        <v>2001</v>
      </c>
    </row>
    <row r="16701" spans="1:11" x14ac:dyDescent="0.25">
      <c r="A16701">
        <v>150</v>
      </c>
      <c r="B16701">
        <v>17.5257029400703</v>
      </c>
      <c r="C16701">
        <v>2001</v>
      </c>
    </row>
    <row r="16702" spans="1:11" x14ac:dyDescent="0.25">
      <c r="A16702">
        <v>150</v>
      </c>
      <c r="B16702">
        <v>16.6516708911726</v>
      </c>
      <c r="C16702">
        <v>2000</v>
      </c>
    </row>
    <row r="16703" spans="1:11" x14ac:dyDescent="0.25">
      <c r="A16703" t="s">
        <v>83</v>
      </c>
    </row>
    <row r="16704" spans="1:11" x14ac:dyDescent="0.25">
      <c r="A16704">
        <v>3394</v>
      </c>
      <c r="B16704">
        <v>0</v>
      </c>
      <c r="C16704">
        <v>4.7812033397691396</v>
      </c>
      <c r="D16704">
        <v>1.47685706963149</v>
      </c>
      <c r="E16704">
        <v>6</v>
      </c>
      <c r="F16704">
        <v>1.01722196789785</v>
      </c>
      <c r="G16704" t="s">
        <v>81</v>
      </c>
      <c r="H16704" t="s">
        <v>81</v>
      </c>
      <c r="I16704">
        <v>4731</v>
      </c>
      <c r="J16704">
        <v>958</v>
      </c>
      <c r="K16704">
        <v>6.9609806730674406E-2</v>
      </c>
    </row>
    <row r="16705" spans="1:11" x14ac:dyDescent="0.25">
      <c r="A16705" t="s">
        <v>82</v>
      </c>
    </row>
    <row r="16706" spans="1:11" x14ac:dyDescent="0.25">
      <c r="A16706">
        <v>63.245751951465401</v>
      </c>
      <c r="B16706">
        <v>8.8339948564970907</v>
      </c>
      <c r="C16706">
        <v>2000</v>
      </c>
    </row>
    <row r="16707" spans="1:11" x14ac:dyDescent="0.25">
      <c r="A16707">
        <v>59.864930647682897</v>
      </c>
      <c r="B16707">
        <v>5.4531735527145599</v>
      </c>
      <c r="C16707">
        <v>2000</v>
      </c>
    </row>
    <row r="16708" spans="1:11" x14ac:dyDescent="0.25">
      <c r="A16708">
        <v>59.427914623234102</v>
      </c>
      <c r="B16708">
        <v>5.8901895771633797</v>
      </c>
      <c r="C16708">
        <v>2001</v>
      </c>
    </row>
    <row r="16709" spans="1:11" x14ac:dyDescent="0.25">
      <c r="A16709">
        <v>62.808735927016599</v>
      </c>
      <c r="B16709">
        <v>9.2710108809459104</v>
      </c>
      <c r="C16709">
        <v>2001</v>
      </c>
    </row>
    <row r="16710" spans="1:11" x14ac:dyDescent="0.25">
      <c r="A16710">
        <v>63.853031575796301</v>
      </c>
      <c r="B16710">
        <v>10.3153065297256</v>
      </c>
      <c r="C16710">
        <v>2001</v>
      </c>
    </row>
    <row r="16711" spans="1:11" x14ac:dyDescent="0.25">
      <c r="A16711">
        <v>64.290047600245103</v>
      </c>
      <c r="B16711">
        <v>9.8782905052767997</v>
      </c>
      <c r="C16711">
        <v>2000</v>
      </c>
    </row>
    <row r="16712" spans="1:11" x14ac:dyDescent="0.25">
      <c r="A16712" t="s">
        <v>83</v>
      </c>
    </row>
    <row r="16713" spans="1:11" x14ac:dyDescent="0.25">
      <c r="A16713">
        <v>2128</v>
      </c>
      <c r="B16713">
        <v>0</v>
      </c>
      <c r="C16713">
        <v>1.44368472401656</v>
      </c>
      <c r="D16713">
        <v>4.8143756853840696</v>
      </c>
      <c r="E16713">
        <v>6</v>
      </c>
      <c r="F16713">
        <v>1.01722196789785</v>
      </c>
      <c r="G16713" t="s">
        <v>81</v>
      </c>
      <c r="H16713" t="s">
        <v>81</v>
      </c>
      <c r="I16713">
        <v>3806</v>
      </c>
      <c r="J16713">
        <v>958</v>
      </c>
      <c r="K16713">
        <v>6.9049684264577499E-2</v>
      </c>
    </row>
    <row r="16714" spans="1:11" x14ac:dyDescent="0.25">
      <c r="A16714" t="s">
        <v>82</v>
      </c>
    </row>
    <row r="16715" spans="1:11" x14ac:dyDescent="0.25">
      <c r="A16715">
        <v>60.944770208073002</v>
      </c>
      <c r="B16715">
        <v>6.4150125088195402</v>
      </c>
      <c r="C16715">
        <v>2000</v>
      </c>
    </row>
    <row r="16716" spans="1:11" x14ac:dyDescent="0.25">
      <c r="A16716">
        <v>59.923930949825497</v>
      </c>
      <c r="B16716">
        <v>5.3941732505720097</v>
      </c>
      <c r="C16716">
        <v>2000</v>
      </c>
    </row>
    <row r="16717" spans="1:11" x14ac:dyDescent="0.25">
      <c r="A16717">
        <v>60.360946974274299</v>
      </c>
      <c r="B16717">
        <v>4.9571572261231802</v>
      </c>
      <c r="C16717">
        <v>2001</v>
      </c>
    </row>
    <row r="16718" spans="1:11" x14ac:dyDescent="0.25">
      <c r="A16718">
        <v>61.381786232521797</v>
      </c>
      <c r="B16718">
        <v>5.9779964843707196</v>
      </c>
      <c r="C16718">
        <v>2001</v>
      </c>
    </row>
    <row r="16719" spans="1:11" x14ac:dyDescent="0.25">
      <c r="A16719">
        <v>64.786063926836505</v>
      </c>
      <c r="B16719">
        <v>9.3822741786854298</v>
      </c>
      <c r="C16719">
        <v>2001</v>
      </c>
    </row>
    <row r="16720" spans="1:11" x14ac:dyDescent="0.25">
      <c r="A16720">
        <v>64.349047902387696</v>
      </c>
      <c r="B16720">
        <v>9.8192902031342495</v>
      </c>
      <c r="C16720">
        <v>2000</v>
      </c>
    </row>
    <row r="16721" spans="1:11" x14ac:dyDescent="0.25">
      <c r="A16721" t="s">
        <v>83</v>
      </c>
    </row>
    <row r="16722" spans="1:11" x14ac:dyDescent="0.25">
      <c r="A16722">
        <v>1607</v>
      </c>
      <c r="B16722">
        <v>0</v>
      </c>
      <c r="C16722">
        <v>4.1287141587971696</v>
      </c>
      <c r="D16722">
        <v>2.12826038492384</v>
      </c>
      <c r="E16722">
        <v>8</v>
      </c>
      <c r="F16722">
        <v>1.01722196789785</v>
      </c>
      <c r="G16722" t="s">
        <v>81</v>
      </c>
      <c r="H16722" t="s">
        <v>81</v>
      </c>
      <c r="I16722">
        <v>1170</v>
      </c>
      <c r="J16722">
        <v>1551</v>
      </c>
      <c r="K16722">
        <v>6.8856147818083399E-2</v>
      </c>
    </row>
    <row r="16723" spans="1:11" x14ac:dyDescent="0.25">
      <c r="A16723" t="s">
        <v>82</v>
      </c>
    </row>
    <row r="16724" spans="1:11" x14ac:dyDescent="0.25">
      <c r="A16724">
        <v>16.534614923654601</v>
      </c>
      <c r="B16724">
        <v>51.360074776862596</v>
      </c>
      <c r="C16724">
        <v>2000</v>
      </c>
    </row>
    <row r="16725" spans="1:11" x14ac:dyDescent="0.25">
      <c r="A16725">
        <v>14.9560321345676</v>
      </c>
      <c r="B16725">
        <v>49.781491987775603</v>
      </c>
      <c r="C16725">
        <v>2000</v>
      </c>
    </row>
    <row r="16726" spans="1:11" x14ac:dyDescent="0.25">
      <c r="A16726">
        <v>13.6151731443882</v>
      </c>
      <c r="B16726">
        <v>48.440632997596197</v>
      </c>
      <c r="C16726">
        <v>2000</v>
      </c>
    </row>
    <row r="16727" spans="1:11" x14ac:dyDescent="0.25">
      <c r="A16727">
        <v>13.178157119939399</v>
      </c>
      <c r="B16727">
        <v>48.877649022044999</v>
      </c>
      <c r="C16727">
        <v>2001</v>
      </c>
    </row>
    <row r="16728" spans="1:11" x14ac:dyDescent="0.25">
      <c r="A16728">
        <v>14.519016110118701</v>
      </c>
      <c r="B16728">
        <v>50.218508012224397</v>
      </c>
      <c r="C16728">
        <v>2001</v>
      </c>
    </row>
    <row r="16729" spans="1:11" x14ac:dyDescent="0.25">
      <c r="A16729">
        <v>16.097598899205799</v>
      </c>
      <c r="B16729">
        <v>51.797090801311398</v>
      </c>
      <c r="C16729">
        <v>2001</v>
      </c>
    </row>
    <row r="16730" spans="1:11" x14ac:dyDescent="0.25">
      <c r="A16730">
        <v>17.6025062495161</v>
      </c>
      <c r="B16730">
        <v>53.301998151621802</v>
      </c>
      <c r="C16730">
        <v>2001</v>
      </c>
    </row>
    <row r="16731" spans="1:11" x14ac:dyDescent="0.25">
      <c r="A16731">
        <v>18.039522273964899</v>
      </c>
      <c r="B16731">
        <v>52.864982127172901</v>
      </c>
      <c r="C16731">
        <v>2000</v>
      </c>
    </row>
    <row r="16732" spans="1:11" x14ac:dyDescent="0.25">
      <c r="A16732" t="s">
        <v>83</v>
      </c>
    </row>
    <row r="16733" spans="1:11" x14ac:dyDescent="0.25">
      <c r="A16733">
        <v>1091</v>
      </c>
      <c r="B16733">
        <v>0</v>
      </c>
      <c r="C16733">
        <v>4.4357038755285298</v>
      </c>
      <c r="D16733">
        <v>1.8193056206909799</v>
      </c>
      <c r="E16733">
        <v>8</v>
      </c>
      <c r="F16733">
        <v>1.01722196789785</v>
      </c>
      <c r="G16733" t="s">
        <v>81</v>
      </c>
      <c r="H16733" t="s">
        <v>81</v>
      </c>
      <c r="I16733">
        <v>2443</v>
      </c>
      <c r="J16733">
        <v>4692</v>
      </c>
      <c r="K16733">
        <v>6.8579227996894601E-2</v>
      </c>
    </row>
    <row r="16734" spans="1:11" x14ac:dyDescent="0.25">
      <c r="A16734" t="s">
        <v>82</v>
      </c>
    </row>
    <row r="16735" spans="1:11" x14ac:dyDescent="0.25">
      <c r="A16735">
        <v>50.579404392545001</v>
      </c>
      <c r="B16735">
        <v>136.944945007076</v>
      </c>
      <c r="C16735">
        <v>2000</v>
      </c>
    </row>
    <row r="16736" spans="1:11" x14ac:dyDescent="0.25">
      <c r="A16736">
        <v>50.218508012224397</v>
      </c>
      <c r="B16736">
        <v>136.58404862675499</v>
      </c>
      <c r="C16736">
        <v>2000</v>
      </c>
    </row>
    <row r="16737" spans="1:11" x14ac:dyDescent="0.25">
      <c r="A16737">
        <v>47.442888102823296</v>
      </c>
      <c r="B16737">
        <v>133.80842871735399</v>
      </c>
      <c r="C16737">
        <v>2000</v>
      </c>
    </row>
    <row r="16738" spans="1:11" x14ac:dyDescent="0.25">
      <c r="A16738">
        <v>47.005872078374502</v>
      </c>
      <c r="B16738">
        <v>134.245444741803</v>
      </c>
      <c r="C16738">
        <v>2001</v>
      </c>
    </row>
    <row r="16739" spans="1:11" x14ac:dyDescent="0.25">
      <c r="A16739">
        <v>49.781491987775603</v>
      </c>
      <c r="B16739">
        <v>137.021064651204</v>
      </c>
      <c r="C16739">
        <v>2001</v>
      </c>
    </row>
    <row r="16740" spans="1:11" x14ac:dyDescent="0.25">
      <c r="A16740">
        <v>50.142388368096199</v>
      </c>
      <c r="B16740">
        <v>137.38196103152501</v>
      </c>
      <c r="C16740">
        <v>2001</v>
      </c>
    </row>
    <row r="16741" spans="1:11" x14ac:dyDescent="0.25">
      <c r="A16741">
        <v>51.428831709537597</v>
      </c>
      <c r="B16741">
        <v>138.66840437296599</v>
      </c>
      <c r="C16741">
        <v>2001</v>
      </c>
    </row>
    <row r="16742" spans="1:11" x14ac:dyDescent="0.25">
      <c r="A16742">
        <v>51.865847733986399</v>
      </c>
      <c r="B16742">
        <v>138.23138834851699</v>
      </c>
      <c r="C16742">
        <v>2000</v>
      </c>
    </row>
    <row r="16743" spans="1:11" x14ac:dyDescent="0.25">
      <c r="A16743" t="s">
        <v>83</v>
      </c>
    </row>
    <row r="16744" spans="1:11" x14ac:dyDescent="0.25">
      <c r="A16744">
        <v>3348</v>
      </c>
      <c r="B16744">
        <v>0</v>
      </c>
      <c r="C16744">
        <v>4.9808521405441297</v>
      </c>
      <c r="D16744">
        <v>1.27157920805153</v>
      </c>
      <c r="E16744">
        <v>6</v>
      </c>
      <c r="F16744">
        <v>1.01722196789785</v>
      </c>
      <c r="G16744" t="s">
        <v>81</v>
      </c>
      <c r="H16744" t="s">
        <v>81</v>
      </c>
      <c r="I16744">
        <v>2409</v>
      </c>
      <c r="J16744">
        <v>1233</v>
      </c>
      <c r="K16744">
        <v>6.9565859369668304E-2</v>
      </c>
    </row>
    <row r="16745" spans="1:11" x14ac:dyDescent="0.25">
      <c r="A16745" t="s">
        <v>82</v>
      </c>
    </row>
    <row r="16746" spans="1:11" x14ac:dyDescent="0.25">
      <c r="A16746">
        <v>46.692668951434598</v>
      </c>
      <c r="B16746">
        <v>17.3137196383082</v>
      </c>
      <c r="C16746">
        <v>2000</v>
      </c>
    </row>
    <row r="16747" spans="1:11" x14ac:dyDescent="0.25">
      <c r="A16747">
        <v>43.170674626768303</v>
      </c>
      <c r="B16747">
        <v>13.7917253136419</v>
      </c>
      <c r="C16747">
        <v>2000</v>
      </c>
    </row>
    <row r="16748" spans="1:11" x14ac:dyDescent="0.25">
      <c r="A16748">
        <v>42.733658602319501</v>
      </c>
      <c r="B16748">
        <v>14.2287413380907</v>
      </c>
      <c r="C16748">
        <v>2001</v>
      </c>
    </row>
    <row r="16749" spans="1:11" x14ac:dyDescent="0.25">
      <c r="A16749">
        <v>46.255652926985803</v>
      </c>
      <c r="B16749">
        <v>17.750735662756998</v>
      </c>
      <c r="C16749">
        <v>2001</v>
      </c>
    </row>
    <row r="16750" spans="1:11" x14ac:dyDescent="0.25">
      <c r="A16750">
        <v>47.1547952078148</v>
      </c>
      <c r="B16750">
        <v>18.649877943586102</v>
      </c>
      <c r="C16750">
        <v>2001</v>
      </c>
    </row>
    <row r="16751" spans="1:11" x14ac:dyDescent="0.25">
      <c r="A16751">
        <v>47.591811232263602</v>
      </c>
      <c r="B16751">
        <v>18.2128619191372</v>
      </c>
      <c r="C16751">
        <v>2000</v>
      </c>
    </row>
    <row r="16752" spans="1:11" x14ac:dyDescent="0.25">
      <c r="A16752" t="s">
        <v>83</v>
      </c>
    </row>
    <row r="16753" spans="1:11" x14ac:dyDescent="0.25">
      <c r="A16753">
        <v>2942</v>
      </c>
      <c r="B16753">
        <v>0</v>
      </c>
      <c r="C16753">
        <v>4.3023294862131003</v>
      </c>
      <c r="D16753">
        <v>1.9465045778602801</v>
      </c>
      <c r="E16753">
        <v>6</v>
      </c>
      <c r="F16753">
        <v>1.01722196789785</v>
      </c>
      <c r="G16753" t="s">
        <v>81</v>
      </c>
      <c r="H16753" t="s">
        <v>81</v>
      </c>
      <c r="I16753">
        <v>755</v>
      </c>
      <c r="J16753">
        <v>1089</v>
      </c>
      <c r="K16753">
        <v>6.9346360080298999E-2</v>
      </c>
    </row>
    <row r="16754" spans="1:11" x14ac:dyDescent="0.25">
      <c r="A16754" t="s">
        <v>82</v>
      </c>
    </row>
    <row r="16755" spans="1:11" x14ac:dyDescent="0.25">
      <c r="A16755">
        <v>81.600216352190202</v>
      </c>
      <c r="B16755">
        <v>111.859199522933</v>
      </c>
      <c r="C16755">
        <v>2000</v>
      </c>
    </row>
    <row r="16756" spans="1:11" x14ac:dyDescent="0.25">
      <c r="A16756">
        <v>78.558009997590105</v>
      </c>
      <c r="B16756">
        <v>108.816993168333</v>
      </c>
      <c r="C16756">
        <v>2000</v>
      </c>
    </row>
    <row r="16757" spans="1:11" x14ac:dyDescent="0.25">
      <c r="A16757">
        <v>78.120993973141296</v>
      </c>
      <c r="B16757">
        <v>109.25400919278199</v>
      </c>
      <c r="C16757">
        <v>2001</v>
      </c>
    </row>
    <row r="16758" spans="1:11" x14ac:dyDescent="0.25">
      <c r="A16758">
        <v>81.163200327741393</v>
      </c>
      <c r="B16758">
        <v>112.296215547382</v>
      </c>
      <c r="C16758">
        <v>2001</v>
      </c>
    </row>
    <row r="16759" spans="1:11" x14ac:dyDescent="0.25">
      <c r="A16759">
        <v>82.539586914357002</v>
      </c>
      <c r="B16759">
        <v>113.672602133998</v>
      </c>
      <c r="C16759">
        <v>2001</v>
      </c>
    </row>
    <row r="16760" spans="1:11" x14ac:dyDescent="0.25">
      <c r="A16760">
        <v>82.976602938805797</v>
      </c>
      <c r="B16760">
        <v>113.235586109549</v>
      </c>
      <c r="C16760">
        <v>2000</v>
      </c>
    </row>
    <row r="16761" spans="1:11" x14ac:dyDescent="0.25">
      <c r="A16761" t="s">
        <v>83</v>
      </c>
    </row>
    <row r="16762" spans="1:11" x14ac:dyDescent="0.25">
      <c r="A16762">
        <v>1111</v>
      </c>
      <c r="B16762">
        <v>0</v>
      </c>
      <c r="C16762">
        <v>1.8804217435580599</v>
      </c>
      <c r="D16762">
        <v>4.36774687412598</v>
      </c>
      <c r="E16762">
        <v>6</v>
      </c>
      <c r="F16762">
        <v>1.01722196789785</v>
      </c>
      <c r="G16762" t="s">
        <v>81</v>
      </c>
      <c r="H16762" t="s">
        <v>81</v>
      </c>
      <c r="I16762">
        <v>1831</v>
      </c>
      <c r="J16762">
        <v>4740</v>
      </c>
      <c r="K16762">
        <v>6.8579227996894601E-2</v>
      </c>
    </row>
    <row r="16763" spans="1:11" x14ac:dyDescent="0.25">
      <c r="A16763" t="s">
        <v>82</v>
      </c>
    </row>
    <row r="16764" spans="1:11" x14ac:dyDescent="0.25">
      <c r="A16764">
        <v>92.336622742156905</v>
      </c>
      <c r="B16764">
        <v>28.1376306527048</v>
      </c>
      <c r="C16764">
        <v>2000</v>
      </c>
    </row>
    <row r="16765" spans="1:11" x14ac:dyDescent="0.25">
      <c r="A16765">
        <v>91.006963775796393</v>
      </c>
      <c r="B16765">
        <v>26.807971686344299</v>
      </c>
      <c r="C16765">
        <v>2000</v>
      </c>
    </row>
    <row r="16766" spans="1:11" x14ac:dyDescent="0.25">
      <c r="A16766">
        <v>90.569947751347598</v>
      </c>
      <c r="B16766">
        <v>27.244987710793101</v>
      </c>
      <c r="C16766">
        <v>2001</v>
      </c>
    </row>
    <row r="16767" spans="1:11" x14ac:dyDescent="0.25">
      <c r="A16767">
        <v>91.899606717708195</v>
      </c>
      <c r="B16767">
        <v>28.574646677153702</v>
      </c>
      <c r="C16767">
        <v>2001</v>
      </c>
    </row>
    <row r="16768" spans="1:11" x14ac:dyDescent="0.25">
      <c r="A16768">
        <v>94.988070150908996</v>
      </c>
      <c r="B16768">
        <v>31.663110110354499</v>
      </c>
      <c r="C16768">
        <v>2001</v>
      </c>
    </row>
    <row r="16769" spans="1:11" x14ac:dyDescent="0.25">
      <c r="A16769">
        <v>95.425086175357805</v>
      </c>
      <c r="B16769">
        <v>31.2260940859057</v>
      </c>
      <c r="C16769">
        <v>2000</v>
      </c>
    </row>
    <row r="16770" spans="1:11" x14ac:dyDescent="0.25">
      <c r="A16770" t="s">
        <v>83</v>
      </c>
    </row>
    <row r="16771" spans="1:11" x14ac:dyDescent="0.25">
      <c r="A16771">
        <v>4067</v>
      </c>
      <c r="B16771">
        <v>0</v>
      </c>
      <c r="C16771">
        <v>5.4870166404594301</v>
      </c>
      <c r="D16771">
        <v>0.76115197722461403</v>
      </c>
      <c r="E16771">
        <v>6</v>
      </c>
      <c r="F16771">
        <v>1.01722196789785</v>
      </c>
      <c r="G16771" t="s">
        <v>81</v>
      </c>
      <c r="H16771" t="s">
        <v>81</v>
      </c>
      <c r="I16771">
        <v>1831</v>
      </c>
      <c r="J16771">
        <v>2564</v>
      </c>
      <c r="K16771">
        <v>7.0651734589704099E-2</v>
      </c>
    </row>
    <row r="16772" spans="1:11" x14ac:dyDescent="0.25">
      <c r="A16772" t="s">
        <v>82</v>
      </c>
    </row>
    <row r="16773" spans="1:11" x14ac:dyDescent="0.25">
      <c r="A16773">
        <v>95.523605823290495</v>
      </c>
      <c r="B16773">
        <v>30.051142988754801</v>
      </c>
      <c r="C16773">
        <v>2000</v>
      </c>
    </row>
    <row r="16774" spans="1:11" x14ac:dyDescent="0.25">
      <c r="A16774">
        <v>91.6436991483382</v>
      </c>
      <c r="B16774">
        <v>26.171236313802499</v>
      </c>
      <c r="C16774">
        <v>2000</v>
      </c>
    </row>
    <row r="16775" spans="1:11" x14ac:dyDescent="0.25">
      <c r="A16775">
        <v>91.206683123889405</v>
      </c>
      <c r="B16775">
        <v>26.608252338251301</v>
      </c>
      <c r="C16775">
        <v>2001</v>
      </c>
    </row>
    <row r="16776" spans="1:11" x14ac:dyDescent="0.25">
      <c r="A16776">
        <v>95.0865897988417</v>
      </c>
      <c r="B16776">
        <v>30.4881590132036</v>
      </c>
      <c r="C16776">
        <v>2001</v>
      </c>
    </row>
    <row r="16777" spans="1:11" x14ac:dyDescent="0.25">
      <c r="A16777">
        <v>95.624805523450803</v>
      </c>
      <c r="B16777">
        <v>31.026374737812699</v>
      </c>
      <c r="C16777">
        <v>2001</v>
      </c>
    </row>
    <row r="16778" spans="1:11" x14ac:dyDescent="0.25">
      <c r="A16778">
        <v>96.061821547899598</v>
      </c>
      <c r="B16778">
        <v>30.5893587133639</v>
      </c>
      <c r="C16778">
        <v>2000</v>
      </c>
    </row>
    <row r="16779" spans="1:11" x14ac:dyDescent="0.25">
      <c r="A16779" t="s">
        <v>83</v>
      </c>
    </row>
    <row r="16780" spans="1:11" x14ac:dyDescent="0.25">
      <c r="A16780">
        <v>198</v>
      </c>
      <c r="B16780">
        <v>0</v>
      </c>
      <c r="C16780">
        <v>3.5223450025684699</v>
      </c>
      <c r="D16780">
        <v>2.7236955846013302</v>
      </c>
      <c r="E16780">
        <v>6</v>
      </c>
      <c r="F16780">
        <v>1.01722196789785</v>
      </c>
      <c r="G16780" t="s">
        <v>81</v>
      </c>
      <c r="H16780" t="s">
        <v>81</v>
      </c>
      <c r="I16780">
        <v>751</v>
      </c>
      <c r="J16780">
        <v>1854</v>
      </c>
      <c r="K16780">
        <v>0</v>
      </c>
    </row>
    <row r="16781" spans="1:11" x14ac:dyDescent="0.25">
      <c r="A16781" t="s">
        <v>82</v>
      </c>
    </row>
    <row r="16782" spans="1:11" x14ac:dyDescent="0.25">
      <c r="A16782">
        <v>86.739386382852601</v>
      </c>
      <c r="B16782">
        <v>115.26784997306601</v>
      </c>
      <c r="C16782">
        <v>2000</v>
      </c>
    </row>
    <row r="16783" spans="1:11" x14ac:dyDescent="0.25">
      <c r="A16783">
        <v>84.248712345857896</v>
      </c>
      <c r="B16783">
        <v>112.777175936072</v>
      </c>
      <c r="C16783">
        <v>2000</v>
      </c>
    </row>
    <row r="16784" spans="1:11" x14ac:dyDescent="0.25">
      <c r="A16784">
        <v>83.811696321409002</v>
      </c>
      <c r="B16784">
        <v>113.21419196052101</v>
      </c>
      <c r="C16784">
        <v>2001</v>
      </c>
    </row>
    <row r="16785" spans="1:11" x14ac:dyDescent="0.25">
      <c r="A16785">
        <v>86.302370358403707</v>
      </c>
      <c r="B16785">
        <v>115.704865997515</v>
      </c>
      <c r="C16785">
        <v>2001</v>
      </c>
    </row>
    <row r="16786" spans="1:11" x14ac:dyDescent="0.25">
      <c r="A16786">
        <v>88.228313976163193</v>
      </c>
      <c r="B16786">
        <v>117.630809615275</v>
      </c>
      <c r="C16786">
        <v>2001</v>
      </c>
    </row>
    <row r="16787" spans="1:11" x14ac:dyDescent="0.25">
      <c r="A16787">
        <v>88.665330000612002</v>
      </c>
      <c r="B16787">
        <v>117.193793590826</v>
      </c>
      <c r="C16787">
        <v>2000</v>
      </c>
    </row>
    <row r="16788" spans="1:11" x14ac:dyDescent="0.25">
      <c r="A16788" t="s">
        <v>83</v>
      </c>
    </row>
    <row r="16789" spans="1:11" x14ac:dyDescent="0.25">
      <c r="A16789">
        <v>3452</v>
      </c>
      <c r="B16789">
        <v>0</v>
      </c>
      <c r="C16789">
        <v>3.88437279533923</v>
      </c>
      <c r="D16789">
        <v>2.35788183099474</v>
      </c>
      <c r="E16789">
        <v>6</v>
      </c>
      <c r="F16789">
        <v>1.01722196789785</v>
      </c>
      <c r="G16789" t="s">
        <v>81</v>
      </c>
      <c r="H16789" t="s">
        <v>81</v>
      </c>
      <c r="I16789">
        <v>1963</v>
      </c>
      <c r="J16789">
        <v>3492</v>
      </c>
      <c r="K16789">
        <v>6.9658651310143302E-2</v>
      </c>
    </row>
    <row r="16790" spans="1:11" x14ac:dyDescent="0.25">
      <c r="A16790" t="s">
        <v>82</v>
      </c>
    </row>
    <row r="16791" spans="1:11" x14ac:dyDescent="0.25">
      <c r="A16791">
        <v>27.8972096368237</v>
      </c>
      <c r="B16791">
        <v>97.928277615419901</v>
      </c>
      <c r="C16791">
        <v>2000</v>
      </c>
    </row>
    <row r="16792" spans="1:11" x14ac:dyDescent="0.25">
      <c r="A16792">
        <v>25.1505432925827</v>
      </c>
      <c r="B16792">
        <v>95.181611271178994</v>
      </c>
      <c r="C16792">
        <v>2000</v>
      </c>
    </row>
    <row r="16793" spans="1:11" x14ac:dyDescent="0.25">
      <c r="A16793">
        <v>25.587559317031602</v>
      </c>
      <c r="B16793">
        <v>94.744595246730199</v>
      </c>
      <c r="C16793">
        <v>2001</v>
      </c>
    </row>
    <row r="16794" spans="1:11" x14ac:dyDescent="0.25">
      <c r="A16794">
        <v>28.334225661272502</v>
      </c>
      <c r="B16794">
        <v>97.491261590971106</v>
      </c>
      <c r="C16794">
        <v>2001</v>
      </c>
    </row>
    <row r="16795" spans="1:11" x14ac:dyDescent="0.25">
      <c r="A16795">
        <v>30.001499893205398</v>
      </c>
      <c r="B16795">
        <v>99.158535822904</v>
      </c>
      <c r="C16795">
        <v>2001</v>
      </c>
    </row>
    <row r="16796" spans="1:11" x14ac:dyDescent="0.25">
      <c r="A16796">
        <v>29.5644838687566</v>
      </c>
      <c r="B16796">
        <v>99.595551847352795</v>
      </c>
      <c r="C16796">
        <v>2000</v>
      </c>
    </row>
    <row r="16797" spans="1:11" x14ac:dyDescent="0.25">
      <c r="A16797" t="s">
        <v>83</v>
      </c>
    </row>
    <row r="16798" spans="1:11" x14ac:dyDescent="0.25">
      <c r="A16798">
        <v>2913</v>
      </c>
      <c r="B16798">
        <v>0</v>
      </c>
      <c r="C16798">
        <v>3.1755305672857901</v>
      </c>
      <c r="D16798">
        <v>3.0667240590481799</v>
      </c>
      <c r="E16798">
        <v>6</v>
      </c>
      <c r="F16798">
        <v>1.01722196789785</v>
      </c>
      <c r="G16798" t="s">
        <v>81</v>
      </c>
      <c r="H16798" t="s">
        <v>81</v>
      </c>
      <c r="I16798">
        <v>1963</v>
      </c>
      <c r="J16798">
        <v>3377</v>
      </c>
      <c r="K16798">
        <v>6.9330934515221807E-2</v>
      </c>
    </row>
    <row r="16799" spans="1:11" x14ac:dyDescent="0.25">
      <c r="A16799" t="s">
        <v>82</v>
      </c>
    </row>
    <row r="16800" spans="1:11" x14ac:dyDescent="0.25">
      <c r="A16800">
        <v>27.925875582702201</v>
      </c>
      <c r="B16800">
        <v>96.897157377045403</v>
      </c>
      <c r="C16800">
        <v>2000</v>
      </c>
    </row>
    <row r="16801" spans="1:11" x14ac:dyDescent="0.25">
      <c r="A16801">
        <v>25.680436384709299</v>
      </c>
      <c r="B16801">
        <v>94.651718179052395</v>
      </c>
      <c r="C16801">
        <v>2000</v>
      </c>
    </row>
    <row r="16802" spans="1:11" x14ac:dyDescent="0.25">
      <c r="A16802">
        <v>26.117452409158101</v>
      </c>
      <c r="B16802">
        <v>94.2147021546036</v>
      </c>
      <c r="C16802">
        <v>2001</v>
      </c>
    </row>
    <row r="16803" spans="1:11" x14ac:dyDescent="0.25">
      <c r="A16803">
        <v>28.362891607150999</v>
      </c>
      <c r="B16803">
        <v>96.460141352596594</v>
      </c>
      <c r="C16803">
        <v>2001</v>
      </c>
    </row>
    <row r="16804" spans="1:11" x14ac:dyDescent="0.25">
      <c r="A16804">
        <v>30.531392985331902</v>
      </c>
      <c r="B16804">
        <v>98.6286427307775</v>
      </c>
      <c r="C16804">
        <v>2001</v>
      </c>
    </row>
    <row r="16805" spans="1:11" x14ac:dyDescent="0.25">
      <c r="A16805">
        <v>30.0943769608831</v>
      </c>
      <c r="B16805">
        <v>99.065658755226295</v>
      </c>
      <c r="C16805">
        <v>2000</v>
      </c>
    </row>
    <row r="16806" spans="1:11" x14ac:dyDescent="0.25">
      <c r="A16806" t="s">
        <v>83</v>
      </c>
    </row>
    <row r="16807" spans="1:11" x14ac:dyDescent="0.25">
      <c r="A16807">
        <v>1488</v>
      </c>
      <c r="B16807">
        <v>0</v>
      </c>
      <c r="C16807">
        <v>2.1357987744165601</v>
      </c>
      <c r="D16807">
        <v>4.0999636957394001</v>
      </c>
      <c r="E16807">
        <v>6</v>
      </c>
      <c r="F16807">
        <v>1.01722196789785</v>
      </c>
      <c r="G16807" t="s">
        <v>81</v>
      </c>
      <c r="H16807" t="s">
        <v>81</v>
      </c>
      <c r="I16807">
        <v>1491</v>
      </c>
      <c r="J16807">
        <v>3848</v>
      </c>
      <c r="K16807">
        <v>6.8780251602554396E-2</v>
      </c>
    </row>
    <row r="16808" spans="1:11" x14ac:dyDescent="0.25">
      <c r="A16808" t="s">
        <v>82</v>
      </c>
    </row>
    <row r="16809" spans="1:11" x14ac:dyDescent="0.25">
      <c r="A16809">
        <v>110.65398904897501</v>
      </c>
      <c r="B16809">
        <v>11.569391309087599</v>
      </c>
      <c r="C16809">
        <v>2000</v>
      </c>
    </row>
    <row r="16810" spans="1:11" x14ac:dyDescent="0.25">
      <c r="A16810">
        <v>109.14375125233499</v>
      </c>
      <c r="B16810">
        <v>10.0591535124478</v>
      </c>
      <c r="C16810">
        <v>2000</v>
      </c>
    </row>
    <row r="16811" spans="1:11" x14ac:dyDescent="0.25">
      <c r="A16811">
        <v>108.706735227886</v>
      </c>
      <c r="B16811">
        <v>10.4961695368966</v>
      </c>
      <c r="C16811">
        <v>2001</v>
      </c>
    </row>
    <row r="16812" spans="1:11" x14ac:dyDescent="0.25">
      <c r="A16812">
        <v>110.216973024526</v>
      </c>
      <c r="B16812">
        <v>12.006407333536499</v>
      </c>
      <c r="C16812">
        <v>2001</v>
      </c>
    </row>
    <row r="16813" spans="1:11" x14ac:dyDescent="0.25">
      <c r="A16813">
        <v>113.11608515640199</v>
      </c>
      <c r="B16813">
        <v>14.9055194654124</v>
      </c>
      <c r="C16813">
        <v>2001</v>
      </c>
    </row>
    <row r="16814" spans="1:11" x14ac:dyDescent="0.25">
      <c r="A16814">
        <v>113.553101180851</v>
      </c>
      <c r="B16814">
        <v>14.4685034409636</v>
      </c>
      <c r="C16814">
        <v>2000</v>
      </c>
    </row>
    <row r="16815" spans="1:11" x14ac:dyDescent="0.25">
      <c r="A16815" t="s">
        <v>83</v>
      </c>
    </row>
    <row r="16816" spans="1:11" x14ac:dyDescent="0.25">
      <c r="A16816">
        <v>988</v>
      </c>
      <c r="B16816">
        <v>0</v>
      </c>
      <c r="C16816">
        <v>3.5987207297802102</v>
      </c>
      <c r="D16816">
        <v>2.62851688821921</v>
      </c>
      <c r="E16816">
        <v>8</v>
      </c>
      <c r="F16816">
        <v>1.01722196789785</v>
      </c>
      <c r="G16816" t="s">
        <v>81</v>
      </c>
      <c r="H16816" t="s">
        <v>81</v>
      </c>
      <c r="I16816">
        <v>3250</v>
      </c>
      <c r="J16816">
        <v>747</v>
      </c>
      <c r="K16816">
        <v>6.8476618095571207E-2</v>
      </c>
    </row>
    <row r="16817" spans="1:11" x14ac:dyDescent="0.25">
      <c r="A16817" t="s">
        <v>82</v>
      </c>
    </row>
    <row r="16818" spans="1:11" x14ac:dyDescent="0.25">
      <c r="A16818">
        <v>81.121761222896794</v>
      </c>
      <c r="B16818">
        <v>98.739775436339002</v>
      </c>
      <c r="C16818">
        <v>2000</v>
      </c>
    </row>
    <row r="16819" spans="1:11" x14ac:dyDescent="0.25">
      <c r="A16819">
        <v>78.5770813912726</v>
      </c>
      <c r="B16819">
        <v>96.195095604714894</v>
      </c>
      <c r="C16819">
        <v>2000</v>
      </c>
    </row>
    <row r="16820" spans="1:11" x14ac:dyDescent="0.25">
      <c r="A16820">
        <v>79.014097415721395</v>
      </c>
      <c r="B16820">
        <v>95.758079580265999</v>
      </c>
      <c r="C16820">
        <v>2001</v>
      </c>
    </row>
    <row r="16821" spans="1:11" x14ac:dyDescent="0.25">
      <c r="A16821">
        <v>81.558777247345603</v>
      </c>
      <c r="B16821">
        <v>98.302759411890193</v>
      </c>
      <c r="C16821">
        <v>2001</v>
      </c>
    </row>
    <row r="16822" spans="1:11" x14ac:dyDescent="0.25">
      <c r="A16822">
        <v>83.037509823231005</v>
      </c>
      <c r="B16822">
        <v>99.781491987775595</v>
      </c>
      <c r="C16822">
        <v>2001</v>
      </c>
    </row>
    <row r="16823" spans="1:11" x14ac:dyDescent="0.25">
      <c r="A16823">
        <v>83.417419363468795</v>
      </c>
      <c r="B16823">
        <v>100.161401528013</v>
      </c>
      <c r="C16823">
        <v>2001</v>
      </c>
    </row>
    <row r="16824" spans="1:11" x14ac:dyDescent="0.25">
      <c r="A16824">
        <v>82.98040333902</v>
      </c>
      <c r="B16824">
        <v>100.598417552462</v>
      </c>
      <c r="C16824">
        <v>2000</v>
      </c>
    </row>
    <row r="16825" spans="1:11" x14ac:dyDescent="0.25">
      <c r="A16825">
        <v>82.600493798782196</v>
      </c>
      <c r="B16825">
        <v>100.21850801222401</v>
      </c>
      <c r="C16825">
        <v>2000</v>
      </c>
    </row>
    <row r="16826" spans="1:11" x14ac:dyDescent="0.25">
      <c r="A16826" t="s">
        <v>83</v>
      </c>
    </row>
    <row r="16827" spans="1:11" x14ac:dyDescent="0.25">
      <c r="A16827">
        <v>2353</v>
      </c>
      <c r="B16827">
        <v>0</v>
      </c>
      <c r="C16827">
        <v>1.47219642613979</v>
      </c>
      <c r="D16827">
        <v>4.7530738822188701</v>
      </c>
      <c r="E16827">
        <v>6</v>
      </c>
      <c r="F16827">
        <v>1.01722196789785</v>
      </c>
      <c r="G16827" t="s">
        <v>81</v>
      </c>
      <c r="H16827" t="s">
        <v>81</v>
      </c>
      <c r="I16827">
        <v>1739</v>
      </c>
      <c r="J16827">
        <v>2436</v>
      </c>
      <c r="K16827">
        <v>6.91330849820216E-2</v>
      </c>
    </row>
    <row r="16828" spans="1:11" x14ac:dyDescent="0.25">
      <c r="A16828" t="s">
        <v>82</v>
      </c>
    </row>
    <row r="16829" spans="1:11" x14ac:dyDescent="0.25">
      <c r="A16829">
        <v>119.13971771074</v>
      </c>
      <c r="B16829">
        <v>146.177296132859</v>
      </c>
      <c r="C16829">
        <v>2000</v>
      </c>
    </row>
    <row r="16830" spans="1:11" x14ac:dyDescent="0.25">
      <c r="A16830">
        <v>118.09871763457799</v>
      </c>
      <c r="B16830">
        <v>145.13629605669701</v>
      </c>
      <c r="C16830">
        <v>2000</v>
      </c>
    </row>
    <row r="16831" spans="1:11" x14ac:dyDescent="0.25">
      <c r="A16831">
        <v>118.53573365902599</v>
      </c>
      <c r="B16831">
        <v>144.699280032248</v>
      </c>
      <c r="C16831">
        <v>2001</v>
      </c>
    </row>
    <row r="16832" spans="1:11" x14ac:dyDescent="0.25">
      <c r="A16832">
        <v>119.576733735188</v>
      </c>
      <c r="B16832">
        <v>145.74028010840999</v>
      </c>
      <c r="C16832">
        <v>2001</v>
      </c>
    </row>
    <row r="16833" spans="1:11" x14ac:dyDescent="0.25">
      <c r="A16833">
        <v>122.937664508786</v>
      </c>
      <c r="B16833">
        <v>149.10121088200799</v>
      </c>
      <c r="C16833">
        <v>2001</v>
      </c>
    </row>
    <row r="16834" spans="1:11" x14ac:dyDescent="0.25">
      <c r="A16834">
        <v>122.50064848433701</v>
      </c>
      <c r="B16834">
        <v>149.538226906456</v>
      </c>
      <c r="C16834">
        <v>2000</v>
      </c>
    </row>
    <row r="16835" spans="1:11" x14ac:dyDescent="0.25">
      <c r="A16835" t="s">
        <v>83</v>
      </c>
    </row>
    <row r="16836" spans="1:11" x14ac:dyDescent="0.25">
      <c r="A16836">
        <v>1478</v>
      </c>
      <c r="B16836">
        <v>0</v>
      </c>
      <c r="C16836">
        <v>3.5504350455636602</v>
      </c>
      <c r="D16836">
        <v>2.6739470066572402</v>
      </c>
      <c r="E16836">
        <v>6</v>
      </c>
      <c r="F16836">
        <v>1.01722196789785</v>
      </c>
      <c r="G16836" t="s">
        <v>81</v>
      </c>
      <c r="H16836" t="s">
        <v>81</v>
      </c>
      <c r="I16836">
        <v>2350</v>
      </c>
      <c r="J16836">
        <v>1546</v>
      </c>
      <c r="K16836">
        <v>6.8784580290855601E-2</v>
      </c>
    </row>
    <row r="16837" spans="1:11" x14ac:dyDescent="0.25">
      <c r="A16837" t="s">
        <v>82</v>
      </c>
    </row>
    <row r="16838" spans="1:11" x14ac:dyDescent="0.25">
      <c r="A16838">
        <v>64.355699123044502</v>
      </c>
      <c r="B16838">
        <v>29.8336899009735</v>
      </c>
      <c r="C16838">
        <v>2000</v>
      </c>
    </row>
    <row r="16839" spans="1:11" x14ac:dyDescent="0.25">
      <c r="A16839">
        <v>61.845162426164102</v>
      </c>
      <c r="B16839">
        <v>27.323153204093099</v>
      </c>
      <c r="C16839">
        <v>2000</v>
      </c>
    </row>
    <row r="16840" spans="1:11" x14ac:dyDescent="0.25">
      <c r="A16840">
        <v>61.4081464017153</v>
      </c>
      <c r="B16840">
        <v>27.760169228541901</v>
      </c>
      <c r="C16840">
        <v>2001</v>
      </c>
    </row>
    <row r="16841" spans="1:11" x14ac:dyDescent="0.25">
      <c r="A16841">
        <v>63.9186830985957</v>
      </c>
      <c r="B16841">
        <v>30.270705925422298</v>
      </c>
      <c r="C16841">
        <v>2001</v>
      </c>
    </row>
    <row r="16842" spans="1:11" x14ac:dyDescent="0.25">
      <c r="A16842">
        <v>65.809449159536499</v>
      </c>
      <c r="B16842">
        <v>32.161471986363097</v>
      </c>
      <c r="C16842">
        <v>2001</v>
      </c>
    </row>
    <row r="16843" spans="1:11" x14ac:dyDescent="0.25">
      <c r="A16843">
        <v>66.246465183985293</v>
      </c>
      <c r="B16843">
        <v>31.724455961914298</v>
      </c>
      <c r="C16843">
        <v>2000</v>
      </c>
    </row>
    <row r="16844" spans="1:11" x14ac:dyDescent="0.25">
      <c r="A16844" t="s">
        <v>83</v>
      </c>
    </row>
    <row r="16845" spans="1:11" x14ac:dyDescent="0.25">
      <c r="A16845">
        <v>2021</v>
      </c>
      <c r="B16845">
        <v>0</v>
      </c>
      <c r="C16845">
        <v>1.1987985847189899</v>
      </c>
      <c r="D16845">
        <v>5.0235249791874699</v>
      </c>
      <c r="E16845">
        <v>6</v>
      </c>
      <c r="F16845">
        <v>1.01722196789785</v>
      </c>
      <c r="G16845" t="s">
        <v>81</v>
      </c>
      <c r="H16845" t="s">
        <v>81</v>
      </c>
      <c r="I16845">
        <v>509</v>
      </c>
      <c r="J16845">
        <v>2972</v>
      </c>
      <c r="K16845">
        <v>6.9019323606272498E-2</v>
      </c>
    </row>
    <row r="16846" spans="1:11" x14ac:dyDescent="0.25">
      <c r="A16846" t="s">
        <v>82</v>
      </c>
    </row>
    <row r="16847" spans="1:11" x14ac:dyDescent="0.25">
      <c r="A16847">
        <v>119.536187528421</v>
      </c>
      <c r="B16847">
        <v>88.958951363782106</v>
      </c>
      <c r="C16847">
        <v>2000</v>
      </c>
    </row>
    <row r="16848" spans="1:11" x14ac:dyDescent="0.25">
      <c r="A16848">
        <v>118.688508919889</v>
      </c>
      <c r="B16848">
        <v>88.111272755250496</v>
      </c>
      <c r="C16848">
        <v>2000</v>
      </c>
    </row>
    <row r="16849" spans="1:11" x14ac:dyDescent="0.25">
      <c r="A16849">
        <v>119.125524944338</v>
      </c>
      <c r="B16849">
        <v>87.674256730801702</v>
      </c>
      <c r="C16849">
        <v>2001</v>
      </c>
    </row>
    <row r="16850" spans="1:11" x14ac:dyDescent="0.25">
      <c r="A16850">
        <v>119.97320355287</v>
      </c>
      <c r="B16850">
        <v>88.521935339333297</v>
      </c>
      <c r="C16850">
        <v>2001</v>
      </c>
    </row>
    <row r="16851" spans="1:11" x14ac:dyDescent="0.25">
      <c r="A16851">
        <v>123.525372131113</v>
      </c>
      <c r="B16851">
        <v>92.074103917576807</v>
      </c>
      <c r="C16851">
        <v>2001</v>
      </c>
    </row>
    <row r="16852" spans="1:11" x14ac:dyDescent="0.25">
      <c r="A16852">
        <v>123.088356106665</v>
      </c>
      <c r="B16852">
        <v>92.511119942025601</v>
      </c>
      <c r="C16852">
        <v>2000</v>
      </c>
    </row>
    <row r="16853" spans="1:11" x14ac:dyDescent="0.25">
      <c r="A16853" t="s">
        <v>83</v>
      </c>
    </row>
    <row r="16854" spans="1:11" x14ac:dyDescent="0.25">
      <c r="A16854">
        <v>3777</v>
      </c>
      <c r="B16854">
        <v>0</v>
      </c>
      <c r="C16854">
        <v>5.54925372485532</v>
      </c>
      <c r="D16854">
        <v>0.67164905365817196</v>
      </c>
      <c r="E16854">
        <v>6</v>
      </c>
      <c r="F16854">
        <v>1.01722196789785</v>
      </c>
      <c r="G16854" t="s">
        <v>81</v>
      </c>
      <c r="H16854" t="s">
        <v>81</v>
      </c>
      <c r="I16854">
        <v>3781</v>
      </c>
      <c r="J16854">
        <v>1215</v>
      </c>
      <c r="K16854">
        <v>7.0125154662812703E-2</v>
      </c>
    </row>
    <row r="16855" spans="1:11" x14ac:dyDescent="0.25">
      <c r="A16855" t="s">
        <v>82</v>
      </c>
    </row>
    <row r="16856" spans="1:11" x14ac:dyDescent="0.25">
      <c r="A16856">
        <v>80.9854886210411</v>
      </c>
      <c r="B16856">
        <v>61.132733385610599</v>
      </c>
      <c r="C16856">
        <v>2000</v>
      </c>
    </row>
    <row r="16857" spans="1:11" x14ac:dyDescent="0.25">
      <c r="A16857">
        <v>77.061573681671206</v>
      </c>
      <c r="B16857">
        <v>57.208818446240599</v>
      </c>
      <c r="C16857">
        <v>2000</v>
      </c>
    </row>
    <row r="16858" spans="1:11" x14ac:dyDescent="0.25">
      <c r="A16858">
        <v>76.624557657222397</v>
      </c>
      <c r="B16858">
        <v>57.645834470689501</v>
      </c>
      <c r="C16858">
        <v>2001</v>
      </c>
    </row>
    <row r="16859" spans="1:11" x14ac:dyDescent="0.25">
      <c r="A16859">
        <v>80.548472596592305</v>
      </c>
      <c r="B16859">
        <v>61.569749410059401</v>
      </c>
      <c r="C16859">
        <v>2001</v>
      </c>
    </row>
    <row r="16860" spans="1:11" x14ac:dyDescent="0.25">
      <c r="A16860">
        <v>81.023400197011497</v>
      </c>
      <c r="B16860">
        <v>62.044677010478601</v>
      </c>
      <c r="C16860">
        <v>2001</v>
      </c>
    </row>
    <row r="16861" spans="1:11" x14ac:dyDescent="0.25">
      <c r="A16861">
        <v>81.460416221460306</v>
      </c>
      <c r="B16861">
        <v>61.607660986029799</v>
      </c>
      <c r="C16861">
        <v>2000</v>
      </c>
    </row>
    <row r="16862" spans="1:11" x14ac:dyDescent="0.25">
      <c r="A16862" t="s">
        <v>83</v>
      </c>
    </row>
    <row r="16863" spans="1:11" x14ac:dyDescent="0.25">
      <c r="A16863">
        <v>1951</v>
      </c>
      <c r="B16863">
        <v>0</v>
      </c>
      <c r="C16863">
        <v>2.88802155258914</v>
      </c>
      <c r="D16863">
        <v>3.3295994284804902</v>
      </c>
      <c r="E16863">
        <v>6</v>
      </c>
      <c r="F16863">
        <v>1.01722196789785</v>
      </c>
      <c r="G16863" t="s">
        <v>81</v>
      </c>
      <c r="H16863" t="s">
        <v>81</v>
      </c>
      <c r="I16863">
        <v>2740</v>
      </c>
      <c r="J16863">
        <v>2517</v>
      </c>
      <c r="K16863">
        <v>6.8989733239887399E-2</v>
      </c>
    </row>
    <row r="16864" spans="1:11" x14ac:dyDescent="0.25">
      <c r="A16864" t="s">
        <v>82</v>
      </c>
    </row>
    <row r="16865" spans="1:11" x14ac:dyDescent="0.25">
      <c r="A16865">
        <v>108.784129796919</v>
      </c>
      <c r="B16865">
        <v>20.794869367398899</v>
      </c>
      <c r="C16865">
        <v>2000</v>
      </c>
    </row>
    <row r="16866" spans="1:11" x14ac:dyDescent="0.25">
      <c r="A16866">
        <v>106.741990172871</v>
      </c>
      <c r="B16866">
        <v>18.752729743350201</v>
      </c>
      <c r="C16866">
        <v>2000</v>
      </c>
    </row>
    <row r="16867" spans="1:11" x14ac:dyDescent="0.25">
      <c r="A16867">
        <v>107.179006197319</v>
      </c>
      <c r="B16867">
        <v>18.315713718901399</v>
      </c>
      <c r="C16867">
        <v>2001</v>
      </c>
    </row>
    <row r="16868" spans="1:11" x14ac:dyDescent="0.25">
      <c r="A16868">
        <v>109.221145821368</v>
      </c>
      <c r="B16868">
        <v>20.357853342950101</v>
      </c>
      <c r="C16868">
        <v>2001</v>
      </c>
    </row>
    <row r="16869" spans="1:11" x14ac:dyDescent="0.25">
      <c r="A16869">
        <v>111.575528155882</v>
      </c>
      <c r="B16869">
        <v>22.7122356774635</v>
      </c>
      <c r="C16869">
        <v>2001</v>
      </c>
    </row>
    <row r="16870" spans="1:11" x14ac:dyDescent="0.25">
      <c r="A16870">
        <v>111.138512131433</v>
      </c>
      <c r="B16870">
        <v>23.149251701912299</v>
      </c>
      <c r="C16870">
        <v>2000</v>
      </c>
    </row>
    <row r="16871" spans="1:11" x14ac:dyDescent="0.25">
      <c r="A16871" t="s">
        <v>83</v>
      </c>
    </row>
    <row r="16872" spans="1:11" x14ac:dyDescent="0.25">
      <c r="A16872">
        <v>1193</v>
      </c>
      <c r="B16872">
        <v>0</v>
      </c>
      <c r="C16872">
        <v>2.8930793715838301</v>
      </c>
      <c r="D16872">
        <v>3.3119264059056399</v>
      </c>
      <c r="E16872">
        <v>6</v>
      </c>
      <c r="F16872">
        <v>1.01722196789785</v>
      </c>
      <c r="G16872" t="s">
        <v>81</v>
      </c>
      <c r="H16872" t="s">
        <v>81</v>
      </c>
      <c r="I16872">
        <v>1458</v>
      </c>
      <c r="J16872">
        <v>1954</v>
      </c>
      <c r="K16872">
        <v>6.8637554492615993E-2</v>
      </c>
    </row>
    <row r="16873" spans="1:11" x14ac:dyDescent="0.25">
      <c r="A16873" t="s">
        <v>82</v>
      </c>
    </row>
    <row r="16874" spans="1:11" x14ac:dyDescent="0.25">
      <c r="A16874">
        <v>12.2924876186541</v>
      </c>
      <c r="B16874">
        <v>67.595355247885806</v>
      </c>
      <c r="C16874">
        <v>2000</v>
      </c>
    </row>
    <row r="16875" spans="1:11" x14ac:dyDescent="0.25">
      <c r="A16875">
        <v>10.246771576496201</v>
      </c>
      <c r="B16875">
        <v>65.549639205727999</v>
      </c>
      <c r="C16875">
        <v>2000</v>
      </c>
    </row>
    <row r="16876" spans="1:11" x14ac:dyDescent="0.25">
      <c r="A16876">
        <v>10.683787600944999</v>
      </c>
      <c r="B16876">
        <v>65.112623181279105</v>
      </c>
      <c r="C16876">
        <v>2001</v>
      </c>
    </row>
    <row r="16877" spans="1:11" x14ac:dyDescent="0.25">
      <c r="A16877">
        <v>12.7295036431029</v>
      </c>
      <c r="B16877">
        <v>67.158339223436997</v>
      </c>
      <c r="C16877">
        <v>2001</v>
      </c>
    </row>
    <row r="16878" spans="1:11" x14ac:dyDescent="0.25">
      <c r="A16878">
        <v>15.0713892635096</v>
      </c>
      <c r="B16878">
        <v>69.500224843843696</v>
      </c>
      <c r="C16878">
        <v>2001</v>
      </c>
    </row>
    <row r="16879" spans="1:11" x14ac:dyDescent="0.25">
      <c r="A16879">
        <v>14.6343732390607</v>
      </c>
      <c r="B16879">
        <v>69.937240868292506</v>
      </c>
      <c r="C16879">
        <v>2000</v>
      </c>
    </row>
    <row r="16880" spans="1:11" x14ac:dyDescent="0.25">
      <c r="A16880" t="s">
        <v>83</v>
      </c>
    </row>
    <row r="16881" spans="1:11" x14ac:dyDescent="0.25">
      <c r="A16881">
        <v>2712</v>
      </c>
      <c r="B16881">
        <v>0</v>
      </c>
      <c r="C16881">
        <v>5.2755115310606602</v>
      </c>
      <c r="D16881">
        <v>0.928835948093237</v>
      </c>
      <c r="E16881">
        <v>6</v>
      </c>
      <c r="F16881">
        <v>1.01722196789785</v>
      </c>
      <c r="G16881" t="s">
        <v>81</v>
      </c>
      <c r="H16881" t="s">
        <v>81</v>
      </c>
      <c r="I16881">
        <v>4622</v>
      </c>
      <c r="J16881">
        <v>4367</v>
      </c>
      <c r="K16881">
        <v>6.9257876742282704E-2</v>
      </c>
    </row>
    <row r="16882" spans="1:11" x14ac:dyDescent="0.25">
      <c r="A16882" t="s">
        <v>82</v>
      </c>
    </row>
    <row r="16883" spans="1:11" x14ac:dyDescent="0.25">
      <c r="A16883">
        <v>94.880197175252505</v>
      </c>
      <c r="B16883">
        <v>3.5118419656164099</v>
      </c>
      <c r="C16883">
        <v>2000</v>
      </c>
    </row>
    <row r="16884" spans="1:11" x14ac:dyDescent="0.25">
      <c r="A16884">
        <v>91.149847197411702</v>
      </c>
      <c r="B16884">
        <v>-0.21850801222441099</v>
      </c>
      <c r="C16884">
        <v>2000</v>
      </c>
    </row>
    <row r="16885" spans="1:11" x14ac:dyDescent="0.25">
      <c r="A16885">
        <v>90.712831172962893</v>
      </c>
      <c r="B16885">
        <v>0.21850801222441099</v>
      </c>
      <c r="C16885">
        <v>2001</v>
      </c>
    </row>
    <row r="16886" spans="1:11" x14ac:dyDescent="0.25">
      <c r="A16886">
        <v>94.443181150803696</v>
      </c>
      <c r="B16886">
        <v>3.9488579900652301</v>
      </c>
      <c r="C16886">
        <v>2001</v>
      </c>
    </row>
    <row r="16887" spans="1:11" x14ac:dyDescent="0.25">
      <c r="A16887">
        <v>95.099967348310301</v>
      </c>
      <c r="B16887">
        <v>4.6056441875717997</v>
      </c>
      <c r="C16887">
        <v>2001</v>
      </c>
    </row>
    <row r="16888" spans="1:11" x14ac:dyDescent="0.25">
      <c r="A16888">
        <v>95.536983372759096</v>
      </c>
      <c r="B16888">
        <v>4.16862816312298</v>
      </c>
      <c r="C16888">
        <v>2000</v>
      </c>
    </row>
    <row r="16889" spans="1:11" x14ac:dyDescent="0.25">
      <c r="A16889" t="s">
        <v>83</v>
      </c>
    </row>
    <row r="16890" spans="1:11" x14ac:dyDescent="0.25">
      <c r="A16890">
        <v>1139</v>
      </c>
      <c r="B16890">
        <v>0</v>
      </c>
      <c r="C16890">
        <v>2.17324997011315</v>
      </c>
      <c r="D16890">
        <v>4.02773818560732</v>
      </c>
      <c r="E16890">
        <v>6</v>
      </c>
      <c r="F16890">
        <v>1.01722196789785</v>
      </c>
      <c r="G16890" t="s">
        <v>81</v>
      </c>
      <c r="H16890" t="s">
        <v>81</v>
      </c>
      <c r="I16890">
        <v>1155</v>
      </c>
      <c r="J16890">
        <v>2359</v>
      </c>
      <c r="K16890">
        <v>6.8565058759854802E-2</v>
      </c>
    </row>
    <row r="16891" spans="1:11" x14ac:dyDescent="0.25">
      <c r="A16891" t="s">
        <v>82</v>
      </c>
    </row>
    <row r="16892" spans="1:11" x14ac:dyDescent="0.25">
      <c r="A16892">
        <v>145.541432377673</v>
      </c>
      <c r="B16892">
        <v>57.416374616048699</v>
      </c>
      <c r="C16892">
        <v>2000</v>
      </c>
    </row>
    <row r="16893" spans="1:11" x14ac:dyDescent="0.25">
      <c r="A16893">
        <v>144.004712586593</v>
      </c>
      <c r="B16893">
        <v>55.879654824968199</v>
      </c>
      <c r="C16893">
        <v>2000</v>
      </c>
    </row>
    <row r="16894" spans="1:11" x14ac:dyDescent="0.25">
      <c r="A16894">
        <v>144.44172861104201</v>
      </c>
      <c r="B16894">
        <v>55.442638800519397</v>
      </c>
      <c r="C16894">
        <v>2001</v>
      </c>
    </row>
    <row r="16895" spans="1:11" x14ac:dyDescent="0.25">
      <c r="A16895">
        <v>145.97844840212201</v>
      </c>
      <c r="B16895">
        <v>56.979358591599798</v>
      </c>
      <c r="C16895">
        <v>2001</v>
      </c>
    </row>
    <row r="16896" spans="1:11" x14ac:dyDescent="0.25">
      <c r="A16896">
        <v>148.826489386009</v>
      </c>
      <c r="B16896">
        <v>59.827399575486801</v>
      </c>
      <c r="C16896">
        <v>2001</v>
      </c>
    </row>
    <row r="16897" spans="1:11" x14ac:dyDescent="0.25">
      <c r="A16897">
        <v>148.38947336155999</v>
      </c>
      <c r="B16897">
        <v>60.264415599935603</v>
      </c>
      <c r="C16897">
        <v>2000</v>
      </c>
    </row>
    <row r="16898" spans="1:11" x14ac:dyDescent="0.25">
      <c r="A16898" t="s">
        <v>83</v>
      </c>
    </row>
    <row r="16899" spans="1:11" x14ac:dyDescent="0.25">
      <c r="A16899">
        <v>4508</v>
      </c>
      <c r="B16899">
        <v>0</v>
      </c>
      <c r="C16899">
        <v>2.7667083250108799</v>
      </c>
      <c r="D16899">
        <v>3.4313783371738502</v>
      </c>
      <c r="E16899">
        <v>6</v>
      </c>
      <c r="F16899">
        <v>1.01722196789785</v>
      </c>
      <c r="G16899" t="s">
        <v>81</v>
      </c>
      <c r="H16899" t="s">
        <v>81</v>
      </c>
      <c r="I16899">
        <v>1081</v>
      </c>
      <c r="J16899">
        <v>2832</v>
      </c>
      <c r="K16899">
        <v>7.1335955606840196E-2</v>
      </c>
    </row>
    <row r="16900" spans="1:11" x14ac:dyDescent="0.25">
      <c r="A16900" t="s">
        <v>82</v>
      </c>
    </row>
    <row r="16901" spans="1:11" x14ac:dyDescent="0.25">
      <c r="A16901">
        <v>68.296000257267806</v>
      </c>
      <c r="B16901">
        <v>60.4679069726158</v>
      </c>
      <c r="C16901">
        <v>2000</v>
      </c>
    </row>
    <row r="16902" spans="1:11" x14ac:dyDescent="0.25">
      <c r="A16902">
        <v>66.339642039087295</v>
      </c>
      <c r="B16902">
        <v>58.511548754435303</v>
      </c>
      <c r="C16902">
        <v>2000</v>
      </c>
    </row>
    <row r="16903" spans="1:11" x14ac:dyDescent="0.25">
      <c r="A16903">
        <v>65.9026260146385</v>
      </c>
      <c r="B16903">
        <v>58.948564778884098</v>
      </c>
      <c r="C16903">
        <v>2001</v>
      </c>
    </row>
    <row r="16904" spans="1:11" x14ac:dyDescent="0.25">
      <c r="A16904">
        <v>67.858984232818997</v>
      </c>
      <c r="B16904">
        <v>60.904922997064602</v>
      </c>
      <c r="C16904">
        <v>2001</v>
      </c>
    </row>
    <row r="16905" spans="1:11" x14ac:dyDescent="0.25">
      <c r="A16905">
        <v>70.285335123851198</v>
      </c>
      <c r="B16905">
        <v>63.331273888096803</v>
      </c>
      <c r="C16905">
        <v>2001</v>
      </c>
    </row>
    <row r="16906" spans="1:11" x14ac:dyDescent="0.25">
      <c r="A16906">
        <v>70.722351148300007</v>
      </c>
      <c r="B16906">
        <v>62.894257863648001</v>
      </c>
      <c r="C16906">
        <v>2000</v>
      </c>
    </row>
    <row r="16907" spans="1:11" x14ac:dyDescent="0.25">
      <c r="A16907" t="s">
        <v>83</v>
      </c>
    </row>
    <row r="16908" spans="1:11" x14ac:dyDescent="0.25">
      <c r="A16908">
        <v>1723</v>
      </c>
      <c r="B16908">
        <v>0</v>
      </c>
      <c r="C16908">
        <v>1.9129294398154699</v>
      </c>
      <c r="D16908">
        <v>4.2851572223692598</v>
      </c>
      <c r="E16908">
        <v>6</v>
      </c>
      <c r="F16908">
        <v>1.01722196789785</v>
      </c>
      <c r="G16908" t="s">
        <v>81</v>
      </c>
      <c r="H16908" t="s">
        <v>81</v>
      </c>
      <c r="I16908">
        <v>1081</v>
      </c>
      <c r="J16908">
        <v>2832</v>
      </c>
      <c r="K16908">
        <v>6.8898328933719097E-2</v>
      </c>
    </row>
    <row r="16909" spans="1:11" x14ac:dyDescent="0.25">
      <c r="A16909" t="s">
        <v>82</v>
      </c>
    </row>
    <row r="16910" spans="1:11" x14ac:dyDescent="0.25">
      <c r="A16910">
        <v>67.743851551671298</v>
      </c>
      <c r="B16910">
        <v>59.812629999501198</v>
      </c>
      <c r="C16910">
        <v>2000</v>
      </c>
    </row>
    <row r="16911" spans="1:11" x14ac:dyDescent="0.25">
      <c r="A16911">
        <v>66.391206172846395</v>
      </c>
      <c r="B16911">
        <v>58.459984620676302</v>
      </c>
      <c r="C16911">
        <v>2000</v>
      </c>
    </row>
    <row r="16912" spans="1:11" x14ac:dyDescent="0.25">
      <c r="A16912">
        <v>66.828222197295204</v>
      </c>
      <c r="B16912">
        <v>58.0229685962275</v>
      </c>
      <c r="C16912">
        <v>2001</v>
      </c>
    </row>
    <row r="16913" spans="1:11" x14ac:dyDescent="0.25">
      <c r="A16913">
        <v>68.180867576120093</v>
      </c>
      <c r="B16913">
        <v>59.375613975052403</v>
      </c>
      <c r="C16913">
        <v>2001</v>
      </c>
    </row>
    <row r="16914" spans="1:11" x14ac:dyDescent="0.25">
      <c r="A16914">
        <v>71.210931306507902</v>
      </c>
      <c r="B16914">
        <v>62.405677705440198</v>
      </c>
      <c r="C16914">
        <v>2001</v>
      </c>
    </row>
    <row r="16915" spans="1:11" x14ac:dyDescent="0.25">
      <c r="A16915">
        <v>70.773915282059093</v>
      </c>
      <c r="B16915">
        <v>62.842693729889</v>
      </c>
      <c r="C16915">
        <v>2000</v>
      </c>
    </row>
    <row r="16916" spans="1:11" x14ac:dyDescent="0.25">
      <c r="A16916" t="s">
        <v>83</v>
      </c>
    </row>
    <row r="16917" spans="1:11" x14ac:dyDescent="0.25">
      <c r="A16917">
        <v>1234</v>
      </c>
      <c r="B16917">
        <v>0</v>
      </c>
      <c r="C16917">
        <v>1.9946382370298501</v>
      </c>
      <c r="D16917">
        <v>4.2017382877935496</v>
      </c>
      <c r="E16917">
        <v>6</v>
      </c>
      <c r="F16917">
        <v>1.01722196789785</v>
      </c>
      <c r="G16917" t="s">
        <v>81</v>
      </c>
      <c r="H16917" t="s">
        <v>81</v>
      </c>
      <c r="I16917">
        <v>2147</v>
      </c>
      <c r="J16917">
        <v>3983</v>
      </c>
      <c r="K16917">
        <v>6.8672356460518003E-2</v>
      </c>
    </row>
    <row r="16918" spans="1:11" x14ac:dyDescent="0.25">
      <c r="A16918" t="s">
        <v>82</v>
      </c>
    </row>
    <row r="16919" spans="1:11" x14ac:dyDescent="0.25">
      <c r="A16919">
        <v>88.569398013204193</v>
      </c>
      <c r="B16919">
        <v>10.0849731369384</v>
      </c>
      <c r="C16919">
        <v>2000</v>
      </c>
    </row>
    <row r="16920" spans="1:11" x14ac:dyDescent="0.25">
      <c r="A16920">
        <v>87.158975789786396</v>
      </c>
      <c r="B16920">
        <v>8.67455091352066</v>
      </c>
      <c r="C16920">
        <v>2000</v>
      </c>
    </row>
    <row r="16921" spans="1:11" x14ac:dyDescent="0.25">
      <c r="A16921">
        <v>86.721959765337601</v>
      </c>
      <c r="B16921">
        <v>9.1115669379694797</v>
      </c>
      <c r="C16921">
        <v>2001</v>
      </c>
    </row>
    <row r="16922" spans="1:11" x14ac:dyDescent="0.25">
      <c r="A16922">
        <v>88.132381988755398</v>
      </c>
      <c r="B16922">
        <v>10.5219891613873</v>
      </c>
      <c r="C16922">
        <v>2001</v>
      </c>
    </row>
    <row r="16923" spans="1:11" x14ac:dyDescent="0.25">
      <c r="A16923">
        <v>91.103459624825405</v>
      </c>
      <c r="B16923">
        <v>13.4930667974572</v>
      </c>
      <c r="C16923">
        <v>2001</v>
      </c>
    </row>
    <row r="16924" spans="1:11" x14ac:dyDescent="0.25">
      <c r="A16924">
        <v>91.5404756492742</v>
      </c>
      <c r="B16924">
        <v>13.056050773008399</v>
      </c>
      <c r="C16924">
        <v>2000</v>
      </c>
    </row>
    <row r="16925" spans="1:11" x14ac:dyDescent="0.25">
      <c r="A16925" t="s">
        <v>83</v>
      </c>
    </row>
    <row r="16926" spans="1:11" x14ac:dyDescent="0.25">
      <c r="A16926">
        <v>2979</v>
      </c>
      <c r="B16926">
        <v>0</v>
      </c>
      <c r="C16926">
        <v>2.4137927597207498</v>
      </c>
      <c r="D16926">
        <v>3.7809751823353999</v>
      </c>
      <c r="E16926">
        <v>6</v>
      </c>
      <c r="F16926">
        <v>1.01722196789785</v>
      </c>
      <c r="G16926" t="s">
        <v>81</v>
      </c>
      <c r="H16926" t="s">
        <v>81</v>
      </c>
      <c r="I16926">
        <v>1603</v>
      </c>
      <c r="J16926">
        <v>4077</v>
      </c>
      <c r="K16926">
        <v>6.9364040337285798E-2</v>
      </c>
    </row>
    <row r="16927" spans="1:11" x14ac:dyDescent="0.25">
      <c r="A16927" t="s">
        <v>82</v>
      </c>
    </row>
    <row r="16928" spans="1:11" x14ac:dyDescent="0.25">
      <c r="A16928">
        <v>46.071533581270799</v>
      </c>
      <c r="B16928">
        <v>95.784816466176096</v>
      </c>
      <c r="C16928">
        <v>2000</v>
      </c>
    </row>
    <row r="16929" spans="1:11" x14ac:dyDescent="0.25">
      <c r="A16929">
        <v>44.364724352493297</v>
      </c>
      <c r="B16929">
        <v>94.078007237398594</v>
      </c>
      <c r="C16929">
        <v>2000</v>
      </c>
    </row>
    <row r="16930" spans="1:11" x14ac:dyDescent="0.25">
      <c r="A16930">
        <v>43.927708328044403</v>
      </c>
      <c r="B16930">
        <v>94.515023261847404</v>
      </c>
      <c r="C16930">
        <v>2001</v>
      </c>
    </row>
    <row r="16931" spans="1:11" x14ac:dyDescent="0.25">
      <c r="A16931">
        <v>45.634517556821997</v>
      </c>
      <c r="B16931">
        <v>96.221832490624905</v>
      </c>
      <c r="C16931">
        <v>2001</v>
      </c>
    </row>
    <row r="16932" spans="1:11" x14ac:dyDescent="0.25">
      <c r="A16932">
        <v>48.308070747749397</v>
      </c>
      <c r="B16932">
        <v>98.895385681552298</v>
      </c>
      <c r="C16932">
        <v>2001</v>
      </c>
    </row>
    <row r="16933" spans="1:11" x14ac:dyDescent="0.25">
      <c r="A16933">
        <v>48.745086772198199</v>
      </c>
      <c r="B16933">
        <v>98.458369657103503</v>
      </c>
      <c r="C16933">
        <v>2000</v>
      </c>
    </row>
    <row r="16934" spans="1:11" x14ac:dyDescent="0.25">
      <c r="A16934" t="s">
        <v>83</v>
      </c>
    </row>
    <row r="16935" spans="1:11" x14ac:dyDescent="0.25">
      <c r="A16935">
        <v>2805</v>
      </c>
      <c r="B16935">
        <v>0</v>
      </c>
      <c r="C16935">
        <v>5.4239034500632801</v>
      </c>
      <c r="D16935">
        <v>0.77069550208514703</v>
      </c>
      <c r="E16935">
        <v>6</v>
      </c>
      <c r="F16935">
        <v>1.01722196789785</v>
      </c>
      <c r="G16935" t="s">
        <v>81</v>
      </c>
      <c r="H16935" t="s">
        <v>81</v>
      </c>
      <c r="I16935">
        <v>1695</v>
      </c>
      <c r="J16935">
        <v>1266</v>
      </c>
      <c r="K16935">
        <v>6.9291079222843097E-2</v>
      </c>
    </row>
    <row r="16936" spans="1:11" x14ac:dyDescent="0.25">
      <c r="A16936" t="s">
        <v>82</v>
      </c>
    </row>
    <row r="16937" spans="1:11" x14ac:dyDescent="0.25">
      <c r="A16937">
        <v>86.201472244323696</v>
      </c>
      <c r="B16937">
        <v>55.050849152282503</v>
      </c>
      <c r="C16937">
        <v>2000</v>
      </c>
    </row>
    <row r="16938" spans="1:11" x14ac:dyDescent="0.25">
      <c r="A16938">
        <v>82.366193334282897</v>
      </c>
      <c r="B16938">
        <v>51.215570242241597</v>
      </c>
      <c r="C16938">
        <v>2000</v>
      </c>
    </row>
    <row r="16939" spans="1:11" x14ac:dyDescent="0.25">
      <c r="A16939">
        <v>82.803209358731706</v>
      </c>
      <c r="B16939">
        <v>50.778554217792802</v>
      </c>
      <c r="C16939">
        <v>2001</v>
      </c>
    </row>
    <row r="16940" spans="1:11" x14ac:dyDescent="0.25">
      <c r="A16940">
        <v>86.638488268772505</v>
      </c>
      <c r="B16940">
        <v>54.613833127833601</v>
      </c>
      <c r="C16940">
        <v>2001</v>
      </c>
    </row>
    <row r="16941" spans="1:11" x14ac:dyDescent="0.25">
      <c r="A16941">
        <v>87.183452284526894</v>
      </c>
      <c r="B16941">
        <v>55.158797143587996</v>
      </c>
      <c r="C16941">
        <v>2001</v>
      </c>
    </row>
    <row r="16942" spans="1:11" x14ac:dyDescent="0.25">
      <c r="A16942">
        <v>86.746436260078099</v>
      </c>
      <c r="B16942">
        <v>55.595813168036798</v>
      </c>
      <c r="C16942">
        <v>2000</v>
      </c>
    </row>
    <row r="16943" spans="1:11" x14ac:dyDescent="0.25">
      <c r="A16943" t="s">
        <v>83</v>
      </c>
    </row>
    <row r="16944" spans="1:11" x14ac:dyDescent="0.25">
      <c r="A16944">
        <v>991</v>
      </c>
      <c r="B16944">
        <v>0</v>
      </c>
      <c r="C16944">
        <v>4.2411526399461899</v>
      </c>
      <c r="D16944">
        <v>1.9534463122022301</v>
      </c>
      <c r="E16944">
        <v>6</v>
      </c>
      <c r="F16944">
        <v>1.01722196789785</v>
      </c>
      <c r="G16944" t="s">
        <v>81</v>
      </c>
      <c r="H16944" t="s">
        <v>81</v>
      </c>
      <c r="I16944">
        <v>4568</v>
      </c>
      <c r="J16944">
        <v>1266</v>
      </c>
      <c r="K16944">
        <v>6.85027734984755E-2</v>
      </c>
    </row>
    <row r="16945" spans="1:11" x14ac:dyDescent="0.25">
      <c r="A16945" t="s">
        <v>82</v>
      </c>
    </row>
    <row r="16946" spans="1:11" x14ac:dyDescent="0.25">
      <c r="A16946">
        <v>85.2593206303426</v>
      </c>
      <c r="B16946">
        <v>54.3203385296883</v>
      </c>
      <c r="C16946">
        <v>2000</v>
      </c>
    </row>
    <row r="16947" spans="1:11" x14ac:dyDescent="0.25">
      <c r="A16947">
        <v>82.260372838589404</v>
      </c>
      <c r="B16947">
        <v>51.321390737935097</v>
      </c>
      <c r="C16947">
        <v>2000</v>
      </c>
    </row>
    <row r="16948" spans="1:11" x14ac:dyDescent="0.25">
      <c r="A16948">
        <v>81.823356814140595</v>
      </c>
      <c r="B16948">
        <v>51.758406762383899</v>
      </c>
      <c r="C16948">
        <v>2001</v>
      </c>
    </row>
    <row r="16949" spans="1:11" x14ac:dyDescent="0.25">
      <c r="A16949">
        <v>84.822304605893706</v>
      </c>
      <c r="B16949">
        <v>54.757354554137102</v>
      </c>
      <c r="C16949">
        <v>2001</v>
      </c>
    </row>
    <row r="16950" spans="1:11" x14ac:dyDescent="0.25">
      <c r="A16950">
        <v>86.203599739935797</v>
      </c>
      <c r="B16950">
        <v>56.1386496881792</v>
      </c>
      <c r="C16950">
        <v>2001</v>
      </c>
    </row>
    <row r="16951" spans="1:11" x14ac:dyDescent="0.25">
      <c r="A16951">
        <v>86.640615764384606</v>
      </c>
      <c r="B16951">
        <v>55.701633663730298</v>
      </c>
      <c r="C16951">
        <v>2000</v>
      </c>
    </row>
    <row r="16952" spans="1:11" x14ac:dyDescent="0.25">
      <c r="A16952" t="s">
        <v>83</v>
      </c>
    </row>
    <row r="16953" spans="1:11" x14ac:dyDescent="0.25">
      <c r="A16953">
        <v>3099</v>
      </c>
      <c r="B16953">
        <v>0</v>
      </c>
      <c r="C16953">
        <v>0.93315643918479896</v>
      </c>
      <c r="D16953">
        <v>5.2594179263835796</v>
      </c>
      <c r="E16953">
        <v>6</v>
      </c>
      <c r="F16953">
        <v>1.01722196789785</v>
      </c>
      <c r="G16953" t="s">
        <v>81</v>
      </c>
      <c r="H16953" t="s">
        <v>81</v>
      </c>
      <c r="I16953">
        <v>3135</v>
      </c>
      <c r="J16953">
        <v>1752</v>
      </c>
      <c r="K16953">
        <v>6.9408970768955899E-2</v>
      </c>
    </row>
    <row r="16954" spans="1:11" x14ac:dyDescent="0.25">
      <c r="A16954" t="s">
        <v>82</v>
      </c>
    </row>
    <row r="16955" spans="1:11" x14ac:dyDescent="0.25">
      <c r="A16955">
        <v>109.880588444821</v>
      </c>
      <c r="B16955">
        <v>1.3992255522910599</v>
      </c>
      <c r="C16955">
        <v>2000</v>
      </c>
    </row>
    <row r="16956" spans="1:11" x14ac:dyDescent="0.25">
      <c r="A16956">
        <v>109.22074719876601</v>
      </c>
      <c r="B16956">
        <v>0.73938430623560103</v>
      </c>
      <c r="C16956">
        <v>2000</v>
      </c>
    </row>
    <row r="16957" spans="1:11" x14ac:dyDescent="0.25">
      <c r="A16957">
        <v>108.783731174317</v>
      </c>
      <c r="B16957">
        <v>1.17640033068442</v>
      </c>
      <c r="C16957">
        <v>2001</v>
      </c>
    </row>
    <row r="16958" spans="1:11" x14ac:dyDescent="0.25">
      <c r="A16958">
        <v>109.44357242037201</v>
      </c>
      <c r="B16958">
        <v>1.8362415767398901</v>
      </c>
      <c r="C16958">
        <v>2001</v>
      </c>
    </row>
    <row r="16959" spans="1:11" x14ac:dyDescent="0.25">
      <c r="A16959">
        <v>113.162542501212</v>
      </c>
      <c r="B16959">
        <v>5.5552116575798003</v>
      </c>
      <c r="C16959">
        <v>2001</v>
      </c>
    </row>
    <row r="16960" spans="1:11" x14ac:dyDescent="0.25">
      <c r="A16960">
        <v>113.599558525661</v>
      </c>
      <c r="B16960">
        <v>5.1181956331309797</v>
      </c>
      <c r="C16960">
        <v>2000</v>
      </c>
    </row>
    <row r="16961" spans="1:11" x14ac:dyDescent="0.25">
      <c r="A16961" t="s">
        <v>83</v>
      </c>
    </row>
    <row r="16962" spans="1:11" x14ac:dyDescent="0.25">
      <c r="A16962">
        <v>1425</v>
      </c>
      <c r="B16962">
        <v>0</v>
      </c>
      <c r="C16962">
        <v>3.2586090291007102</v>
      </c>
      <c r="D16962">
        <v>2.9307394772888702</v>
      </c>
      <c r="E16962">
        <v>6</v>
      </c>
      <c r="F16962">
        <v>1.01722196789785</v>
      </c>
      <c r="G16962" t="s">
        <v>81</v>
      </c>
      <c r="H16962" t="s">
        <v>81</v>
      </c>
      <c r="I16962">
        <v>902</v>
      </c>
      <c r="J16962">
        <v>1991</v>
      </c>
      <c r="K16962">
        <v>6.8748712198429596E-2</v>
      </c>
    </row>
    <row r="16963" spans="1:11" x14ac:dyDescent="0.25">
      <c r="A16963" t="s">
        <v>82</v>
      </c>
    </row>
    <row r="16964" spans="1:11" x14ac:dyDescent="0.25">
      <c r="A16964">
        <v>30.469462774917002</v>
      </c>
      <c r="B16964">
        <v>72.820331287016501</v>
      </c>
      <c r="C16964">
        <v>2000</v>
      </c>
    </row>
    <row r="16965" spans="1:11" x14ac:dyDescent="0.25">
      <c r="A16965">
        <v>28.165278233204202</v>
      </c>
      <c r="B16965">
        <v>70.516146745303701</v>
      </c>
      <c r="C16965">
        <v>2000</v>
      </c>
    </row>
    <row r="16966" spans="1:11" x14ac:dyDescent="0.25">
      <c r="A16966">
        <v>28.602294257653</v>
      </c>
      <c r="B16966">
        <v>70.079130720854906</v>
      </c>
      <c r="C16966">
        <v>2001</v>
      </c>
    </row>
    <row r="16967" spans="1:11" x14ac:dyDescent="0.25">
      <c r="A16967">
        <v>30.9064787993659</v>
      </c>
      <c r="B16967">
        <v>72.383315262567706</v>
      </c>
      <c r="C16967">
        <v>2001</v>
      </c>
    </row>
    <row r="16968" spans="1:11" x14ac:dyDescent="0.25">
      <c r="A16968">
        <v>32.978824557647897</v>
      </c>
      <c r="B16968">
        <v>74.455661020849803</v>
      </c>
      <c r="C16968">
        <v>2001</v>
      </c>
    </row>
    <row r="16969" spans="1:11" x14ac:dyDescent="0.25">
      <c r="A16969">
        <v>32.541808533199102</v>
      </c>
      <c r="B16969">
        <v>74.892677045298598</v>
      </c>
      <c r="C16969">
        <v>2000</v>
      </c>
    </row>
    <row r="16970" spans="1:11" x14ac:dyDescent="0.25">
      <c r="A16970" t="s">
        <v>83</v>
      </c>
    </row>
    <row r="16971" spans="1:11" x14ac:dyDescent="0.25">
      <c r="A16971">
        <v>2176</v>
      </c>
      <c r="B16971">
        <v>0</v>
      </c>
      <c r="C16971">
        <v>2.0246846809703301</v>
      </c>
      <c r="D16971">
        <v>4.15644714809277</v>
      </c>
      <c r="E16971">
        <v>6</v>
      </c>
      <c r="F16971">
        <v>1.01722196789785</v>
      </c>
      <c r="G16971" t="s">
        <v>81</v>
      </c>
      <c r="H16971" t="s">
        <v>81</v>
      </c>
      <c r="I16971">
        <v>2315</v>
      </c>
      <c r="J16971">
        <v>3671</v>
      </c>
      <c r="K16971">
        <v>6.9073631906189606E-2</v>
      </c>
    </row>
    <row r="16972" spans="1:11" x14ac:dyDescent="0.25">
      <c r="A16972" t="s">
        <v>82</v>
      </c>
    </row>
    <row r="16973" spans="1:11" x14ac:dyDescent="0.25">
      <c r="A16973">
        <v>45.367515826307702</v>
      </c>
      <c r="B16973">
        <v>4.3708761513052803</v>
      </c>
      <c r="C16973">
        <v>2000</v>
      </c>
    </row>
    <row r="16974" spans="1:11" x14ac:dyDescent="0.25">
      <c r="A16974">
        <v>43.935847558629099</v>
      </c>
      <c r="B16974">
        <v>2.93920788362664</v>
      </c>
      <c r="C16974">
        <v>2000</v>
      </c>
    </row>
    <row r="16975" spans="1:11" x14ac:dyDescent="0.25">
      <c r="A16975">
        <v>44.372863583077901</v>
      </c>
      <c r="B16975">
        <v>2.5021918591778101</v>
      </c>
      <c r="C16975">
        <v>2001</v>
      </c>
    </row>
    <row r="16976" spans="1:11" x14ac:dyDescent="0.25">
      <c r="A16976">
        <v>45.804531850756597</v>
      </c>
      <c r="B16976">
        <v>3.9338601268564601</v>
      </c>
      <c r="C16976">
        <v>2001</v>
      </c>
    </row>
    <row r="16977" spans="1:11" x14ac:dyDescent="0.25">
      <c r="A16977">
        <v>48.743583814816503</v>
      </c>
      <c r="B16977">
        <v>6.8729120909163397</v>
      </c>
      <c r="C16977">
        <v>2001</v>
      </c>
    </row>
    <row r="16978" spans="1:11" x14ac:dyDescent="0.25">
      <c r="A16978">
        <v>48.306567790367602</v>
      </c>
      <c r="B16978">
        <v>7.3099281153651603</v>
      </c>
      <c r="C16978">
        <v>2000</v>
      </c>
    </row>
    <row r="16979" spans="1:11" x14ac:dyDescent="0.25">
      <c r="A16979" t="s">
        <v>83</v>
      </c>
    </row>
    <row r="16980" spans="1:11" x14ac:dyDescent="0.25">
      <c r="A16980">
        <v>1219</v>
      </c>
      <c r="B16980">
        <v>0</v>
      </c>
      <c r="C16980">
        <v>2.5729640029129102</v>
      </c>
      <c r="D16980">
        <v>3.5959303942068899</v>
      </c>
      <c r="E16980">
        <v>6</v>
      </c>
      <c r="F16980">
        <v>1.01722196789785</v>
      </c>
      <c r="G16980" t="s">
        <v>81</v>
      </c>
      <c r="H16980" t="s">
        <v>81</v>
      </c>
      <c r="I16980">
        <v>2273</v>
      </c>
      <c r="J16980">
        <v>2230</v>
      </c>
      <c r="K16980">
        <v>6.8637554492615993E-2</v>
      </c>
    </row>
    <row r="16981" spans="1:11" x14ac:dyDescent="0.25">
      <c r="A16981" t="s">
        <v>82</v>
      </c>
    </row>
    <row r="16982" spans="1:11" x14ac:dyDescent="0.25">
      <c r="A16982">
        <v>53.654344517581102</v>
      </c>
      <c r="B16982">
        <v>61.295704366306801</v>
      </c>
      <c r="C16982">
        <v>2000</v>
      </c>
    </row>
    <row r="16983" spans="1:11" x14ac:dyDescent="0.25">
      <c r="A16983">
        <v>51.834984223372501</v>
      </c>
      <c r="B16983">
        <v>59.4763440720982</v>
      </c>
      <c r="C16983">
        <v>2000</v>
      </c>
    </row>
    <row r="16984" spans="1:11" x14ac:dyDescent="0.25">
      <c r="A16984">
        <v>52.272000247821403</v>
      </c>
      <c r="B16984">
        <v>59.039328047649398</v>
      </c>
      <c r="C16984">
        <v>2001</v>
      </c>
    </row>
    <row r="16985" spans="1:11" x14ac:dyDescent="0.25">
      <c r="A16985">
        <v>54.091360542030003</v>
      </c>
      <c r="B16985">
        <v>60.858688341857999</v>
      </c>
      <c r="C16985">
        <v>2001</v>
      </c>
    </row>
    <row r="16986" spans="1:11" x14ac:dyDescent="0.25">
      <c r="A16986">
        <v>56.6340673084485</v>
      </c>
      <c r="B16986">
        <v>63.401395108276503</v>
      </c>
      <c r="C16986">
        <v>2001</v>
      </c>
    </row>
    <row r="16987" spans="1:11" x14ac:dyDescent="0.25">
      <c r="A16987">
        <v>56.197051283999599</v>
      </c>
      <c r="B16987">
        <v>63.838411132725298</v>
      </c>
      <c r="C16987">
        <v>2000</v>
      </c>
    </row>
    <row r="16988" spans="1:11" x14ac:dyDescent="0.25">
      <c r="A16988" t="s">
        <v>83</v>
      </c>
    </row>
    <row r="16989" spans="1:11" x14ac:dyDescent="0.25">
      <c r="A16989">
        <v>3194</v>
      </c>
      <c r="B16989">
        <v>0</v>
      </c>
      <c r="C16989">
        <v>3.14585700561216</v>
      </c>
      <c r="D16989">
        <v>3.0191995521961701</v>
      </c>
      <c r="E16989">
        <v>6</v>
      </c>
      <c r="F16989">
        <v>1.01722196789785</v>
      </c>
      <c r="G16989" t="s">
        <v>81</v>
      </c>
      <c r="H16989" t="s">
        <v>81</v>
      </c>
      <c r="I16989">
        <v>4227</v>
      </c>
      <c r="J16989">
        <v>3305</v>
      </c>
      <c r="K16989">
        <v>6.9464058179132801E-2</v>
      </c>
    </row>
    <row r="16990" spans="1:11" x14ac:dyDescent="0.25">
      <c r="A16990" t="s">
        <v>82</v>
      </c>
    </row>
    <row r="16991" spans="1:11" x14ac:dyDescent="0.25">
      <c r="A16991">
        <v>8.9130513681580492</v>
      </c>
      <c r="B16991">
        <v>124.361668604599</v>
      </c>
      <c r="C16991">
        <v>2000</v>
      </c>
    </row>
    <row r="16992" spans="1:11" x14ac:dyDescent="0.25">
      <c r="A16992">
        <v>6.68859454684649</v>
      </c>
      <c r="B16992">
        <v>122.137211783287</v>
      </c>
      <c r="C16992">
        <v>2000</v>
      </c>
    </row>
    <row r="16993" spans="1:11" x14ac:dyDescent="0.25">
      <c r="A16993">
        <v>6.2515785223976703</v>
      </c>
      <c r="B16993">
        <v>122.57422780773599</v>
      </c>
      <c r="C16993">
        <v>2001</v>
      </c>
    </row>
    <row r="16994" spans="1:11" x14ac:dyDescent="0.25">
      <c r="A16994">
        <v>8.4760353437092295</v>
      </c>
      <c r="B16994">
        <v>124.798684629048</v>
      </c>
      <c r="C16994">
        <v>2001</v>
      </c>
    </row>
    <row r="16995" spans="1:11" x14ac:dyDescent="0.25">
      <c r="A16995">
        <v>10.610931820822501</v>
      </c>
      <c r="B16995">
        <v>126.933581106161</v>
      </c>
      <c r="C16995">
        <v>2001</v>
      </c>
    </row>
    <row r="16996" spans="1:11" x14ac:dyDescent="0.25">
      <c r="A16996">
        <v>11.0479478452714</v>
      </c>
      <c r="B16996">
        <v>126.49656508171201</v>
      </c>
      <c r="C16996">
        <v>2000</v>
      </c>
    </row>
    <row r="16997" spans="1:11" x14ac:dyDescent="0.25">
      <c r="A16997" t="s">
        <v>83</v>
      </c>
    </row>
    <row r="16998" spans="1:11" x14ac:dyDescent="0.25">
      <c r="A16998">
        <v>3658</v>
      </c>
      <c r="B16998">
        <v>0</v>
      </c>
      <c r="C16998">
        <v>4.9499696498460297</v>
      </c>
      <c r="D16998">
        <v>1.2150869079622999</v>
      </c>
      <c r="E16998">
        <v>6</v>
      </c>
      <c r="F16998">
        <v>1.01722196789785</v>
      </c>
      <c r="G16998" t="s">
        <v>81</v>
      </c>
      <c r="H16998" t="s">
        <v>81</v>
      </c>
      <c r="I16998">
        <v>3321</v>
      </c>
      <c r="J16998">
        <v>3305</v>
      </c>
      <c r="K16998">
        <v>6.99923067880939E-2</v>
      </c>
    </row>
    <row r="16999" spans="1:11" x14ac:dyDescent="0.25">
      <c r="A16999" t="s">
        <v>82</v>
      </c>
    </row>
    <row r="17000" spans="1:11" x14ac:dyDescent="0.25">
      <c r="A17000">
        <v>10.786365470279399</v>
      </c>
      <c r="B17000">
        <v>125.039755072002</v>
      </c>
      <c r="C17000">
        <v>2000</v>
      </c>
    </row>
    <row r="17001" spans="1:11" x14ac:dyDescent="0.25">
      <c r="A17001">
        <v>7.2862083642056303</v>
      </c>
      <c r="B17001">
        <v>121.539597965928</v>
      </c>
      <c r="C17001">
        <v>2000</v>
      </c>
    </row>
    <row r="17002" spans="1:11" x14ac:dyDescent="0.25">
      <c r="A17002">
        <v>6.8491923397568097</v>
      </c>
      <c r="B17002">
        <v>121.976613990377</v>
      </c>
      <c r="C17002">
        <v>2001</v>
      </c>
    </row>
    <row r="17003" spans="1:11" x14ac:dyDescent="0.25">
      <c r="A17003">
        <v>10.3493494458305</v>
      </c>
      <c r="B17003">
        <v>125.476771096451</v>
      </c>
      <c r="C17003">
        <v>2001</v>
      </c>
    </row>
    <row r="17004" spans="1:11" x14ac:dyDescent="0.25">
      <c r="A17004">
        <v>11.2085456381817</v>
      </c>
      <c r="B17004">
        <v>126.335967288802</v>
      </c>
      <c r="C17004">
        <v>2001</v>
      </c>
    </row>
    <row r="17005" spans="1:11" x14ac:dyDescent="0.25">
      <c r="A17005">
        <v>11.645561662630501</v>
      </c>
      <c r="B17005">
        <v>125.898951264353</v>
      </c>
      <c r="C17005">
        <v>2000</v>
      </c>
    </row>
    <row r="17006" spans="1:11" x14ac:dyDescent="0.25">
      <c r="A17006" t="s">
        <v>83</v>
      </c>
    </row>
    <row r="17007" spans="1:11" x14ac:dyDescent="0.25">
      <c r="A17007">
        <v>4182</v>
      </c>
      <c r="B17007">
        <v>0</v>
      </c>
      <c r="C17007">
        <v>4.2768232227390701</v>
      </c>
      <c r="D17007">
        <v>1.88536901160964</v>
      </c>
      <c r="E17007">
        <v>6</v>
      </c>
      <c r="F17007">
        <v>1.01722196789785</v>
      </c>
      <c r="G17007" t="s">
        <v>81</v>
      </c>
      <c r="H17007" t="s">
        <v>81</v>
      </c>
      <c r="I17007">
        <v>1737</v>
      </c>
      <c r="J17007">
        <v>2030</v>
      </c>
      <c r="K17007">
        <v>7.0741966232403405E-2</v>
      </c>
    </row>
    <row r="17008" spans="1:11" x14ac:dyDescent="0.25">
      <c r="A17008" t="s">
        <v>82</v>
      </c>
    </row>
    <row r="17009" spans="1:11" x14ac:dyDescent="0.25">
      <c r="A17009">
        <v>133.294284588333</v>
      </c>
      <c r="B17009">
        <v>107.580215165192</v>
      </c>
      <c r="C17009">
        <v>2000</v>
      </c>
    </row>
    <row r="17010" spans="1:11" x14ac:dyDescent="0.25">
      <c r="A17010">
        <v>130.27011388559799</v>
      </c>
      <c r="B17010">
        <v>104.556044462457</v>
      </c>
      <c r="C17010">
        <v>2000</v>
      </c>
    </row>
    <row r="17011" spans="1:11" x14ac:dyDescent="0.25">
      <c r="A17011">
        <v>130.707129910047</v>
      </c>
      <c r="B17011">
        <v>104.119028438008</v>
      </c>
      <c r="C17011">
        <v>2001</v>
      </c>
    </row>
    <row r="17012" spans="1:11" x14ac:dyDescent="0.25">
      <c r="A17012">
        <v>133.73130061278201</v>
      </c>
      <c r="B17012">
        <v>107.14319914074299</v>
      </c>
      <c r="C17012">
        <v>2001</v>
      </c>
    </row>
    <row r="17013" spans="1:11" x14ac:dyDescent="0.25">
      <c r="A17013">
        <v>135.06445782592999</v>
      </c>
      <c r="B17013">
        <v>108.47635635389101</v>
      </c>
      <c r="C17013">
        <v>2001</v>
      </c>
    </row>
    <row r="17014" spans="1:11" x14ac:dyDescent="0.25">
      <c r="A17014">
        <v>134.62744180148101</v>
      </c>
      <c r="B17014">
        <v>108.91337237834</v>
      </c>
      <c r="C17014">
        <v>2000</v>
      </c>
    </row>
    <row r="17015" spans="1:11" x14ac:dyDescent="0.25">
      <c r="A17015" t="s">
        <v>83</v>
      </c>
    </row>
    <row r="17016" spans="1:11" x14ac:dyDescent="0.25">
      <c r="A17016">
        <v>2996</v>
      </c>
      <c r="B17016">
        <v>0</v>
      </c>
      <c r="C17016">
        <v>1.03913669459362</v>
      </c>
      <c r="D17016">
        <v>5.1205260710396203</v>
      </c>
      <c r="E17016">
        <v>6</v>
      </c>
      <c r="F17016">
        <v>1.01722196789785</v>
      </c>
      <c r="G17016" t="s">
        <v>81</v>
      </c>
      <c r="H17016" t="s">
        <v>81</v>
      </c>
      <c r="I17016">
        <v>3090</v>
      </c>
      <c r="J17016">
        <v>2248</v>
      </c>
      <c r="K17016">
        <v>6.9368039840085105E-2</v>
      </c>
    </row>
    <row r="17017" spans="1:11" x14ac:dyDescent="0.25">
      <c r="A17017" t="s">
        <v>82</v>
      </c>
    </row>
    <row r="17018" spans="1:11" x14ac:dyDescent="0.25">
      <c r="A17018">
        <v>105.394495184256</v>
      </c>
      <c r="B17018">
        <v>85.145349308445901</v>
      </c>
      <c r="C17018">
        <v>2000</v>
      </c>
    </row>
    <row r="17019" spans="1:11" x14ac:dyDescent="0.25">
      <c r="A17019">
        <v>104.65971458092901</v>
      </c>
      <c r="B17019">
        <v>84.410568705119005</v>
      </c>
      <c r="C17019">
        <v>2000</v>
      </c>
    </row>
    <row r="17020" spans="1:11" x14ac:dyDescent="0.25">
      <c r="A17020">
        <v>105.096730605378</v>
      </c>
      <c r="B17020">
        <v>83.973552680670196</v>
      </c>
      <c r="C17020">
        <v>2001</v>
      </c>
    </row>
    <row r="17021" spans="1:11" x14ac:dyDescent="0.25">
      <c r="A17021">
        <v>105.831511208705</v>
      </c>
      <c r="B17021">
        <v>84.708333283997106</v>
      </c>
      <c r="C17021">
        <v>2001</v>
      </c>
    </row>
    <row r="17022" spans="1:11" x14ac:dyDescent="0.25">
      <c r="A17022">
        <v>109.452269916779</v>
      </c>
      <c r="B17022">
        <v>88.329091992071795</v>
      </c>
      <c r="C17022">
        <v>2001</v>
      </c>
    </row>
    <row r="17023" spans="1:11" x14ac:dyDescent="0.25">
      <c r="A17023">
        <v>109.01525389232999</v>
      </c>
      <c r="B17023">
        <v>88.766108016520604</v>
      </c>
      <c r="C17023">
        <v>2000</v>
      </c>
    </row>
    <row r="17024" spans="1:11" x14ac:dyDescent="0.25">
      <c r="A17024" t="s">
        <v>83</v>
      </c>
    </row>
    <row r="17025" spans="1:11" x14ac:dyDescent="0.25">
      <c r="A17025">
        <v>2124</v>
      </c>
      <c r="B17025">
        <v>0</v>
      </c>
      <c r="C17025">
        <v>3.3711783307885002</v>
      </c>
      <c r="D17025">
        <v>2.7881114056268101</v>
      </c>
      <c r="E17025">
        <v>6</v>
      </c>
      <c r="F17025">
        <v>1.01722196789785</v>
      </c>
      <c r="G17025" t="s">
        <v>81</v>
      </c>
      <c r="H17025" t="s">
        <v>81</v>
      </c>
      <c r="I17025">
        <v>3819</v>
      </c>
      <c r="J17025">
        <v>4124</v>
      </c>
      <c r="K17025">
        <v>6.9052131803363503E-2</v>
      </c>
    </row>
    <row r="17026" spans="1:11" x14ac:dyDescent="0.25">
      <c r="A17026" t="s">
        <v>82</v>
      </c>
    </row>
    <row r="17027" spans="1:11" x14ac:dyDescent="0.25">
      <c r="A17027">
        <v>60.907484180712103</v>
      </c>
      <c r="B17027">
        <v>132.033110095208</v>
      </c>
      <c r="C17027">
        <v>2000</v>
      </c>
    </row>
    <row r="17028" spans="1:11" x14ac:dyDescent="0.25">
      <c r="A17028">
        <v>58.523701122422402</v>
      </c>
      <c r="B17028">
        <v>129.64932703691801</v>
      </c>
      <c r="C17028">
        <v>2000</v>
      </c>
    </row>
    <row r="17029" spans="1:11" x14ac:dyDescent="0.25">
      <c r="A17029">
        <v>58.0866850979736</v>
      </c>
      <c r="B17029">
        <v>130.08634306136699</v>
      </c>
      <c r="C17029">
        <v>2001</v>
      </c>
    </row>
    <row r="17030" spans="1:11" x14ac:dyDescent="0.25">
      <c r="A17030">
        <v>60.470468156263301</v>
      </c>
      <c r="B17030">
        <v>132.47012611965701</v>
      </c>
      <c r="C17030">
        <v>2001</v>
      </c>
    </row>
    <row r="17031" spans="1:11" x14ac:dyDescent="0.25">
      <c r="A17031">
        <v>62.441960637885501</v>
      </c>
      <c r="B17031">
        <v>134.441618601279</v>
      </c>
      <c r="C17031">
        <v>2001</v>
      </c>
    </row>
    <row r="17032" spans="1:11" x14ac:dyDescent="0.25">
      <c r="A17032">
        <v>62.878976662334402</v>
      </c>
      <c r="B17032">
        <v>134.00460257683</v>
      </c>
      <c r="C17032">
        <v>2000</v>
      </c>
    </row>
    <row r="17033" spans="1:11" x14ac:dyDescent="0.25">
      <c r="A17033" t="s">
        <v>83</v>
      </c>
    </row>
    <row r="17034" spans="1:11" x14ac:dyDescent="0.25">
      <c r="A17034">
        <v>1426</v>
      </c>
      <c r="B17034">
        <v>0</v>
      </c>
      <c r="C17034">
        <v>1.5200986495008799</v>
      </c>
      <c r="D17034">
        <v>4.6372014680225</v>
      </c>
      <c r="E17034">
        <v>6</v>
      </c>
      <c r="F17034">
        <v>1.01722196789785</v>
      </c>
      <c r="G17034" t="s">
        <v>81</v>
      </c>
      <c r="H17034" t="s">
        <v>81</v>
      </c>
      <c r="I17034">
        <v>1428</v>
      </c>
      <c r="J17034">
        <v>908</v>
      </c>
      <c r="K17034">
        <v>6.8753357514921606E-2</v>
      </c>
    </row>
    <row r="17035" spans="1:11" x14ac:dyDescent="0.25">
      <c r="A17035" t="s">
        <v>82</v>
      </c>
    </row>
    <row r="17036" spans="1:11" x14ac:dyDescent="0.25">
      <c r="A17036">
        <v>33.515184943342902</v>
      </c>
      <c r="B17036">
        <v>80.856304820089903</v>
      </c>
      <c r="C17036">
        <v>2000</v>
      </c>
    </row>
    <row r="17037" spans="1:11" x14ac:dyDescent="0.25">
      <c r="A17037">
        <v>32.440312880208403</v>
      </c>
      <c r="B17037">
        <v>79.781432756955297</v>
      </c>
      <c r="C17037">
        <v>2000</v>
      </c>
    </row>
    <row r="17038" spans="1:11" x14ac:dyDescent="0.25">
      <c r="A17038">
        <v>32.877328904657197</v>
      </c>
      <c r="B17038">
        <v>79.344416732506502</v>
      </c>
      <c r="C17038">
        <v>2001</v>
      </c>
    </row>
    <row r="17039" spans="1:11" x14ac:dyDescent="0.25">
      <c r="A17039">
        <v>33.952200967791804</v>
      </c>
      <c r="B17039">
        <v>80.419288795641094</v>
      </c>
      <c r="C17039">
        <v>2001</v>
      </c>
    </row>
    <row r="17040" spans="1:11" x14ac:dyDescent="0.25">
      <c r="A17040">
        <v>37.231197571558702</v>
      </c>
      <c r="B17040">
        <v>83.698285399407993</v>
      </c>
      <c r="C17040">
        <v>2001</v>
      </c>
    </row>
    <row r="17041" spans="1:11" x14ac:dyDescent="0.25">
      <c r="A17041">
        <v>36.794181547109901</v>
      </c>
      <c r="B17041">
        <v>84.135301423856802</v>
      </c>
      <c r="C17041">
        <v>2000</v>
      </c>
    </row>
    <row r="17042" spans="1:11" x14ac:dyDescent="0.25">
      <c r="A17042" t="s">
        <v>83</v>
      </c>
    </row>
    <row r="17043" spans="1:11" x14ac:dyDescent="0.25">
      <c r="A17043">
        <v>4548</v>
      </c>
      <c r="B17043">
        <v>0</v>
      </c>
      <c r="C17043">
        <v>6.1533165071423097</v>
      </c>
      <c r="D17043">
        <v>0</v>
      </c>
      <c r="E17043">
        <v>5</v>
      </c>
      <c r="F17043">
        <v>1.01722196789785</v>
      </c>
      <c r="G17043" t="s">
        <v>81</v>
      </c>
      <c r="H17043" t="s">
        <v>81</v>
      </c>
      <c r="I17043">
        <v>2490</v>
      </c>
      <c r="J17043">
        <v>4546</v>
      </c>
      <c r="K17043">
        <v>7.1506375084173193E-2</v>
      </c>
    </row>
    <row r="17044" spans="1:11" x14ac:dyDescent="0.25">
      <c r="A17044" t="s">
        <v>82</v>
      </c>
    </row>
    <row r="17045" spans="1:11" x14ac:dyDescent="0.25">
      <c r="A17045">
        <v>42.436058214132899</v>
      </c>
      <c r="B17045">
        <v>147.60962770768401</v>
      </c>
      <c r="C17045">
        <v>2000</v>
      </c>
    </row>
    <row r="17046" spans="1:11" x14ac:dyDescent="0.25">
      <c r="A17046">
        <v>38.085006385145398</v>
      </c>
      <c r="B17046">
        <v>143.258575878697</v>
      </c>
      <c r="C17046">
        <v>2000</v>
      </c>
    </row>
    <row r="17047" spans="1:11" x14ac:dyDescent="0.25">
      <c r="A17047">
        <v>37.647990360696603</v>
      </c>
      <c r="B17047">
        <v>143.69559190314499</v>
      </c>
      <c r="C17047">
        <v>2001</v>
      </c>
    </row>
    <row r="17048" spans="1:11" x14ac:dyDescent="0.25">
      <c r="A17048">
        <v>41.999042189684097</v>
      </c>
      <c r="B17048">
        <v>148.04664373213299</v>
      </c>
      <c r="C17048">
        <v>2001</v>
      </c>
    </row>
    <row r="17049" spans="1:11" x14ac:dyDescent="0.25">
      <c r="A17049">
        <v>42.436058214132899</v>
      </c>
      <c r="B17049">
        <v>147.60962770768401</v>
      </c>
      <c r="C17049">
        <v>2000</v>
      </c>
    </row>
    <row r="17050" spans="1:11" x14ac:dyDescent="0.25">
      <c r="A17050" t="s">
        <v>83</v>
      </c>
    </row>
    <row r="17051" spans="1:11" x14ac:dyDescent="0.25">
      <c r="A17051">
        <v>2992</v>
      </c>
      <c r="B17051">
        <v>0</v>
      </c>
      <c r="C17051">
        <v>2.8467190652591201</v>
      </c>
      <c r="D17051">
        <v>3.3049279608953599</v>
      </c>
      <c r="E17051">
        <v>6</v>
      </c>
      <c r="F17051">
        <v>1.01722196789785</v>
      </c>
      <c r="G17051" t="s">
        <v>81</v>
      </c>
      <c r="H17051" t="s">
        <v>81</v>
      </c>
      <c r="I17051">
        <v>2991</v>
      </c>
      <c r="J17051">
        <v>3469</v>
      </c>
      <c r="K17051">
        <v>6.9368039840085105E-2</v>
      </c>
    </row>
    <row r="17052" spans="1:11" x14ac:dyDescent="0.25">
      <c r="A17052" t="s">
        <v>82</v>
      </c>
    </row>
    <row r="17053" spans="1:11" x14ac:dyDescent="0.25">
      <c r="A17053">
        <v>81.354989176311307</v>
      </c>
      <c r="B17053">
        <v>146.27894807527201</v>
      </c>
      <c r="C17053">
        <v>2000</v>
      </c>
    </row>
    <row r="17054" spans="1:11" x14ac:dyDescent="0.25">
      <c r="A17054">
        <v>79.342054821133502</v>
      </c>
      <c r="B17054">
        <v>144.266013720095</v>
      </c>
      <c r="C17054">
        <v>2000</v>
      </c>
    </row>
    <row r="17055" spans="1:11" x14ac:dyDescent="0.25">
      <c r="A17055">
        <v>78.905038796684707</v>
      </c>
      <c r="B17055">
        <v>144.70302974454401</v>
      </c>
      <c r="C17055">
        <v>2001</v>
      </c>
    </row>
    <row r="17056" spans="1:11" x14ac:dyDescent="0.25">
      <c r="A17056">
        <v>80.917973151862498</v>
      </c>
      <c r="B17056">
        <v>146.71596409972099</v>
      </c>
      <c r="C17056">
        <v>2001</v>
      </c>
    </row>
    <row r="17057" spans="1:11" x14ac:dyDescent="0.25">
      <c r="A17057">
        <v>83.254910124344605</v>
      </c>
      <c r="B17057">
        <v>149.05290107220301</v>
      </c>
      <c r="C17057">
        <v>2001</v>
      </c>
    </row>
    <row r="17058" spans="1:11" x14ac:dyDescent="0.25">
      <c r="A17058">
        <v>83.691926148793399</v>
      </c>
      <c r="B17058">
        <v>148.615885047755</v>
      </c>
      <c r="C17058">
        <v>2000</v>
      </c>
    </row>
    <row r="17059" spans="1:11" x14ac:dyDescent="0.25">
      <c r="A17059" t="s">
        <v>83</v>
      </c>
    </row>
    <row r="17060" spans="1:11" x14ac:dyDescent="0.25">
      <c r="A17060">
        <v>745</v>
      </c>
      <c r="B17060">
        <v>0</v>
      </c>
      <c r="C17060">
        <v>5.4261430079649502</v>
      </c>
      <c r="D17060">
        <v>0.72550401818952504</v>
      </c>
      <c r="E17060">
        <v>6</v>
      </c>
      <c r="F17060">
        <v>1.01722196789785</v>
      </c>
      <c r="G17060" t="s">
        <v>81</v>
      </c>
      <c r="H17060" t="s">
        <v>81</v>
      </c>
      <c r="I17060">
        <v>1086</v>
      </c>
      <c r="J17060">
        <v>191</v>
      </c>
      <c r="K17060">
        <v>6.7605063691436595E-2</v>
      </c>
    </row>
    <row r="17061" spans="1:11" x14ac:dyDescent="0.25">
      <c r="A17061" t="s">
        <v>82</v>
      </c>
    </row>
    <row r="17062" spans="1:11" x14ac:dyDescent="0.25">
      <c r="A17062">
        <v>83.272585331128099</v>
      </c>
      <c r="B17062">
        <v>148.00920824334</v>
      </c>
      <c r="C17062">
        <v>2000</v>
      </c>
    </row>
    <row r="17063" spans="1:11" x14ac:dyDescent="0.25">
      <c r="A17063">
        <v>79.435722814508097</v>
      </c>
      <c r="B17063">
        <v>144.17234572672001</v>
      </c>
      <c r="C17063">
        <v>2000</v>
      </c>
    </row>
    <row r="17064" spans="1:11" x14ac:dyDescent="0.25">
      <c r="A17064">
        <v>79.872738838956906</v>
      </c>
      <c r="B17064">
        <v>143.735329702271</v>
      </c>
      <c r="C17064">
        <v>2001</v>
      </c>
    </row>
    <row r="17065" spans="1:11" x14ac:dyDescent="0.25">
      <c r="A17065">
        <v>83.709601355576893</v>
      </c>
      <c r="B17065">
        <v>147.57219221889099</v>
      </c>
      <c r="C17065">
        <v>2001</v>
      </c>
    </row>
    <row r="17066" spans="1:11" x14ac:dyDescent="0.25">
      <c r="A17066">
        <v>84.222610166616803</v>
      </c>
      <c r="B17066">
        <v>148.085201029931</v>
      </c>
      <c r="C17066">
        <v>2001</v>
      </c>
    </row>
    <row r="17067" spans="1:11" x14ac:dyDescent="0.25">
      <c r="A17067">
        <v>83.785594142167994</v>
      </c>
      <c r="B17067">
        <v>148.52221705438001</v>
      </c>
      <c r="C17067">
        <v>2000</v>
      </c>
    </row>
    <row r="17068" spans="1:11" x14ac:dyDescent="0.25">
      <c r="A17068" t="s">
        <v>83</v>
      </c>
    </row>
    <row r="17069" spans="1:11" x14ac:dyDescent="0.25">
      <c r="A17069">
        <v>3253</v>
      </c>
      <c r="B17069">
        <v>0</v>
      </c>
      <c r="C17069">
        <v>2.8005402321980699</v>
      </c>
      <c r="D17069">
        <v>3.3510119140655101</v>
      </c>
      <c r="E17069">
        <v>6</v>
      </c>
      <c r="F17069">
        <v>1.01722196789785</v>
      </c>
      <c r="G17069" t="s">
        <v>81</v>
      </c>
      <c r="H17069" t="s">
        <v>81</v>
      </c>
      <c r="I17069">
        <v>2980</v>
      </c>
      <c r="J17069">
        <v>4634</v>
      </c>
      <c r="K17069">
        <v>6.9503892823576802E-2</v>
      </c>
    </row>
    <row r="17070" spans="1:11" x14ac:dyDescent="0.25">
      <c r="A17070" t="s">
        <v>82</v>
      </c>
    </row>
    <row r="17071" spans="1:11" x14ac:dyDescent="0.25">
      <c r="A17071">
        <v>94.474584183881106</v>
      </c>
      <c r="B17071">
        <v>141.22641482354001</v>
      </c>
      <c r="C17071">
        <v>2000</v>
      </c>
    </row>
    <row r="17072" spans="1:11" x14ac:dyDescent="0.25">
      <c r="A17072">
        <v>92.494303194708195</v>
      </c>
      <c r="B17072">
        <v>139.24613383436699</v>
      </c>
      <c r="C17072">
        <v>2000</v>
      </c>
    </row>
    <row r="17073" spans="1:11" x14ac:dyDescent="0.25">
      <c r="A17073">
        <v>92.931319219157004</v>
      </c>
      <c r="B17073">
        <v>138.80911780991801</v>
      </c>
      <c r="C17073">
        <v>2001</v>
      </c>
    </row>
    <row r="17074" spans="1:11" x14ac:dyDescent="0.25">
      <c r="A17074">
        <v>94.91160020833</v>
      </c>
      <c r="B17074">
        <v>140.789398799091</v>
      </c>
      <c r="C17074">
        <v>2001</v>
      </c>
    </row>
    <row r="17075" spans="1:11" x14ac:dyDescent="0.25">
      <c r="A17075">
        <v>97.2811234566026</v>
      </c>
      <c r="B17075">
        <v>143.158922047364</v>
      </c>
      <c r="C17075">
        <v>2001</v>
      </c>
    </row>
    <row r="17076" spans="1:11" x14ac:dyDescent="0.25">
      <c r="A17076">
        <v>96.844107432153805</v>
      </c>
      <c r="B17076">
        <v>143.59593807181301</v>
      </c>
      <c r="C17076">
        <v>2000</v>
      </c>
    </row>
    <row r="17077" spans="1:11" x14ac:dyDescent="0.25">
      <c r="A17077" t="s">
        <v>83</v>
      </c>
    </row>
    <row r="17078" spans="1:11" x14ac:dyDescent="0.25">
      <c r="A17078">
        <v>2880</v>
      </c>
      <c r="B17078">
        <v>0</v>
      </c>
      <c r="C17078">
        <v>1.1764907009251699</v>
      </c>
      <c r="D17078">
        <v>4.9677850443982097</v>
      </c>
      <c r="E17078">
        <v>6</v>
      </c>
      <c r="F17078">
        <v>1.01722196789785</v>
      </c>
      <c r="G17078" t="s">
        <v>81</v>
      </c>
      <c r="H17078" t="s">
        <v>81</v>
      </c>
      <c r="I17078">
        <v>2797</v>
      </c>
      <c r="J17078">
        <v>3880</v>
      </c>
      <c r="K17078">
        <v>6.9319431612557797E-2</v>
      </c>
    </row>
    <row r="17079" spans="1:11" x14ac:dyDescent="0.25">
      <c r="A17079" t="s">
        <v>82</v>
      </c>
    </row>
    <row r="17080" spans="1:11" x14ac:dyDescent="0.25">
      <c r="A17080">
        <v>12.2874525628505</v>
      </c>
      <c r="B17080">
        <v>101.98957904241</v>
      </c>
      <c r="C17080">
        <v>2000</v>
      </c>
    </row>
    <row r="17081" spans="1:11" x14ac:dyDescent="0.25">
      <c r="A17081">
        <v>11.455548010223399</v>
      </c>
      <c r="B17081">
        <v>101.15767448978301</v>
      </c>
      <c r="C17081">
        <v>2000</v>
      </c>
    </row>
    <row r="17082" spans="1:11" x14ac:dyDescent="0.25">
      <c r="A17082">
        <v>11.892564034672199</v>
      </c>
      <c r="B17082">
        <v>100.72065846533501</v>
      </c>
      <c r="C17082">
        <v>2001</v>
      </c>
    </row>
    <row r="17083" spans="1:11" x14ac:dyDescent="0.25">
      <c r="A17083">
        <v>12.724468587299301</v>
      </c>
      <c r="B17083">
        <v>101.552563017962</v>
      </c>
      <c r="C17083">
        <v>2001</v>
      </c>
    </row>
    <row r="17084" spans="1:11" x14ac:dyDescent="0.25">
      <c r="A17084">
        <v>16.2372230796704</v>
      </c>
      <c r="B17084">
        <v>105.065317510333</v>
      </c>
      <c r="C17084">
        <v>2001</v>
      </c>
    </row>
    <row r="17085" spans="1:11" x14ac:dyDescent="0.25">
      <c r="A17085">
        <v>15.8002070552216</v>
      </c>
      <c r="B17085">
        <v>105.502333534782</v>
      </c>
      <c r="C17085">
        <v>2000</v>
      </c>
    </row>
    <row r="17086" spans="1:11" x14ac:dyDescent="0.25">
      <c r="A17086" t="s">
        <v>83</v>
      </c>
    </row>
    <row r="17087" spans="1:11" x14ac:dyDescent="0.25">
      <c r="A17087">
        <v>261</v>
      </c>
      <c r="B17087">
        <v>0</v>
      </c>
      <c r="C17087">
        <v>3.2612370668391701</v>
      </c>
      <c r="D17087">
        <v>2.8824016770693999</v>
      </c>
      <c r="E17087">
        <v>6</v>
      </c>
      <c r="F17087">
        <v>1.01722196789785</v>
      </c>
      <c r="G17087" t="s">
        <v>81</v>
      </c>
      <c r="H17087" t="s">
        <v>81</v>
      </c>
      <c r="I17087">
        <v>1887</v>
      </c>
      <c r="J17087">
        <v>1705</v>
      </c>
      <c r="K17087">
        <v>0</v>
      </c>
    </row>
    <row r="17088" spans="1:11" x14ac:dyDescent="0.25">
      <c r="A17088" t="s">
        <v>82</v>
      </c>
    </row>
    <row r="17089" spans="1:11" x14ac:dyDescent="0.25">
      <c r="A17089">
        <v>88.649050067485604</v>
      </c>
      <c r="B17089">
        <v>35.518998859221803</v>
      </c>
      <c r="C17089">
        <v>2000</v>
      </c>
    </row>
    <row r="17090" spans="1:11" x14ac:dyDescent="0.25">
      <c r="A17090">
        <v>86.343007222466696</v>
      </c>
      <c r="B17090">
        <v>33.212956014202902</v>
      </c>
      <c r="C17090">
        <v>2000</v>
      </c>
    </row>
    <row r="17091" spans="1:11" x14ac:dyDescent="0.25">
      <c r="A17091">
        <v>86.780023246915505</v>
      </c>
      <c r="B17091">
        <v>32.775939989754001</v>
      </c>
      <c r="C17091">
        <v>2001</v>
      </c>
    </row>
    <row r="17092" spans="1:11" x14ac:dyDescent="0.25">
      <c r="A17092">
        <v>89.086066091934399</v>
      </c>
      <c r="B17092">
        <v>35.081982834772901</v>
      </c>
      <c r="C17092">
        <v>2001</v>
      </c>
    </row>
    <row r="17093" spans="1:11" x14ac:dyDescent="0.25">
      <c r="A17093">
        <v>91.124231863893698</v>
      </c>
      <c r="B17093">
        <v>37.120148606732201</v>
      </c>
      <c r="C17093">
        <v>2001</v>
      </c>
    </row>
    <row r="17094" spans="1:11" x14ac:dyDescent="0.25">
      <c r="A17094">
        <v>90.687215839444903</v>
      </c>
      <c r="B17094">
        <v>37.557164631181003</v>
      </c>
      <c r="C17094">
        <v>2000</v>
      </c>
    </row>
    <row r="17095" spans="1:11" x14ac:dyDescent="0.25">
      <c r="A17095" t="s">
        <v>83</v>
      </c>
    </row>
    <row r="17096" spans="1:11" x14ac:dyDescent="0.25">
      <c r="A17096">
        <v>2729</v>
      </c>
      <c r="B17096">
        <v>0</v>
      </c>
      <c r="C17096">
        <v>1.44477315731228</v>
      </c>
      <c r="D17096">
        <v>4.6984499759177298</v>
      </c>
      <c r="E17096">
        <v>6</v>
      </c>
      <c r="F17096">
        <v>1.01722196789785</v>
      </c>
      <c r="G17096" t="s">
        <v>81</v>
      </c>
      <c r="H17096" t="s">
        <v>81</v>
      </c>
      <c r="I17096">
        <v>1226</v>
      </c>
      <c r="J17096">
        <v>3703</v>
      </c>
      <c r="K17096">
        <v>6.9264363782697402E-2</v>
      </c>
    </row>
    <row r="17097" spans="1:11" x14ac:dyDescent="0.25">
      <c r="A17097" t="s">
        <v>82</v>
      </c>
    </row>
    <row r="17098" spans="1:11" x14ac:dyDescent="0.25">
      <c r="A17098">
        <v>63.6884632854158</v>
      </c>
      <c r="B17098">
        <v>144.72166611195101</v>
      </c>
      <c r="C17098">
        <v>2000</v>
      </c>
    </row>
    <row r="17099" spans="1:11" x14ac:dyDescent="0.25">
      <c r="A17099">
        <v>62.666854388604001</v>
      </c>
      <c r="B17099">
        <v>143.70005721513999</v>
      </c>
      <c r="C17099">
        <v>2000</v>
      </c>
    </row>
    <row r="17100" spans="1:11" x14ac:dyDescent="0.25">
      <c r="A17100">
        <v>62.229838364155199</v>
      </c>
      <c r="B17100">
        <v>144.13707323958801</v>
      </c>
      <c r="C17100">
        <v>2001</v>
      </c>
    </row>
    <row r="17101" spans="1:11" x14ac:dyDescent="0.25">
      <c r="A17101">
        <v>63.251447260966998</v>
      </c>
      <c r="B17101">
        <v>145.15868213639999</v>
      </c>
      <c r="C17101">
        <v>2001</v>
      </c>
    </row>
    <row r="17102" spans="1:11" x14ac:dyDescent="0.25">
      <c r="A17102">
        <v>66.573753100004197</v>
      </c>
      <c r="B17102">
        <v>148.48098797543699</v>
      </c>
      <c r="C17102">
        <v>2001</v>
      </c>
    </row>
    <row r="17103" spans="1:11" x14ac:dyDescent="0.25">
      <c r="A17103">
        <v>67.010769124453006</v>
      </c>
      <c r="B17103">
        <v>148.043971950989</v>
      </c>
      <c r="C17103">
        <v>2000</v>
      </c>
    </row>
    <row r="17104" spans="1:11" x14ac:dyDescent="0.25">
      <c r="A17104" t="s">
        <v>83</v>
      </c>
    </row>
    <row r="17105" spans="1:11" x14ac:dyDescent="0.25">
      <c r="A17105">
        <v>3837</v>
      </c>
      <c r="B17105">
        <v>0</v>
      </c>
      <c r="C17105">
        <v>6.0747868984273197</v>
      </c>
      <c r="D17105">
        <v>6.2960230033041895E-2</v>
      </c>
      <c r="E17105">
        <v>8</v>
      </c>
      <c r="F17105">
        <v>1.01722196789785</v>
      </c>
      <c r="G17105" t="s">
        <v>81</v>
      </c>
      <c r="H17105" t="s">
        <v>81</v>
      </c>
      <c r="I17105">
        <v>2969</v>
      </c>
      <c r="J17105">
        <v>815</v>
      </c>
      <c r="K17105">
        <v>7.0209003699329101E-2</v>
      </c>
    </row>
    <row r="17106" spans="1:11" x14ac:dyDescent="0.25">
      <c r="A17106" t="s">
        <v>82</v>
      </c>
    </row>
    <row r="17107" spans="1:11" x14ac:dyDescent="0.25">
      <c r="A17107">
        <v>136.136607559466</v>
      </c>
      <c r="B17107">
        <v>50.230754636331099</v>
      </c>
      <c r="C17107">
        <v>2000</v>
      </c>
    </row>
    <row r="17108" spans="1:11" x14ac:dyDescent="0.25">
      <c r="A17108">
        <v>136.12436093535899</v>
      </c>
      <c r="B17108">
        <v>50.218508012224397</v>
      </c>
      <c r="C17108">
        <v>2000</v>
      </c>
    </row>
    <row r="17109" spans="1:11" x14ac:dyDescent="0.25">
      <c r="A17109">
        <v>131.84108454932499</v>
      </c>
      <c r="B17109">
        <v>45.935231626189903</v>
      </c>
      <c r="C17109">
        <v>2000</v>
      </c>
    </row>
    <row r="17110" spans="1:11" x14ac:dyDescent="0.25">
      <c r="A17110">
        <v>132.278100573774</v>
      </c>
      <c r="B17110">
        <v>45.498215601741101</v>
      </c>
      <c r="C17110">
        <v>2001</v>
      </c>
    </row>
    <row r="17111" spans="1:11" x14ac:dyDescent="0.25">
      <c r="A17111">
        <v>136.561376959808</v>
      </c>
      <c r="B17111">
        <v>49.781491987775603</v>
      </c>
      <c r="C17111">
        <v>2001</v>
      </c>
    </row>
    <row r="17112" spans="1:11" x14ac:dyDescent="0.25">
      <c r="A17112">
        <v>136.57362358391501</v>
      </c>
      <c r="B17112">
        <v>49.793738611882198</v>
      </c>
      <c r="C17112">
        <v>2001</v>
      </c>
    </row>
    <row r="17113" spans="1:11" x14ac:dyDescent="0.25">
      <c r="A17113">
        <v>136.61814318951599</v>
      </c>
      <c r="B17113">
        <v>49.838258217483698</v>
      </c>
      <c r="C17113">
        <v>2001</v>
      </c>
    </row>
    <row r="17114" spans="1:11" x14ac:dyDescent="0.25">
      <c r="A17114">
        <v>136.18112716506701</v>
      </c>
      <c r="B17114">
        <v>50.2752742419325</v>
      </c>
      <c r="C17114">
        <v>2000</v>
      </c>
    </row>
    <row r="17115" spans="1:11" x14ac:dyDescent="0.25">
      <c r="A17115" t="s">
        <v>83</v>
      </c>
    </row>
    <row r="17116" spans="1:11" x14ac:dyDescent="0.25">
      <c r="A17116">
        <v>3020</v>
      </c>
      <c r="B17116">
        <v>0</v>
      </c>
      <c r="C17116">
        <v>5.6357680229403604</v>
      </c>
      <c r="D17116">
        <v>0.50167476574522096</v>
      </c>
      <c r="E17116">
        <v>6</v>
      </c>
      <c r="F17116">
        <v>1.01722196789785</v>
      </c>
      <c r="G17116" t="s">
        <v>81</v>
      </c>
      <c r="H17116" t="s">
        <v>81</v>
      </c>
      <c r="I17116">
        <v>3207</v>
      </c>
      <c r="J17116">
        <v>2364</v>
      </c>
      <c r="K17116">
        <v>6.93798649314743E-2</v>
      </c>
    </row>
    <row r="17117" spans="1:11" x14ac:dyDescent="0.25">
      <c r="A17117" t="s">
        <v>82</v>
      </c>
    </row>
    <row r="17118" spans="1:11" x14ac:dyDescent="0.25">
      <c r="A17118">
        <v>15.8730250661557</v>
      </c>
      <c r="B17118">
        <v>35.832461238765198</v>
      </c>
      <c r="C17118">
        <v>2000</v>
      </c>
    </row>
    <row r="17119" spans="1:11" x14ac:dyDescent="0.25">
      <c r="A17119">
        <v>11.8879352799402</v>
      </c>
      <c r="B17119">
        <v>31.847371452549801</v>
      </c>
      <c r="C17119">
        <v>2000</v>
      </c>
    </row>
    <row r="17120" spans="1:11" x14ac:dyDescent="0.25">
      <c r="A17120">
        <v>11.450919255491399</v>
      </c>
      <c r="B17120">
        <v>32.284387476998603</v>
      </c>
      <c r="C17120">
        <v>2001</v>
      </c>
    </row>
    <row r="17121" spans="1:11" x14ac:dyDescent="0.25">
      <c r="A17121">
        <v>15.4360090417068</v>
      </c>
      <c r="B17121">
        <v>36.269477263214</v>
      </c>
      <c r="C17121">
        <v>2001</v>
      </c>
    </row>
    <row r="17122" spans="1:11" x14ac:dyDescent="0.25">
      <c r="A17122">
        <v>15.7907466705155</v>
      </c>
      <c r="B17122">
        <v>36.6242148920226</v>
      </c>
      <c r="C17122">
        <v>2001</v>
      </c>
    </row>
    <row r="17123" spans="1:11" x14ac:dyDescent="0.25">
      <c r="A17123">
        <v>16.227762694964301</v>
      </c>
      <c r="B17123">
        <v>36.187198867573798</v>
      </c>
      <c r="C17123">
        <v>2000</v>
      </c>
    </row>
    <row r="17124" spans="1:11" x14ac:dyDescent="0.25">
      <c r="A17124" t="s">
        <v>83</v>
      </c>
    </row>
    <row r="17125" spans="1:11" x14ac:dyDescent="0.25">
      <c r="A17125">
        <v>1696</v>
      </c>
      <c r="B17125">
        <v>0</v>
      </c>
      <c r="C17125">
        <v>5.1318624542813502</v>
      </c>
      <c r="D17125">
        <v>1.00315928948817</v>
      </c>
      <c r="E17125">
        <v>6</v>
      </c>
      <c r="F17125">
        <v>1.01722196789785</v>
      </c>
      <c r="G17125" t="s">
        <v>81</v>
      </c>
      <c r="H17125" t="s">
        <v>81</v>
      </c>
      <c r="I17125">
        <v>3097</v>
      </c>
      <c r="J17125">
        <v>1831</v>
      </c>
      <c r="K17125">
        <v>6.8877716858600002E-2</v>
      </c>
    </row>
    <row r="17126" spans="1:11" x14ac:dyDescent="0.25">
      <c r="A17126" t="s">
        <v>82</v>
      </c>
    </row>
    <row r="17127" spans="1:11" x14ac:dyDescent="0.25">
      <c r="A17127">
        <v>80.9687335383977</v>
      </c>
      <c r="B17127">
        <v>16.2434839989217</v>
      </c>
      <c r="C17127">
        <v>2000</v>
      </c>
    </row>
    <row r="17128" spans="1:11" x14ac:dyDescent="0.25">
      <c r="A17128">
        <v>77.339958796858795</v>
      </c>
      <c r="B17128">
        <v>12.6147092573827</v>
      </c>
      <c r="C17128">
        <v>2000</v>
      </c>
    </row>
    <row r="17129" spans="1:11" x14ac:dyDescent="0.25">
      <c r="A17129">
        <v>77.776974821307604</v>
      </c>
      <c r="B17129">
        <v>12.1776932329338</v>
      </c>
      <c r="C17129">
        <v>2001</v>
      </c>
    </row>
    <row r="17130" spans="1:11" x14ac:dyDescent="0.25">
      <c r="A17130">
        <v>81.405749562846495</v>
      </c>
      <c r="B17130">
        <v>15.806467974472801</v>
      </c>
      <c r="C17130">
        <v>2001</v>
      </c>
    </row>
    <row r="17131" spans="1:11" x14ac:dyDescent="0.25">
      <c r="A17131">
        <v>82.115090299053904</v>
      </c>
      <c r="B17131">
        <v>16.515808710680201</v>
      </c>
      <c r="C17131">
        <v>2001</v>
      </c>
    </row>
    <row r="17132" spans="1:11" x14ac:dyDescent="0.25">
      <c r="A17132">
        <v>81.678074274605095</v>
      </c>
      <c r="B17132">
        <v>16.952824735128999</v>
      </c>
      <c r="C17132">
        <v>2000</v>
      </c>
    </row>
    <row r="17133" spans="1:11" x14ac:dyDescent="0.25">
      <c r="A17133" t="s">
        <v>83</v>
      </c>
    </row>
    <row r="17134" spans="1:11" x14ac:dyDescent="0.25">
      <c r="A17134">
        <v>4054</v>
      </c>
      <c r="B17134">
        <v>0</v>
      </c>
      <c r="C17134">
        <v>7.1901815657735998E-2</v>
      </c>
      <c r="D17134">
        <v>6.0619040122897001</v>
      </c>
      <c r="E17134">
        <v>6</v>
      </c>
      <c r="F17134">
        <v>1.01722196789785</v>
      </c>
      <c r="G17134" t="s">
        <v>84</v>
      </c>
      <c r="H17134" t="s">
        <v>81</v>
      </c>
      <c r="I17134">
        <v>0</v>
      </c>
      <c r="J17134">
        <v>1790</v>
      </c>
      <c r="K17134">
        <v>7.0544482318007196E-2</v>
      </c>
    </row>
    <row r="17135" spans="1:11" x14ac:dyDescent="0.25">
      <c r="A17135" t="s">
        <v>82</v>
      </c>
    </row>
    <row r="17136" spans="1:11" x14ac:dyDescent="0.25">
      <c r="A17136">
        <v>4.5742097662782699</v>
      </c>
      <c r="B17136">
        <v>5.3403660219400302E-2</v>
      </c>
      <c r="C17136">
        <v>2000</v>
      </c>
    </row>
    <row r="17137" spans="1:11" x14ac:dyDescent="0.25">
      <c r="A17137">
        <v>4.5208061060588696</v>
      </c>
      <c r="B17137">
        <v>0</v>
      </c>
      <c r="C17137">
        <v>2000</v>
      </c>
    </row>
    <row r="17138" spans="1:11" x14ac:dyDescent="0.25">
      <c r="A17138">
        <v>5.3948381549565196</v>
      </c>
      <c r="B17138">
        <v>0</v>
      </c>
      <c r="C17138">
        <v>2001</v>
      </c>
    </row>
    <row r="17139" spans="1:11" x14ac:dyDescent="0.25">
      <c r="A17139">
        <v>5.4431190175995399</v>
      </c>
      <c r="B17139">
        <v>4.8280862643020103E-2</v>
      </c>
      <c r="C17139">
        <v>2001</v>
      </c>
    </row>
    <row r="17140" spans="1:11" x14ac:dyDescent="0.25">
      <c r="A17140">
        <v>9.5135858381553007</v>
      </c>
      <c r="B17140">
        <v>4.1187476831987899</v>
      </c>
      <c r="C17140">
        <v>2001</v>
      </c>
    </row>
    <row r="17141" spans="1:11" x14ac:dyDescent="0.25">
      <c r="A17141">
        <v>9.0765698137064792</v>
      </c>
      <c r="B17141">
        <v>4.5557637076476096</v>
      </c>
      <c r="C17141">
        <v>2000</v>
      </c>
    </row>
    <row r="17142" spans="1:11" x14ac:dyDescent="0.25">
      <c r="A17142" t="s">
        <v>83</v>
      </c>
    </row>
    <row r="17143" spans="1:11" x14ac:dyDescent="0.25">
      <c r="A17143">
        <v>4393</v>
      </c>
      <c r="B17143">
        <v>0</v>
      </c>
      <c r="C17143">
        <v>0.107450640905249</v>
      </c>
      <c r="D17143">
        <v>6.0179615412044898</v>
      </c>
      <c r="E17143">
        <v>8</v>
      </c>
      <c r="F17143">
        <v>1.01722196789785</v>
      </c>
      <c r="G17143" t="s">
        <v>81</v>
      </c>
      <c r="H17143" t="s">
        <v>81</v>
      </c>
      <c r="I17143">
        <v>1555</v>
      </c>
      <c r="J17143">
        <v>3040</v>
      </c>
      <c r="K17143">
        <v>7.1113203133517697E-2</v>
      </c>
    </row>
    <row r="17144" spans="1:11" x14ac:dyDescent="0.25">
      <c r="A17144" t="s">
        <v>82</v>
      </c>
    </row>
    <row r="17145" spans="1:11" x14ac:dyDescent="0.25">
      <c r="A17145">
        <v>21.373045132199099</v>
      </c>
      <c r="B17145">
        <v>49.775712071817999</v>
      </c>
      <c r="C17145">
        <v>2000</v>
      </c>
    </row>
    <row r="17146" spans="1:11" x14ac:dyDescent="0.25">
      <c r="A17146">
        <v>21.297066055372099</v>
      </c>
      <c r="B17146">
        <v>49.699732994991002</v>
      </c>
      <c r="C17146">
        <v>2000</v>
      </c>
    </row>
    <row r="17147" spans="1:11" x14ac:dyDescent="0.25">
      <c r="A17147">
        <v>20.860050030923301</v>
      </c>
      <c r="B17147">
        <v>50.136749019439897</v>
      </c>
      <c r="C17147">
        <v>2001</v>
      </c>
    </row>
    <row r="17148" spans="1:11" x14ac:dyDescent="0.25">
      <c r="A17148">
        <v>20.936029107750201</v>
      </c>
      <c r="B17148">
        <v>50.212728096266801</v>
      </c>
      <c r="C17148">
        <v>2001</v>
      </c>
    </row>
    <row r="17149" spans="1:11" x14ac:dyDescent="0.25">
      <c r="A17149">
        <v>20.941809023707801</v>
      </c>
      <c r="B17149">
        <v>50.218508012224397</v>
      </c>
      <c r="C17149">
        <v>2001</v>
      </c>
    </row>
    <row r="17150" spans="1:11" x14ac:dyDescent="0.25">
      <c r="A17150">
        <v>25.191370522455799</v>
      </c>
      <c r="B17150">
        <v>54.468069510972299</v>
      </c>
      <c r="C17150">
        <v>2001</v>
      </c>
    </row>
    <row r="17151" spans="1:11" x14ac:dyDescent="0.25">
      <c r="A17151">
        <v>25.628386546904601</v>
      </c>
      <c r="B17151">
        <v>54.031053486523497</v>
      </c>
      <c r="C17151">
        <v>2000</v>
      </c>
    </row>
    <row r="17152" spans="1:11" x14ac:dyDescent="0.25">
      <c r="A17152">
        <v>21.378825048156699</v>
      </c>
      <c r="B17152">
        <v>49.781491987775603</v>
      </c>
      <c r="C17152">
        <v>2000</v>
      </c>
    </row>
    <row r="17153" spans="1:11" x14ac:dyDescent="0.25">
      <c r="A17153" t="s">
        <v>83</v>
      </c>
    </row>
    <row r="17154" spans="1:11" x14ac:dyDescent="0.25">
      <c r="A17154">
        <v>1101</v>
      </c>
      <c r="B17154">
        <v>0</v>
      </c>
      <c r="C17154">
        <v>3.2442575181221698</v>
      </c>
      <c r="D17154">
        <v>2.8806784569941799</v>
      </c>
      <c r="E17154">
        <v>6</v>
      </c>
      <c r="F17154">
        <v>1.01722196789785</v>
      </c>
      <c r="G17154" t="s">
        <v>81</v>
      </c>
      <c r="H17154" t="s">
        <v>81</v>
      </c>
      <c r="I17154">
        <v>2559</v>
      </c>
      <c r="J17154">
        <v>3096</v>
      </c>
      <c r="K17154">
        <v>6.8579227996894601E-2</v>
      </c>
    </row>
    <row r="17155" spans="1:11" x14ac:dyDescent="0.25">
      <c r="A17155" t="s">
        <v>82</v>
      </c>
    </row>
    <row r="17156" spans="1:11" x14ac:dyDescent="0.25">
      <c r="A17156">
        <v>37.0809580102053</v>
      </c>
      <c r="B17156">
        <v>109.302131769849</v>
      </c>
      <c r="C17156">
        <v>2000</v>
      </c>
    </row>
    <row r="17157" spans="1:11" x14ac:dyDescent="0.25">
      <c r="A17157">
        <v>34.7869215192257</v>
      </c>
      <c r="B17157">
        <v>107.00809527887</v>
      </c>
      <c r="C17157">
        <v>2000</v>
      </c>
    </row>
    <row r="17158" spans="1:11" x14ac:dyDescent="0.25">
      <c r="A17158">
        <v>35.223937543674502</v>
      </c>
      <c r="B17158">
        <v>106.57107925442099</v>
      </c>
      <c r="C17158">
        <v>2001</v>
      </c>
    </row>
    <row r="17159" spans="1:11" x14ac:dyDescent="0.25">
      <c r="A17159">
        <v>37.517974034654102</v>
      </c>
      <c r="B17159">
        <v>108.8651157454</v>
      </c>
      <c r="C17159">
        <v>2001</v>
      </c>
    </row>
    <row r="17160" spans="1:11" x14ac:dyDescent="0.25">
      <c r="A17160">
        <v>39.554921306012702</v>
      </c>
      <c r="B17160">
        <v>110.902063016759</v>
      </c>
      <c r="C17160">
        <v>2001</v>
      </c>
    </row>
    <row r="17161" spans="1:11" x14ac:dyDescent="0.25">
      <c r="A17161">
        <v>39.1179052815639</v>
      </c>
      <c r="B17161">
        <v>111.339079041208</v>
      </c>
      <c r="C17161">
        <v>2000</v>
      </c>
    </row>
    <row r="17162" spans="1:11" x14ac:dyDescent="0.25">
      <c r="A17162" t="s">
        <v>83</v>
      </c>
    </row>
    <row r="17163" spans="1:11" x14ac:dyDescent="0.25">
      <c r="A17163">
        <v>2030</v>
      </c>
      <c r="B17163">
        <v>0</v>
      </c>
      <c r="C17163">
        <v>0.104640935001157</v>
      </c>
      <c r="D17163">
        <v>6.0200688174591299</v>
      </c>
      <c r="E17163">
        <v>6</v>
      </c>
      <c r="F17163">
        <v>1.01722196789785</v>
      </c>
      <c r="G17163" t="s">
        <v>81</v>
      </c>
      <c r="H17163" t="s">
        <v>81</v>
      </c>
      <c r="I17163">
        <v>4182</v>
      </c>
      <c r="J17163">
        <v>324</v>
      </c>
      <c r="K17163">
        <v>6.9014075556022098E-2</v>
      </c>
    </row>
    <row r="17164" spans="1:11" x14ac:dyDescent="0.25">
      <c r="A17164" t="s">
        <v>82</v>
      </c>
    </row>
    <row r="17165" spans="1:11" x14ac:dyDescent="0.25">
      <c r="A17165">
        <v>134.83782151845699</v>
      </c>
      <c r="B17165">
        <v>108.850977290822</v>
      </c>
      <c r="C17165">
        <v>2000</v>
      </c>
    </row>
    <row r="17166" spans="1:11" x14ac:dyDescent="0.25">
      <c r="A17166">
        <v>134.76382920372799</v>
      </c>
      <c r="B17166">
        <v>108.776984976093</v>
      </c>
      <c r="C17166">
        <v>2000</v>
      </c>
    </row>
    <row r="17167" spans="1:11" x14ac:dyDescent="0.25">
      <c r="A17167">
        <v>134.32681317927899</v>
      </c>
      <c r="B17167">
        <v>109.214001000542</v>
      </c>
      <c r="C17167">
        <v>2001</v>
      </c>
    </row>
    <row r="17168" spans="1:11" x14ac:dyDescent="0.25">
      <c r="A17168">
        <v>134.40080549400801</v>
      </c>
      <c r="B17168">
        <v>109.287993315271</v>
      </c>
      <c r="C17168">
        <v>2001</v>
      </c>
    </row>
    <row r="17169" spans="1:11" x14ac:dyDescent="0.25">
      <c r="A17169">
        <v>138.657636978043</v>
      </c>
      <c r="B17169">
        <v>113.544824799306</v>
      </c>
      <c r="C17169">
        <v>2001</v>
      </c>
    </row>
    <row r="17170" spans="1:11" x14ac:dyDescent="0.25">
      <c r="A17170">
        <v>139.09465300249201</v>
      </c>
      <c r="B17170">
        <v>113.107808774858</v>
      </c>
      <c r="C17170">
        <v>2000</v>
      </c>
    </row>
    <row r="17171" spans="1:11" x14ac:dyDescent="0.25">
      <c r="A17171" t="s">
        <v>83</v>
      </c>
    </row>
    <row r="17172" spans="1:11" x14ac:dyDescent="0.25">
      <c r="A17172">
        <v>1122</v>
      </c>
      <c r="B17172">
        <v>0</v>
      </c>
      <c r="C17172">
        <v>1.65202450758052</v>
      </c>
      <c r="D17172">
        <v>4.4666491900634799</v>
      </c>
      <c r="E17172">
        <v>6</v>
      </c>
      <c r="F17172">
        <v>1.01722196789785</v>
      </c>
      <c r="G17172" t="s">
        <v>81</v>
      </c>
      <c r="H17172" t="s">
        <v>81</v>
      </c>
      <c r="I17172">
        <v>726</v>
      </c>
      <c r="J17172">
        <v>2801</v>
      </c>
      <c r="K17172">
        <v>6.8511115909284506E-2</v>
      </c>
    </row>
    <row r="17173" spans="1:11" x14ac:dyDescent="0.25">
      <c r="A17173" t="s">
        <v>82</v>
      </c>
    </row>
    <row r="17174" spans="1:11" x14ac:dyDescent="0.25">
      <c r="A17174">
        <v>145.903549158896</v>
      </c>
      <c r="B17174">
        <v>14.5826684108899</v>
      </c>
      <c r="C17174">
        <v>2000</v>
      </c>
    </row>
    <row r="17175" spans="1:11" x14ac:dyDescent="0.25">
      <c r="A17175">
        <v>144.73539142690001</v>
      </c>
      <c r="B17175">
        <v>13.4145106788934</v>
      </c>
      <c r="C17175">
        <v>2000</v>
      </c>
    </row>
    <row r="17176" spans="1:11" x14ac:dyDescent="0.25">
      <c r="A17176">
        <v>144.298375402451</v>
      </c>
      <c r="B17176">
        <v>13.8515267033422</v>
      </c>
      <c r="C17176">
        <v>2001</v>
      </c>
    </row>
    <row r="17177" spans="1:11" x14ac:dyDescent="0.25">
      <c r="A17177">
        <v>145.46653313444699</v>
      </c>
      <c r="B17177">
        <v>15.0196844353387</v>
      </c>
      <c r="C17177">
        <v>2001</v>
      </c>
    </row>
    <row r="17178" spans="1:11" x14ac:dyDescent="0.25">
      <c r="A17178">
        <v>148.62493106592299</v>
      </c>
      <c r="B17178">
        <v>18.178082366813999</v>
      </c>
      <c r="C17178">
        <v>2001</v>
      </c>
    </row>
    <row r="17179" spans="1:11" x14ac:dyDescent="0.25">
      <c r="A17179">
        <v>149.061947090372</v>
      </c>
      <c r="B17179">
        <v>17.741066342365201</v>
      </c>
      <c r="C17179">
        <v>2000</v>
      </c>
    </row>
    <row r="17180" spans="1:11" x14ac:dyDescent="0.25">
      <c r="A17180" t="s">
        <v>83</v>
      </c>
    </row>
    <row r="17181" spans="1:11" x14ac:dyDescent="0.25">
      <c r="A17181">
        <v>3167</v>
      </c>
      <c r="B17181">
        <v>0</v>
      </c>
      <c r="C17181">
        <v>2.23777320853856</v>
      </c>
      <c r="D17181">
        <v>3.8787189549617298</v>
      </c>
      <c r="E17181">
        <v>6</v>
      </c>
      <c r="F17181">
        <v>1.01722196789785</v>
      </c>
      <c r="G17181" t="s">
        <v>81</v>
      </c>
      <c r="H17181" t="s">
        <v>81</v>
      </c>
      <c r="I17181">
        <v>4079</v>
      </c>
      <c r="J17181">
        <v>568</v>
      </c>
      <c r="K17181">
        <v>6.94424436057305E-2</v>
      </c>
    </row>
    <row r="17182" spans="1:11" x14ac:dyDescent="0.25">
      <c r="A17182" t="s">
        <v>82</v>
      </c>
    </row>
    <row r="17183" spans="1:11" x14ac:dyDescent="0.25">
      <c r="A17183">
        <v>1.3638365982907901</v>
      </c>
      <c r="B17183">
        <v>124.29614054611299</v>
      </c>
      <c r="C17183">
        <v>2000</v>
      </c>
    </row>
    <row r="17184" spans="1:11" x14ac:dyDescent="0.25">
      <c r="A17184">
        <v>-0.218508012224403</v>
      </c>
      <c r="B17184">
        <v>122.71379593559701</v>
      </c>
      <c r="C17184">
        <v>2000</v>
      </c>
    </row>
    <row r="17185" spans="1:11" x14ac:dyDescent="0.25">
      <c r="A17185">
        <v>0.21850801222441801</v>
      </c>
      <c r="B17185">
        <v>122.27677991114901</v>
      </c>
      <c r="C17185">
        <v>2001</v>
      </c>
    </row>
    <row r="17186" spans="1:11" x14ac:dyDescent="0.25">
      <c r="A17186">
        <v>1.80085262273961</v>
      </c>
      <c r="B17186">
        <v>123.859124521664</v>
      </c>
      <c r="C17186">
        <v>2001</v>
      </c>
    </row>
    <row r="17187" spans="1:11" x14ac:dyDescent="0.25">
      <c r="A17187">
        <v>4.5435210981098404</v>
      </c>
      <c r="B17187">
        <v>126.601792997034</v>
      </c>
      <c r="C17187">
        <v>2001</v>
      </c>
    </row>
    <row r="17188" spans="1:11" x14ac:dyDescent="0.25">
      <c r="A17188">
        <v>4.1065050736610198</v>
      </c>
      <c r="B17188">
        <v>127.038809021483</v>
      </c>
      <c r="C17188">
        <v>2000</v>
      </c>
    </row>
    <row r="17189" spans="1:11" x14ac:dyDescent="0.25">
      <c r="A17189" t="s">
        <v>83</v>
      </c>
    </row>
    <row r="17190" spans="1:11" x14ac:dyDescent="0.25">
      <c r="A17190">
        <v>970</v>
      </c>
      <c r="B17190">
        <v>0</v>
      </c>
      <c r="C17190">
        <v>4.3226179207203801</v>
      </c>
      <c r="D17190">
        <v>1.77495742355788</v>
      </c>
      <c r="E17190">
        <v>6</v>
      </c>
      <c r="F17190">
        <v>1.01722196789785</v>
      </c>
      <c r="G17190" t="s">
        <v>81</v>
      </c>
      <c r="H17190" t="s">
        <v>81</v>
      </c>
      <c r="I17190">
        <v>1484</v>
      </c>
      <c r="J17190">
        <v>190</v>
      </c>
      <c r="K17190">
        <v>6.8438723148603706E-2</v>
      </c>
    </row>
    <row r="17191" spans="1:11" x14ac:dyDescent="0.25">
      <c r="A17191" t="s">
        <v>82</v>
      </c>
    </row>
    <row r="17192" spans="1:11" x14ac:dyDescent="0.25">
      <c r="A17192">
        <v>82.842041082136504</v>
      </c>
      <c r="B17192">
        <v>120.265631080733</v>
      </c>
      <c r="C17192">
        <v>2000</v>
      </c>
    </row>
    <row r="17193" spans="1:11" x14ac:dyDescent="0.25">
      <c r="A17193">
        <v>79.7854886379167</v>
      </c>
      <c r="B17193">
        <v>117.209078636513</v>
      </c>
      <c r="C17193">
        <v>2000</v>
      </c>
    </row>
    <row r="17194" spans="1:11" x14ac:dyDescent="0.25">
      <c r="A17194">
        <v>79.348472613467905</v>
      </c>
      <c r="B17194">
        <v>117.64609466096201</v>
      </c>
      <c r="C17194">
        <v>2001</v>
      </c>
    </row>
    <row r="17195" spans="1:11" x14ac:dyDescent="0.25">
      <c r="A17195">
        <v>82.405025057687695</v>
      </c>
      <c r="B17195">
        <v>120.702647105182</v>
      </c>
      <c r="C17195">
        <v>2001</v>
      </c>
    </row>
    <row r="17196" spans="1:11" x14ac:dyDescent="0.25">
      <c r="A17196">
        <v>83.660109488202906</v>
      </c>
      <c r="B17196">
        <v>121.95773153569699</v>
      </c>
      <c r="C17196">
        <v>2001</v>
      </c>
    </row>
    <row r="17197" spans="1:11" x14ac:dyDescent="0.25">
      <c r="A17197">
        <v>84.097125512651701</v>
      </c>
      <c r="B17197">
        <v>121.520715511248</v>
      </c>
      <c r="C17197">
        <v>2000</v>
      </c>
    </row>
    <row r="17198" spans="1:11" x14ac:dyDescent="0.25">
      <c r="A17198" t="s">
        <v>83</v>
      </c>
    </row>
    <row r="17199" spans="1:11" x14ac:dyDescent="0.25">
      <c r="A17199">
        <v>2323</v>
      </c>
      <c r="B17199">
        <v>0</v>
      </c>
      <c r="C17199">
        <v>3.7681601853051902E-2</v>
      </c>
      <c r="D17199">
        <v>6.0588064616825399</v>
      </c>
      <c r="E17199">
        <v>8</v>
      </c>
      <c r="F17199">
        <v>1.01722196789785</v>
      </c>
      <c r="G17199" t="s">
        <v>81</v>
      </c>
      <c r="H17199" t="s">
        <v>81</v>
      </c>
      <c r="I17199">
        <v>1677</v>
      </c>
      <c r="J17199">
        <v>1535</v>
      </c>
      <c r="K17199">
        <v>6.9122591567913699E-2</v>
      </c>
    </row>
    <row r="17200" spans="1:11" x14ac:dyDescent="0.25">
      <c r="A17200" t="s">
        <v>82</v>
      </c>
    </row>
    <row r="17201" spans="1:11" x14ac:dyDescent="0.25">
      <c r="A17201">
        <v>75.212002863736103</v>
      </c>
      <c r="B17201">
        <v>98.0069756461385</v>
      </c>
      <c r="C17201">
        <v>2000</v>
      </c>
    </row>
    <row r="17202" spans="1:11" x14ac:dyDescent="0.25">
      <c r="A17202">
        <v>75.185357947539799</v>
      </c>
      <c r="B17202">
        <v>97.980330729942196</v>
      </c>
      <c r="C17202">
        <v>2000</v>
      </c>
    </row>
    <row r="17203" spans="1:11" x14ac:dyDescent="0.25">
      <c r="A17203">
        <v>74.748341923091004</v>
      </c>
      <c r="B17203">
        <v>98.417346754391005</v>
      </c>
      <c r="C17203">
        <v>2001</v>
      </c>
    </row>
    <row r="17204" spans="1:11" x14ac:dyDescent="0.25">
      <c r="A17204">
        <v>74.774986839287294</v>
      </c>
      <c r="B17204">
        <v>98.443991670587295</v>
      </c>
      <c r="C17204">
        <v>2001</v>
      </c>
    </row>
    <row r="17205" spans="1:11" x14ac:dyDescent="0.25">
      <c r="A17205">
        <v>76.549503180924404</v>
      </c>
      <c r="B17205">
        <v>100.21850801222401</v>
      </c>
      <c r="C17205">
        <v>2001</v>
      </c>
    </row>
    <row r="17206" spans="1:11" x14ac:dyDescent="0.25">
      <c r="A17206">
        <v>79.059209974239906</v>
      </c>
      <c r="B17206">
        <v>102.72821480554001</v>
      </c>
      <c r="C17206">
        <v>2001</v>
      </c>
    </row>
    <row r="17207" spans="1:11" x14ac:dyDescent="0.25">
      <c r="A17207">
        <v>79.496225998688701</v>
      </c>
      <c r="B17207">
        <v>102.291198781091</v>
      </c>
      <c r="C17207">
        <v>2000</v>
      </c>
    </row>
    <row r="17208" spans="1:11" x14ac:dyDescent="0.25">
      <c r="A17208">
        <v>76.986519205373199</v>
      </c>
      <c r="B17208">
        <v>99.781491987775595</v>
      </c>
      <c r="C17208">
        <v>2000</v>
      </c>
    </row>
    <row r="17209" spans="1:11" x14ac:dyDescent="0.25">
      <c r="A17209" t="s">
        <v>83</v>
      </c>
    </row>
    <row r="17210" spans="1:11" x14ac:dyDescent="0.25">
      <c r="A17210">
        <v>2213</v>
      </c>
      <c r="B17210">
        <v>0</v>
      </c>
      <c r="C17210">
        <v>3.9855351031006201</v>
      </c>
      <c r="D17210">
        <v>2.10894062462503</v>
      </c>
      <c r="E17210">
        <v>6</v>
      </c>
      <c r="F17210">
        <v>1.01722196789785</v>
      </c>
      <c r="G17210" t="s">
        <v>81</v>
      </c>
      <c r="H17210" t="s">
        <v>81</v>
      </c>
      <c r="I17210">
        <v>1974</v>
      </c>
      <c r="J17210">
        <v>2638</v>
      </c>
      <c r="K17210">
        <v>6.9085186592251296E-2</v>
      </c>
    </row>
    <row r="17211" spans="1:11" x14ac:dyDescent="0.25">
      <c r="A17211" t="s">
        <v>82</v>
      </c>
    </row>
    <row r="17212" spans="1:11" x14ac:dyDescent="0.25">
      <c r="A17212">
        <v>113.525309416249</v>
      </c>
      <c r="B17212">
        <v>29.592946561790701</v>
      </c>
      <c r="C17212">
        <v>2000</v>
      </c>
    </row>
    <row r="17213" spans="1:11" x14ac:dyDescent="0.25">
      <c r="A17213">
        <v>110.707110518189</v>
      </c>
      <c r="B17213">
        <v>26.774747663731201</v>
      </c>
      <c r="C17213">
        <v>2000</v>
      </c>
    </row>
    <row r="17214" spans="1:11" x14ac:dyDescent="0.25">
      <c r="A17214">
        <v>111.14412654263801</v>
      </c>
      <c r="B17214">
        <v>26.337731639282399</v>
      </c>
      <c r="C17214">
        <v>2001</v>
      </c>
    </row>
    <row r="17215" spans="1:11" x14ac:dyDescent="0.25">
      <c r="A17215">
        <v>113.962325440698</v>
      </c>
      <c r="B17215">
        <v>29.155930537341899</v>
      </c>
      <c r="C17215">
        <v>2001</v>
      </c>
    </row>
    <row r="17216" spans="1:11" x14ac:dyDescent="0.25">
      <c r="A17216">
        <v>115.45357165749</v>
      </c>
      <c r="B17216">
        <v>30.647176754134001</v>
      </c>
      <c r="C17216">
        <v>2001</v>
      </c>
    </row>
    <row r="17217" spans="1:11" x14ac:dyDescent="0.25">
      <c r="A17217">
        <v>115.01655563304099</v>
      </c>
      <c r="B17217">
        <v>31.0841927785828</v>
      </c>
      <c r="C17217">
        <v>2000</v>
      </c>
    </row>
    <row r="17218" spans="1:11" x14ac:dyDescent="0.25">
      <c r="A17218" t="s">
        <v>83</v>
      </c>
    </row>
    <row r="17219" spans="1:11" x14ac:dyDescent="0.25">
      <c r="A17219">
        <v>1940</v>
      </c>
      <c r="B17219">
        <v>0</v>
      </c>
      <c r="C17219">
        <v>0.69185491244809305</v>
      </c>
      <c r="D17219">
        <v>5.3967763608520398</v>
      </c>
      <c r="E17219">
        <v>8</v>
      </c>
      <c r="F17219">
        <v>1.01722196789785</v>
      </c>
      <c r="G17219" t="s">
        <v>81</v>
      </c>
      <c r="H17219" t="s">
        <v>81</v>
      </c>
      <c r="I17219">
        <v>2885</v>
      </c>
      <c r="J17219">
        <v>3077</v>
      </c>
      <c r="K17219">
        <v>6.8989733239887399E-2</v>
      </c>
    </row>
    <row r="17220" spans="1:11" x14ac:dyDescent="0.25">
      <c r="A17220" t="s">
        <v>82</v>
      </c>
    </row>
    <row r="17221" spans="1:11" x14ac:dyDescent="0.25">
      <c r="A17221">
        <v>96.515884035511604</v>
      </c>
      <c r="B17221">
        <v>71.794855468806503</v>
      </c>
      <c r="C17221">
        <v>2000</v>
      </c>
    </row>
    <row r="17222" spans="1:11" x14ac:dyDescent="0.25">
      <c r="A17222">
        <v>96.026668735322403</v>
      </c>
      <c r="B17222">
        <v>71.305640168617202</v>
      </c>
      <c r="C17222">
        <v>2000</v>
      </c>
    </row>
    <row r="17223" spans="1:11" x14ac:dyDescent="0.25">
      <c r="A17223">
        <v>96.463684759771198</v>
      </c>
      <c r="B17223">
        <v>70.868624144168393</v>
      </c>
      <c r="C17223">
        <v>2001</v>
      </c>
    </row>
    <row r="17224" spans="1:11" x14ac:dyDescent="0.25">
      <c r="A17224">
        <v>96.952900059960399</v>
      </c>
      <c r="B17224">
        <v>71.357839444357694</v>
      </c>
      <c r="C17224">
        <v>2001</v>
      </c>
    </row>
    <row r="17225" spans="1:11" x14ac:dyDescent="0.25">
      <c r="A17225">
        <v>100.21850801222401</v>
      </c>
      <c r="B17225">
        <v>74.6234473966216</v>
      </c>
      <c r="C17225">
        <v>2001</v>
      </c>
    </row>
    <row r="17226" spans="1:11" x14ac:dyDescent="0.25">
      <c r="A17226">
        <v>100.76899722126601</v>
      </c>
      <c r="B17226">
        <v>75.1739366056634</v>
      </c>
      <c r="C17226">
        <v>2001</v>
      </c>
    </row>
    <row r="17227" spans="1:11" x14ac:dyDescent="0.25">
      <c r="A17227">
        <v>100.331981196817</v>
      </c>
      <c r="B17227">
        <v>75.610952630112195</v>
      </c>
      <c r="C17227">
        <v>2000</v>
      </c>
    </row>
    <row r="17228" spans="1:11" x14ac:dyDescent="0.25">
      <c r="A17228">
        <v>99.781491987775595</v>
      </c>
      <c r="B17228">
        <v>75.060463421070395</v>
      </c>
      <c r="C17228">
        <v>2000</v>
      </c>
    </row>
    <row r="17229" spans="1:11" x14ac:dyDescent="0.25">
      <c r="A17229" t="s">
        <v>83</v>
      </c>
    </row>
    <row r="17230" spans="1:11" x14ac:dyDescent="0.25">
      <c r="A17230">
        <v>4686</v>
      </c>
      <c r="B17230">
        <v>0</v>
      </c>
      <c r="C17230">
        <v>5.2145126981495604</v>
      </c>
      <c r="D17230">
        <v>0.87411857515056102</v>
      </c>
      <c r="E17230">
        <v>8</v>
      </c>
      <c r="F17230">
        <v>1.01722196789785</v>
      </c>
      <c r="G17230" t="s">
        <v>81</v>
      </c>
      <c r="H17230" t="s">
        <v>81</v>
      </c>
      <c r="I17230">
        <v>432</v>
      </c>
      <c r="J17230">
        <v>3077</v>
      </c>
      <c r="K17230">
        <v>7.1860571954410493E-2</v>
      </c>
    </row>
    <row r="17231" spans="1:11" x14ac:dyDescent="0.25">
      <c r="A17231" t="s">
        <v>82</v>
      </c>
    </row>
    <row r="17232" spans="1:11" x14ac:dyDescent="0.25">
      <c r="A17232">
        <v>99.887867826920697</v>
      </c>
      <c r="B17232">
        <v>74.818875655908698</v>
      </c>
      <c r="C17232">
        <v>2000</v>
      </c>
    </row>
    <row r="17233" spans="1:11" x14ac:dyDescent="0.25">
      <c r="A17233">
        <v>99.781491987775595</v>
      </c>
      <c r="B17233">
        <v>74.712499816763696</v>
      </c>
      <c r="C17233">
        <v>2000</v>
      </c>
    </row>
    <row r="17234" spans="1:11" x14ac:dyDescent="0.25">
      <c r="A17234">
        <v>96.200650537475795</v>
      </c>
      <c r="B17234">
        <v>71.131658366463796</v>
      </c>
      <c r="C17234">
        <v>2000</v>
      </c>
    </row>
    <row r="17235" spans="1:11" x14ac:dyDescent="0.25">
      <c r="A17235">
        <v>96.637666561924604</v>
      </c>
      <c r="B17235">
        <v>70.694642342015001</v>
      </c>
      <c r="C17235">
        <v>2001</v>
      </c>
    </row>
    <row r="17236" spans="1:11" x14ac:dyDescent="0.25">
      <c r="A17236">
        <v>100.21850801222401</v>
      </c>
      <c r="B17236">
        <v>74.275483792314802</v>
      </c>
      <c r="C17236">
        <v>2001</v>
      </c>
    </row>
    <row r="17237" spans="1:11" x14ac:dyDescent="0.25">
      <c r="A17237">
        <v>100.32488385136899</v>
      </c>
      <c r="B17237">
        <v>74.381859631459903</v>
      </c>
      <c r="C17237">
        <v>2001</v>
      </c>
    </row>
    <row r="17238" spans="1:11" x14ac:dyDescent="0.25">
      <c r="A17238">
        <v>100.94297902341999</v>
      </c>
      <c r="B17238">
        <v>74.999954803509993</v>
      </c>
      <c r="C17238">
        <v>2001</v>
      </c>
    </row>
    <row r="17239" spans="1:11" x14ac:dyDescent="0.25">
      <c r="A17239">
        <v>100.505962998971</v>
      </c>
      <c r="B17239">
        <v>75.436970827958802</v>
      </c>
      <c r="C17239">
        <v>2000</v>
      </c>
    </row>
    <row r="17240" spans="1:11" x14ac:dyDescent="0.25">
      <c r="A17240" t="s">
        <v>83</v>
      </c>
    </row>
    <row r="17241" spans="1:11" x14ac:dyDescent="0.25">
      <c r="A17241">
        <v>1217</v>
      </c>
      <c r="B17241">
        <v>0</v>
      </c>
      <c r="C17241">
        <v>1.5101935720797399</v>
      </c>
      <c r="D17241">
        <v>4.5748740401952501</v>
      </c>
      <c r="E17241">
        <v>8</v>
      </c>
      <c r="F17241">
        <v>1.01722196789785</v>
      </c>
      <c r="G17241" t="s">
        <v>81</v>
      </c>
      <c r="H17241" t="s">
        <v>81</v>
      </c>
      <c r="I17241">
        <v>1977</v>
      </c>
      <c r="J17241">
        <v>3732</v>
      </c>
      <c r="K17241">
        <v>6.8625283629460507E-2</v>
      </c>
    </row>
    <row r="17242" spans="1:11" x14ac:dyDescent="0.25">
      <c r="A17242" t="s">
        <v>82</v>
      </c>
    </row>
    <row r="17243" spans="1:11" x14ac:dyDescent="0.25">
      <c r="A17243">
        <v>97.302860272728097</v>
      </c>
      <c r="B17243">
        <v>83.058701288443601</v>
      </c>
      <c r="C17243">
        <v>2000</v>
      </c>
    </row>
    <row r="17244" spans="1:11" x14ac:dyDescent="0.25">
      <c r="A17244">
        <v>96.234992157006204</v>
      </c>
      <c r="B17244">
        <v>81.990833172721594</v>
      </c>
      <c r="C17244">
        <v>2000</v>
      </c>
    </row>
    <row r="17245" spans="1:11" x14ac:dyDescent="0.25">
      <c r="A17245">
        <v>96.672008181454999</v>
      </c>
      <c r="B17245">
        <v>81.553817148272799</v>
      </c>
      <c r="C17245">
        <v>2001</v>
      </c>
    </row>
    <row r="17246" spans="1:11" x14ac:dyDescent="0.25">
      <c r="A17246">
        <v>97.739876297176906</v>
      </c>
      <c r="B17246">
        <v>82.621685263994706</v>
      </c>
      <c r="C17246">
        <v>2001</v>
      </c>
    </row>
    <row r="17247" spans="1:11" x14ac:dyDescent="0.25">
      <c r="A17247">
        <v>100.21850801222401</v>
      </c>
      <c r="B17247">
        <v>85.100316979042205</v>
      </c>
      <c r="C17247">
        <v>2001</v>
      </c>
    </row>
    <row r="17248" spans="1:11" x14ac:dyDescent="0.25">
      <c r="A17248">
        <v>100.974800754073</v>
      </c>
      <c r="B17248">
        <v>85.8566097208911</v>
      </c>
      <c r="C17248">
        <v>2001</v>
      </c>
    </row>
    <row r="17249" spans="1:11" x14ac:dyDescent="0.25">
      <c r="A17249">
        <v>100.53778472962399</v>
      </c>
      <c r="B17249">
        <v>86.293625745339895</v>
      </c>
      <c r="C17249">
        <v>2000</v>
      </c>
    </row>
    <row r="17250" spans="1:11" x14ac:dyDescent="0.25">
      <c r="A17250">
        <v>99.781491987775595</v>
      </c>
      <c r="B17250">
        <v>85.537333003491</v>
      </c>
      <c r="C17250">
        <v>2000</v>
      </c>
    </row>
    <row r="17251" spans="1:11" x14ac:dyDescent="0.25">
      <c r="A17251" t="s">
        <v>83</v>
      </c>
    </row>
    <row r="17252" spans="1:11" x14ac:dyDescent="0.25">
      <c r="A17252">
        <v>2875</v>
      </c>
      <c r="B17252">
        <v>0</v>
      </c>
      <c r="C17252">
        <v>3.7322774248366701</v>
      </c>
      <c r="D17252">
        <v>2.3517252182468802</v>
      </c>
      <c r="E17252">
        <v>6</v>
      </c>
      <c r="F17252">
        <v>1.01722196789785</v>
      </c>
      <c r="G17252" t="s">
        <v>81</v>
      </c>
      <c r="H17252" t="s">
        <v>81</v>
      </c>
      <c r="I17252">
        <v>326</v>
      </c>
      <c r="J17252">
        <v>3467</v>
      </c>
      <c r="K17252">
        <v>6.9317976264790193E-2</v>
      </c>
    </row>
    <row r="17253" spans="1:11" x14ac:dyDescent="0.25">
      <c r="A17253" t="s">
        <v>82</v>
      </c>
    </row>
    <row r="17254" spans="1:11" x14ac:dyDescent="0.25">
      <c r="A17254">
        <v>135.093675124041</v>
      </c>
      <c r="B17254">
        <v>108.264759539745</v>
      </c>
      <c r="C17254">
        <v>2000</v>
      </c>
    </row>
    <row r="17255" spans="1:11" x14ac:dyDescent="0.25">
      <c r="A17255">
        <v>132.45455644767</v>
      </c>
      <c r="B17255">
        <v>105.625640863374</v>
      </c>
      <c r="C17255">
        <v>2000</v>
      </c>
    </row>
    <row r="17256" spans="1:11" x14ac:dyDescent="0.25">
      <c r="A17256">
        <v>132.89157247211901</v>
      </c>
      <c r="B17256">
        <v>105.18862483892499</v>
      </c>
      <c r="C17256">
        <v>2001</v>
      </c>
    </row>
    <row r="17257" spans="1:11" x14ac:dyDescent="0.25">
      <c r="A17257">
        <v>135.53069114849001</v>
      </c>
      <c r="B17257">
        <v>107.827743515297</v>
      </c>
      <c r="C17257">
        <v>2001</v>
      </c>
    </row>
    <row r="17258" spans="1:11" x14ac:dyDescent="0.25">
      <c r="A17258">
        <v>137.19361199779999</v>
      </c>
      <c r="B17258">
        <v>109.490664364606</v>
      </c>
      <c r="C17258">
        <v>2001</v>
      </c>
    </row>
    <row r="17259" spans="1:11" x14ac:dyDescent="0.25">
      <c r="A17259">
        <v>136.75659597335101</v>
      </c>
      <c r="B17259">
        <v>109.927680389055</v>
      </c>
      <c r="C17259">
        <v>2000</v>
      </c>
    </row>
    <row r="17260" spans="1:11" x14ac:dyDescent="0.25">
      <c r="A17260" t="s">
        <v>83</v>
      </c>
    </row>
    <row r="17261" spans="1:11" x14ac:dyDescent="0.25">
      <c r="A17261">
        <v>3568</v>
      </c>
      <c r="B17261">
        <v>0</v>
      </c>
      <c r="C17261">
        <v>1.45743468539999</v>
      </c>
      <c r="D17261">
        <v>4.6261455424166504</v>
      </c>
      <c r="E17261">
        <v>6</v>
      </c>
      <c r="F17261">
        <v>1.01722196789785</v>
      </c>
      <c r="G17261" t="s">
        <v>81</v>
      </c>
      <c r="H17261" t="s">
        <v>81</v>
      </c>
      <c r="I17261">
        <v>4315</v>
      </c>
      <c r="J17261">
        <v>1260</v>
      </c>
      <c r="K17261">
        <v>6.9817943564656898E-2</v>
      </c>
    </row>
    <row r="17262" spans="1:11" x14ac:dyDescent="0.25">
      <c r="A17262" t="s">
        <v>82</v>
      </c>
    </row>
    <row r="17263" spans="1:11" x14ac:dyDescent="0.25">
      <c r="A17263">
        <v>105.736918350564</v>
      </c>
      <c r="B17263">
        <v>140.434148580965</v>
      </c>
      <c r="C17263">
        <v>2000</v>
      </c>
    </row>
    <row r="17264" spans="1:11" x14ac:dyDescent="0.25">
      <c r="A17264">
        <v>104.706356401381</v>
      </c>
      <c r="B17264">
        <v>139.40358663178199</v>
      </c>
      <c r="C17264">
        <v>2000</v>
      </c>
    </row>
    <row r="17265" spans="1:11" x14ac:dyDescent="0.25">
      <c r="A17265">
        <v>105.14337242582999</v>
      </c>
      <c r="B17265">
        <v>138.96657060733301</v>
      </c>
      <c r="C17265">
        <v>2001</v>
      </c>
    </row>
    <row r="17266" spans="1:11" x14ac:dyDescent="0.25">
      <c r="A17266">
        <v>106.173934375012</v>
      </c>
      <c r="B17266">
        <v>139.99713255651599</v>
      </c>
      <c r="C17266">
        <v>2001</v>
      </c>
    </row>
    <row r="17267" spans="1:11" x14ac:dyDescent="0.25">
      <c r="A17267">
        <v>109.44511325881101</v>
      </c>
      <c r="B17267">
        <v>143.26831144031499</v>
      </c>
      <c r="C17267">
        <v>2001</v>
      </c>
    </row>
    <row r="17268" spans="1:11" x14ac:dyDescent="0.25">
      <c r="A17268">
        <v>109.008097234362</v>
      </c>
      <c r="B17268">
        <v>143.705327464764</v>
      </c>
      <c r="C17268">
        <v>2000</v>
      </c>
    </row>
    <row r="17269" spans="1:11" x14ac:dyDescent="0.25">
      <c r="A17269" t="s">
        <v>83</v>
      </c>
    </row>
    <row r="17270" spans="1:11" x14ac:dyDescent="0.25">
      <c r="A17270">
        <v>3920</v>
      </c>
      <c r="B17270">
        <v>0</v>
      </c>
      <c r="C17270">
        <v>3.7333709238262398</v>
      </c>
      <c r="D17270">
        <v>2.3469451254713598</v>
      </c>
      <c r="E17270">
        <v>6</v>
      </c>
      <c r="F17270">
        <v>1.01722196789785</v>
      </c>
      <c r="G17270" t="s">
        <v>81</v>
      </c>
      <c r="H17270" t="s">
        <v>81</v>
      </c>
      <c r="I17270">
        <v>1262</v>
      </c>
      <c r="J17270">
        <v>3220</v>
      </c>
      <c r="K17270">
        <v>7.03650709354737E-2</v>
      </c>
    </row>
    <row r="17271" spans="1:11" x14ac:dyDescent="0.25">
      <c r="A17271" t="s">
        <v>82</v>
      </c>
    </row>
    <row r="17272" spans="1:11" x14ac:dyDescent="0.25">
      <c r="A17272">
        <v>122.45047994165699</v>
      </c>
      <c r="B17272">
        <v>106.09610032480499</v>
      </c>
      <c r="C17272">
        <v>2000</v>
      </c>
    </row>
    <row r="17273" spans="1:11" x14ac:dyDescent="0.25">
      <c r="A17273">
        <v>119.810588044735</v>
      </c>
      <c r="B17273">
        <v>103.456208427883</v>
      </c>
      <c r="C17273">
        <v>2000</v>
      </c>
    </row>
    <row r="17274" spans="1:11" x14ac:dyDescent="0.25">
      <c r="A17274">
        <v>120.247604069183</v>
      </c>
      <c r="B17274">
        <v>103.019192403434</v>
      </c>
      <c r="C17274">
        <v>2001</v>
      </c>
    </row>
    <row r="17275" spans="1:11" x14ac:dyDescent="0.25">
      <c r="A17275">
        <v>122.887495966106</v>
      </c>
      <c r="B17275">
        <v>105.659084300356</v>
      </c>
      <c r="C17275">
        <v>2001</v>
      </c>
    </row>
    <row r="17276" spans="1:11" x14ac:dyDescent="0.25">
      <c r="A17276">
        <v>124.54703677939899</v>
      </c>
      <c r="B17276">
        <v>107.31862511365</v>
      </c>
      <c r="C17276">
        <v>2001</v>
      </c>
    </row>
    <row r="17277" spans="1:11" x14ac:dyDescent="0.25">
      <c r="A17277">
        <v>124.11002075495</v>
      </c>
      <c r="B17277">
        <v>107.75564113809899</v>
      </c>
      <c r="C17277">
        <v>2000</v>
      </c>
    </row>
    <row r="17278" spans="1:11" x14ac:dyDescent="0.25">
      <c r="A17278" t="s">
        <v>83</v>
      </c>
    </row>
    <row r="17279" spans="1:11" x14ac:dyDescent="0.25">
      <c r="A17279">
        <v>2788</v>
      </c>
      <c r="B17279">
        <v>0</v>
      </c>
      <c r="C17279">
        <v>3.68836449580547</v>
      </c>
      <c r="D17279">
        <v>2.39083018734416</v>
      </c>
      <c r="E17279">
        <v>6</v>
      </c>
      <c r="F17279">
        <v>1.01722196789785</v>
      </c>
      <c r="G17279" t="s">
        <v>81</v>
      </c>
      <c r="H17279" t="s">
        <v>81</v>
      </c>
      <c r="I17279">
        <v>3190</v>
      </c>
      <c r="J17279">
        <v>345</v>
      </c>
      <c r="K17279">
        <v>6.9283360482196493E-2</v>
      </c>
    </row>
    <row r="17280" spans="1:11" x14ac:dyDescent="0.25">
      <c r="A17280" t="s">
        <v>82</v>
      </c>
    </row>
    <row r="17281" spans="1:11" x14ac:dyDescent="0.25">
      <c r="A17281">
        <v>125.064232844419</v>
      </c>
      <c r="B17281">
        <v>115.128340645292</v>
      </c>
      <c r="C17281">
        <v>2000</v>
      </c>
    </row>
    <row r="17282" spans="1:11" x14ac:dyDescent="0.25">
      <c r="A17282">
        <v>122.456165297947</v>
      </c>
      <c r="B17282">
        <v>112.52027309882</v>
      </c>
      <c r="C17282">
        <v>2000</v>
      </c>
    </row>
    <row r="17283" spans="1:11" x14ac:dyDescent="0.25">
      <c r="A17283">
        <v>122.019149273499</v>
      </c>
      <c r="B17283">
        <v>112.95728912326901</v>
      </c>
      <c r="C17283">
        <v>2001</v>
      </c>
    </row>
    <row r="17284" spans="1:11" x14ac:dyDescent="0.25">
      <c r="A17284">
        <v>124.62721681997</v>
      </c>
      <c r="B17284">
        <v>115.56535666974101</v>
      </c>
      <c r="C17284">
        <v>2001</v>
      </c>
    </row>
    <row r="17285" spans="1:11" x14ac:dyDescent="0.25">
      <c r="A17285">
        <v>126.317789058107</v>
      </c>
      <c r="B17285">
        <v>117.25592890787701</v>
      </c>
      <c r="C17285">
        <v>2001</v>
      </c>
    </row>
    <row r="17286" spans="1:11" x14ac:dyDescent="0.25">
      <c r="A17286">
        <v>126.754805082556</v>
      </c>
      <c r="B17286">
        <v>116.818912883428</v>
      </c>
      <c r="C17286">
        <v>2000</v>
      </c>
    </row>
    <row r="17287" spans="1:11" x14ac:dyDescent="0.25">
      <c r="A17287" t="s">
        <v>83</v>
      </c>
    </row>
    <row r="17288" spans="1:11" x14ac:dyDescent="0.25">
      <c r="A17288">
        <v>2736</v>
      </c>
      <c r="B17288">
        <v>0</v>
      </c>
      <c r="C17288">
        <v>5.7571499170293103</v>
      </c>
      <c r="D17288">
        <v>0.32024566688761502</v>
      </c>
      <c r="E17288">
        <v>10</v>
      </c>
      <c r="F17288">
        <v>1.01722196789785</v>
      </c>
      <c r="G17288" t="s">
        <v>81</v>
      </c>
      <c r="H17288" t="s">
        <v>81</v>
      </c>
      <c r="I17288">
        <v>2206</v>
      </c>
      <c r="J17288">
        <v>1220</v>
      </c>
      <c r="K17288">
        <v>6.9265973158336006E-2</v>
      </c>
    </row>
    <row r="17289" spans="1:11" x14ac:dyDescent="0.25">
      <c r="A17289" t="s">
        <v>82</v>
      </c>
    </row>
    <row r="17290" spans="1:11" x14ac:dyDescent="0.25">
      <c r="A17290">
        <v>51.4576017202101</v>
      </c>
      <c r="B17290">
        <v>99.791538501997096</v>
      </c>
      <c r="C17290">
        <v>2000</v>
      </c>
    </row>
    <row r="17291" spans="1:11" x14ac:dyDescent="0.25">
      <c r="A17291">
        <v>51.447555205988699</v>
      </c>
      <c r="B17291">
        <v>99.781491987775595</v>
      </c>
      <c r="C17291">
        <v>2000</v>
      </c>
    </row>
    <row r="17292" spans="1:11" x14ac:dyDescent="0.25">
      <c r="A17292">
        <v>50.218508012224397</v>
      </c>
      <c r="B17292">
        <v>98.552444794011393</v>
      </c>
      <c r="C17292">
        <v>2000</v>
      </c>
    </row>
    <row r="17293" spans="1:11" x14ac:dyDescent="0.25">
      <c r="A17293">
        <v>47.3866819735712</v>
      </c>
      <c r="B17293">
        <v>95.720618755358103</v>
      </c>
      <c r="C17293">
        <v>2000</v>
      </c>
    </row>
    <row r="17294" spans="1:11" x14ac:dyDescent="0.25">
      <c r="A17294">
        <v>46.949665949122299</v>
      </c>
      <c r="B17294">
        <v>96.157634779806898</v>
      </c>
      <c r="C17294">
        <v>2001</v>
      </c>
    </row>
    <row r="17295" spans="1:11" x14ac:dyDescent="0.25">
      <c r="A17295">
        <v>49.781491987775603</v>
      </c>
      <c r="B17295">
        <v>98.989460818460103</v>
      </c>
      <c r="C17295">
        <v>2001</v>
      </c>
    </row>
    <row r="17296" spans="1:11" x14ac:dyDescent="0.25">
      <c r="A17296">
        <v>51.010539181539798</v>
      </c>
      <c r="B17296">
        <v>100.21850801222401</v>
      </c>
      <c r="C17296">
        <v>2001</v>
      </c>
    </row>
    <row r="17297" spans="1:11" x14ac:dyDescent="0.25">
      <c r="A17297">
        <v>51.020585695761298</v>
      </c>
      <c r="B17297">
        <v>100.228554526446</v>
      </c>
      <c r="C17297">
        <v>2001</v>
      </c>
    </row>
    <row r="17298" spans="1:11" x14ac:dyDescent="0.25">
      <c r="A17298">
        <v>51.247033578463203</v>
      </c>
      <c r="B17298">
        <v>100.45500240914799</v>
      </c>
      <c r="C17298">
        <v>2001</v>
      </c>
    </row>
    <row r="17299" spans="1:11" x14ac:dyDescent="0.25">
      <c r="A17299">
        <v>51.684049602911998</v>
      </c>
      <c r="B17299">
        <v>100.017986384699</v>
      </c>
      <c r="C17299">
        <v>2000</v>
      </c>
    </row>
    <row r="17300" spans="1:11" x14ac:dyDescent="0.25">
      <c r="A17300" t="s">
        <v>83</v>
      </c>
    </row>
    <row r="17301" spans="1:11" x14ac:dyDescent="0.25">
      <c r="A17301">
        <v>2928</v>
      </c>
      <c r="B17301">
        <v>0</v>
      </c>
      <c r="C17301">
        <v>3.5937770923158499</v>
      </c>
      <c r="D17301">
        <v>2.4806303689029701</v>
      </c>
      <c r="E17301">
        <v>6</v>
      </c>
      <c r="F17301">
        <v>1.01722196789785</v>
      </c>
      <c r="G17301" t="s">
        <v>81</v>
      </c>
      <c r="H17301" t="s">
        <v>81</v>
      </c>
      <c r="I17301">
        <v>3278</v>
      </c>
      <c r="J17301">
        <v>2731</v>
      </c>
      <c r="K17301">
        <v>6.9338000882222001E-2</v>
      </c>
    </row>
    <row r="17302" spans="1:11" x14ac:dyDescent="0.25">
      <c r="A17302" t="s">
        <v>82</v>
      </c>
    </row>
    <row r="17303" spans="1:11" x14ac:dyDescent="0.25">
      <c r="A17303">
        <v>63.765993794312898</v>
      </c>
      <c r="B17303">
        <v>6.5068103133311599</v>
      </c>
      <c r="C17303">
        <v>2000</v>
      </c>
    </row>
    <row r="17304" spans="1:11" x14ac:dyDescent="0.25">
      <c r="A17304">
        <v>61.224809642263502</v>
      </c>
      <c r="B17304">
        <v>3.9656261612817501</v>
      </c>
      <c r="C17304">
        <v>2000</v>
      </c>
    </row>
    <row r="17305" spans="1:11" x14ac:dyDescent="0.25">
      <c r="A17305">
        <v>60.7877936178146</v>
      </c>
      <c r="B17305">
        <v>4.4026421857305698</v>
      </c>
      <c r="C17305">
        <v>2001</v>
      </c>
    </row>
    <row r="17306" spans="1:11" x14ac:dyDescent="0.25">
      <c r="A17306">
        <v>63.328977769863997</v>
      </c>
      <c r="B17306">
        <v>6.9438263377799796</v>
      </c>
      <c r="C17306">
        <v>2001</v>
      </c>
    </row>
    <row r="17307" spans="1:11" x14ac:dyDescent="0.25">
      <c r="A17307">
        <v>65.083048325332598</v>
      </c>
      <c r="B17307">
        <v>8.6978968932485508</v>
      </c>
      <c r="C17307">
        <v>2001</v>
      </c>
    </row>
    <row r="17308" spans="1:11" x14ac:dyDescent="0.25">
      <c r="A17308">
        <v>65.520064349781407</v>
      </c>
      <c r="B17308">
        <v>8.2608808687997293</v>
      </c>
      <c r="C17308">
        <v>2000</v>
      </c>
    </row>
    <row r="17309" spans="1:11" x14ac:dyDescent="0.25">
      <c r="A17309" t="s">
        <v>83</v>
      </c>
    </row>
    <row r="17310" spans="1:11" x14ac:dyDescent="0.25">
      <c r="A17310">
        <v>4396</v>
      </c>
      <c r="B17310">
        <v>0</v>
      </c>
      <c r="C17310">
        <v>1.0933465278679199E-2</v>
      </c>
      <c r="D17310">
        <v>6.0623086038696004</v>
      </c>
      <c r="E17310">
        <v>6</v>
      </c>
      <c r="F17310">
        <v>1.01722196789785</v>
      </c>
      <c r="G17310" t="s">
        <v>81</v>
      </c>
      <c r="H17310" t="s">
        <v>81</v>
      </c>
      <c r="I17310">
        <v>941</v>
      </c>
      <c r="J17310">
        <v>1558</v>
      </c>
      <c r="K17310">
        <v>7.1162403652224496E-2</v>
      </c>
    </row>
    <row r="17311" spans="1:11" x14ac:dyDescent="0.25">
      <c r="A17311" t="s">
        <v>82</v>
      </c>
    </row>
    <row r="17312" spans="1:11" x14ac:dyDescent="0.25">
      <c r="A17312">
        <v>14.255282130206799</v>
      </c>
      <c r="B17312">
        <v>27.072929809374099</v>
      </c>
      <c r="C17312">
        <v>2000</v>
      </c>
    </row>
    <row r="17313" spans="1:11" x14ac:dyDescent="0.25">
      <c r="A17313">
        <v>14.2475510027664</v>
      </c>
      <c r="B17313">
        <v>27.065198681933602</v>
      </c>
      <c r="C17313">
        <v>2000</v>
      </c>
    </row>
    <row r="17314" spans="1:11" x14ac:dyDescent="0.25">
      <c r="A17314">
        <v>13.8105349783175</v>
      </c>
      <c r="B17314">
        <v>27.5022147063825</v>
      </c>
      <c r="C17314">
        <v>2001</v>
      </c>
    </row>
    <row r="17315" spans="1:11" x14ac:dyDescent="0.25">
      <c r="A17315">
        <v>13.818266105757999</v>
      </c>
      <c r="B17315">
        <v>27.509945833822901</v>
      </c>
      <c r="C17315">
        <v>2001</v>
      </c>
    </row>
    <row r="17316" spans="1:11" x14ac:dyDescent="0.25">
      <c r="A17316">
        <v>18.1049656291997</v>
      </c>
      <c r="B17316">
        <v>31.796645357264602</v>
      </c>
      <c r="C17316">
        <v>2001</v>
      </c>
    </row>
    <row r="17317" spans="1:11" x14ac:dyDescent="0.25">
      <c r="A17317">
        <v>18.541981653648499</v>
      </c>
      <c r="B17317">
        <v>31.3596293328158</v>
      </c>
      <c r="C17317">
        <v>2000</v>
      </c>
    </row>
    <row r="17318" spans="1:11" x14ac:dyDescent="0.25">
      <c r="A17318" t="s">
        <v>83</v>
      </c>
    </row>
    <row r="17319" spans="1:11" x14ac:dyDescent="0.25">
      <c r="A17319">
        <v>1386</v>
      </c>
      <c r="B17319">
        <v>0</v>
      </c>
      <c r="C17319">
        <v>0.78864701384439695</v>
      </c>
      <c r="D17319">
        <v>5.2819046607067399</v>
      </c>
      <c r="E17319">
        <v>6</v>
      </c>
      <c r="F17319">
        <v>1.01722196789785</v>
      </c>
      <c r="G17319" t="s">
        <v>81</v>
      </c>
      <c r="H17319" t="s">
        <v>81</v>
      </c>
      <c r="I17319">
        <v>986</v>
      </c>
      <c r="J17319">
        <v>2909</v>
      </c>
      <c r="K17319">
        <v>6.8724720018462998E-2</v>
      </c>
    </row>
    <row r="17320" spans="1:11" x14ac:dyDescent="0.25">
      <c r="A17320" t="s">
        <v>82</v>
      </c>
    </row>
    <row r="17321" spans="1:11" x14ac:dyDescent="0.25">
      <c r="A17321">
        <v>77.156684044360304</v>
      </c>
      <c r="B17321">
        <v>69.071149326423907</v>
      </c>
      <c r="C17321">
        <v>2000</v>
      </c>
    </row>
    <row r="17322" spans="1:11" x14ac:dyDescent="0.25">
      <c r="A17322">
        <v>76.599026392908399</v>
      </c>
      <c r="B17322">
        <v>68.513491674972002</v>
      </c>
      <c r="C17322">
        <v>2000</v>
      </c>
    </row>
    <row r="17323" spans="1:11" x14ac:dyDescent="0.25">
      <c r="A17323">
        <v>77.036042417357294</v>
      </c>
      <c r="B17323">
        <v>68.076475650523193</v>
      </c>
      <c r="C17323">
        <v>2001</v>
      </c>
    </row>
    <row r="17324" spans="1:11" x14ac:dyDescent="0.25">
      <c r="A17324">
        <v>77.593700068809198</v>
      </c>
      <c r="B17324">
        <v>68.634133301975098</v>
      </c>
      <c r="C17324">
        <v>2001</v>
      </c>
    </row>
    <row r="17325" spans="1:11" x14ac:dyDescent="0.25">
      <c r="A17325">
        <v>81.328570671975697</v>
      </c>
      <c r="B17325">
        <v>72.369003905141696</v>
      </c>
      <c r="C17325">
        <v>2001</v>
      </c>
    </row>
    <row r="17326" spans="1:11" x14ac:dyDescent="0.25">
      <c r="A17326">
        <v>80.891554647526902</v>
      </c>
      <c r="B17326">
        <v>72.806019929590505</v>
      </c>
      <c r="C17326">
        <v>2000</v>
      </c>
    </row>
    <row r="17327" spans="1:11" x14ac:dyDescent="0.25">
      <c r="A17327" t="s">
        <v>83</v>
      </c>
    </row>
    <row r="17328" spans="1:11" x14ac:dyDescent="0.25">
      <c r="A17328">
        <v>1956</v>
      </c>
      <c r="B17328">
        <v>0</v>
      </c>
      <c r="C17328">
        <v>2.2336424004017799</v>
      </c>
      <c r="D17328">
        <v>3.83634310345934</v>
      </c>
      <c r="E17328">
        <v>8</v>
      </c>
      <c r="F17328">
        <v>1.01722196789785</v>
      </c>
      <c r="G17328" t="s">
        <v>81</v>
      </c>
      <c r="H17328" t="s">
        <v>81</v>
      </c>
      <c r="I17328">
        <v>3594</v>
      </c>
      <c r="J17328">
        <v>2958</v>
      </c>
      <c r="K17328">
        <v>6.8989733239887399E-2</v>
      </c>
    </row>
    <row r="17329" spans="1:11" x14ac:dyDescent="0.25">
      <c r="A17329" t="s">
        <v>82</v>
      </c>
    </row>
    <row r="17330" spans="1:11" x14ac:dyDescent="0.25">
      <c r="A17330">
        <v>3.6113446865238799</v>
      </c>
      <c r="B17330">
        <v>50.196590247659998</v>
      </c>
      <c r="C17330">
        <v>2000</v>
      </c>
    </row>
    <row r="17331" spans="1:11" x14ac:dyDescent="0.25">
      <c r="A17331">
        <v>3.1962464266394299</v>
      </c>
      <c r="B17331">
        <v>49.781491987775603</v>
      </c>
      <c r="C17331">
        <v>2000</v>
      </c>
    </row>
    <row r="17332" spans="1:11" x14ac:dyDescent="0.25">
      <c r="A17332">
        <v>2.0319209984539901</v>
      </c>
      <c r="B17332">
        <v>48.617166559590103</v>
      </c>
      <c r="C17332">
        <v>2000</v>
      </c>
    </row>
    <row r="17333" spans="1:11" x14ac:dyDescent="0.25">
      <c r="A17333">
        <v>1.59490497400517</v>
      </c>
      <c r="B17333">
        <v>49.054182584038998</v>
      </c>
      <c r="C17333">
        <v>2001</v>
      </c>
    </row>
    <row r="17334" spans="1:11" x14ac:dyDescent="0.25">
      <c r="A17334">
        <v>2.7592304021906102</v>
      </c>
      <c r="B17334">
        <v>50.218508012224397</v>
      </c>
      <c r="C17334">
        <v>2001</v>
      </c>
    </row>
    <row r="17335" spans="1:11" x14ac:dyDescent="0.25">
      <c r="A17335">
        <v>3.1743286620750601</v>
      </c>
      <c r="B17335">
        <v>50.633606272108899</v>
      </c>
      <c r="C17335">
        <v>2001</v>
      </c>
    </row>
    <row r="17336" spans="1:11" x14ac:dyDescent="0.25">
      <c r="A17336">
        <v>5.8870328854894103</v>
      </c>
      <c r="B17336">
        <v>53.346310495523198</v>
      </c>
      <c r="C17336">
        <v>2001</v>
      </c>
    </row>
    <row r="17337" spans="1:11" x14ac:dyDescent="0.25">
      <c r="A17337">
        <v>6.32404890993823</v>
      </c>
      <c r="B17337">
        <v>52.909294471074404</v>
      </c>
      <c r="C17337">
        <v>2000</v>
      </c>
    </row>
    <row r="17338" spans="1:11" x14ac:dyDescent="0.25">
      <c r="A17338" t="s">
        <v>83</v>
      </c>
    </row>
    <row r="17339" spans="1:11" x14ac:dyDescent="0.25">
      <c r="A17339">
        <v>2301</v>
      </c>
      <c r="B17339">
        <v>0</v>
      </c>
      <c r="C17339">
        <v>3.3052727540575</v>
      </c>
      <c r="D17339">
        <v>2.7641035545891</v>
      </c>
      <c r="E17339">
        <v>6</v>
      </c>
      <c r="F17339">
        <v>1.01722196789785</v>
      </c>
      <c r="G17339" t="s">
        <v>81</v>
      </c>
      <c r="H17339" t="s">
        <v>81</v>
      </c>
      <c r="I17339">
        <v>1611</v>
      </c>
      <c r="J17339">
        <v>4210</v>
      </c>
      <c r="K17339">
        <v>6.9116189436185901E-2</v>
      </c>
    </row>
    <row r="17340" spans="1:11" x14ac:dyDescent="0.25">
      <c r="A17340" t="s">
        <v>82</v>
      </c>
    </row>
    <row r="17341" spans="1:11" x14ac:dyDescent="0.25">
      <c r="A17341">
        <v>87.233400148918406</v>
      </c>
      <c r="B17341">
        <v>96.373404517939207</v>
      </c>
      <c r="C17341">
        <v>2000</v>
      </c>
    </row>
    <row r="17342" spans="1:11" x14ac:dyDescent="0.25">
      <c r="A17342">
        <v>84.896219370853203</v>
      </c>
      <c r="B17342">
        <v>94.036223739874004</v>
      </c>
      <c r="C17342">
        <v>2000</v>
      </c>
    </row>
    <row r="17343" spans="1:11" x14ac:dyDescent="0.25">
      <c r="A17343">
        <v>85.333235395301998</v>
      </c>
      <c r="B17343">
        <v>93.599207715425194</v>
      </c>
      <c r="C17343">
        <v>2001</v>
      </c>
    </row>
    <row r="17344" spans="1:11" x14ac:dyDescent="0.25">
      <c r="A17344">
        <v>87.670416173367201</v>
      </c>
      <c r="B17344">
        <v>95.936388493490398</v>
      </c>
      <c r="C17344">
        <v>2001</v>
      </c>
    </row>
    <row r="17345" spans="1:11" x14ac:dyDescent="0.25">
      <c r="A17345">
        <v>89.624932540719001</v>
      </c>
      <c r="B17345">
        <v>97.890904860842198</v>
      </c>
      <c r="C17345">
        <v>2001</v>
      </c>
    </row>
    <row r="17346" spans="1:11" x14ac:dyDescent="0.25">
      <c r="A17346">
        <v>89.187916516270207</v>
      </c>
      <c r="B17346">
        <v>98.327920885290993</v>
      </c>
      <c r="C17346">
        <v>2000</v>
      </c>
    </row>
    <row r="17347" spans="1:11" x14ac:dyDescent="0.25">
      <c r="A17347" t="s">
        <v>83</v>
      </c>
    </row>
    <row r="17348" spans="1:11" x14ac:dyDescent="0.25">
      <c r="A17348">
        <v>1162</v>
      </c>
      <c r="B17348">
        <v>0</v>
      </c>
      <c r="C17348">
        <v>2.2063869039028701</v>
      </c>
      <c r="D17348">
        <v>3.8628670155263101</v>
      </c>
      <c r="E17348">
        <v>6</v>
      </c>
      <c r="F17348">
        <v>1.01722196789785</v>
      </c>
      <c r="G17348" t="s">
        <v>81</v>
      </c>
      <c r="H17348" t="s">
        <v>81</v>
      </c>
      <c r="I17348">
        <v>4154</v>
      </c>
      <c r="J17348">
        <v>2636</v>
      </c>
      <c r="K17348">
        <v>6.8592920878615599E-2</v>
      </c>
    </row>
    <row r="17349" spans="1:11" x14ac:dyDescent="0.25">
      <c r="A17349" t="s">
        <v>82</v>
      </c>
    </row>
    <row r="17350" spans="1:11" x14ac:dyDescent="0.25">
      <c r="A17350">
        <v>141.26920692309699</v>
      </c>
      <c r="B17350">
        <v>7.4688628387913196</v>
      </c>
      <c r="C17350">
        <v>2000</v>
      </c>
    </row>
    <row r="17351" spans="1:11" x14ac:dyDescent="0.25">
      <c r="A17351">
        <v>139.709055781426</v>
      </c>
      <c r="B17351">
        <v>5.9087116971204203</v>
      </c>
      <c r="C17351">
        <v>2000</v>
      </c>
    </row>
    <row r="17352" spans="1:11" x14ac:dyDescent="0.25">
      <c r="A17352">
        <v>140.14607180587501</v>
      </c>
      <c r="B17352">
        <v>5.47169567267159</v>
      </c>
      <c r="C17352">
        <v>2001</v>
      </c>
    </row>
    <row r="17353" spans="1:11" x14ac:dyDescent="0.25">
      <c r="A17353">
        <v>141.706222947546</v>
      </c>
      <c r="B17353">
        <v>7.0318468143424999</v>
      </c>
      <c r="C17353">
        <v>2001</v>
      </c>
    </row>
    <row r="17354" spans="1:11" x14ac:dyDescent="0.25">
      <c r="A17354">
        <v>144.437682409046</v>
      </c>
      <c r="B17354">
        <v>9.7633062758429894</v>
      </c>
      <c r="C17354">
        <v>2001</v>
      </c>
    </row>
    <row r="17355" spans="1:11" x14ac:dyDescent="0.25">
      <c r="A17355">
        <v>144.000666384597</v>
      </c>
      <c r="B17355">
        <v>10.2003223002918</v>
      </c>
      <c r="C17355">
        <v>2000</v>
      </c>
    </row>
    <row r="17356" spans="1:11" x14ac:dyDescent="0.25">
      <c r="A17356" t="s">
        <v>83</v>
      </c>
    </row>
    <row r="17357" spans="1:11" x14ac:dyDescent="0.25">
      <c r="A17357">
        <v>1339</v>
      </c>
      <c r="B17357">
        <v>0</v>
      </c>
      <c r="C17357">
        <v>3.5762788393916098</v>
      </c>
      <c r="D17357">
        <v>2.4928440689801898</v>
      </c>
      <c r="E17357">
        <v>6</v>
      </c>
      <c r="F17357">
        <v>1.01722196789785</v>
      </c>
      <c r="G17357" t="s">
        <v>81</v>
      </c>
      <c r="H17357" t="s">
        <v>81</v>
      </c>
      <c r="I17357">
        <v>3950</v>
      </c>
      <c r="J17357">
        <v>520</v>
      </c>
      <c r="K17357">
        <v>6.8694070669363103E-2</v>
      </c>
    </row>
    <row r="17358" spans="1:11" x14ac:dyDescent="0.25">
      <c r="A17358" t="s">
        <v>82</v>
      </c>
    </row>
    <row r="17359" spans="1:11" x14ac:dyDescent="0.25">
      <c r="A17359">
        <v>113.30713602774701</v>
      </c>
      <c r="B17359">
        <v>48.015486234810702</v>
      </c>
      <c r="C17359">
        <v>2000</v>
      </c>
    </row>
    <row r="17360" spans="1:11" x14ac:dyDescent="0.25">
      <c r="A17360">
        <v>110.778325008999</v>
      </c>
      <c r="B17360">
        <v>45.486675216062899</v>
      </c>
      <c r="C17360">
        <v>2000</v>
      </c>
    </row>
    <row r="17361" spans="1:11" x14ac:dyDescent="0.25">
      <c r="A17361">
        <v>110.34130898455</v>
      </c>
      <c r="B17361">
        <v>45.923691240511801</v>
      </c>
      <c r="C17361">
        <v>2001</v>
      </c>
    </row>
    <row r="17362" spans="1:11" x14ac:dyDescent="0.25">
      <c r="A17362">
        <v>112.870120003298</v>
      </c>
      <c r="B17362">
        <v>48.452502259259496</v>
      </c>
      <c r="C17362">
        <v>2001</v>
      </c>
    </row>
    <row r="17363" spans="1:11" x14ac:dyDescent="0.25">
      <c r="A17363">
        <v>114.632826948914</v>
      </c>
      <c r="B17363">
        <v>50.215209204876103</v>
      </c>
      <c r="C17363">
        <v>2001</v>
      </c>
    </row>
    <row r="17364" spans="1:11" x14ac:dyDescent="0.25">
      <c r="A17364">
        <v>115.069842973363</v>
      </c>
      <c r="B17364">
        <v>49.778193180427301</v>
      </c>
      <c r="C17364">
        <v>2000</v>
      </c>
    </row>
    <row r="17365" spans="1:11" x14ac:dyDescent="0.25">
      <c r="A17365" t="s">
        <v>83</v>
      </c>
    </row>
    <row r="17366" spans="1:11" x14ac:dyDescent="0.25">
      <c r="A17366">
        <v>2654</v>
      </c>
      <c r="B17366">
        <v>0</v>
      </c>
      <c r="C17366">
        <v>4.4982170916564401</v>
      </c>
      <c r="D17366">
        <v>1.56883372375562</v>
      </c>
      <c r="E17366">
        <v>6</v>
      </c>
      <c r="F17366">
        <v>1.01722196789785</v>
      </c>
      <c r="G17366" t="s">
        <v>84</v>
      </c>
      <c r="H17366" t="s">
        <v>81</v>
      </c>
      <c r="I17366">
        <v>0</v>
      </c>
      <c r="J17366">
        <v>4320</v>
      </c>
      <c r="K17366">
        <v>6.9237921565355895E-2</v>
      </c>
    </row>
    <row r="17367" spans="1:11" x14ac:dyDescent="0.25">
      <c r="A17367" t="s">
        <v>82</v>
      </c>
    </row>
    <row r="17368" spans="1:11" x14ac:dyDescent="0.25">
      <c r="A17368">
        <v>123.452193920472</v>
      </c>
      <c r="B17368">
        <v>3.3427254528782</v>
      </c>
      <c r="C17368">
        <v>2000</v>
      </c>
    </row>
    <row r="17369" spans="1:11" x14ac:dyDescent="0.25">
      <c r="A17369">
        <v>120.109468467594</v>
      </c>
      <c r="B17369">
        <v>0</v>
      </c>
      <c r="C17369">
        <v>2000</v>
      </c>
    </row>
    <row r="17370" spans="1:11" x14ac:dyDescent="0.25">
      <c r="A17370">
        <v>120.98350051649101</v>
      </c>
      <c r="B17370">
        <v>0</v>
      </c>
      <c r="C17370">
        <v>2001</v>
      </c>
    </row>
    <row r="17371" spans="1:11" x14ac:dyDescent="0.25">
      <c r="A17371">
        <v>124.002214681132</v>
      </c>
      <c r="B17371">
        <v>3.0187141646407998</v>
      </c>
      <c r="C17371">
        <v>2001</v>
      </c>
    </row>
    <row r="17372" spans="1:11" x14ac:dyDescent="0.25">
      <c r="A17372">
        <v>125.05504527764801</v>
      </c>
      <c r="B17372">
        <v>4.0715447611568303</v>
      </c>
      <c r="C17372">
        <v>2001</v>
      </c>
    </row>
    <row r="17373" spans="1:11" x14ac:dyDescent="0.25">
      <c r="A17373">
        <v>124.618029253199</v>
      </c>
      <c r="B17373">
        <v>4.50856078560565</v>
      </c>
      <c r="C17373">
        <v>2000</v>
      </c>
    </row>
    <row r="17374" spans="1:11" x14ac:dyDescent="0.25">
      <c r="A17374" t="s">
        <v>83</v>
      </c>
    </row>
    <row r="17375" spans="1:11" x14ac:dyDescent="0.25">
      <c r="A17375">
        <v>3183</v>
      </c>
      <c r="B17375">
        <v>0</v>
      </c>
      <c r="C17375">
        <v>5.9358047384373496</v>
      </c>
      <c r="D17375">
        <v>0.13046390680133901</v>
      </c>
      <c r="E17375">
        <v>8</v>
      </c>
      <c r="F17375">
        <v>1.01722196789785</v>
      </c>
      <c r="G17375" t="s">
        <v>81</v>
      </c>
      <c r="H17375" t="s">
        <v>81</v>
      </c>
      <c r="I17375">
        <v>4741</v>
      </c>
      <c r="J17375">
        <v>1741</v>
      </c>
      <c r="K17375">
        <v>6.9461822062734505E-2</v>
      </c>
    </row>
    <row r="17376" spans="1:11" x14ac:dyDescent="0.25">
      <c r="A17376" t="s">
        <v>82</v>
      </c>
    </row>
    <row r="17377" spans="1:11" x14ac:dyDescent="0.25">
      <c r="A17377">
        <v>3.9787397701238798</v>
      </c>
      <c r="B17377">
        <v>100.260096559418</v>
      </c>
      <c r="C17377">
        <v>2000</v>
      </c>
    </row>
    <row r="17378" spans="1:11" x14ac:dyDescent="0.25">
      <c r="A17378">
        <v>3.9371512229306198</v>
      </c>
      <c r="B17378">
        <v>100.21850801222401</v>
      </c>
      <c r="C17378">
        <v>2000</v>
      </c>
    </row>
    <row r="17379" spans="1:11" x14ac:dyDescent="0.25">
      <c r="A17379">
        <v>-0.21850801222440999</v>
      </c>
      <c r="B17379">
        <v>96.062848777069405</v>
      </c>
      <c r="C17379">
        <v>2000</v>
      </c>
    </row>
    <row r="17380" spans="1:11" x14ac:dyDescent="0.25">
      <c r="A17380">
        <v>0.21850801222440999</v>
      </c>
      <c r="B17380">
        <v>95.625832752620596</v>
      </c>
      <c r="C17380">
        <v>2001</v>
      </c>
    </row>
    <row r="17381" spans="1:11" x14ac:dyDescent="0.25">
      <c r="A17381">
        <v>4.3741672473794404</v>
      </c>
      <c r="B17381">
        <v>99.781491987775595</v>
      </c>
      <c r="C17381">
        <v>2001</v>
      </c>
    </row>
    <row r="17382" spans="1:11" x14ac:dyDescent="0.25">
      <c r="A17382">
        <v>4.4157557945727</v>
      </c>
      <c r="B17382">
        <v>99.823080534968895</v>
      </c>
      <c r="C17382">
        <v>2001</v>
      </c>
    </row>
    <row r="17383" spans="1:11" x14ac:dyDescent="0.25">
      <c r="A17383">
        <v>4.5080077077720198</v>
      </c>
      <c r="B17383">
        <v>99.915332448168201</v>
      </c>
      <c r="C17383">
        <v>2001</v>
      </c>
    </row>
    <row r="17384" spans="1:11" x14ac:dyDescent="0.25">
      <c r="A17384">
        <v>4.0709916833232</v>
      </c>
      <c r="B17384">
        <v>100.352348472617</v>
      </c>
      <c r="C17384">
        <v>2000</v>
      </c>
    </row>
    <row r="17385" spans="1:11" x14ac:dyDescent="0.25">
      <c r="A17385" t="s">
        <v>83</v>
      </c>
    </row>
    <row r="17386" spans="1:11" x14ac:dyDescent="0.25">
      <c r="A17386">
        <v>2774</v>
      </c>
      <c r="B17386">
        <v>0</v>
      </c>
      <c r="C17386">
        <v>2.0261277760185998</v>
      </c>
      <c r="D17386">
        <v>4.0393410555815299</v>
      </c>
      <c r="E17386">
        <v>10</v>
      </c>
      <c r="F17386">
        <v>1.01722196789785</v>
      </c>
      <c r="G17386" t="s">
        <v>81</v>
      </c>
      <c r="H17386" t="s">
        <v>81</v>
      </c>
      <c r="I17386">
        <v>2744</v>
      </c>
      <c r="J17386">
        <v>1261</v>
      </c>
      <c r="K17386">
        <v>6.9278674801536405E-2</v>
      </c>
    </row>
    <row r="17387" spans="1:11" x14ac:dyDescent="0.25">
      <c r="A17387" t="s">
        <v>82</v>
      </c>
    </row>
    <row r="17388" spans="1:11" x14ac:dyDescent="0.25">
      <c r="A17388">
        <v>99.277315517555394</v>
      </c>
      <c r="B17388">
        <v>98.607015519681099</v>
      </c>
      <c r="C17388">
        <v>2000</v>
      </c>
    </row>
    <row r="17389" spans="1:11" x14ac:dyDescent="0.25">
      <c r="A17389">
        <v>97.844626827582303</v>
      </c>
      <c r="B17389">
        <v>97.174326829707994</v>
      </c>
      <c r="C17389">
        <v>2000</v>
      </c>
    </row>
    <row r="17390" spans="1:11" x14ac:dyDescent="0.25">
      <c r="A17390">
        <v>98.281642852031098</v>
      </c>
      <c r="B17390">
        <v>96.737310805259099</v>
      </c>
      <c r="C17390">
        <v>2001</v>
      </c>
    </row>
    <row r="17391" spans="1:11" x14ac:dyDescent="0.25">
      <c r="A17391">
        <v>99.714331542004302</v>
      </c>
      <c r="B17391">
        <v>98.169999495232304</v>
      </c>
      <c r="C17391">
        <v>2001</v>
      </c>
    </row>
    <row r="17392" spans="1:11" x14ac:dyDescent="0.25">
      <c r="A17392">
        <v>100.21850801222401</v>
      </c>
      <c r="B17392">
        <v>98.674175965452505</v>
      </c>
      <c r="C17392">
        <v>2001</v>
      </c>
    </row>
    <row r="17393" spans="1:11" x14ac:dyDescent="0.25">
      <c r="A17393">
        <v>101.32582403454801</v>
      </c>
      <c r="B17393">
        <v>99.781491987775595</v>
      </c>
      <c r="C17393">
        <v>2001</v>
      </c>
    </row>
    <row r="17394" spans="1:11" x14ac:dyDescent="0.25">
      <c r="A17394">
        <v>102.570576993931</v>
      </c>
      <c r="B17394">
        <v>101.026244947159</v>
      </c>
      <c r="C17394">
        <v>2001</v>
      </c>
    </row>
    <row r="17395" spans="1:11" x14ac:dyDescent="0.25">
      <c r="A17395">
        <v>102.13356096948201</v>
      </c>
      <c r="B17395">
        <v>101.46326097160799</v>
      </c>
      <c r="C17395">
        <v>2000</v>
      </c>
    </row>
    <row r="17396" spans="1:11" x14ac:dyDescent="0.25">
      <c r="A17396">
        <v>100.888808010099</v>
      </c>
      <c r="B17396">
        <v>100.21850801222401</v>
      </c>
      <c r="C17396">
        <v>2000</v>
      </c>
    </row>
    <row r="17397" spans="1:11" x14ac:dyDescent="0.25">
      <c r="A17397">
        <v>99.781491987775595</v>
      </c>
      <c r="B17397">
        <v>99.1111919899013</v>
      </c>
      <c r="C17397">
        <v>2000</v>
      </c>
    </row>
    <row r="17398" spans="1:11" x14ac:dyDescent="0.25">
      <c r="A17398" t="s">
        <v>83</v>
      </c>
    </row>
    <row r="17399" spans="1:11" x14ac:dyDescent="0.25">
      <c r="A17399">
        <v>3385</v>
      </c>
      <c r="B17399">
        <v>0</v>
      </c>
      <c r="C17399">
        <v>1.2128984640087299</v>
      </c>
      <c r="D17399">
        <v>4.8488014221462397</v>
      </c>
      <c r="E17399">
        <v>6</v>
      </c>
      <c r="F17399">
        <v>1.01722196789785</v>
      </c>
      <c r="G17399" t="s">
        <v>81</v>
      </c>
      <c r="H17399" t="s">
        <v>81</v>
      </c>
      <c r="I17399">
        <v>3324</v>
      </c>
      <c r="J17399">
        <v>2060</v>
      </c>
      <c r="K17399">
        <v>6.9596705512672594E-2</v>
      </c>
    </row>
    <row r="17400" spans="1:11" x14ac:dyDescent="0.25">
      <c r="A17400" t="s">
        <v>82</v>
      </c>
    </row>
    <row r="17401" spans="1:11" x14ac:dyDescent="0.25">
      <c r="A17401">
        <v>119.232702896568</v>
      </c>
      <c r="B17401">
        <v>90.717452430504906</v>
      </c>
      <c r="C17401">
        <v>2000</v>
      </c>
    </row>
    <row r="17402" spans="1:11" x14ac:dyDescent="0.25">
      <c r="A17402">
        <v>118.37505416777699</v>
      </c>
      <c r="B17402">
        <v>89.859803701713503</v>
      </c>
      <c r="C17402">
        <v>2000</v>
      </c>
    </row>
    <row r="17403" spans="1:11" x14ac:dyDescent="0.25">
      <c r="A17403">
        <v>117.938038143328</v>
      </c>
      <c r="B17403">
        <v>90.296819726162397</v>
      </c>
      <c r="C17403">
        <v>2001</v>
      </c>
    </row>
    <row r="17404" spans="1:11" x14ac:dyDescent="0.25">
      <c r="A17404">
        <v>118.79568687212</v>
      </c>
      <c r="B17404">
        <v>91.154468454953701</v>
      </c>
      <c r="C17404">
        <v>2001</v>
      </c>
    </row>
    <row r="17405" spans="1:11" x14ac:dyDescent="0.25">
      <c r="A17405">
        <v>122.224307238346</v>
      </c>
      <c r="B17405">
        <v>94.583088821180297</v>
      </c>
      <c r="C17405">
        <v>2001</v>
      </c>
    </row>
    <row r="17406" spans="1:11" x14ac:dyDescent="0.25">
      <c r="A17406">
        <v>122.66132326279499</v>
      </c>
      <c r="B17406">
        <v>94.146072796731403</v>
      </c>
      <c r="C17406">
        <v>2000</v>
      </c>
    </row>
    <row r="17407" spans="1:11" x14ac:dyDescent="0.25">
      <c r="A17407" t="s">
        <v>83</v>
      </c>
    </row>
    <row r="17408" spans="1:11" x14ac:dyDescent="0.25">
      <c r="A17408">
        <v>1465</v>
      </c>
      <c r="B17408">
        <v>0</v>
      </c>
      <c r="C17408">
        <v>4.34096122632217</v>
      </c>
      <c r="D17408">
        <v>1.72031318381955</v>
      </c>
      <c r="E17408">
        <v>6</v>
      </c>
      <c r="F17408">
        <v>1.01722196789785</v>
      </c>
      <c r="G17408" t="s">
        <v>81</v>
      </c>
      <c r="H17408" t="s">
        <v>81</v>
      </c>
      <c r="I17408">
        <v>3624</v>
      </c>
      <c r="J17408">
        <v>874</v>
      </c>
      <c r="K17408">
        <v>6.8775880592302704E-2</v>
      </c>
    </row>
    <row r="17409" spans="1:11" x14ac:dyDescent="0.25">
      <c r="A17409" t="s">
        <v>82</v>
      </c>
    </row>
    <row r="17410" spans="1:11" x14ac:dyDescent="0.25">
      <c r="A17410">
        <v>24.966190770713901</v>
      </c>
      <c r="B17410">
        <v>15.9632813688241</v>
      </c>
      <c r="C17410">
        <v>2000</v>
      </c>
    </row>
    <row r="17411" spans="1:11" x14ac:dyDescent="0.25">
      <c r="A17411">
        <v>21.896667650713599</v>
      </c>
      <c r="B17411">
        <v>12.8937582488239</v>
      </c>
      <c r="C17411">
        <v>2000</v>
      </c>
    </row>
    <row r="17412" spans="1:11" x14ac:dyDescent="0.25">
      <c r="A17412">
        <v>21.459651626264801</v>
      </c>
      <c r="B17412">
        <v>13.3307742732727</v>
      </c>
      <c r="C17412">
        <v>2001</v>
      </c>
    </row>
    <row r="17413" spans="1:11" x14ac:dyDescent="0.25">
      <c r="A17413">
        <v>24.529174746265099</v>
      </c>
      <c r="B17413">
        <v>16.400297393273</v>
      </c>
      <c r="C17413">
        <v>2001</v>
      </c>
    </row>
    <row r="17414" spans="1:11" x14ac:dyDescent="0.25">
      <c r="A17414">
        <v>25.745619864308502</v>
      </c>
      <c r="B17414">
        <v>17.616742511316399</v>
      </c>
      <c r="C17414">
        <v>2001</v>
      </c>
    </row>
    <row r="17415" spans="1:11" x14ac:dyDescent="0.25">
      <c r="A17415">
        <v>26.1826358887573</v>
      </c>
      <c r="B17415">
        <v>17.179726486867601</v>
      </c>
      <c r="C17415">
        <v>2000</v>
      </c>
    </row>
    <row r="17416" spans="1:11" x14ac:dyDescent="0.25">
      <c r="A17416" t="s">
        <v>83</v>
      </c>
    </row>
    <row r="17417" spans="1:11" x14ac:dyDescent="0.25">
      <c r="A17417">
        <v>2126</v>
      </c>
      <c r="B17417">
        <v>0</v>
      </c>
      <c r="C17417">
        <v>3.6262337527423898</v>
      </c>
      <c r="D17417">
        <v>2.4343505710192099</v>
      </c>
      <c r="E17417">
        <v>6</v>
      </c>
      <c r="F17417">
        <v>1.01722196789785</v>
      </c>
      <c r="G17417" t="s">
        <v>81</v>
      </c>
      <c r="H17417" t="s">
        <v>81</v>
      </c>
      <c r="I17417">
        <v>439</v>
      </c>
      <c r="J17417">
        <v>1609</v>
      </c>
      <c r="K17417">
        <v>6.9052131803363503E-2</v>
      </c>
    </row>
    <row r="17418" spans="1:11" x14ac:dyDescent="0.25">
      <c r="A17418" t="s">
        <v>82</v>
      </c>
    </row>
    <row r="17419" spans="1:11" x14ac:dyDescent="0.25">
      <c r="A17419">
        <v>83.621292440971203</v>
      </c>
      <c r="B17419">
        <v>69.4447062031619</v>
      </c>
      <c r="C17419">
        <v>2000</v>
      </c>
    </row>
    <row r="17420" spans="1:11" x14ac:dyDescent="0.25">
      <c r="A17420">
        <v>81.057157964239494</v>
      </c>
      <c r="B17420">
        <v>66.880571726430205</v>
      </c>
      <c r="C17420">
        <v>2000</v>
      </c>
    </row>
    <row r="17421" spans="1:11" x14ac:dyDescent="0.25">
      <c r="A17421">
        <v>80.620141939790699</v>
      </c>
      <c r="B17421">
        <v>67.317587750878999</v>
      </c>
      <c r="C17421">
        <v>2001</v>
      </c>
    </row>
    <row r="17422" spans="1:11" x14ac:dyDescent="0.25">
      <c r="A17422">
        <v>83.184276416522394</v>
      </c>
      <c r="B17422">
        <v>69.881722227610695</v>
      </c>
      <c r="C17422">
        <v>2001</v>
      </c>
    </row>
    <row r="17423" spans="1:11" x14ac:dyDescent="0.25">
      <c r="A17423">
        <v>84.905622213075404</v>
      </c>
      <c r="B17423">
        <v>71.603068024163704</v>
      </c>
      <c r="C17423">
        <v>2001</v>
      </c>
    </row>
    <row r="17424" spans="1:11" x14ac:dyDescent="0.25">
      <c r="A17424">
        <v>85.342638237524199</v>
      </c>
      <c r="B17424">
        <v>71.166051999714895</v>
      </c>
      <c r="C17424">
        <v>2000</v>
      </c>
    </row>
    <row r="17425" spans="1:11" x14ac:dyDescent="0.25">
      <c r="A17425" t="s">
        <v>83</v>
      </c>
    </row>
    <row r="17426" spans="1:11" x14ac:dyDescent="0.25">
      <c r="A17426">
        <v>725</v>
      </c>
      <c r="B17426">
        <v>0</v>
      </c>
      <c r="C17426">
        <v>3.2121528300062301</v>
      </c>
      <c r="D17426">
        <v>2.8439898031265298</v>
      </c>
      <c r="E17426">
        <v>6</v>
      </c>
      <c r="F17426">
        <v>1.01722196789785</v>
      </c>
      <c r="G17426" t="s">
        <v>81</v>
      </c>
      <c r="H17426" t="s">
        <v>84</v>
      </c>
      <c r="I17426">
        <v>2379</v>
      </c>
      <c r="J17426">
        <v>0</v>
      </c>
      <c r="K17426">
        <v>6.7950126452130694E-2</v>
      </c>
    </row>
    <row r="17427" spans="1:11" x14ac:dyDescent="0.25">
      <c r="A17427" t="s">
        <v>82</v>
      </c>
    </row>
    <row r="17428" spans="1:11" x14ac:dyDescent="0.25">
      <c r="A17428">
        <v>148.09160779716601</v>
      </c>
      <c r="B17428">
        <v>13.3970546535067</v>
      </c>
      <c r="C17428">
        <v>2000</v>
      </c>
    </row>
    <row r="17429" spans="1:11" x14ac:dyDescent="0.25">
      <c r="A17429">
        <v>145.936168488503</v>
      </c>
      <c r="B17429">
        <v>11.241615344844</v>
      </c>
      <c r="C17429">
        <v>2000</v>
      </c>
    </row>
    <row r="17430" spans="1:11" x14ac:dyDescent="0.25">
      <c r="A17430">
        <v>145.49915246405399</v>
      </c>
      <c r="B17430">
        <v>11.6786313692928</v>
      </c>
      <c r="C17430">
        <v>2001</v>
      </c>
    </row>
    <row r="17431" spans="1:11" x14ac:dyDescent="0.25">
      <c r="A17431">
        <v>147.88638325200199</v>
      </c>
      <c r="B17431">
        <v>14.06586215724</v>
      </c>
      <c r="C17431">
        <v>2001</v>
      </c>
    </row>
    <row r="17432" spans="1:11" x14ac:dyDescent="0.25">
      <c r="A17432">
        <v>150</v>
      </c>
      <c r="B17432">
        <v>16.179478905238401</v>
      </c>
      <c r="C17432">
        <v>2001</v>
      </c>
    </row>
    <row r="17433" spans="1:11" x14ac:dyDescent="0.25">
      <c r="A17433">
        <v>150</v>
      </c>
      <c r="B17433">
        <v>15.3054468563407</v>
      </c>
      <c r="C17433">
        <v>2000</v>
      </c>
    </row>
    <row r="17434" spans="1:11" x14ac:dyDescent="0.25">
      <c r="A17434" t="s">
        <v>83</v>
      </c>
    </row>
    <row r="17435" spans="1:11" x14ac:dyDescent="0.25">
      <c r="A17435">
        <v>1833</v>
      </c>
      <c r="B17435">
        <v>0</v>
      </c>
      <c r="C17435">
        <v>5.6941250942135202</v>
      </c>
      <c r="D17435">
        <v>0.36171731114015399</v>
      </c>
      <c r="E17435">
        <v>6</v>
      </c>
      <c r="F17435">
        <v>1.01722196789785</v>
      </c>
      <c r="G17435" t="s">
        <v>81</v>
      </c>
      <c r="H17435" t="s">
        <v>81</v>
      </c>
      <c r="I17435">
        <v>4121</v>
      </c>
      <c r="J17435">
        <v>1742</v>
      </c>
      <c r="K17435">
        <v>6.8943173550465003E-2</v>
      </c>
    </row>
    <row r="17436" spans="1:11" x14ac:dyDescent="0.25">
      <c r="A17436" t="s">
        <v>82</v>
      </c>
    </row>
    <row r="17437" spans="1:11" x14ac:dyDescent="0.25">
      <c r="A17437">
        <v>3.8078464548184701</v>
      </c>
      <c r="B17437">
        <v>108.40249770153</v>
      </c>
      <c r="C17437">
        <v>2000</v>
      </c>
    </row>
    <row r="17438" spans="1:11" x14ac:dyDescent="0.25">
      <c r="A17438">
        <v>-0.218508012224403</v>
      </c>
      <c r="B17438">
        <v>104.376143234487</v>
      </c>
      <c r="C17438">
        <v>2000</v>
      </c>
    </row>
    <row r="17439" spans="1:11" x14ac:dyDescent="0.25">
      <c r="A17439">
        <v>0.21850801222441801</v>
      </c>
      <c r="B17439">
        <v>103.939127210038</v>
      </c>
      <c r="C17439">
        <v>2001</v>
      </c>
    </row>
    <row r="17440" spans="1:11" x14ac:dyDescent="0.25">
      <c r="A17440">
        <v>4.2448624792672902</v>
      </c>
      <c r="B17440">
        <v>107.965481677081</v>
      </c>
      <c r="C17440">
        <v>2001</v>
      </c>
    </row>
    <row r="17441" spans="1:11" x14ac:dyDescent="0.25">
      <c r="A17441">
        <v>4.5006352428470597</v>
      </c>
      <c r="B17441">
        <v>108.221254440661</v>
      </c>
      <c r="C17441">
        <v>2001</v>
      </c>
    </row>
    <row r="17442" spans="1:11" x14ac:dyDescent="0.25">
      <c r="A17442">
        <v>4.06361921839824</v>
      </c>
      <c r="B17442">
        <v>108.65827046510999</v>
      </c>
      <c r="C17442">
        <v>2000</v>
      </c>
    </row>
    <row r="17443" spans="1:11" x14ac:dyDescent="0.25">
      <c r="A17443" t="s">
        <v>83</v>
      </c>
    </row>
    <row r="17444" spans="1:11" x14ac:dyDescent="0.25">
      <c r="A17444">
        <v>518</v>
      </c>
      <c r="B17444">
        <v>0</v>
      </c>
      <c r="C17444">
        <v>1.76635132123769</v>
      </c>
      <c r="D17444">
        <v>4.2887144679903297</v>
      </c>
      <c r="E17444">
        <v>6</v>
      </c>
      <c r="F17444">
        <v>1.01722196789785</v>
      </c>
      <c r="G17444" t="s">
        <v>81</v>
      </c>
      <c r="H17444" t="s">
        <v>81</v>
      </c>
      <c r="I17444">
        <v>802</v>
      </c>
      <c r="J17444">
        <v>3911</v>
      </c>
      <c r="K17444">
        <v>0</v>
      </c>
    </row>
    <row r="17445" spans="1:11" x14ac:dyDescent="0.25">
      <c r="A17445" t="s">
        <v>82</v>
      </c>
    </row>
    <row r="17446" spans="1:11" x14ac:dyDescent="0.25">
      <c r="A17446">
        <v>133.86570128698699</v>
      </c>
      <c r="B17446">
        <v>76.584981809647104</v>
      </c>
      <c r="C17446">
        <v>2000</v>
      </c>
    </row>
    <row r="17447" spans="1:11" x14ac:dyDescent="0.25">
      <c r="A17447">
        <v>132.61670228978201</v>
      </c>
      <c r="B17447">
        <v>75.335982812442097</v>
      </c>
      <c r="C17447">
        <v>2000</v>
      </c>
    </row>
    <row r="17448" spans="1:11" x14ac:dyDescent="0.25">
      <c r="A17448">
        <v>132.179686265333</v>
      </c>
      <c r="B17448">
        <v>75.772998836890906</v>
      </c>
      <c r="C17448">
        <v>2001</v>
      </c>
    </row>
    <row r="17449" spans="1:11" x14ac:dyDescent="0.25">
      <c r="A17449">
        <v>133.42868526253801</v>
      </c>
      <c r="B17449">
        <v>77.021997834095899</v>
      </c>
      <c r="C17449">
        <v>2001</v>
      </c>
    </row>
    <row r="17450" spans="1:11" x14ac:dyDescent="0.25">
      <c r="A17450">
        <v>136.461264345426</v>
      </c>
      <c r="B17450">
        <v>80.054576916984701</v>
      </c>
      <c r="C17450">
        <v>2001</v>
      </c>
    </row>
    <row r="17451" spans="1:11" x14ac:dyDescent="0.25">
      <c r="A17451">
        <v>136.89828036987501</v>
      </c>
      <c r="B17451">
        <v>79.617560892535906</v>
      </c>
      <c r="C17451">
        <v>2000</v>
      </c>
    </row>
    <row r="17452" spans="1:11" x14ac:dyDescent="0.25">
      <c r="A17452" t="s">
        <v>83</v>
      </c>
    </row>
    <row r="17453" spans="1:11" x14ac:dyDescent="0.25">
      <c r="A17453">
        <v>2043</v>
      </c>
      <c r="B17453">
        <v>0</v>
      </c>
      <c r="C17453">
        <v>0.28934161429873501</v>
      </c>
      <c r="D17453">
        <v>5.7641900307426104</v>
      </c>
      <c r="E17453">
        <v>6</v>
      </c>
      <c r="F17453">
        <v>1.01722196789785</v>
      </c>
      <c r="G17453" t="s">
        <v>81</v>
      </c>
      <c r="H17453" t="s">
        <v>81</v>
      </c>
      <c r="I17453">
        <v>4304</v>
      </c>
      <c r="J17453">
        <v>2502</v>
      </c>
      <c r="K17453">
        <v>6.9027091572877397E-2</v>
      </c>
    </row>
    <row r="17454" spans="1:11" x14ac:dyDescent="0.25">
      <c r="A17454" t="s">
        <v>82</v>
      </c>
    </row>
    <row r="17455" spans="1:11" x14ac:dyDescent="0.25">
      <c r="A17455">
        <v>93.206825240150295</v>
      </c>
      <c r="B17455">
        <v>75.920865025330002</v>
      </c>
      <c r="C17455">
        <v>2000</v>
      </c>
    </row>
    <row r="17456" spans="1:11" x14ac:dyDescent="0.25">
      <c r="A17456">
        <v>93.002229822600199</v>
      </c>
      <c r="B17456">
        <v>75.716269607779907</v>
      </c>
      <c r="C17456">
        <v>2000</v>
      </c>
    </row>
    <row r="17457" spans="1:11" x14ac:dyDescent="0.25">
      <c r="A17457">
        <v>93.439245847048994</v>
      </c>
      <c r="B17457">
        <v>75.279253583331098</v>
      </c>
      <c r="C17457">
        <v>2001</v>
      </c>
    </row>
    <row r="17458" spans="1:11" x14ac:dyDescent="0.25">
      <c r="A17458">
        <v>93.643841264599104</v>
      </c>
      <c r="B17458">
        <v>75.483849000881193</v>
      </c>
      <c r="C17458">
        <v>2001</v>
      </c>
    </row>
    <row r="17459" spans="1:11" x14ac:dyDescent="0.25">
      <c r="A17459">
        <v>97.719739123385096</v>
      </c>
      <c r="B17459">
        <v>79.5597468596672</v>
      </c>
      <c r="C17459">
        <v>2001</v>
      </c>
    </row>
    <row r="17460" spans="1:11" x14ac:dyDescent="0.25">
      <c r="A17460">
        <v>97.282723098936302</v>
      </c>
      <c r="B17460">
        <v>79.996762884115995</v>
      </c>
      <c r="C17460">
        <v>2000</v>
      </c>
    </row>
    <row r="17461" spans="1:11" x14ac:dyDescent="0.25">
      <c r="A17461" t="s">
        <v>83</v>
      </c>
    </row>
    <row r="17462" spans="1:11" x14ac:dyDescent="0.25">
      <c r="A17462">
        <v>3289</v>
      </c>
      <c r="B17462">
        <v>0</v>
      </c>
      <c r="C17462">
        <v>1.0334149493998299</v>
      </c>
      <c r="D17462">
        <v>5.0166455544181199</v>
      </c>
      <c r="E17462">
        <v>6</v>
      </c>
      <c r="F17462">
        <v>1.01722196789785</v>
      </c>
      <c r="G17462" t="s">
        <v>81</v>
      </c>
      <c r="H17462" t="s">
        <v>81</v>
      </c>
      <c r="I17462">
        <v>814</v>
      </c>
      <c r="J17462">
        <v>1345</v>
      </c>
      <c r="K17462">
        <v>6.95222979695439E-2</v>
      </c>
    </row>
    <row r="17463" spans="1:11" x14ac:dyDescent="0.25">
      <c r="A17463" t="s">
        <v>82</v>
      </c>
    </row>
    <row r="17464" spans="1:11" x14ac:dyDescent="0.25">
      <c r="A17464">
        <v>137.334301196665</v>
      </c>
      <c r="B17464">
        <v>56.490510382913499</v>
      </c>
      <c r="C17464">
        <v>2000</v>
      </c>
    </row>
    <row r="17465" spans="1:11" x14ac:dyDescent="0.25">
      <c r="A17465">
        <v>136.603566478164</v>
      </c>
      <c r="B17465">
        <v>55.759775664413297</v>
      </c>
      <c r="C17465">
        <v>2000</v>
      </c>
    </row>
    <row r="17466" spans="1:11" x14ac:dyDescent="0.25">
      <c r="A17466">
        <v>137.04058250261301</v>
      </c>
      <c r="B17466">
        <v>55.322759639964502</v>
      </c>
      <c r="C17466">
        <v>2001</v>
      </c>
    </row>
    <row r="17467" spans="1:11" x14ac:dyDescent="0.25">
      <c r="A17467">
        <v>137.77131722111301</v>
      </c>
      <c r="B17467">
        <v>56.053494358464597</v>
      </c>
      <c r="C17467">
        <v>2001</v>
      </c>
    </row>
    <row r="17468" spans="1:11" x14ac:dyDescent="0.25">
      <c r="A17468">
        <v>141.31862131145201</v>
      </c>
      <c r="B17468">
        <v>59.600798448802998</v>
      </c>
      <c r="C17468">
        <v>2001</v>
      </c>
    </row>
    <row r="17469" spans="1:11" x14ac:dyDescent="0.25">
      <c r="A17469">
        <v>140.881605287003</v>
      </c>
      <c r="B17469">
        <v>60.037814473251899</v>
      </c>
      <c r="C17469">
        <v>2000</v>
      </c>
    </row>
    <row r="17470" spans="1:11" x14ac:dyDescent="0.25">
      <c r="A17470" t="s">
        <v>83</v>
      </c>
    </row>
    <row r="17471" spans="1:11" x14ac:dyDescent="0.25">
      <c r="A17471">
        <v>793</v>
      </c>
      <c r="B17471">
        <v>0</v>
      </c>
      <c r="C17471">
        <v>2.4412055974503102</v>
      </c>
      <c r="D17471">
        <v>3.6088549063676401</v>
      </c>
      <c r="E17471">
        <v>6</v>
      </c>
      <c r="F17471">
        <v>1.01722196789785</v>
      </c>
      <c r="G17471" t="s">
        <v>81</v>
      </c>
      <c r="H17471" t="s">
        <v>81</v>
      </c>
      <c r="I17471">
        <v>814</v>
      </c>
      <c r="J17471">
        <v>2859</v>
      </c>
      <c r="K17471">
        <v>6.7605063691436595E-2</v>
      </c>
    </row>
    <row r="17472" spans="1:11" x14ac:dyDescent="0.25">
      <c r="A17472" t="s">
        <v>82</v>
      </c>
    </row>
    <row r="17473" spans="1:11" x14ac:dyDescent="0.25">
      <c r="A17473">
        <v>138.81776001342899</v>
      </c>
      <c r="B17473">
        <v>56.997968193603803</v>
      </c>
      <c r="C17473">
        <v>2000</v>
      </c>
    </row>
    <row r="17474" spans="1:11" x14ac:dyDescent="0.25">
      <c r="A17474">
        <v>137.091566981201</v>
      </c>
      <c r="B17474">
        <v>55.271775161376198</v>
      </c>
      <c r="C17474">
        <v>2000</v>
      </c>
    </row>
    <row r="17475" spans="1:11" x14ac:dyDescent="0.25">
      <c r="A17475">
        <v>137.52858300565001</v>
      </c>
      <c r="B17475">
        <v>54.834759136927303</v>
      </c>
      <c r="C17475">
        <v>2001</v>
      </c>
    </row>
    <row r="17476" spans="1:11" x14ac:dyDescent="0.25">
      <c r="A17476">
        <v>139.254776037878</v>
      </c>
      <c r="B17476">
        <v>56.560952169155001</v>
      </c>
      <c r="C17476">
        <v>2001</v>
      </c>
    </row>
    <row r="17477" spans="1:11" x14ac:dyDescent="0.25">
      <c r="A17477">
        <v>141.80662181448901</v>
      </c>
      <c r="B17477">
        <v>59.112797945765898</v>
      </c>
      <c r="C17477">
        <v>2001</v>
      </c>
    </row>
    <row r="17478" spans="1:11" x14ac:dyDescent="0.25">
      <c r="A17478">
        <v>141.36960579004</v>
      </c>
      <c r="B17478">
        <v>59.5498139702147</v>
      </c>
      <c r="C17478">
        <v>2000</v>
      </c>
    </row>
    <row r="17479" spans="1:11" x14ac:dyDescent="0.25">
      <c r="A17479" t="s">
        <v>83</v>
      </c>
    </row>
    <row r="17480" spans="1:11" x14ac:dyDescent="0.25">
      <c r="A17480">
        <v>3622</v>
      </c>
      <c r="B17480">
        <v>0</v>
      </c>
      <c r="C17480">
        <v>5.6499070079591602</v>
      </c>
      <c r="D17480">
        <v>0.39847647026825</v>
      </c>
      <c r="E17480">
        <v>6</v>
      </c>
      <c r="F17480">
        <v>1.01722196789785</v>
      </c>
      <c r="G17480" t="s">
        <v>81</v>
      </c>
      <c r="H17480" t="s">
        <v>81</v>
      </c>
      <c r="I17480">
        <v>3</v>
      </c>
      <c r="J17480">
        <v>3070</v>
      </c>
      <c r="K17480">
        <v>6.9913036020913394E-2</v>
      </c>
    </row>
    <row r="17481" spans="1:11" x14ac:dyDescent="0.25">
      <c r="A17481" t="s">
        <v>82</v>
      </c>
    </row>
    <row r="17482" spans="1:11" x14ac:dyDescent="0.25">
      <c r="A17482">
        <v>12.0309955459277</v>
      </c>
      <c r="B17482">
        <v>44.730599481948197</v>
      </c>
      <c r="C17482">
        <v>2000</v>
      </c>
    </row>
    <row r="17483" spans="1:11" x14ac:dyDescent="0.25">
      <c r="A17483">
        <v>8.0359079875264001</v>
      </c>
      <c r="B17483">
        <v>40.735511923546902</v>
      </c>
      <c r="C17483">
        <v>2000</v>
      </c>
    </row>
    <row r="17484" spans="1:11" x14ac:dyDescent="0.25">
      <c r="A17484">
        <v>8.4729240119752198</v>
      </c>
      <c r="B17484">
        <v>40.2984958990981</v>
      </c>
      <c r="C17484">
        <v>2001</v>
      </c>
    </row>
    <row r="17485" spans="1:11" x14ac:dyDescent="0.25">
      <c r="A17485">
        <v>12.4680115703765</v>
      </c>
      <c r="B17485">
        <v>44.293583457499402</v>
      </c>
      <c r="C17485">
        <v>2001</v>
      </c>
    </row>
    <row r="17486" spans="1:11" x14ac:dyDescent="0.25">
      <c r="A17486">
        <v>12.7497769846465</v>
      </c>
      <c r="B17486">
        <v>44.5753488717693</v>
      </c>
      <c r="C17486">
        <v>2001</v>
      </c>
    </row>
    <row r="17487" spans="1:11" x14ac:dyDescent="0.25">
      <c r="A17487">
        <v>12.3127609601977</v>
      </c>
      <c r="B17487">
        <v>45.012364896218202</v>
      </c>
      <c r="C17487">
        <v>2000</v>
      </c>
    </row>
    <row r="17488" spans="1:11" x14ac:dyDescent="0.25">
      <c r="A17488" t="s">
        <v>83</v>
      </c>
    </row>
    <row r="17489" spans="1:11" x14ac:dyDescent="0.25">
      <c r="A17489">
        <v>3562</v>
      </c>
      <c r="B17489">
        <v>0</v>
      </c>
      <c r="C17489">
        <v>4.7900482752270896</v>
      </c>
      <c r="D17489">
        <v>1.25688809108919</v>
      </c>
      <c r="E17489">
        <v>6</v>
      </c>
      <c r="F17489">
        <v>1.01722196789785</v>
      </c>
      <c r="G17489" t="s">
        <v>81</v>
      </c>
      <c r="H17489" t="s">
        <v>81</v>
      </c>
      <c r="I17489">
        <v>3635</v>
      </c>
      <c r="J17489">
        <v>2488</v>
      </c>
      <c r="K17489">
        <v>6.98288004194417E-2</v>
      </c>
    </row>
    <row r="17490" spans="1:11" x14ac:dyDescent="0.25">
      <c r="A17490" t="s">
        <v>82</v>
      </c>
    </row>
    <row r="17491" spans="1:11" x14ac:dyDescent="0.25">
      <c r="A17491">
        <v>132.22250954257899</v>
      </c>
      <c r="B17491">
        <v>76.057693696612205</v>
      </c>
      <c r="C17491">
        <v>2000</v>
      </c>
    </row>
    <row r="17492" spans="1:11" x14ac:dyDescent="0.25">
      <c r="A17492">
        <v>128.835433924955</v>
      </c>
      <c r="B17492">
        <v>72.670618078988198</v>
      </c>
      <c r="C17492">
        <v>2000</v>
      </c>
    </row>
    <row r="17493" spans="1:11" x14ac:dyDescent="0.25">
      <c r="A17493">
        <v>128.39841790050599</v>
      </c>
      <c r="B17493">
        <v>73.107634103436993</v>
      </c>
      <c r="C17493">
        <v>2001</v>
      </c>
    </row>
    <row r="17494" spans="1:11" x14ac:dyDescent="0.25">
      <c r="A17494">
        <v>131.78549351813001</v>
      </c>
      <c r="B17494">
        <v>76.494709721061</v>
      </c>
      <c r="C17494">
        <v>2001</v>
      </c>
    </row>
    <row r="17495" spans="1:11" x14ac:dyDescent="0.25">
      <c r="A17495">
        <v>132.67424761053201</v>
      </c>
      <c r="B17495">
        <v>77.383463813462797</v>
      </c>
      <c r="C17495">
        <v>2001</v>
      </c>
    </row>
    <row r="17496" spans="1:11" x14ac:dyDescent="0.25">
      <c r="A17496">
        <v>133.11126363498099</v>
      </c>
      <c r="B17496">
        <v>76.946447789013902</v>
      </c>
      <c r="C17496">
        <v>2000</v>
      </c>
    </row>
    <row r="17497" spans="1:11" x14ac:dyDescent="0.25">
      <c r="A17497" t="s">
        <v>83</v>
      </c>
    </row>
    <row r="17498" spans="1:11" x14ac:dyDescent="0.25">
      <c r="A17498">
        <v>3121</v>
      </c>
      <c r="B17498">
        <v>0</v>
      </c>
      <c r="C17498">
        <v>4.2737798639264604</v>
      </c>
      <c r="D17498">
        <v>1.7728507594120499</v>
      </c>
      <c r="E17498">
        <v>6</v>
      </c>
      <c r="F17498">
        <v>1.01722196789785</v>
      </c>
      <c r="G17498" t="s">
        <v>81</v>
      </c>
      <c r="H17498" t="s">
        <v>81</v>
      </c>
      <c r="I17498">
        <v>2796</v>
      </c>
      <c r="J17498">
        <v>1397</v>
      </c>
      <c r="K17498">
        <v>6.9421159607002195E-2</v>
      </c>
    </row>
    <row r="17499" spans="1:11" x14ac:dyDescent="0.25">
      <c r="A17499" t="s">
        <v>82</v>
      </c>
    </row>
    <row r="17500" spans="1:11" x14ac:dyDescent="0.25">
      <c r="A17500">
        <v>54.786286183063197</v>
      </c>
      <c r="B17500">
        <v>116.300259906943</v>
      </c>
      <c r="C17500">
        <v>2000</v>
      </c>
    </row>
    <row r="17501" spans="1:11" x14ac:dyDescent="0.25">
      <c r="A17501">
        <v>51.7642674599823</v>
      </c>
      <c r="B17501">
        <v>113.27824118386199</v>
      </c>
      <c r="C17501">
        <v>2000</v>
      </c>
    </row>
    <row r="17502" spans="1:11" x14ac:dyDescent="0.25">
      <c r="A17502">
        <v>51.327251435533498</v>
      </c>
      <c r="B17502">
        <v>113.715257208311</v>
      </c>
      <c r="C17502">
        <v>2001</v>
      </c>
    </row>
    <row r="17503" spans="1:11" x14ac:dyDescent="0.25">
      <c r="A17503">
        <v>54.349270158614402</v>
      </c>
      <c r="B17503">
        <v>116.73727593139201</v>
      </c>
      <c r="C17503">
        <v>2001</v>
      </c>
    </row>
    <row r="17504" spans="1:11" x14ac:dyDescent="0.25">
      <c r="A17504">
        <v>55.602864952626398</v>
      </c>
      <c r="B17504">
        <v>117.99087072540399</v>
      </c>
      <c r="C17504">
        <v>2001</v>
      </c>
    </row>
    <row r="17505" spans="1:11" x14ac:dyDescent="0.25">
      <c r="A17505">
        <v>56.0398809770752</v>
      </c>
      <c r="B17505">
        <v>117.553854700955</v>
      </c>
      <c r="C17505">
        <v>2000</v>
      </c>
    </row>
    <row r="17506" spans="1:11" x14ac:dyDescent="0.25">
      <c r="A17506" t="s">
        <v>83</v>
      </c>
    </row>
    <row r="17507" spans="1:11" x14ac:dyDescent="0.25">
      <c r="A17507">
        <v>3987</v>
      </c>
      <c r="B17507">
        <v>0</v>
      </c>
      <c r="C17507">
        <v>2.6497224000492499</v>
      </c>
      <c r="D17507">
        <v>3.3954312793703099</v>
      </c>
      <c r="E17507">
        <v>6</v>
      </c>
      <c r="F17507">
        <v>1.01722196789785</v>
      </c>
      <c r="G17507" t="s">
        <v>84</v>
      </c>
      <c r="H17507" t="s">
        <v>81</v>
      </c>
      <c r="I17507">
        <v>0</v>
      </c>
      <c r="J17507">
        <v>1657</v>
      </c>
      <c r="K17507">
        <v>7.04218132722359E-2</v>
      </c>
    </row>
    <row r="17508" spans="1:11" x14ac:dyDescent="0.25">
      <c r="A17508" t="s">
        <v>82</v>
      </c>
    </row>
    <row r="17509" spans="1:11" x14ac:dyDescent="0.25">
      <c r="A17509">
        <v>1.96941349382236</v>
      </c>
      <c r="B17509">
        <v>41.684079634895497</v>
      </c>
      <c r="C17509">
        <v>2000</v>
      </c>
    </row>
    <row r="17510" spans="1:11" x14ac:dyDescent="0.25">
      <c r="A17510">
        <v>0</v>
      </c>
      <c r="B17510">
        <v>39.714666141073202</v>
      </c>
      <c r="C17510">
        <v>2000</v>
      </c>
    </row>
    <row r="17511" spans="1:11" x14ac:dyDescent="0.25">
      <c r="A17511">
        <v>0</v>
      </c>
      <c r="B17511">
        <v>40.588698189970799</v>
      </c>
      <c r="C17511">
        <v>2001</v>
      </c>
    </row>
    <row r="17512" spans="1:11" x14ac:dyDescent="0.25">
      <c r="A17512">
        <v>1.7778598608510801</v>
      </c>
      <c r="B17512">
        <v>42.366558050821901</v>
      </c>
      <c r="C17512">
        <v>2001</v>
      </c>
    </row>
    <row r="17513" spans="1:11" x14ac:dyDescent="0.25">
      <c r="A17513">
        <v>4.05606114780797</v>
      </c>
      <c r="B17513">
        <v>44.644759337778801</v>
      </c>
      <c r="C17513">
        <v>2001</v>
      </c>
    </row>
    <row r="17514" spans="1:11" x14ac:dyDescent="0.25">
      <c r="A17514">
        <v>4.4930771722567897</v>
      </c>
      <c r="B17514">
        <v>44.207743313329999</v>
      </c>
      <c r="C17514">
        <v>2000</v>
      </c>
    </row>
    <row r="17515" spans="1:11" x14ac:dyDescent="0.25">
      <c r="A17515" t="s">
        <v>83</v>
      </c>
    </row>
    <row r="17516" spans="1:11" x14ac:dyDescent="0.25">
      <c r="A17516">
        <v>4599</v>
      </c>
      <c r="B17516">
        <v>0</v>
      </c>
      <c r="C17516">
        <v>1.8372029911230601</v>
      </c>
      <c r="D17516">
        <v>4.2045853306492296</v>
      </c>
      <c r="E17516">
        <v>6</v>
      </c>
      <c r="F17516">
        <v>1.01722196789785</v>
      </c>
      <c r="G17516" t="s">
        <v>81</v>
      </c>
      <c r="H17516" t="s">
        <v>81</v>
      </c>
      <c r="I17516">
        <v>3506</v>
      </c>
      <c r="J17516">
        <v>3842</v>
      </c>
      <c r="K17516">
        <v>7.15927547220266E-2</v>
      </c>
    </row>
    <row r="17517" spans="1:11" x14ac:dyDescent="0.25">
      <c r="A17517" t="s">
        <v>82</v>
      </c>
    </row>
    <row r="17518" spans="1:11" x14ac:dyDescent="0.25">
      <c r="A17518">
        <v>11.6928411273673</v>
      </c>
      <c r="B17518">
        <v>2.2391904584359401</v>
      </c>
      <c r="C17518">
        <v>2000</v>
      </c>
    </row>
    <row r="17519" spans="1:11" x14ac:dyDescent="0.25">
      <c r="A17519">
        <v>10.393742433928001</v>
      </c>
      <c r="B17519">
        <v>0.94009176499662095</v>
      </c>
      <c r="C17519">
        <v>2000</v>
      </c>
    </row>
    <row r="17520" spans="1:11" x14ac:dyDescent="0.25">
      <c r="A17520">
        <v>9.9567264094791899</v>
      </c>
      <c r="B17520">
        <v>1.37710778944544</v>
      </c>
      <c r="C17520">
        <v>2001</v>
      </c>
    </row>
    <row r="17521" spans="1:11" x14ac:dyDescent="0.25">
      <c r="A17521">
        <v>11.2558251029185</v>
      </c>
      <c r="B17521">
        <v>2.6762064828847598</v>
      </c>
      <c r="C17521">
        <v>2001</v>
      </c>
    </row>
    <row r="17522" spans="1:11" x14ac:dyDescent="0.25">
      <c r="A17522">
        <v>14.2289159022981</v>
      </c>
      <c r="B17522">
        <v>5.6492972822643202</v>
      </c>
      <c r="C17522">
        <v>2001</v>
      </c>
    </row>
    <row r="17523" spans="1:11" x14ac:dyDescent="0.25">
      <c r="A17523">
        <v>14.6659319267469</v>
      </c>
      <c r="B17523">
        <v>5.2122812578154996</v>
      </c>
      <c r="C17523">
        <v>2000</v>
      </c>
    </row>
    <row r="17524" spans="1:11" x14ac:dyDescent="0.25">
      <c r="A17524" t="s">
        <v>83</v>
      </c>
    </row>
    <row r="17525" spans="1:11" x14ac:dyDescent="0.25">
      <c r="A17525">
        <v>1804</v>
      </c>
      <c r="B17525">
        <v>0</v>
      </c>
      <c r="C17525">
        <v>0.74935380614061797</v>
      </c>
      <c r="D17525">
        <v>5.2892835727225496</v>
      </c>
      <c r="E17525">
        <v>6</v>
      </c>
      <c r="F17525">
        <v>1.01722196789785</v>
      </c>
      <c r="G17525" t="s">
        <v>81</v>
      </c>
      <c r="H17525" t="s">
        <v>81</v>
      </c>
      <c r="I17525">
        <v>2907</v>
      </c>
      <c r="J17525">
        <v>2414</v>
      </c>
      <c r="K17525">
        <v>6.8930788870956994E-2</v>
      </c>
    </row>
    <row r="17526" spans="1:11" x14ac:dyDescent="0.25">
      <c r="A17526" t="s">
        <v>82</v>
      </c>
    </row>
    <row r="17527" spans="1:11" x14ac:dyDescent="0.25">
      <c r="A17527">
        <v>112.351202881123</v>
      </c>
      <c r="B17527">
        <v>128.446641667027</v>
      </c>
      <c r="C17527">
        <v>2000</v>
      </c>
    </row>
    <row r="17528" spans="1:11" x14ac:dyDescent="0.25">
      <c r="A17528">
        <v>111.821329723293</v>
      </c>
      <c r="B17528">
        <v>127.916768509197</v>
      </c>
      <c r="C17528">
        <v>2000</v>
      </c>
    </row>
    <row r="17529" spans="1:11" x14ac:dyDescent="0.25">
      <c r="A17529">
        <v>111.384313698844</v>
      </c>
      <c r="B17529">
        <v>128.35378453364601</v>
      </c>
      <c r="C17529">
        <v>2001</v>
      </c>
    </row>
    <row r="17530" spans="1:11" x14ac:dyDescent="0.25">
      <c r="A17530">
        <v>111.91418685667399</v>
      </c>
      <c r="B17530">
        <v>128.883657691476</v>
      </c>
      <c r="C17530">
        <v>2001</v>
      </c>
    </row>
    <row r="17531" spans="1:11" x14ac:dyDescent="0.25">
      <c r="A17531">
        <v>115.654275138565</v>
      </c>
      <c r="B17531">
        <v>132.62374597336699</v>
      </c>
      <c r="C17531">
        <v>2001</v>
      </c>
    </row>
    <row r="17532" spans="1:11" x14ac:dyDescent="0.25">
      <c r="A17532">
        <v>116.091291163013</v>
      </c>
      <c r="B17532">
        <v>132.18672994891801</v>
      </c>
      <c r="C17532">
        <v>2000</v>
      </c>
    </row>
    <row r="17533" spans="1:11" x14ac:dyDescent="0.25">
      <c r="A17533" t="s">
        <v>83</v>
      </c>
    </row>
    <row r="17534" spans="1:11" x14ac:dyDescent="0.25">
      <c r="A17534">
        <v>3938</v>
      </c>
      <c r="B17534">
        <v>0</v>
      </c>
      <c r="C17534">
        <v>2.84946072213299</v>
      </c>
      <c r="D17534">
        <v>3.1869970657410001</v>
      </c>
      <c r="E17534">
        <v>6</v>
      </c>
      <c r="F17534">
        <v>1.01722196789785</v>
      </c>
      <c r="G17534" t="s">
        <v>81</v>
      </c>
      <c r="H17534" t="s">
        <v>81</v>
      </c>
      <c r="I17534">
        <v>3333</v>
      </c>
      <c r="J17534">
        <v>2510</v>
      </c>
      <c r="K17534">
        <v>7.0369244999882397E-2</v>
      </c>
    </row>
    <row r="17535" spans="1:11" x14ac:dyDescent="0.25">
      <c r="A17535" t="s">
        <v>82</v>
      </c>
    </row>
    <row r="17536" spans="1:11" x14ac:dyDescent="0.25">
      <c r="A17536">
        <v>74.616983874052494</v>
      </c>
      <c r="B17536">
        <v>118.026989237422</v>
      </c>
      <c r="C17536">
        <v>2000</v>
      </c>
    </row>
    <row r="17537" spans="1:11" x14ac:dyDescent="0.25">
      <c r="A17537">
        <v>72.602110874707506</v>
      </c>
      <c r="B17537">
        <v>116.012116238077</v>
      </c>
      <c r="C17537">
        <v>2000</v>
      </c>
    </row>
    <row r="17538" spans="1:11" x14ac:dyDescent="0.25">
      <c r="A17538">
        <v>72.165094850258697</v>
      </c>
      <c r="B17538">
        <v>116.44913226252601</v>
      </c>
      <c r="C17538">
        <v>2001</v>
      </c>
    </row>
    <row r="17539" spans="1:11" x14ac:dyDescent="0.25">
      <c r="A17539">
        <v>74.179967849603699</v>
      </c>
      <c r="B17539">
        <v>118.46400526187099</v>
      </c>
      <c r="C17539">
        <v>2001</v>
      </c>
    </row>
    <row r="17540" spans="1:11" x14ac:dyDescent="0.25">
      <c r="A17540">
        <v>76.433515086410793</v>
      </c>
      <c r="B17540">
        <v>120.717552498678</v>
      </c>
      <c r="C17540">
        <v>2001</v>
      </c>
    </row>
    <row r="17541" spans="1:11" x14ac:dyDescent="0.25">
      <c r="A17541">
        <v>76.870531110859602</v>
      </c>
      <c r="B17541">
        <v>120.28053647423</v>
      </c>
      <c r="C17541">
        <v>2000</v>
      </c>
    </row>
    <row r="17542" spans="1:11" x14ac:dyDescent="0.25">
      <c r="A17542" t="s">
        <v>83</v>
      </c>
    </row>
    <row r="17543" spans="1:11" x14ac:dyDescent="0.25">
      <c r="A17543">
        <v>2756</v>
      </c>
      <c r="B17543">
        <v>0</v>
      </c>
      <c r="C17543">
        <v>5.1279157975525598</v>
      </c>
      <c r="D17543">
        <v>0.90854199032142402</v>
      </c>
      <c r="E17543">
        <v>6</v>
      </c>
      <c r="F17543">
        <v>1.01722196789785</v>
      </c>
      <c r="G17543" t="s">
        <v>81</v>
      </c>
      <c r="H17543" t="s">
        <v>81</v>
      </c>
      <c r="I17543">
        <v>3333</v>
      </c>
      <c r="J17543">
        <v>2510</v>
      </c>
      <c r="K17543">
        <v>6.9275527850187493E-2</v>
      </c>
    </row>
    <row r="17544" spans="1:11" x14ac:dyDescent="0.25">
      <c r="A17544" t="s">
        <v>82</v>
      </c>
    </row>
    <row r="17545" spans="1:11" x14ac:dyDescent="0.25">
      <c r="A17545">
        <v>75.282281761659306</v>
      </c>
      <c r="B17545">
        <v>120.583913418732</v>
      </c>
      <c r="C17545">
        <v>2000</v>
      </c>
    </row>
    <row r="17546" spans="1:11" x14ac:dyDescent="0.25">
      <c r="A17546">
        <v>71.656297727856199</v>
      </c>
      <c r="B17546">
        <v>116.957929384929</v>
      </c>
      <c r="C17546">
        <v>2000</v>
      </c>
    </row>
    <row r="17547" spans="1:11" x14ac:dyDescent="0.25">
      <c r="A17547">
        <v>72.093313752304994</v>
      </c>
      <c r="B17547">
        <v>116.52091336047999</v>
      </c>
      <c r="C17547">
        <v>2001</v>
      </c>
    </row>
    <row r="17548" spans="1:11" x14ac:dyDescent="0.25">
      <c r="A17548">
        <v>75.7192977861081</v>
      </c>
      <c r="B17548">
        <v>120.146897394283</v>
      </c>
      <c r="C17548">
        <v>2001</v>
      </c>
    </row>
    <row r="17549" spans="1:11" x14ac:dyDescent="0.25">
      <c r="A17549">
        <v>76.361733988457104</v>
      </c>
      <c r="B17549">
        <v>120.78933359663201</v>
      </c>
      <c r="C17549">
        <v>2001</v>
      </c>
    </row>
    <row r="17550" spans="1:11" x14ac:dyDescent="0.25">
      <c r="A17550">
        <v>75.924717964008295</v>
      </c>
      <c r="B17550">
        <v>121.226349621081</v>
      </c>
      <c r="C17550">
        <v>2000</v>
      </c>
    </row>
    <row r="17551" spans="1:11" x14ac:dyDescent="0.25">
      <c r="A17551" t="s">
        <v>83</v>
      </c>
    </row>
    <row r="17552" spans="1:11" x14ac:dyDescent="0.25">
      <c r="A17552">
        <v>1710</v>
      </c>
      <c r="B17552">
        <v>0</v>
      </c>
      <c r="C17552">
        <v>3.0157073527502098</v>
      </c>
      <c r="D17552">
        <v>3.0157073527502098</v>
      </c>
      <c r="E17552">
        <v>6</v>
      </c>
      <c r="F17552">
        <v>1.01722196789785</v>
      </c>
      <c r="G17552" t="s">
        <v>81</v>
      </c>
      <c r="H17552" t="s">
        <v>81</v>
      </c>
      <c r="I17552">
        <v>4432</v>
      </c>
      <c r="J17552">
        <v>3568</v>
      </c>
      <c r="K17552">
        <v>6.89016775934818E-2</v>
      </c>
    </row>
    <row r="17553" spans="1:11" x14ac:dyDescent="0.25">
      <c r="A17553" t="s">
        <v>82</v>
      </c>
    </row>
    <row r="17554" spans="1:11" x14ac:dyDescent="0.25">
      <c r="A17554">
        <v>103.467344358311</v>
      </c>
      <c r="B17554">
        <v>136.377744436444</v>
      </c>
      <c r="C17554">
        <v>2000</v>
      </c>
    </row>
    <row r="17555" spans="1:11" x14ac:dyDescent="0.25">
      <c r="A17555">
        <v>101.334917239107</v>
      </c>
      <c r="B17555">
        <v>134.24531731724099</v>
      </c>
      <c r="C17555">
        <v>2000</v>
      </c>
    </row>
    <row r="17556" spans="1:11" x14ac:dyDescent="0.25">
      <c r="A17556">
        <v>100.89790121465801</v>
      </c>
      <c r="B17556">
        <v>134.682333341689</v>
      </c>
      <c r="C17556">
        <v>2001</v>
      </c>
    </row>
    <row r="17557" spans="1:11" x14ac:dyDescent="0.25">
      <c r="A17557">
        <v>103.030328333862</v>
      </c>
      <c r="B17557">
        <v>136.81476046089301</v>
      </c>
      <c r="C17557">
        <v>2001</v>
      </c>
    </row>
    <row r="17558" spans="1:11" x14ac:dyDescent="0.25">
      <c r="A17558">
        <v>105.162755453066</v>
      </c>
      <c r="B17558">
        <v>138.94718758009699</v>
      </c>
      <c r="C17558">
        <v>2001</v>
      </c>
    </row>
    <row r="17559" spans="1:11" x14ac:dyDescent="0.25">
      <c r="A17559">
        <v>105.59977147751501</v>
      </c>
      <c r="B17559">
        <v>138.51017155564799</v>
      </c>
      <c r="C17559">
        <v>2000</v>
      </c>
    </row>
    <row r="17560" spans="1:11" x14ac:dyDescent="0.25">
      <c r="A17560" t="s">
        <v>83</v>
      </c>
    </row>
    <row r="17561" spans="1:11" x14ac:dyDescent="0.25">
      <c r="A17561">
        <v>4315</v>
      </c>
      <c r="B17561">
        <v>0</v>
      </c>
      <c r="C17561">
        <v>1.1125556401518699</v>
      </c>
      <c r="D17561">
        <v>4.9188590653485598</v>
      </c>
      <c r="E17561">
        <v>6</v>
      </c>
      <c r="F17561">
        <v>1.01722196789785</v>
      </c>
      <c r="G17561" t="s">
        <v>81</v>
      </c>
      <c r="H17561" t="s">
        <v>81</v>
      </c>
      <c r="I17561">
        <v>2309</v>
      </c>
      <c r="J17561">
        <v>3568</v>
      </c>
      <c r="K17561">
        <v>7.1038881212599506E-2</v>
      </c>
    </row>
    <row r="17562" spans="1:11" x14ac:dyDescent="0.25">
      <c r="A17562" t="s">
        <v>82</v>
      </c>
    </row>
    <row r="17563" spans="1:11" x14ac:dyDescent="0.25">
      <c r="A17563">
        <v>101.64848415164199</v>
      </c>
      <c r="B17563">
        <v>135.50514167990301</v>
      </c>
      <c r="C17563">
        <v>2000</v>
      </c>
    </row>
    <row r="17564" spans="1:11" x14ac:dyDescent="0.25">
      <c r="A17564">
        <v>100.86178851404399</v>
      </c>
      <c r="B17564">
        <v>134.71844604230401</v>
      </c>
      <c r="C17564">
        <v>2000</v>
      </c>
    </row>
    <row r="17565" spans="1:11" x14ac:dyDescent="0.25">
      <c r="A17565">
        <v>100.424772489595</v>
      </c>
      <c r="B17565">
        <v>135.15546206675299</v>
      </c>
      <c r="C17565">
        <v>2001</v>
      </c>
    </row>
    <row r="17566" spans="1:11" x14ac:dyDescent="0.25">
      <c r="A17566">
        <v>101.211468127193</v>
      </c>
      <c r="B17566">
        <v>135.94215770435201</v>
      </c>
      <c r="C17566">
        <v>2001</v>
      </c>
    </row>
    <row r="17567" spans="1:11" x14ac:dyDescent="0.25">
      <c r="A17567">
        <v>104.689626728002</v>
      </c>
      <c r="B17567">
        <v>139.42031630516101</v>
      </c>
      <c r="C17567">
        <v>2001</v>
      </c>
    </row>
    <row r="17568" spans="1:11" x14ac:dyDescent="0.25">
      <c r="A17568">
        <v>105.126642752451</v>
      </c>
      <c r="B17568">
        <v>138.983300280712</v>
      </c>
      <c r="C17568">
        <v>2000</v>
      </c>
    </row>
    <row r="17569" spans="1:11" x14ac:dyDescent="0.25">
      <c r="A17569" t="s">
        <v>83</v>
      </c>
    </row>
    <row r="17570" spans="1:11" x14ac:dyDescent="0.25">
      <c r="A17570">
        <v>1933</v>
      </c>
      <c r="B17570">
        <v>0</v>
      </c>
      <c r="C17570">
        <v>2.2703054656432201E-2</v>
      </c>
      <c r="D17570">
        <v>6.0052260639565702</v>
      </c>
      <c r="E17570">
        <v>6</v>
      </c>
      <c r="F17570">
        <v>1.01722196789785</v>
      </c>
      <c r="G17570" t="s">
        <v>81</v>
      </c>
      <c r="H17570" t="s">
        <v>81</v>
      </c>
      <c r="I17570">
        <v>1444</v>
      </c>
      <c r="J17570">
        <v>1774</v>
      </c>
      <c r="K17570">
        <v>6.8986951580027406E-2</v>
      </c>
    </row>
    <row r="17571" spans="1:11" x14ac:dyDescent="0.25">
      <c r="A17571" t="s">
        <v>82</v>
      </c>
    </row>
    <row r="17572" spans="1:11" x14ac:dyDescent="0.25">
      <c r="A17572">
        <v>107.794951538455</v>
      </c>
      <c r="B17572">
        <v>139.18192916605199</v>
      </c>
      <c r="C17572">
        <v>2000</v>
      </c>
    </row>
    <row r="17573" spans="1:11" x14ac:dyDescent="0.25">
      <c r="A17573">
        <v>107.77889805455401</v>
      </c>
      <c r="B17573">
        <v>139.16587568215101</v>
      </c>
      <c r="C17573">
        <v>2000</v>
      </c>
    </row>
    <row r="17574" spans="1:11" x14ac:dyDescent="0.25">
      <c r="A17574">
        <v>107.341882030105</v>
      </c>
      <c r="B17574">
        <v>139.60289170659999</v>
      </c>
      <c r="C17574">
        <v>2001</v>
      </c>
    </row>
    <row r="17575" spans="1:11" x14ac:dyDescent="0.25">
      <c r="A17575">
        <v>107.357935514007</v>
      </c>
      <c r="B17575">
        <v>139.61894519050099</v>
      </c>
      <c r="C17575">
        <v>2001</v>
      </c>
    </row>
    <row r="17576" spans="1:11" x14ac:dyDescent="0.25">
      <c r="A17576">
        <v>111.60427158638799</v>
      </c>
      <c r="B17576">
        <v>143.865281262883</v>
      </c>
      <c r="C17576">
        <v>2001</v>
      </c>
    </row>
    <row r="17577" spans="1:11" x14ac:dyDescent="0.25">
      <c r="A17577">
        <v>112.041287610837</v>
      </c>
      <c r="B17577">
        <v>143.42826523843399</v>
      </c>
      <c r="C17577">
        <v>2000</v>
      </c>
    </row>
    <row r="17578" spans="1:11" x14ac:dyDescent="0.25">
      <c r="A17578" t="s">
        <v>83</v>
      </c>
    </row>
    <row r="17579" spans="1:11" x14ac:dyDescent="0.25">
      <c r="A17579">
        <v>1582</v>
      </c>
      <c r="B17579">
        <v>0</v>
      </c>
      <c r="C17579">
        <v>5.8739100787367002</v>
      </c>
      <c r="D17579">
        <v>0.14748707319696999</v>
      </c>
      <c r="E17579">
        <v>8</v>
      </c>
      <c r="F17579">
        <v>1.01722196789785</v>
      </c>
      <c r="G17579" t="s">
        <v>81</v>
      </c>
      <c r="H17579" t="s">
        <v>81</v>
      </c>
      <c r="I17579">
        <v>2546</v>
      </c>
      <c r="J17579">
        <v>1610</v>
      </c>
      <c r="K17579">
        <v>6.8837369254559605E-2</v>
      </c>
    </row>
    <row r="17580" spans="1:11" x14ac:dyDescent="0.25">
      <c r="A17580" t="s">
        <v>82</v>
      </c>
    </row>
    <row r="17581" spans="1:11" x14ac:dyDescent="0.25">
      <c r="A17581">
        <v>73.433338671663293</v>
      </c>
      <c r="B17581">
        <v>50.7475800852934</v>
      </c>
      <c r="C17581">
        <v>2000</v>
      </c>
    </row>
    <row r="17582" spans="1:11" x14ac:dyDescent="0.25">
      <c r="A17582">
        <v>72.904266598594305</v>
      </c>
      <c r="B17582">
        <v>50.218508012224397</v>
      </c>
      <c r="C17582">
        <v>2000</v>
      </c>
    </row>
    <row r="17583" spans="1:11" x14ac:dyDescent="0.25">
      <c r="A17583">
        <v>69.279857022908502</v>
      </c>
      <c r="B17583">
        <v>46.594098436538701</v>
      </c>
      <c r="C17583">
        <v>2000</v>
      </c>
    </row>
    <row r="17584" spans="1:11" x14ac:dyDescent="0.25">
      <c r="A17584">
        <v>69.716873047357396</v>
      </c>
      <c r="B17584">
        <v>46.1570824120898</v>
      </c>
      <c r="C17584">
        <v>2001</v>
      </c>
    </row>
    <row r="17585" spans="1:11" x14ac:dyDescent="0.25">
      <c r="A17585">
        <v>73.341282623043099</v>
      </c>
      <c r="B17585">
        <v>49.781491987775603</v>
      </c>
      <c r="C17585">
        <v>2001</v>
      </c>
    </row>
    <row r="17586" spans="1:11" x14ac:dyDescent="0.25">
      <c r="A17586">
        <v>73.870354696112102</v>
      </c>
      <c r="B17586">
        <v>50.310564060844598</v>
      </c>
      <c r="C17586">
        <v>2001</v>
      </c>
    </row>
    <row r="17587" spans="1:11" x14ac:dyDescent="0.25">
      <c r="A17587">
        <v>73.974643805707004</v>
      </c>
      <c r="B17587">
        <v>50.4148531704395</v>
      </c>
      <c r="C17587">
        <v>2001</v>
      </c>
    </row>
    <row r="17588" spans="1:11" x14ac:dyDescent="0.25">
      <c r="A17588">
        <v>73.537627781258195</v>
      </c>
      <c r="B17588">
        <v>50.851869194888302</v>
      </c>
      <c r="C17588">
        <v>2000</v>
      </c>
    </row>
    <row r="17589" spans="1:11" x14ac:dyDescent="0.25">
      <c r="A17589" t="s">
        <v>83</v>
      </c>
    </row>
    <row r="17590" spans="1:11" x14ac:dyDescent="0.25">
      <c r="A17590">
        <v>1177</v>
      </c>
      <c r="B17590">
        <v>0</v>
      </c>
      <c r="C17590">
        <v>3.8802919922321601</v>
      </c>
      <c r="D17590">
        <v>2.1408431792566498</v>
      </c>
      <c r="E17590">
        <v>8</v>
      </c>
      <c r="F17590">
        <v>1.01722196789785</v>
      </c>
      <c r="G17590" t="s">
        <v>81</v>
      </c>
      <c r="H17590" t="s">
        <v>81</v>
      </c>
      <c r="I17590">
        <v>3677</v>
      </c>
      <c r="J17590">
        <v>2289</v>
      </c>
      <c r="K17590">
        <v>6.8586131753031201E-2</v>
      </c>
    </row>
    <row r="17591" spans="1:11" x14ac:dyDescent="0.25">
      <c r="A17591" t="s">
        <v>82</v>
      </c>
    </row>
    <row r="17592" spans="1:11" x14ac:dyDescent="0.25">
      <c r="A17592">
        <v>17.963252873147301</v>
      </c>
      <c r="B17592">
        <v>101.12362453207101</v>
      </c>
      <c r="C17592">
        <v>2000</v>
      </c>
    </row>
    <row r="17593" spans="1:11" x14ac:dyDescent="0.25">
      <c r="A17593">
        <v>17.0581363533007</v>
      </c>
      <c r="B17593">
        <v>100.21850801222401</v>
      </c>
      <c r="C17593">
        <v>2000</v>
      </c>
    </row>
    <row r="17594" spans="1:11" x14ac:dyDescent="0.25">
      <c r="A17594">
        <v>15.219472092456099</v>
      </c>
      <c r="B17594">
        <v>98.379843751379696</v>
      </c>
      <c r="C17594">
        <v>2000</v>
      </c>
    </row>
    <row r="17595" spans="1:11" x14ac:dyDescent="0.25">
      <c r="A17595">
        <v>15.656488116904899</v>
      </c>
      <c r="B17595">
        <v>97.942827726930901</v>
      </c>
      <c r="C17595">
        <v>2001</v>
      </c>
    </row>
    <row r="17596" spans="1:11" x14ac:dyDescent="0.25">
      <c r="A17596">
        <v>17.495152377749601</v>
      </c>
      <c r="B17596">
        <v>99.781491987775595</v>
      </c>
      <c r="C17596">
        <v>2001</v>
      </c>
    </row>
    <row r="17597" spans="1:11" x14ac:dyDescent="0.25">
      <c r="A17597">
        <v>18.400268897596099</v>
      </c>
      <c r="B17597">
        <v>100.686608507622</v>
      </c>
      <c r="C17597">
        <v>2001</v>
      </c>
    </row>
    <row r="17598" spans="1:11" x14ac:dyDescent="0.25">
      <c r="A17598">
        <v>19.914073627105498</v>
      </c>
      <c r="B17598">
        <v>102.200413237131</v>
      </c>
      <c r="C17598">
        <v>2001</v>
      </c>
    </row>
    <row r="17599" spans="1:11" x14ac:dyDescent="0.25">
      <c r="A17599">
        <v>19.4770576026566</v>
      </c>
      <c r="B17599">
        <v>102.63742926158</v>
      </c>
      <c r="C17599">
        <v>2000</v>
      </c>
    </row>
    <row r="17600" spans="1:11" x14ac:dyDescent="0.25">
      <c r="A17600" t="s">
        <v>83</v>
      </c>
    </row>
    <row r="17601" spans="1:11" x14ac:dyDescent="0.25">
      <c r="A17601">
        <v>3895</v>
      </c>
      <c r="B17601">
        <v>0</v>
      </c>
      <c r="C17601">
        <v>2.0663054230553102</v>
      </c>
      <c r="D17601">
        <v>3.9505336945718499</v>
      </c>
      <c r="E17601">
        <v>6</v>
      </c>
      <c r="F17601">
        <v>1.01722196789785</v>
      </c>
      <c r="G17601" t="s">
        <v>81</v>
      </c>
      <c r="H17601" t="s">
        <v>81</v>
      </c>
      <c r="I17601">
        <v>246</v>
      </c>
      <c r="J17601">
        <v>3951</v>
      </c>
      <c r="K17601">
        <v>7.03547892694453E-2</v>
      </c>
    </row>
    <row r="17602" spans="1:11" x14ac:dyDescent="0.25">
      <c r="A17602" t="s">
        <v>82</v>
      </c>
    </row>
    <row r="17603" spans="1:11" x14ac:dyDescent="0.25">
      <c r="A17603">
        <v>66.439508301415103</v>
      </c>
      <c r="B17603">
        <v>17.5524751076209</v>
      </c>
      <c r="C17603">
        <v>2000</v>
      </c>
    </row>
    <row r="17604" spans="1:11" x14ac:dyDescent="0.25">
      <c r="A17604">
        <v>64.978409724770103</v>
      </c>
      <c r="B17604">
        <v>16.0913765309759</v>
      </c>
      <c r="C17604">
        <v>2000</v>
      </c>
    </row>
    <row r="17605" spans="1:11" x14ac:dyDescent="0.25">
      <c r="A17605">
        <v>65.415425749218898</v>
      </c>
      <c r="B17605">
        <v>15.6543605065271</v>
      </c>
      <c r="C17605">
        <v>2001</v>
      </c>
    </row>
    <row r="17606" spans="1:11" x14ac:dyDescent="0.25">
      <c r="A17606">
        <v>66.876524325863898</v>
      </c>
      <c r="B17606">
        <v>17.115459083172102</v>
      </c>
      <c r="C17606">
        <v>2001</v>
      </c>
    </row>
    <row r="17607" spans="1:11" x14ac:dyDescent="0.25">
      <c r="A17607">
        <v>69.669973490601606</v>
      </c>
      <c r="B17607">
        <v>19.9089082479097</v>
      </c>
      <c r="C17607">
        <v>2001</v>
      </c>
    </row>
    <row r="17608" spans="1:11" x14ac:dyDescent="0.25">
      <c r="A17608">
        <v>69.232957466152797</v>
      </c>
      <c r="B17608">
        <v>20.345924272358602</v>
      </c>
      <c r="C17608">
        <v>2000</v>
      </c>
    </row>
    <row r="17609" spans="1:11" x14ac:dyDescent="0.25">
      <c r="A17609" t="s">
        <v>83</v>
      </c>
    </row>
    <row r="17610" spans="1:11" x14ac:dyDescent="0.25">
      <c r="A17610">
        <v>1226</v>
      </c>
      <c r="B17610">
        <v>0</v>
      </c>
      <c r="C17610">
        <v>0.70536631630815805</v>
      </c>
      <c r="D17610">
        <v>5.3071785166207199</v>
      </c>
      <c r="E17610">
        <v>6</v>
      </c>
      <c r="F17610">
        <v>1.01722196789785</v>
      </c>
      <c r="G17610" t="s">
        <v>81</v>
      </c>
      <c r="H17610" t="s">
        <v>81</v>
      </c>
      <c r="I17610">
        <v>2918</v>
      </c>
      <c r="J17610">
        <v>2729</v>
      </c>
      <c r="K17610">
        <v>6.8625283629460507E-2</v>
      </c>
    </row>
    <row r="17611" spans="1:11" x14ac:dyDescent="0.25">
      <c r="A17611" t="s">
        <v>82</v>
      </c>
    </row>
    <row r="17612" spans="1:11" x14ac:dyDescent="0.25">
      <c r="A17612">
        <v>58.424308058076498</v>
      </c>
      <c r="B17612">
        <v>140.437119709527</v>
      </c>
      <c r="C17612">
        <v>2000</v>
      </c>
    </row>
    <row r="17613" spans="1:11" x14ac:dyDescent="0.25">
      <c r="A17613">
        <v>57.925538752594399</v>
      </c>
      <c r="B17613">
        <v>139.938350404045</v>
      </c>
      <c r="C17613">
        <v>2000</v>
      </c>
    </row>
    <row r="17614" spans="1:11" x14ac:dyDescent="0.25">
      <c r="A17614">
        <v>58.3625547770433</v>
      </c>
      <c r="B17614">
        <v>139.50133437959599</v>
      </c>
      <c r="C17614">
        <v>2001</v>
      </c>
    </row>
    <row r="17615" spans="1:11" x14ac:dyDescent="0.25">
      <c r="A17615">
        <v>58.8613240825253</v>
      </c>
      <c r="B17615">
        <v>140.00010368507799</v>
      </c>
      <c r="C17615">
        <v>2001</v>
      </c>
    </row>
    <row r="17616" spans="1:11" x14ac:dyDescent="0.25">
      <c r="A17616">
        <v>62.6140660005954</v>
      </c>
      <c r="B17616">
        <v>143.75284560314799</v>
      </c>
      <c r="C17616">
        <v>2001</v>
      </c>
    </row>
    <row r="17617" spans="1:11" x14ac:dyDescent="0.25">
      <c r="A17617">
        <v>62.177049976146598</v>
      </c>
      <c r="B17617">
        <v>144.189861627597</v>
      </c>
      <c r="C17617">
        <v>2000</v>
      </c>
    </row>
    <row r="17618" spans="1:11" x14ac:dyDescent="0.25">
      <c r="A17618" t="s">
        <v>83</v>
      </c>
    </row>
    <row r="17619" spans="1:11" x14ac:dyDescent="0.25">
      <c r="A17619">
        <v>2898</v>
      </c>
      <c r="B17619">
        <v>0</v>
      </c>
      <c r="C17619">
        <v>3.6065926691807402</v>
      </c>
      <c r="D17619">
        <v>2.4029314955515702</v>
      </c>
      <c r="E17619">
        <v>6</v>
      </c>
      <c r="F17619">
        <v>1.01722196789785</v>
      </c>
      <c r="G17619" t="s">
        <v>81</v>
      </c>
      <c r="H17619" t="s">
        <v>84</v>
      </c>
      <c r="I17619">
        <v>3052</v>
      </c>
      <c r="J17619">
        <v>0</v>
      </c>
      <c r="K17619">
        <v>6.9328081790405005E-2</v>
      </c>
    </row>
    <row r="17620" spans="1:11" x14ac:dyDescent="0.25">
      <c r="A17620" t="s">
        <v>82</v>
      </c>
    </row>
    <row r="17621" spans="1:11" x14ac:dyDescent="0.25">
      <c r="A17621">
        <v>74.005316957863101</v>
      </c>
      <c r="B17621">
        <v>148.213499570403</v>
      </c>
      <c r="C17621">
        <v>2000</v>
      </c>
    </row>
    <row r="17622" spans="1:11" x14ac:dyDescent="0.25">
      <c r="A17622">
        <v>71.323934086649004</v>
      </c>
      <c r="B17622">
        <v>145.532116699189</v>
      </c>
      <c r="C17622">
        <v>2000</v>
      </c>
    </row>
    <row r="17623" spans="1:11" x14ac:dyDescent="0.25">
      <c r="A17623">
        <v>70.886918062200195</v>
      </c>
      <c r="B17623">
        <v>145.96913272363801</v>
      </c>
      <c r="C17623">
        <v>2001</v>
      </c>
    </row>
    <row r="17624" spans="1:11" x14ac:dyDescent="0.25">
      <c r="A17624">
        <v>73.306027457696999</v>
      </c>
      <c r="B17624">
        <v>148.38824211913499</v>
      </c>
      <c r="C17624">
        <v>2001</v>
      </c>
    </row>
    <row r="17625" spans="1:11" x14ac:dyDescent="0.25">
      <c r="A17625">
        <v>74.917785338562496</v>
      </c>
      <c r="B17625">
        <v>150</v>
      </c>
      <c r="C17625">
        <v>2001</v>
      </c>
    </row>
    <row r="17626" spans="1:11" x14ac:dyDescent="0.25">
      <c r="A17626">
        <v>75.7918173874601</v>
      </c>
      <c r="B17626">
        <v>150</v>
      </c>
      <c r="C17626">
        <v>2000</v>
      </c>
    </row>
    <row r="17627" spans="1:11" x14ac:dyDescent="0.25">
      <c r="A17627" t="s">
        <v>83</v>
      </c>
    </row>
    <row r="17628" spans="1:11" x14ac:dyDescent="0.25">
      <c r="A17628">
        <v>1809</v>
      </c>
      <c r="B17628">
        <v>0</v>
      </c>
      <c r="C17628">
        <v>3.2091853305817599</v>
      </c>
      <c r="D17628">
        <v>2.7977563096112399</v>
      </c>
      <c r="E17628">
        <v>6</v>
      </c>
      <c r="F17628">
        <v>1.01722196789785</v>
      </c>
      <c r="G17628" t="s">
        <v>81</v>
      </c>
      <c r="H17628" t="s">
        <v>81</v>
      </c>
      <c r="I17628">
        <v>1450</v>
      </c>
      <c r="J17628">
        <v>1525</v>
      </c>
      <c r="K17628">
        <v>6.8933915454622893E-2</v>
      </c>
    </row>
    <row r="17629" spans="1:11" x14ac:dyDescent="0.25">
      <c r="A17629" t="s">
        <v>82</v>
      </c>
    </row>
    <row r="17630" spans="1:11" x14ac:dyDescent="0.25">
      <c r="A17630">
        <v>91.475098114211804</v>
      </c>
      <c r="B17630">
        <v>63.671454347521603</v>
      </c>
      <c r="C17630">
        <v>2000</v>
      </c>
    </row>
    <row r="17631" spans="1:11" x14ac:dyDescent="0.25">
      <c r="A17631">
        <v>89.205861404873005</v>
      </c>
      <c r="B17631">
        <v>61.402217638182798</v>
      </c>
      <c r="C17631">
        <v>2000</v>
      </c>
    </row>
    <row r="17632" spans="1:11" x14ac:dyDescent="0.25">
      <c r="A17632">
        <v>88.768845380424196</v>
      </c>
      <c r="B17632">
        <v>61.839233662631599</v>
      </c>
      <c r="C17632">
        <v>2001</v>
      </c>
    </row>
    <row r="17633" spans="1:11" x14ac:dyDescent="0.25">
      <c r="A17633">
        <v>91.038082089762995</v>
      </c>
      <c r="B17633">
        <v>64.108470371970398</v>
      </c>
      <c r="C17633">
        <v>2001</v>
      </c>
    </row>
    <row r="17634" spans="1:11" x14ac:dyDescent="0.25">
      <c r="A17634">
        <v>93.016394548396505</v>
      </c>
      <c r="B17634">
        <v>66.086782830603894</v>
      </c>
      <c r="C17634">
        <v>2001</v>
      </c>
    </row>
    <row r="17635" spans="1:11" x14ac:dyDescent="0.25">
      <c r="A17635">
        <v>93.453410572845399</v>
      </c>
      <c r="B17635">
        <v>65.6497668061551</v>
      </c>
      <c r="C17635">
        <v>2000</v>
      </c>
    </row>
    <row r="17636" spans="1:11" x14ac:dyDescent="0.25">
      <c r="A17636" t="s">
        <v>83</v>
      </c>
    </row>
    <row r="17637" spans="1:11" x14ac:dyDescent="0.25">
      <c r="A17637">
        <v>2443</v>
      </c>
      <c r="B17637">
        <v>0</v>
      </c>
      <c r="C17637">
        <v>4.4612162910134296</v>
      </c>
      <c r="D17637">
        <v>1.5453338485685599</v>
      </c>
      <c r="E17637">
        <v>6</v>
      </c>
      <c r="F17637">
        <v>1.01722196789785</v>
      </c>
      <c r="G17637" t="s">
        <v>81</v>
      </c>
      <c r="H17637" t="s">
        <v>81</v>
      </c>
      <c r="I17637">
        <v>3656</v>
      </c>
      <c r="J17637">
        <v>4573</v>
      </c>
      <c r="K17637">
        <v>6.9169164243886305E-2</v>
      </c>
    </row>
    <row r="17638" spans="1:11" x14ac:dyDescent="0.25">
      <c r="A17638" t="s">
        <v>82</v>
      </c>
    </row>
    <row r="17639" spans="1:11" x14ac:dyDescent="0.25">
      <c r="A17639">
        <v>45.5987713474819</v>
      </c>
      <c r="B17639">
        <v>133.46711338565601</v>
      </c>
      <c r="C17639">
        <v>2000</v>
      </c>
    </row>
    <row r="17640" spans="1:11" x14ac:dyDescent="0.25">
      <c r="A17640">
        <v>42.444215055766399</v>
      </c>
      <c r="B17640">
        <v>130.31255709394</v>
      </c>
      <c r="C17640">
        <v>2000</v>
      </c>
    </row>
    <row r="17641" spans="1:11" x14ac:dyDescent="0.25">
      <c r="A17641">
        <v>42.881231080215301</v>
      </c>
      <c r="B17641">
        <v>129.87554106949099</v>
      </c>
      <c r="C17641">
        <v>2001</v>
      </c>
    </row>
    <row r="17642" spans="1:11" x14ac:dyDescent="0.25">
      <c r="A17642">
        <v>46.035787371930702</v>
      </c>
      <c r="B17642">
        <v>133.030097361207</v>
      </c>
      <c r="C17642">
        <v>2001</v>
      </c>
    </row>
    <row r="17643" spans="1:11" x14ac:dyDescent="0.25">
      <c r="A17643">
        <v>47.128503415450702</v>
      </c>
      <c r="B17643">
        <v>134.122813404727</v>
      </c>
      <c r="C17643">
        <v>2001</v>
      </c>
    </row>
    <row r="17644" spans="1:11" x14ac:dyDescent="0.25">
      <c r="A17644">
        <v>46.6914873910019</v>
      </c>
      <c r="B17644">
        <v>134.55982942917601</v>
      </c>
      <c r="C17644">
        <v>2000</v>
      </c>
    </row>
    <row r="17645" spans="1:11" x14ac:dyDescent="0.25">
      <c r="A17645" t="s">
        <v>83</v>
      </c>
    </row>
    <row r="17646" spans="1:11" x14ac:dyDescent="0.25">
      <c r="A17646">
        <v>945</v>
      </c>
      <c r="B17646">
        <v>0</v>
      </c>
      <c r="C17646">
        <v>2.26819055619583</v>
      </c>
      <c r="D17646">
        <v>3.7320416224867401</v>
      </c>
      <c r="E17646">
        <v>6</v>
      </c>
      <c r="F17646">
        <v>1.01722196789785</v>
      </c>
      <c r="G17646" t="s">
        <v>84</v>
      </c>
      <c r="H17646" t="s">
        <v>81</v>
      </c>
      <c r="I17646">
        <v>0</v>
      </c>
      <c r="J17646">
        <v>872</v>
      </c>
      <c r="K17646">
        <v>6.8458141259377006E-2</v>
      </c>
    </row>
    <row r="17647" spans="1:11" x14ac:dyDescent="0.25">
      <c r="A17647" t="s">
        <v>82</v>
      </c>
    </row>
    <row r="17648" spans="1:11" x14ac:dyDescent="0.25">
      <c r="A17648">
        <v>1.68645269528841</v>
      </c>
      <c r="B17648">
        <v>3.5091011189386601</v>
      </c>
      <c r="C17648">
        <v>2000</v>
      </c>
    </row>
    <row r="17649" spans="1:11" x14ac:dyDescent="0.25">
      <c r="A17649">
        <v>0</v>
      </c>
      <c r="B17649">
        <v>1.82264842365025</v>
      </c>
      <c r="C17649">
        <v>2000</v>
      </c>
    </row>
    <row r="17650" spans="1:11" x14ac:dyDescent="0.25">
      <c r="A17650">
        <v>0</v>
      </c>
      <c r="B17650">
        <v>2.6966804725479001</v>
      </c>
      <c r="C17650">
        <v>2001</v>
      </c>
    </row>
    <row r="17651" spans="1:11" x14ac:dyDescent="0.25">
      <c r="A17651">
        <v>1.52125315133031</v>
      </c>
      <c r="B17651">
        <v>4.2179336238782001</v>
      </c>
      <c r="C17651">
        <v>2001</v>
      </c>
    </row>
    <row r="17652" spans="1:11" x14ac:dyDescent="0.25">
      <c r="A17652">
        <v>4.0242968500157597</v>
      </c>
      <c r="B17652">
        <v>6.7209773225636598</v>
      </c>
      <c r="C17652">
        <v>2001</v>
      </c>
    </row>
    <row r="17653" spans="1:11" x14ac:dyDescent="0.25">
      <c r="A17653">
        <v>4.4613128744645802</v>
      </c>
      <c r="B17653">
        <v>6.2839612981148401</v>
      </c>
      <c r="C17653">
        <v>2000</v>
      </c>
    </row>
    <row r="17654" spans="1:11" x14ac:dyDescent="0.25">
      <c r="A17654" t="s">
        <v>83</v>
      </c>
    </row>
    <row r="17655" spans="1:11" x14ac:dyDescent="0.25">
      <c r="A17655">
        <v>3177</v>
      </c>
      <c r="B17655">
        <v>0</v>
      </c>
      <c r="C17655">
        <v>5.02018548468976</v>
      </c>
      <c r="D17655">
        <v>0.95628797901346696</v>
      </c>
      <c r="E17655">
        <v>6</v>
      </c>
      <c r="F17655">
        <v>1.01722196789785</v>
      </c>
      <c r="G17655" t="s">
        <v>81</v>
      </c>
      <c r="H17655" t="s">
        <v>81</v>
      </c>
      <c r="I17655">
        <v>2437</v>
      </c>
      <c r="J17655">
        <v>3530</v>
      </c>
      <c r="K17655">
        <v>6.9450504892233006E-2</v>
      </c>
    </row>
    <row r="17656" spans="1:11" x14ac:dyDescent="0.25">
      <c r="A17656" t="s">
        <v>82</v>
      </c>
    </row>
    <row r="17657" spans="1:11" x14ac:dyDescent="0.25">
      <c r="A17657">
        <v>125.175853710242</v>
      </c>
      <c r="B17657">
        <v>139.16440894694799</v>
      </c>
      <c r="C17657">
        <v>2000</v>
      </c>
    </row>
    <row r="17658" spans="1:11" x14ac:dyDescent="0.25">
      <c r="A17658">
        <v>121.626046511204</v>
      </c>
      <c r="B17658">
        <v>135.61460174790901</v>
      </c>
      <c r="C17658">
        <v>2000</v>
      </c>
    </row>
    <row r="17659" spans="1:11" x14ac:dyDescent="0.25">
      <c r="A17659">
        <v>122.063062535653</v>
      </c>
      <c r="B17659">
        <v>135.17758572346</v>
      </c>
      <c r="C17659">
        <v>2001</v>
      </c>
    </row>
    <row r="17660" spans="1:11" x14ac:dyDescent="0.25">
      <c r="A17660">
        <v>125.612869734691</v>
      </c>
      <c r="B17660">
        <v>138.72739292249901</v>
      </c>
      <c r="C17660">
        <v>2001</v>
      </c>
    </row>
    <row r="17661" spans="1:11" x14ac:dyDescent="0.25">
      <c r="A17661">
        <v>126.28906744941899</v>
      </c>
      <c r="B17661">
        <v>139.40359063722599</v>
      </c>
      <c r="C17661">
        <v>2001</v>
      </c>
    </row>
    <row r="17662" spans="1:11" x14ac:dyDescent="0.25">
      <c r="A17662">
        <v>125.85205142497</v>
      </c>
      <c r="B17662">
        <v>139.840606661675</v>
      </c>
      <c r="C17662">
        <v>2000</v>
      </c>
    </row>
    <row r="17663" spans="1:11" x14ac:dyDescent="0.25">
      <c r="A17663" t="s">
        <v>83</v>
      </c>
    </row>
    <row r="17664" spans="1:11" x14ac:dyDescent="0.25">
      <c r="A17664">
        <v>2981</v>
      </c>
      <c r="B17664">
        <v>0</v>
      </c>
      <c r="C17664">
        <v>4.82748610901396</v>
      </c>
      <c r="D17664">
        <v>1.1489873546892699</v>
      </c>
      <c r="E17664">
        <v>6</v>
      </c>
      <c r="F17664">
        <v>1.01722196789785</v>
      </c>
      <c r="G17664" t="s">
        <v>81</v>
      </c>
      <c r="H17664" t="s">
        <v>81</v>
      </c>
      <c r="I17664">
        <v>3569</v>
      </c>
      <c r="J17664">
        <v>3765</v>
      </c>
      <c r="K17664">
        <v>6.9361357547822605E-2</v>
      </c>
    </row>
    <row r="17665" spans="1:11" x14ac:dyDescent="0.25">
      <c r="A17665" t="s">
        <v>82</v>
      </c>
    </row>
    <row r="17666" spans="1:11" x14ac:dyDescent="0.25">
      <c r="A17666">
        <v>124.49629403022401</v>
      </c>
      <c r="B17666">
        <v>139.571450556424</v>
      </c>
      <c r="C17666">
        <v>2000</v>
      </c>
    </row>
    <row r="17667" spans="1:11" x14ac:dyDescent="0.25">
      <c r="A17667">
        <v>121.08274586645599</v>
      </c>
      <c r="B17667">
        <v>136.15790239265701</v>
      </c>
      <c r="C17667">
        <v>2000</v>
      </c>
    </row>
    <row r="17668" spans="1:11" x14ac:dyDescent="0.25">
      <c r="A17668">
        <v>121.519761890905</v>
      </c>
      <c r="B17668">
        <v>135.720886368208</v>
      </c>
      <c r="C17668">
        <v>2001</v>
      </c>
    </row>
    <row r="17669" spans="1:11" x14ac:dyDescent="0.25">
      <c r="A17669">
        <v>124.933310054673</v>
      </c>
      <c r="B17669">
        <v>139.13443453197601</v>
      </c>
      <c r="C17669">
        <v>2001</v>
      </c>
    </row>
    <row r="17670" spans="1:11" x14ac:dyDescent="0.25">
      <c r="A17670">
        <v>125.74576680467101</v>
      </c>
      <c r="B17670">
        <v>139.94689128197399</v>
      </c>
      <c r="C17670">
        <v>2001</v>
      </c>
    </row>
    <row r="17671" spans="1:11" x14ac:dyDescent="0.25">
      <c r="A17671">
        <v>125.308750780222</v>
      </c>
      <c r="B17671">
        <v>140.383907306423</v>
      </c>
      <c r="C17671">
        <v>2000</v>
      </c>
    </row>
    <row r="17672" spans="1:11" x14ac:dyDescent="0.25">
      <c r="A17672" t="s">
        <v>83</v>
      </c>
    </row>
    <row r="17673" spans="1:11" x14ac:dyDescent="0.25">
      <c r="A17673">
        <v>4695</v>
      </c>
      <c r="B17673">
        <v>0</v>
      </c>
      <c r="C17673">
        <v>0.98212061301032405</v>
      </c>
      <c r="D17673">
        <v>4.98960838342248</v>
      </c>
      <c r="E17673">
        <v>6</v>
      </c>
      <c r="F17673">
        <v>1.01722196789785</v>
      </c>
      <c r="G17673" t="s">
        <v>81</v>
      </c>
      <c r="H17673" t="s">
        <v>81</v>
      </c>
      <c r="I17673">
        <v>2603</v>
      </c>
      <c r="J17673">
        <v>1484</v>
      </c>
      <c r="K17673">
        <v>7.1867554896649699E-2</v>
      </c>
    </row>
    <row r="17674" spans="1:11" x14ac:dyDescent="0.25">
      <c r="A17674" t="s">
        <v>82</v>
      </c>
    </row>
    <row r="17675" spans="1:11" x14ac:dyDescent="0.25">
      <c r="A17675">
        <v>73.877021103104298</v>
      </c>
      <c r="B17675">
        <v>111.0363971689</v>
      </c>
      <c r="C17675">
        <v>2000</v>
      </c>
    </row>
    <row r="17676" spans="1:11" x14ac:dyDescent="0.25">
      <c r="A17676">
        <v>73.182556957701607</v>
      </c>
      <c r="B17676">
        <v>110.34193302349701</v>
      </c>
      <c r="C17676">
        <v>2000</v>
      </c>
    </row>
    <row r="17677" spans="1:11" x14ac:dyDescent="0.25">
      <c r="A17677">
        <v>72.745540933252798</v>
      </c>
      <c r="B17677">
        <v>110.778949047946</v>
      </c>
      <c r="C17677">
        <v>2001</v>
      </c>
    </row>
    <row r="17678" spans="1:11" x14ac:dyDescent="0.25">
      <c r="A17678">
        <v>73.440005078655503</v>
      </c>
      <c r="B17678">
        <v>111.473413193349</v>
      </c>
      <c r="C17678">
        <v>2001</v>
      </c>
    </row>
    <row r="17679" spans="1:11" x14ac:dyDescent="0.25">
      <c r="A17679">
        <v>76.968191002038793</v>
      </c>
      <c r="B17679">
        <v>115.001599116732</v>
      </c>
      <c r="C17679">
        <v>2001</v>
      </c>
    </row>
    <row r="17680" spans="1:11" x14ac:dyDescent="0.25">
      <c r="A17680">
        <v>77.405207026487602</v>
      </c>
      <c r="B17680">
        <v>114.564583092283</v>
      </c>
      <c r="C17680">
        <v>2000</v>
      </c>
    </row>
    <row r="17681" spans="1:11" x14ac:dyDescent="0.25">
      <c r="A17681" t="s">
        <v>83</v>
      </c>
    </row>
    <row r="17682" spans="1:11" x14ac:dyDescent="0.25">
      <c r="A17682">
        <v>1415</v>
      </c>
      <c r="B17682">
        <v>0</v>
      </c>
      <c r="C17682">
        <v>5.8230422746834201</v>
      </c>
      <c r="D17682">
        <v>0.14868672174938499</v>
      </c>
      <c r="E17682">
        <v>6</v>
      </c>
      <c r="F17682">
        <v>1.01722196789785</v>
      </c>
      <c r="G17682" t="s">
        <v>81</v>
      </c>
      <c r="H17682" t="s">
        <v>81</v>
      </c>
      <c r="I17682">
        <v>2847</v>
      </c>
      <c r="J17682">
        <v>3187</v>
      </c>
      <c r="K17682">
        <v>6.8753357514921606E-2</v>
      </c>
    </row>
    <row r="17683" spans="1:11" x14ac:dyDescent="0.25">
      <c r="A17683" t="s">
        <v>82</v>
      </c>
    </row>
    <row r="17684" spans="1:11" x14ac:dyDescent="0.25">
      <c r="A17684">
        <v>76.3603149300301</v>
      </c>
      <c r="B17684">
        <v>115.39920041029799</v>
      </c>
      <c r="C17684">
        <v>2000</v>
      </c>
    </row>
    <row r="17685" spans="1:11" x14ac:dyDescent="0.25">
      <c r="A17685">
        <v>72.242802250465502</v>
      </c>
      <c r="B17685">
        <v>111.281687730733</v>
      </c>
      <c r="C17685">
        <v>2000</v>
      </c>
    </row>
    <row r="17686" spans="1:11" x14ac:dyDescent="0.25">
      <c r="A17686">
        <v>72.679818274914297</v>
      </c>
      <c r="B17686">
        <v>110.844671706284</v>
      </c>
      <c r="C17686">
        <v>2001</v>
      </c>
    </row>
    <row r="17687" spans="1:11" x14ac:dyDescent="0.25">
      <c r="A17687">
        <v>76.797330954478895</v>
      </c>
      <c r="B17687">
        <v>114.962184385849</v>
      </c>
      <c r="C17687">
        <v>2001</v>
      </c>
    </row>
    <row r="17688" spans="1:11" x14ac:dyDescent="0.25">
      <c r="A17688">
        <v>76.902468343700306</v>
      </c>
      <c r="B17688">
        <v>115.06732177507</v>
      </c>
      <c r="C17688">
        <v>2001</v>
      </c>
    </row>
    <row r="17689" spans="1:11" x14ac:dyDescent="0.25">
      <c r="A17689">
        <v>76.465452319251497</v>
      </c>
      <c r="B17689">
        <v>115.50433779951901</v>
      </c>
      <c r="C17689">
        <v>2000</v>
      </c>
    </row>
    <row r="17690" spans="1:11" x14ac:dyDescent="0.25">
      <c r="A17690" t="s">
        <v>83</v>
      </c>
    </row>
    <row r="17691" spans="1:11" x14ac:dyDescent="0.25">
      <c r="A17691">
        <v>4107</v>
      </c>
      <c r="B17691">
        <v>0</v>
      </c>
      <c r="C17691">
        <v>0.70367725330517295</v>
      </c>
      <c r="D17691">
        <v>5.2617838345637598</v>
      </c>
      <c r="E17691">
        <v>6</v>
      </c>
      <c r="F17691">
        <v>1.01722196789785</v>
      </c>
      <c r="G17691" t="s">
        <v>81</v>
      </c>
      <c r="H17691" t="s">
        <v>81</v>
      </c>
      <c r="I17691">
        <v>3567</v>
      </c>
      <c r="J17691">
        <v>4679</v>
      </c>
      <c r="K17691">
        <v>7.0669327871577495E-2</v>
      </c>
    </row>
    <row r="17692" spans="1:11" x14ac:dyDescent="0.25">
      <c r="A17692" t="s">
        <v>82</v>
      </c>
    </row>
    <row r="17693" spans="1:11" x14ac:dyDescent="0.25">
      <c r="A17693">
        <v>113.07971655441</v>
      </c>
      <c r="B17693">
        <v>43.4598135927084</v>
      </c>
      <c r="C17693">
        <v>2000</v>
      </c>
    </row>
    <row r="17694" spans="1:11" x14ac:dyDescent="0.25">
      <c r="A17694">
        <v>112.58214159683099</v>
      </c>
      <c r="B17694">
        <v>42.962238635129602</v>
      </c>
      <c r="C17694">
        <v>2000</v>
      </c>
    </row>
    <row r="17695" spans="1:11" x14ac:dyDescent="0.25">
      <c r="A17695">
        <v>112.145125572382</v>
      </c>
      <c r="B17695">
        <v>43.399254659578403</v>
      </c>
      <c r="C17695">
        <v>2001</v>
      </c>
    </row>
    <row r="17696" spans="1:11" x14ac:dyDescent="0.25">
      <c r="A17696">
        <v>112.642700529961</v>
      </c>
      <c r="B17696">
        <v>43.896829617157202</v>
      </c>
      <c r="C17696">
        <v>2001</v>
      </c>
    </row>
    <row r="17697" spans="1:11" x14ac:dyDescent="0.25">
      <c r="A17697">
        <v>116.363343560519</v>
      </c>
      <c r="B17697">
        <v>47.617472647714997</v>
      </c>
      <c r="C17697">
        <v>2001</v>
      </c>
    </row>
    <row r="17698" spans="1:11" x14ac:dyDescent="0.25">
      <c r="A17698">
        <v>116.80035958496801</v>
      </c>
      <c r="B17698">
        <v>47.180456623266203</v>
      </c>
      <c r="C17698">
        <v>2000</v>
      </c>
    </row>
    <row r="17699" spans="1:11" x14ac:dyDescent="0.25">
      <c r="A17699" t="s">
        <v>83</v>
      </c>
    </row>
    <row r="17700" spans="1:11" x14ac:dyDescent="0.25">
      <c r="A17700">
        <v>2212</v>
      </c>
      <c r="B17700">
        <v>0</v>
      </c>
      <c r="C17700">
        <v>2.7474516626078</v>
      </c>
      <c r="D17700">
        <v>3.2180094252611302</v>
      </c>
      <c r="E17700">
        <v>6</v>
      </c>
      <c r="F17700">
        <v>1.01722196789785</v>
      </c>
      <c r="G17700" t="s">
        <v>81</v>
      </c>
      <c r="H17700" t="s">
        <v>81</v>
      </c>
      <c r="I17700">
        <v>3567</v>
      </c>
      <c r="J17700">
        <v>3023</v>
      </c>
      <c r="K17700">
        <v>6.9082896962761903E-2</v>
      </c>
    </row>
    <row r="17701" spans="1:11" x14ac:dyDescent="0.25">
      <c r="A17701" t="s">
        <v>82</v>
      </c>
    </row>
    <row r="17702" spans="1:11" x14ac:dyDescent="0.25">
      <c r="A17702">
        <v>113.608577733682</v>
      </c>
      <c r="B17702">
        <v>45.821285901503501</v>
      </c>
      <c r="C17702">
        <v>2000</v>
      </c>
    </row>
    <row r="17703" spans="1:11" x14ac:dyDescent="0.25">
      <c r="A17703">
        <v>111.665836032069</v>
      </c>
      <c r="B17703">
        <v>43.878544199891302</v>
      </c>
      <c r="C17703">
        <v>2000</v>
      </c>
    </row>
    <row r="17704" spans="1:11" x14ac:dyDescent="0.25">
      <c r="A17704">
        <v>112.102852056518</v>
      </c>
      <c r="B17704">
        <v>43.4415281754424</v>
      </c>
      <c r="C17704">
        <v>2001</v>
      </c>
    </row>
    <row r="17705" spans="1:11" x14ac:dyDescent="0.25">
      <c r="A17705">
        <v>114.04559375813</v>
      </c>
      <c r="B17705">
        <v>45.384269877054699</v>
      </c>
      <c r="C17705">
        <v>2001</v>
      </c>
    </row>
    <row r="17706" spans="1:11" x14ac:dyDescent="0.25">
      <c r="A17706">
        <v>116.321070044655</v>
      </c>
      <c r="B17706">
        <v>47.659746163579001</v>
      </c>
      <c r="C17706">
        <v>2001</v>
      </c>
    </row>
    <row r="17707" spans="1:11" x14ac:dyDescent="0.25">
      <c r="A17707">
        <v>115.88405402020599</v>
      </c>
      <c r="B17707">
        <v>48.096762188027903</v>
      </c>
      <c r="C17707">
        <v>2000</v>
      </c>
    </row>
    <row r="17708" spans="1:11" x14ac:dyDescent="0.25">
      <c r="A17708" t="s">
        <v>83</v>
      </c>
    </row>
    <row r="17709" spans="1:11" x14ac:dyDescent="0.25">
      <c r="A17709">
        <v>765</v>
      </c>
      <c r="B17709">
        <v>0</v>
      </c>
      <c r="C17709">
        <v>2.20994471204716</v>
      </c>
      <c r="D17709">
        <v>3.7547981284637002</v>
      </c>
      <c r="E17709">
        <v>6</v>
      </c>
      <c r="F17709">
        <v>1.01722196789785</v>
      </c>
      <c r="G17709" t="s">
        <v>81</v>
      </c>
      <c r="H17709" t="s">
        <v>81</v>
      </c>
      <c r="I17709">
        <v>4574</v>
      </c>
      <c r="J17709">
        <v>1418</v>
      </c>
      <c r="K17709">
        <v>6.8322518743445401E-2</v>
      </c>
    </row>
    <row r="17710" spans="1:11" x14ac:dyDescent="0.25">
      <c r="A17710" t="s">
        <v>82</v>
      </c>
    </row>
    <row r="17711" spans="1:11" x14ac:dyDescent="0.25">
      <c r="A17711">
        <v>89.248015815977794</v>
      </c>
      <c r="B17711">
        <v>114.87263830977599</v>
      </c>
      <c r="C17711">
        <v>2000</v>
      </c>
    </row>
    <row r="17712" spans="1:11" x14ac:dyDescent="0.25">
      <c r="A17712">
        <v>87.685348924041904</v>
      </c>
      <c r="B17712">
        <v>113.30997141784</v>
      </c>
      <c r="C17712">
        <v>2000</v>
      </c>
    </row>
    <row r="17713" spans="1:11" x14ac:dyDescent="0.25">
      <c r="A17713">
        <v>88.122364948490699</v>
      </c>
      <c r="B17713">
        <v>112.872955393392</v>
      </c>
      <c r="C17713">
        <v>2001</v>
      </c>
    </row>
    <row r="17714" spans="1:11" x14ac:dyDescent="0.25">
      <c r="A17714">
        <v>89.685031840426603</v>
      </c>
      <c r="B17714">
        <v>114.43562228532799</v>
      </c>
      <c r="C17714">
        <v>2001</v>
      </c>
    </row>
    <row r="17715" spans="1:11" x14ac:dyDescent="0.25">
      <c r="A17715">
        <v>92.340075059049795</v>
      </c>
      <c r="B17715">
        <v>117.090665503951</v>
      </c>
      <c r="C17715">
        <v>2001</v>
      </c>
    </row>
    <row r="17716" spans="1:11" x14ac:dyDescent="0.25">
      <c r="A17716">
        <v>91.903059034601</v>
      </c>
      <c r="B17716">
        <v>117.5276815284</v>
      </c>
      <c r="C17716">
        <v>2000</v>
      </c>
    </row>
    <row r="17717" spans="1:11" x14ac:dyDescent="0.25">
      <c r="A17717" t="s">
        <v>83</v>
      </c>
    </row>
    <row r="17718" spans="1:11" x14ac:dyDescent="0.25">
      <c r="A17718">
        <v>2723</v>
      </c>
      <c r="B17718">
        <v>0</v>
      </c>
      <c r="C17718">
        <v>2.2038377182259699</v>
      </c>
      <c r="D17718">
        <v>3.7596645765902998</v>
      </c>
      <c r="E17718">
        <v>6</v>
      </c>
      <c r="F17718">
        <v>1.01722196789785</v>
      </c>
      <c r="G17718" t="s">
        <v>81</v>
      </c>
      <c r="H17718" t="s">
        <v>81</v>
      </c>
      <c r="I17718">
        <v>2830</v>
      </c>
      <c r="J17718">
        <v>2841</v>
      </c>
      <c r="K17718">
        <v>6.9262749485965003E-2</v>
      </c>
    </row>
    <row r="17719" spans="1:11" x14ac:dyDescent="0.25">
      <c r="A17719" t="s">
        <v>82</v>
      </c>
    </row>
    <row r="17720" spans="1:11" x14ac:dyDescent="0.25">
      <c r="A17720">
        <v>135.03802110303499</v>
      </c>
      <c r="B17720">
        <v>89.197129568638005</v>
      </c>
      <c r="C17720">
        <v>2000</v>
      </c>
    </row>
    <row r="17721" spans="1:11" x14ac:dyDescent="0.25">
      <c r="A17721">
        <v>133.47967250784299</v>
      </c>
      <c r="B17721">
        <v>87.638780973445805</v>
      </c>
      <c r="C17721">
        <v>2000</v>
      </c>
    </row>
    <row r="17722" spans="1:11" x14ac:dyDescent="0.25">
      <c r="A17722">
        <v>133.916688532292</v>
      </c>
      <c r="B17722">
        <v>87.201764948996995</v>
      </c>
      <c r="C17722">
        <v>2001</v>
      </c>
    </row>
    <row r="17723" spans="1:11" x14ac:dyDescent="0.25">
      <c r="A17723">
        <v>135.475037127484</v>
      </c>
      <c r="B17723">
        <v>88.760113544189196</v>
      </c>
      <c r="C17723">
        <v>2001</v>
      </c>
    </row>
    <row r="17724" spans="1:11" x14ac:dyDescent="0.25">
      <c r="A17724">
        <v>138.13352144457801</v>
      </c>
      <c r="B17724">
        <v>91.418597861283104</v>
      </c>
      <c r="C17724">
        <v>2001</v>
      </c>
    </row>
    <row r="17725" spans="1:11" x14ac:dyDescent="0.25">
      <c r="A17725">
        <v>137.696505420129</v>
      </c>
      <c r="B17725">
        <v>91.855613885731898</v>
      </c>
      <c r="C17725">
        <v>2000</v>
      </c>
    </row>
    <row r="17726" spans="1:11" x14ac:dyDescent="0.25">
      <c r="A17726" t="s">
        <v>83</v>
      </c>
    </row>
    <row r="17727" spans="1:11" x14ac:dyDescent="0.25">
      <c r="A17727">
        <v>1281</v>
      </c>
      <c r="B17727">
        <v>0</v>
      </c>
      <c r="C17727">
        <v>3.49456977096284</v>
      </c>
      <c r="D17727">
        <v>2.4687809114758901</v>
      </c>
      <c r="E17727">
        <v>6</v>
      </c>
      <c r="F17727">
        <v>1.01722196789785</v>
      </c>
      <c r="G17727" t="s">
        <v>81</v>
      </c>
      <c r="H17727" t="s">
        <v>81</v>
      </c>
      <c r="I17727">
        <v>2558</v>
      </c>
      <c r="J17727">
        <v>1777</v>
      </c>
      <c r="K17727">
        <v>6.8661070746869099E-2</v>
      </c>
    </row>
    <row r="17728" spans="1:11" x14ac:dyDescent="0.25">
      <c r="A17728" t="s">
        <v>82</v>
      </c>
    </row>
    <row r="17729" spans="1:11" x14ac:dyDescent="0.25">
      <c r="A17729">
        <v>108.045065457018</v>
      </c>
      <c r="B17729">
        <v>11.5122208388158</v>
      </c>
      <c r="C17729">
        <v>2000</v>
      </c>
    </row>
    <row r="17730" spans="1:11" x14ac:dyDescent="0.25">
      <c r="A17730">
        <v>105.57403147463999</v>
      </c>
      <c r="B17730">
        <v>9.0411868564384701</v>
      </c>
      <c r="C17730">
        <v>2000</v>
      </c>
    </row>
    <row r="17731" spans="1:11" x14ac:dyDescent="0.25">
      <c r="A17731">
        <v>105.137015450192</v>
      </c>
      <c r="B17731">
        <v>9.4782028808872898</v>
      </c>
      <c r="C17731">
        <v>2001</v>
      </c>
    </row>
    <row r="17732" spans="1:11" x14ac:dyDescent="0.25">
      <c r="A17732">
        <v>107.608049432569</v>
      </c>
      <c r="B17732">
        <v>11.9492368632646</v>
      </c>
      <c r="C17732">
        <v>2001</v>
      </c>
    </row>
    <row r="17733" spans="1:11" x14ac:dyDescent="0.25">
      <c r="A17733">
        <v>109.353741156338</v>
      </c>
      <c r="B17733">
        <v>13.6949285870331</v>
      </c>
      <c r="C17733">
        <v>2001</v>
      </c>
    </row>
    <row r="17734" spans="1:11" x14ac:dyDescent="0.25">
      <c r="A17734">
        <v>109.790757180786</v>
      </c>
      <c r="B17734">
        <v>13.2579125625843</v>
      </c>
      <c r="C17734">
        <v>2000</v>
      </c>
    </row>
    <row r="17735" spans="1:11" x14ac:dyDescent="0.25">
      <c r="A17735" t="s">
        <v>83</v>
      </c>
    </row>
    <row r="17736" spans="1:11" x14ac:dyDescent="0.25">
      <c r="A17736">
        <v>3523</v>
      </c>
      <c r="B17736">
        <v>0</v>
      </c>
      <c r="C17736">
        <v>3.0354056496257402</v>
      </c>
      <c r="D17736">
        <v>2.9252991388149199</v>
      </c>
      <c r="E17736">
        <v>8</v>
      </c>
      <c r="F17736">
        <v>1.01722196789785</v>
      </c>
      <c r="G17736" t="s">
        <v>81</v>
      </c>
      <c r="H17736" t="s">
        <v>81</v>
      </c>
      <c r="I17736">
        <v>2808</v>
      </c>
      <c r="J17736">
        <v>4228</v>
      </c>
      <c r="K17736">
        <v>6.9769178942029997E-2</v>
      </c>
    </row>
    <row r="17737" spans="1:11" x14ac:dyDescent="0.25">
      <c r="A17737" t="s">
        <v>82</v>
      </c>
    </row>
    <row r="17738" spans="1:11" x14ac:dyDescent="0.25">
      <c r="A17738">
        <v>118.61098644352499</v>
      </c>
      <c r="B17738">
        <v>100.51881231298201</v>
      </c>
      <c r="C17738">
        <v>2000</v>
      </c>
    </row>
    <row r="17739" spans="1:11" x14ac:dyDescent="0.25">
      <c r="A17739">
        <v>118.310682142768</v>
      </c>
      <c r="B17739">
        <v>100.21850801222401</v>
      </c>
      <c r="C17739">
        <v>2000</v>
      </c>
    </row>
    <row r="17740" spans="1:11" x14ac:dyDescent="0.25">
      <c r="A17740">
        <v>116.464630525023</v>
      </c>
      <c r="B17740">
        <v>98.3724563944794</v>
      </c>
      <c r="C17740">
        <v>2000</v>
      </c>
    </row>
    <row r="17741" spans="1:11" x14ac:dyDescent="0.25">
      <c r="A17741">
        <v>116.90164654947201</v>
      </c>
      <c r="B17741">
        <v>97.935440370030506</v>
      </c>
      <c r="C17741">
        <v>2001</v>
      </c>
    </row>
    <row r="17742" spans="1:11" x14ac:dyDescent="0.25">
      <c r="A17742">
        <v>118.747698167217</v>
      </c>
      <c r="B17742">
        <v>99.781491987775595</v>
      </c>
      <c r="C17742">
        <v>2001</v>
      </c>
    </row>
    <row r="17743" spans="1:11" x14ac:dyDescent="0.25">
      <c r="A17743">
        <v>119.048002467974</v>
      </c>
      <c r="B17743">
        <v>100.081796288533</v>
      </c>
      <c r="C17743">
        <v>2001</v>
      </c>
    </row>
    <row r="17744" spans="1:11" x14ac:dyDescent="0.25">
      <c r="A17744">
        <v>121.116501326029</v>
      </c>
      <c r="B17744">
        <v>102.15029514658799</v>
      </c>
      <c r="C17744">
        <v>2001</v>
      </c>
    </row>
    <row r="17745" spans="1:11" x14ac:dyDescent="0.25">
      <c r="A17745">
        <v>120.679485301581</v>
      </c>
      <c r="B17745">
        <v>102.587311171037</v>
      </c>
      <c r="C17745">
        <v>2000</v>
      </c>
    </row>
    <row r="17746" spans="1:11" x14ac:dyDescent="0.25">
      <c r="A17746" t="s">
        <v>83</v>
      </c>
    </row>
    <row r="17747" spans="1:11" x14ac:dyDescent="0.25">
      <c r="A17747">
        <v>1189</v>
      </c>
      <c r="B17747">
        <v>0</v>
      </c>
      <c r="C17747">
        <v>3.6549959172068198</v>
      </c>
      <c r="D17747">
        <v>2.3049218903588602</v>
      </c>
      <c r="E17747">
        <v>6</v>
      </c>
      <c r="F17747">
        <v>1.01722196789785</v>
      </c>
      <c r="G17747" t="s">
        <v>81</v>
      </c>
      <c r="H17747" t="s">
        <v>81</v>
      </c>
      <c r="I17747">
        <v>1363</v>
      </c>
      <c r="J17747">
        <v>2105</v>
      </c>
      <c r="K17747">
        <v>6.8612640562225602E-2</v>
      </c>
    </row>
    <row r="17748" spans="1:11" x14ac:dyDescent="0.25">
      <c r="A17748" t="s">
        <v>82</v>
      </c>
    </row>
    <row r="17749" spans="1:11" x14ac:dyDescent="0.25">
      <c r="A17749">
        <v>26.4006475379649</v>
      </c>
      <c r="B17749">
        <v>76.162444692185204</v>
      </c>
      <c r="C17749">
        <v>2000</v>
      </c>
    </row>
    <row r="17750" spans="1:11" x14ac:dyDescent="0.25">
      <c r="A17750">
        <v>23.8161751396988</v>
      </c>
      <c r="B17750">
        <v>73.577972293919103</v>
      </c>
      <c r="C17750">
        <v>2000</v>
      </c>
    </row>
    <row r="17751" spans="1:11" x14ac:dyDescent="0.25">
      <c r="A17751">
        <v>23.379159115250001</v>
      </c>
      <c r="B17751">
        <v>74.014988318367898</v>
      </c>
      <c r="C17751">
        <v>2001</v>
      </c>
    </row>
    <row r="17752" spans="1:11" x14ac:dyDescent="0.25">
      <c r="A17752">
        <v>25.963631513515999</v>
      </c>
      <c r="B17752">
        <v>76.599460716633999</v>
      </c>
      <c r="C17752">
        <v>2001</v>
      </c>
    </row>
    <row r="17753" spans="1:11" x14ac:dyDescent="0.25">
      <c r="A17753">
        <v>27.5934574122941</v>
      </c>
      <c r="B17753">
        <v>78.229286615411993</v>
      </c>
      <c r="C17753">
        <v>2001</v>
      </c>
    </row>
    <row r="17754" spans="1:11" x14ac:dyDescent="0.25">
      <c r="A17754">
        <v>28.030473436742898</v>
      </c>
      <c r="B17754">
        <v>77.792270590963199</v>
      </c>
      <c r="C17754">
        <v>2000</v>
      </c>
    </row>
    <row r="17755" spans="1:11" x14ac:dyDescent="0.25">
      <c r="A17755" t="s">
        <v>83</v>
      </c>
    </row>
    <row r="17756" spans="1:11" x14ac:dyDescent="0.25">
      <c r="A17756">
        <v>989</v>
      </c>
      <c r="B17756">
        <v>0</v>
      </c>
      <c r="C17756">
        <v>1.26550485712336</v>
      </c>
      <c r="D17756">
        <v>4.6851843839190499</v>
      </c>
      <c r="E17756">
        <v>6</v>
      </c>
      <c r="F17756">
        <v>1.01722196789785</v>
      </c>
      <c r="G17756" t="s">
        <v>81</v>
      </c>
      <c r="H17756" t="s">
        <v>81</v>
      </c>
      <c r="I17756">
        <v>4276</v>
      </c>
      <c r="J17756">
        <v>2692</v>
      </c>
      <c r="K17756">
        <v>6.8485533990585004E-2</v>
      </c>
    </row>
    <row r="17757" spans="1:11" x14ac:dyDescent="0.25">
      <c r="A17757" t="s">
        <v>82</v>
      </c>
    </row>
    <row r="17758" spans="1:11" x14ac:dyDescent="0.25">
      <c r="A17758">
        <v>55.695209814098099</v>
      </c>
      <c r="B17758">
        <v>60.675078615856101</v>
      </c>
      <c r="C17758">
        <v>2000</v>
      </c>
    </row>
    <row r="17759" spans="1:11" x14ac:dyDescent="0.25">
      <c r="A17759">
        <v>54.800362748001703</v>
      </c>
      <c r="B17759">
        <v>59.780231549759698</v>
      </c>
      <c r="C17759">
        <v>2000</v>
      </c>
    </row>
    <row r="17760" spans="1:11" x14ac:dyDescent="0.25">
      <c r="A17760">
        <v>55.237378772450498</v>
      </c>
      <c r="B17760">
        <v>59.343215525310903</v>
      </c>
      <c r="C17760">
        <v>2001</v>
      </c>
    </row>
    <row r="17761" spans="1:11" x14ac:dyDescent="0.25">
      <c r="A17761">
        <v>56.132225838546901</v>
      </c>
      <c r="B17761">
        <v>60.238062591407299</v>
      </c>
      <c r="C17761">
        <v>2001</v>
      </c>
    </row>
    <row r="17762" spans="1:11" x14ac:dyDescent="0.25">
      <c r="A17762">
        <v>59.445151487525401</v>
      </c>
      <c r="B17762">
        <v>63.550988240385799</v>
      </c>
      <c r="C17762">
        <v>2001</v>
      </c>
    </row>
    <row r="17763" spans="1:11" x14ac:dyDescent="0.25">
      <c r="A17763">
        <v>59.008135463076599</v>
      </c>
      <c r="B17763">
        <v>63.988004264834601</v>
      </c>
      <c r="C17763">
        <v>2000</v>
      </c>
    </row>
    <row r="17764" spans="1:11" x14ac:dyDescent="0.25">
      <c r="A17764" t="s">
        <v>83</v>
      </c>
    </row>
    <row r="17765" spans="1:11" x14ac:dyDescent="0.25">
      <c r="A17765">
        <v>3525</v>
      </c>
      <c r="B17765">
        <v>0</v>
      </c>
      <c r="C17765">
        <v>0.61110927308433804</v>
      </c>
      <c r="D17765">
        <v>5.33899625715667</v>
      </c>
      <c r="E17765">
        <v>8</v>
      </c>
      <c r="F17765">
        <v>1.01722196789785</v>
      </c>
      <c r="G17765" t="s">
        <v>81</v>
      </c>
      <c r="H17765" t="s">
        <v>81</v>
      </c>
      <c r="I17765">
        <v>4562</v>
      </c>
      <c r="J17765">
        <v>3561</v>
      </c>
      <c r="K17765">
        <v>6.9756515777785605E-2</v>
      </c>
    </row>
    <row r="17766" spans="1:11" x14ac:dyDescent="0.25">
      <c r="A17766" t="s">
        <v>82</v>
      </c>
    </row>
    <row r="17767" spans="1:11" x14ac:dyDescent="0.25">
      <c r="A17767">
        <v>58.107411705934403</v>
      </c>
      <c r="B17767">
        <v>98.170989654110997</v>
      </c>
      <c r="C17767">
        <v>2000</v>
      </c>
    </row>
    <row r="17768" spans="1:11" x14ac:dyDescent="0.25">
      <c r="A17768">
        <v>57.675292194890503</v>
      </c>
      <c r="B17768">
        <v>97.738870143067103</v>
      </c>
      <c r="C17768">
        <v>2000</v>
      </c>
    </row>
    <row r="17769" spans="1:11" x14ac:dyDescent="0.25">
      <c r="A17769">
        <v>57.238276170441601</v>
      </c>
      <c r="B17769">
        <v>98.175886167515898</v>
      </c>
      <c r="C17769">
        <v>2001</v>
      </c>
    </row>
    <row r="17770" spans="1:11" x14ac:dyDescent="0.25">
      <c r="A17770">
        <v>57.670395681485502</v>
      </c>
      <c r="B17770">
        <v>98.608005678559806</v>
      </c>
      <c r="C17770">
        <v>2001</v>
      </c>
    </row>
    <row r="17771" spans="1:11" x14ac:dyDescent="0.25">
      <c r="A17771">
        <v>59.2808980151501</v>
      </c>
      <c r="B17771">
        <v>100.21850801222401</v>
      </c>
      <c r="C17771">
        <v>2001</v>
      </c>
    </row>
    <row r="17772" spans="1:11" x14ac:dyDescent="0.25">
      <c r="A17772">
        <v>61.445636139650603</v>
      </c>
      <c r="B17772">
        <v>102.38324613672501</v>
      </c>
      <c r="C17772">
        <v>2001</v>
      </c>
    </row>
    <row r="17773" spans="1:11" x14ac:dyDescent="0.25">
      <c r="A17773">
        <v>61.882652164099397</v>
      </c>
      <c r="B17773">
        <v>101.946230112276</v>
      </c>
      <c r="C17773">
        <v>2000</v>
      </c>
    </row>
    <row r="17774" spans="1:11" x14ac:dyDescent="0.25">
      <c r="A17774">
        <v>59.717914039598902</v>
      </c>
      <c r="B17774">
        <v>99.781491987775595</v>
      </c>
      <c r="C17774">
        <v>2000</v>
      </c>
    </row>
    <row r="17775" spans="1:11" x14ac:dyDescent="0.25">
      <c r="A17775" t="s">
        <v>83</v>
      </c>
    </row>
    <row r="17776" spans="1:11" x14ac:dyDescent="0.25">
      <c r="A17776">
        <v>724</v>
      </c>
      <c r="B17776">
        <v>0</v>
      </c>
      <c r="C17776">
        <v>2.5246067059249402</v>
      </c>
      <c r="D17776">
        <v>3.4223012327202</v>
      </c>
      <c r="E17776">
        <v>6</v>
      </c>
      <c r="F17776">
        <v>1.01722196789785</v>
      </c>
      <c r="G17776" t="s">
        <v>81</v>
      </c>
      <c r="H17776" t="s">
        <v>81</v>
      </c>
      <c r="I17776">
        <v>731</v>
      </c>
      <c r="J17776">
        <v>4453</v>
      </c>
      <c r="K17776">
        <v>6.7898471110925701E-2</v>
      </c>
    </row>
    <row r="17777" spans="1:11" x14ac:dyDescent="0.25">
      <c r="A17777" t="s">
        <v>82</v>
      </c>
    </row>
    <row r="17778" spans="1:11" x14ac:dyDescent="0.25">
      <c r="A17778">
        <v>147.361559578856</v>
      </c>
      <c r="B17778">
        <v>29.150977934310799</v>
      </c>
      <c r="C17778">
        <v>2000</v>
      </c>
    </row>
    <row r="17779" spans="1:11" x14ac:dyDescent="0.25">
      <c r="A17779">
        <v>145.57639305726701</v>
      </c>
      <c r="B17779">
        <v>27.365811412722302</v>
      </c>
      <c r="C17779">
        <v>2000</v>
      </c>
    </row>
    <row r="17780" spans="1:11" x14ac:dyDescent="0.25">
      <c r="A17780">
        <v>146.01340908171599</v>
      </c>
      <c r="B17780">
        <v>26.9287953882735</v>
      </c>
      <c r="C17780">
        <v>2001</v>
      </c>
    </row>
    <row r="17781" spans="1:11" x14ac:dyDescent="0.25">
      <c r="A17781">
        <v>147.79857560330501</v>
      </c>
      <c r="B17781">
        <v>28.713961909862</v>
      </c>
      <c r="C17781">
        <v>2001</v>
      </c>
    </row>
    <row r="17782" spans="1:11" x14ac:dyDescent="0.25">
      <c r="A17782">
        <v>150.21850801222399</v>
      </c>
      <c r="B17782">
        <v>31.1338943187815</v>
      </c>
      <c r="C17782">
        <v>2001</v>
      </c>
    </row>
    <row r="17783" spans="1:11" x14ac:dyDescent="0.25">
      <c r="A17783">
        <v>149.78149198777601</v>
      </c>
      <c r="B17783">
        <v>31.570910343230398</v>
      </c>
      <c r="C17783">
        <v>2000</v>
      </c>
    </row>
    <row r="17784" spans="1:11" x14ac:dyDescent="0.25">
      <c r="A17784" t="s">
        <v>83</v>
      </c>
    </row>
    <row r="17785" spans="1:11" x14ac:dyDescent="0.25">
      <c r="A17785">
        <v>2074</v>
      </c>
      <c r="B17785">
        <v>0</v>
      </c>
      <c r="C17785">
        <v>1.7056789504646299</v>
      </c>
      <c r="D17785">
        <v>4.2375329058158098</v>
      </c>
      <c r="E17785">
        <v>6</v>
      </c>
      <c r="F17785">
        <v>1.01722196789785</v>
      </c>
      <c r="G17785" t="s">
        <v>81</v>
      </c>
      <c r="H17785" t="s">
        <v>81</v>
      </c>
      <c r="I17785">
        <v>3649</v>
      </c>
      <c r="J17785">
        <v>2162</v>
      </c>
      <c r="K17785">
        <v>6.90296537630367E-2</v>
      </c>
    </row>
    <row r="17786" spans="1:11" x14ac:dyDescent="0.25">
      <c r="A17786" t="s">
        <v>82</v>
      </c>
    </row>
    <row r="17787" spans="1:11" x14ac:dyDescent="0.25">
      <c r="A17787">
        <v>93.583996734383703</v>
      </c>
      <c r="B17787">
        <v>125.00230039796401</v>
      </c>
      <c r="C17787">
        <v>2000</v>
      </c>
    </row>
    <row r="17788" spans="1:11" x14ac:dyDescent="0.25">
      <c r="A17788">
        <v>92.377899581983002</v>
      </c>
      <c r="B17788">
        <v>123.79620324556301</v>
      </c>
      <c r="C17788">
        <v>2000</v>
      </c>
    </row>
    <row r="17789" spans="1:11" x14ac:dyDescent="0.25">
      <c r="A17789">
        <v>91.940883557534207</v>
      </c>
      <c r="B17789">
        <v>124.233219270012</v>
      </c>
      <c r="C17789">
        <v>2001</v>
      </c>
    </row>
    <row r="17790" spans="1:11" x14ac:dyDescent="0.25">
      <c r="A17790">
        <v>93.146980709934894</v>
      </c>
      <c r="B17790">
        <v>125.439316422413</v>
      </c>
      <c r="C17790">
        <v>2001</v>
      </c>
    </row>
    <row r="17791" spans="1:11" x14ac:dyDescent="0.25">
      <c r="A17791">
        <v>96.1433689631384</v>
      </c>
      <c r="B17791">
        <v>128.43570467561599</v>
      </c>
      <c r="C17791">
        <v>2001</v>
      </c>
    </row>
    <row r="17792" spans="1:11" x14ac:dyDescent="0.25">
      <c r="A17792">
        <v>96.580384987587195</v>
      </c>
      <c r="B17792">
        <v>127.998688651168</v>
      </c>
      <c r="C17792">
        <v>2000</v>
      </c>
    </row>
    <row r="17793" spans="1:11" x14ac:dyDescent="0.25">
      <c r="A17793" t="s">
        <v>83</v>
      </c>
    </row>
    <row r="17794" spans="1:11" x14ac:dyDescent="0.25">
      <c r="A17794">
        <v>1892</v>
      </c>
      <c r="B17794">
        <v>0</v>
      </c>
      <c r="C17794">
        <v>4.7135800969740602</v>
      </c>
      <c r="D17794">
        <v>1.2279900810200399</v>
      </c>
      <c r="E17794">
        <v>6</v>
      </c>
      <c r="F17794">
        <v>1.01722196789785</v>
      </c>
      <c r="G17794" t="s">
        <v>81</v>
      </c>
      <c r="H17794" t="s">
        <v>81</v>
      </c>
      <c r="I17794">
        <v>1581</v>
      </c>
      <c r="J17794">
        <v>3236</v>
      </c>
      <c r="K17794">
        <v>6.8972797716395001E-2</v>
      </c>
    </row>
    <row r="17795" spans="1:11" x14ac:dyDescent="0.25">
      <c r="A17795" t="s">
        <v>82</v>
      </c>
    </row>
    <row r="17796" spans="1:11" x14ac:dyDescent="0.25">
      <c r="A17796">
        <v>67.586377018865505</v>
      </c>
      <c r="B17796">
        <v>68.106280947158098</v>
      </c>
      <c r="C17796">
        <v>2000</v>
      </c>
    </row>
    <row r="17797" spans="1:11" x14ac:dyDescent="0.25">
      <c r="A17797">
        <v>64.253372568629203</v>
      </c>
      <c r="B17797">
        <v>64.773276496921795</v>
      </c>
      <c r="C17797">
        <v>2000</v>
      </c>
    </row>
    <row r="17798" spans="1:11" x14ac:dyDescent="0.25">
      <c r="A17798">
        <v>63.816356544180401</v>
      </c>
      <c r="B17798">
        <v>65.210292521370604</v>
      </c>
      <c r="C17798">
        <v>2001</v>
      </c>
    </row>
    <row r="17799" spans="1:11" x14ac:dyDescent="0.25">
      <c r="A17799">
        <v>67.149360994416696</v>
      </c>
      <c r="B17799">
        <v>68.543296971606907</v>
      </c>
      <c r="C17799">
        <v>2001</v>
      </c>
    </row>
    <row r="17800" spans="1:11" x14ac:dyDescent="0.25">
      <c r="A17800">
        <v>68.0176811079358</v>
      </c>
      <c r="B17800">
        <v>69.411617085125997</v>
      </c>
      <c r="C17800">
        <v>2001</v>
      </c>
    </row>
    <row r="17801" spans="1:11" x14ac:dyDescent="0.25">
      <c r="A17801">
        <v>68.454697132384595</v>
      </c>
      <c r="B17801">
        <v>68.974601060677202</v>
      </c>
      <c r="C17801">
        <v>2000</v>
      </c>
    </row>
    <row r="17802" spans="1:11" x14ac:dyDescent="0.25">
      <c r="A17802" t="s">
        <v>83</v>
      </c>
    </row>
    <row r="17803" spans="1:11" x14ac:dyDescent="0.25">
      <c r="A17803">
        <v>3988</v>
      </c>
      <c r="B17803">
        <v>0</v>
      </c>
      <c r="C17803">
        <v>4.6804848918303703</v>
      </c>
      <c r="D17803">
        <v>1.25721541591385</v>
      </c>
      <c r="E17803">
        <v>6</v>
      </c>
      <c r="F17803">
        <v>1.01722196789785</v>
      </c>
      <c r="G17803" t="s">
        <v>84</v>
      </c>
      <c r="H17803" t="s">
        <v>81</v>
      </c>
      <c r="I17803">
        <v>0</v>
      </c>
      <c r="J17803">
        <v>2149</v>
      </c>
      <c r="K17803">
        <v>7.0425420049830004E-2</v>
      </c>
    </row>
    <row r="17804" spans="1:11" x14ac:dyDescent="0.25">
      <c r="A17804" t="s">
        <v>82</v>
      </c>
    </row>
    <row r="17805" spans="1:11" x14ac:dyDescent="0.25">
      <c r="A17805">
        <v>48.026307165035902</v>
      </c>
      <c r="B17805">
        <v>3.1373602570361099</v>
      </c>
      <c r="C17805">
        <v>2000</v>
      </c>
    </row>
    <row r="17806" spans="1:11" x14ac:dyDescent="0.25">
      <c r="A17806">
        <v>44.888946907999802</v>
      </c>
      <c r="B17806">
        <v>0</v>
      </c>
      <c r="C17806">
        <v>2000</v>
      </c>
    </row>
    <row r="17807" spans="1:11" x14ac:dyDescent="0.25">
      <c r="A17807">
        <v>44.014914859102198</v>
      </c>
      <c r="B17807">
        <v>0</v>
      </c>
      <c r="C17807">
        <v>2001</v>
      </c>
    </row>
    <row r="17808" spans="1:11" x14ac:dyDescent="0.25">
      <c r="A17808">
        <v>47.496759814574901</v>
      </c>
      <c r="B17808">
        <v>3.4818449554727602</v>
      </c>
      <c r="C17808">
        <v>2001</v>
      </c>
    </row>
    <row r="17809" spans="1:11" x14ac:dyDescent="0.25">
      <c r="A17809">
        <v>48.432011023586</v>
      </c>
      <c r="B17809">
        <v>4.4170961644837998</v>
      </c>
      <c r="C17809">
        <v>2001</v>
      </c>
    </row>
    <row r="17810" spans="1:11" x14ac:dyDescent="0.25">
      <c r="A17810">
        <v>48.869027048034802</v>
      </c>
      <c r="B17810">
        <v>3.9800801400349801</v>
      </c>
      <c r="C17810">
        <v>2000</v>
      </c>
    </row>
    <row r="17811" spans="1:11" x14ac:dyDescent="0.25">
      <c r="A17811" t="s">
        <v>83</v>
      </c>
    </row>
    <row r="17812" spans="1:11" x14ac:dyDescent="0.25">
      <c r="A17812">
        <v>2667</v>
      </c>
      <c r="B17812">
        <v>0</v>
      </c>
      <c r="C17812">
        <v>1.64156057811084</v>
      </c>
      <c r="D17812">
        <v>4.2955388781950301</v>
      </c>
      <c r="E17812">
        <v>6</v>
      </c>
      <c r="F17812">
        <v>1.01722196789785</v>
      </c>
      <c r="G17812" t="s">
        <v>81</v>
      </c>
      <c r="H17812" t="s">
        <v>81</v>
      </c>
      <c r="I17812">
        <v>1154</v>
      </c>
      <c r="J17812">
        <v>4608</v>
      </c>
      <c r="K17812">
        <v>6.9244657883555397E-2</v>
      </c>
    </row>
    <row r="17813" spans="1:11" x14ac:dyDescent="0.25">
      <c r="A17813" t="s">
        <v>82</v>
      </c>
    </row>
    <row r="17814" spans="1:11" x14ac:dyDescent="0.25">
      <c r="A17814">
        <v>139.95254898813701</v>
      </c>
      <c r="B17814">
        <v>95.290589070553096</v>
      </c>
      <c r="C17814">
        <v>2000</v>
      </c>
    </row>
    <row r="17815" spans="1:11" x14ac:dyDescent="0.25">
      <c r="A17815">
        <v>138.79179037162601</v>
      </c>
      <c r="B17815">
        <v>94.129830454042406</v>
      </c>
      <c r="C17815">
        <v>2000</v>
      </c>
    </row>
    <row r="17816" spans="1:11" x14ac:dyDescent="0.25">
      <c r="A17816">
        <v>138.354774347177</v>
      </c>
      <c r="B17816">
        <v>94.5668464784912</v>
      </c>
      <c r="C17816">
        <v>2001</v>
      </c>
    </row>
    <row r="17817" spans="1:11" x14ac:dyDescent="0.25">
      <c r="A17817">
        <v>139.515532963688</v>
      </c>
      <c r="B17817">
        <v>95.727605095001806</v>
      </c>
      <c r="C17817">
        <v>2001</v>
      </c>
    </row>
    <row r="17818" spans="1:11" x14ac:dyDescent="0.25">
      <c r="A17818">
        <v>142.55293763330999</v>
      </c>
      <c r="B17818">
        <v>98.765009764623997</v>
      </c>
      <c r="C17818">
        <v>2001</v>
      </c>
    </row>
    <row r="17819" spans="1:11" x14ac:dyDescent="0.25">
      <c r="A17819">
        <v>142.989953657759</v>
      </c>
      <c r="B17819">
        <v>98.327993740175202</v>
      </c>
      <c r="C17819">
        <v>2000</v>
      </c>
    </row>
    <row r="17820" spans="1:11" x14ac:dyDescent="0.25">
      <c r="A17820" t="s">
        <v>83</v>
      </c>
    </row>
    <row r="17821" spans="1:11" x14ac:dyDescent="0.25">
      <c r="A17821">
        <v>3180</v>
      </c>
      <c r="B17821">
        <v>0</v>
      </c>
      <c r="C17821">
        <v>1.2714153466829099</v>
      </c>
      <c r="D17821">
        <v>4.6649857498353802</v>
      </c>
      <c r="E17821">
        <v>6</v>
      </c>
      <c r="F17821">
        <v>1.01722196789785</v>
      </c>
      <c r="G17821" t="s">
        <v>81</v>
      </c>
      <c r="H17821" t="s">
        <v>81</v>
      </c>
      <c r="I17821">
        <v>4531</v>
      </c>
      <c r="J17821">
        <v>3272</v>
      </c>
      <c r="K17821">
        <v>6.9459576945759605E-2</v>
      </c>
    </row>
    <row r="17822" spans="1:11" x14ac:dyDescent="0.25">
      <c r="A17822" t="s">
        <v>82</v>
      </c>
    </row>
    <row r="17823" spans="1:11" x14ac:dyDescent="0.25">
      <c r="A17823">
        <v>53.067124120461102</v>
      </c>
      <c r="B17823">
        <v>21.2605630649491</v>
      </c>
      <c r="C17823">
        <v>2000</v>
      </c>
    </row>
    <row r="17824" spans="1:11" x14ac:dyDescent="0.25">
      <c r="A17824">
        <v>52.168097707116999</v>
      </c>
      <c r="B17824">
        <v>20.361536651605</v>
      </c>
      <c r="C17824">
        <v>2000</v>
      </c>
    </row>
    <row r="17825" spans="1:11" x14ac:dyDescent="0.25">
      <c r="A17825">
        <v>52.605113731565801</v>
      </c>
      <c r="B17825">
        <v>19.924520627156099</v>
      </c>
      <c r="C17825">
        <v>2001</v>
      </c>
    </row>
    <row r="17826" spans="1:11" x14ac:dyDescent="0.25">
      <c r="A17826">
        <v>53.504140144909996</v>
      </c>
      <c r="B17826">
        <v>20.823547040500301</v>
      </c>
      <c r="C17826">
        <v>2001</v>
      </c>
    </row>
    <row r="17827" spans="1:11" x14ac:dyDescent="0.25">
      <c r="A17827">
        <v>56.802783202757198</v>
      </c>
      <c r="B17827">
        <v>24.122190098347499</v>
      </c>
      <c r="C17827">
        <v>2001</v>
      </c>
    </row>
    <row r="17828" spans="1:11" x14ac:dyDescent="0.25">
      <c r="A17828">
        <v>56.365767178308403</v>
      </c>
      <c r="B17828">
        <v>24.559206122796301</v>
      </c>
      <c r="C17828">
        <v>2000</v>
      </c>
    </row>
    <row r="17829" spans="1:11" x14ac:dyDescent="0.25">
      <c r="A17829" t="s">
        <v>83</v>
      </c>
    </row>
    <row r="17830" spans="1:11" x14ac:dyDescent="0.25">
      <c r="A17830">
        <v>965</v>
      </c>
      <c r="B17830">
        <v>0</v>
      </c>
      <c r="C17830">
        <v>2.9886679120616</v>
      </c>
      <c r="D17830">
        <v>2.94273791006361</v>
      </c>
      <c r="E17830">
        <v>6</v>
      </c>
      <c r="F17830">
        <v>1.01722196789785</v>
      </c>
      <c r="G17830" t="s">
        <v>81</v>
      </c>
      <c r="H17830" t="s">
        <v>81</v>
      </c>
      <c r="I17830">
        <v>193</v>
      </c>
      <c r="J17830">
        <v>3955</v>
      </c>
      <c r="K17830">
        <v>6.8385257346186404E-2</v>
      </c>
    </row>
    <row r="17831" spans="1:11" x14ac:dyDescent="0.25">
      <c r="A17831" t="s">
        <v>82</v>
      </c>
    </row>
    <row r="17832" spans="1:11" x14ac:dyDescent="0.25">
      <c r="A17832">
        <v>58.538079479023999</v>
      </c>
      <c r="B17832">
        <v>108.04643703161599</v>
      </c>
      <c r="C17832">
        <v>2000</v>
      </c>
    </row>
    <row r="17833" spans="1:11" x14ac:dyDescent="0.25">
      <c r="A17833">
        <v>56.424772131690602</v>
      </c>
      <c r="B17833">
        <v>105.93312968428199</v>
      </c>
      <c r="C17833">
        <v>2000</v>
      </c>
    </row>
    <row r="17834" spans="1:11" x14ac:dyDescent="0.25">
      <c r="A17834">
        <v>55.9877561072418</v>
      </c>
      <c r="B17834">
        <v>106.370145708731</v>
      </c>
      <c r="C17834">
        <v>2001</v>
      </c>
    </row>
    <row r="17835" spans="1:11" x14ac:dyDescent="0.25">
      <c r="A17835">
        <v>58.101063454575197</v>
      </c>
      <c r="B17835">
        <v>108.48345305606399</v>
      </c>
      <c r="C17835">
        <v>2001</v>
      </c>
    </row>
    <row r="17836" spans="1:11" x14ac:dyDescent="0.25">
      <c r="A17836">
        <v>60.181893386035902</v>
      </c>
      <c r="B17836">
        <v>110.564282987525</v>
      </c>
      <c r="C17836">
        <v>2001</v>
      </c>
    </row>
    <row r="17837" spans="1:11" x14ac:dyDescent="0.25">
      <c r="A17837">
        <v>60.618909410484697</v>
      </c>
      <c r="B17837">
        <v>110.127266963076</v>
      </c>
      <c r="C17837">
        <v>2000</v>
      </c>
    </row>
    <row r="17838" spans="1:11" x14ac:dyDescent="0.25">
      <c r="A17838" t="s">
        <v>83</v>
      </c>
    </row>
    <row r="17839" spans="1:11" x14ac:dyDescent="0.25">
      <c r="A17839">
        <v>3013</v>
      </c>
      <c r="B17839">
        <v>0</v>
      </c>
      <c r="C17839">
        <v>3.0400134372648902</v>
      </c>
      <c r="D17839">
        <v>2.88828903143281</v>
      </c>
      <c r="E17839">
        <v>6</v>
      </c>
      <c r="F17839">
        <v>1.01722196789785</v>
      </c>
      <c r="G17839" t="s">
        <v>81</v>
      </c>
      <c r="H17839" t="s">
        <v>81</v>
      </c>
      <c r="I17839">
        <v>3739</v>
      </c>
      <c r="J17839">
        <v>4339</v>
      </c>
      <c r="K17839">
        <v>6.9373327160544299E-2</v>
      </c>
    </row>
    <row r="17840" spans="1:11" x14ac:dyDescent="0.25">
      <c r="A17840" t="s">
        <v>82</v>
      </c>
    </row>
    <row r="17841" spans="1:11" x14ac:dyDescent="0.25">
      <c r="A17841">
        <v>27.662017973918299</v>
      </c>
      <c r="B17841">
        <v>91.380710247611205</v>
      </c>
      <c r="C17841">
        <v>2000</v>
      </c>
    </row>
    <row r="17842" spans="1:11" x14ac:dyDescent="0.25">
      <c r="A17842">
        <v>25.512403857530099</v>
      </c>
      <c r="B17842">
        <v>89.231096131222998</v>
      </c>
      <c r="C17842">
        <v>2000</v>
      </c>
    </row>
    <row r="17843" spans="1:11" x14ac:dyDescent="0.25">
      <c r="A17843">
        <v>25.949419881978901</v>
      </c>
      <c r="B17843">
        <v>88.794080106774203</v>
      </c>
      <c r="C17843">
        <v>2001</v>
      </c>
    </row>
    <row r="17844" spans="1:11" x14ac:dyDescent="0.25">
      <c r="A17844">
        <v>28.099033998367101</v>
      </c>
      <c r="B17844">
        <v>90.943694223162396</v>
      </c>
      <c r="C17844">
        <v>2001</v>
      </c>
    </row>
    <row r="17845" spans="1:11" x14ac:dyDescent="0.25">
      <c r="A17845">
        <v>30.14136275852</v>
      </c>
      <c r="B17845">
        <v>92.986022983315294</v>
      </c>
      <c r="C17845">
        <v>2001</v>
      </c>
    </row>
    <row r="17846" spans="1:11" x14ac:dyDescent="0.25">
      <c r="A17846">
        <v>29.704346734071201</v>
      </c>
      <c r="B17846">
        <v>93.423039007764103</v>
      </c>
      <c r="C17846">
        <v>2000</v>
      </c>
    </row>
    <row r="17847" spans="1:11" x14ac:dyDescent="0.25">
      <c r="A17847" t="s">
        <v>83</v>
      </c>
    </row>
    <row r="17848" spans="1:11" x14ac:dyDescent="0.25">
      <c r="A17848">
        <v>1981</v>
      </c>
      <c r="B17848">
        <v>0</v>
      </c>
      <c r="C17848">
        <v>5.56695281922185</v>
      </c>
      <c r="D17848">
        <v>0.35447344821599802</v>
      </c>
      <c r="E17848">
        <v>6</v>
      </c>
      <c r="F17848">
        <v>1.01722196789785</v>
      </c>
      <c r="G17848" t="s">
        <v>81</v>
      </c>
      <c r="H17848" t="s">
        <v>81</v>
      </c>
      <c r="I17848">
        <v>4493</v>
      </c>
      <c r="J17848">
        <v>515</v>
      </c>
      <c r="K17848">
        <v>6.9008770457159099E-2</v>
      </c>
    </row>
    <row r="17849" spans="1:11" x14ac:dyDescent="0.25">
      <c r="A17849" t="s">
        <v>82</v>
      </c>
    </row>
    <row r="17850" spans="1:11" x14ac:dyDescent="0.25">
      <c r="A17850">
        <v>117.711307516183</v>
      </c>
      <c r="B17850">
        <v>74.756313332713205</v>
      </c>
      <c r="C17850">
        <v>2000</v>
      </c>
    </row>
    <row r="17851" spans="1:11" x14ac:dyDescent="0.25">
      <c r="A17851">
        <v>113.77487742716499</v>
      </c>
      <c r="B17851">
        <v>70.819883243695799</v>
      </c>
      <c r="C17851">
        <v>2000</v>
      </c>
    </row>
    <row r="17852" spans="1:11" x14ac:dyDescent="0.25">
      <c r="A17852">
        <v>113.337861402716</v>
      </c>
      <c r="B17852">
        <v>71.256899268144707</v>
      </c>
      <c r="C17852">
        <v>2001</v>
      </c>
    </row>
    <row r="17853" spans="1:11" x14ac:dyDescent="0.25">
      <c r="A17853">
        <v>117.274291491734</v>
      </c>
      <c r="B17853">
        <v>75.193329357162</v>
      </c>
      <c r="C17853">
        <v>2001</v>
      </c>
    </row>
    <row r="17854" spans="1:11" x14ac:dyDescent="0.25">
      <c r="A17854">
        <v>117.524942070718</v>
      </c>
      <c r="B17854">
        <v>75.443979936146107</v>
      </c>
      <c r="C17854">
        <v>2001</v>
      </c>
    </row>
    <row r="17855" spans="1:11" x14ac:dyDescent="0.25">
      <c r="A17855">
        <v>117.96195809516701</v>
      </c>
      <c r="B17855">
        <v>75.006963911697298</v>
      </c>
      <c r="C17855">
        <v>2000</v>
      </c>
    </row>
    <row r="17856" spans="1:11" x14ac:dyDescent="0.25">
      <c r="A17856" t="s">
        <v>83</v>
      </c>
    </row>
    <row r="17857" spans="1:11" x14ac:dyDescent="0.25">
      <c r="A17857">
        <v>3028</v>
      </c>
      <c r="B17857">
        <v>0</v>
      </c>
      <c r="C17857">
        <v>0.76520806912856199</v>
      </c>
      <c r="D17857">
        <v>5.1562181983092898</v>
      </c>
      <c r="E17857">
        <v>6</v>
      </c>
      <c r="F17857">
        <v>1.01722196789785</v>
      </c>
      <c r="G17857" t="s">
        <v>81</v>
      </c>
      <c r="H17857" t="s">
        <v>81</v>
      </c>
      <c r="I17857">
        <v>1349</v>
      </c>
      <c r="J17857">
        <v>515</v>
      </c>
      <c r="K17857">
        <v>6.93798649314743E-2</v>
      </c>
    </row>
    <row r="17858" spans="1:11" x14ac:dyDescent="0.25">
      <c r="A17858" t="s">
        <v>82</v>
      </c>
    </row>
    <row r="17859" spans="1:11" x14ac:dyDescent="0.25">
      <c r="A17859">
        <v>113.33013165525099</v>
      </c>
      <c r="B17859">
        <v>72.346796645008595</v>
      </c>
      <c r="C17859">
        <v>2000</v>
      </c>
    </row>
    <row r="17860" spans="1:11" x14ac:dyDescent="0.25">
      <c r="A17860">
        <v>112.789047840552</v>
      </c>
      <c r="B17860">
        <v>71.805712830309105</v>
      </c>
      <c r="C17860">
        <v>2000</v>
      </c>
    </row>
    <row r="17861" spans="1:11" x14ac:dyDescent="0.25">
      <c r="A17861">
        <v>113.226063865001</v>
      </c>
      <c r="B17861">
        <v>71.368696805860296</v>
      </c>
      <c r="C17861">
        <v>2001</v>
      </c>
    </row>
    <row r="17862" spans="1:11" x14ac:dyDescent="0.25">
      <c r="A17862">
        <v>113.7671476797</v>
      </c>
      <c r="B17862">
        <v>71.9097806205598</v>
      </c>
      <c r="C17862">
        <v>2001</v>
      </c>
    </row>
    <row r="17863" spans="1:11" x14ac:dyDescent="0.25">
      <c r="A17863">
        <v>117.413144533002</v>
      </c>
      <c r="B17863">
        <v>75.555777473861696</v>
      </c>
      <c r="C17863">
        <v>2001</v>
      </c>
    </row>
    <row r="17864" spans="1:11" x14ac:dyDescent="0.25">
      <c r="A17864">
        <v>116.976128508553</v>
      </c>
      <c r="B17864">
        <v>75.992793498310505</v>
      </c>
      <c r="C17864">
        <v>2000</v>
      </c>
    </row>
    <row r="17865" spans="1:11" x14ac:dyDescent="0.25">
      <c r="A17865" t="s">
        <v>83</v>
      </c>
    </row>
    <row r="17866" spans="1:11" x14ac:dyDescent="0.25">
      <c r="A17866">
        <v>3075</v>
      </c>
      <c r="B17866">
        <v>0</v>
      </c>
      <c r="C17866">
        <v>5.0948171958348398</v>
      </c>
      <c r="D17866">
        <v>0.82042577206623002</v>
      </c>
      <c r="E17866">
        <v>6</v>
      </c>
      <c r="F17866">
        <v>1.01722196789785</v>
      </c>
      <c r="G17866" t="s">
        <v>81</v>
      </c>
      <c r="H17866" t="s">
        <v>81</v>
      </c>
      <c r="I17866">
        <v>1249</v>
      </c>
      <c r="J17866">
        <v>1268</v>
      </c>
      <c r="K17866">
        <v>6.9396505611039605E-2</v>
      </c>
    </row>
    <row r="17867" spans="1:11" x14ac:dyDescent="0.25">
      <c r="A17867" t="s">
        <v>82</v>
      </c>
    </row>
    <row r="17868" spans="1:11" x14ac:dyDescent="0.25">
      <c r="A17868">
        <v>48.113756652969897</v>
      </c>
      <c r="B17868">
        <v>63.067662112916501</v>
      </c>
      <c r="C17868">
        <v>2000</v>
      </c>
    </row>
    <row r="17869" spans="1:11" x14ac:dyDescent="0.25">
      <c r="A17869">
        <v>44.5111768648893</v>
      </c>
      <c r="B17869">
        <v>59.465082324835798</v>
      </c>
      <c r="C17869">
        <v>2000</v>
      </c>
    </row>
    <row r="17870" spans="1:11" x14ac:dyDescent="0.25">
      <c r="A17870">
        <v>44.074160840440499</v>
      </c>
      <c r="B17870">
        <v>59.9020983492846</v>
      </c>
      <c r="C17870">
        <v>2001</v>
      </c>
    </row>
    <row r="17871" spans="1:11" x14ac:dyDescent="0.25">
      <c r="A17871">
        <v>47.676740628521102</v>
      </c>
      <c r="B17871">
        <v>63.504678137365303</v>
      </c>
      <c r="C17871">
        <v>2001</v>
      </c>
    </row>
    <row r="17872" spans="1:11" x14ac:dyDescent="0.25">
      <c r="A17872">
        <v>48.256869255409299</v>
      </c>
      <c r="B17872">
        <v>64.0848067642535</v>
      </c>
      <c r="C17872">
        <v>2001</v>
      </c>
    </row>
    <row r="17873" spans="1:11" x14ac:dyDescent="0.25">
      <c r="A17873">
        <v>48.6938852798582</v>
      </c>
      <c r="B17873">
        <v>63.647790739804698</v>
      </c>
      <c r="C17873">
        <v>2000</v>
      </c>
    </row>
    <row r="17874" spans="1:11" x14ac:dyDescent="0.25">
      <c r="A17874" t="s">
        <v>83</v>
      </c>
    </row>
    <row r="17875" spans="1:11" x14ac:dyDescent="0.25">
      <c r="A17875">
        <v>2095</v>
      </c>
      <c r="B17875">
        <v>0</v>
      </c>
      <c r="C17875">
        <v>5.2461216536056803</v>
      </c>
      <c r="D17875">
        <v>0.66754911662346195</v>
      </c>
      <c r="E17875">
        <v>6</v>
      </c>
      <c r="F17875">
        <v>1.01722196789785</v>
      </c>
      <c r="G17875" t="s">
        <v>81</v>
      </c>
      <c r="H17875" t="s">
        <v>81</v>
      </c>
      <c r="I17875">
        <v>2454</v>
      </c>
      <c r="J17875">
        <v>175</v>
      </c>
      <c r="K17875">
        <v>6.9042267983234096E-2</v>
      </c>
    </row>
    <row r="17876" spans="1:11" x14ac:dyDescent="0.25">
      <c r="A17876" t="s">
        <v>82</v>
      </c>
    </row>
    <row r="17877" spans="1:11" x14ac:dyDescent="0.25">
      <c r="A17877">
        <v>94.880181335327194</v>
      </c>
      <c r="B17877">
        <v>137.82860438610399</v>
      </c>
      <c r="C17877">
        <v>2000</v>
      </c>
    </row>
    <row r="17878" spans="1:11" x14ac:dyDescent="0.25">
      <c r="A17878">
        <v>91.170613139132996</v>
      </c>
      <c r="B17878">
        <v>134.11903618990999</v>
      </c>
      <c r="C17878">
        <v>2000</v>
      </c>
    </row>
    <row r="17879" spans="1:11" x14ac:dyDescent="0.25">
      <c r="A17879">
        <v>91.607629163581805</v>
      </c>
      <c r="B17879">
        <v>133.68202016546101</v>
      </c>
      <c r="C17879">
        <v>2001</v>
      </c>
    </row>
    <row r="17880" spans="1:11" x14ac:dyDescent="0.25">
      <c r="A17880">
        <v>95.317197359775903</v>
      </c>
      <c r="B17880">
        <v>137.39158836165501</v>
      </c>
      <c r="C17880">
        <v>2001</v>
      </c>
    </row>
    <row r="17881" spans="1:11" x14ac:dyDescent="0.25">
      <c r="A17881">
        <v>95.789225866915501</v>
      </c>
      <c r="B17881">
        <v>137.86361686879499</v>
      </c>
      <c r="C17881">
        <v>2001</v>
      </c>
    </row>
    <row r="17882" spans="1:11" x14ac:dyDescent="0.25">
      <c r="A17882">
        <v>95.352209842466706</v>
      </c>
      <c r="B17882">
        <v>138.30063289324301</v>
      </c>
      <c r="C17882">
        <v>2000</v>
      </c>
    </row>
    <row r="17883" spans="1:11" x14ac:dyDescent="0.25">
      <c r="A17883" t="s">
        <v>83</v>
      </c>
    </row>
    <row r="17884" spans="1:11" x14ac:dyDescent="0.25">
      <c r="A17884">
        <v>3985</v>
      </c>
      <c r="B17884">
        <v>0</v>
      </c>
      <c r="C17884">
        <v>2.6990580080458</v>
      </c>
      <c r="D17884">
        <v>3.2136104289337801</v>
      </c>
      <c r="E17884">
        <v>6</v>
      </c>
      <c r="F17884">
        <v>1.01722196789785</v>
      </c>
      <c r="G17884" t="s">
        <v>81</v>
      </c>
      <c r="H17884" t="s">
        <v>81</v>
      </c>
      <c r="I17884">
        <v>3980</v>
      </c>
      <c r="J17884">
        <v>3983</v>
      </c>
      <c r="K17884">
        <v>7.0466856496248703E-2</v>
      </c>
    </row>
    <row r="17885" spans="1:11" x14ac:dyDescent="0.25">
      <c r="A17885" t="s">
        <v>82</v>
      </c>
    </row>
    <row r="17886" spans="1:11" x14ac:dyDescent="0.25">
      <c r="A17886">
        <v>89.742291019173607</v>
      </c>
      <c r="B17886">
        <v>10.309503950327199</v>
      </c>
      <c r="C17886">
        <v>2000</v>
      </c>
    </row>
    <row r="17887" spans="1:11" x14ac:dyDescent="0.25">
      <c r="A17887">
        <v>87.833768798868604</v>
      </c>
      <c r="B17887">
        <v>8.4009817300221794</v>
      </c>
      <c r="C17887">
        <v>2000</v>
      </c>
    </row>
    <row r="17888" spans="1:11" x14ac:dyDescent="0.25">
      <c r="A17888">
        <v>87.396752774419795</v>
      </c>
      <c r="B17888">
        <v>8.8379977544710009</v>
      </c>
      <c r="C17888">
        <v>2001</v>
      </c>
    </row>
    <row r="17889" spans="1:11" x14ac:dyDescent="0.25">
      <c r="A17889">
        <v>89.305274994724797</v>
      </c>
      <c r="B17889">
        <v>10.746519974776</v>
      </c>
      <c r="C17889">
        <v>2001</v>
      </c>
    </row>
    <row r="17890" spans="1:11" x14ac:dyDescent="0.25">
      <c r="A17890">
        <v>91.577640721115699</v>
      </c>
      <c r="B17890">
        <v>13.0188857011669</v>
      </c>
      <c r="C17890">
        <v>2001</v>
      </c>
    </row>
    <row r="17891" spans="1:11" x14ac:dyDescent="0.25">
      <c r="A17891">
        <v>92.014656745564494</v>
      </c>
      <c r="B17891">
        <v>12.5818696767181</v>
      </c>
      <c r="C17891">
        <v>2000</v>
      </c>
    </row>
    <row r="17892" spans="1:11" x14ac:dyDescent="0.25">
      <c r="A17892" t="s">
        <v>83</v>
      </c>
    </row>
    <row r="17893" spans="1:11" x14ac:dyDescent="0.25">
      <c r="A17893">
        <v>2193</v>
      </c>
      <c r="B17893">
        <v>0</v>
      </c>
      <c r="C17893">
        <v>6.34644635605639E-2</v>
      </c>
      <c r="D17893">
        <v>5.8434842006473398</v>
      </c>
      <c r="E17893">
        <v>6</v>
      </c>
      <c r="F17893">
        <v>1.01722196789785</v>
      </c>
      <c r="G17893" t="s">
        <v>81</v>
      </c>
      <c r="H17893" t="s">
        <v>81</v>
      </c>
      <c r="I17893">
        <v>1966</v>
      </c>
      <c r="J17893">
        <v>3155</v>
      </c>
      <c r="K17893">
        <v>6.9080596785932702E-2</v>
      </c>
    </row>
    <row r="17894" spans="1:11" x14ac:dyDescent="0.25">
      <c r="A17894" t="s">
        <v>82</v>
      </c>
    </row>
    <row r="17895" spans="1:11" x14ac:dyDescent="0.25">
      <c r="A17895">
        <v>52.826696818152598</v>
      </c>
      <c r="B17895">
        <v>131.17296497298599</v>
      </c>
      <c r="C17895">
        <v>2000</v>
      </c>
    </row>
    <row r="17896" spans="1:11" x14ac:dyDescent="0.25">
      <c r="A17896">
        <v>52.781820665604499</v>
      </c>
      <c r="B17896">
        <v>131.12808882043799</v>
      </c>
      <c r="C17896">
        <v>2000</v>
      </c>
    </row>
    <row r="17897" spans="1:11" x14ac:dyDescent="0.25">
      <c r="A17897">
        <v>53.218836690053401</v>
      </c>
      <c r="B17897">
        <v>130.69107279598899</v>
      </c>
      <c r="C17897">
        <v>2001</v>
      </c>
    </row>
    <row r="17898" spans="1:11" x14ac:dyDescent="0.25">
      <c r="A17898">
        <v>53.2637128426014</v>
      </c>
      <c r="B17898">
        <v>130.73594894853699</v>
      </c>
      <c r="C17898">
        <v>2001</v>
      </c>
    </row>
    <row r="17899" spans="1:11" x14ac:dyDescent="0.25">
      <c r="A17899">
        <v>57.395680146635598</v>
      </c>
      <c r="B17899">
        <v>134.86791625257101</v>
      </c>
      <c r="C17899">
        <v>2001</v>
      </c>
    </row>
    <row r="17900" spans="1:11" x14ac:dyDescent="0.25">
      <c r="A17900">
        <v>56.958664122186804</v>
      </c>
      <c r="B17900">
        <v>135.30493227701999</v>
      </c>
      <c r="C17900">
        <v>2000</v>
      </c>
    </row>
    <row r="17901" spans="1:11" x14ac:dyDescent="0.25">
      <c r="A17901" t="s">
        <v>83</v>
      </c>
    </row>
    <row r="17902" spans="1:11" x14ac:dyDescent="0.25">
      <c r="A17902">
        <v>4119</v>
      </c>
      <c r="B17902">
        <v>0</v>
      </c>
      <c r="C17902">
        <v>4.1252860662460504</v>
      </c>
      <c r="D17902">
        <v>1.7796898651811499</v>
      </c>
      <c r="E17902">
        <v>6</v>
      </c>
      <c r="F17902">
        <v>1.01722196789785</v>
      </c>
      <c r="G17902" t="s">
        <v>81</v>
      </c>
      <c r="H17902" t="s">
        <v>81</v>
      </c>
      <c r="I17902">
        <v>3458</v>
      </c>
      <c r="J17902">
        <v>1569</v>
      </c>
      <c r="K17902">
        <v>7.0695278423254099E-2</v>
      </c>
    </row>
    <row r="17903" spans="1:11" x14ac:dyDescent="0.25">
      <c r="A17903" t="s">
        <v>82</v>
      </c>
    </row>
    <row r="17904" spans="1:11" x14ac:dyDescent="0.25">
      <c r="A17904">
        <v>120.308177535561</v>
      </c>
      <c r="B17904">
        <v>93.760715837483403</v>
      </c>
      <c r="C17904">
        <v>2000</v>
      </c>
    </row>
    <row r="17905" spans="1:11" x14ac:dyDescent="0.25">
      <c r="A17905">
        <v>117.391159783784</v>
      </c>
      <c r="B17905">
        <v>90.843698085706507</v>
      </c>
      <c r="C17905">
        <v>2000</v>
      </c>
    </row>
    <row r="17906" spans="1:11" x14ac:dyDescent="0.25">
      <c r="A17906">
        <v>116.954143759335</v>
      </c>
      <c r="B17906">
        <v>91.280714110155301</v>
      </c>
      <c r="C17906">
        <v>2001</v>
      </c>
    </row>
    <row r="17907" spans="1:11" x14ac:dyDescent="0.25">
      <c r="A17907">
        <v>119.87116151111201</v>
      </c>
      <c r="B17907">
        <v>94.197731861932297</v>
      </c>
      <c r="C17907">
        <v>2001</v>
      </c>
    </row>
    <row r="17908" spans="1:11" x14ac:dyDescent="0.25">
      <c r="A17908">
        <v>121.129592283191</v>
      </c>
      <c r="B17908">
        <v>95.456162634010795</v>
      </c>
      <c r="C17908">
        <v>2001</v>
      </c>
    </row>
    <row r="17909" spans="1:11" x14ac:dyDescent="0.25">
      <c r="A17909">
        <v>121.56660830764</v>
      </c>
      <c r="B17909">
        <v>95.019146609562</v>
      </c>
      <c r="C17909">
        <v>2000</v>
      </c>
    </row>
    <row r="17910" spans="1:11" x14ac:dyDescent="0.25">
      <c r="A17910" t="s">
        <v>83</v>
      </c>
    </row>
    <row r="17911" spans="1:11" x14ac:dyDescent="0.25">
      <c r="A17911">
        <v>3001</v>
      </c>
      <c r="B17911">
        <v>0</v>
      </c>
      <c r="C17911">
        <v>0.136005243677602</v>
      </c>
      <c r="D17911">
        <v>5.7685938340464702</v>
      </c>
      <c r="E17911">
        <v>6</v>
      </c>
      <c r="F17911">
        <v>1.01722196789785</v>
      </c>
      <c r="G17911" t="s">
        <v>81</v>
      </c>
      <c r="H17911" t="s">
        <v>84</v>
      </c>
      <c r="I17911">
        <v>809</v>
      </c>
      <c r="J17911">
        <v>0</v>
      </c>
      <c r="K17911">
        <v>6.9369366495144705E-2</v>
      </c>
    </row>
    <row r="17912" spans="1:11" x14ac:dyDescent="0.25">
      <c r="A17912" t="s">
        <v>82</v>
      </c>
    </row>
    <row r="17913" spans="1:11" x14ac:dyDescent="0.25">
      <c r="A17913">
        <v>145.70751323557101</v>
      </c>
      <c r="B17913">
        <v>85.289507019191504</v>
      </c>
      <c r="C17913">
        <v>2000</v>
      </c>
    </row>
    <row r="17914" spans="1:11" x14ac:dyDescent="0.25">
      <c r="A17914">
        <v>145.60630993972899</v>
      </c>
      <c r="B17914">
        <v>85.188303723349605</v>
      </c>
      <c r="C17914">
        <v>2000</v>
      </c>
    </row>
    <row r="17915" spans="1:11" x14ac:dyDescent="0.25">
      <c r="A17915">
        <v>146.043325964178</v>
      </c>
      <c r="B17915">
        <v>84.751287698900796</v>
      </c>
      <c r="C17915">
        <v>2001</v>
      </c>
    </row>
    <row r="17916" spans="1:11" x14ac:dyDescent="0.25">
      <c r="A17916">
        <v>146.13446312849899</v>
      </c>
      <c r="B17916">
        <v>84.842424863221495</v>
      </c>
      <c r="C17916">
        <v>2001</v>
      </c>
    </row>
    <row r="17917" spans="1:11" x14ac:dyDescent="0.25">
      <c r="A17917">
        <v>150</v>
      </c>
      <c r="B17917">
        <v>88.7079617347229</v>
      </c>
      <c r="C17917">
        <v>2001</v>
      </c>
    </row>
    <row r="17918" spans="1:11" x14ac:dyDescent="0.25">
      <c r="A17918">
        <v>150</v>
      </c>
      <c r="B17918">
        <v>89.581993783620504</v>
      </c>
      <c r="C17918">
        <v>2000</v>
      </c>
    </row>
    <row r="17919" spans="1:11" x14ac:dyDescent="0.25">
      <c r="A17919" t="s">
        <v>83</v>
      </c>
    </row>
    <row r="17920" spans="1:11" x14ac:dyDescent="0.25">
      <c r="A17920">
        <v>1761</v>
      </c>
      <c r="B17920">
        <v>0</v>
      </c>
      <c r="C17920">
        <v>0</v>
      </c>
      <c r="D17920">
        <v>5.90330111189179</v>
      </c>
      <c r="E17920">
        <v>4</v>
      </c>
      <c r="F17920">
        <v>1.01722196789785</v>
      </c>
      <c r="G17920" t="s">
        <v>81</v>
      </c>
      <c r="H17920" t="s">
        <v>81</v>
      </c>
      <c r="I17920">
        <v>1700</v>
      </c>
      <c r="J17920">
        <v>1927</v>
      </c>
      <c r="K17920">
        <v>6.8914838375779996E-2</v>
      </c>
    </row>
    <row r="17921" spans="1:11" x14ac:dyDescent="0.25">
      <c r="A17921" t="s">
        <v>82</v>
      </c>
    </row>
    <row r="17922" spans="1:11" x14ac:dyDescent="0.25">
      <c r="A17922">
        <v>39.2397330828151</v>
      </c>
      <c r="B17922">
        <v>73.564973434235199</v>
      </c>
      <c r="C17922">
        <v>2000</v>
      </c>
    </row>
    <row r="17923" spans="1:11" x14ac:dyDescent="0.25">
      <c r="A17923">
        <v>38.802717058366298</v>
      </c>
      <c r="B17923">
        <v>74.001989458684093</v>
      </c>
      <c r="C17923">
        <v>2001</v>
      </c>
    </row>
    <row r="17924" spans="1:11" x14ac:dyDescent="0.25">
      <c r="A17924">
        <v>42.976981305971101</v>
      </c>
      <c r="B17924">
        <v>78.176253706288804</v>
      </c>
      <c r="C17924">
        <v>2001</v>
      </c>
    </row>
    <row r="17925" spans="1:11" x14ac:dyDescent="0.25">
      <c r="A17925">
        <v>43.413997330419903</v>
      </c>
      <c r="B17925">
        <v>77.739237681839995</v>
      </c>
      <c r="C17925">
        <v>2000</v>
      </c>
    </row>
    <row r="17926" spans="1:11" x14ac:dyDescent="0.25">
      <c r="A17926" t="s">
        <v>83</v>
      </c>
    </row>
    <row r="17927" spans="1:11" x14ac:dyDescent="0.25">
      <c r="A17927">
        <v>266</v>
      </c>
      <c r="B17927">
        <v>0</v>
      </c>
      <c r="C17927">
        <v>3.8652785896381499</v>
      </c>
      <c r="D17927">
        <v>2.0377372787235801</v>
      </c>
      <c r="E17927">
        <v>6</v>
      </c>
      <c r="F17927">
        <v>1.01722196789785</v>
      </c>
      <c r="G17927" t="s">
        <v>81</v>
      </c>
      <c r="H17927" t="s">
        <v>81</v>
      </c>
      <c r="I17927">
        <v>1921</v>
      </c>
      <c r="J17927">
        <v>1941</v>
      </c>
      <c r="K17927">
        <v>0</v>
      </c>
    </row>
    <row r="17928" spans="1:11" x14ac:dyDescent="0.25">
      <c r="A17928" t="s">
        <v>82</v>
      </c>
    </row>
    <row r="17929" spans="1:11" x14ac:dyDescent="0.25">
      <c r="A17929">
        <v>79.677952975820503</v>
      </c>
      <c r="B17929">
        <v>31.1679484970674</v>
      </c>
      <c r="C17929">
        <v>2000</v>
      </c>
    </row>
    <row r="17930" spans="1:11" x14ac:dyDescent="0.25">
      <c r="A17930">
        <v>76.944788273912195</v>
      </c>
      <c r="B17930">
        <v>28.434783795159099</v>
      </c>
      <c r="C17930">
        <v>2000</v>
      </c>
    </row>
    <row r="17931" spans="1:11" x14ac:dyDescent="0.25">
      <c r="A17931">
        <v>77.381804298361004</v>
      </c>
      <c r="B17931">
        <v>27.997767770710201</v>
      </c>
      <c r="C17931">
        <v>2001</v>
      </c>
    </row>
    <row r="17932" spans="1:11" x14ac:dyDescent="0.25">
      <c r="A17932">
        <v>80.114969000269397</v>
      </c>
      <c r="B17932">
        <v>30.730932472618498</v>
      </c>
      <c r="C17932">
        <v>2001</v>
      </c>
    </row>
    <row r="17933" spans="1:11" x14ac:dyDescent="0.25">
      <c r="A17933">
        <v>81.555866848331405</v>
      </c>
      <c r="B17933">
        <v>32.171830320680598</v>
      </c>
      <c r="C17933">
        <v>2001</v>
      </c>
    </row>
    <row r="17934" spans="1:11" x14ac:dyDescent="0.25">
      <c r="A17934">
        <v>81.118850823882596</v>
      </c>
      <c r="B17934">
        <v>32.6088463451294</v>
      </c>
      <c r="C17934">
        <v>2000</v>
      </c>
    </row>
    <row r="17935" spans="1:11" x14ac:dyDescent="0.25">
      <c r="A17935" t="s">
        <v>83</v>
      </c>
    </row>
    <row r="17936" spans="1:11" x14ac:dyDescent="0.25">
      <c r="A17936">
        <v>1786</v>
      </c>
      <c r="B17936">
        <v>0</v>
      </c>
      <c r="C17936">
        <v>1.6728402094124699</v>
      </c>
      <c r="D17936">
        <v>4.2237351922184097</v>
      </c>
      <c r="E17936">
        <v>6</v>
      </c>
      <c r="F17936">
        <v>1.01722196789785</v>
      </c>
      <c r="G17936" t="s">
        <v>84</v>
      </c>
      <c r="H17936" t="s">
        <v>81</v>
      </c>
      <c r="I17936">
        <v>0</v>
      </c>
      <c r="J17936">
        <v>744</v>
      </c>
      <c r="K17936">
        <v>6.8918071859244298E-2</v>
      </c>
    </row>
    <row r="17937" spans="1:11" x14ac:dyDescent="0.25">
      <c r="A17937" t="s">
        <v>82</v>
      </c>
    </row>
    <row r="17938" spans="1:11" x14ac:dyDescent="0.25">
      <c r="A17938">
        <v>94.933299169467702</v>
      </c>
      <c r="B17938">
        <v>1.24486670336508</v>
      </c>
      <c r="C17938">
        <v>2000</v>
      </c>
    </row>
    <row r="17939" spans="1:11" x14ac:dyDescent="0.25">
      <c r="A17939">
        <v>93.688432466102597</v>
      </c>
      <c r="B17939">
        <v>0</v>
      </c>
      <c r="C17939">
        <v>2000</v>
      </c>
    </row>
    <row r="17940" spans="1:11" x14ac:dyDescent="0.25">
      <c r="A17940">
        <v>94.562464515000201</v>
      </c>
      <c r="B17940">
        <v>0</v>
      </c>
      <c r="C17940">
        <v>2001</v>
      </c>
    </row>
    <row r="17941" spans="1:11" x14ac:dyDescent="0.25">
      <c r="A17941">
        <v>95.683351123469293</v>
      </c>
      <c r="B17941">
        <v>1.1208866084690901</v>
      </c>
      <c r="C17941">
        <v>2001</v>
      </c>
    </row>
    <row r="17942" spans="1:11" x14ac:dyDescent="0.25">
      <c r="A17942">
        <v>98.5134649550468</v>
      </c>
      <c r="B17942">
        <v>3.9510004400465801</v>
      </c>
      <c r="C17942">
        <v>2001</v>
      </c>
    </row>
    <row r="17943" spans="1:11" x14ac:dyDescent="0.25">
      <c r="A17943">
        <v>98.076448930598005</v>
      </c>
      <c r="B17943">
        <v>4.3880164644953998</v>
      </c>
      <c r="C17943">
        <v>2000</v>
      </c>
    </row>
    <row r="17944" spans="1:11" x14ac:dyDescent="0.25">
      <c r="A17944" t="s">
        <v>83</v>
      </c>
    </row>
    <row r="17945" spans="1:11" x14ac:dyDescent="0.25">
      <c r="A17945">
        <v>3400</v>
      </c>
      <c r="B17945">
        <v>0</v>
      </c>
      <c r="C17945">
        <v>0.31716309233436801</v>
      </c>
      <c r="D17945">
        <v>5.5786787383630099</v>
      </c>
      <c r="E17945">
        <v>6</v>
      </c>
      <c r="F17945">
        <v>1.01722196789785</v>
      </c>
      <c r="G17945" t="s">
        <v>81</v>
      </c>
      <c r="H17945" t="s">
        <v>81</v>
      </c>
      <c r="I17945">
        <v>2684</v>
      </c>
      <c r="J17945">
        <v>4283</v>
      </c>
      <c r="K17945">
        <v>6.9617527571098001E-2</v>
      </c>
    </row>
    <row r="17946" spans="1:11" x14ac:dyDescent="0.25">
      <c r="A17946" t="s">
        <v>82</v>
      </c>
    </row>
    <row r="17947" spans="1:11" x14ac:dyDescent="0.25">
      <c r="A17947">
        <v>144.09487904146599</v>
      </c>
      <c r="B17947">
        <v>68.224554304142501</v>
      </c>
      <c r="C17947">
        <v>2000</v>
      </c>
    </row>
    <row r="17948" spans="1:11" x14ac:dyDescent="0.25">
      <c r="A17948">
        <v>143.87061086813401</v>
      </c>
      <c r="B17948">
        <v>68.000286130810807</v>
      </c>
      <c r="C17948">
        <v>2000</v>
      </c>
    </row>
    <row r="17949" spans="1:11" x14ac:dyDescent="0.25">
      <c r="A17949">
        <v>143.433594843685</v>
      </c>
      <c r="B17949">
        <v>68.437302155259601</v>
      </c>
      <c r="C17949">
        <v>2001</v>
      </c>
    </row>
    <row r="17950" spans="1:11" x14ac:dyDescent="0.25">
      <c r="A17950">
        <v>143.65786301701701</v>
      </c>
      <c r="B17950">
        <v>68.661570328591296</v>
      </c>
      <c r="C17950">
        <v>2001</v>
      </c>
    </row>
    <row r="17951" spans="1:11" x14ac:dyDescent="0.25">
      <c r="A17951">
        <v>147.602584582974</v>
      </c>
      <c r="B17951">
        <v>72.606291894549003</v>
      </c>
      <c r="C17951">
        <v>2001</v>
      </c>
    </row>
    <row r="17952" spans="1:11" x14ac:dyDescent="0.25">
      <c r="A17952">
        <v>148.03960060742301</v>
      </c>
      <c r="B17952">
        <v>72.169275870100194</v>
      </c>
      <c r="C17952">
        <v>2000</v>
      </c>
    </row>
    <row r="17953" spans="1:11" x14ac:dyDescent="0.25">
      <c r="A17953" t="s">
        <v>83</v>
      </c>
    </row>
    <row r="17954" spans="1:11" x14ac:dyDescent="0.25">
      <c r="A17954">
        <v>4134</v>
      </c>
      <c r="B17954">
        <v>0</v>
      </c>
      <c r="C17954">
        <v>3.3323590039052799</v>
      </c>
      <c r="D17954">
        <v>2.56303069147337</v>
      </c>
      <c r="E17954">
        <v>6</v>
      </c>
      <c r="F17954">
        <v>1.01722196789785</v>
      </c>
      <c r="G17954" t="s">
        <v>81</v>
      </c>
      <c r="H17954" t="s">
        <v>81</v>
      </c>
      <c r="I17954">
        <v>3558</v>
      </c>
      <c r="J17954">
        <v>1658</v>
      </c>
      <c r="K17954">
        <v>7.0687007161443494E-2</v>
      </c>
    </row>
    <row r="17955" spans="1:11" x14ac:dyDescent="0.25">
      <c r="A17955" t="s">
        <v>82</v>
      </c>
    </row>
    <row r="17956" spans="1:11" x14ac:dyDescent="0.25">
      <c r="A17956">
        <v>96.065676214199499</v>
      </c>
      <c r="B17956">
        <v>12.123314363012501</v>
      </c>
      <c r="C17956">
        <v>2000</v>
      </c>
    </row>
    <row r="17957" spans="1:11" x14ac:dyDescent="0.25">
      <c r="A17957">
        <v>93.709342565189999</v>
      </c>
      <c r="B17957">
        <v>9.7669807140030294</v>
      </c>
      <c r="C17957">
        <v>2000</v>
      </c>
    </row>
    <row r="17958" spans="1:11" x14ac:dyDescent="0.25">
      <c r="A17958">
        <v>93.272326540741204</v>
      </c>
      <c r="B17958">
        <v>10.203996738451901</v>
      </c>
      <c r="C17958">
        <v>2001</v>
      </c>
    </row>
    <row r="17959" spans="1:11" x14ac:dyDescent="0.25">
      <c r="A17959">
        <v>95.628660189750704</v>
      </c>
      <c r="B17959">
        <v>12.560330387461301</v>
      </c>
      <c r="C17959">
        <v>2001</v>
      </c>
    </row>
    <row r="17960" spans="1:11" x14ac:dyDescent="0.25">
      <c r="A17960">
        <v>97.440996572080806</v>
      </c>
      <c r="B17960">
        <v>14.372666769791399</v>
      </c>
      <c r="C17960">
        <v>2001</v>
      </c>
    </row>
    <row r="17961" spans="1:11" x14ac:dyDescent="0.25">
      <c r="A17961">
        <v>97.878012596529601</v>
      </c>
      <c r="B17961">
        <v>13.935650745342601</v>
      </c>
      <c r="C17961">
        <v>2000</v>
      </c>
    </row>
    <row r="17962" spans="1:11" x14ac:dyDescent="0.25">
      <c r="A17962" t="s">
        <v>83</v>
      </c>
    </row>
    <row r="17963" spans="1:11" x14ac:dyDescent="0.25">
      <c r="A17963">
        <v>3455</v>
      </c>
      <c r="B17963">
        <v>0</v>
      </c>
      <c r="C17963">
        <v>0.14165359874118599</v>
      </c>
      <c r="D17963">
        <v>5.75066845247144</v>
      </c>
      <c r="E17963">
        <v>8</v>
      </c>
      <c r="F17963">
        <v>1.01722196789785</v>
      </c>
      <c r="G17963" t="s">
        <v>81</v>
      </c>
      <c r="H17963" t="s">
        <v>81</v>
      </c>
      <c r="I17963">
        <v>3082</v>
      </c>
      <c r="J17963">
        <v>3426</v>
      </c>
      <c r="K17963">
        <v>6.96766401882387E-2</v>
      </c>
    </row>
    <row r="17964" spans="1:11" x14ac:dyDescent="0.25">
      <c r="A17964" t="s">
        <v>82</v>
      </c>
    </row>
    <row r="17965" spans="1:11" x14ac:dyDescent="0.25">
      <c r="A17965">
        <v>49.744851510857401</v>
      </c>
      <c r="B17965">
        <v>144.447506499681</v>
      </c>
      <c r="C17965">
        <v>2000</v>
      </c>
    </row>
    <row r="17966" spans="1:11" x14ac:dyDescent="0.25">
      <c r="A17966">
        <v>49.644687290608097</v>
      </c>
      <c r="B17966">
        <v>144.34734227943099</v>
      </c>
      <c r="C17966">
        <v>2000</v>
      </c>
    </row>
    <row r="17967" spans="1:11" x14ac:dyDescent="0.25">
      <c r="A17967">
        <v>50.081703315056899</v>
      </c>
      <c r="B17967">
        <v>143.91032625498201</v>
      </c>
      <c r="C17967">
        <v>2001</v>
      </c>
    </row>
    <row r="17968" spans="1:11" x14ac:dyDescent="0.25">
      <c r="A17968">
        <v>50.181867535306303</v>
      </c>
      <c r="B17968">
        <v>144.01049047523199</v>
      </c>
      <c r="C17968">
        <v>2001</v>
      </c>
    </row>
    <row r="17969" spans="1:11" x14ac:dyDescent="0.25">
      <c r="A17969">
        <v>50.218508012224397</v>
      </c>
      <c r="B17969">
        <v>144.04713095215001</v>
      </c>
      <c r="C17969">
        <v>2001</v>
      </c>
    </row>
    <row r="17970" spans="1:11" x14ac:dyDescent="0.25">
      <c r="A17970">
        <v>54.248204194404401</v>
      </c>
      <c r="B17970">
        <v>148.07682713432999</v>
      </c>
      <c r="C17970">
        <v>2001</v>
      </c>
    </row>
    <row r="17971" spans="1:11" x14ac:dyDescent="0.25">
      <c r="A17971">
        <v>53.811188169955599</v>
      </c>
      <c r="B17971">
        <v>148.513843158779</v>
      </c>
      <c r="C17971">
        <v>2000</v>
      </c>
    </row>
    <row r="17972" spans="1:11" x14ac:dyDescent="0.25">
      <c r="A17972">
        <v>49.781491987775603</v>
      </c>
      <c r="B17972">
        <v>144.48414697659899</v>
      </c>
      <c r="C17972">
        <v>2000</v>
      </c>
    </row>
    <row r="17973" spans="1:11" x14ac:dyDescent="0.25">
      <c r="A17973" t="s">
        <v>83</v>
      </c>
    </row>
    <row r="17974" spans="1:11" x14ac:dyDescent="0.25">
      <c r="A17974">
        <v>1986</v>
      </c>
      <c r="B17974">
        <v>0</v>
      </c>
      <c r="C17974">
        <v>3.0664594074041802</v>
      </c>
      <c r="D17974">
        <v>2.8221297856372001</v>
      </c>
      <c r="E17974">
        <v>6</v>
      </c>
      <c r="F17974">
        <v>1.01722196789785</v>
      </c>
      <c r="G17974" t="s">
        <v>81</v>
      </c>
      <c r="H17974" t="s">
        <v>81</v>
      </c>
      <c r="I17974">
        <v>3957</v>
      </c>
      <c r="J17974">
        <v>2281</v>
      </c>
      <c r="K17974">
        <v>6.9011430221614295E-2</v>
      </c>
    </row>
    <row r="17975" spans="1:11" x14ac:dyDescent="0.25">
      <c r="A17975" t="s">
        <v>82</v>
      </c>
    </row>
    <row r="17976" spans="1:11" x14ac:dyDescent="0.25">
      <c r="A17976">
        <v>89.028049321397106</v>
      </c>
      <c r="B17976">
        <v>139.54483826995599</v>
      </c>
      <c r="C17976">
        <v>2000</v>
      </c>
    </row>
    <row r="17977" spans="1:11" x14ac:dyDescent="0.25">
      <c r="A17977">
        <v>86.859735080188301</v>
      </c>
      <c r="B17977">
        <v>137.37652402874701</v>
      </c>
      <c r="C17977">
        <v>2000</v>
      </c>
    </row>
    <row r="17978" spans="1:11" x14ac:dyDescent="0.25">
      <c r="A17978">
        <v>87.296751104637096</v>
      </c>
      <c r="B17978">
        <v>136.93950800429801</v>
      </c>
      <c r="C17978">
        <v>2001</v>
      </c>
    </row>
    <row r="17979" spans="1:11" x14ac:dyDescent="0.25">
      <c r="A17979">
        <v>89.4650653458459</v>
      </c>
      <c r="B17979">
        <v>139.10782224550701</v>
      </c>
      <c r="C17979">
        <v>2001</v>
      </c>
    </row>
    <row r="17980" spans="1:11" x14ac:dyDescent="0.25">
      <c r="A17980">
        <v>91.460612454658502</v>
      </c>
      <c r="B17980">
        <v>141.10336935431999</v>
      </c>
      <c r="C17980">
        <v>2001</v>
      </c>
    </row>
    <row r="17981" spans="1:11" x14ac:dyDescent="0.25">
      <c r="A17981">
        <v>91.023596430209693</v>
      </c>
      <c r="B17981">
        <v>141.540385378769</v>
      </c>
      <c r="C17981">
        <v>2000</v>
      </c>
    </row>
    <row r="17982" spans="1:11" x14ac:dyDescent="0.25">
      <c r="A17982" t="s">
        <v>83</v>
      </c>
    </row>
    <row r="17983" spans="1:11" x14ac:dyDescent="0.25">
      <c r="A17983">
        <v>3415</v>
      </c>
      <c r="B17983">
        <v>0</v>
      </c>
      <c r="C17983">
        <v>1.1235707383467</v>
      </c>
      <c r="D17983">
        <v>4.7638576077266501</v>
      </c>
      <c r="E17983">
        <v>6</v>
      </c>
      <c r="F17983">
        <v>1.01722196789785</v>
      </c>
      <c r="G17983" t="s">
        <v>81</v>
      </c>
      <c r="H17983" t="s">
        <v>81</v>
      </c>
      <c r="I17983">
        <v>2455</v>
      </c>
      <c r="J17983">
        <v>4536</v>
      </c>
      <c r="K17983">
        <v>6.9631005182053798E-2</v>
      </c>
    </row>
    <row r="17984" spans="1:11" x14ac:dyDescent="0.25">
      <c r="A17984" t="s">
        <v>82</v>
      </c>
    </row>
    <row r="17985" spans="1:11" x14ac:dyDescent="0.25">
      <c r="A17985">
        <v>75.324303788745198</v>
      </c>
      <c r="B17985">
        <v>38.986454336436502</v>
      </c>
      <c r="C17985">
        <v>2000</v>
      </c>
    </row>
    <row r="17986" spans="1:11" x14ac:dyDescent="0.25">
      <c r="A17986">
        <v>74.529819300517403</v>
      </c>
      <c r="B17986">
        <v>38.191969848208799</v>
      </c>
      <c r="C17986">
        <v>2000</v>
      </c>
    </row>
    <row r="17987" spans="1:11" x14ac:dyDescent="0.25">
      <c r="A17987">
        <v>74.092803276068594</v>
      </c>
      <c r="B17987">
        <v>38.628985872657601</v>
      </c>
      <c r="C17987">
        <v>2001</v>
      </c>
    </row>
    <row r="17988" spans="1:11" x14ac:dyDescent="0.25">
      <c r="A17988">
        <v>74.887287764296303</v>
      </c>
      <c r="B17988">
        <v>39.423470360885297</v>
      </c>
      <c r="C17988">
        <v>2001</v>
      </c>
    </row>
    <row r="17989" spans="1:11" x14ac:dyDescent="0.25">
      <c r="A17989">
        <v>78.255843783326995</v>
      </c>
      <c r="B17989">
        <v>42.792026379916003</v>
      </c>
      <c r="C17989">
        <v>2001</v>
      </c>
    </row>
    <row r="17990" spans="1:11" x14ac:dyDescent="0.25">
      <c r="A17990">
        <v>78.692859807775804</v>
      </c>
      <c r="B17990">
        <v>42.355010355467101</v>
      </c>
      <c r="C17990">
        <v>2000</v>
      </c>
    </row>
    <row r="17991" spans="1:11" x14ac:dyDescent="0.25">
      <c r="A17991" t="s">
        <v>83</v>
      </c>
    </row>
    <row r="17992" spans="1:11" x14ac:dyDescent="0.25">
      <c r="A17992">
        <v>4474</v>
      </c>
      <c r="B17992">
        <v>0</v>
      </c>
      <c r="C17992">
        <v>5.0685079630738699</v>
      </c>
      <c r="D17992">
        <v>0.81583203024889905</v>
      </c>
      <c r="E17992">
        <v>6</v>
      </c>
      <c r="F17992">
        <v>1.01722196789785</v>
      </c>
      <c r="G17992" t="s">
        <v>81</v>
      </c>
      <c r="H17992" t="s">
        <v>81</v>
      </c>
      <c r="I17992">
        <v>2029</v>
      </c>
      <c r="J17992">
        <v>3856</v>
      </c>
      <c r="K17992">
        <v>7.1377842656176096E-2</v>
      </c>
    </row>
    <row r="17993" spans="1:11" x14ac:dyDescent="0.25">
      <c r="A17993" t="s">
        <v>82</v>
      </c>
    </row>
    <row r="17994" spans="1:11" x14ac:dyDescent="0.25">
      <c r="A17994">
        <v>28.152064406388298</v>
      </c>
      <c r="B17994">
        <v>146.53501804197501</v>
      </c>
      <c r="C17994">
        <v>2000</v>
      </c>
    </row>
    <row r="17995" spans="1:11" x14ac:dyDescent="0.25">
      <c r="A17995">
        <v>24.5680880552007</v>
      </c>
      <c r="B17995">
        <v>142.95104169078701</v>
      </c>
      <c r="C17995">
        <v>2000</v>
      </c>
    </row>
    <row r="17996" spans="1:11" x14ac:dyDescent="0.25">
      <c r="A17996">
        <v>25.005104079649598</v>
      </c>
      <c r="B17996">
        <v>142.514025666338</v>
      </c>
      <c r="C17996">
        <v>2001</v>
      </c>
    </row>
    <row r="17997" spans="1:11" x14ac:dyDescent="0.25">
      <c r="A17997">
        <v>28.5890804308371</v>
      </c>
      <c r="B17997">
        <v>146.098002017526</v>
      </c>
      <c r="C17997">
        <v>2001</v>
      </c>
    </row>
    <row r="17998" spans="1:11" x14ac:dyDescent="0.25">
      <c r="A17998">
        <v>29.165960791735301</v>
      </c>
      <c r="B17998">
        <v>146.674882378424</v>
      </c>
      <c r="C17998">
        <v>2001</v>
      </c>
    </row>
    <row r="17999" spans="1:11" x14ac:dyDescent="0.25">
      <c r="A17999">
        <v>28.728944767286499</v>
      </c>
      <c r="B17999">
        <v>147.11189840287301</v>
      </c>
      <c r="C17999">
        <v>2000</v>
      </c>
    </row>
    <row r="18000" spans="1:11" x14ac:dyDescent="0.25">
      <c r="A18000" t="s">
        <v>83</v>
      </c>
    </row>
    <row r="18001" spans="1:11" x14ac:dyDescent="0.25">
      <c r="A18001">
        <v>821</v>
      </c>
      <c r="B18001">
        <v>0</v>
      </c>
      <c r="C18001">
        <v>4.3588056429653603</v>
      </c>
      <c r="D18001">
        <v>1.5255343503573999</v>
      </c>
      <c r="E18001">
        <v>6</v>
      </c>
      <c r="F18001">
        <v>1.01722196789785</v>
      </c>
      <c r="G18001" t="s">
        <v>81</v>
      </c>
      <c r="H18001" t="s">
        <v>81</v>
      </c>
      <c r="I18001">
        <v>2029</v>
      </c>
      <c r="J18001">
        <v>3856</v>
      </c>
      <c r="K18001">
        <v>6.7950126452130694E-2</v>
      </c>
    </row>
    <row r="18002" spans="1:11" x14ac:dyDescent="0.25">
      <c r="A18002" t="s">
        <v>82</v>
      </c>
    </row>
    <row r="18003" spans="1:11" x14ac:dyDescent="0.25">
      <c r="A18003">
        <v>28.5695952067897</v>
      </c>
      <c r="B18003">
        <v>145.113816595228</v>
      </c>
      <c r="C18003">
        <v>2000</v>
      </c>
    </row>
    <row r="18004" spans="1:11" x14ac:dyDescent="0.25">
      <c r="A18004">
        <v>25.487454178774701</v>
      </c>
      <c r="B18004">
        <v>142.031675567213</v>
      </c>
      <c r="C18004">
        <v>2000</v>
      </c>
    </row>
    <row r="18005" spans="1:11" x14ac:dyDescent="0.25">
      <c r="A18005">
        <v>25.050438154325899</v>
      </c>
      <c r="B18005">
        <v>142.46869159166201</v>
      </c>
      <c r="C18005">
        <v>2001</v>
      </c>
    </row>
    <row r="18006" spans="1:11" x14ac:dyDescent="0.25">
      <c r="A18006">
        <v>28.132579182340901</v>
      </c>
      <c r="B18006">
        <v>145.55083261967701</v>
      </c>
      <c r="C18006">
        <v>2001</v>
      </c>
    </row>
    <row r="18007" spans="1:11" x14ac:dyDescent="0.25">
      <c r="A18007">
        <v>29.211294866411599</v>
      </c>
      <c r="B18007">
        <v>146.62954830374801</v>
      </c>
      <c r="C18007">
        <v>2001</v>
      </c>
    </row>
    <row r="18008" spans="1:11" x14ac:dyDescent="0.25">
      <c r="A18008">
        <v>29.648310890860401</v>
      </c>
      <c r="B18008">
        <v>146.192532279299</v>
      </c>
      <c r="C18008">
        <v>2000</v>
      </c>
    </row>
    <row r="18009" spans="1:11" x14ac:dyDescent="0.25">
      <c r="A18009" t="s">
        <v>83</v>
      </c>
    </row>
    <row r="18010" spans="1:11" x14ac:dyDescent="0.25">
      <c r="A18010">
        <v>3874</v>
      </c>
      <c r="B18010">
        <v>0</v>
      </c>
      <c r="C18010">
        <v>2.95457795592253</v>
      </c>
      <c r="D18010">
        <v>2.9272065833557401</v>
      </c>
      <c r="E18010">
        <v>6</v>
      </c>
      <c r="F18010">
        <v>1.01722196789785</v>
      </c>
      <c r="G18010" t="s">
        <v>81</v>
      </c>
      <c r="H18010" t="s">
        <v>81</v>
      </c>
      <c r="I18010">
        <v>3795</v>
      </c>
      <c r="J18010">
        <v>3313</v>
      </c>
      <c r="K18010">
        <v>7.0260055997638196E-2</v>
      </c>
    </row>
    <row r="18011" spans="1:11" x14ac:dyDescent="0.25">
      <c r="A18011" t="s">
        <v>82</v>
      </c>
    </row>
    <row r="18012" spans="1:11" x14ac:dyDescent="0.25">
      <c r="A18012">
        <v>58.246445081307002</v>
      </c>
      <c r="B18012">
        <v>126.177359869791</v>
      </c>
      <c r="C18012">
        <v>2000</v>
      </c>
    </row>
    <row r="18013" spans="1:11" x14ac:dyDescent="0.25">
      <c r="A18013">
        <v>56.157242973129897</v>
      </c>
      <c r="B18013">
        <v>124.088157761614</v>
      </c>
      <c r="C18013">
        <v>2000</v>
      </c>
    </row>
    <row r="18014" spans="1:11" x14ac:dyDescent="0.25">
      <c r="A18014">
        <v>55.720226948681102</v>
      </c>
      <c r="B18014">
        <v>124.525173786062</v>
      </c>
      <c r="C18014">
        <v>2001</v>
      </c>
    </row>
    <row r="18015" spans="1:11" x14ac:dyDescent="0.25">
      <c r="A18015">
        <v>57.8094290568582</v>
      </c>
      <c r="B18015">
        <v>126.61437589424</v>
      </c>
      <c r="C18015">
        <v>2001</v>
      </c>
    </row>
    <row r="18016" spans="1:11" x14ac:dyDescent="0.25">
      <c r="A18016">
        <v>59.879276681882899</v>
      </c>
      <c r="B18016">
        <v>128.68422351926401</v>
      </c>
      <c r="C18016">
        <v>2001</v>
      </c>
    </row>
    <row r="18017" spans="1:11" x14ac:dyDescent="0.25">
      <c r="A18017">
        <v>60.316292706331801</v>
      </c>
      <c r="B18017">
        <v>128.247207494815</v>
      </c>
      <c r="C18017">
        <v>2000</v>
      </c>
    </row>
    <row r="18018" spans="1:11" x14ac:dyDescent="0.25">
      <c r="A18018" t="s">
        <v>83</v>
      </c>
    </row>
    <row r="18019" spans="1:11" x14ac:dyDescent="0.25">
      <c r="A18019">
        <v>2599</v>
      </c>
      <c r="B18019">
        <v>0</v>
      </c>
      <c r="C18019">
        <v>0.41241482891914</v>
      </c>
      <c r="D18019">
        <v>5.4679370283570803</v>
      </c>
      <c r="E18019">
        <v>6</v>
      </c>
      <c r="F18019">
        <v>1.01722196789785</v>
      </c>
      <c r="G18019" t="s">
        <v>81</v>
      </c>
      <c r="H18019" t="s">
        <v>81</v>
      </c>
      <c r="I18019">
        <v>2284</v>
      </c>
      <c r="J18019">
        <v>1196</v>
      </c>
      <c r="K18019">
        <v>6.9220691342985002E-2</v>
      </c>
    </row>
    <row r="18020" spans="1:11" x14ac:dyDescent="0.25">
      <c r="A18020" t="s">
        <v>82</v>
      </c>
    </row>
    <row r="18021" spans="1:11" x14ac:dyDescent="0.25">
      <c r="A18021">
        <v>126.384863335823</v>
      </c>
      <c r="B18021">
        <v>113.319089436582</v>
      </c>
      <c r="C18021">
        <v>2000</v>
      </c>
    </row>
    <row r="18022" spans="1:11" x14ac:dyDescent="0.25">
      <c r="A18022">
        <v>126.09324201363199</v>
      </c>
      <c r="B18022">
        <v>113.027468114391</v>
      </c>
      <c r="C18022">
        <v>2000</v>
      </c>
    </row>
    <row r="18023" spans="1:11" x14ac:dyDescent="0.25">
      <c r="A18023">
        <v>126.530258038081</v>
      </c>
      <c r="B18023">
        <v>112.590452089943</v>
      </c>
      <c r="C18023">
        <v>2001</v>
      </c>
    </row>
    <row r="18024" spans="1:11" x14ac:dyDescent="0.25">
      <c r="A18024">
        <v>126.82187936027201</v>
      </c>
      <c r="B18024">
        <v>112.882073412133</v>
      </c>
      <c r="C18024">
        <v>2001</v>
      </c>
    </row>
    <row r="18025" spans="1:11" x14ac:dyDescent="0.25">
      <c r="A18025">
        <v>130.68829471212399</v>
      </c>
      <c r="B18025">
        <v>116.748488763986</v>
      </c>
      <c r="C18025">
        <v>2001</v>
      </c>
    </row>
    <row r="18026" spans="1:11" x14ac:dyDescent="0.25">
      <c r="A18026">
        <v>130.25127868767501</v>
      </c>
      <c r="B18026">
        <v>117.185504788434</v>
      </c>
      <c r="C18026">
        <v>2000</v>
      </c>
    </row>
    <row r="18027" spans="1:11" x14ac:dyDescent="0.25">
      <c r="A18027" t="s">
        <v>83</v>
      </c>
    </row>
    <row r="18028" spans="1:11" x14ac:dyDescent="0.25">
      <c r="A18028">
        <v>2585</v>
      </c>
      <c r="B18028">
        <v>0</v>
      </c>
      <c r="C18028">
        <v>5.05245713653491</v>
      </c>
      <c r="D18028">
        <v>0.82726055437537105</v>
      </c>
      <c r="E18028">
        <v>6</v>
      </c>
      <c r="F18028">
        <v>1.01722196789785</v>
      </c>
      <c r="G18028" t="s">
        <v>81</v>
      </c>
      <c r="H18028" t="s">
        <v>81</v>
      </c>
      <c r="I18028">
        <v>3125</v>
      </c>
      <c r="J18028">
        <v>1114</v>
      </c>
      <c r="K18028">
        <v>6.9217175968333794E-2</v>
      </c>
    </row>
    <row r="18029" spans="1:11" x14ac:dyDescent="0.25">
      <c r="A18029" t="s">
        <v>82</v>
      </c>
    </row>
    <row r="18030" spans="1:11" x14ac:dyDescent="0.25">
      <c r="A18030">
        <v>35.370805949606599</v>
      </c>
      <c r="B18030">
        <v>89.705029773392994</v>
      </c>
      <c r="C18030">
        <v>2000</v>
      </c>
    </row>
    <row r="18031" spans="1:11" x14ac:dyDescent="0.25">
      <c r="A18031">
        <v>31.798179246708401</v>
      </c>
      <c r="B18031">
        <v>86.132403070494803</v>
      </c>
      <c r="C18031">
        <v>2000</v>
      </c>
    </row>
    <row r="18032" spans="1:11" x14ac:dyDescent="0.25">
      <c r="A18032">
        <v>31.361163222259499</v>
      </c>
      <c r="B18032">
        <v>86.569419094943598</v>
      </c>
      <c r="C18032">
        <v>2001</v>
      </c>
    </row>
    <row r="18033" spans="1:11" x14ac:dyDescent="0.25">
      <c r="A18033">
        <v>34.933789925157697</v>
      </c>
      <c r="B18033">
        <v>90.142045797841803</v>
      </c>
      <c r="C18033">
        <v>2001</v>
      </c>
    </row>
    <row r="18034" spans="1:11" x14ac:dyDescent="0.25">
      <c r="A18034">
        <v>35.518751472964702</v>
      </c>
      <c r="B18034">
        <v>90.727007345648801</v>
      </c>
      <c r="C18034">
        <v>2001</v>
      </c>
    </row>
    <row r="18035" spans="1:11" x14ac:dyDescent="0.25">
      <c r="A18035">
        <v>35.955767497413497</v>
      </c>
      <c r="B18035">
        <v>90.289991321200006</v>
      </c>
      <c r="C18035">
        <v>2000</v>
      </c>
    </row>
    <row r="18036" spans="1:11" x14ac:dyDescent="0.25">
      <c r="A18036" t="s">
        <v>83</v>
      </c>
    </row>
    <row r="18037" spans="1:11" x14ac:dyDescent="0.25">
      <c r="A18037">
        <v>3577</v>
      </c>
      <c r="B18037">
        <v>0</v>
      </c>
      <c r="C18037">
        <v>4.8091434042517296</v>
      </c>
      <c r="D18037">
        <v>1.0704195609640099</v>
      </c>
      <c r="E18037">
        <v>6</v>
      </c>
      <c r="F18037">
        <v>1.01722196789785</v>
      </c>
      <c r="G18037" t="s">
        <v>81</v>
      </c>
      <c r="H18037" t="s">
        <v>81</v>
      </c>
      <c r="I18037">
        <v>4377</v>
      </c>
      <c r="J18037">
        <v>4309</v>
      </c>
      <c r="K18037">
        <v>6.9852833748599699E-2</v>
      </c>
    </row>
    <row r="18038" spans="1:11" x14ac:dyDescent="0.25">
      <c r="A18038" t="s">
        <v>82</v>
      </c>
    </row>
    <row r="18039" spans="1:11" x14ac:dyDescent="0.25">
      <c r="A18039">
        <v>93.353714817829498</v>
      </c>
      <c r="B18039">
        <v>105.589027887955</v>
      </c>
      <c r="C18039">
        <v>2000</v>
      </c>
    </row>
    <row r="18040" spans="1:11" x14ac:dyDescent="0.25">
      <c r="A18040">
        <v>89.953136904984504</v>
      </c>
      <c r="B18040">
        <v>102.18844997511</v>
      </c>
      <c r="C18040">
        <v>2000</v>
      </c>
    </row>
    <row r="18041" spans="1:11" x14ac:dyDescent="0.25">
      <c r="A18041">
        <v>89.516120880535695</v>
      </c>
      <c r="B18041">
        <v>102.625465999559</v>
      </c>
      <c r="C18041">
        <v>2001</v>
      </c>
    </row>
    <row r="18042" spans="1:11" x14ac:dyDescent="0.25">
      <c r="A18042">
        <v>92.916698793380704</v>
      </c>
      <c r="B18042">
        <v>106.026043912403</v>
      </c>
      <c r="C18042">
        <v>2001</v>
      </c>
    </row>
    <row r="18043" spans="1:11" x14ac:dyDescent="0.25">
      <c r="A18043">
        <v>93.673599723652998</v>
      </c>
      <c r="B18043">
        <v>106.782944842676</v>
      </c>
      <c r="C18043">
        <v>2001</v>
      </c>
    </row>
    <row r="18044" spans="1:11" x14ac:dyDescent="0.25">
      <c r="A18044">
        <v>94.110615748101907</v>
      </c>
      <c r="B18044">
        <v>106.34592881822699</v>
      </c>
      <c r="C18044">
        <v>2000</v>
      </c>
    </row>
    <row r="18045" spans="1:11" x14ac:dyDescent="0.25">
      <c r="A18045" t="s">
        <v>83</v>
      </c>
    </row>
    <row r="18046" spans="1:11" x14ac:dyDescent="0.25">
      <c r="A18046">
        <v>4730</v>
      </c>
      <c r="B18046">
        <v>0</v>
      </c>
      <c r="C18046">
        <v>2.99804580707504</v>
      </c>
      <c r="D18046">
        <v>2.8804729973363998</v>
      </c>
      <c r="E18046">
        <v>6</v>
      </c>
      <c r="F18046">
        <v>1.01722196789785</v>
      </c>
      <c r="G18046" t="s">
        <v>81</v>
      </c>
      <c r="H18046" t="s">
        <v>81</v>
      </c>
      <c r="I18046">
        <v>2959</v>
      </c>
      <c r="J18046">
        <v>2293</v>
      </c>
      <c r="K18046">
        <v>7.1746123270711101E-2</v>
      </c>
    </row>
    <row r="18047" spans="1:11" x14ac:dyDescent="0.25">
      <c r="A18047" t="s">
        <v>82</v>
      </c>
    </row>
    <row r="18048" spans="1:11" x14ac:dyDescent="0.25">
      <c r="A18048">
        <v>92.741630389695999</v>
      </c>
      <c r="B18048">
        <v>32.202261138806101</v>
      </c>
      <c r="C18048">
        <v>2000</v>
      </c>
    </row>
    <row r="18049" spans="1:11" x14ac:dyDescent="0.25">
      <c r="A18049">
        <v>90.621691869205307</v>
      </c>
      <c r="B18049">
        <v>30.082322618315398</v>
      </c>
      <c r="C18049">
        <v>2000</v>
      </c>
    </row>
    <row r="18050" spans="1:11" x14ac:dyDescent="0.25">
      <c r="A18050">
        <v>90.184675844756498</v>
      </c>
      <c r="B18050">
        <v>30.5193386427642</v>
      </c>
      <c r="C18050">
        <v>2001</v>
      </c>
    </row>
    <row r="18051" spans="1:11" x14ac:dyDescent="0.25">
      <c r="A18051">
        <v>92.304614365247204</v>
      </c>
      <c r="B18051">
        <v>32.639277163254903</v>
      </c>
      <c r="C18051">
        <v>2001</v>
      </c>
    </row>
    <row r="18052" spans="1:11" x14ac:dyDescent="0.25">
      <c r="A18052">
        <v>94.341416354688505</v>
      </c>
      <c r="B18052">
        <v>34.676079152696197</v>
      </c>
      <c r="C18052">
        <v>2001</v>
      </c>
    </row>
    <row r="18053" spans="1:11" x14ac:dyDescent="0.25">
      <c r="A18053">
        <v>94.7784323791373</v>
      </c>
      <c r="B18053">
        <v>34.239063128247402</v>
      </c>
      <c r="C18053">
        <v>2000</v>
      </c>
    </row>
    <row r="18054" spans="1:11" x14ac:dyDescent="0.25">
      <c r="A18054" t="s">
        <v>83</v>
      </c>
    </row>
    <row r="18055" spans="1:11" x14ac:dyDescent="0.25">
      <c r="A18055">
        <v>869</v>
      </c>
      <c r="B18055">
        <v>0</v>
      </c>
      <c r="C18055">
        <v>1.35932239698849</v>
      </c>
      <c r="D18055">
        <v>4.5135096268743196</v>
      </c>
      <c r="E18055">
        <v>8</v>
      </c>
      <c r="F18055">
        <v>1.01722196789785</v>
      </c>
      <c r="G18055" t="s">
        <v>81</v>
      </c>
      <c r="H18055" t="s">
        <v>81</v>
      </c>
      <c r="I18055">
        <v>4519</v>
      </c>
      <c r="J18055">
        <v>2305</v>
      </c>
      <c r="K18055">
        <v>6.7950126452130694E-2</v>
      </c>
    </row>
    <row r="18056" spans="1:11" x14ac:dyDescent="0.25">
      <c r="A18056" t="s">
        <v>82</v>
      </c>
    </row>
    <row r="18057" spans="1:11" x14ac:dyDescent="0.25">
      <c r="A18057">
        <v>47.458544585597203</v>
      </c>
      <c r="B18057">
        <v>28.695070240974701</v>
      </c>
      <c r="C18057">
        <v>2000</v>
      </c>
    </row>
    <row r="18058" spans="1:11" x14ac:dyDescent="0.25">
      <c r="A18058">
        <v>46.497358500867897</v>
      </c>
      <c r="B18058">
        <v>27.733884156245399</v>
      </c>
      <c r="C18058">
        <v>2000</v>
      </c>
    </row>
    <row r="18059" spans="1:11" x14ac:dyDescent="0.25">
      <c r="A18059">
        <v>46.060342476419102</v>
      </c>
      <c r="B18059">
        <v>28.170900180694201</v>
      </c>
      <c r="C18059">
        <v>2001</v>
      </c>
    </row>
    <row r="18060" spans="1:11" x14ac:dyDescent="0.25">
      <c r="A18060">
        <v>47.021528561148401</v>
      </c>
      <c r="B18060">
        <v>29.132086265423599</v>
      </c>
      <c r="C18060">
        <v>2001</v>
      </c>
    </row>
    <row r="18061" spans="1:11" x14ac:dyDescent="0.25">
      <c r="A18061">
        <v>49.781491987775603</v>
      </c>
      <c r="B18061">
        <v>31.892049692050801</v>
      </c>
      <c r="C18061">
        <v>2001</v>
      </c>
    </row>
    <row r="18062" spans="1:11" x14ac:dyDescent="0.25">
      <c r="A18062">
        <v>50.213061825262002</v>
      </c>
      <c r="B18062">
        <v>32.323619529537197</v>
      </c>
      <c r="C18062">
        <v>2001</v>
      </c>
    </row>
    <row r="18063" spans="1:11" x14ac:dyDescent="0.25">
      <c r="A18063">
        <v>50.650077849710797</v>
      </c>
      <c r="B18063">
        <v>31.886603505088299</v>
      </c>
      <c r="C18063">
        <v>2000</v>
      </c>
    </row>
    <row r="18064" spans="1:11" x14ac:dyDescent="0.25">
      <c r="A18064">
        <v>50.218508012224397</v>
      </c>
      <c r="B18064">
        <v>31.455033667601899</v>
      </c>
      <c r="C18064">
        <v>2000</v>
      </c>
    </row>
    <row r="18065" spans="1:11" x14ac:dyDescent="0.25">
      <c r="A18065" t="s">
        <v>83</v>
      </c>
    </row>
    <row r="18066" spans="1:11" x14ac:dyDescent="0.25">
      <c r="A18066">
        <v>3971</v>
      </c>
      <c r="B18066">
        <v>0</v>
      </c>
      <c r="C18066">
        <v>5.3597736015217103</v>
      </c>
      <c r="D18066">
        <v>0.50757786658331805</v>
      </c>
      <c r="E18066">
        <v>8</v>
      </c>
      <c r="F18066">
        <v>1.01722196789785</v>
      </c>
      <c r="G18066" t="s">
        <v>81</v>
      </c>
      <c r="H18066" t="s">
        <v>81</v>
      </c>
      <c r="I18066">
        <v>1203</v>
      </c>
      <c r="J18066">
        <v>1081</v>
      </c>
      <c r="K18066">
        <v>7.0454082804057197E-2</v>
      </c>
    </row>
    <row r="18067" spans="1:11" x14ac:dyDescent="0.25">
      <c r="A18067" t="s">
        <v>82</v>
      </c>
    </row>
    <row r="18068" spans="1:11" x14ac:dyDescent="0.25">
      <c r="A18068">
        <v>61.656139932417197</v>
      </c>
      <c r="B18068">
        <v>53.177517843976602</v>
      </c>
      <c r="C18068">
        <v>2000</v>
      </c>
    </row>
    <row r="18069" spans="1:11" x14ac:dyDescent="0.25">
      <c r="A18069">
        <v>58.697130100664999</v>
      </c>
      <c r="B18069">
        <v>50.218508012224397</v>
      </c>
      <c r="C18069">
        <v>2000</v>
      </c>
    </row>
    <row r="18070" spans="1:11" x14ac:dyDescent="0.25">
      <c r="A18070">
        <v>57.866207673156502</v>
      </c>
      <c r="B18070">
        <v>49.3875855847159</v>
      </c>
      <c r="C18070">
        <v>2000</v>
      </c>
    </row>
    <row r="18071" spans="1:11" x14ac:dyDescent="0.25">
      <c r="A18071">
        <v>58.303223697605397</v>
      </c>
      <c r="B18071">
        <v>48.950569560267098</v>
      </c>
      <c r="C18071">
        <v>2001</v>
      </c>
    </row>
    <row r="18072" spans="1:11" x14ac:dyDescent="0.25">
      <c r="A18072">
        <v>59.134146125113801</v>
      </c>
      <c r="B18072">
        <v>49.781491987775603</v>
      </c>
      <c r="C18072">
        <v>2001</v>
      </c>
    </row>
    <row r="18073" spans="1:11" x14ac:dyDescent="0.25">
      <c r="A18073">
        <v>62.093155956865999</v>
      </c>
      <c r="B18073">
        <v>52.7405018195278</v>
      </c>
      <c r="C18073">
        <v>2001</v>
      </c>
    </row>
    <row r="18074" spans="1:11" x14ac:dyDescent="0.25">
      <c r="A18074">
        <v>62.452067708307297</v>
      </c>
      <c r="B18074">
        <v>53.099413570968998</v>
      </c>
      <c r="C18074">
        <v>2001</v>
      </c>
    </row>
    <row r="18075" spans="1:11" x14ac:dyDescent="0.25">
      <c r="A18075">
        <v>62.015051683858402</v>
      </c>
      <c r="B18075">
        <v>53.5364295954179</v>
      </c>
      <c r="C18075">
        <v>2000</v>
      </c>
    </row>
    <row r="18076" spans="1:11" x14ac:dyDescent="0.25">
      <c r="A18076" t="s">
        <v>83</v>
      </c>
    </row>
    <row r="18077" spans="1:11" x14ac:dyDescent="0.25">
      <c r="A18077">
        <v>1313</v>
      </c>
      <c r="B18077">
        <v>0</v>
      </c>
      <c r="C18077">
        <v>2.4534493173539098</v>
      </c>
      <c r="D18077">
        <v>3.41390215075111</v>
      </c>
      <c r="E18077">
        <v>8</v>
      </c>
      <c r="F18077">
        <v>1.01722196789785</v>
      </c>
      <c r="G18077" t="s">
        <v>81</v>
      </c>
      <c r="H18077" t="s">
        <v>81</v>
      </c>
      <c r="I18077">
        <v>1203</v>
      </c>
      <c r="J18077">
        <v>1081</v>
      </c>
      <c r="K18077">
        <v>6.8694070669363103E-2</v>
      </c>
    </row>
    <row r="18078" spans="1:11" x14ac:dyDescent="0.25">
      <c r="A18078" t="s">
        <v>82</v>
      </c>
    </row>
    <row r="18079" spans="1:11" x14ac:dyDescent="0.25">
      <c r="A18079">
        <v>59.029181115813003</v>
      </c>
      <c r="B18079">
        <v>51.694313441256398</v>
      </c>
      <c r="C18079">
        <v>2000</v>
      </c>
    </row>
    <row r="18080" spans="1:11" x14ac:dyDescent="0.25">
      <c r="A18080">
        <v>57.553375686781003</v>
      </c>
      <c r="B18080">
        <v>50.218508012224397</v>
      </c>
      <c r="C18080">
        <v>2000</v>
      </c>
    </row>
    <row r="18081" spans="1:11" x14ac:dyDescent="0.25">
      <c r="A18081">
        <v>57.294330466214497</v>
      </c>
      <c r="B18081">
        <v>49.959462791657998</v>
      </c>
      <c r="C18081">
        <v>2000</v>
      </c>
    </row>
    <row r="18082" spans="1:11" x14ac:dyDescent="0.25">
      <c r="A18082">
        <v>57.731346490663299</v>
      </c>
      <c r="B18082">
        <v>49.522446767209097</v>
      </c>
      <c r="C18082">
        <v>2001</v>
      </c>
    </row>
    <row r="18083" spans="1:11" x14ac:dyDescent="0.25">
      <c r="A18083">
        <v>57.990391711229798</v>
      </c>
      <c r="B18083">
        <v>49.781491987775603</v>
      </c>
      <c r="C18083">
        <v>2001</v>
      </c>
    </row>
    <row r="18084" spans="1:11" x14ac:dyDescent="0.25">
      <c r="A18084">
        <v>59.466197140261798</v>
      </c>
      <c r="B18084">
        <v>51.257297416807603</v>
      </c>
      <c r="C18084">
        <v>2001</v>
      </c>
    </row>
    <row r="18085" spans="1:11" x14ac:dyDescent="0.25">
      <c r="A18085">
        <v>61.880190501365298</v>
      </c>
      <c r="B18085">
        <v>53.671290777910997</v>
      </c>
      <c r="C18085">
        <v>2001</v>
      </c>
    </row>
    <row r="18086" spans="1:11" x14ac:dyDescent="0.25">
      <c r="A18086">
        <v>61.443174476916397</v>
      </c>
      <c r="B18086">
        <v>54.108306802359898</v>
      </c>
      <c r="C18086">
        <v>2000</v>
      </c>
    </row>
    <row r="18087" spans="1:11" x14ac:dyDescent="0.25">
      <c r="A18087" t="s">
        <v>83</v>
      </c>
    </row>
    <row r="18088" spans="1:11" x14ac:dyDescent="0.25">
      <c r="A18088">
        <v>1958</v>
      </c>
      <c r="B18088">
        <v>0</v>
      </c>
      <c r="C18088">
        <v>4.3323788922505697</v>
      </c>
      <c r="D18088">
        <v>1.5314317742508801</v>
      </c>
      <c r="E18088">
        <v>6</v>
      </c>
      <c r="F18088">
        <v>1.01722196789785</v>
      </c>
      <c r="G18088" t="s">
        <v>81</v>
      </c>
      <c r="H18088" t="s">
        <v>81</v>
      </c>
      <c r="I18088">
        <v>4236</v>
      </c>
      <c r="J18088">
        <v>1653</v>
      </c>
      <c r="K18088">
        <v>6.8997983618801995E-2</v>
      </c>
    </row>
    <row r="18089" spans="1:11" x14ac:dyDescent="0.25">
      <c r="A18089" t="s">
        <v>82</v>
      </c>
    </row>
    <row r="18090" spans="1:11" x14ac:dyDescent="0.25">
      <c r="A18090">
        <v>139.23166963795299</v>
      </c>
      <c r="B18090">
        <v>129.61901344247599</v>
      </c>
      <c r="C18090">
        <v>2000</v>
      </c>
    </row>
    <row r="18091" spans="1:11" x14ac:dyDescent="0.25">
      <c r="A18091">
        <v>136.168215144573</v>
      </c>
      <c r="B18091">
        <v>126.555558949096</v>
      </c>
      <c r="C18091">
        <v>2000</v>
      </c>
    </row>
    <row r="18092" spans="1:11" x14ac:dyDescent="0.25">
      <c r="A18092">
        <v>136.60523116902201</v>
      </c>
      <c r="B18092">
        <v>126.118542924647</v>
      </c>
      <c r="C18092">
        <v>2001</v>
      </c>
    </row>
    <row r="18093" spans="1:11" x14ac:dyDescent="0.25">
      <c r="A18093">
        <v>139.668685662401</v>
      </c>
      <c r="B18093">
        <v>129.18199741802701</v>
      </c>
      <c r="C18093">
        <v>2001</v>
      </c>
    </row>
    <row r="18094" spans="1:11" x14ac:dyDescent="0.25">
      <c r="A18094">
        <v>140.75157145489899</v>
      </c>
      <c r="B18094">
        <v>130.264883210525</v>
      </c>
      <c r="C18094">
        <v>2001</v>
      </c>
    </row>
    <row r="18095" spans="1:11" x14ac:dyDescent="0.25">
      <c r="A18095">
        <v>140.31455543045001</v>
      </c>
      <c r="B18095">
        <v>130.70189923497301</v>
      </c>
      <c r="C18095">
        <v>2000</v>
      </c>
    </row>
    <row r="18096" spans="1:11" x14ac:dyDescent="0.25">
      <c r="A18096" t="s">
        <v>83</v>
      </c>
    </row>
    <row r="18097" spans="1:11" x14ac:dyDescent="0.25">
      <c r="A18097">
        <v>2039</v>
      </c>
      <c r="B18097">
        <v>0</v>
      </c>
      <c r="C18097">
        <v>3.2936680003802401</v>
      </c>
      <c r="D18097">
        <v>2.5633196246868799</v>
      </c>
      <c r="E18097">
        <v>6</v>
      </c>
      <c r="F18097">
        <v>1.01722196789785</v>
      </c>
      <c r="G18097" t="s">
        <v>81</v>
      </c>
      <c r="H18097" t="s">
        <v>81</v>
      </c>
      <c r="I18097">
        <v>3547</v>
      </c>
      <c r="J18097">
        <v>1360</v>
      </c>
      <c r="K18097">
        <v>6.9024515919771101E-2</v>
      </c>
    </row>
    <row r="18098" spans="1:11" x14ac:dyDescent="0.25">
      <c r="A18098" t="s">
        <v>82</v>
      </c>
    </row>
    <row r="18099" spans="1:11" x14ac:dyDescent="0.25">
      <c r="A18099">
        <v>7.3664473832473396</v>
      </c>
      <c r="B18099">
        <v>128.699979529106</v>
      </c>
      <c r="C18099">
        <v>2000</v>
      </c>
    </row>
    <row r="18100" spans="1:11" x14ac:dyDescent="0.25">
      <c r="A18100">
        <v>5.0374724052013402</v>
      </c>
      <c r="B18100">
        <v>126.37100455106</v>
      </c>
      <c r="C18100">
        <v>2000</v>
      </c>
    </row>
    <row r="18101" spans="1:11" x14ac:dyDescent="0.25">
      <c r="A18101">
        <v>5.4744884296501599</v>
      </c>
      <c r="B18101">
        <v>125.933988526611</v>
      </c>
      <c r="C18101">
        <v>2001</v>
      </c>
    </row>
    <row r="18102" spans="1:11" x14ac:dyDescent="0.25">
      <c r="A18102">
        <v>7.8034634076961602</v>
      </c>
      <c r="B18102">
        <v>128.26296350465699</v>
      </c>
      <c r="C18102">
        <v>2001</v>
      </c>
    </row>
    <row r="18103" spans="1:11" x14ac:dyDescent="0.25">
      <c r="A18103">
        <v>9.6160040966608094</v>
      </c>
      <c r="B18103">
        <v>130.07550419362201</v>
      </c>
      <c r="C18103">
        <v>2001</v>
      </c>
    </row>
    <row r="18104" spans="1:11" x14ac:dyDescent="0.25">
      <c r="A18104">
        <v>9.1789880722119896</v>
      </c>
      <c r="B18104">
        <v>130.51252021807099</v>
      </c>
      <c r="C18104">
        <v>2000</v>
      </c>
    </row>
    <row r="18105" spans="1:11" x14ac:dyDescent="0.25">
      <c r="A18105" t="s">
        <v>83</v>
      </c>
    </row>
    <row r="18106" spans="1:11" x14ac:dyDescent="0.25">
      <c r="A18106">
        <v>428</v>
      </c>
      <c r="B18106">
        <v>0</v>
      </c>
      <c r="C18106">
        <v>5.8477226982298696</v>
      </c>
      <c r="D18106">
        <v>8.0467553467826695E-3</v>
      </c>
      <c r="E18106">
        <v>6</v>
      </c>
      <c r="F18106">
        <v>1.01722196789785</v>
      </c>
      <c r="G18106" t="s">
        <v>81</v>
      </c>
      <c r="H18106" t="s">
        <v>81</v>
      </c>
      <c r="I18106">
        <v>3072</v>
      </c>
      <c r="J18106">
        <v>783</v>
      </c>
      <c r="K18106">
        <v>0</v>
      </c>
    </row>
    <row r="18107" spans="1:11" x14ac:dyDescent="0.25">
      <c r="A18107" t="s">
        <v>82</v>
      </c>
    </row>
    <row r="18108" spans="1:11" x14ac:dyDescent="0.25">
      <c r="A18108">
        <v>75.977120936833103</v>
      </c>
      <c r="B18108">
        <v>93.347512574567105</v>
      </c>
      <c r="C18108">
        <v>2000</v>
      </c>
    </row>
    <row r="18109" spans="1:11" x14ac:dyDescent="0.25">
      <c r="A18109">
        <v>71.842156562416307</v>
      </c>
      <c r="B18109">
        <v>89.212548200150195</v>
      </c>
      <c r="C18109">
        <v>2000</v>
      </c>
    </row>
    <row r="18110" spans="1:11" x14ac:dyDescent="0.25">
      <c r="A18110">
        <v>71.405140537967497</v>
      </c>
      <c r="B18110">
        <v>89.649564224599004</v>
      </c>
      <c r="C18110">
        <v>2001</v>
      </c>
    </row>
    <row r="18111" spans="1:11" x14ac:dyDescent="0.25">
      <c r="A18111">
        <v>75.540104912384294</v>
      </c>
      <c r="B18111">
        <v>93.7845285990159</v>
      </c>
      <c r="C18111">
        <v>2001</v>
      </c>
    </row>
    <row r="18112" spans="1:11" x14ac:dyDescent="0.25">
      <c r="A18112">
        <v>75.545794827656593</v>
      </c>
      <c r="B18112">
        <v>93.7902185142881</v>
      </c>
      <c r="C18112">
        <v>2001</v>
      </c>
    </row>
    <row r="18113" spans="1:11" x14ac:dyDescent="0.25">
      <c r="A18113">
        <v>75.982810852105402</v>
      </c>
      <c r="B18113">
        <v>93.353202489839305</v>
      </c>
      <c r="C18113">
        <v>2000</v>
      </c>
    </row>
    <row r="18114" spans="1:11" x14ac:dyDescent="0.25">
      <c r="A18114" t="s">
        <v>83</v>
      </c>
    </row>
    <row r="18115" spans="1:11" x14ac:dyDescent="0.25">
      <c r="A18115">
        <v>786</v>
      </c>
      <c r="B18115">
        <v>0</v>
      </c>
      <c r="C18115">
        <v>2.6060553313017301</v>
      </c>
      <c r="D18115">
        <v>3.2462375279651101</v>
      </c>
      <c r="E18115">
        <v>8</v>
      </c>
      <c r="F18115">
        <v>1.01722196789785</v>
      </c>
      <c r="G18115" t="s">
        <v>81</v>
      </c>
      <c r="H18115" t="s">
        <v>81</v>
      </c>
      <c r="I18115">
        <v>1656</v>
      </c>
      <c r="J18115">
        <v>2011</v>
      </c>
      <c r="K18115">
        <v>6.8278579319109606E-2</v>
      </c>
    </row>
    <row r="18116" spans="1:11" x14ac:dyDescent="0.25">
      <c r="A18116" t="s">
        <v>82</v>
      </c>
    </row>
    <row r="18117" spans="1:11" x14ac:dyDescent="0.25">
      <c r="A18117">
        <v>50.073300484606499</v>
      </c>
      <c r="B18117">
        <v>86.856187202430604</v>
      </c>
      <c r="C18117">
        <v>2000</v>
      </c>
    </row>
    <row r="18118" spans="1:11" x14ac:dyDescent="0.25">
      <c r="A18118">
        <v>49.781491987775603</v>
      </c>
      <c r="B18118">
        <v>86.564378705599694</v>
      </c>
      <c r="C18118">
        <v>2000</v>
      </c>
    </row>
    <row r="18119" spans="1:11" x14ac:dyDescent="0.25">
      <c r="A18119">
        <v>48.230541087695698</v>
      </c>
      <c r="B18119">
        <v>85.013427805519797</v>
      </c>
      <c r="C18119">
        <v>2000</v>
      </c>
    </row>
    <row r="18120" spans="1:11" x14ac:dyDescent="0.25">
      <c r="A18120">
        <v>48.6675571121445</v>
      </c>
      <c r="B18120">
        <v>84.576411781071002</v>
      </c>
      <c r="C18120">
        <v>2001</v>
      </c>
    </row>
    <row r="18121" spans="1:11" x14ac:dyDescent="0.25">
      <c r="A18121">
        <v>50.218508012224397</v>
      </c>
      <c r="B18121">
        <v>86.127362681150899</v>
      </c>
      <c r="C18121">
        <v>2001</v>
      </c>
    </row>
    <row r="18122" spans="1:11" x14ac:dyDescent="0.25">
      <c r="A18122">
        <v>50.510316509055301</v>
      </c>
      <c r="B18122">
        <v>86.419171177981795</v>
      </c>
      <c r="C18122">
        <v>2001</v>
      </c>
    </row>
    <row r="18123" spans="1:11" x14ac:dyDescent="0.25">
      <c r="A18123">
        <v>52.805753078421702</v>
      </c>
      <c r="B18123">
        <v>88.714607747348197</v>
      </c>
      <c r="C18123">
        <v>2001</v>
      </c>
    </row>
    <row r="18124" spans="1:11" x14ac:dyDescent="0.25">
      <c r="A18124">
        <v>52.3687370539729</v>
      </c>
      <c r="B18124">
        <v>89.151623771797006</v>
      </c>
      <c r="C18124">
        <v>2000</v>
      </c>
    </row>
    <row r="18125" spans="1:11" x14ac:dyDescent="0.25">
      <c r="A18125" t="s">
        <v>83</v>
      </c>
    </row>
    <row r="18126" spans="1:11" x14ac:dyDescent="0.25">
      <c r="A18126">
        <v>4664</v>
      </c>
      <c r="B18126">
        <v>0</v>
      </c>
      <c r="C18126">
        <v>2.27936527956486</v>
      </c>
      <c r="D18126">
        <v>3.5729275797019802</v>
      </c>
      <c r="E18126">
        <v>8</v>
      </c>
      <c r="F18126">
        <v>1.01722196789785</v>
      </c>
      <c r="G18126" t="s">
        <v>81</v>
      </c>
      <c r="H18126" t="s">
        <v>81</v>
      </c>
      <c r="I18126">
        <v>1656</v>
      </c>
      <c r="J18126">
        <v>2011</v>
      </c>
      <c r="K18126">
        <v>7.1648748076647104E-2</v>
      </c>
    </row>
    <row r="18127" spans="1:11" x14ac:dyDescent="0.25">
      <c r="A18127" t="s">
        <v>82</v>
      </c>
    </row>
    <row r="18128" spans="1:11" x14ac:dyDescent="0.25">
      <c r="A18128">
        <v>50.165461985466898</v>
      </c>
      <c r="B18128">
        <v>86.302016199711503</v>
      </c>
      <c r="C18128">
        <v>2000</v>
      </c>
    </row>
    <row r="18129" spans="1:11" x14ac:dyDescent="0.25">
      <c r="A18129">
        <v>48.553707339485399</v>
      </c>
      <c r="B18129">
        <v>84.690261553729997</v>
      </c>
      <c r="C18129">
        <v>2000</v>
      </c>
    </row>
    <row r="18130" spans="1:11" x14ac:dyDescent="0.25">
      <c r="A18130">
        <v>48.116691315036597</v>
      </c>
      <c r="B18130">
        <v>85.127277578178806</v>
      </c>
      <c r="C18130">
        <v>2001</v>
      </c>
    </row>
    <row r="18131" spans="1:11" x14ac:dyDescent="0.25">
      <c r="A18131">
        <v>49.728445961018103</v>
      </c>
      <c r="B18131">
        <v>86.739032224160297</v>
      </c>
      <c r="C18131">
        <v>2001</v>
      </c>
    </row>
    <row r="18132" spans="1:11" x14ac:dyDescent="0.25">
      <c r="A18132">
        <v>49.781491987775603</v>
      </c>
      <c r="B18132">
        <v>86.792078250917797</v>
      </c>
      <c r="C18132">
        <v>2001</v>
      </c>
    </row>
    <row r="18133" spans="1:11" x14ac:dyDescent="0.25">
      <c r="A18133">
        <v>52.254887281313799</v>
      </c>
      <c r="B18133">
        <v>89.265473544456</v>
      </c>
      <c r="C18133">
        <v>2001</v>
      </c>
    </row>
    <row r="18134" spans="1:11" x14ac:dyDescent="0.25">
      <c r="A18134">
        <v>52.691903305762601</v>
      </c>
      <c r="B18134">
        <v>88.828457520007206</v>
      </c>
      <c r="C18134">
        <v>2000</v>
      </c>
    </row>
    <row r="18135" spans="1:11" x14ac:dyDescent="0.25">
      <c r="A18135">
        <v>50.218508012224397</v>
      </c>
      <c r="B18135">
        <v>86.355062226469002</v>
      </c>
      <c r="C18135">
        <v>2000</v>
      </c>
    </row>
    <row r="18136" spans="1:11" x14ac:dyDescent="0.25">
      <c r="A18136" t="s">
        <v>83</v>
      </c>
    </row>
    <row r="18137" spans="1:11" x14ac:dyDescent="0.25">
      <c r="A18137">
        <v>893</v>
      </c>
      <c r="B18137">
        <v>0</v>
      </c>
      <c r="C18137">
        <v>4.2551751839057204</v>
      </c>
      <c r="D18137">
        <v>1.59050055820916</v>
      </c>
      <c r="E18137">
        <v>6</v>
      </c>
      <c r="F18137">
        <v>1.01722196789785</v>
      </c>
      <c r="G18137" t="s">
        <v>81</v>
      </c>
      <c r="H18137" t="s">
        <v>81</v>
      </c>
      <c r="I18137">
        <v>3855</v>
      </c>
      <c r="J18137">
        <v>4455</v>
      </c>
      <c r="K18137">
        <v>6.7950126452130694E-2</v>
      </c>
    </row>
    <row r="18138" spans="1:11" x14ac:dyDescent="0.25">
      <c r="A18138" t="s">
        <v>82</v>
      </c>
    </row>
    <row r="18139" spans="1:11" x14ac:dyDescent="0.25">
      <c r="A18139">
        <v>48.866177958835202</v>
      </c>
      <c r="B18139">
        <v>75.858475252924507</v>
      </c>
      <c r="C18139">
        <v>2000</v>
      </c>
    </row>
    <row r="18140" spans="1:11" x14ac:dyDescent="0.25">
      <c r="A18140">
        <v>45.857314731158702</v>
      </c>
      <c r="B18140">
        <v>72.849612025248106</v>
      </c>
      <c r="C18140">
        <v>2000</v>
      </c>
    </row>
    <row r="18141" spans="1:11" x14ac:dyDescent="0.25">
      <c r="A18141">
        <v>45.4202987067099</v>
      </c>
      <c r="B18141">
        <v>73.286628049696901</v>
      </c>
      <c r="C18141">
        <v>2001</v>
      </c>
    </row>
    <row r="18142" spans="1:11" x14ac:dyDescent="0.25">
      <c r="A18142">
        <v>48.4291619343864</v>
      </c>
      <c r="B18142">
        <v>76.295491277373301</v>
      </c>
      <c r="C18142">
        <v>2001</v>
      </c>
    </row>
    <row r="18143" spans="1:11" x14ac:dyDescent="0.25">
      <c r="A18143">
        <v>49.553815664577002</v>
      </c>
      <c r="B18143">
        <v>77.420145007564003</v>
      </c>
      <c r="C18143">
        <v>2001</v>
      </c>
    </row>
    <row r="18144" spans="1:11" x14ac:dyDescent="0.25">
      <c r="A18144">
        <v>49.990831689025903</v>
      </c>
      <c r="B18144">
        <v>76.983128983115193</v>
      </c>
      <c r="C18144">
        <v>2000</v>
      </c>
    </row>
    <row r="18145" spans="1:11" x14ac:dyDescent="0.25">
      <c r="A18145" t="s">
        <v>83</v>
      </c>
    </row>
    <row r="18146" spans="1:11" x14ac:dyDescent="0.25">
      <c r="A18146">
        <v>3967</v>
      </c>
      <c r="B18146">
        <v>0</v>
      </c>
      <c r="C18146">
        <v>5.5927693008390804</v>
      </c>
      <c r="D18146">
        <v>0.25290644127579798</v>
      </c>
      <c r="E18146">
        <v>6</v>
      </c>
      <c r="F18146">
        <v>1.01722196789785</v>
      </c>
      <c r="G18146" t="s">
        <v>81</v>
      </c>
      <c r="H18146" t="s">
        <v>81</v>
      </c>
      <c r="I18146">
        <v>3855</v>
      </c>
      <c r="J18146">
        <v>4746</v>
      </c>
      <c r="K18146">
        <v>7.04268575487315E-2</v>
      </c>
    </row>
    <row r="18147" spans="1:11" x14ac:dyDescent="0.25">
      <c r="A18147" t="s">
        <v>82</v>
      </c>
    </row>
    <row r="18148" spans="1:11" x14ac:dyDescent="0.25">
      <c r="A18148">
        <v>49.330226265508998</v>
      </c>
      <c r="B18148">
        <v>77.286070687368394</v>
      </c>
      <c r="C18148">
        <v>2000</v>
      </c>
    </row>
    <row r="18149" spans="1:11" x14ac:dyDescent="0.25">
      <c r="A18149">
        <v>45.375541167273703</v>
      </c>
      <c r="B18149">
        <v>73.331385589133106</v>
      </c>
      <c r="C18149">
        <v>2000</v>
      </c>
    </row>
    <row r="18150" spans="1:11" x14ac:dyDescent="0.25">
      <c r="A18150">
        <v>44.938525142824901</v>
      </c>
      <c r="B18150">
        <v>73.768401613581901</v>
      </c>
      <c r="C18150">
        <v>2001</v>
      </c>
    </row>
    <row r="18151" spans="1:11" x14ac:dyDescent="0.25">
      <c r="A18151">
        <v>48.893210241060103</v>
      </c>
      <c r="B18151">
        <v>77.723086711817203</v>
      </c>
      <c r="C18151">
        <v>2001</v>
      </c>
    </row>
    <row r="18152" spans="1:11" x14ac:dyDescent="0.25">
      <c r="A18152">
        <v>49.072042100692002</v>
      </c>
      <c r="B18152">
        <v>77.901918571449002</v>
      </c>
      <c r="C18152">
        <v>2001</v>
      </c>
    </row>
    <row r="18153" spans="1:11" x14ac:dyDescent="0.25">
      <c r="A18153">
        <v>49.509058125140797</v>
      </c>
      <c r="B18153">
        <v>77.464902547000193</v>
      </c>
      <c r="C18153">
        <v>2000</v>
      </c>
    </row>
    <row r="18154" spans="1:11" x14ac:dyDescent="0.25">
      <c r="A18154" t="s">
        <v>83</v>
      </c>
    </row>
    <row r="18155" spans="1:11" x14ac:dyDescent="0.25">
      <c r="A18155">
        <v>3648</v>
      </c>
      <c r="B18155">
        <v>0</v>
      </c>
      <c r="C18155">
        <v>4.3721847478507501</v>
      </c>
      <c r="D18155">
        <v>1.4724713771717299</v>
      </c>
      <c r="E18155">
        <v>6</v>
      </c>
      <c r="F18155">
        <v>1.01722196789785</v>
      </c>
      <c r="G18155" t="s">
        <v>81</v>
      </c>
      <c r="H18155" t="s">
        <v>81</v>
      </c>
      <c r="I18155">
        <v>2999</v>
      </c>
      <c r="J18155">
        <v>1362</v>
      </c>
      <c r="K18155">
        <v>6.9938585729165406E-2</v>
      </c>
    </row>
    <row r="18156" spans="1:11" x14ac:dyDescent="0.25">
      <c r="A18156" t="s">
        <v>82</v>
      </c>
    </row>
    <row r="18157" spans="1:11" x14ac:dyDescent="0.25">
      <c r="A18157">
        <v>7.13051545859319</v>
      </c>
      <c r="B18157">
        <v>120.081772086244</v>
      </c>
      <c r="C18157">
        <v>2000</v>
      </c>
    </row>
    <row r="18158" spans="1:11" x14ac:dyDescent="0.25">
      <c r="A18158">
        <v>4.0389139747875298</v>
      </c>
      <c r="B18158">
        <v>116.990170602438</v>
      </c>
      <c r="C18158">
        <v>2000</v>
      </c>
    </row>
    <row r="18159" spans="1:11" x14ac:dyDescent="0.25">
      <c r="A18159">
        <v>4.4759299992363504</v>
      </c>
      <c r="B18159">
        <v>116.55315457799</v>
      </c>
      <c r="C18159">
        <v>2001</v>
      </c>
    </row>
    <row r="18160" spans="1:11" x14ac:dyDescent="0.25">
      <c r="A18160">
        <v>7.5675314830420097</v>
      </c>
      <c r="B18160">
        <v>119.64475606179499</v>
      </c>
      <c r="C18160">
        <v>2001</v>
      </c>
    </row>
    <row r="18161" spans="1:11" x14ac:dyDescent="0.25">
      <c r="A18161">
        <v>8.6087259789432302</v>
      </c>
      <c r="B18161">
        <v>120.685950557697</v>
      </c>
      <c r="C18161">
        <v>2001</v>
      </c>
    </row>
    <row r="18162" spans="1:11" x14ac:dyDescent="0.25">
      <c r="A18162">
        <v>8.1717099544944105</v>
      </c>
      <c r="B18162">
        <v>121.122966582145</v>
      </c>
      <c r="C18162">
        <v>2000</v>
      </c>
    </row>
    <row r="18163" spans="1:11" x14ac:dyDescent="0.25">
      <c r="A18163" t="s">
        <v>83</v>
      </c>
    </row>
    <row r="18164" spans="1:11" x14ac:dyDescent="0.25">
      <c r="A18164">
        <v>3337</v>
      </c>
      <c r="B18164">
        <v>0</v>
      </c>
      <c r="C18164">
        <v>3.65317658171405</v>
      </c>
      <c r="D18164">
        <v>2.1854630145534499</v>
      </c>
      <c r="E18164">
        <v>8</v>
      </c>
      <c r="F18164">
        <v>1.01722196789785</v>
      </c>
      <c r="G18164" t="s">
        <v>81</v>
      </c>
      <c r="H18164" t="s">
        <v>81</v>
      </c>
      <c r="I18164">
        <v>3061</v>
      </c>
      <c r="J18164">
        <v>1486</v>
      </c>
      <c r="K18164">
        <v>6.9564926581696995E-2</v>
      </c>
    </row>
    <row r="18165" spans="1:11" x14ac:dyDescent="0.25">
      <c r="A18165" t="s">
        <v>82</v>
      </c>
    </row>
    <row r="18166" spans="1:11" x14ac:dyDescent="0.25">
      <c r="A18166">
        <v>49.917966480324203</v>
      </c>
      <c r="B18166">
        <v>135.04677877158699</v>
      </c>
      <c r="C18166">
        <v>2000</v>
      </c>
    </row>
    <row r="18167" spans="1:11" x14ac:dyDescent="0.25">
      <c r="A18167">
        <v>47.334780546522303</v>
      </c>
      <c r="B18167">
        <v>132.463592837785</v>
      </c>
      <c r="C18167">
        <v>2000</v>
      </c>
    </row>
    <row r="18168" spans="1:11" x14ac:dyDescent="0.25">
      <c r="A18168">
        <v>46.897764522073501</v>
      </c>
      <c r="B18168">
        <v>132.90060886223401</v>
      </c>
      <c r="C18168">
        <v>2001</v>
      </c>
    </row>
    <row r="18169" spans="1:11" x14ac:dyDescent="0.25">
      <c r="A18169">
        <v>49.480950455875401</v>
      </c>
      <c r="B18169">
        <v>135.48379479603599</v>
      </c>
      <c r="C18169">
        <v>2001</v>
      </c>
    </row>
    <row r="18170" spans="1:11" x14ac:dyDescent="0.25">
      <c r="A18170">
        <v>49.781491987775603</v>
      </c>
      <c r="B18170">
        <v>135.78433632793599</v>
      </c>
      <c r="C18170">
        <v>2001</v>
      </c>
    </row>
    <row r="18171" spans="1:11" x14ac:dyDescent="0.25">
      <c r="A18171">
        <v>51.026306173498497</v>
      </c>
      <c r="B18171">
        <v>137.029150513659</v>
      </c>
      <c r="C18171">
        <v>2001</v>
      </c>
    </row>
    <row r="18172" spans="1:11" x14ac:dyDescent="0.25">
      <c r="A18172">
        <v>51.463322197947299</v>
      </c>
      <c r="B18172">
        <v>136.59213448921</v>
      </c>
      <c r="C18172">
        <v>2000</v>
      </c>
    </row>
    <row r="18173" spans="1:11" x14ac:dyDescent="0.25">
      <c r="A18173">
        <v>50.218508012224397</v>
      </c>
      <c r="B18173">
        <v>135.34732030348701</v>
      </c>
      <c r="C18173">
        <v>2000</v>
      </c>
    </row>
    <row r="18174" spans="1:11" x14ac:dyDescent="0.25">
      <c r="A18174" t="s">
        <v>83</v>
      </c>
    </row>
    <row r="18175" spans="1:11" x14ac:dyDescent="0.25">
      <c r="A18175">
        <v>2792</v>
      </c>
      <c r="B18175">
        <v>0</v>
      </c>
      <c r="C18175">
        <v>2.5318433077589999</v>
      </c>
      <c r="D18175">
        <v>3.3021982560585998</v>
      </c>
      <c r="E18175">
        <v>6</v>
      </c>
      <c r="F18175">
        <v>1.01722196789785</v>
      </c>
      <c r="G18175" t="s">
        <v>81</v>
      </c>
      <c r="H18175" t="s">
        <v>84</v>
      </c>
      <c r="I18175">
        <v>1949</v>
      </c>
      <c r="J18175">
        <v>0</v>
      </c>
      <c r="K18175">
        <v>6.9284913226976996E-2</v>
      </c>
    </row>
    <row r="18176" spans="1:11" x14ac:dyDescent="0.25">
      <c r="A18176" t="s">
        <v>82</v>
      </c>
    </row>
    <row r="18177" spans="1:11" x14ac:dyDescent="0.25">
      <c r="A18177">
        <v>147.78867365163001</v>
      </c>
      <c r="B18177">
        <v>43.528907097058102</v>
      </c>
      <c r="C18177">
        <v>2000</v>
      </c>
    </row>
    <row r="18178" spans="1:11" x14ac:dyDescent="0.25">
      <c r="A18178">
        <v>146.093217660725</v>
      </c>
      <c r="B18178">
        <v>41.8334511061528</v>
      </c>
      <c r="C18178">
        <v>2000</v>
      </c>
    </row>
    <row r="18179" spans="1:11" x14ac:dyDescent="0.25">
      <c r="A18179">
        <v>145.65620163627599</v>
      </c>
      <c r="B18179">
        <v>42.270467130601602</v>
      </c>
      <c r="C18179">
        <v>2001</v>
      </c>
    </row>
    <row r="18180" spans="1:11" x14ac:dyDescent="0.25">
      <c r="A18180">
        <v>147.54131278900701</v>
      </c>
      <c r="B18180">
        <v>44.155578283332702</v>
      </c>
      <c r="C18180">
        <v>2001</v>
      </c>
    </row>
    <row r="18181" spans="1:11" x14ac:dyDescent="0.25">
      <c r="A18181">
        <v>150</v>
      </c>
      <c r="B18181">
        <v>46.6142654943257</v>
      </c>
      <c r="C18181">
        <v>2001</v>
      </c>
    </row>
    <row r="18182" spans="1:11" x14ac:dyDescent="0.25">
      <c r="A18182">
        <v>150</v>
      </c>
      <c r="B18182">
        <v>45.740233445427997</v>
      </c>
      <c r="C18182">
        <v>2000</v>
      </c>
    </row>
    <row r="18183" spans="1:11" x14ac:dyDescent="0.25">
      <c r="A18183" t="s">
        <v>83</v>
      </c>
    </row>
    <row r="18184" spans="1:11" x14ac:dyDescent="0.25">
      <c r="A18184">
        <v>3278</v>
      </c>
      <c r="B18184">
        <v>0</v>
      </c>
      <c r="C18184">
        <v>5.8050730180481196</v>
      </c>
      <c r="D18184">
        <v>1.7569170285590002E-2</v>
      </c>
      <c r="E18184">
        <v>6</v>
      </c>
      <c r="F18184">
        <v>1.01722196789785</v>
      </c>
      <c r="G18184" t="s">
        <v>84</v>
      </c>
      <c r="H18184" t="s">
        <v>81</v>
      </c>
      <c r="I18184">
        <v>0</v>
      </c>
      <c r="J18184">
        <v>2928</v>
      </c>
      <c r="K18184">
        <v>6.9518259379829403E-2</v>
      </c>
    </row>
    <row r="18185" spans="1:11" x14ac:dyDescent="0.25">
      <c r="A18185" t="s">
        <v>82</v>
      </c>
    </row>
    <row r="18186" spans="1:11" x14ac:dyDescent="0.25">
      <c r="A18186">
        <v>61.279950083966902</v>
      </c>
      <c r="B18186">
        <v>3.8869578075601399</v>
      </c>
      <c r="C18186">
        <v>2000</v>
      </c>
    </row>
    <row r="18187" spans="1:11" x14ac:dyDescent="0.25">
      <c r="A18187">
        <v>57.392992276406702</v>
      </c>
      <c r="B18187">
        <v>0</v>
      </c>
      <c r="C18187">
        <v>2000</v>
      </c>
    </row>
    <row r="18188" spans="1:11" x14ac:dyDescent="0.25">
      <c r="A18188">
        <v>56.518960227509098</v>
      </c>
      <c r="B18188">
        <v>0</v>
      </c>
      <c r="C18188">
        <v>2001</v>
      </c>
    </row>
    <row r="18189" spans="1:11" x14ac:dyDescent="0.25">
      <c r="A18189">
        <v>60.841615412638703</v>
      </c>
      <c r="B18189">
        <v>4.32265518512963</v>
      </c>
      <c r="C18189">
        <v>2001</v>
      </c>
    </row>
    <row r="18190" spans="1:11" x14ac:dyDescent="0.25">
      <c r="A18190">
        <v>60.854698015527099</v>
      </c>
      <c r="B18190">
        <v>4.3357377880180596</v>
      </c>
      <c r="C18190">
        <v>2001</v>
      </c>
    </row>
    <row r="18191" spans="1:11" x14ac:dyDescent="0.25">
      <c r="A18191">
        <v>61.291714039976</v>
      </c>
      <c r="B18191">
        <v>3.8987217635692399</v>
      </c>
      <c r="C18191">
        <v>2000</v>
      </c>
    </row>
    <row r="18192" spans="1:11" x14ac:dyDescent="0.25">
      <c r="A18192" t="s">
        <v>83</v>
      </c>
    </row>
    <row r="18193" spans="1:11" x14ac:dyDescent="0.25">
      <c r="A18193">
        <v>1120</v>
      </c>
      <c r="B18193">
        <v>0</v>
      </c>
      <c r="C18193">
        <v>0.41363721283851601</v>
      </c>
      <c r="D18193">
        <v>5.4088659064134204</v>
      </c>
      <c r="E18193">
        <v>6</v>
      </c>
      <c r="F18193">
        <v>1.01722196789785</v>
      </c>
      <c r="G18193" t="s">
        <v>81</v>
      </c>
      <c r="H18193" t="s">
        <v>81</v>
      </c>
      <c r="I18193">
        <v>4487</v>
      </c>
      <c r="J18193">
        <v>1429</v>
      </c>
      <c r="K18193">
        <v>6.8572205208514994E-2</v>
      </c>
    </row>
    <row r="18194" spans="1:11" x14ac:dyDescent="0.25">
      <c r="A18194" t="s">
        <v>82</v>
      </c>
    </row>
    <row r="18195" spans="1:11" x14ac:dyDescent="0.25">
      <c r="A18195">
        <v>3.1459511467980099</v>
      </c>
      <c r="B18195">
        <v>84.656118877533103</v>
      </c>
      <c r="C18195">
        <v>2000</v>
      </c>
    </row>
    <row r="18196" spans="1:11" x14ac:dyDescent="0.25">
      <c r="A18196">
        <v>2.8534654686487899</v>
      </c>
      <c r="B18196">
        <v>84.363633199383898</v>
      </c>
      <c r="C18196">
        <v>2000</v>
      </c>
    </row>
    <row r="18197" spans="1:11" x14ac:dyDescent="0.25">
      <c r="A18197">
        <v>3.2904814930976101</v>
      </c>
      <c r="B18197">
        <v>83.926617174935103</v>
      </c>
      <c r="C18197">
        <v>2001</v>
      </c>
    </row>
    <row r="18198" spans="1:11" x14ac:dyDescent="0.25">
      <c r="A18198">
        <v>3.5829671712468301</v>
      </c>
      <c r="B18198">
        <v>84.219102853084294</v>
      </c>
      <c r="C18198">
        <v>2001</v>
      </c>
    </row>
    <row r="18199" spans="1:11" x14ac:dyDescent="0.25">
      <c r="A18199">
        <v>7.4076129322004798</v>
      </c>
      <c r="B18199">
        <v>88.043748614037995</v>
      </c>
      <c r="C18199">
        <v>2001</v>
      </c>
    </row>
    <row r="18200" spans="1:11" x14ac:dyDescent="0.25">
      <c r="A18200">
        <v>6.9705969077516601</v>
      </c>
      <c r="B18200">
        <v>88.480764638486804</v>
      </c>
      <c r="C18200">
        <v>2000</v>
      </c>
    </row>
    <row r="18201" spans="1:11" x14ac:dyDescent="0.25">
      <c r="A18201" t="s">
        <v>83</v>
      </c>
    </row>
    <row r="18202" spans="1:11" x14ac:dyDescent="0.25">
      <c r="A18202">
        <v>438</v>
      </c>
      <c r="B18202">
        <v>0</v>
      </c>
      <c r="C18202">
        <v>1.6966528551684401</v>
      </c>
      <c r="D18202">
        <v>4.1208506695904203</v>
      </c>
      <c r="E18202">
        <v>8</v>
      </c>
      <c r="F18202">
        <v>1.01722196789785</v>
      </c>
      <c r="G18202" t="s">
        <v>81</v>
      </c>
      <c r="H18202" t="s">
        <v>81</v>
      </c>
      <c r="I18202">
        <v>3438</v>
      </c>
      <c r="J18202">
        <v>2509</v>
      </c>
      <c r="K18202">
        <v>0</v>
      </c>
    </row>
    <row r="18203" spans="1:11" x14ac:dyDescent="0.25">
      <c r="A18203" t="s">
        <v>82</v>
      </c>
    </row>
    <row r="18204" spans="1:11" x14ac:dyDescent="0.25">
      <c r="A18204">
        <v>57.933190627928298</v>
      </c>
      <c r="B18204">
        <v>99.880401188447493</v>
      </c>
      <c r="C18204">
        <v>2000</v>
      </c>
    </row>
    <row r="18205" spans="1:11" x14ac:dyDescent="0.25">
      <c r="A18205">
        <v>56.733475888719198</v>
      </c>
      <c r="B18205">
        <v>98.680686449238394</v>
      </c>
      <c r="C18205">
        <v>2000</v>
      </c>
    </row>
    <row r="18206" spans="1:11" x14ac:dyDescent="0.25">
      <c r="A18206">
        <v>57.170491913168</v>
      </c>
      <c r="B18206">
        <v>98.243670424789599</v>
      </c>
      <c r="C18206">
        <v>2001</v>
      </c>
    </row>
    <row r="18207" spans="1:11" x14ac:dyDescent="0.25">
      <c r="A18207">
        <v>58.370206652377099</v>
      </c>
      <c r="B18207">
        <v>99.443385163998698</v>
      </c>
      <c r="C18207">
        <v>2001</v>
      </c>
    </row>
    <row r="18208" spans="1:11" x14ac:dyDescent="0.25">
      <c r="A18208">
        <v>58.708313476153997</v>
      </c>
      <c r="B18208">
        <v>99.781491987775595</v>
      </c>
      <c r="C18208">
        <v>2001</v>
      </c>
    </row>
    <row r="18209" spans="1:11" x14ac:dyDescent="0.25">
      <c r="A18209">
        <v>61.284088105101603</v>
      </c>
      <c r="B18209">
        <v>102.357266616723</v>
      </c>
      <c r="C18209">
        <v>2001</v>
      </c>
    </row>
    <row r="18210" spans="1:11" x14ac:dyDescent="0.25">
      <c r="A18210">
        <v>60.847072080652801</v>
      </c>
      <c r="B18210">
        <v>102.794282641172</v>
      </c>
      <c r="C18210">
        <v>2000</v>
      </c>
    </row>
    <row r="18211" spans="1:11" x14ac:dyDescent="0.25">
      <c r="A18211">
        <v>58.271297451705202</v>
      </c>
      <c r="B18211">
        <v>100.21850801222401</v>
      </c>
      <c r="C18211">
        <v>2000</v>
      </c>
    </row>
    <row r="18212" spans="1:11" x14ac:dyDescent="0.25">
      <c r="A18212" t="s">
        <v>83</v>
      </c>
    </row>
    <row r="18213" spans="1:11" x14ac:dyDescent="0.25">
      <c r="A18213">
        <v>1513</v>
      </c>
      <c r="B18213">
        <v>0</v>
      </c>
      <c r="C18213">
        <v>1.8472831321682699</v>
      </c>
      <c r="D18213">
        <v>3.96493805489524</v>
      </c>
      <c r="E18213">
        <v>6</v>
      </c>
      <c r="F18213">
        <v>1.01722196789785</v>
      </c>
      <c r="G18213" t="s">
        <v>81</v>
      </c>
      <c r="H18213" t="s">
        <v>81</v>
      </c>
      <c r="I18213">
        <v>2081</v>
      </c>
      <c r="J18213">
        <v>584</v>
      </c>
      <c r="K18213">
        <v>6.8801489093429896E-2</v>
      </c>
    </row>
    <row r="18214" spans="1:11" x14ac:dyDescent="0.25">
      <c r="A18214" t="s">
        <v>82</v>
      </c>
    </row>
    <row r="18215" spans="1:11" x14ac:dyDescent="0.25">
      <c r="A18215">
        <v>23.117491826931001</v>
      </c>
      <c r="B18215">
        <v>128.378795213247</v>
      </c>
      <c r="C18215">
        <v>2000</v>
      </c>
    </row>
    <row r="18216" spans="1:11" x14ac:dyDescent="0.25">
      <c r="A18216">
        <v>21.8112653974033</v>
      </c>
      <c r="B18216">
        <v>127.07256878371901</v>
      </c>
      <c r="C18216">
        <v>2000</v>
      </c>
    </row>
    <row r="18217" spans="1:11" x14ac:dyDescent="0.25">
      <c r="A18217">
        <v>21.374249372954399</v>
      </c>
      <c r="B18217">
        <v>127.509584808168</v>
      </c>
      <c r="C18217">
        <v>2001</v>
      </c>
    </row>
    <row r="18218" spans="1:11" x14ac:dyDescent="0.25">
      <c r="A18218">
        <v>22.6804758024821</v>
      </c>
      <c r="B18218">
        <v>128.81581123769601</v>
      </c>
      <c r="C18218">
        <v>2001</v>
      </c>
    </row>
    <row r="18219" spans="1:11" x14ac:dyDescent="0.25">
      <c r="A18219">
        <v>25.484110388083199</v>
      </c>
      <c r="B18219">
        <v>131.61944582329701</v>
      </c>
      <c r="C18219">
        <v>2001</v>
      </c>
    </row>
    <row r="18220" spans="1:11" x14ac:dyDescent="0.25">
      <c r="A18220">
        <v>25.921126412532001</v>
      </c>
      <c r="B18220">
        <v>131.18242979884801</v>
      </c>
      <c r="C18220">
        <v>2000</v>
      </c>
    </row>
    <row r="18221" spans="1:11" x14ac:dyDescent="0.25">
      <c r="A18221" t="s">
        <v>83</v>
      </c>
    </row>
    <row r="18222" spans="1:11" x14ac:dyDescent="0.25">
      <c r="A18222">
        <v>2798</v>
      </c>
      <c r="B18222">
        <v>0</v>
      </c>
      <c r="C18222">
        <v>1.9257040939405099</v>
      </c>
      <c r="D18222">
        <v>3.886517093123</v>
      </c>
      <c r="E18222">
        <v>6</v>
      </c>
      <c r="F18222">
        <v>1.01722196789785</v>
      </c>
      <c r="G18222" t="s">
        <v>81</v>
      </c>
      <c r="H18222" t="s">
        <v>81</v>
      </c>
      <c r="I18222">
        <v>840</v>
      </c>
      <c r="J18222">
        <v>2264</v>
      </c>
      <c r="K18222">
        <v>6.92895444152654E-2</v>
      </c>
    </row>
    <row r="18223" spans="1:11" x14ac:dyDescent="0.25">
      <c r="A18223" t="s">
        <v>82</v>
      </c>
    </row>
    <row r="18224" spans="1:11" x14ac:dyDescent="0.25">
      <c r="A18224">
        <v>23.210630596252301</v>
      </c>
      <c r="B18224">
        <v>128.39656043163799</v>
      </c>
      <c r="C18224">
        <v>2000</v>
      </c>
    </row>
    <row r="18225" spans="1:11" x14ac:dyDescent="0.25">
      <c r="A18225">
        <v>21.848952172868199</v>
      </c>
      <c r="B18225">
        <v>127.034882008254</v>
      </c>
      <c r="C18225">
        <v>2000</v>
      </c>
    </row>
    <row r="18226" spans="1:11" x14ac:dyDescent="0.25">
      <c r="A18226">
        <v>22.2859681973171</v>
      </c>
      <c r="B18226">
        <v>126.59786598380499</v>
      </c>
      <c r="C18226">
        <v>2001</v>
      </c>
    </row>
    <row r="18227" spans="1:11" x14ac:dyDescent="0.25">
      <c r="A18227">
        <v>23.647646620701099</v>
      </c>
      <c r="B18227">
        <v>127.959544407189</v>
      </c>
      <c r="C18227">
        <v>2001</v>
      </c>
    </row>
    <row r="18228" spans="1:11" x14ac:dyDescent="0.25">
      <c r="A18228">
        <v>26.3958292124458</v>
      </c>
      <c r="B18228">
        <v>130.70772699893399</v>
      </c>
      <c r="C18228">
        <v>2001</v>
      </c>
    </row>
    <row r="18229" spans="1:11" x14ac:dyDescent="0.25">
      <c r="A18229">
        <v>25.958813187996999</v>
      </c>
      <c r="B18229">
        <v>131.144743023383</v>
      </c>
      <c r="C18229">
        <v>2000</v>
      </c>
    </row>
    <row r="18230" spans="1:11" x14ac:dyDescent="0.25">
      <c r="A18230" t="s">
        <v>83</v>
      </c>
    </row>
    <row r="18231" spans="1:11" x14ac:dyDescent="0.25">
      <c r="A18231">
        <v>2024</v>
      </c>
      <c r="B18231">
        <v>0</v>
      </c>
      <c r="C18231">
        <v>2.7967880871878901</v>
      </c>
      <c r="D18231">
        <v>3.0146127649221102</v>
      </c>
      <c r="E18231">
        <v>6</v>
      </c>
      <c r="F18231">
        <v>1.01722196789785</v>
      </c>
      <c r="G18231" t="s">
        <v>81</v>
      </c>
      <c r="H18231" t="s">
        <v>81</v>
      </c>
      <c r="I18231">
        <v>104</v>
      </c>
      <c r="J18231">
        <v>2044</v>
      </c>
      <c r="K18231">
        <v>6.9019323606272498E-2</v>
      </c>
    </row>
    <row r="18232" spans="1:11" x14ac:dyDescent="0.25">
      <c r="A18232" t="s">
        <v>82</v>
      </c>
    </row>
    <row r="18233" spans="1:11" x14ac:dyDescent="0.25">
      <c r="A18233">
        <v>109.921077041846</v>
      </c>
      <c r="B18233">
        <v>18.4688187253095</v>
      </c>
      <c r="C18233">
        <v>2000</v>
      </c>
    </row>
    <row r="18234" spans="1:11" x14ac:dyDescent="0.25">
      <c r="A18234">
        <v>107.94344921985299</v>
      </c>
      <c r="B18234">
        <v>16.4911909033172</v>
      </c>
      <c r="C18234">
        <v>2000</v>
      </c>
    </row>
    <row r="18235" spans="1:11" x14ac:dyDescent="0.25">
      <c r="A18235">
        <v>107.506433195404</v>
      </c>
      <c r="B18235">
        <v>16.928206927765999</v>
      </c>
      <c r="C18235">
        <v>2001</v>
      </c>
    </row>
    <row r="18236" spans="1:11" x14ac:dyDescent="0.25">
      <c r="A18236">
        <v>109.484061017397</v>
      </c>
      <c r="B18236">
        <v>18.905834749758402</v>
      </c>
      <c r="C18236">
        <v>2001</v>
      </c>
    </row>
    <row r="18237" spans="1:11" x14ac:dyDescent="0.25">
      <c r="A18237">
        <v>111.615714146125</v>
      </c>
      <c r="B18237">
        <v>21.037487878486299</v>
      </c>
      <c r="C18237">
        <v>2001</v>
      </c>
    </row>
    <row r="18238" spans="1:11" x14ac:dyDescent="0.25">
      <c r="A18238">
        <v>112.052730170573</v>
      </c>
      <c r="B18238">
        <v>20.600471854037501</v>
      </c>
      <c r="C18238">
        <v>2000</v>
      </c>
    </row>
    <row r="18239" spans="1:11" x14ac:dyDescent="0.25">
      <c r="A18239" t="s">
        <v>83</v>
      </c>
    </row>
    <row r="18240" spans="1:11" x14ac:dyDescent="0.25">
      <c r="A18240">
        <v>3934</v>
      </c>
      <c r="B18240">
        <v>0</v>
      </c>
      <c r="C18240">
        <v>1.02620006673025</v>
      </c>
      <c r="D18240">
        <v>4.7821986057880403</v>
      </c>
      <c r="E18240">
        <v>6</v>
      </c>
      <c r="F18240">
        <v>1.01722196789785</v>
      </c>
      <c r="G18240" t="s">
        <v>81</v>
      </c>
      <c r="H18240" t="s">
        <v>84</v>
      </c>
      <c r="I18240">
        <v>2091</v>
      </c>
      <c r="J18240">
        <v>0</v>
      </c>
      <c r="K18240">
        <v>7.0405470697401801E-2</v>
      </c>
    </row>
    <row r="18241" spans="1:11" x14ac:dyDescent="0.25">
      <c r="A18241" t="s">
        <v>82</v>
      </c>
    </row>
    <row r="18242" spans="1:11" x14ac:dyDescent="0.25">
      <c r="A18242">
        <v>22.262529296678299</v>
      </c>
      <c r="B18242">
        <v>146.43857187402099</v>
      </c>
      <c r="C18242">
        <v>2000</v>
      </c>
    </row>
    <row r="18243" spans="1:11" x14ac:dyDescent="0.25">
      <c r="A18243">
        <v>21.4982913212603</v>
      </c>
      <c r="B18243">
        <v>145.67433389860301</v>
      </c>
      <c r="C18243">
        <v>2000</v>
      </c>
    </row>
    <row r="18244" spans="1:11" x14ac:dyDescent="0.25">
      <c r="A18244">
        <v>21.061275296811399</v>
      </c>
      <c r="B18244">
        <v>146.11134992305199</v>
      </c>
      <c r="C18244">
        <v>2001</v>
      </c>
    </row>
    <row r="18245" spans="1:11" x14ac:dyDescent="0.25">
      <c r="A18245">
        <v>21.748303373471501</v>
      </c>
      <c r="B18245">
        <v>146.79837799971199</v>
      </c>
      <c r="C18245">
        <v>2001</v>
      </c>
    </row>
    <row r="18246" spans="1:11" x14ac:dyDescent="0.25">
      <c r="A18246">
        <v>24.949925373759601</v>
      </c>
      <c r="B18246">
        <v>150</v>
      </c>
      <c r="C18246">
        <v>2001</v>
      </c>
    </row>
    <row r="18247" spans="1:11" x14ac:dyDescent="0.25">
      <c r="A18247">
        <v>25.823957422657301</v>
      </c>
      <c r="B18247">
        <v>150</v>
      </c>
      <c r="C18247">
        <v>2000</v>
      </c>
    </row>
    <row r="18248" spans="1:11" x14ac:dyDescent="0.25">
      <c r="A18248" t="s">
        <v>83</v>
      </c>
    </row>
    <row r="18249" spans="1:11" x14ac:dyDescent="0.25">
      <c r="A18249">
        <v>2852</v>
      </c>
      <c r="B18249">
        <v>0</v>
      </c>
      <c r="C18249">
        <v>0.82706635483631896</v>
      </c>
      <c r="D18249">
        <v>4.9791339560834</v>
      </c>
      <c r="E18249">
        <v>6</v>
      </c>
      <c r="F18249">
        <v>1.01722196789785</v>
      </c>
      <c r="G18249" t="s">
        <v>81</v>
      </c>
      <c r="H18249" t="s">
        <v>81</v>
      </c>
      <c r="I18249">
        <v>3850</v>
      </c>
      <c r="J18249">
        <v>2134</v>
      </c>
      <c r="K18249">
        <v>6.9310639638396898E-2</v>
      </c>
    </row>
    <row r="18250" spans="1:11" x14ac:dyDescent="0.25">
      <c r="A18250" t="s">
        <v>82</v>
      </c>
    </row>
    <row r="18251" spans="1:11" x14ac:dyDescent="0.25">
      <c r="A18251">
        <v>131.16014817411499</v>
      </c>
      <c r="B18251">
        <v>11.719723124853401</v>
      </c>
      <c r="C18251">
        <v>2000</v>
      </c>
    </row>
    <row r="18252" spans="1:11" x14ac:dyDescent="0.25">
      <c r="A18252">
        <v>130.575323946119</v>
      </c>
      <c r="B18252">
        <v>11.134898896857401</v>
      </c>
      <c r="C18252">
        <v>2000</v>
      </c>
    </row>
    <row r="18253" spans="1:11" x14ac:dyDescent="0.25">
      <c r="A18253">
        <v>131.01233997056801</v>
      </c>
      <c r="B18253">
        <v>10.6978828724086</v>
      </c>
      <c r="C18253">
        <v>2001</v>
      </c>
    </row>
    <row r="18254" spans="1:11" x14ac:dyDescent="0.25">
      <c r="A18254">
        <v>131.597164198564</v>
      </c>
      <c r="B18254">
        <v>11.2827071004046</v>
      </c>
      <c r="C18254">
        <v>2001</v>
      </c>
    </row>
    <row r="18255" spans="1:11" x14ac:dyDescent="0.25">
      <c r="A18255">
        <v>135.117943583347</v>
      </c>
      <c r="B18255">
        <v>14.8034864851873</v>
      </c>
      <c r="C18255">
        <v>2001</v>
      </c>
    </row>
    <row r="18256" spans="1:11" x14ac:dyDescent="0.25">
      <c r="A18256">
        <v>134.68092755889799</v>
      </c>
      <c r="B18256">
        <v>15.2405025096361</v>
      </c>
      <c r="C18256">
        <v>2000</v>
      </c>
    </row>
    <row r="18257" spans="1:11" x14ac:dyDescent="0.25">
      <c r="A18257" t="s">
        <v>83</v>
      </c>
    </row>
    <row r="18258" spans="1:11" x14ac:dyDescent="0.25">
      <c r="A18258">
        <v>504</v>
      </c>
      <c r="B18258">
        <v>0</v>
      </c>
      <c r="C18258">
        <v>3.40630387842458</v>
      </c>
      <c r="D18258">
        <v>2.3953756926232801</v>
      </c>
      <c r="E18258">
        <v>6</v>
      </c>
      <c r="F18258">
        <v>1.01722196789785</v>
      </c>
      <c r="G18258" t="s">
        <v>81</v>
      </c>
      <c r="H18258" t="s">
        <v>81</v>
      </c>
      <c r="I18258">
        <v>3634</v>
      </c>
      <c r="J18258">
        <v>1729</v>
      </c>
      <c r="K18258">
        <v>0</v>
      </c>
    </row>
    <row r="18259" spans="1:11" x14ac:dyDescent="0.25">
      <c r="A18259" t="s">
        <v>82</v>
      </c>
    </row>
    <row r="18260" spans="1:11" x14ac:dyDescent="0.25">
      <c r="A18260">
        <v>109.49194383224599</v>
      </c>
      <c r="B18260">
        <v>91.252763328730296</v>
      </c>
      <c r="C18260">
        <v>2000</v>
      </c>
    </row>
    <row r="18261" spans="1:11" x14ac:dyDescent="0.25">
      <c r="A18261">
        <v>107.08332326103</v>
      </c>
      <c r="B18261">
        <v>88.844142757514206</v>
      </c>
      <c r="C18261">
        <v>2000</v>
      </c>
    </row>
    <row r="18262" spans="1:11" x14ac:dyDescent="0.25">
      <c r="A18262">
        <v>106.64630723658099</v>
      </c>
      <c r="B18262">
        <v>89.2811587819631</v>
      </c>
      <c r="C18262">
        <v>2001</v>
      </c>
    </row>
    <row r="18263" spans="1:11" x14ac:dyDescent="0.25">
      <c r="A18263">
        <v>109.054927807797</v>
      </c>
      <c r="B18263">
        <v>91.689779353179105</v>
      </c>
      <c r="C18263">
        <v>2001</v>
      </c>
    </row>
    <row r="18264" spans="1:11" x14ac:dyDescent="0.25">
      <c r="A18264">
        <v>110.74871420354</v>
      </c>
      <c r="B18264">
        <v>93.383565748922507</v>
      </c>
      <c r="C18264">
        <v>2001</v>
      </c>
    </row>
    <row r="18265" spans="1:11" x14ac:dyDescent="0.25">
      <c r="A18265">
        <v>111.185730227989</v>
      </c>
      <c r="B18265">
        <v>92.946549724473599</v>
      </c>
      <c r="C18265">
        <v>2000</v>
      </c>
    </row>
    <row r="18266" spans="1:11" x14ac:dyDescent="0.25">
      <c r="A18266" t="s">
        <v>83</v>
      </c>
    </row>
    <row r="18267" spans="1:11" x14ac:dyDescent="0.25">
      <c r="A18267">
        <v>2695</v>
      </c>
      <c r="B18267">
        <v>0</v>
      </c>
      <c r="C18267">
        <v>0.18140186655782001</v>
      </c>
      <c r="D18267">
        <v>5.6151114977565397</v>
      </c>
      <c r="E18267">
        <v>6</v>
      </c>
      <c r="F18267">
        <v>1.01722196789785</v>
      </c>
      <c r="G18267" t="s">
        <v>81</v>
      </c>
      <c r="H18267" t="s">
        <v>81</v>
      </c>
      <c r="I18267">
        <v>2688</v>
      </c>
      <c r="J18267">
        <v>2479</v>
      </c>
      <c r="K18267">
        <v>6.9254603035775394E-2</v>
      </c>
    </row>
    <row r="18268" spans="1:11" x14ac:dyDescent="0.25">
      <c r="A18268" t="s">
        <v>82</v>
      </c>
    </row>
    <row r="18269" spans="1:11" x14ac:dyDescent="0.25">
      <c r="A18269">
        <v>124.212507778873</v>
      </c>
      <c r="B18269">
        <v>108.362142509023</v>
      </c>
      <c r="C18269">
        <v>2000</v>
      </c>
    </row>
    <row r="18270" spans="1:11" x14ac:dyDescent="0.25">
      <c r="A18270">
        <v>124.08423728891</v>
      </c>
      <c r="B18270">
        <v>108.23387201906</v>
      </c>
      <c r="C18270">
        <v>2000</v>
      </c>
    </row>
    <row r="18271" spans="1:11" x14ac:dyDescent="0.25">
      <c r="A18271">
        <v>123.647221264461</v>
      </c>
      <c r="B18271">
        <v>108.670888043508</v>
      </c>
      <c r="C18271">
        <v>2001</v>
      </c>
    </row>
    <row r="18272" spans="1:11" x14ac:dyDescent="0.25">
      <c r="A18272">
        <v>123.775491754424</v>
      </c>
      <c r="B18272">
        <v>108.799158533471</v>
      </c>
      <c r="C18272">
        <v>2001</v>
      </c>
    </row>
    <row r="18273" spans="1:11" x14ac:dyDescent="0.25">
      <c r="A18273">
        <v>127.745975171607</v>
      </c>
      <c r="B18273">
        <v>112.76964195065401</v>
      </c>
      <c r="C18273">
        <v>2001</v>
      </c>
    </row>
    <row r="18274" spans="1:11" x14ac:dyDescent="0.25">
      <c r="A18274">
        <v>128.18299119605501</v>
      </c>
      <c r="B18274">
        <v>112.332625926205</v>
      </c>
      <c r="C18274">
        <v>2000</v>
      </c>
    </row>
    <row r="18275" spans="1:11" x14ac:dyDescent="0.25">
      <c r="A18275" t="s">
        <v>83</v>
      </c>
    </row>
    <row r="18276" spans="1:11" x14ac:dyDescent="0.25">
      <c r="A18276">
        <v>2770</v>
      </c>
      <c r="B18276">
        <v>0</v>
      </c>
      <c r="C18276">
        <v>1.3174240760979199</v>
      </c>
      <c r="D18276">
        <v>4.4782352761987703</v>
      </c>
      <c r="E18276">
        <v>6</v>
      </c>
      <c r="F18276">
        <v>1.01722196789785</v>
      </c>
      <c r="G18276" t="s">
        <v>81</v>
      </c>
      <c r="H18276" t="s">
        <v>81</v>
      </c>
      <c r="I18276">
        <v>1381</v>
      </c>
      <c r="J18276">
        <v>1062</v>
      </c>
      <c r="K18276">
        <v>6.9280241298507197E-2</v>
      </c>
    </row>
    <row r="18277" spans="1:11" x14ac:dyDescent="0.25">
      <c r="A18277" t="s">
        <v>82</v>
      </c>
    </row>
    <row r="18278" spans="1:11" x14ac:dyDescent="0.25">
      <c r="A18278">
        <v>112.890995365987</v>
      </c>
      <c r="B18278">
        <v>91.225958661742695</v>
      </c>
      <c r="C18278">
        <v>2000</v>
      </c>
    </row>
    <row r="18279" spans="1:11" x14ac:dyDescent="0.25">
      <c r="A18279">
        <v>111.95943586808001</v>
      </c>
      <c r="B18279">
        <v>90.294399163835394</v>
      </c>
      <c r="C18279">
        <v>2000</v>
      </c>
    </row>
    <row r="18280" spans="1:11" x14ac:dyDescent="0.25">
      <c r="A18280">
        <v>112.39645189252801</v>
      </c>
      <c r="B18280">
        <v>89.857383139386599</v>
      </c>
      <c r="C18280">
        <v>2001</v>
      </c>
    </row>
    <row r="18281" spans="1:11" x14ac:dyDescent="0.25">
      <c r="A18281">
        <v>113.328011390436</v>
      </c>
      <c r="B18281">
        <v>90.7889426372938</v>
      </c>
      <c r="C18281">
        <v>2001</v>
      </c>
    </row>
    <row r="18282" spans="1:11" x14ac:dyDescent="0.25">
      <c r="A18282">
        <v>116.49460192198499</v>
      </c>
      <c r="B18282">
        <v>93.955533168842805</v>
      </c>
      <c r="C18282">
        <v>2001</v>
      </c>
    </row>
    <row r="18283" spans="1:11" x14ac:dyDescent="0.25">
      <c r="A18283">
        <v>116.057585897536</v>
      </c>
      <c r="B18283">
        <v>94.3925491932916</v>
      </c>
      <c r="C18283">
        <v>2000</v>
      </c>
    </row>
    <row r="18284" spans="1:11" x14ac:dyDescent="0.25">
      <c r="A18284" t="s">
        <v>83</v>
      </c>
    </row>
    <row r="18285" spans="1:11" x14ac:dyDescent="0.25">
      <c r="A18285">
        <v>4100</v>
      </c>
      <c r="B18285">
        <v>0</v>
      </c>
      <c r="C18285">
        <v>1.7778545813729101</v>
      </c>
      <c r="D18285">
        <v>4.01076015320682</v>
      </c>
      <c r="E18285">
        <v>6</v>
      </c>
      <c r="F18285">
        <v>1.01722196789785</v>
      </c>
      <c r="G18285" t="s">
        <v>81</v>
      </c>
      <c r="H18285" t="s">
        <v>81</v>
      </c>
      <c r="I18285">
        <v>3740</v>
      </c>
      <c r="J18285">
        <v>1117</v>
      </c>
      <c r="K18285">
        <v>7.0717955197161994E-2</v>
      </c>
    </row>
    <row r="18286" spans="1:11" x14ac:dyDescent="0.25">
      <c r="A18286" t="s">
        <v>82</v>
      </c>
    </row>
    <row r="18287" spans="1:11" x14ac:dyDescent="0.25">
      <c r="A18287">
        <v>1.6154231706750599</v>
      </c>
      <c r="B18287">
        <v>74.671303053694601</v>
      </c>
      <c r="C18287">
        <v>2000</v>
      </c>
    </row>
    <row r="18288" spans="1:11" x14ac:dyDescent="0.25">
      <c r="A18288">
        <v>0.358290140222701</v>
      </c>
      <c r="B18288">
        <v>73.414170023242306</v>
      </c>
      <c r="C18288">
        <v>2000</v>
      </c>
    </row>
    <row r="18289" spans="1:11" x14ac:dyDescent="0.25">
      <c r="A18289">
        <v>0.79530616467152204</v>
      </c>
      <c r="B18289">
        <v>72.977153998793497</v>
      </c>
      <c r="C18289">
        <v>2001</v>
      </c>
    </row>
    <row r="18290" spans="1:11" x14ac:dyDescent="0.25">
      <c r="A18290">
        <v>2.0524391951238798</v>
      </c>
      <c r="B18290">
        <v>74.234287029245806</v>
      </c>
      <c r="C18290">
        <v>2001</v>
      </c>
    </row>
    <row r="18291" spans="1:11" x14ac:dyDescent="0.25">
      <c r="A18291">
        <v>4.8884748971692202</v>
      </c>
      <c r="B18291">
        <v>77.070322731291199</v>
      </c>
      <c r="C18291">
        <v>2001</v>
      </c>
    </row>
    <row r="18292" spans="1:11" x14ac:dyDescent="0.25">
      <c r="A18292">
        <v>4.4514588727203996</v>
      </c>
      <c r="B18292">
        <v>77.507338755739994</v>
      </c>
      <c r="C18292">
        <v>2000</v>
      </c>
    </row>
    <row r="18293" spans="1:11" x14ac:dyDescent="0.25">
      <c r="A18293" t="s">
        <v>83</v>
      </c>
    </row>
    <row r="18294" spans="1:11" x14ac:dyDescent="0.25">
      <c r="A18294">
        <v>911</v>
      </c>
      <c r="B18294">
        <v>0</v>
      </c>
      <c r="C18294">
        <v>3.7453443802154198</v>
      </c>
      <c r="D18294">
        <v>2.0432703543643198</v>
      </c>
      <c r="E18294">
        <v>6</v>
      </c>
      <c r="F18294">
        <v>1.01722196789785</v>
      </c>
      <c r="G18294" t="s">
        <v>81</v>
      </c>
      <c r="H18294" t="s">
        <v>81</v>
      </c>
      <c r="I18294">
        <v>3740</v>
      </c>
      <c r="J18294">
        <v>3966</v>
      </c>
      <c r="K18294">
        <v>6.8348970412633006E-2</v>
      </c>
    </row>
    <row r="18295" spans="1:11" x14ac:dyDescent="0.25">
      <c r="A18295" t="s">
        <v>82</v>
      </c>
    </row>
    <row r="18296" spans="1:11" x14ac:dyDescent="0.25">
      <c r="A18296">
        <v>2.8668664213536599</v>
      </c>
      <c r="B18296">
        <v>76.202310560369796</v>
      </c>
      <c r="C18296">
        <v>2000</v>
      </c>
    </row>
    <row r="18297" spans="1:11" x14ac:dyDescent="0.25">
      <c r="A18297">
        <v>0.218508012224403</v>
      </c>
      <c r="B18297">
        <v>73.553952151240594</v>
      </c>
      <c r="C18297">
        <v>2000</v>
      </c>
    </row>
    <row r="18298" spans="1:11" x14ac:dyDescent="0.25">
      <c r="A18298">
        <v>-0.21850801222441801</v>
      </c>
      <c r="B18298">
        <v>73.990968175689403</v>
      </c>
      <c r="C18298">
        <v>2001</v>
      </c>
    </row>
    <row r="18299" spans="1:11" x14ac:dyDescent="0.25">
      <c r="A18299">
        <v>2.4298503969048402</v>
      </c>
      <c r="B18299">
        <v>76.639326584818605</v>
      </c>
      <c r="C18299">
        <v>2001</v>
      </c>
    </row>
    <row r="18300" spans="1:11" x14ac:dyDescent="0.25">
      <c r="A18300">
        <v>3.8746607202732801</v>
      </c>
      <c r="B18300">
        <v>78.084136908187105</v>
      </c>
      <c r="C18300">
        <v>2001</v>
      </c>
    </row>
    <row r="18301" spans="1:11" x14ac:dyDescent="0.25">
      <c r="A18301">
        <v>4.31167674472211</v>
      </c>
      <c r="B18301">
        <v>77.647120883738296</v>
      </c>
      <c r="C18301">
        <v>2000</v>
      </c>
    </row>
    <row r="18302" spans="1:11" x14ac:dyDescent="0.25">
      <c r="A18302" t="s">
        <v>83</v>
      </c>
    </row>
    <row r="18303" spans="1:11" x14ac:dyDescent="0.25">
      <c r="A18303">
        <v>1086</v>
      </c>
      <c r="B18303">
        <v>0</v>
      </c>
      <c r="C18303">
        <v>0.74366955295923298</v>
      </c>
      <c r="D18303">
        <v>5.0449057834524602</v>
      </c>
      <c r="E18303">
        <v>6</v>
      </c>
      <c r="F18303">
        <v>1.01722196789785</v>
      </c>
      <c r="G18303" t="s">
        <v>81</v>
      </c>
      <c r="H18303" t="s">
        <v>81</v>
      </c>
      <c r="I18303">
        <v>4370</v>
      </c>
      <c r="J18303">
        <v>745</v>
      </c>
      <c r="K18303">
        <v>6.8542826775385798E-2</v>
      </c>
    </row>
    <row r="18304" spans="1:11" x14ac:dyDescent="0.25">
      <c r="A18304" t="s">
        <v>82</v>
      </c>
    </row>
    <row r="18305" spans="1:11" x14ac:dyDescent="0.25">
      <c r="A18305">
        <v>76.138314636493106</v>
      </c>
      <c r="B18305">
        <v>140.33517972488201</v>
      </c>
      <c r="C18305">
        <v>2000</v>
      </c>
    </row>
    <row r="18306" spans="1:11" x14ac:dyDescent="0.25">
      <c r="A18306">
        <v>75.612460852633603</v>
      </c>
      <c r="B18306">
        <v>139.80932594102299</v>
      </c>
      <c r="C18306">
        <v>2000</v>
      </c>
    </row>
    <row r="18307" spans="1:11" x14ac:dyDescent="0.25">
      <c r="A18307">
        <v>76.049476877082398</v>
      </c>
      <c r="B18307">
        <v>139.37230991657401</v>
      </c>
      <c r="C18307">
        <v>2001</v>
      </c>
    </row>
    <row r="18308" spans="1:11" x14ac:dyDescent="0.25">
      <c r="A18308">
        <v>76.575330660941901</v>
      </c>
      <c r="B18308">
        <v>139.898163700433</v>
      </c>
      <c r="C18308">
        <v>2001</v>
      </c>
    </row>
    <row r="18309" spans="1:11" x14ac:dyDescent="0.25">
      <c r="A18309">
        <v>80.142617750868396</v>
      </c>
      <c r="B18309">
        <v>143.46545079035999</v>
      </c>
      <c r="C18309">
        <v>2001</v>
      </c>
    </row>
    <row r="18310" spans="1:11" x14ac:dyDescent="0.25">
      <c r="A18310">
        <v>79.705601726419502</v>
      </c>
      <c r="B18310">
        <v>143.902466814809</v>
      </c>
      <c r="C18310">
        <v>2000</v>
      </c>
    </row>
    <row r="18311" spans="1:11" x14ac:dyDescent="0.25">
      <c r="A18311" t="s">
        <v>83</v>
      </c>
    </row>
    <row r="18312" spans="1:11" x14ac:dyDescent="0.25">
      <c r="A18312">
        <v>3901</v>
      </c>
      <c r="B18312">
        <v>0</v>
      </c>
      <c r="C18312">
        <v>4.1656814860553704</v>
      </c>
      <c r="D18312">
        <v>1.6212954847571099</v>
      </c>
      <c r="E18312">
        <v>6</v>
      </c>
      <c r="F18312">
        <v>1.01722196789785</v>
      </c>
      <c r="G18312" t="s">
        <v>84</v>
      </c>
      <c r="H18312" t="s">
        <v>81</v>
      </c>
      <c r="I18312">
        <v>0</v>
      </c>
      <c r="J18312">
        <v>3747</v>
      </c>
      <c r="K18312">
        <v>7.0322985427422602E-2</v>
      </c>
    </row>
    <row r="18313" spans="1:11" x14ac:dyDescent="0.25">
      <c r="A18313" t="s">
        <v>82</v>
      </c>
    </row>
    <row r="18314" spans="1:11" x14ac:dyDescent="0.25">
      <c r="A18314">
        <v>2.78829142429794</v>
      </c>
      <c r="B18314">
        <v>14.0558850796832</v>
      </c>
      <c r="C18314">
        <v>2000</v>
      </c>
    </row>
    <row r="18315" spans="1:11" x14ac:dyDescent="0.25">
      <c r="A18315">
        <v>0</v>
      </c>
      <c r="B18315">
        <v>11.2675936553853</v>
      </c>
      <c r="C18315">
        <v>2000</v>
      </c>
    </row>
    <row r="18316" spans="1:11" x14ac:dyDescent="0.25">
      <c r="A18316">
        <v>0</v>
      </c>
      <c r="B18316">
        <v>10.3935616064876</v>
      </c>
      <c r="C18316">
        <v>2001</v>
      </c>
    </row>
    <row r="18317" spans="1:11" x14ac:dyDescent="0.25">
      <c r="A18317">
        <v>3.10287182980808</v>
      </c>
      <c r="B18317">
        <v>13.4964334362957</v>
      </c>
      <c r="C18317">
        <v>2001</v>
      </c>
    </row>
    <row r="18318" spans="1:11" x14ac:dyDescent="0.25">
      <c r="A18318">
        <v>4.3105186708563004</v>
      </c>
      <c r="B18318">
        <v>14.7040802773439</v>
      </c>
      <c r="C18318">
        <v>2001</v>
      </c>
    </row>
    <row r="18319" spans="1:11" x14ac:dyDescent="0.25">
      <c r="A18319">
        <v>3.8735026464074802</v>
      </c>
      <c r="B18319">
        <v>15.1410963017928</v>
      </c>
      <c r="C18319">
        <v>2000</v>
      </c>
    </row>
    <row r="18320" spans="1:11" x14ac:dyDescent="0.25">
      <c r="A18320" t="s">
        <v>83</v>
      </c>
    </row>
    <row r="18321" spans="1:11" x14ac:dyDescent="0.25">
      <c r="A18321">
        <v>756</v>
      </c>
      <c r="B18321">
        <v>0</v>
      </c>
      <c r="C18321">
        <v>1.9469614408923199</v>
      </c>
      <c r="D18321">
        <v>3.8368600128246402</v>
      </c>
      <c r="E18321">
        <v>6</v>
      </c>
      <c r="F18321">
        <v>1.01722196789785</v>
      </c>
      <c r="G18321" t="s">
        <v>81</v>
      </c>
      <c r="H18321" t="s">
        <v>81</v>
      </c>
      <c r="I18321">
        <v>749</v>
      </c>
      <c r="J18321">
        <v>2015</v>
      </c>
      <c r="K18321">
        <v>6.8167966784389397E-2</v>
      </c>
    </row>
    <row r="18322" spans="1:11" x14ac:dyDescent="0.25">
      <c r="A18322" t="s">
        <v>82</v>
      </c>
    </row>
    <row r="18323" spans="1:11" x14ac:dyDescent="0.25">
      <c r="A18323">
        <v>95.733048202350105</v>
      </c>
      <c r="B18323">
        <v>122.70676944437299</v>
      </c>
      <c r="C18323">
        <v>2000</v>
      </c>
    </row>
    <row r="18324" spans="1:11" x14ac:dyDescent="0.25">
      <c r="A18324">
        <v>94.356338564786398</v>
      </c>
      <c r="B18324">
        <v>121.330059806809</v>
      </c>
      <c r="C18324">
        <v>2000</v>
      </c>
    </row>
    <row r="18325" spans="1:11" x14ac:dyDescent="0.25">
      <c r="A18325">
        <v>94.793354589235307</v>
      </c>
      <c r="B18325">
        <v>120.893043782361</v>
      </c>
      <c r="C18325">
        <v>2001</v>
      </c>
    </row>
    <row r="18326" spans="1:11" x14ac:dyDescent="0.25">
      <c r="A18326">
        <v>96.1700642267989</v>
      </c>
      <c r="B18326">
        <v>122.269753419924</v>
      </c>
      <c r="C18326">
        <v>2001</v>
      </c>
    </row>
    <row r="18327" spans="1:11" x14ac:dyDescent="0.25">
      <c r="A18327">
        <v>98.883133960330795</v>
      </c>
      <c r="B18327">
        <v>124.982823153456</v>
      </c>
      <c r="C18327">
        <v>2001</v>
      </c>
    </row>
    <row r="18328" spans="1:11" x14ac:dyDescent="0.25">
      <c r="A18328">
        <v>98.446117935881901</v>
      </c>
      <c r="B18328">
        <v>125.419839177905</v>
      </c>
      <c r="C18328">
        <v>2000</v>
      </c>
    </row>
    <row r="18329" spans="1:11" x14ac:dyDescent="0.25">
      <c r="A18329" t="s">
        <v>83</v>
      </c>
    </row>
    <row r="18330" spans="1:11" x14ac:dyDescent="0.25">
      <c r="A18330">
        <v>1604</v>
      </c>
      <c r="B18330">
        <v>0</v>
      </c>
      <c r="C18330">
        <v>3.76754319430996</v>
      </c>
      <c r="D18330">
        <v>2.01348795266887</v>
      </c>
      <c r="E18330">
        <v>6</v>
      </c>
      <c r="F18330">
        <v>1.01722196789785</v>
      </c>
      <c r="G18330" t="s">
        <v>81</v>
      </c>
      <c r="H18330" t="s">
        <v>81</v>
      </c>
      <c r="I18330">
        <v>2073</v>
      </c>
      <c r="J18330">
        <v>895</v>
      </c>
      <c r="K18330">
        <v>6.8844973098605794E-2</v>
      </c>
    </row>
    <row r="18331" spans="1:11" x14ac:dyDescent="0.25">
      <c r="A18331" t="s">
        <v>82</v>
      </c>
    </row>
    <row r="18332" spans="1:11" x14ac:dyDescent="0.25">
      <c r="A18332">
        <v>12.9585688798451</v>
      </c>
      <c r="B18332">
        <v>63.4150783789459</v>
      </c>
      <c r="C18332">
        <v>2000</v>
      </c>
    </row>
    <row r="18333" spans="1:11" x14ac:dyDescent="0.25">
      <c r="A18333">
        <v>10.2945135387353</v>
      </c>
      <c r="B18333">
        <v>60.751023037836099</v>
      </c>
      <c r="C18333">
        <v>2000</v>
      </c>
    </row>
    <row r="18334" spans="1:11" x14ac:dyDescent="0.25">
      <c r="A18334">
        <v>9.8574975142864396</v>
      </c>
      <c r="B18334">
        <v>61.188039062284901</v>
      </c>
      <c r="C18334">
        <v>2001</v>
      </c>
    </row>
    <row r="18335" spans="1:11" x14ac:dyDescent="0.25">
      <c r="A18335">
        <v>12.5215528553962</v>
      </c>
      <c r="B18335">
        <v>63.852094403394702</v>
      </c>
      <c r="C18335">
        <v>2001</v>
      </c>
    </row>
    <row r="18336" spans="1:11" x14ac:dyDescent="0.25">
      <c r="A18336">
        <v>13.945303840565799</v>
      </c>
      <c r="B18336">
        <v>65.275845388564306</v>
      </c>
      <c r="C18336">
        <v>2001</v>
      </c>
    </row>
    <row r="18337" spans="1:11" x14ac:dyDescent="0.25">
      <c r="A18337">
        <v>14.382319865014599</v>
      </c>
      <c r="B18337">
        <v>64.838829364115497</v>
      </c>
      <c r="C18337">
        <v>2000</v>
      </c>
    </row>
    <row r="18338" spans="1:11" x14ac:dyDescent="0.25">
      <c r="A18338" t="s">
        <v>83</v>
      </c>
    </row>
    <row r="18339" spans="1:11" x14ac:dyDescent="0.25">
      <c r="A18339">
        <v>4063</v>
      </c>
      <c r="B18339">
        <v>0</v>
      </c>
      <c r="C18339">
        <v>5.1472067995240698</v>
      </c>
      <c r="D18339">
        <v>0.63332502196901397</v>
      </c>
      <c r="E18339">
        <v>6</v>
      </c>
      <c r="F18339">
        <v>1.01722196789785</v>
      </c>
      <c r="G18339" t="s">
        <v>81</v>
      </c>
      <c r="H18339" t="s">
        <v>81</v>
      </c>
      <c r="I18339">
        <v>2748</v>
      </c>
      <c r="J18339">
        <v>3178</v>
      </c>
      <c r="K18339">
        <v>7.05549390242039E-2</v>
      </c>
    </row>
    <row r="18340" spans="1:11" x14ac:dyDescent="0.25">
      <c r="A18340" t="s">
        <v>82</v>
      </c>
    </row>
    <row r="18341" spans="1:11" x14ac:dyDescent="0.25">
      <c r="A18341">
        <v>75.002551326990599</v>
      </c>
      <c r="B18341">
        <v>36.823580986276802</v>
      </c>
      <c r="C18341">
        <v>2000</v>
      </c>
    </row>
    <row r="18342" spans="1:11" x14ac:dyDescent="0.25">
      <c r="A18342">
        <v>71.362926494877598</v>
      </c>
      <c r="B18342">
        <v>33.183956154163802</v>
      </c>
      <c r="C18342">
        <v>2000</v>
      </c>
    </row>
    <row r="18343" spans="1:11" x14ac:dyDescent="0.25">
      <c r="A18343">
        <v>70.925910470428803</v>
      </c>
      <c r="B18343">
        <v>33.620972178612703</v>
      </c>
      <c r="C18343">
        <v>2001</v>
      </c>
    </row>
    <row r="18344" spans="1:11" x14ac:dyDescent="0.25">
      <c r="A18344">
        <v>74.565535302541704</v>
      </c>
      <c r="B18344">
        <v>37.260597010725597</v>
      </c>
      <c r="C18344">
        <v>2001</v>
      </c>
    </row>
    <row r="18345" spans="1:11" x14ac:dyDescent="0.25">
      <c r="A18345">
        <v>75.013363720271201</v>
      </c>
      <c r="B18345">
        <v>37.708425428455101</v>
      </c>
      <c r="C18345">
        <v>2001</v>
      </c>
    </row>
    <row r="18346" spans="1:11" x14ac:dyDescent="0.25">
      <c r="A18346">
        <v>75.450379744719996</v>
      </c>
      <c r="B18346">
        <v>37.271409404006199</v>
      </c>
      <c r="C18346">
        <v>2000</v>
      </c>
    </row>
    <row r="18347" spans="1:11" x14ac:dyDescent="0.25">
      <c r="A18347" t="s">
        <v>83</v>
      </c>
    </row>
    <row r="18348" spans="1:11" x14ac:dyDescent="0.25">
      <c r="A18348">
        <v>4012</v>
      </c>
      <c r="B18348">
        <v>0</v>
      </c>
      <c r="C18348">
        <v>4.1191140378894904</v>
      </c>
      <c r="D18348">
        <v>1.6557158790000699</v>
      </c>
      <c r="E18348">
        <v>6</v>
      </c>
      <c r="F18348">
        <v>1.01722196789785</v>
      </c>
      <c r="G18348" t="s">
        <v>81</v>
      </c>
      <c r="H18348" t="s">
        <v>81</v>
      </c>
      <c r="I18348">
        <v>2244</v>
      </c>
      <c r="J18348">
        <v>3507</v>
      </c>
      <c r="K18348">
        <v>7.0472036248082501E-2</v>
      </c>
    </row>
    <row r="18349" spans="1:11" x14ac:dyDescent="0.25">
      <c r="A18349" t="s">
        <v>82</v>
      </c>
    </row>
    <row r="18350" spans="1:11" x14ac:dyDescent="0.25">
      <c r="A18350">
        <v>105.380224249042</v>
      </c>
      <c r="B18350">
        <v>148.57097913351001</v>
      </c>
      <c r="C18350">
        <v>2000</v>
      </c>
    </row>
    <row r="18351" spans="1:11" x14ac:dyDescent="0.25">
      <c r="A18351">
        <v>102.467570780369</v>
      </c>
      <c r="B18351">
        <v>145.65832566483701</v>
      </c>
      <c r="C18351">
        <v>2000</v>
      </c>
    </row>
    <row r="18352" spans="1:11" x14ac:dyDescent="0.25">
      <c r="A18352">
        <v>102.904586804818</v>
      </c>
      <c r="B18352">
        <v>145.22130964038899</v>
      </c>
      <c r="C18352">
        <v>2001</v>
      </c>
    </row>
    <row r="18353" spans="1:11" x14ac:dyDescent="0.25">
      <c r="A18353">
        <v>105.81724027349</v>
      </c>
      <c r="B18353">
        <v>148.133963109061</v>
      </c>
      <c r="C18353">
        <v>2001</v>
      </c>
    </row>
    <row r="18354" spans="1:11" x14ac:dyDescent="0.25">
      <c r="A18354">
        <v>106.98800819925</v>
      </c>
      <c r="B18354">
        <v>149.30473103482001</v>
      </c>
      <c r="C18354">
        <v>2001</v>
      </c>
    </row>
    <row r="18355" spans="1:11" x14ac:dyDescent="0.25">
      <c r="A18355">
        <v>106.550992174801</v>
      </c>
      <c r="B18355">
        <v>149.74174705926899</v>
      </c>
      <c r="C18355">
        <v>2000</v>
      </c>
    </row>
    <row r="18356" spans="1:11" x14ac:dyDescent="0.25">
      <c r="A18356" t="s">
        <v>83</v>
      </c>
    </row>
    <row r="18357" spans="1:11" x14ac:dyDescent="0.25">
      <c r="A18357">
        <v>3892</v>
      </c>
      <c r="B18357">
        <v>0</v>
      </c>
      <c r="C18357">
        <v>4.7566944581722197</v>
      </c>
      <c r="D18357">
        <v>1.01655296953795</v>
      </c>
      <c r="E18357">
        <v>6</v>
      </c>
      <c r="F18357">
        <v>1.01722196789785</v>
      </c>
      <c r="G18357" t="s">
        <v>81</v>
      </c>
      <c r="H18357" t="s">
        <v>81</v>
      </c>
      <c r="I18357">
        <v>4738</v>
      </c>
      <c r="J18357">
        <v>1410</v>
      </c>
      <c r="K18357">
        <v>7.03187988538852E-2</v>
      </c>
    </row>
    <row r="18358" spans="1:11" x14ac:dyDescent="0.25">
      <c r="A18358" t="s">
        <v>82</v>
      </c>
    </row>
    <row r="18359" spans="1:11" x14ac:dyDescent="0.25">
      <c r="A18359">
        <v>83.352209670163006</v>
      </c>
      <c r="B18359">
        <v>36.584727363006401</v>
      </c>
      <c r="C18359">
        <v>2000</v>
      </c>
    </row>
    <row r="18360" spans="1:11" x14ac:dyDescent="0.25">
      <c r="A18360">
        <v>79.988718762757003</v>
      </c>
      <c r="B18360">
        <v>33.221236455600298</v>
      </c>
      <c r="C18360">
        <v>2000</v>
      </c>
    </row>
    <row r="18361" spans="1:11" x14ac:dyDescent="0.25">
      <c r="A18361">
        <v>79.551702738308194</v>
      </c>
      <c r="B18361">
        <v>33.6582524800491</v>
      </c>
      <c r="C18361">
        <v>2001</v>
      </c>
    </row>
    <row r="18362" spans="1:11" x14ac:dyDescent="0.25">
      <c r="A18362">
        <v>82.915193645714197</v>
      </c>
      <c r="B18362">
        <v>37.021743387455203</v>
      </c>
      <c r="C18362">
        <v>2001</v>
      </c>
    </row>
    <row r="18363" spans="1:11" x14ac:dyDescent="0.25">
      <c r="A18363">
        <v>83.634005143909803</v>
      </c>
      <c r="B18363">
        <v>37.740554885650802</v>
      </c>
      <c r="C18363">
        <v>2001</v>
      </c>
    </row>
    <row r="18364" spans="1:11" x14ac:dyDescent="0.25">
      <c r="A18364">
        <v>84.071021168358598</v>
      </c>
      <c r="B18364">
        <v>37.303538861202</v>
      </c>
      <c r="C18364">
        <v>2000</v>
      </c>
    </row>
    <row r="18365" spans="1:11" x14ac:dyDescent="0.25">
      <c r="A18365" t="s">
        <v>83</v>
      </c>
    </row>
    <row r="18366" spans="1:11" x14ac:dyDescent="0.25">
      <c r="A18366">
        <v>3432</v>
      </c>
      <c r="B18366">
        <v>0</v>
      </c>
      <c r="C18366">
        <v>3.84104541545025</v>
      </c>
      <c r="D18366">
        <v>1.9219523186657701</v>
      </c>
      <c r="E18366">
        <v>6</v>
      </c>
      <c r="F18366">
        <v>1.01722196789785</v>
      </c>
      <c r="G18366" t="s">
        <v>81</v>
      </c>
      <c r="H18366" t="s">
        <v>84</v>
      </c>
      <c r="I18366">
        <v>3973</v>
      </c>
      <c r="J18366">
        <v>0</v>
      </c>
      <c r="K18366">
        <v>6.96490423548108E-2</v>
      </c>
    </row>
    <row r="18367" spans="1:11" x14ac:dyDescent="0.25">
      <c r="A18367" t="s">
        <v>82</v>
      </c>
    </row>
    <row r="18368" spans="1:11" x14ac:dyDescent="0.25">
      <c r="A18368">
        <v>148.56810234182601</v>
      </c>
      <c r="B18368">
        <v>38.335977028688198</v>
      </c>
      <c r="C18368">
        <v>2000</v>
      </c>
    </row>
    <row r="18369" spans="1:11" x14ac:dyDescent="0.25">
      <c r="A18369">
        <v>145.706437210019</v>
      </c>
      <c r="B18369">
        <v>35.474311896881098</v>
      </c>
      <c r="C18369">
        <v>2000</v>
      </c>
    </row>
    <row r="18370" spans="1:11" x14ac:dyDescent="0.25">
      <c r="A18370">
        <v>146.14345323446801</v>
      </c>
      <c r="B18370">
        <v>35.037295872432303</v>
      </c>
      <c r="C18370">
        <v>2001</v>
      </c>
    </row>
    <row r="18371" spans="1:11" x14ac:dyDescent="0.25">
      <c r="A18371">
        <v>148.71384662288199</v>
      </c>
      <c r="B18371">
        <v>37.607689260846101</v>
      </c>
      <c r="C18371">
        <v>2001</v>
      </c>
    </row>
    <row r="18372" spans="1:11" x14ac:dyDescent="0.25">
      <c r="A18372">
        <v>150</v>
      </c>
      <c r="B18372">
        <v>38.893842637963999</v>
      </c>
      <c r="C18372">
        <v>2001</v>
      </c>
    </row>
    <row r="18373" spans="1:11" x14ac:dyDescent="0.25">
      <c r="A18373">
        <v>150</v>
      </c>
      <c r="B18373">
        <v>39.767874686861703</v>
      </c>
      <c r="C18373">
        <v>2000</v>
      </c>
    </row>
    <row r="18374" spans="1:11" x14ac:dyDescent="0.25">
      <c r="A18374" t="s">
        <v>83</v>
      </c>
    </row>
    <row r="18375" spans="1:11" x14ac:dyDescent="0.25">
      <c r="A18375">
        <v>4421</v>
      </c>
      <c r="B18375">
        <v>0</v>
      </c>
      <c r="C18375">
        <v>5.1557009140556902</v>
      </c>
      <c r="D18375">
        <v>0.60631104072557196</v>
      </c>
      <c r="E18375">
        <v>6</v>
      </c>
      <c r="F18375">
        <v>1.01722196789785</v>
      </c>
      <c r="G18375" t="s">
        <v>81</v>
      </c>
      <c r="H18375" t="s">
        <v>81</v>
      </c>
      <c r="I18375">
        <v>4392</v>
      </c>
      <c r="J18375">
        <v>39</v>
      </c>
      <c r="K18375">
        <v>7.1203925483589697E-2</v>
      </c>
    </row>
    <row r="18376" spans="1:11" x14ac:dyDescent="0.25">
      <c r="A18376" t="s">
        <v>82</v>
      </c>
    </row>
    <row r="18377" spans="1:11" x14ac:dyDescent="0.25">
      <c r="A18377">
        <v>8.0404140362659593</v>
      </c>
      <c r="B18377">
        <v>45.660271396706797</v>
      </c>
      <c r="C18377">
        <v>2000</v>
      </c>
    </row>
    <row r="18378" spans="1:11" x14ac:dyDescent="0.25">
      <c r="A18378">
        <v>4.3947829581675002</v>
      </c>
      <c r="B18378">
        <v>42.014640318608301</v>
      </c>
      <c r="C18378">
        <v>2000</v>
      </c>
    </row>
    <row r="18379" spans="1:11" x14ac:dyDescent="0.25">
      <c r="A18379">
        <v>3.95776693371868</v>
      </c>
      <c r="B18379">
        <v>42.451656343057103</v>
      </c>
      <c r="C18379">
        <v>2001</v>
      </c>
    </row>
    <row r="18380" spans="1:11" x14ac:dyDescent="0.25">
      <c r="A18380">
        <v>7.6033980118171396</v>
      </c>
      <c r="B18380">
        <v>46.097287421155599</v>
      </c>
      <c r="C18380">
        <v>2001</v>
      </c>
    </row>
    <row r="18381" spans="1:11" x14ac:dyDescent="0.25">
      <c r="A18381">
        <v>8.0321246602224594</v>
      </c>
      <c r="B18381">
        <v>46.526014069560901</v>
      </c>
      <c r="C18381">
        <v>2001</v>
      </c>
    </row>
    <row r="18382" spans="1:11" x14ac:dyDescent="0.25">
      <c r="A18382">
        <v>8.4691406846712791</v>
      </c>
      <c r="B18382">
        <v>46.088998045112099</v>
      </c>
      <c r="C18382">
        <v>2000</v>
      </c>
    </row>
    <row r="18383" spans="1:11" x14ac:dyDescent="0.25">
      <c r="A18383" t="s">
        <v>83</v>
      </c>
    </row>
    <row r="18384" spans="1:11" x14ac:dyDescent="0.25">
      <c r="A18384">
        <v>1526</v>
      </c>
      <c r="B18384">
        <v>0</v>
      </c>
      <c r="C18384">
        <v>2.1975291771904302</v>
      </c>
      <c r="D18384">
        <v>3.56436764515546</v>
      </c>
      <c r="E18384">
        <v>6</v>
      </c>
      <c r="F18384">
        <v>1.01722196789785</v>
      </c>
      <c r="G18384" t="s">
        <v>81</v>
      </c>
      <c r="H18384" t="s">
        <v>81</v>
      </c>
      <c r="I18384">
        <v>3074</v>
      </c>
      <c r="J18384">
        <v>3741</v>
      </c>
      <c r="K18384">
        <v>6.8817786723996799E-2</v>
      </c>
    </row>
    <row r="18385" spans="1:11" x14ac:dyDescent="0.25">
      <c r="A18385" t="s">
        <v>82</v>
      </c>
    </row>
    <row r="18386" spans="1:11" x14ac:dyDescent="0.25">
      <c r="A18386">
        <v>65.630820117723403</v>
      </c>
      <c r="B18386">
        <v>96.178059957068598</v>
      </c>
      <c r="C18386">
        <v>2000</v>
      </c>
    </row>
    <row r="18387" spans="1:11" x14ac:dyDescent="0.25">
      <c r="A18387">
        <v>64.076932334676798</v>
      </c>
      <c r="B18387">
        <v>94.624172174021993</v>
      </c>
      <c r="C18387">
        <v>2000</v>
      </c>
    </row>
    <row r="18388" spans="1:11" x14ac:dyDescent="0.25">
      <c r="A18388">
        <v>64.513948359125607</v>
      </c>
      <c r="B18388">
        <v>94.187156149573198</v>
      </c>
      <c r="C18388">
        <v>2001</v>
      </c>
    </row>
    <row r="18389" spans="1:11" x14ac:dyDescent="0.25">
      <c r="A18389">
        <v>66.067836142172197</v>
      </c>
      <c r="B18389">
        <v>95.741043932619803</v>
      </c>
      <c r="C18389">
        <v>2001</v>
      </c>
    </row>
    <row r="18390" spans="1:11" x14ac:dyDescent="0.25">
      <c r="A18390">
        <v>68.588224674703596</v>
      </c>
      <c r="B18390">
        <v>98.261432465151202</v>
      </c>
      <c r="C18390">
        <v>2001</v>
      </c>
    </row>
    <row r="18391" spans="1:11" x14ac:dyDescent="0.25">
      <c r="A18391">
        <v>68.151208650254802</v>
      </c>
      <c r="B18391">
        <v>98.698448489599997</v>
      </c>
      <c r="C18391">
        <v>2000</v>
      </c>
    </row>
    <row r="18392" spans="1:11" x14ac:dyDescent="0.25">
      <c r="A18392" t="s">
        <v>83</v>
      </c>
    </row>
    <row r="18393" spans="1:11" x14ac:dyDescent="0.25">
      <c r="A18393">
        <v>3683</v>
      </c>
      <c r="B18393">
        <v>0</v>
      </c>
      <c r="C18393">
        <v>1.45201778072288</v>
      </c>
      <c r="D18393">
        <v>4.3096206491660896</v>
      </c>
      <c r="E18393">
        <v>6</v>
      </c>
      <c r="F18393">
        <v>1.01722196789785</v>
      </c>
      <c r="G18393" t="s">
        <v>81</v>
      </c>
      <c r="H18393" t="s">
        <v>81</v>
      </c>
      <c r="I18393">
        <v>2556</v>
      </c>
      <c r="J18393">
        <v>3245</v>
      </c>
      <c r="K18393">
        <v>7.0018874872724998E-2</v>
      </c>
    </row>
    <row r="18394" spans="1:11" x14ac:dyDescent="0.25">
      <c r="A18394" t="s">
        <v>82</v>
      </c>
    </row>
    <row r="18395" spans="1:11" x14ac:dyDescent="0.25">
      <c r="A18395">
        <v>37.577062160515503</v>
      </c>
      <c r="B18395">
        <v>66.905276069834699</v>
      </c>
      <c r="C18395">
        <v>2000</v>
      </c>
    </row>
    <row r="18396" spans="1:11" x14ac:dyDescent="0.25">
      <c r="A18396">
        <v>36.550330541362896</v>
      </c>
      <c r="B18396">
        <v>65.878544450682099</v>
      </c>
      <c r="C18396">
        <v>2000</v>
      </c>
    </row>
    <row r="18397" spans="1:11" x14ac:dyDescent="0.25">
      <c r="A18397">
        <v>36.987346565811798</v>
      </c>
      <c r="B18397">
        <v>65.441528426233305</v>
      </c>
      <c r="C18397">
        <v>2001</v>
      </c>
    </row>
    <row r="18398" spans="1:11" x14ac:dyDescent="0.25">
      <c r="A18398">
        <v>38.014078184964298</v>
      </c>
      <c r="B18398">
        <v>66.468260045385804</v>
      </c>
      <c r="C18398">
        <v>2001</v>
      </c>
    </row>
    <row r="18399" spans="1:11" x14ac:dyDescent="0.25">
      <c r="A18399">
        <v>41.061440170331302</v>
      </c>
      <c r="B18399">
        <v>69.515622030752795</v>
      </c>
      <c r="C18399">
        <v>2001</v>
      </c>
    </row>
    <row r="18400" spans="1:11" x14ac:dyDescent="0.25">
      <c r="A18400">
        <v>40.624424145882401</v>
      </c>
      <c r="B18400">
        <v>69.952638055201604</v>
      </c>
      <c r="C18400">
        <v>2000</v>
      </c>
    </row>
    <row r="18401" spans="1:11" x14ac:dyDescent="0.25">
      <c r="A18401" t="s">
        <v>83</v>
      </c>
    </row>
    <row r="18402" spans="1:11" x14ac:dyDescent="0.25">
      <c r="A18402">
        <v>1324</v>
      </c>
      <c r="B18402">
        <v>0</v>
      </c>
      <c r="C18402">
        <v>3.2479839988986501</v>
      </c>
      <c r="D18402">
        <v>2.5136544309903299</v>
      </c>
      <c r="E18402">
        <v>6</v>
      </c>
      <c r="F18402">
        <v>1.01722196789785</v>
      </c>
      <c r="G18402" t="s">
        <v>81</v>
      </c>
      <c r="H18402" t="s">
        <v>81</v>
      </c>
      <c r="I18402">
        <v>2477</v>
      </c>
      <c r="J18402">
        <v>3245</v>
      </c>
      <c r="K18402">
        <v>6.8714742181034905E-2</v>
      </c>
    </row>
    <row r="18403" spans="1:11" x14ac:dyDescent="0.25">
      <c r="A18403" t="s">
        <v>82</v>
      </c>
    </row>
    <row r="18404" spans="1:11" x14ac:dyDescent="0.25">
      <c r="A18404">
        <v>38.358203242704199</v>
      </c>
      <c r="B18404">
        <v>68.664014770954097</v>
      </c>
      <c r="C18404">
        <v>2000</v>
      </c>
    </row>
    <row r="18405" spans="1:11" x14ac:dyDescent="0.25">
      <c r="A18405">
        <v>36.061531731897503</v>
      </c>
      <c r="B18405">
        <v>66.367343260147507</v>
      </c>
      <c r="C18405">
        <v>2000</v>
      </c>
    </row>
    <row r="18406" spans="1:11" x14ac:dyDescent="0.25">
      <c r="A18406">
        <v>36.498547756346397</v>
      </c>
      <c r="B18406">
        <v>65.930327235698698</v>
      </c>
      <c r="C18406">
        <v>2001</v>
      </c>
    </row>
    <row r="18407" spans="1:11" x14ac:dyDescent="0.25">
      <c r="A18407">
        <v>38.795219267153001</v>
      </c>
      <c r="B18407">
        <v>68.226998746505302</v>
      </c>
      <c r="C18407">
        <v>2001</v>
      </c>
    </row>
    <row r="18408" spans="1:11" x14ac:dyDescent="0.25">
      <c r="A18408">
        <v>40.572641360865902</v>
      </c>
      <c r="B18408">
        <v>70.004420840218202</v>
      </c>
      <c r="C18408">
        <v>2001</v>
      </c>
    </row>
    <row r="18409" spans="1:11" x14ac:dyDescent="0.25">
      <c r="A18409">
        <v>40.1356253364171</v>
      </c>
      <c r="B18409">
        <v>70.441436864666997</v>
      </c>
      <c r="C18409">
        <v>2000</v>
      </c>
    </row>
    <row r="18410" spans="1:11" x14ac:dyDescent="0.25">
      <c r="A18410" t="s">
        <v>83</v>
      </c>
    </row>
    <row r="18411" spans="1:11" x14ac:dyDescent="0.25">
      <c r="A18411">
        <v>3064</v>
      </c>
      <c r="B18411">
        <v>0</v>
      </c>
      <c r="C18411">
        <v>5.5607098808356996</v>
      </c>
      <c r="D18411">
        <v>0.19761144533511299</v>
      </c>
      <c r="E18411">
        <v>6</v>
      </c>
      <c r="F18411">
        <v>1.01722196789785</v>
      </c>
      <c r="G18411" t="s">
        <v>81</v>
      </c>
      <c r="H18411" t="s">
        <v>81</v>
      </c>
      <c r="I18411">
        <v>1612</v>
      </c>
      <c r="J18411">
        <v>1734</v>
      </c>
      <c r="K18411">
        <v>6.9392710141347694E-2</v>
      </c>
    </row>
    <row r="18412" spans="1:11" x14ac:dyDescent="0.25">
      <c r="A18412" t="s">
        <v>82</v>
      </c>
    </row>
    <row r="18413" spans="1:11" x14ac:dyDescent="0.25">
      <c r="A18413">
        <v>75.443699738678603</v>
      </c>
      <c r="B18413">
        <v>65.619887647977805</v>
      </c>
      <c r="C18413">
        <v>2000</v>
      </c>
    </row>
    <row r="18414" spans="1:11" x14ac:dyDescent="0.25">
      <c r="A18414">
        <v>71.511684073728603</v>
      </c>
      <c r="B18414">
        <v>61.687871983027797</v>
      </c>
      <c r="C18414">
        <v>2000</v>
      </c>
    </row>
    <row r="18415" spans="1:11" x14ac:dyDescent="0.25">
      <c r="A18415">
        <v>71.074668049279794</v>
      </c>
      <c r="B18415">
        <v>62.124888007476599</v>
      </c>
      <c r="C18415">
        <v>2001</v>
      </c>
    </row>
    <row r="18416" spans="1:11" x14ac:dyDescent="0.25">
      <c r="A18416">
        <v>75.006683714229794</v>
      </c>
      <c r="B18416">
        <v>66.0569036724266</v>
      </c>
      <c r="C18416">
        <v>2001</v>
      </c>
    </row>
    <row r="18417" spans="1:11" x14ac:dyDescent="0.25">
      <c r="A18417">
        <v>75.146416107266305</v>
      </c>
      <c r="B18417">
        <v>66.196636065463096</v>
      </c>
      <c r="C18417">
        <v>2001</v>
      </c>
    </row>
    <row r="18418" spans="1:11" x14ac:dyDescent="0.25">
      <c r="A18418">
        <v>75.583432131715099</v>
      </c>
      <c r="B18418">
        <v>65.759620041014301</v>
      </c>
      <c r="C18418">
        <v>2000</v>
      </c>
    </row>
    <row r="18419" spans="1:11" x14ac:dyDescent="0.25">
      <c r="A18419" t="s">
        <v>83</v>
      </c>
    </row>
    <row r="18420" spans="1:11" x14ac:dyDescent="0.25">
      <c r="A18420">
        <v>1493</v>
      </c>
      <c r="B18420">
        <v>0</v>
      </c>
      <c r="C18420">
        <v>4.9986775212101398</v>
      </c>
      <c r="D18420">
        <v>0.757392502281377</v>
      </c>
      <c r="E18420">
        <v>6</v>
      </c>
      <c r="F18420">
        <v>1.01722196789785</v>
      </c>
      <c r="G18420" t="s">
        <v>81</v>
      </c>
      <c r="H18420" t="s">
        <v>81</v>
      </c>
      <c r="I18420">
        <v>3047</v>
      </c>
      <c r="J18420">
        <v>1581</v>
      </c>
      <c r="K18420">
        <v>6.8775880592302704E-2</v>
      </c>
    </row>
    <row r="18421" spans="1:11" x14ac:dyDescent="0.25">
      <c r="A18421" t="s">
        <v>82</v>
      </c>
    </row>
    <row r="18422" spans="1:11" x14ac:dyDescent="0.25">
      <c r="A18422">
        <v>58.923705698416597</v>
      </c>
      <c r="B18422">
        <v>58.9290371401881</v>
      </c>
      <c r="C18422">
        <v>2000</v>
      </c>
    </row>
    <row r="18423" spans="1:11" x14ac:dyDescent="0.25">
      <c r="A18423">
        <v>55.3891069262042</v>
      </c>
      <c r="B18423">
        <v>55.394438367975702</v>
      </c>
      <c r="C18423">
        <v>2000</v>
      </c>
    </row>
    <row r="18424" spans="1:11" x14ac:dyDescent="0.25">
      <c r="A18424">
        <v>54.952090901755298</v>
      </c>
      <c r="B18424">
        <v>55.831454392424497</v>
      </c>
      <c r="C18424">
        <v>2001</v>
      </c>
    </row>
    <row r="18425" spans="1:11" x14ac:dyDescent="0.25">
      <c r="A18425">
        <v>58.486689673967803</v>
      </c>
      <c r="B18425">
        <v>59.366053164636902</v>
      </c>
      <c r="C18425">
        <v>2001</v>
      </c>
    </row>
    <row r="18426" spans="1:11" x14ac:dyDescent="0.25">
      <c r="A18426">
        <v>59.022247048350799</v>
      </c>
      <c r="B18426">
        <v>59.901610539019899</v>
      </c>
      <c r="C18426">
        <v>2001</v>
      </c>
    </row>
    <row r="18427" spans="1:11" x14ac:dyDescent="0.25">
      <c r="A18427">
        <v>59.459263072799601</v>
      </c>
      <c r="B18427">
        <v>59.464594514571097</v>
      </c>
      <c r="C18427">
        <v>2000</v>
      </c>
    </row>
    <row r="18428" spans="1:11" x14ac:dyDescent="0.25">
      <c r="A18428" t="s">
        <v>83</v>
      </c>
    </row>
    <row r="18429" spans="1:11" x14ac:dyDescent="0.25">
      <c r="A18429">
        <v>3618</v>
      </c>
      <c r="B18429">
        <v>0</v>
      </c>
      <c r="C18429">
        <v>2.3862555547959499</v>
      </c>
      <c r="D18429">
        <v>3.3676499479693098</v>
      </c>
      <c r="E18429">
        <v>6</v>
      </c>
      <c r="F18429">
        <v>1.01722196789785</v>
      </c>
      <c r="G18429" t="s">
        <v>81</v>
      </c>
      <c r="H18429" t="s">
        <v>81</v>
      </c>
      <c r="I18429">
        <v>2129</v>
      </c>
      <c r="J18429">
        <v>3306</v>
      </c>
      <c r="K18429">
        <v>6.99156385174831E-2</v>
      </c>
    </row>
    <row r="18430" spans="1:11" x14ac:dyDescent="0.25">
      <c r="A18430" t="s">
        <v>82</v>
      </c>
    </row>
    <row r="18431" spans="1:11" x14ac:dyDescent="0.25">
      <c r="A18431">
        <v>74.924033266918002</v>
      </c>
      <c r="B18431">
        <v>28.196395500659001</v>
      </c>
      <c r="C18431">
        <v>2000</v>
      </c>
    </row>
    <row r="18432" spans="1:11" x14ac:dyDescent="0.25">
      <c r="A18432">
        <v>73.236695782477696</v>
      </c>
      <c r="B18432">
        <v>26.509058016218699</v>
      </c>
      <c r="C18432">
        <v>2000</v>
      </c>
    </row>
    <row r="18433" spans="1:11" x14ac:dyDescent="0.25">
      <c r="A18433">
        <v>72.799679758028901</v>
      </c>
      <c r="B18433">
        <v>26.9460740406676</v>
      </c>
      <c r="C18433">
        <v>2001</v>
      </c>
    </row>
    <row r="18434" spans="1:11" x14ac:dyDescent="0.25">
      <c r="A18434">
        <v>74.487017242469193</v>
      </c>
      <c r="B18434">
        <v>28.6334115251078</v>
      </c>
      <c r="C18434">
        <v>2001</v>
      </c>
    </row>
    <row r="18435" spans="1:11" x14ac:dyDescent="0.25">
      <c r="A18435">
        <v>76.868305357340802</v>
      </c>
      <c r="B18435">
        <v>31.014699639979501</v>
      </c>
      <c r="C18435">
        <v>2001</v>
      </c>
    </row>
    <row r="18436" spans="1:11" x14ac:dyDescent="0.25">
      <c r="A18436">
        <v>77.305321381789597</v>
      </c>
      <c r="B18436">
        <v>30.577683615530599</v>
      </c>
      <c r="C18436">
        <v>2000</v>
      </c>
    </row>
    <row r="18437" spans="1:11" x14ac:dyDescent="0.25">
      <c r="A18437" t="s">
        <v>83</v>
      </c>
    </row>
    <row r="18438" spans="1:11" x14ac:dyDescent="0.25">
      <c r="A18438">
        <v>2604</v>
      </c>
      <c r="B18438">
        <v>0</v>
      </c>
      <c r="C18438">
        <v>2.65214816785817</v>
      </c>
      <c r="D18438">
        <v>3.1009609825416899</v>
      </c>
      <c r="E18438">
        <v>6</v>
      </c>
      <c r="F18438">
        <v>1.01722196789785</v>
      </c>
      <c r="G18438" t="s">
        <v>81</v>
      </c>
      <c r="H18438" t="s">
        <v>84</v>
      </c>
      <c r="I18438">
        <v>2123</v>
      </c>
      <c r="J18438">
        <v>0</v>
      </c>
      <c r="K18438">
        <v>6.9220691342985002E-2</v>
      </c>
    </row>
    <row r="18439" spans="1:11" x14ac:dyDescent="0.25">
      <c r="A18439" t="s">
        <v>82</v>
      </c>
    </row>
    <row r="18440" spans="1:11" x14ac:dyDescent="0.25">
      <c r="A18440">
        <v>71.343250545571607</v>
      </c>
      <c r="B18440">
        <v>147.925066614684</v>
      </c>
      <c r="C18440">
        <v>2000</v>
      </c>
    </row>
    <row r="18441" spans="1:11" x14ac:dyDescent="0.25">
      <c r="A18441">
        <v>69.568629449957896</v>
      </c>
      <c r="B18441">
        <v>146.15044551906999</v>
      </c>
      <c r="C18441">
        <v>2000</v>
      </c>
    </row>
    <row r="18442" spans="1:11" x14ac:dyDescent="0.25">
      <c r="A18442">
        <v>70.005645474406705</v>
      </c>
      <c r="B18442">
        <v>145.71342949462101</v>
      </c>
      <c r="C18442">
        <v>2001</v>
      </c>
    </row>
    <row r="18443" spans="1:11" x14ac:dyDescent="0.25">
      <c r="A18443">
        <v>71.981728287200895</v>
      </c>
      <c r="B18443">
        <v>147.68951230741601</v>
      </c>
      <c r="C18443">
        <v>2001</v>
      </c>
    </row>
    <row r="18444" spans="1:11" x14ac:dyDescent="0.25">
      <c r="A18444">
        <v>74.292215979785198</v>
      </c>
      <c r="B18444">
        <v>150</v>
      </c>
      <c r="C18444">
        <v>2001</v>
      </c>
    </row>
    <row r="18445" spans="1:11" x14ac:dyDescent="0.25">
      <c r="A18445">
        <v>73.418183930887594</v>
      </c>
      <c r="B18445">
        <v>150</v>
      </c>
      <c r="C18445">
        <v>2000</v>
      </c>
    </row>
    <row r="18446" spans="1:11" x14ac:dyDescent="0.25">
      <c r="A18446" t="s">
        <v>83</v>
      </c>
    </row>
    <row r="18447" spans="1:11" x14ac:dyDescent="0.25">
      <c r="A18447">
        <v>2372</v>
      </c>
      <c r="B18447">
        <v>0</v>
      </c>
      <c r="C18447">
        <v>5.0167108491469703</v>
      </c>
      <c r="D18447">
        <v>0.725939990778386</v>
      </c>
      <c r="E18447">
        <v>6</v>
      </c>
      <c r="F18447">
        <v>1.01722196789785</v>
      </c>
      <c r="G18447" t="s">
        <v>84</v>
      </c>
      <c r="H18447" t="s">
        <v>81</v>
      </c>
      <c r="I18447">
        <v>0</v>
      </c>
      <c r="J18447">
        <v>3975</v>
      </c>
      <c r="K18447">
        <v>6.9143365763943601E-2</v>
      </c>
    </row>
    <row r="18448" spans="1:11" x14ac:dyDescent="0.25">
      <c r="A18448" t="s">
        <v>82</v>
      </c>
    </row>
    <row r="18449" spans="1:11" x14ac:dyDescent="0.25">
      <c r="A18449">
        <v>99.258242001018104</v>
      </c>
      <c r="B18449">
        <v>3.3564642837879601</v>
      </c>
      <c r="C18449">
        <v>2000</v>
      </c>
    </row>
    <row r="18450" spans="1:11" x14ac:dyDescent="0.25">
      <c r="A18450">
        <v>95.901777717230104</v>
      </c>
      <c r="B18450">
        <v>0</v>
      </c>
      <c r="C18450">
        <v>2000</v>
      </c>
    </row>
    <row r="18451" spans="1:11" x14ac:dyDescent="0.25">
      <c r="A18451">
        <v>95.0277456683325</v>
      </c>
      <c r="B18451">
        <v>0</v>
      </c>
      <c r="C18451">
        <v>2001</v>
      </c>
    </row>
    <row r="18452" spans="1:11" x14ac:dyDescent="0.25">
      <c r="A18452">
        <v>98.765981905912497</v>
      </c>
      <c r="B18452">
        <v>3.73823623757995</v>
      </c>
      <c r="C18452">
        <v>2001</v>
      </c>
    </row>
    <row r="18453" spans="1:11" x14ac:dyDescent="0.25">
      <c r="A18453">
        <v>99.306921031454806</v>
      </c>
      <c r="B18453">
        <v>4.2791753631222598</v>
      </c>
      <c r="C18453">
        <v>2001</v>
      </c>
    </row>
    <row r="18454" spans="1:11" x14ac:dyDescent="0.25">
      <c r="A18454">
        <v>99.743937055903601</v>
      </c>
      <c r="B18454">
        <v>3.8421593386734401</v>
      </c>
      <c r="C18454">
        <v>2000</v>
      </c>
    </row>
    <row r="18455" spans="1:11" x14ac:dyDescent="0.25">
      <c r="A18455" t="s">
        <v>83</v>
      </c>
    </row>
    <row r="18456" spans="1:11" x14ac:dyDescent="0.25">
      <c r="A18456">
        <v>1403</v>
      </c>
      <c r="B18456">
        <v>0</v>
      </c>
      <c r="C18456">
        <v>4.2628008667800801</v>
      </c>
      <c r="D18456">
        <v>1.47916115494709</v>
      </c>
      <c r="E18456">
        <v>6</v>
      </c>
      <c r="F18456">
        <v>1.01722196789785</v>
      </c>
      <c r="G18456" t="s">
        <v>81</v>
      </c>
      <c r="H18456" t="s">
        <v>81</v>
      </c>
      <c r="I18456">
        <v>3698</v>
      </c>
      <c r="J18456">
        <v>4325</v>
      </c>
      <c r="K18456">
        <v>6.8748712198429596E-2</v>
      </c>
    </row>
    <row r="18457" spans="1:11" x14ac:dyDescent="0.25">
      <c r="A18457" t="s">
        <v>82</v>
      </c>
    </row>
    <row r="18458" spans="1:11" x14ac:dyDescent="0.25">
      <c r="A18458">
        <v>117.56746078634499</v>
      </c>
      <c r="B18458">
        <v>78.949289988241603</v>
      </c>
      <c r="C18458">
        <v>2000</v>
      </c>
    </row>
    <row r="18459" spans="1:11" x14ac:dyDescent="0.25">
      <c r="A18459">
        <v>114.553205386597</v>
      </c>
      <c r="B18459">
        <v>75.935034588493494</v>
      </c>
      <c r="C18459">
        <v>2000</v>
      </c>
    </row>
    <row r="18460" spans="1:11" x14ac:dyDescent="0.25">
      <c r="A18460">
        <v>114.11618936214801</v>
      </c>
      <c r="B18460">
        <v>76.372050612942303</v>
      </c>
      <c r="C18460">
        <v>2001</v>
      </c>
    </row>
    <row r="18461" spans="1:11" x14ac:dyDescent="0.25">
      <c r="A18461">
        <v>117.130444761897</v>
      </c>
      <c r="B18461">
        <v>79.386306012690397</v>
      </c>
      <c r="C18461">
        <v>2001</v>
      </c>
    </row>
    <row r="18462" spans="1:11" x14ac:dyDescent="0.25">
      <c r="A18462">
        <v>118.17636964502699</v>
      </c>
      <c r="B18462">
        <v>80.432230895821206</v>
      </c>
      <c r="C18462">
        <v>2001</v>
      </c>
    </row>
    <row r="18463" spans="1:11" x14ac:dyDescent="0.25">
      <c r="A18463">
        <v>118.613385669476</v>
      </c>
      <c r="B18463">
        <v>79.995214871372397</v>
      </c>
      <c r="C18463">
        <v>2000</v>
      </c>
    </row>
    <row r="18464" spans="1:11" x14ac:dyDescent="0.25">
      <c r="A18464" t="s">
        <v>83</v>
      </c>
    </row>
    <row r="18465" spans="1:11" x14ac:dyDescent="0.25">
      <c r="A18465">
        <v>1318</v>
      </c>
      <c r="B18465">
        <v>0</v>
      </c>
      <c r="C18465">
        <v>2.1760677583178998</v>
      </c>
      <c r="D18465">
        <v>3.5615258884820902</v>
      </c>
      <c r="E18465">
        <v>6</v>
      </c>
      <c r="F18465">
        <v>1.01722196789785</v>
      </c>
      <c r="G18465" t="s">
        <v>81</v>
      </c>
      <c r="H18465" t="s">
        <v>81</v>
      </c>
      <c r="I18465">
        <v>1991</v>
      </c>
      <c r="J18465">
        <v>1821</v>
      </c>
      <c r="K18465">
        <v>6.8683351093315997E-2</v>
      </c>
    </row>
    <row r="18466" spans="1:11" x14ac:dyDescent="0.25">
      <c r="A18466" t="s">
        <v>82</v>
      </c>
    </row>
    <row r="18467" spans="1:11" x14ac:dyDescent="0.25">
      <c r="A18467">
        <v>36.286880119832801</v>
      </c>
      <c r="B18467">
        <v>77.805849756028195</v>
      </c>
      <c r="C18467">
        <v>2000</v>
      </c>
    </row>
    <row r="18468" spans="1:11" x14ac:dyDescent="0.25">
      <c r="A18468">
        <v>34.748167851604798</v>
      </c>
      <c r="B18468">
        <v>76.267137487800198</v>
      </c>
      <c r="C18468">
        <v>2000</v>
      </c>
    </row>
    <row r="18469" spans="1:11" x14ac:dyDescent="0.25">
      <c r="A18469">
        <v>34.311151827156003</v>
      </c>
      <c r="B18469">
        <v>76.704153512249107</v>
      </c>
      <c r="C18469">
        <v>2001</v>
      </c>
    </row>
    <row r="18470" spans="1:11" x14ac:dyDescent="0.25">
      <c r="A18470">
        <v>35.849864095384</v>
      </c>
      <c r="B18470">
        <v>78.242865780477004</v>
      </c>
      <c r="C18470">
        <v>2001</v>
      </c>
    </row>
    <row r="18471" spans="1:11" x14ac:dyDescent="0.25">
      <c r="A18471">
        <v>38.368243202501098</v>
      </c>
      <c r="B18471">
        <v>80.761244887594202</v>
      </c>
      <c r="C18471">
        <v>2001</v>
      </c>
    </row>
    <row r="18472" spans="1:11" x14ac:dyDescent="0.25">
      <c r="A18472">
        <v>38.80525922695</v>
      </c>
      <c r="B18472">
        <v>80.324228863145393</v>
      </c>
      <c r="C18472">
        <v>2000</v>
      </c>
    </row>
    <row r="18473" spans="1:11" x14ac:dyDescent="0.25">
      <c r="A18473" t="s">
        <v>83</v>
      </c>
    </row>
    <row r="18474" spans="1:11" x14ac:dyDescent="0.25">
      <c r="A18474">
        <v>1206</v>
      </c>
      <c r="B18474">
        <v>0</v>
      </c>
      <c r="C18474">
        <v>3.6850053054978398</v>
      </c>
      <c r="D18474">
        <v>2.0513085357787002</v>
      </c>
      <c r="E18474">
        <v>6</v>
      </c>
      <c r="F18474">
        <v>1.01722196789785</v>
      </c>
      <c r="G18474" t="s">
        <v>81</v>
      </c>
      <c r="H18474" t="s">
        <v>81</v>
      </c>
      <c r="I18474">
        <v>4401</v>
      </c>
      <c r="J18474">
        <v>1857</v>
      </c>
      <c r="K18474">
        <v>6.8612640562225602E-2</v>
      </c>
    </row>
    <row r="18475" spans="1:11" x14ac:dyDescent="0.25">
      <c r="A18475" t="s">
        <v>82</v>
      </c>
    </row>
    <row r="18476" spans="1:11" x14ac:dyDescent="0.25">
      <c r="A18476">
        <v>94.945567327996301</v>
      </c>
      <c r="B18476">
        <v>2.82420025245034</v>
      </c>
      <c r="C18476">
        <v>2000</v>
      </c>
    </row>
    <row r="18477" spans="1:11" x14ac:dyDescent="0.25">
      <c r="A18477">
        <v>92.339875087770395</v>
      </c>
      <c r="B18477">
        <v>0.21850801222441801</v>
      </c>
      <c r="C18477">
        <v>2000</v>
      </c>
    </row>
    <row r="18478" spans="1:11" x14ac:dyDescent="0.25">
      <c r="A18478">
        <v>92.776891112219204</v>
      </c>
      <c r="B18478">
        <v>-0.218508012224404</v>
      </c>
      <c r="C18478">
        <v>2001</v>
      </c>
    </row>
    <row r="18479" spans="1:11" x14ac:dyDescent="0.25">
      <c r="A18479">
        <v>95.382583352445096</v>
      </c>
      <c r="B18479">
        <v>2.3871842280015199</v>
      </c>
      <c r="C18479">
        <v>2001</v>
      </c>
    </row>
    <row r="18480" spans="1:11" x14ac:dyDescent="0.25">
      <c r="A18480">
        <v>96.833077528400096</v>
      </c>
      <c r="B18480">
        <v>3.83767840395649</v>
      </c>
      <c r="C18480">
        <v>2001</v>
      </c>
    </row>
    <row r="18481" spans="1:11" x14ac:dyDescent="0.25">
      <c r="A18481">
        <v>96.396061503951302</v>
      </c>
      <c r="B18481">
        <v>4.2746944284053097</v>
      </c>
      <c r="C18481">
        <v>2000</v>
      </c>
    </row>
    <row r="18482" spans="1:11" x14ac:dyDescent="0.25">
      <c r="A18482" t="s">
        <v>83</v>
      </c>
    </row>
    <row r="18483" spans="1:11" x14ac:dyDescent="0.25">
      <c r="A18483">
        <v>2241</v>
      </c>
      <c r="B18483">
        <v>0</v>
      </c>
      <c r="C18483">
        <v>3.4326272098271202</v>
      </c>
      <c r="D18483">
        <v>2.2998238895899599</v>
      </c>
      <c r="E18483">
        <v>6</v>
      </c>
      <c r="F18483">
        <v>1.01722196789785</v>
      </c>
      <c r="G18483" t="s">
        <v>81</v>
      </c>
      <c r="H18483" t="s">
        <v>81</v>
      </c>
      <c r="I18483">
        <v>2965</v>
      </c>
      <c r="J18483">
        <v>1842</v>
      </c>
      <c r="K18483">
        <v>6.9091993228211399E-2</v>
      </c>
    </row>
    <row r="18484" spans="1:11" x14ac:dyDescent="0.25">
      <c r="A18484" t="s">
        <v>82</v>
      </c>
    </row>
    <row r="18485" spans="1:11" x14ac:dyDescent="0.25">
      <c r="A18485">
        <v>46.3529188671817</v>
      </c>
      <c r="B18485">
        <v>75.475362393765195</v>
      </c>
      <c r="C18485">
        <v>2000</v>
      </c>
    </row>
    <row r="18486" spans="1:11" x14ac:dyDescent="0.25">
      <c r="A18486">
        <v>43.925684889827501</v>
      </c>
      <c r="B18486">
        <v>73.048128416411004</v>
      </c>
      <c r="C18486">
        <v>2000</v>
      </c>
    </row>
    <row r="18487" spans="1:11" x14ac:dyDescent="0.25">
      <c r="A18487">
        <v>43.4886688653786</v>
      </c>
      <c r="B18487">
        <v>73.485144440859798</v>
      </c>
      <c r="C18487">
        <v>2001</v>
      </c>
    </row>
    <row r="18488" spans="1:11" x14ac:dyDescent="0.25">
      <c r="A18488">
        <v>45.915902842732798</v>
      </c>
      <c r="B18488">
        <v>75.912378418214004</v>
      </c>
      <c r="C18488">
        <v>2001</v>
      </c>
    </row>
    <row r="18489" spans="1:11" x14ac:dyDescent="0.25">
      <c r="A18489">
        <v>47.5421239105967</v>
      </c>
      <c r="B18489">
        <v>77.538599486077899</v>
      </c>
      <c r="C18489">
        <v>2001</v>
      </c>
    </row>
    <row r="18490" spans="1:11" x14ac:dyDescent="0.25">
      <c r="A18490">
        <v>47.979139935045502</v>
      </c>
      <c r="B18490">
        <v>77.101583461629104</v>
      </c>
      <c r="C18490">
        <v>2000</v>
      </c>
    </row>
    <row r="18491" spans="1:11" x14ac:dyDescent="0.25">
      <c r="A18491" t="s">
        <v>83</v>
      </c>
    </row>
    <row r="18492" spans="1:11" x14ac:dyDescent="0.25">
      <c r="A18492">
        <v>825</v>
      </c>
      <c r="B18492">
        <v>0</v>
      </c>
      <c r="C18492">
        <v>2.0333031613944001</v>
      </c>
      <c r="D18492">
        <v>3.6991292083488099</v>
      </c>
      <c r="E18492">
        <v>6</v>
      </c>
      <c r="F18492">
        <v>1.01722196789785</v>
      </c>
      <c r="G18492" t="s">
        <v>81</v>
      </c>
      <c r="H18492" t="s">
        <v>84</v>
      </c>
      <c r="I18492">
        <v>2200</v>
      </c>
      <c r="J18492">
        <v>0</v>
      </c>
      <c r="K18492">
        <v>6.8093464288679101E-2</v>
      </c>
    </row>
    <row r="18493" spans="1:11" x14ac:dyDescent="0.25">
      <c r="A18493" t="s">
        <v>82</v>
      </c>
    </row>
    <row r="18494" spans="1:11" x14ac:dyDescent="0.25">
      <c r="A18494">
        <v>32.894387670596601</v>
      </c>
      <c r="B18494">
        <v>147.24331779030501</v>
      </c>
      <c r="C18494">
        <v>2000</v>
      </c>
    </row>
    <row r="18495" spans="1:11" x14ac:dyDescent="0.25">
      <c r="A18495">
        <v>31.379120066728699</v>
      </c>
      <c r="B18495">
        <v>145.728050186437</v>
      </c>
      <c r="C18495">
        <v>2000</v>
      </c>
    </row>
    <row r="18496" spans="1:11" x14ac:dyDescent="0.25">
      <c r="A18496">
        <v>30.942104042279801</v>
      </c>
      <c r="B18496">
        <v>146.16506621088601</v>
      </c>
      <c r="C18496">
        <v>2001</v>
      </c>
    </row>
    <row r="18497" spans="1:11" x14ac:dyDescent="0.25">
      <c r="A18497">
        <v>32.302361345671898</v>
      </c>
      <c r="B18497">
        <v>147.525323514278</v>
      </c>
      <c r="C18497">
        <v>2001</v>
      </c>
    </row>
    <row r="18498" spans="1:11" x14ac:dyDescent="0.25">
      <c r="A18498">
        <v>34.777037831394097</v>
      </c>
      <c r="B18498">
        <v>150</v>
      </c>
      <c r="C18498">
        <v>2001</v>
      </c>
    </row>
    <row r="18499" spans="1:11" x14ac:dyDescent="0.25">
      <c r="A18499">
        <v>35.6510698802918</v>
      </c>
      <c r="B18499">
        <v>150</v>
      </c>
      <c r="C18499">
        <v>2000</v>
      </c>
    </row>
    <row r="18500" spans="1:11" x14ac:dyDescent="0.25">
      <c r="A18500" t="s">
        <v>83</v>
      </c>
    </row>
    <row r="18501" spans="1:11" x14ac:dyDescent="0.25">
      <c r="A18501">
        <v>2113</v>
      </c>
      <c r="B18501">
        <v>0</v>
      </c>
      <c r="C18501">
        <v>1.02537582810092</v>
      </c>
      <c r="D18501">
        <v>4.7066086691740701</v>
      </c>
      <c r="E18501">
        <v>6</v>
      </c>
      <c r="F18501">
        <v>1.01722196789785</v>
      </c>
      <c r="G18501" t="s">
        <v>81</v>
      </c>
      <c r="H18501" t="s">
        <v>81</v>
      </c>
      <c r="I18501">
        <v>3442</v>
      </c>
      <c r="J18501">
        <v>2754</v>
      </c>
      <c r="K18501">
        <v>6.9052131803363503E-2</v>
      </c>
    </row>
    <row r="18502" spans="1:11" x14ac:dyDescent="0.25">
      <c r="A18502" t="s">
        <v>82</v>
      </c>
    </row>
    <row r="18503" spans="1:11" x14ac:dyDescent="0.25">
      <c r="A18503">
        <v>135.97413852251299</v>
      </c>
      <c r="B18503">
        <v>74.552918147548695</v>
      </c>
      <c r="C18503">
        <v>2000</v>
      </c>
    </row>
    <row r="18504" spans="1:11" x14ac:dyDescent="0.25">
      <c r="A18504">
        <v>135.249088321198</v>
      </c>
      <c r="B18504">
        <v>73.827867946233795</v>
      </c>
      <c r="C18504">
        <v>2000</v>
      </c>
    </row>
    <row r="18505" spans="1:11" x14ac:dyDescent="0.25">
      <c r="A18505">
        <v>135.68610434564701</v>
      </c>
      <c r="B18505">
        <v>73.3908519217849</v>
      </c>
      <c r="C18505">
        <v>2001</v>
      </c>
    </row>
    <row r="18506" spans="1:11" x14ac:dyDescent="0.25">
      <c r="A18506">
        <v>136.411154546962</v>
      </c>
      <c r="B18506">
        <v>74.1159021230999</v>
      </c>
      <c r="C18506">
        <v>2001</v>
      </c>
    </row>
    <row r="18507" spans="1:11" x14ac:dyDescent="0.25">
      <c r="A18507">
        <v>139.739229453326</v>
      </c>
      <c r="B18507">
        <v>77.443977029464307</v>
      </c>
      <c r="C18507">
        <v>2001</v>
      </c>
    </row>
    <row r="18508" spans="1:11" x14ac:dyDescent="0.25">
      <c r="A18508">
        <v>139.302213428877</v>
      </c>
      <c r="B18508">
        <v>77.880993053913102</v>
      </c>
      <c r="C18508">
        <v>2000</v>
      </c>
    </row>
    <row r="18509" spans="1:11" x14ac:dyDescent="0.25">
      <c r="A18509" t="s">
        <v>83</v>
      </c>
    </row>
    <row r="18510" spans="1:11" x14ac:dyDescent="0.25">
      <c r="A18510">
        <v>427</v>
      </c>
      <c r="B18510">
        <v>0</v>
      </c>
      <c r="C18510">
        <v>3.3620357790912001</v>
      </c>
      <c r="D18510">
        <v>2.3689688084110299</v>
      </c>
      <c r="E18510">
        <v>6</v>
      </c>
      <c r="F18510">
        <v>1.01722196789785</v>
      </c>
      <c r="G18510" t="s">
        <v>81</v>
      </c>
      <c r="H18510" t="s">
        <v>81</v>
      </c>
      <c r="I18510">
        <v>3512</v>
      </c>
      <c r="J18510">
        <v>4670</v>
      </c>
      <c r="K18510">
        <v>0</v>
      </c>
    </row>
    <row r="18511" spans="1:11" x14ac:dyDescent="0.25">
      <c r="A18511" t="s">
        <v>82</v>
      </c>
    </row>
    <row r="18512" spans="1:11" x14ac:dyDescent="0.25">
      <c r="A18512">
        <v>87.896473347165696</v>
      </c>
      <c r="B18512">
        <v>64.727427588178699</v>
      </c>
      <c r="C18512">
        <v>2000</v>
      </c>
    </row>
    <row r="18513" spans="1:11" x14ac:dyDescent="0.25">
      <c r="A18513">
        <v>85.519155049178494</v>
      </c>
      <c r="B18513">
        <v>62.350109290191497</v>
      </c>
      <c r="C18513">
        <v>2000</v>
      </c>
    </row>
    <row r="18514" spans="1:11" x14ac:dyDescent="0.25">
      <c r="A18514">
        <v>85.956171073627303</v>
      </c>
      <c r="B18514">
        <v>61.913093265742702</v>
      </c>
      <c r="C18514">
        <v>2001</v>
      </c>
    </row>
    <row r="18515" spans="1:11" x14ac:dyDescent="0.25">
      <c r="A18515">
        <v>88.333489371614505</v>
      </c>
      <c r="B18515">
        <v>64.290411563729904</v>
      </c>
      <c r="C18515">
        <v>2001</v>
      </c>
    </row>
    <row r="18516" spans="1:11" x14ac:dyDescent="0.25">
      <c r="A18516">
        <v>90.008603280461301</v>
      </c>
      <c r="B18516">
        <v>65.965525472576701</v>
      </c>
      <c r="C18516">
        <v>2001</v>
      </c>
    </row>
    <row r="18517" spans="1:11" x14ac:dyDescent="0.25">
      <c r="A18517">
        <v>89.571587256012506</v>
      </c>
      <c r="B18517">
        <v>66.402541497025595</v>
      </c>
      <c r="C18517">
        <v>2000</v>
      </c>
    </row>
    <row r="18518" spans="1:11" x14ac:dyDescent="0.25">
      <c r="A18518" t="s">
        <v>83</v>
      </c>
    </row>
    <row r="18519" spans="1:11" x14ac:dyDescent="0.25">
      <c r="A18519">
        <v>861</v>
      </c>
      <c r="B18519">
        <v>0</v>
      </c>
      <c r="C18519">
        <v>2.4669516726307799</v>
      </c>
      <c r="D18519">
        <v>3.2494437003113399</v>
      </c>
      <c r="E18519">
        <v>6</v>
      </c>
      <c r="F18519">
        <v>1.01722196789785</v>
      </c>
      <c r="G18519" t="s">
        <v>81</v>
      </c>
      <c r="H18519" t="s">
        <v>81</v>
      </c>
      <c r="I18519">
        <v>4296</v>
      </c>
      <c r="J18519">
        <v>2295</v>
      </c>
      <c r="K18519">
        <v>6.8322518743445401E-2</v>
      </c>
    </row>
    <row r="18520" spans="1:11" x14ac:dyDescent="0.25">
      <c r="A18520" t="s">
        <v>82</v>
      </c>
    </row>
    <row r="18521" spans="1:11" x14ac:dyDescent="0.25">
      <c r="A18521">
        <v>56.167418299325298</v>
      </c>
      <c r="B18521">
        <v>10.7792675815381</v>
      </c>
      <c r="C18521">
        <v>2000</v>
      </c>
    </row>
    <row r="18522" spans="1:11" x14ac:dyDescent="0.25">
      <c r="A18522">
        <v>54.423020042748597</v>
      </c>
      <c r="B18522">
        <v>9.03486932496142</v>
      </c>
      <c r="C18522">
        <v>2000</v>
      </c>
    </row>
    <row r="18523" spans="1:11" x14ac:dyDescent="0.25">
      <c r="A18523">
        <v>54.860036067197399</v>
      </c>
      <c r="B18523">
        <v>8.5978533005126003</v>
      </c>
      <c r="C18523">
        <v>2001</v>
      </c>
    </row>
    <row r="18524" spans="1:11" x14ac:dyDescent="0.25">
      <c r="A18524">
        <v>56.6044343237741</v>
      </c>
      <c r="B18524">
        <v>10.3422515570893</v>
      </c>
      <c r="C18524">
        <v>2001</v>
      </c>
    </row>
    <row r="18525" spans="1:11" x14ac:dyDescent="0.25">
      <c r="A18525">
        <v>58.902137999348199</v>
      </c>
      <c r="B18525">
        <v>12.6399552326634</v>
      </c>
      <c r="C18525">
        <v>2001</v>
      </c>
    </row>
    <row r="18526" spans="1:11" x14ac:dyDescent="0.25">
      <c r="A18526">
        <v>58.465121974899297</v>
      </c>
      <c r="B18526">
        <v>13.0769712571122</v>
      </c>
      <c r="C18526">
        <v>2000</v>
      </c>
    </row>
    <row r="18527" spans="1:11" x14ac:dyDescent="0.25">
      <c r="A18527" t="s">
        <v>83</v>
      </c>
    </row>
    <row r="18528" spans="1:11" x14ac:dyDescent="0.25">
      <c r="A18528">
        <v>2739</v>
      </c>
      <c r="B18528">
        <v>0</v>
      </c>
      <c r="C18528">
        <v>2.2564228597410798</v>
      </c>
      <c r="D18528">
        <v>3.4593968202146201</v>
      </c>
      <c r="E18528">
        <v>6</v>
      </c>
      <c r="F18528">
        <v>1.01722196789785</v>
      </c>
      <c r="G18528" t="s">
        <v>81</v>
      </c>
      <c r="H18528" t="s">
        <v>81</v>
      </c>
      <c r="I18528">
        <v>3151</v>
      </c>
      <c r="J18528">
        <v>4481</v>
      </c>
      <c r="K18528">
        <v>6.9265973158336006E-2</v>
      </c>
    </row>
    <row r="18529" spans="1:11" x14ac:dyDescent="0.25">
      <c r="A18529" t="s">
        <v>82</v>
      </c>
    </row>
    <row r="18530" spans="1:11" x14ac:dyDescent="0.25">
      <c r="A18530">
        <v>1.37702389312285</v>
      </c>
      <c r="B18530">
        <v>78.895864932279196</v>
      </c>
      <c r="C18530">
        <v>2000</v>
      </c>
    </row>
    <row r="18531" spans="1:11" x14ac:dyDescent="0.25">
      <c r="A18531">
        <v>-0.21850801222440999</v>
      </c>
      <c r="B18531">
        <v>77.300333026931995</v>
      </c>
      <c r="C18531">
        <v>2000</v>
      </c>
    </row>
    <row r="18532" spans="1:11" x14ac:dyDescent="0.25">
      <c r="A18532">
        <v>0.21850801222440999</v>
      </c>
      <c r="B18532">
        <v>76.8633170024832</v>
      </c>
      <c r="C18532">
        <v>2001</v>
      </c>
    </row>
    <row r="18533" spans="1:11" x14ac:dyDescent="0.25">
      <c r="A18533">
        <v>1.8140399175716699</v>
      </c>
      <c r="B18533">
        <v>78.458848907830401</v>
      </c>
      <c r="C18533">
        <v>2001</v>
      </c>
    </row>
    <row r="18534" spans="1:11" x14ac:dyDescent="0.25">
      <c r="A18534">
        <v>4.2602028679606097</v>
      </c>
      <c r="B18534">
        <v>80.905011858219297</v>
      </c>
      <c r="C18534">
        <v>2001</v>
      </c>
    </row>
    <row r="18535" spans="1:11" x14ac:dyDescent="0.25">
      <c r="A18535">
        <v>3.8231868435117899</v>
      </c>
      <c r="B18535">
        <v>81.342027882668106</v>
      </c>
      <c r="C18535">
        <v>2000</v>
      </c>
    </row>
    <row r="18536" spans="1:11" x14ac:dyDescent="0.25">
      <c r="A18536" t="s">
        <v>83</v>
      </c>
    </row>
    <row r="18537" spans="1:11" x14ac:dyDescent="0.25">
      <c r="A18537">
        <v>188</v>
      </c>
      <c r="B18537">
        <v>0</v>
      </c>
      <c r="C18537">
        <v>1.7585033392245999</v>
      </c>
      <c r="D18537">
        <v>3.9553212397366599</v>
      </c>
      <c r="E18537">
        <v>6</v>
      </c>
      <c r="F18537">
        <v>1.01722196789785</v>
      </c>
      <c r="G18537" t="s">
        <v>81</v>
      </c>
      <c r="H18537" t="s">
        <v>81</v>
      </c>
      <c r="I18537">
        <v>3659</v>
      </c>
      <c r="J18537">
        <v>2074</v>
      </c>
      <c r="K18537">
        <v>0</v>
      </c>
    </row>
    <row r="18538" spans="1:11" x14ac:dyDescent="0.25">
      <c r="A18538" t="s">
        <v>82</v>
      </c>
    </row>
    <row r="18539" spans="1:11" x14ac:dyDescent="0.25">
      <c r="A18539">
        <v>90.000902185212496</v>
      </c>
      <c r="B18539">
        <v>120.57953170155599</v>
      </c>
      <c r="C18539">
        <v>2000</v>
      </c>
    </row>
    <row r="18540" spans="1:11" x14ac:dyDescent="0.25">
      <c r="A18540">
        <v>88.757452549307601</v>
      </c>
      <c r="B18540">
        <v>119.336082065651</v>
      </c>
      <c r="C18540">
        <v>2000</v>
      </c>
    </row>
    <row r="18541" spans="1:11" x14ac:dyDescent="0.25">
      <c r="A18541">
        <v>88.320436524858806</v>
      </c>
      <c r="B18541">
        <v>119.77309809010001</v>
      </c>
      <c r="C18541">
        <v>2001</v>
      </c>
    </row>
    <row r="18542" spans="1:11" x14ac:dyDescent="0.25">
      <c r="A18542">
        <v>89.563886160763701</v>
      </c>
      <c r="B18542">
        <v>121.016547726005</v>
      </c>
      <c r="C18542">
        <v>2001</v>
      </c>
    </row>
    <row r="18543" spans="1:11" x14ac:dyDescent="0.25">
      <c r="A18543">
        <v>92.360720631152702</v>
      </c>
      <c r="B18543">
        <v>123.813382196394</v>
      </c>
      <c r="C18543">
        <v>2001</v>
      </c>
    </row>
    <row r="18544" spans="1:11" x14ac:dyDescent="0.25">
      <c r="A18544">
        <v>92.797736655601497</v>
      </c>
      <c r="B18544">
        <v>123.37636617194499</v>
      </c>
      <c r="C18544">
        <v>2000</v>
      </c>
    </row>
    <row r="18545" spans="1:11" x14ac:dyDescent="0.25">
      <c r="A18545" t="s">
        <v>83</v>
      </c>
    </row>
    <row r="18546" spans="1:11" x14ac:dyDescent="0.25">
      <c r="A18546">
        <v>2351</v>
      </c>
      <c r="B18546">
        <v>0</v>
      </c>
      <c r="C18546">
        <v>2.00570612569989</v>
      </c>
      <c r="D18546">
        <v>3.7074751569661402</v>
      </c>
      <c r="E18546">
        <v>8</v>
      </c>
      <c r="F18546">
        <v>1.01722196789785</v>
      </c>
      <c r="G18546" t="s">
        <v>81</v>
      </c>
      <c r="H18546" t="s">
        <v>81</v>
      </c>
      <c r="I18546">
        <v>2913</v>
      </c>
      <c r="J18546">
        <v>1797</v>
      </c>
      <c r="K18546">
        <v>6.91330849820216E-2</v>
      </c>
    </row>
    <row r="18547" spans="1:11" x14ac:dyDescent="0.25">
      <c r="A18547" t="s">
        <v>82</v>
      </c>
    </row>
    <row r="18548" spans="1:11" x14ac:dyDescent="0.25">
      <c r="A18548">
        <v>31.923623952983501</v>
      </c>
      <c r="B18548">
        <v>100.072908568225</v>
      </c>
      <c r="C18548">
        <v>2000</v>
      </c>
    </row>
    <row r="18549" spans="1:11" x14ac:dyDescent="0.25">
      <c r="A18549">
        <v>30.505375550433701</v>
      </c>
      <c r="B18549">
        <v>98.654660165675693</v>
      </c>
      <c r="C18549">
        <v>2000</v>
      </c>
    </row>
    <row r="18550" spans="1:11" x14ac:dyDescent="0.25">
      <c r="A18550">
        <v>30.942391574882599</v>
      </c>
      <c r="B18550">
        <v>98.217644141226899</v>
      </c>
      <c r="C18550">
        <v>2001</v>
      </c>
    </row>
    <row r="18551" spans="1:11" x14ac:dyDescent="0.25">
      <c r="A18551">
        <v>32.360639977432299</v>
      </c>
      <c r="B18551">
        <v>99.635892543776706</v>
      </c>
      <c r="C18551">
        <v>2001</v>
      </c>
    </row>
    <row r="18552" spans="1:11" x14ac:dyDescent="0.25">
      <c r="A18552">
        <v>32.506239421431303</v>
      </c>
      <c r="B18552">
        <v>99.781491987775595</v>
      </c>
      <c r="C18552">
        <v>2001</v>
      </c>
    </row>
    <row r="18553" spans="1:11" x14ac:dyDescent="0.25">
      <c r="A18553">
        <v>34.982220802003802</v>
      </c>
      <c r="B18553">
        <v>102.257473368348</v>
      </c>
      <c r="C18553">
        <v>2001</v>
      </c>
    </row>
    <row r="18554" spans="1:11" x14ac:dyDescent="0.25">
      <c r="A18554">
        <v>34.5452047775549</v>
      </c>
      <c r="B18554">
        <v>102.694489392797</v>
      </c>
      <c r="C18554">
        <v>2000</v>
      </c>
    </row>
    <row r="18555" spans="1:11" x14ac:dyDescent="0.25">
      <c r="A18555">
        <v>32.069223396982501</v>
      </c>
      <c r="B18555">
        <v>100.21850801222401</v>
      </c>
      <c r="C18555">
        <v>2000</v>
      </c>
    </row>
    <row r="18556" spans="1:11" x14ac:dyDescent="0.25">
      <c r="A18556" t="s">
        <v>83</v>
      </c>
    </row>
    <row r="18557" spans="1:11" x14ac:dyDescent="0.25">
      <c r="A18557">
        <v>2027</v>
      </c>
      <c r="B18557">
        <v>0</v>
      </c>
      <c r="C18557">
        <v>0.77548898740654704</v>
      </c>
      <c r="D18557">
        <v>4.9333917279530404</v>
      </c>
      <c r="E18557">
        <v>6</v>
      </c>
      <c r="F18557">
        <v>1.01722196789785</v>
      </c>
      <c r="G18557" t="s">
        <v>81</v>
      </c>
      <c r="H18557" t="s">
        <v>81</v>
      </c>
      <c r="I18557">
        <v>903</v>
      </c>
      <c r="J18557">
        <v>4158</v>
      </c>
      <c r="K18557">
        <v>6.9019323606272498E-2</v>
      </c>
    </row>
    <row r="18558" spans="1:11" x14ac:dyDescent="0.25">
      <c r="A18558" t="s">
        <v>82</v>
      </c>
    </row>
    <row r="18559" spans="1:11" x14ac:dyDescent="0.25">
      <c r="A18559">
        <v>26.153439788214801</v>
      </c>
      <c r="B18559">
        <v>91.784479740911195</v>
      </c>
      <c r="C18559">
        <v>2000</v>
      </c>
    </row>
    <row r="18560" spans="1:11" x14ac:dyDescent="0.25">
      <c r="A18560">
        <v>25.605086266484101</v>
      </c>
      <c r="B18560">
        <v>91.236126219180505</v>
      </c>
      <c r="C18560">
        <v>2000</v>
      </c>
    </row>
    <row r="18561" spans="1:11" x14ac:dyDescent="0.25">
      <c r="A18561">
        <v>25.168070242035299</v>
      </c>
      <c r="B18561">
        <v>91.6731422436294</v>
      </c>
      <c r="C18561">
        <v>2001</v>
      </c>
    </row>
    <row r="18562" spans="1:11" x14ac:dyDescent="0.25">
      <c r="A18562">
        <v>25.716423763765999</v>
      </c>
      <c r="B18562">
        <v>92.221495765360004</v>
      </c>
      <c r="C18562">
        <v>2001</v>
      </c>
    </row>
    <row r="18563" spans="1:11" x14ac:dyDescent="0.25">
      <c r="A18563">
        <v>29.204858508851199</v>
      </c>
      <c r="B18563">
        <v>95.709930510445204</v>
      </c>
      <c r="C18563">
        <v>2001</v>
      </c>
    </row>
    <row r="18564" spans="1:11" x14ac:dyDescent="0.25">
      <c r="A18564">
        <v>29.641874533300001</v>
      </c>
      <c r="B18564">
        <v>95.272914485996395</v>
      </c>
      <c r="C18564">
        <v>2000</v>
      </c>
    </row>
    <row r="18565" spans="1:11" x14ac:dyDescent="0.25">
      <c r="A18565" t="s">
        <v>83</v>
      </c>
    </row>
    <row r="18566" spans="1:11" x14ac:dyDescent="0.25">
      <c r="A18566">
        <v>2704</v>
      </c>
      <c r="B18566">
        <v>0</v>
      </c>
      <c r="C18566">
        <v>4.4509390688780002</v>
      </c>
      <c r="D18566">
        <v>1.2526325834748799</v>
      </c>
      <c r="E18566">
        <v>8</v>
      </c>
      <c r="F18566">
        <v>1.01722196789785</v>
      </c>
      <c r="G18566" t="s">
        <v>81</v>
      </c>
      <c r="H18566" t="s">
        <v>81</v>
      </c>
      <c r="I18566">
        <v>2808</v>
      </c>
      <c r="J18566">
        <v>923</v>
      </c>
      <c r="K18566">
        <v>6.9257876742282704E-2</v>
      </c>
    </row>
    <row r="18567" spans="1:11" x14ac:dyDescent="0.25">
      <c r="A18567" t="s">
        <v>82</v>
      </c>
    </row>
    <row r="18568" spans="1:11" x14ac:dyDescent="0.25">
      <c r="A18568">
        <v>120.23967763513799</v>
      </c>
      <c r="B18568">
        <v>100.891987680868</v>
      </c>
      <c r="C18568">
        <v>2000</v>
      </c>
    </row>
    <row r="18569" spans="1:11" x14ac:dyDescent="0.25">
      <c r="A18569">
        <v>119.566197966494</v>
      </c>
      <c r="B18569">
        <v>100.21850801222401</v>
      </c>
      <c r="C18569">
        <v>2000</v>
      </c>
    </row>
    <row r="18570" spans="1:11" x14ac:dyDescent="0.25">
      <c r="A18570">
        <v>117.092388436886</v>
      </c>
      <c r="B18570">
        <v>97.744698482616698</v>
      </c>
      <c r="C18570">
        <v>2000</v>
      </c>
    </row>
    <row r="18571" spans="1:11" x14ac:dyDescent="0.25">
      <c r="A18571">
        <v>117.52940446133501</v>
      </c>
      <c r="B18571">
        <v>97.307682458167804</v>
      </c>
      <c r="C18571">
        <v>2001</v>
      </c>
    </row>
    <row r="18572" spans="1:11" x14ac:dyDescent="0.25">
      <c r="A18572">
        <v>120.003213990942</v>
      </c>
      <c r="B18572">
        <v>99.781491987775595</v>
      </c>
      <c r="C18572">
        <v>2001</v>
      </c>
    </row>
    <row r="18573" spans="1:11" x14ac:dyDescent="0.25">
      <c r="A18573">
        <v>120.67669365958599</v>
      </c>
      <c r="B18573">
        <v>100.45497165642</v>
      </c>
      <c r="C18573">
        <v>2001</v>
      </c>
    </row>
    <row r="18574" spans="1:11" x14ac:dyDescent="0.25">
      <c r="A18574">
        <v>121.562438653697</v>
      </c>
      <c r="B18574">
        <v>101.34071665053</v>
      </c>
      <c r="C18574">
        <v>2001</v>
      </c>
    </row>
    <row r="18575" spans="1:11" x14ac:dyDescent="0.25">
      <c r="A18575">
        <v>121.12542262924801</v>
      </c>
      <c r="B18575">
        <v>101.77773267497901</v>
      </c>
      <c r="C18575">
        <v>2000</v>
      </c>
    </row>
    <row r="18576" spans="1:11" x14ac:dyDescent="0.25">
      <c r="A18576" t="s">
        <v>83</v>
      </c>
    </row>
    <row r="18577" spans="1:11" x14ac:dyDescent="0.25">
      <c r="A18577">
        <v>3034</v>
      </c>
      <c r="B18577">
        <v>0</v>
      </c>
      <c r="C18577">
        <v>3.4493426986843199</v>
      </c>
      <c r="D18577">
        <v>2.24906713787726</v>
      </c>
      <c r="E18577">
        <v>6</v>
      </c>
      <c r="F18577">
        <v>1.01722196789785</v>
      </c>
      <c r="G18577" t="s">
        <v>81</v>
      </c>
      <c r="H18577" t="s">
        <v>81</v>
      </c>
      <c r="I18577">
        <v>2448</v>
      </c>
      <c r="J18577">
        <v>2938</v>
      </c>
      <c r="K18577">
        <v>6.9383750303426306E-2</v>
      </c>
    </row>
    <row r="18578" spans="1:11" x14ac:dyDescent="0.25">
      <c r="A18578" t="s">
        <v>82</v>
      </c>
    </row>
    <row r="18579" spans="1:11" x14ac:dyDescent="0.25">
      <c r="A18579">
        <v>70.286789782474401</v>
      </c>
      <c r="B18579">
        <v>77.058807815922606</v>
      </c>
      <c r="C18579">
        <v>2000</v>
      </c>
    </row>
    <row r="18580" spans="1:11" x14ac:dyDescent="0.25">
      <c r="A18580">
        <v>67.847736169598406</v>
      </c>
      <c r="B18580">
        <v>74.619754203046597</v>
      </c>
      <c r="C18580">
        <v>2000</v>
      </c>
    </row>
    <row r="18581" spans="1:11" x14ac:dyDescent="0.25">
      <c r="A18581">
        <v>67.410720145149597</v>
      </c>
      <c r="B18581">
        <v>75.056770227495406</v>
      </c>
      <c r="C18581">
        <v>2001</v>
      </c>
    </row>
    <row r="18582" spans="1:11" x14ac:dyDescent="0.25">
      <c r="A18582">
        <v>69.849773758025506</v>
      </c>
      <c r="B18582">
        <v>77.495823840371401</v>
      </c>
      <c r="C18582">
        <v>2001</v>
      </c>
    </row>
    <row r="18583" spans="1:11" x14ac:dyDescent="0.25">
      <c r="A18583">
        <v>71.440104382562396</v>
      </c>
      <c r="B18583">
        <v>79.086154464908304</v>
      </c>
      <c r="C18583">
        <v>2001</v>
      </c>
    </row>
    <row r="18584" spans="1:11" x14ac:dyDescent="0.25">
      <c r="A18584">
        <v>71.877120407011205</v>
      </c>
      <c r="B18584">
        <v>78.649138440459495</v>
      </c>
      <c r="C18584">
        <v>2000</v>
      </c>
    </row>
    <row r="18585" spans="1:11" x14ac:dyDescent="0.25">
      <c r="A18585" t="s">
        <v>83</v>
      </c>
    </row>
    <row r="18586" spans="1:11" x14ac:dyDescent="0.25">
      <c r="A18586">
        <v>2284</v>
      </c>
      <c r="B18586">
        <v>0</v>
      </c>
      <c r="C18586">
        <v>4.16783286153606</v>
      </c>
      <c r="D18586">
        <v>1.52515646973112</v>
      </c>
      <c r="E18586">
        <v>6</v>
      </c>
      <c r="F18586">
        <v>1.01722196789785</v>
      </c>
      <c r="G18586" t="s">
        <v>81</v>
      </c>
      <c r="H18586" t="s">
        <v>81</v>
      </c>
      <c r="I18586">
        <v>2829</v>
      </c>
      <c r="J18586">
        <v>2599</v>
      </c>
      <c r="K18586">
        <v>6.9111875790077701E-2</v>
      </c>
    </row>
    <row r="18587" spans="1:11" x14ac:dyDescent="0.25">
      <c r="A18587" t="s">
        <v>82</v>
      </c>
    </row>
    <row r="18588" spans="1:11" x14ac:dyDescent="0.25">
      <c r="A18588">
        <v>125.082763664933</v>
      </c>
      <c r="B18588">
        <v>111.881049498856</v>
      </c>
      <c r="C18588">
        <v>2000</v>
      </c>
    </row>
    <row r="18589" spans="1:11" x14ac:dyDescent="0.25">
      <c r="A18589">
        <v>122.135660785689</v>
      </c>
      <c r="B18589">
        <v>108.933946619612</v>
      </c>
      <c r="C18589">
        <v>2000</v>
      </c>
    </row>
    <row r="18590" spans="1:11" x14ac:dyDescent="0.25">
      <c r="A18590">
        <v>122.57267681013801</v>
      </c>
      <c r="B18590">
        <v>108.49693059516299</v>
      </c>
      <c r="C18590">
        <v>2001</v>
      </c>
    </row>
    <row r="18591" spans="1:11" x14ac:dyDescent="0.25">
      <c r="A18591">
        <v>125.51977968938201</v>
      </c>
      <c r="B18591">
        <v>111.44403347440699</v>
      </c>
      <c r="C18591">
        <v>2001</v>
      </c>
    </row>
    <row r="18592" spans="1:11" x14ac:dyDescent="0.25">
      <c r="A18592">
        <v>126.598228171499</v>
      </c>
      <c r="B18592">
        <v>112.522481956524</v>
      </c>
      <c r="C18592">
        <v>2001</v>
      </c>
    </row>
    <row r="18593" spans="1:11" x14ac:dyDescent="0.25">
      <c r="A18593">
        <v>126.161212147051</v>
      </c>
      <c r="B18593">
        <v>112.959497980973</v>
      </c>
      <c r="C18593">
        <v>2000</v>
      </c>
    </row>
    <row r="18594" spans="1:11" x14ac:dyDescent="0.25">
      <c r="A18594" t="s">
        <v>83</v>
      </c>
    </row>
    <row r="18595" spans="1:11" x14ac:dyDescent="0.25">
      <c r="A18595">
        <v>1140</v>
      </c>
      <c r="B18595">
        <v>0</v>
      </c>
      <c r="C18595">
        <v>4.4329433317747799</v>
      </c>
      <c r="D18595">
        <v>1.2569331104345001</v>
      </c>
      <c r="E18595">
        <v>8</v>
      </c>
      <c r="F18595">
        <v>1.01722196789785</v>
      </c>
      <c r="G18595" t="s">
        <v>81</v>
      </c>
      <c r="H18595" t="s">
        <v>81</v>
      </c>
      <c r="I18595">
        <v>2681</v>
      </c>
      <c r="J18595">
        <v>3927</v>
      </c>
      <c r="K18595">
        <v>6.8572205208514994E-2</v>
      </c>
    </row>
    <row r="18596" spans="1:11" x14ac:dyDescent="0.25">
      <c r="A18596" t="s">
        <v>82</v>
      </c>
    </row>
    <row r="18597" spans="1:11" x14ac:dyDescent="0.25">
      <c r="A18597">
        <v>114.128209420544</v>
      </c>
      <c r="B18597">
        <v>51.861984799547301</v>
      </c>
      <c r="C18597">
        <v>2000</v>
      </c>
    </row>
    <row r="18598" spans="1:11" x14ac:dyDescent="0.25">
      <c r="A18598">
        <v>112.484732633221</v>
      </c>
      <c r="B18598">
        <v>50.218508012224397</v>
      </c>
      <c r="C18598">
        <v>2000</v>
      </c>
    </row>
    <row r="18599" spans="1:11" x14ac:dyDescent="0.25">
      <c r="A18599">
        <v>110.99364513003</v>
      </c>
      <c r="B18599">
        <v>48.727420509033699</v>
      </c>
      <c r="C18599">
        <v>2000</v>
      </c>
    </row>
    <row r="18600" spans="1:11" x14ac:dyDescent="0.25">
      <c r="A18600">
        <v>111.430661154479</v>
      </c>
      <c r="B18600">
        <v>48.290404484584798</v>
      </c>
      <c r="C18600">
        <v>2001</v>
      </c>
    </row>
    <row r="18601" spans="1:11" x14ac:dyDescent="0.25">
      <c r="A18601">
        <v>112.92174865766999</v>
      </c>
      <c r="B18601">
        <v>49.781491987775603</v>
      </c>
      <c r="C18601">
        <v>2001</v>
      </c>
    </row>
    <row r="18602" spans="1:11" x14ac:dyDescent="0.25">
      <c r="A18602">
        <v>114.565225444993</v>
      </c>
      <c r="B18602">
        <v>51.424968775098499</v>
      </c>
      <c r="C18602">
        <v>2001</v>
      </c>
    </row>
    <row r="18603" spans="1:11" x14ac:dyDescent="0.25">
      <c r="A18603">
        <v>115.454011370879</v>
      </c>
      <c r="B18603">
        <v>52.313754700984603</v>
      </c>
      <c r="C18603">
        <v>2001</v>
      </c>
    </row>
    <row r="18604" spans="1:11" x14ac:dyDescent="0.25">
      <c r="A18604">
        <v>115.01699534642999</v>
      </c>
      <c r="B18604">
        <v>52.750770725433398</v>
      </c>
      <c r="C18604">
        <v>2000</v>
      </c>
    </row>
    <row r="18605" spans="1:11" x14ac:dyDescent="0.25">
      <c r="A18605" t="s">
        <v>83</v>
      </c>
    </row>
    <row r="18606" spans="1:11" x14ac:dyDescent="0.25">
      <c r="A18606">
        <v>2651</v>
      </c>
      <c r="B18606">
        <v>0</v>
      </c>
      <c r="C18606">
        <v>1.1587408176996601</v>
      </c>
      <c r="D18606">
        <v>4.52979779815381</v>
      </c>
      <c r="E18606">
        <v>6</v>
      </c>
      <c r="F18606">
        <v>1.01722196789785</v>
      </c>
      <c r="G18606" t="s">
        <v>81</v>
      </c>
      <c r="H18606" t="s">
        <v>81</v>
      </c>
      <c r="I18606">
        <v>2363</v>
      </c>
      <c r="J18606">
        <v>870</v>
      </c>
      <c r="K18606">
        <v>6.9239613776530595E-2</v>
      </c>
    </row>
    <row r="18607" spans="1:11" x14ac:dyDescent="0.25">
      <c r="A18607" t="s">
        <v>82</v>
      </c>
    </row>
    <row r="18608" spans="1:11" x14ac:dyDescent="0.25">
      <c r="A18608">
        <v>32.473666139172003</v>
      </c>
      <c r="B18608">
        <v>21.7266170912036</v>
      </c>
      <c r="C18608">
        <v>2000</v>
      </c>
    </row>
    <row r="18609" spans="1:11" x14ac:dyDescent="0.25">
      <c r="A18609">
        <v>31.654312649339001</v>
      </c>
      <c r="B18609">
        <v>20.907263601370499</v>
      </c>
      <c r="C18609">
        <v>2000</v>
      </c>
    </row>
    <row r="18610" spans="1:11" x14ac:dyDescent="0.25">
      <c r="A18610">
        <v>32.0913286737878</v>
      </c>
      <c r="B18610">
        <v>20.4702475769217</v>
      </c>
      <c r="C18610">
        <v>2001</v>
      </c>
    </row>
    <row r="18611" spans="1:11" x14ac:dyDescent="0.25">
      <c r="A18611">
        <v>32.910682163620898</v>
      </c>
      <c r="B18611">
        <v>21.289601066754798</v>
      </c>
      <c r="C18611">
        <v>2001</v>
      </c>
    </row>
    <row r="18612" spans="1:11" x14ac:dyDescent="0.25">
      <c r="A18612">
        <v>36.113732904099301</v>
      </c>
      <c r="B18612">
        <v>24.492651807233202</v>
      </c>
      <c r="C18612">
        <v>2001</v>
      </c>
    </row>
    <row r="18613" spans="1:11" x14ac:dyDescent="0.25">
      <c r="A18613">
        <v>35.676716879650499</v>
      </c>
      <c r="B18613">
        <v>24.929667831682</v>
      </c>
      <c r="C18613">
        <v>2000</v>
      </c>
    </row>
    <row r="18614" spans="1:11" x14ac:dyDescent="0.25">
      <c r="A18614" t="s">
        <v>83</v>
      </c>
    </row>
    <row r="18615" spans="1:11" x14ac:dyDescent="0.25">
      <c r="A18615">
        <v>4071</v>
      </c>
      <c r="B18615">
        <v>0</v>
      </c>
      <c r="C18615">
        <v>3.0382162568351099</v>
      </c>
      <c r="D18615">
        <v>2.64860147497805</v>
      </c>
      <c r="E18615">
        <v>6</v>
      </c>
      <c r="F18615">
        <v>1.01722196789785</v>
      </c>
      <c r="G18615" t="s">
        <v>81</v>
      </c>
      <c r="H18615" t="s">
        <v>81</v>
      </c>
      <c r="I18615">
        <v>1294</v>
      </c>
      <c r="J18615">
        <v>4076</v>
      </c>
      <c r="K18615">
        <v>7.0597376439333406E-2</v>
      </c>
    </row>
    <row r="18616" spans="1:11" x14ac:dyDescent="0.25">
      <c r="A18616" t="s">
        <v>82</v>
      </c>
    </row>
    <row r="18617" spans="1:11" x14ac:dyDescent="0.25">
      <c r="A18617">
        <v>78.822912052661394</v>
      </c>
      <c r="B18617">
        <v>112.24809159535801</v>
      </c>
      <c r="C18617">
        <v>2000</v>
      </c>
    </row>
    <row r="18618" spans="1:11" x14ac:dyDescent="0.25">
      <c r="A18618">
        <v>76.674568734742095</v>
      </c>
      <c r="B18618">
        <v>110.09974827743901</v>
      </c>
      <c r="C18618">
        <v>2000</v>
      </c>
    </row>
    <row r="18619" spans="1:11" x14ac:dyDescent="0.25">
      <c r="A18619">
        <v>77.111584759190904</v>
      </c>
      <c r="B18619">
        <v>109.66273225299</v>
      </c>
      <c r="C18619">
        <v>2001</v>
      </c>
    </row>
    <row r="18620" spans="1:11" x14ac:dyDescent="0.25">
      <c r="A18620">
        <v>79.259928077110203</v>
      </c>
      <c r="B18620">
        <v>111.81107557091001</v>
      </c>
      <c r="C18620">
        <v>2001</v>
      </c>
    </row>
    <row r="18621" spans="1:11" x14ac:dyDescent="0.25">
      <c r="A18621">
        <v>81.132772140727894</v>
      </c>
      <c r="B18621">
        <v>113.683919634527</v>
      </c>
      <c r="C18621">
        <v>2001</v>
      </c>
    </row>
    <row r="18622" spans="1:11" x14ac:dyDescent="0.25">
      <c r="A18622">
        <v>80.6957561162791</v>
      </c>
      <c r="B18622">
        <v>114.12093565897599</v>
      </c>
      <c r="C18622">
        <v>2000</v>
      </c>
    </row>
    <row r="18623" spans="1:11" x14ac:dyDescent="0.25">
      <c r="A18623" t="s">
        <v>83</v>
      </c>
    </row>
    <row r="18624" spans="1:11" x14ac:dyDescent="0.25">
      <c r="A18624">
        <v>2634</v>
      </c>
      <c r="B18624">
        <v>0</v>
      </c>
      <c r="C18624">
        <v>4.8089612613584798</v>
      </c>
      <c r="D18624">
        <v>0.877527112311554</v>
      </c>
      <c r="E18624">
        <v>8</v>
      </c>
      <c r="F18624">
        <v>1.01722196789785</v>
      </c>
      <c r="G18624" t="s">
        <v>81</v>
      </c>
      <c r="H18624" t="s">
        <v>81</v>
      </c>
      <c r="I18624">
        <v>3133</v>
      </c>
      <c r="J18624">
        <v>2106</v>
      </c>
      <c r="K18624">
        <v>6.9234520652214401E-2</v>
      </c>
    </row>
    <row r="18625" spans="1:11" x14ac:dyDescent="0.25">
      <c r="A18625" t="s">
        <v>82</v>
      </c>
    </row>
    <row r="18626" spans="1:11" x14ac:dyDescent="0.25">
      <c r="A18626">
        <v>19.0055824941937</v>
      </c>
      <c r="B18626">
        <v>50.019162610186598</v>
      </c>
      <c r="C18626">
        <v>2000</v>
      </c>
    </row>
    <row r="18627" spans="1:11" x14ac:dyDescent="0.25">
      <c r="A18627">
        <v>18.767911871782601</v>
      </c>
      <c r="B18627">
        <v>49.781491987775603</v>
      </c>
      <c r="C18627">
        <v>2000</v>
      </c>
    </row>
    <row r="18628" spans="1:11" x14ac:dyDescent="0.25">
      <c r="A18628">
        <v>15.6051333758237</v>
      </c>
      <c r="B18628">
        <v>46.6187134918166</v>
      </c>
      <c r="C18628">
        <v>2000</v>
      </c>
    </row>
    <row r="18629" spans="1:11" x14ac:dyDescent="0.25">
      <c r="A18629">
        <v>15.168117351374899</v>
      </c>
      <c r="B18629">
        <v>47.055729516265501</v>
      </c>
      <c r="C18629">
        <v>2001</v>
      </c>
    </row>
    <row r="18630" spans="1:11" x14ac:dyDescent="0.25">
      <c r="A18630">
        <v>18.3308958473338</v>
      </c>
      <c r="B18630">
        <v>50.218508012224397</v>
      </c>
      <c r="C18630">
        <v>2001</v>
      </c>
    </row>
    <row r="18631" spans="1:11" x14ac:dyDescent="0.25">
      <c r="A18631">
        <v>18.568566469744798</v>
      </c>
      <c r="B18631">
        <v>50.4561786346354</v>
      </c>
      <c r="C18631">
        <v>2001</v>
      </c>
    </row>
    <row r="18632" spans="1:11" x14ac:dyDescent="0.25">
      <c r="A18632">
        <v>19.189071841535402</v>
      </c>
      <c r="B18632">
        <v>51.076684006425999</v>
      </c>
      <c r="C18632">
        <v>2001</v>
      </c>
    </row>
    <row r="18633" spans="1:11" x14ac:dyDescent="0.25">
      <c r="A18633">
        <v>19.6260878659842</v>
      </c>
      <c r="B18633">
        <v>50.639667981977198</v>
      </c>
      <c r="C18633">
        <v>2000</v>
      </c>
    </row>
    <row r="18634" spans="1:11" x14ac:dyDescent="0.25">
      <c r="A18634" t="s">
        <v>83</v>
      </c>
    </row>
    <row r="18635" spans="1:11" x14ac:dyDescent="0.25">
      <c r="A18635">
        <v>4379</v>
      </c>
      <c r="B18635">
        <v>0</v>
      </c>
      <c r="C18635">
        <v>0.37637052907459201</v>
      </c>
      <c r="D18635">
        <v>5.3031610732860104</v>
      </c>
      <c r="E18635">
        <v>6</v>
      </c>
      <c r="F18635">
        <v>1.01722196789785</v>
      </c>
      <c r="G18635" t="s">
        <v>81</v>
      </c>
      <c r="H18635" t="s">
        <v>81</v>
      </c>
      <c r="I18635">
        <v>2011</v>
      </c>
      <c r="J18635">
        <v>3139</v>
      </c>
      <c r="K18635">
        <v>7.11756330694676E-2</v>
      </c>
    </row>
    <row r="18636" spans="1:11" x14ac:dyDescent="0.25">
      <c r="A18636" t="s">
        <v>82</v>
      </c>
    </row>
    <row r="18637" spans="1:11" x14ac:dyDescent="0.25">
      <c r="A18637">
        <v>57.389510003570102</v>
      </c>
      <c r="B18637">
        <v>93.597361748846197</v>
      </c>
      <c r="C18637">
        <v>2000</v>
      </c>
    </row>
    <row r="18638" spans="1:11" x14ac:dyDescent="0.25">
      <c r="A18638">
        <v>57.1233758502227</v>
      </c>
      <c r="B18638">
        <v>93.331227595498703</v>
      </c>
      <c r="C18638">
        <v>2000</v>
      </c>
    </row>
    <row r="18639" spans="1:11" x14ac:dyDescent="0.25">
      <c r="A18639">
        <v>57.560391874671502</v>
      </c>
      <c r="B18639">
        <v>92.894211571049894</v>
      </c>
      <c r="C18639">
        <v>2001</v>
      </c>
    </row>
    <row r="18640" spans="1:11" x14ac:dyDescent="0.25">
      <c r="A18640">
        <v>57.826526028018897</v>
      </c>
      <c r="B18640">
        <v>93.160345724397303</v>
      </c>
      <c r="C18640">
        <v>2001</v>
      </c>
    </row>
    <row r="18641" spans="1:11" x14ac:dyDescent="0.25">
      <c r="A18641">
        <v>61.576427184663899</v>
      </c>
      <c r="B18641">
        <v>96.910246881042397</v>
      </c>
      <c r="C18641">
        <v>2001</v>
      </c>
    </row>
    <row r="18642" spans="1:11" x14ac:dyDescent="0.25">
      <c r="A18642">
        <v>61.139411160215097</v>
      </c>
      <c r="B18642">
        <v>97.347262905491206</v>
      </c>
      <c r="C18642">
        <v>2000</v>
      </c>
    </row>
    <row r="18643" spans="1:11" x14ac:dyDescent="0.25">
      <c r="A18643" t="s">
        <v>83</v>
      </c>
    </row>
    <row r="18644" spans="1:11" x14ac:dyDescent="0.25">
      <c r="A18644">
        <v>2498</v>
      </c>
      <c r="B18644">
        <v>0</v>
      </c>
      <c r="C18644">
        <v>5.63440037878682</v>
      </c>
      <c r="D18644">
        <v>4.3193117740429401E-2</v>
      </c>
      <c r="E18644">
        <v>6</v>
      </c>
      <c r="F18644">
        <v>1.01722196789785</v>
      </c>
      <c r="G18644" t="s">
        <v>81</v>
      </c>
      <c r="H18644" t="s">
        <v>81</v>
      </c>
      <c r="I18644">
        <v>2073</v>
      </c>
      <c r="J18644">
        <v>668</v>
      </c>
      <c r="K18644">
        <v>6.9188161938943393E-2</v>
      </c>
    </row>
    <row r="18645" spans="1:11" x14ac:dyDescent="0.25">
      <c r="A18645" t="s">
        <v>82</v>
      </c>
    </row>
    <row r="18646" spans="1:11" x14ac:dyDescent="0.25">
      <c r="A18646">
        <v>13.609223380498401</v>
      </c>
      <c r="B18646">
        <v>65.404558627593403</v>
      </c>
      <c r="C18646">
        <v>2000</v>
      </c>
    </row>
    <row r="18647" spans="1:11" x14ac:dyDescent="0.25">
      <c r="A18647">
        <v>9.6251006647381807</v>
      </c>
      <c r="B18647">
        <v>61.420435911833202</v>
      </c>
      <c r="C18647">
        <v>2000</v>
      </c>
    </row>
    <row r="18648" spans="1:11" x14ac:dyDescent="0.25">
      <c r="A18648">
        <v>9.1880846402893592</v>
      </c>
      <c r="B18648">
        <v>61.857451936281997</v>
      </c>
      <c r="C18648">
        <v>2001</v>
      </c>
    </row>
    <row r="18649" spans="1:11" x14ac:dyDescent="0.25">
      <c r="A18649">
        <v>13.172207356049601</v>
      </c>
      <c r="B18649">
        <v>65.841574652042198</v>
      </c>
      <c r="C18649">
        <v>2001</v>
      </c>
    </row>
    <row r="18650" spans="1:11" x14ac:dyDescent="0.25">
      <c r="A18650">
        <v>13.2027495025044</v>
      </c>
      <c r="B18650">
        <v>65.872116798497103</v>
      </c>
      <c r="C18650">
        <v>2001</v>
      </c>
    </row>
    <row r="18651" spans="1:11" x14ac:dyDescent="0.25">
      <c r="A18651">
        <v>13.6397655269532</v>
      </c>
      <c r="B18651">
        <v>65.435100774048294</v>
      </c>
      <c r="C18651">
        <v>2000</v>
      </c>
    </row>
    <row r="18652" spans="1:11" x14ac:dyDescent="0.25">
      <c r="A18652" t="s">
        <v>83</v>
      </c>
    </row>
    <row r="18653" spans="1:11" x14ac:dyDescent="0.25">
      <c r="A18653">
        <v>3651</v>
      </c>
      <c r="B18653">
        <v>0</v>
      </c>
      <c r="C18653">
        <v>3.7264167304122702</v>
      </c>
      <c r="D18653">
        <v>1.9498023634846799</v>
      </c>
      <c r="E18653">
        <v>6</v>
      </c>
      <c r="F18653">
        <v>1.01722196789785</v>
      </c>
      <c r="G18653" t="s">
        <v>81</v>
      </c>
      <c r="H18653" t="s">
        <v>84</v>
      </c>
      <c r="I18653">
        <v>2661</v>
      </c>
      <c r="J18653">
        <v>0</v>
      </c>
      <c r="K18653">
        <v>6.9960722805471207E-2</v>
      </c>
    </row>
    <row r="18654" spans="1:11" x14ac:dyDescent="0.25">
      <c r="A18654" t="s">
        <v>82</v>
      </c>
    </row>
    <row r="18655" spans="1:11" x14ac:dyDescent="0.25">
      <c r="A18655">
        <v>148.696339841439</v>
      </c>
      <c r="B18655">
        <v>109.204188907272</v>
      </c>
      <c r="C18655">
        <v>2000</v>
      </c>
    </row>
    <row r="18656" spans="1:11" x14ac:dyDescent="0.25">
      <c r="A18656">
        <v>146.204814999429</v>
      </c>
      <c r="B18656">
        <v>106.712664065262</v>
      </c>
      <c r="C18656">
        <v>2000</v>
      </c>
    </row>
    <row r="18657" spans="1:11" x14ac:dyDescent="0.25">
      <c r="A18657">
        <v>145.76779897498099</v>
      </c>
      <c r="B18657">
        <v>107.14968008971</v>
      </c>
      <c r="C18657">
        <v>2001</v>
      </c>
    </row>
    <row r="18658" spans="1:11" x14ac:dyDescent="0.25">
      <c r="A18658">
        <v>148.546223212173</v>
      </c>
      <c r="B18658">
        <v>109.928104326903</v>
      </c>
      <c r="C18658">
        <v>2001</v>
      </c>
    </row>
    <row r="18659" spans="1:11" x14ac:dyDescent="0.25">
      <c r="A18659">
        <v>150</v>
      </c>
      <c r="B18659">
        <v>111.38188111473001</v>
      </c>
      <c r="C18659">
        <v>2001</v>
      </c>
    </row>
    <row r="18660" spans="1:11" x14ac:dyDescent="0.25">
      <c r="A18660">
        <v>150</v>
      </c>
      <c r="B18660">
        <v>110.507849065832</v>
      </c>
      <c r="C18660">
        <v>2000</v>
      </c>
    </row>
    <row r="18661" spans="1:11" x14ac:dyDescent="0.25">
      <c r="A18661" t="s">
        <v>83</v>
      </c>
    </row>
    <row r="18662" spans="1:11" x14ac:dyDescent="0.25">
      <c r="A18662">
        <v>3529</v>
      </c>
      <c r="B18662">
        <v>0</v>
      </c>
      <c r="C18662">
        <v>1.64749457864326</v>
      </c>
      <c r="D18662">
        <v>4.0208098008671396</v>
      </c>
      <c r="E18662">
        <v>6</v>
      </c>
      <c r="F18662">
        <v>1.01722196789785</v>
      </c>
      <c r="G18662" t="s">
        <v>81</v>
      </c>
      <c r="H18662" t="s">
        <v>81</v>
      </c>
      <c r="I18662">
        <v>2817</v>
      </c>
      <c r="J18662">
        <v>2057</v>
      </c>
      <c r="K18662">
        <v>6.9770496547491206E-2</v>
      </c>
    </row>
    <row r="18663" spans="1:11" x14ac:dyDescent="0.25">
      <c r="A18663" t="s">
        <v>82</v>
      </c>
    </row>
    <row r="18664" spans="1:11" x14ac:dyDescent="0.25">
      <c r="A18664">
        <v>82.919473818004604</v>
      </c>
      <c r="B18664">
        <v>138.07343670449399</v>
      </c>
      <c r="C18664">
        <v>2000</v>
      </c>
    </row>
    <row r="18665" spans="1:11" x14ac:dyDescent="0.25">
      <c r="A18665">
        <v>81.754519229477907</v>
      </c>
      <c r="B18665">
        <v>136.90848211596699</v>
      </c>
      <c r="C18665">
        <v>2000</v>
      </c>
    </row>
    <row r="18666" spans="1:11" x14ac:dyDescent="0.25">
      <c r="A18666">
        <v>82.191535253926702</v>
      </c>
      <c r="B18666">
        <v>136.47146609151801</v>
      </c>
      <c r="C18666">
        <v>2001</v>
      </c>
    </row>
    <row r="18667" spans="1:11" x14ac:dyDescent="0.25">
      <c r="A18667">
        <v>83.356489842453499</v>
      </c>
      <c r="B18667">
        <v>137.63642068004501</v>
      </c>
      <c r="C18667">
        <v>2001</v>
      </c>
    </row>
    <row r="18668" spans="1:11" x14ac:dyDescent="0.25">
      <c r="A18668">
        <v>86.199631718507902</v>
      </c>
      <c r="B18668">
        <v>140.47956255610001</v>
      </c>
      <c r="C18668">
        <v>2001</v>
      </c>
    </row>
    <row r="18669" spans="1:11" x14ac:dyDescent="0.25">
      <c r="A18669">
        <v>85.762615694059093</v>
      </c>
      <c r="B18669">
        <v>140.91657858054799</v>
      </c>
      <c r="C18669">
        <v>2000</v>
      </c>
    </row>
    <row r="18670" spans="1:11" x14ac:dyDescent="0.25">
      <c r="A18670" t="s">
        <v>83</v>
      </c>
    </row>
    <row r="18671" spans="1:11" x14ac:dyDescent="0.25">
      <c r="A18671">
        <v>2421</v>
      </c>
      <c r="B18671">
        <v>0</v>
      </c>
      <c r="C18671">
        <v>7.1958360844007502E-2</v>
      </c>
      <c r="D18671">
        <v>5.5892561707677801</v>
      </c>
      <c r="E18671">
        <v>6</v>
      </c>
      <c r="F18671">
        <v>1.01722196789785</v>
      </c>
      <c r="G18671" t="s">
        <v>81</v>
      </c>
      <c r="H18671" t="s">
        <v>81</v>
      </c>
      <c r="I18671">
        <v>1055</v>
      </c>
      <c r="J18671">
        <v>2764</v>
      </c>
      <c r="K18671">
        <v>6.9159395207701604E-2</v>
      </c>
    </row>
    <row r="18672" spans="1:11" x14ac:dyDescent="0.25">
      <c r="A18672" t="s">
        <v>82</v>
      </c>
    </row>
    <row r="18673" spans="1:11" x14ac:dyDescent="0.25">
      <c r="A18673">
        <v>134.40102197994</v>
      </c>
      <c r="B18673">
        <v>137.258581721805</v>
      </c>
      <c r="C18673">
        <v>2000</v>
      </c>
    </row>
    <row r="18674" spans="1:11" x14ac:dyDescent="0.25">
      <c r="A18674">
        <v>134.35013973502501</v>
      </c>
      <c r="B18674">
        <v>137.20769947689001</v>
      </c>
      <c r="C18674">
        <v>2000</v>
      </c>
    </row>
    <row r="18675" spans="1:11" x14ac:dyDescent="0.25">
      <c r="A18675">
        <v>134.78715575947299</v>
      </c>
      <c r="B18675">
        <v>136.77068345244101</v>
      </c>
      <c r="C18675">
        <v>2001</v>
      </c>
    </row>
    <row r="18676" spans="1:11" x14ac:dyDescent="0.25">
      <c r="A18676">
        <v>134.83803800438901</v>
      </c>
      <c r="B18676">
        <v>136.82156569735699</v>
      </c>
      <c r="C18676">
        <v>2001</v>
      </c>
    </row>
    <row r="18677" spans="1:11" x14ac:dyDescent="0.25">
      <c r="A18677">
        <v>138.790238944528</v>
      </c>
      <c r="B18677">
        <v>140.77376663749499</v>
      </c>
      <c r="C18677">
        <v>2001</v>
      </c>
    </row>
    <row r="18678" spans="1:11" x14ac:dyDescent="0.25">
      <c r="A18678">
        <v>138.35322292007899</v>
      </c>
      <c r="B18678">
        <v>141.21078266194399</v>
      </c>
      <c r="C18678">
        <v>2000</v>
      </c>
    </row>
    <row r="18679" spans="1:11" x14ac:dyDescent="0.25">
      <c r="A18679" t="s">
        <v>83</v>
      </c>
    </row>
    <row r="18680" spans="1:11" x14ac:dyDescent="0.25">
      <c r="A18680">
        <v>1414</v>
      </c>
      <c r="B18680">
        <v>0</v>
      </c>
      <c r="C18680">
        <v>2.3584222874211198</v>
      </c>
      <c r="D18680">
        <v>3.3020177631046601</v>
      </c>
      <c r="E18680">
        <v>6</v>
      </c>
      <c r="F18680">
        <v>1.01722196789785</v>
      </c>
      <c r="G18680" t="s">
        <v>81</v>
      </c>
      <c r="H18680" t="s">
        <v>81</v>
      </c>
      <c r="I18680">
        <v>1480</v>
      </c>
      <c r="J18680">
        <v>4293</v>
      </c>
      <c r="K18680">
        <v>6.8771466343614501E-2</v>
      </c>
    </row>
    <row r="18681" spans="1:11" x14ac:dyDescent="0.25">
      <c r="A18681" t="s">
        <v>82</v>
      </c>
    </row>
    <row r="18682" spans="1:11" x14ac:dyDescent="0.25">
      <c r="A18682">
        <v>86.087190861858801</v>
      </c>
      <c r="B18682">
        <v>28.9153471528114</v>
      </c>
      <c r="C18682">
        <v>2000</v>
      </c>
    </row>
    <row r="18683" spans="1:11" x14ac:dyDescent="0.25">
      <c r="A18683">
        <v>84.419534469521807</v>
      </c>
      <c r="B18683">
        <v>27.247690760474399</v>
      </c>
      <c r="C18683">
        <v>2000</v>
      </c>
    </row>
    <row r="18684" spans="1:11" x14ac:dyDescent="0.25">
      <c r="A18684">
        <v>84.856550493970602</v>
      </c>
      <c r="B18684">
        <v>26.8106747360256</v>
      </c>
      <c r="C18684">
        <v>2001</v>
      </c>
    </row>
    <row r="18685" spans="1:11" x14ac:dyDescent="0.25">
      <c r="A18685">
        <v>86.524206886307596</v>
      </c>
      <c r="B18685">
        <v>28.478331128362498</v>
      </c>
      <c r="C18685">
        <v>2001</v>
      </c>
    </row>
    <row r="18686" spans="1:11" x14ac:dyDescent="0.25">
      <c r="A18686">
        <v>88.859086038197304</v>
      </c>
      <c r="B18686">
        <v>30.813210280252299</v>
      </c>
      <c r="C18686">
        <v>2001</v>
      </c>
    </row>
    <row r="18687" spans="1:11" x14ac:dyDescent="0.25">
      <c r="A18687">
        <v>88.422070013748495</v>
      </c>
      <c r="B18687">
        <v>31.250226304701101</v>
      </c>
      <c r="C18687">
        <v>2000</v>
      </c>
    </row>
    <row r="18688" spans="1:11" x14ac:dyDescent="0.25">
      <c r="A18688" t="s">
        <v>83</v>
      </c>
    </row>
    <row r="18689" spans="1:11" x14ac:dyDescent="0.25">
      <c r="A18689">
        <v>1927</v>
      </c>
      <c r="B18689">
        <v>0</v>
      </c>
      <c r="C18689">
        <v>5.4653396296391898</v>
      </c>
      <c r="D18689">
        <v>0.188295586668346</v>
      </c>
      <c r="E18689">
        <v>6</v>
      </c>
      <c r="F18689">
        <v>1.01722196789785</v>
      </c>
      <c r="G18689" t="s">
        <v>81</v>
      </c>
      <c r="H18689" t="s">
        <v>81</v>
      </c>
      <c r="I18689">
        <v>1761</v>
      </c>
      <c r="J18689">
        <v>3854</v>
      </c>
      <c r="K18689">
        <v>6.89813397697768E-2</v>
      </c>
    </row>
    <row r="18690" spans="1:11" x14ac:dyDescent="0.25">
      <c r="A18690" t="s">
        <v>82</v>
      </c>
    </row>
    <row r="18691" spans="1:11" x14ac:dyDescent="0.25">
      <c r="A18691">
        <v>46.883749071924598</v>
      </c>
      <c r="B18691">
        <v>81.998643367546194</v>
      </c>
      <c r="C18691">
        <v>2000</v>
      </c>
    </row>
    <row r="18692" spans="1:11" x14ac:dyDescent="0.25">
      <c r="A18692">
        <v>43.019170358319201</v>
      </c>
      <c r="B18692">
        <v>78.134064653940698</v>
      </c>
      <c r="C18692">
        <v>2000</v>
      </c>
    </row>
    <row r="18693" spans="1:11" x14ac:dyDescent="0.25">
      <c r="A18693">
        <v>43.456186382768003</v>
      </c>
      <c r="B18693">
        <v>77.697048629491903</v>
      </c>
      <c r="C18693">
        <v>2001</v>
      </c>
    </row>
    <row r="18694" spans="1:11" x14ac:dyDescent="0.25">
      <c r="A18694">
        <v>47.320765096373499</v>
      </c>
      <c r="B18694">
        <v>81.5616273430973</v>
      </c>
      <c r="C18694">
        <v>2001</v>
      </c>
    </row>
    <row r="18695" spans="1:11" x14ac:dyDescent="0.25">
      <c r="A18695">
        <v>47.453910182574198</v>
      </c>
      <c r="B18695">
        <v>81.694772429297998</v>
      </c>
      <c r="C18695">
        <v>2001</v>
      </c>
    </row>
    <row r="18696" spans="1:11" x14ac:dyDescent="0.25">
      <c r="A18696">
        <v>47.016894158125297</v>
      </c>
      <c r="B18696">
        <v>82.131788453746793</v>
      </c>
      <c r="C18696">
        <v>2000</v>
      </c>
    </row>
    <row r="18697" spans="1:11" x14ac:dyDescent="0.25">
      <c r="A18697" t="s">
        <v>83</v>
      </c>
    </row>
    <row r="18698" spans="1:11" x14ac:dyDescent="0.25">
      <c r="A18698">
        <v>4375</v>
      </c>
      <c r="B18698">
        <v>0</v>
      </c>
      <c r="C18698">
        <v>2.0328692744442399E-2</v>
      </c>
      <c r="D18698">
        <v>5.6230365775076896</v>
      </c>
      <c r="E18698">
        <v>8</v>
      </c>
      <c r="F18698">
        <v>1.01722196789785</v>
      </c>
      <c r="G18698" t="s">
        <v>81</v>
      </c>
      <c r="H18698" t="s">
        <v>81</v>
      </c>
      <c r="I18698">
        <v>2342</v>
      </c>
      <c r="J18698">
        <v>2391</v>
      </c>
      <c r="K18698">
        <v>7.1153400801190106E-2</v>
      </c>
    </row>
    <row r="18699" spans="1:11" x14ac:dyDescent="0.25">
      <c r="A18699" t="s">
        <v>82</v>
      </c>
    </row>
    <row r="18700" spans="1:11" x14ac:dyDescent="0.25">
      <c r="A18700">
        <v>100.05807613863099</v>
      </c>
      <c r="B18700">
        <v>81.214537761744197</v>
      </c>
      <c r="C18700">
        <v>2000</v>
      </c>
    </row>
    <row r="18701" spans="1:11" x14ac:dyDescent="0.25">
      <c r="A18701">
        <v>100.043701582138</v>
      </c>
      <c r="B18701">
        <v>81.200163205251897</v>
      </c>
      <c r="C18701">
        <v>2000</v>
      </c>
    </row>
    <row r="18702" spans="1:11" x14ac:dyDescent="0.25">
      <c r="A18702">
        <v>99.606685557689701</v>
      </c>
      <c r="B18702">
        <v>81.637179229700706</v>
      </c>
      <c r="C18702">
        <v>2001</v>
      </c>
    </row>
    <row r="18703" spans="1:11" x14ac:dyDescent="0.25">
      <c r="A18703">
        <v>99.621060114181901</v>
      </c>
      <c r="B18703">
        <v>81.651553786193006</v>
      </c>
      <c r="C18703">
        <v>2001</v>
      </c>
    </row>
    <row r="18704" spans="1:11" x14ac:dyDescent="0.25">
      <c r="A18704">
        <v>99.781491987775595</v>
      </c>
      <c r="B18704">
        <v>81.8119856597867</v>
      </c>
      <c r="C18704">
        <v>2001</v>
      </c>
    </row>
    <row r="18705" spans="1:11" x14ac:dyDescent="0.25">
      <c r="A18705">
        <v>103.597147408998</v>
      </c>
      <c r="B18705">
        <v>85.627641081008704</v>
      </c>
      <c r="C18705">
        <v>2001</v>
      </c>
    </row>
    <row r="18706" spans="1:11" x14ac:dyDescent="0.25">
      <c r="A18706">
        <v>104.034163433446</v>
      </c>
      <c r="B18706">
        <v>85.190625056559895</v>
      </c>
      <c r="C18706">
        <v>2000</v>
      </c>
    </row>
    <row r="18707" spans="1:11" x14ac:dyDescent="0.25">
      <c r="A18707">
        <v>100.21850801222401</v>
      </c>
      <c r="B18707">
        <v>81.374969635337806</v>
      </c>
      <c r="C18707">
        <v>2000</v>
      </c>
    </row>
    <row r="18708" spans="1:11" x14ac:dyDescent="0.25">
      <c r="A18708" t="s">
        <v>83</v>
      </c>
    </row>
    <row r="18709" spans="1:11" x14ac:dyDescent="0.25">
      <c r="A18709">
        <v>2400</v>
      </c>
      <c r="B18709">
        <v>0</v>
      </c>
      <c r="C18709">
        <v>4.2729249920158496</v>
      </c>
      <c r="D18709">
        <v>1.36520875843098</v>
      </c>
      <c r="E18709">
        <v>6</v>
      </c>
      <c r="F18709">
        <v>1.01722196789785</v>
      </c>
      <c r="G18709" t="s">
        <v>81</v>
      </c>
      <c r="H18709" t="s">
        <v>81</v>
      </c>
      <c r="I18709">
        <v>2974</v>
      </c>
      <c r="J18709">
        <v>2080</v>
      </c>
      <c r="K18709">
        <v>6.9149435976010906E-2</v>
      </c>
    </row>
    <row r="18710" spans="1:11" x14ac:dyDescent="0.25">
      <c r="A18710" t="s">
        <v>82</v>
      </c>
    </row>
    <row r="18711" spans="1:11" x14ac:dyDescent="0.25">
      <c r="A18711">
        <v>22.814002973402101</v>
      </c>
      <c r="B18711">
        <v>114.086485284425</v>
      </c>
      <c r="C18711">
        <v>2000</v>
      </c>
    </row>
    <row r="18712" spans="1:11" x14ac:dyDescent="0.25">
      <c r="A18712">
        <v>19.792588736046199</v>
      </c>
      <c r="B18712">
        <v>111.065071047069</v>
      </c>
      <c r="C18712">
        <v>2000</v>
      </c>
    </row>
    <row r="18713" spans="1:11" x14ac:dyDescent="0.25">
      <c r="A18713">
        <v>19.3555727115974</v>
      </c>
      <c r="B18713">
        <v>111.50208707151801</v>
      </c>
      <c r="C18713">
        <v>2001</v>
      </c>
    </row>
    <row r="18714" spans="1:11" x14ac:dyDescent="0.25">
      <c r="A18714">
        <v>22.376986948953299</v>
      </c>
      <c r="B18714">
        <v>114.523501308874</v>
      </c>
      <c r="C18714">
        <v>2001</v>
      </c>
    </row>
    <row r="18715" spans="1:11" x14ac:dyDescent="0.25">
      <c r="A18715">
        <v>23.342335319775099</v>
      </c>
      <c r="B18715">
        <v>115.488849679696</v>
      </c>
      <c r="C18715">
        <v>2001</v>
      </c>
    </row>
    <row r="18716" spans="1:11" x14ac:dyDescent="0.25">
      <c r="A18716">
        <v>23.779351344223901</v>
      </c>
      <c r="B18716">
        <v>115.05183365524699</v>
      </c>
      <c r="C18716">
        <v>2000</v>
      </c>
    </row>
    <row r="18717" spans="1:11" x14ac:dyDescent="0.25">
      <c r="A18717" t="s">
        <v>83</v>
      </c>
    </row>
    <row r="18718" spans="1:11" x14ac:dyDescent="0.25">
      <c r="A18718">
        <v>4580</v>
      </c>
      <c r="B18718">
        <v>0</v>
      </c>
      <c r="C18718">
        <v>1.36454314175452</v>
      </c>
      <c r="D18718">
        <v>4.2696499096483898</v>
      </c>
      <c r="E18718">
        <v>6</v>
      </c>
      <c r="F18718">
        <v>1.01722196789785</v>
      </c>
      <c r="G18718" t="s">
        <v>81</v>
      </c>
      <c r="H18718" t="s">
        <v>81</v>
      </c>
      <c r="I18718">
        <v>2382</v>
      </c>
      <c r="J18718">
        <v>2197</v>
      </c>
      <c r="K18718">
        <v>7.1510438020020897E-2</v>
      </c>
    </row>
    <row r="18719" spans="1:11" x14ac:dyDescent="0.25">
      <c r="A18719" t="s">
        <v>82</v>
      </c>
    </row>
    <row r="18720" spans="1:11" x14ac:dyDescent="0.25">
      <c r="A18720">
        <v>107.701757317275</v>
      </c>
      <c r="B18720">
        <v>102.246409612818</v>
      </c>
      <c r="C18720">
        <v>2000</v>
      </c>
    </row>
    <row r="18721" spans="1:11" x14ac:dyDescent="0.25">
      <c r="A18721">
        <v>106.736879608518</v>
      </c>
      <c r="B18721">
        <v>101.28153190406201</v>
      </c>
      <c r="C18721">
        <v>2000</v>
      </c>
    </row>
    <row r="18722" spans="1:11" x14ac:dyDescent="0.25">
      <c r="A18722">
        <v>107.173895632967</v>
      </c>
      <c r="B18722">
        <v>100.844515879613</v>
      </c>
      <c r="C18722">
        <v>2001</v>
      </c>
    </row>
    <row r="18723" spans="1:11" x14ac:dyDescent="0.25">
      <c r="A18723">
        <v>108.138773341723</v>
      </c>
      <c r="B18723">
        <v>101.80939358836901</v>
      </c>
      <c r="C18723">
        <v>2001</v>
      </c>
    </row>
    <row r="18724" spans="1:11" x14ac:dyDescent="0.25">
      <c r="A18724">
        <v>111.157871746128</v>
      </c>
      <c r="B18724">
        <v>104.828491992774</v>
      </c>
      <c r="C18724">
        <v>2001</v>
      </c>
    </row>
    <row r="18725" spans="1:11" x14ac:dyDescent="0.25">
      <c r="A18725">
        <v>110.720855721679</v>
      </c>
      <c r="B18725">
        <v>105.265508017223</v>
      </c>
      <c r="C18725">
        <v>2000</v>
      </c>
    </row>
    <row r="18726" spans="1:11" x14ac:dyDescent="0.25">
      <c r="A18726" t="s">
        <v>83</v>
      </c>
    </row>
    <row r="18727" spans="1:11" x14ac:dyDescent="0.25">
      <c r="A18727">
        <v>3619</v>
      </c>
      <c r="B18727">
        <v>0</v>
      </c>
      <c r="C18727">
        <v>4.5610759222988602</v>
      </c>
      <c r="D18727">
        <v>1.0667416725421099</v>
      </c>
      <c r="E18727">
        <v>6</v>
      </c>
      <c r="F18727">
        <v>1.01722196789785</v>
      </c>
      <c r="G18727" t="s">
        <v>84</v>
      </c>
      <c r="H18727" t="s">
        <v>81</v>
      </c>
      <c r="I18727">
        <v>0</v>
      </c>
      <c r="J18727">
        <v>4731</v>
      </c>
      <c r="K18727">
        <v>6.99228683011036E-2</v>
      </c>
    </row>
    <row r="18728" spans="1:11" x14ac:dyDescent="0.25">
      <c r="A18728" t="s">
        <v>82</v>
      </c>
    </row>
    <row r="18729" spans="1:11" x14ac:dyDescent="0.25">
      <c r="A18729">
        <v>55.965182806444098</v>
      </c>
      <c r="B18729">
        <v>3.4022579656854699</v>
      </c>
      <c r="C18729">
        <v>2000</v>
      </c>
    </row>
    <row r="18730" spans="1:11" x14ac:dyDescent="0.25">
      <c r="A18730">
        <v>52.562924840758598</v>
      </c>
      <c r="B18730">
        <v>0</v>
      </c>
      <c r="C18730">
        <v>2000</v>
      </c>
    </row>
    <row r="18731" spans="1:11" x14ac:dyDescent="0.25">
      <c r="A18731">
        <v>53.436956889656201</v>
      </c>
      <c r="B18731">
        <v>0</v>
      </c>
      <c r="C18731">
        <v>2001</v>
      </c>
    </row>
    <row r="18732" spans="1:11" x14ac:dyDescent="0.25">
      <c r="A18732">
        <v>56.485034352299202</v>
      </c>
      <c r="B18732">
        <v>3.0480774626429499</v>
      </c>
      <c r="C18732">
        <v>2001</v>
      </c>
    </row>
    <row r="18733" spans="1:11" x14ac:dyDescent="0.25">
      <c r="A18733">
        <v>57.197916862024798</v>
      </c>
      <c r="B18733">
        <v>3.7609599723686098</v>
      </c>
      <c r="C18733">
        <v>2001</v>
      </c>
    </row>
    <row r="18734" spans="1:11" x14ac:dyDescent="0.25">
      <c r="A18734">
        <v>56.760900837576003</v>
      </c>
      <c r="B18734">
        <v>4.1979759968174299</v>
      </c>
      <c r="C18734">
        <v>2000</v>
      </c>
    </row>
    <row r="18735" spans="1:11" x14ac:dyDescent="0.25">
      <c r="A18735" t="s">
        <v>83</v>
      </c>
    </row>
    <row r="18736" spans="1:11" x14ac:dyDescent="0.25">
      <c r="A18736">
        <v>4157</v>
      </c>
      <c r="B18736">
        <v>0</v>
      </c>
      <c r="C18736">
        <v>0.16714164197217901</v>
      </c>
      <c r="D18736">
        <v>5.4580283518404302</v>
      </c>
      <c r="E18736">
        <v>8</v>
      </c>
      <c r="F18736">
        <v>1.01722196789785</v>
      </c>
      <c r="G18736" t="s">
        <v>81</v>
      </c>
      <c r="H18736" t="s">
        <v>81</v>
      </c>
      <c r="I18736">
        <v>995</v>
      </c>
      <c r="J18736">
        <v>2804</v>
      </c>
      <c r="K18736">
        <v>7.07564929217291E-2</v>
      </c>
    </row>
    <row r="18737" spans="1:11" x14ac:dyDescent="0.25">
      <c r="A18737" t="s">
        <v>82</v>
      </c>
    </row>
    <row r="18738" spans="1:11" x14ac:dyDescent="0.25">
      <c r="A18738">
        <v>49.738789765047102</v>
      </c>
      <c r="B18738">
        <v>52.998413919000299</v>
      </c>
      <c r="C18738">
        <v>2000</v>
      </c>
    </row>
    <row r="18739" spans="1:11" x14ac:dyDescent="0.25">
      <c r="A18739">
        <v>49.620602776589898</v>
      </c>
      <c r="B18739">
        <v>52.880226930543103</v>
      </c>
      <c r="C18739">
        <v>2000</v>
      </c>
    </row>
    <row r="18740" spans="1:11" x14ac:dyDescent="0.25">
      <c r="A18740">
        <v>50.0576188010387</v>
      </c>
      <c r="B18740">
        <v>52.443210906094301</v>
      </c>
      <c r="C18740">
        <v>2001</v>
      </c>
    </row>
    <row r="18741" spans="1:11" x14ac:dyDescent="0.25">
      <c r="A18741">
        <v>50.175805789495897</v>
      </c>
      <c r="B18741">
        <v>52.561397894551497</v>
      </c>
      <c r="C18741">
        <v>2001</v>
      </c>
    </row>
    <row r="18742" spans="1:11" x14ac:dyDescent="0.25">
      <c r="A18742">
        <v>50.218508012224397</v>
      </c>
      <c r="B18742">
        <v>52.604100117279998</v>
      </c>
      <c r="C18742">
        <v>2001</v>
      </c>
    </row>
    <row r="18743" spans="1:11" x14ac:dyDescent="0.25">
      <c r="A18743">
        <v>54.035214648990703</v>
      </c>
      <c r="B18743">
        <v>56.420806754046303</v>
      </c>
      <c r="C18743">
        <v>2001</v>
      </c>
    </row>
    <row r="18744" spans="1:11" x14ac:dyDescent="0.25">
      <c r="A18744">
        <v>53.598198624541901</v>
      </c>
      <c r="B18744">
        <v>56.857822778495098</v>
      </c>
      <c r="C18744">
        <v>2000</v>
      </c>
    </row>
    <row r="18745" spans="1:11" x14ac:dyDescent="0.25">
      <c r="A18745">
        <v>49.781491987775603</v>
      </c>
      <c r="B18745">
        <v>53.0411161417288</v>
      </c>
      <c r="C18745">
        <v>2000</v>
      </c>
    </row>
    <row r="18746" spans="1:11" x14ac:dyDescent="0.25">
      <c r="A18746" t="s">
        <v>83</v>
      </c>
    </row>
    <row r="18747" spans="1:11" x14ac:dyDescent="0.25">
      <c r="A18747">
        <v>2535</v>
      </c>
      <c r="B18747">
        <v>0</v>
      </c>
      <c r="C18747">
        <v>1.46439122777053E-2</v>
      </c>
      <c r="D18747">
        <v>5.6077850121978798</v>
      </c>
      <c r="E18747">
        <v>6</v>
      </c>
      <c r="F18747">
        <v>1.01722196789785</v>
      </c>
      <c r="G18747" t="s">
        <v>81</v>
      </c>
      <c r="H18747" t="s">
        <v>81</v>
      </c>
      <c r="I18747">
        <v>4677</v>
      </c>
      <c r="J18747">
        <v>3420</v>
      </c>
      <c r="K18747">
        <v>6.9199233442565705E-2</v>
      </c>
    </row>
    <row r="18748" spans="1:11" x14ac:dyDescent="0.25">
      <c r="A18748" t="s">
        <v>82</v>
      </c>
    </row>
    <row r="18749" spans="1:11" x14ac:dyDescent="0.25">
      <c r="A18749">
        <v>101.074535985973</v>
      </c>
      <c r="B18749">
        <v>37.083839242855703</v>
      </c>
      <c r="C18749">
        <v>2000</v>
      </c>
    </row>
    <row r="18750" spans="1:11" x14ac:dyDescent="0.25">
      <c r="A18750">
        <v>101.064181176299</v>
      </c>
      <c r="B18750">
        <v>37.0734844331811</v>
      </c>
      <c r="C18750">
        <v>2000</v>
      </c>
    </row>
    <row r="18751" spans="1:11" x14ac:dyDescent="0.25">
      <c r="A18751">
        <v>100.62716515184999</v>
      </c>
      <c r="B18751">
        <v>37.510500457629902</v>
      </c>
      <c r="C18751">
        <v>2001</v>
      </c>
    </row>
    <row r="18752" spans="1:11" x14ac:dyDescent="0.25">
      <c r="A18752">
        <v>100.63751996152401</v>
      </c>
      <c r="B18752">
        <v>37.520855267304597</v>
      </c>
      <c r="C18752">
        <v>2001</v>
      </c>
    </row>
    <row r="18753" spans="1:11" x14ac:dyDescent="0.25">
      <c r="A18753">
        <v>104.602822771086</v>
      </c>
      <c r="B18753">
        <v>41.486158076865998</v>
      </c>
      <c r="C18753">
        <v>2001</v>
      </c>
    </row>
    <row r="18754" spans="1:11" x14ac:dyDescent="0.25">
      <c r="A18754">
        <v>105.039838795535</v>
      </c>
      <c r="B18754">
        <v>41.049142052417203</v>
      </c>
      <c r="C18754">
        <v>2000</v>
      </c>
    </row>
    <row r="18755" spans="1:11" x14ac:dyDescent="0.25">
      <c r="A18755" t="s">
        <v>83</v>
      </c>
    </row>
    <row r="18756" spans="1:11" x14ac:dyDescent="0.25">
      <c r="A18756">
        <v>1351</v>
      </c>
      <c r="B18756">
        <v>0</v>
      </c>
      <c r="C18756">
        <v>0.53626503926339797</v>
      </c>
      <c r="D18756">
        <v>5.0817663453556001</v>
      </c>
      <c r="E18756">
        <v>6</v>
      </c>
      <c r="F18756">
        <v>1.01722196789785</v>
      </c>
      <c r="G18756" t="s">
        <v>81</v>
      </c>
      <c r="H18756" t="s">
        <v>81</v>
      </c>
      <c r="I18756">
        <v>955</v>
      </c>
      <c r="J18756">
        <v>2467</v>
      </c>
      <c r="K18756">
        <v>6.8719759666708694E-2</v>
      </c>
    </row>
    <row r="18757" spans="1:11" x14ac:dyDescent="0.25">
      <c r="A18757" t="s">
        <v>82</v>
      </c>
    </row>
    <row r="18758" spans="1:11" x14ac:dyDescent="0.25">
      <c r="A18758">
        <v>55.763705430437803</v>
      </c>
      <c r="B18758">
        <v>11.819063571201999</v>
      </c>
      <c r="C18758">
        <v>2000</v>
      </c>
    </row>
    <row r="18759" spans="1:11" x14ac:dyDescent="0.25">
      <c r="A18759">
        <v>55.384508784661399</v>
      </c>
      <c r="B18759">
        <v>11.4398669254255</v>
      </c>
      <c r="C18759">
        <v>2000</v>
      </c>
    </row>
    <row r="18760" spans="1:11" x14ac:dyDescent="0.25">
      <c r="A18760">
        <v>54.947492760212597</v>
      </c>
      <c r="B18760">
        <v>11.8768829498744</v>
      </c>
      <c r="C18760">
        <v>2001</v>
      </c>
    </row>
    <row r="18761" spans="1:11" x14ac:dyDescent="0.25">
      <c r="A18761">
        <v>55.326689405989001</v>
      </c>
      <c r="B18761">
        <v>12.2560795956508</v>
      </c>
      <c r="C18761">
        <v>2001</v>
      </c>
    </row>
    <row r="18762" spans="1:11" x14ac:dyDescent="0.25">
      <c r="A18762">
        <v>58.920040849195502</v>
      </c>
      <c r="B18762">
        <v>15.849431038857301</v>
      </c>
      <c r="C18762">
        <v>2001</v>
      </c>
    </row>
    <row r="18763" spans="1:11" x14ac:dyDescent="0.25">
      <c r="A18763">
        <v>59.357056873644403</v>
      </c>
      <c r="B18763">
        <v>15.4124150144085</v>
      </c>
      <c r="C18763">
        <v>2000</v>
      </c>
    </row>
    <row r="18764" spans="1:11" x14ac:dyDescent="0.25">
      <c r="A18764" t="s">
        <v>83</v>
      </c>
    </row>
    <row r="18765" spans="1:11" x14ac:dyDescent="0.25">
      <c r="A18765">
        <v>2696</v>
      </c>
      <c r="B18765">
        <v>0</v>
      </c>
      <c r="C18765">
        <v>4.5981535963560702</v>
      </c>
      <c r="D18765">
        <v>1.01030555283106</v>
      </c>
      <c r="E18765">
        <v>6</v>
      </c>
      <c r="F18765">
        <v>1.01722196789785</v>
      </c>
      <c r="G18765" t="s">
        <v>81</v>
      </c>
      <c r="H18765" t="s">
        <v>81</v>
      </c>
      <c r="I18765">
        <v>2987</v>
      </c>
      <c r="J18765">
        <v>4109</v>
      </c>
      <c r="K18765">
        <v>6.9251308843565701E-2</v>
      </c>
    </row>
    <row r="18766" spans="1:11" x14ac:dyDescent="0.25">
      <c r="A18766" t="s">
        <v>82</v>
      </c>
    </row>
    <row r="18767" spans="1:11" x14ac:dyDescent="0.25">
      <c r="A18767">
        <v>131.16254200653799</v>
      </c>
      <c r="B18767">
        <v>27.1188133718112</v>
      </c>
      <c r="C18767">
        <v>2000</v>
      </c>
    </row>
    <row r="18768" spans="1:11" x14ac:dyDescent="0.25">
      <c r="A18768">
        <v>127.91115641761699</v>
      </c>
      <c r="B18768">
        <v>23.867427782890601</v>
      </c>
      <c r="C18768">
        <v>2000</v>
      </c>
    </row>
    <row r="18769" spans="1:11" x14ac:dyDescent="0.25">
      <c r="A18769">
        <v>127.474140393168</v>
      </c>
      <c r="B18769">
        <v>24.3044438073394</v>
      </c>
      <c r="C18769">
        <v>2001</v>
      </c>
    </row>
    <row r="18770" spans="1:11" x14ac:dyDescent="0.25">
      <c r="A18770">
        <v>130.72552598208901</v>
      </c>
      <c r="B18770">
        <v>27.555829396260101</v>
      </c>
      <c r="C18770">
        <v>2001</v>
      </c>
    </row>
    <row r="18771" spans="1:11" x14ac:dyDescent="0.25">
      <c r="A18771">
        <v>131.439919889566</v>
      </c>
      <c r="B18771">
        <v>28.2702233037373</v>
      </c>
      <c r="C18771">
        <v>2001</v>
      </c>
    </row>
    <row r="18772" spans="1:11" x14ac:dyDescent="0.25">
      <c r="A18772">
        <v>131.87693591401501</v>
      </c>
      <c r="B18772">
        <v>27.833207279288501</v>
      </c>
      <c r="C18772">
        <v>2000</v>
      </c>
    </row>
    <row r="18773" spans="1:11" x14ac:dyDescent="0.25">
      <c r="A18773" t="s">
        <v>83</v>
      </c>
    </row>
    <row r="18774" spans="1:11" x14ac:dyDescent="0.25">
      <c r="A18774">
        <v>1276</v>
      </c>
      <c r="B18774">
        <v>0</v>
      </c>
      <c r="C18774">
        <v>1.7958043667986101</v>
      </c>
      <c r="D18774">
        <v>3.8082389277671802</v>
      </c>
      <c r="E18774">
        <v>6</v>
      </c>
      <c r="F18774">
        <v>1.01722196789785</v>
      </c>
      <c r="G18774" t="s">
        <v>81</v>
      </c>
      <c r="H18774" t="s">
        <v>81</v>
      </c>
      <c r="I18774">
        <v>3663</v>
      </c>
      <c r="J18774">
        <v>2363</v>
      </c>
      <c r="K18774">
        <v>6.8672356460518003E-2</v>
      </c>
    </row>
    <row r="18775" spans="1:11" x14ac:dyDescent="0.25">
      <c r="A18775" t="s">
        <v>82</v>
      </c>
    </row>
    <row r="18776" spans="1:11" x14ac:dyDescent="0.25">
      <c r="A18776">
        <v>25.5716238485562</v>
      </c>
      <c r="B18776">
        <v>15.2265934148882</v>
      </c>
      <c r="C18776">
        <v>2000</v>
      </c>
    </row>
    <row r="18777" spans="1:11" x14ac:dyDescent="0.25">
      <c r="A18777">
        <v>24.301798403108499</v>
      </c>
      <c r="B18777">
        <v>13.9567679694405</v>
      </c>
      <c r="C18777">
        <v>2000</v>
      </c>
    </row>
    <row r="18778" spans="1:11" x14ac:dyDescent="0.25">
      <c r="A18778">
        <v>24.738814427557301</v>
      </c>
      <c r="B18778">
        <v>13.5197519449917</v>
      </c>
      <c r="C18778">
        <v>2001</v>
      </c>
    </row>
    <row r="18779" spans="1:11" x14ac:dyDescent="0.25">
      <c r="A18779">
        <v>26.008639873004999</v>
      </c>
      <c r="B18779">
        <v>14.789577390439399</v>
      </c>
      <c r="C18779">
        <v>2001</v>
      </c>
    </row>
    <row r="18780" spans="1:11" x14ac:dyDescent="0.25">
      <c r="A18780">
        <v>28.701471443207801</v>
      </c>
      <c r="B18780">
        <v>17.4824089606422</v>
      </c>
      <c r="C18780">
        <v>2001</v>
      </c>
    </row>
    <row r="18781" spans="1:11" x14ac:dyDescent="0.25">
      <c r="A18781">
        <v>28.264455418758899</v>
      </c>
      <c r="B18781">
        <v>17.919424985090998</v>
      </c>
      <c r="C18781">
        <v>2000</v>
      </c>
    </row>
    <row r="18782" spans="1:11" x14ac:dyDescent="0.25">
      <c r="A18782" t="s">
        <v>83</v>
      </c>
    </row>
    <row r="18783" spans="1:11" x14ac:dyDescent="0.25">
      <c r="A18783">
        <v>2397</v>
      </c>
      <c r="B18783">
        <v>0</v>
      </c>
      <c r="C18783">
        <v>5.4877567122090598</v>
      </c>
      <c r="D18783">
        <v>0.113580598939336</v>
      </c>
      <c r="E18783">
        <v>6</v>
      </c>
      <c r="F18783">
        <v>1.01722196789785</v>
      </c>
      <c r="G18783" t="s">
        <v>81</v>
      </c>
      <c r="H18783" t="s">
        <v>81</v>
      </c>
      <c r="I18783">
        <v>3823</v>
      </c>
      <c r="J18783">
        <v>2261</v>
      </c>
      <c r="K18783">
        <v>6.9149435976010906E-2</v>
      </c>
    </row>
    <row r="18784" spans="1:11" x14ac:dyDescent="0.25">
      <c r="A18784" t="s">
        <v>82</v>
      </c>
    </row>
    <row r="18785" spans="1:11" x14ac:dyDescent="0.25">
      <c r="A18785">
        <v>91.091330023054795</v>
      </c>
      <c r="B18785">
        <v>111.640495133423</v>
      </c>
      <c r="C18785">
        <v>2000</v>
      </c>
    </row>
    <row r="18786" spans="1:11" x14ac:dyDescent="0.25">
      <c r="A18786">
        <v>87.210900038349806</v>
      </c>
      <c r="B18786">
        <v>107.760065148718</v>
      </c>
      <c r="C18786">
        <v>2000</v>
      </c>
    </row>
    <row r="18787" spans="1:11" x14ac:dyDescent="0.25">
      <c r="A18787">
        <v>86.773884013900997</v>
      </c>
      <c r="B18787">
        <v>108.19708117316701</v>
      </c>
      <c r="C18787">
        <v>2001</v>
      </c>
    </row>
    <row r="18788" spans="1:11" x14ac:dyDescent="0.25">
      <c r="A18788">
        <v>90.654313998606</v>
      </c>
      <c r="B18788">
        <v>112.077511157872</v>
      </c>
      <c r="C18788">
        <v>2001</v>
      </c>
    </row>
    <row r="18789" spans="1:11" x14ac:dyDescent="0.25">
      <c r="A18789">
        <v>90.734627610327294</v>
      </c>
      <c r="B18789">
        <v>112.15782476959301</v>
      </c>
      <c r="C18789">
        <v>2001</v>
      </c>
    </row>
    <row r="18790" spans="1:11" x14ac:dyDescent="0.25">
      <c r="A18790">
        <v>91.171643634776103</v>
      </c>
      <c r="B18790">
        <v>111.72080874514501</v>
      </c>
      <c r="C18790">
        <v>2000</v>
      </c>
    </row>
    <row r="18791" spans="1:11" x14ac:dyDescent="0.25">
      <c r="A18791" t="s">
        <v>83</v>
      </c>
    </row>
    <row r="18792" spans="1:11" x14ac:dyDescent="0.25">
      <c r="A18792">
        <v>2414</v>
      </c>
      <c r="B18792">
        <v>0</v>
      </c>
      <c r="C18792">
        <v>3.6692974063994099</v>
      </c>
      <c r="D18792">
        <v>1.92797108647045</v>
      </c>
      <c r="E18792">
        <v>6</v>
      </c>
      <c r="F18792">
        <v>1.01722196789785</v>
      </c>
      <c r="G18792" t="s">
        <v>81</v>
      </c>
      <c r="H18792" t="s">
        <v>81</v>
      </c>
      <c r="I18792">
        <v>1804</v>
      </c>
      <c r="J18792">
        <v>2487</v>
      </c>
      <c r="K18792">
        <v>6.9155434784540407E-2</v>
      </c>
    </row>
    <row r="18793" spans="1:11" x14ac:dyDescent="0.25">
      <c r="A18793" t="s">
        <v>82</v>
      </c>
    </row>
    <row r="18794" spans="1:11" x14ac:dyDescent="0.25">
      <c r="A18794">
        <v>118.137910408037</v>
      </c>
      <c r="B18794">
        <v>135.32928086040499</v>
      </c>
      <c r="C18794">
        <v>2000</v>
      </c>
    </row>
    <row r="18795" spans="1:11" x14ac:dyDescent="0.25">
      <c r="A18795">
        <v>115.543325329781</v>
      </c>
      <c r="B18795">
        <v>132.73469578215</v>
      </c>
      <c r="C18795">
        <v>2000</v>
      </c>
    </row>
    <row r="18796" spans="1:11" x14ac:dyDescent="0.25">
      <c r="A18796">
        <v>115.98034135423001</v>
      </c>
      <c r="B18796">
        <v>132.29767975770099</v>
      </c>
      <c r="C18796">
        <v>2001</v>
      </c>
    </row>
    <row r="18797" spans="1:11" x14ac:dyDescent="0.25">
      <c r="A18797">
        <v>118.574926432485</v>
      </c>
      <c r="B18797">
        <v>134.89226483595601</v>
      </c>
      <c r="C18797">
        <v>2001</v>
      </c>
    </row>
    <row r="18798" spans="1:11" x14ac:dyDescent="0.25">
      <c r="A18798">
        <v>119.93820786166</v>
      </c>
      <c r="B18798">
        <v>136.25554626513099</v>
      </c>
      <c r="C18798">
        <v>2001</v>
      </c>
    </row>
    <row r="18799" spans="1:11" x14ac:dyDescent="0.25">
      <c r="A18799">
        <v>119.501191837211</v>
      </c>
      <c r="B18799">
        <v>136.69256228958</v>
      </c>
      <c r="C18799">
        <v>2000</v>
      </c>
    </row>
    <row r="18800" spans="1:11" x14ac:dyDescent="0.25">
      <c r="A18800" t="s">
        <v>83</v>
      </c>
    </row>
    <row r="18801" spans="1:11" x14ac:dyDescent="0.25">
      <c r="A18801">
        <v>519</v>
      </c>
      <c r="B18801">
        <v>0</v>
      </c>
      <c r="C18801">
        <v>1.6966528551684801</v>
      </c>
      <c r="D18801">
        <v>3.89674066751195</v>
      </c>
      <c r="E18801">
        <v>6</v>
      </c>
      <c r="F18801">
        <v>1.01722196789785</v>
      </c>
      <c r="G18801" t="s">
        <v>81</v>
      </c>
      <c r="H18801" t="s">
        <v>84</v>
      </c>
      <c r="I18801">
        <v>1405</v>
      </c>
      <c r="J18801">
        <v>0</v>
      </c>
      <c r="K18801">
        <v>0</v>
      </c>
    </row>
    <row r="18802" spans="1:11" x14ac:dyDescent="0.25">
      <c r="A18802" t="s">
        <v>82</v>
      </c>
    </row>
    <row r="18803" spans="1:11" x14ac:dyDescent="0.25">
      <c r="A18803">
        <v>147.092360616295</v>
      </c>
      <c r="B18803">
        <v>90.157869028979505</v>
      </c>
      <c r="C18803">
        <v>2000</v>
      </c>
    </row>
    <row r="18804" spans="1:11" x14ac:dyDescent="0.25">
      <c r="A18804">
        <v>145.826365498043</v>
      </c>
      <c r="B18804">
        <v>88.891873910727796</v>
      </c>
      <c r="C18804">
        <v>2000</v>
      </c>
    </row>
    <row r="18805" spans="1:11" x14ac:dyDescent="0.25">
      <c r="A18805">
        <v>146.26338152249201</v>
      </c>
      <c r="B18805">
        <v>88.454857886279001</v>
      </c>
      <c r="C18805">
        <v>2001</v>
      </c>
    </row>
    <row r="18806" spans="1:11" x14ac:dyDescent="0.25">
      <c r="A18806">
        <v>147.39681588265901</v>
      </c>
      <c r="B18806">
        <v>89.588292246445505</v>
      </c>
      <c r="C18806">
        <v>2001</v>
      </c>
    </row>
    <row r="18807" spans="1:11" x14ac:dyDescent="0.25">
      <c r="A18807">
        <v>150</v>
      </c>
      <c r="B18807">
        <v>92.191476363786805</v>
      </c>
      <c r="C18807">
        <v>2001</v>
      </c>
    </row>
    <row r="18808" spans="1:11" x14ac:dyDescent="0.25">
      <c r="A18808">
        <v>150</v>
      </c>
      <c r="B18808">
        <v>93.065508412684395</v>
      </c>
      <c r="C18808">
        <v>2000</v>
      </c>
    </row>
    <row r="18809" spans="1:11" x14ac:dyDescent="0.25">
      <c r="A18809" t="s">
        <v>83</v>
      </c>
    </row>
    <row r="18810" spans="1:11" x14ac:dyDescent="0.25">
      <c r="A18810">
        <v>26</v>
      </c>
      <c r="B18810">
        <v>0</v>
      </c>
      <c r="C18810">
        <v>2.6550131291944199</v>
      </c>
      <c r="D18810">
        <v>2.9358403724365698</v>
      </c>
      <c r="E18810">
        <v>6</v>
      </c>
      <c r="F18810">
        <v>1.01722196789785</v>
      </c>
      <c r="G18810" t="s">
        <v>81</v>
      </c>
      <c r="H18810" t="s">
        <v>81</v>
      </c>
      <c r="I18810">
        <v>1928</v>
      </c>
      <c r="J18810">
        <v>875</v>
      </c>
      <c r="K18810">
        <v>0</v>
      </c>
    </row>
    <row r="18811" spans="1:11" x14ac:dyDescent="0.25">
      <c r="A18811" t="s">
        <v>82</v>
      </c>
    </row>
    <row r="18812" spans="1:11" x14ac:dyDescent="0.25">
      <c r="A18812">
        <v>7.9313302179523397</v>
      </c>
      <c r="B18812">
        <v>17.876555573133299</v>
      </c>
      <c r="C18812">
        <v>2000</v>
      </c>
    </row>
    <row r="18813" spans="1:11" x14ac:dyDescent="0.25">
      <c r="A18813">
        <v>6.0539524301596401</v>
      </c>
      <c r="B18813">
        <v>15.999177785340599</v>
      </c>
      <c r="C18813">
        <v>2000</v>
      </c>
    </row>
    <row r="18814" spans="1:11" x14ac:dyDescent="0.25">
      <c r="A18814">
        <v>6.4909684546084696</v>
      </c>
      <c r="B18814">
        <v>15.562161760891801</v>
      </c>
      <c r="C18814">
        <v>2001</v>
      </c>
    </row>
    <row r="18815" spans="1:11" x14ac:dyDescent="0.25">
      <c r="A18815">
        <v>8.3683462424011594</v>
      </c>
      <c r="B18815">
        <v>17.4395395486845</v>
      </c>
      <c r="C18815">
        <v>2001</v>
      </c>
    </row>
    <row r="18816" spans="1:11" x14ac:dyDescent="0.25">
      <c r="A18816">
        <v>10.444298878232299</v>
      </c>
      <c r="B18816">
        <v>19.515492184515601</v>
      </c>
      <c r="C18816">
        <v>2001</v>
      </c>
    </row>
    <row r="18817" spans="1:11" x14ac:dyDescent="0.25">
      <c r="A18817">
        <v>10.007282853783501</v>
      </c>
      <c r="B18817">
        <v>19.952508208964399</v>
      </c>
      <c r="C18817">
        <v>2000</v>
      </c>
    </row>
    <row r="18818" spans="1:11" x14ac:dyDescent="0.25">
      <c r="A18818" t="s">
        <v>83</v>
      </c>
    </row>
    <row r="18819" spans="1:11" x14ac:dyDescent="0.25">
      <c r="A18819">
        <v>2642</v>
      </c>
      <c r="B18819">
        <v>0</v>
      </c>
      <c r="C18819">
        <v>5.4571922662727097</v>
      </c>
      <c r="D18819">
        <v>0.110929063470977</v>
      </c>
      <c r="E18819">
        <v>6</v>
      </c>
      <c r="F18819">
        <v>1.01722196789785</v>
      </c>
      <c r="G18819" t="s">
        <v>81</v>
      </c>
      <c r="H18819" t="s">
        <v>81</v>
      </c>
      <c r="I18819">
        <v>1842</v>
      </c>
      <c r="J18819">
        <v>982</v>
      </c>
      <c r="K18819">
        <v>6.9232811872908098E-2</v>
      </c>
    </row>
    <row r="18820" spans="1:11" x14ac:dyDescent="0.25">
      <c r="A18820" t="s">
        <v>82</v>
      </c>
    </row>
    <row r="18821" spans="1:11" x14ac:dyDescent="0.25">
      <c r="A18821">
        <v>59.399214208773202</v>
      </c>
      <c r="B18821">
        <v>89.218930216146902</v>
      </c>
      <c r="C18821">
        <v>2000</v>
      </c>
    </row>
    <row r="18822" spans="1:11" x14ac:dyDescent="0.25">
      <c r="A18822">
        <v>55.540396551053</v>
      </c>
      <c r="B18822">
        <v>85.360112558426707</v>
      </c>
      <c r="C18822">
        <v>2000</v>
      </c>
    </row>
    <row r="18823" spans="1:11" x14ac:dyDescent="0.25">
      <c r="A18823">
        <v>55.103380526604099</v>
      </c>
      <c r="B18823">
        <v>85.797128582875501</v>
      </c>
      <c r="C18823">
        <v>2001</v>
      </c>
    </row>
    <row r="18824" spans="1:11" x14ac:dyDescent="0.25">
      <c r="A18824">
        <v>58.962198184324301</v>
      </c>
      <c r="B18824">
        <v>89.655946240595696</v>
      </c>
      <c r="C18824">
        <v>2001</v>
      </c>
    </row>
    <row r="18825" spans="1:11" x14ac:dyDescent="0.25">
      <c r="A18825">
        <v>59.040636877335302</v>
      </c>
      <c r="B18825">
        <v>89.734384933606705</v>
      </c>
      <c r="C18825">
        <v>2001</v>
      </c>
    </row>
    <row r="18826" spans="1:11" x14ac:dyDescent="0.25">
      <c r="A18826">
        <v>59.477652901784197</v>
      </c>
      <c r="B18826">
        <v>89.297368909157896</v>
      </c>
      <c r="C18826">
        <v>2000</v>
      </c>
    </row>
    <row r="18827" spans="1:11" x14ac:dyDescent="0.25">
      <c r="A18827" t="s">
        <v>83</v>
      </c>
    </row>
    <row r="18828" spans="1:11" x14ac:dyDescent="0.25">
      <c r="A18828">
        <v>3342</v>
      </c>
      <c r="B18828">
        <v>0</v>
      </c>
      <c r="C18828">
        <v>2.4328188740557799</v>
      </c>
      <c r="D18828">
        <v>3.1353024556879099</v>
      </c>
      <c r="E18828">
        <v>6</v>
      </c>
      <c r="F18828">
        <v>1.01722196789785</v>
      </c>
      <c r="G18828" t="s">
        <v>81</v>
      </c>
      <c r="H18828" t="s">
        <v>81</v>
      </c>
      <c r="I18828">
        <v>4305</v>
      </c>
      <c r="J18828">
        <v>3290</v>
      </c>
      <c r="K18828">
        <v>6.9569575418415505E-2</v>
      </c>
    </row>
    <row r="18829" spans="1:11" x14ac:dyDescent="0.25">
      <c r="A18829" t="s">
        <v>82</v>
      </c>
    </row>
    <row r="18830" spans="1:11" x14ac:dyDescent="0.25">
      <c r="A18830">
        <v>57.514697545917898</v>
      </c>
      <c r="B18830">
        <v>86.826337010048704</v>
      </c>
      <c r="C18830">
        <v>2000</v>
      </c>
    </row>
    <row r="18831" spans="1:11" x14ac:dyDescent="0.25">
      <c r="A18831">
        <v>55.794434822674397</v>
      </c>
      <c r="B18831">
        <v>85.106074286805196</v>
      </c>
      <c r="C18831">
        <v>2000</v>
      </c>
    </row>
    <row r="18832" spans="1:11" x14ac:dyDescent="0.25">
      <c r="A18832">
        <v>56.231450847123199</v>
      </c>
      <c r="B18832">
        <v>84.669058262356401</v>
      </c>
      <c r="C18832">
        <v>2001</v>
      </c>
    </row>
    <row r="18833" spans="1:11" x14ac:dyDescent="0.25">
      <c r="A18833">
        <v>57.951713570366699</v>
      </c>
      <c r="B18833">
        <v>86.389320985599895</v>
      </c>
      <c r="C18833">
        <v>2001</v>
      </c>
    </row>
    <row r="18834" spans="1:11" x14ac:dyDescent="0.25">
      <c r="A18834">
        <v>60.168707197854403</v>
      </c>
      <c r="B18834">
        <v>88.606314613087605</v>
      </c>
      <c r="C18834">
        <v>2001</v>
      </c>
    </row>
    <row r="18835" spans="1:11" x14ac:dyDescent="0.25">
      <c r="A18835">
        <v>59.731691173405601</v>
      </c>
      <c r="B18835">
        <v>89.0433306375364</v>
      </c>
      <c r="C18835">
        <v>2000</v>
      </c>
    </row>
    <row r="18836" spans="1:11" x14ac:dyDescent="0.25">
      <c r="A18836" t="s">
        <v>83</v>
      </c>
    </row>
    <row r="18837" spans="1:11" x14ac:dyDescent="0.25">
      <c r="A18837">
        <v>2624</v>
      </c>
      <c r="B18837">
        <v>0</v>
      </c>
      <c r="C18837">
        <v>1.8978333563532199</v>
      </c>
      <c r="D18837">
        <v>3.6695946006488098</v>
      </c>
      <c r="E18837">
        <v>6</v>
      </c>
      <c r="F18837">
        <v>1.01722196789785</v>
      </c>
      <c r="G18837" t="s">
        <v>81</v>
      </c>
      <c r="H18837" t="s">
        <v>81</v>
      </c>
      <c r="I18837">
        <v>4530</v>
      </c>
      <c r="J18837">
        <v>2881</v>
      </c>
      <c r="K18837">
        <v>6.9227651771427201E-2</v>
      </c>
    </row>
    <row r="18838" spans="1:11" x14ac:dyDescent="0.25">
      <c r="A18838" t="s">
        <v>82</v>
      </c>
    </row>
    <row r="18839" spans="1:11" x14ac:dyDescent="0.25">
      <c r="A18839">
        <v>51.879220522888403</v>
      </c>
      <c r="B18839">
        <v>75.950492445351998</v>
      </c>
      <c r="C18839">
        <v>2000</v>
      </c>
    </row>
    <row r="18840" spans="1:11" x14ac:dyDescent="0.25">
      <c r="A18840">
        <v>50.537249687048998</v>
      </c>
      <c r="B18840">
        <v>74.608521609512593</v>
      </c>
      <c r="C18840">
        <v>2000</v>
      </c>
    </row>
    <row r="18841" spans="1:11" x14ac:dyDescent="0.25">
      <c r="A18841">
        <v>50.9742657114978</v>
      </c>
      <c r="B18841">
        <v>74.171505585063798</v>
      </c>
      <c r="C18841">
        <v>2001</v>
      </c>
    </row>
    <row r="18842" spans="1:11" x14ac:dyDescent="0.25">
      <c r="A18842">
        <v>52.316236547337198</v>
      </c>
      <c r="B18842">
        <v>75.513476420903203</v>
      </c>
      <c r="C18842">
        <v>2001</v>
      </c>
    </row>
    <row r="18843" spans="1:11" x14ac:dyDescent="0.25">
      <c r="A18843">
        <v>54.911031773661499</v>
      </c>
      <c r="B18843">
        <v>78.108271647227497</v>
      </c>
      <c r="C18843">
        <v>2001</v>
      </c>
    </row>
    <row r="18844" spans="1:11" x14ac:dyDescent="0.25">
      <c r="A18844">
        <v>54.474015749212697</v>
      </c>
      <c r="B18844">
        <v>78.545287671676306</v>
      </c>
      <c r="C18844">
        <v>2000</v>
      </c>
    </row>
    <row r="18845" spans="1:11" x14ac:dyDescent="0.25">
      <c r="A18845" t="s">
        <v>83</v>
      </c>
    </row>
    <row r="18846" spans="1:11" x14ac:dyDescent="0.25">
      <c r="A18846">
        <v>1515</v>
      </c>
      <c r="B18846">
        <v>0</v>
      </c>
      <c r="C18846">
        <v>2.2828654682726301</v>
      </c>
      <c r="D18846">
        <v>3.2828751273149401</v>
      </c>
      <c r="E18846">
        <v>6</v>
      </c>
      <c r="F18846">
        <v>1.01722196789785</v>
      </c>
      <c r="G18846" t="s">
        <v>81</v>
      </c>
      <c r="H18846" t="s">
        <v>81</v>
      </c>
      <c r="I18846">
        <v>1989</v>
      </c>
      <c r="J18846">
        <v>2537</v>
      </c>
      <c r="K18846">
        <v>6.8809711282391897E-2</v>
      </c>
    </row>
    <row r="18847" spans="1:11" x14ac:dyDescent="0.25">
      <c r="A18847" t="s">
        <v>82</v>
      </c>
    </row>
    <row r="18848" spans="1:11" x14ac:dyDescent="0.25">
      <c r="A18848">
        <v>14.110904958155199</v>
      </c>
      <c r="B18848">
        <v>108.083257715252</v>
      </c>
      <c r="C18848">
        <v>2000</v>
      </c>
    </row>
    <row r="18849" spans="1:11" x14ac:dyDescent="0.25">
      <c r="A18849">
        <v>12.4966753050031</v>
      </c>
      <c r="B18849">
        <v>106.46902806209999</v>
      </c>
      <c r="C18849">
        <v>2000</v>
      </c>
    </row>
    <row r="18850" spans="1:11" x14ac:dyDescent="0.25">
      <c r="A18850">
        <v>12.9336913294519</v>
      </c>
      <c r="B18850">
        <v>106.032012037651</v>
      </c>
      <c r="C18850">
        <v>2001</v>
      </c>
    </row>
    <row r="18851" spans="1:11" x14ac:dyDescent="0.25">
      <c r="A18851">
        <v>14.547920982604101</v>
      </c>
      <c r="B18851">
        <v>107.646241690803</v>
      </c>
      <c r="C18851">
        <v>2001</v>
      </c>
    </row>
    <row r="18852" spans="1:11" x14ac:dyDescent="0.25">
      <c r="A18852">
        <v>16.869264246917101</v>
      </c>
      <c r="B18852">
        <v>109.967584955116</v>
      </c>
      <c r="C18852">
        <v>2001</v>
      </c>
    </row>
    <row r="18853" spans="1:11" x14ac:dyDescent="0.25">
      <c r="A18853">
        <v>16.432248222468299</v>
      </c>
      <c r="B18853">
        <v>110.404600979565</v>
      </c>
      <c r="C18853">
        <v>2000</v>
      </c>
    </row>
    <row r="18854" spans="1:11" x14ac:dyDescent="0.25">
      <c r="A18854" t="s">
        <v>83</v>
      </c>
    </row>
    <row r="18855" spans="1:11" x14ac:dyDescent="0.25">
      <c r="A18855">
        <v>2038</v>
      </c>
      <c r="B18855">
        <v>0</v>
      </c>
      <c r="C18855">
        <v>0.94901578792702401</v>
      </c>
      <c r="D18855">
        <v>4.6123178684614201</v>
      </c>
      <c r="E18855">
        <v>6</v>
      </c>
      <c r="F18855">
        <v>1.01722196789785</v>
      </c>
      <c r="G18855" t="s">
        <v>81</v>
      </c>
      <c r="H18855" t="s">
        <v>81</v>
      </c>
      <c r="I18855">
        <v>1955</v>
      </c>
      <c r="J18855">
        <v>3152</v>
      </c>
      <c r="K18855">
        <v>6.9027091572877397E-2</v>
      </c>
    </row>
    <row r="18856" spans="1:11" x14ac:dyDescent="0.25">
      <c r="A18856" t="s">
        <v>82</v>
      </c>
    </row>
    <row r="18857" spans="1:11" x14ac:dyDescent="0.25">
      <c r="A18857">
        <v>19.6911839124285</v>
      </c>
      <c r="B18857">
        <v>87.948610817985099</v>
      </c>
      <c r="C18857">
        <v>2000</v>
      </c>
    </row>
    <row r="18858" spans="1:11" x14ac:dyDescent="0.25">
      <c r="A18858">
        <v>19.020128413332198</v>
      </c>
      <c r="B18858">
        <v>87.277555318888801</v>
      </c>
      <c r="C18858">
        <v>2000</v>
      </c>
    </row>
    <row r="18859" spans="1:11" x14ac:dyDescent="0.25">
      <c r="A18859">
        <v>19.457144437781</v>
      </c>
      <c r="B18859">
        <v>86.840539294440006</v>
      </c>
      <c r="C18859">
        <v>2001</v>
      </c>
    </row>
    <row r="18860" spans="1:11" x14ac:dyDescent="0.25">
      <c r="A18860">
        <v>20.128199936877301</v>
      </c>
      <c r="B18860">
        <v>87.511594793536304</v>
      </c>
      <c r="C18860">
        <v>2001</v>
      </c>
    </row>
    <row r="18861" spans="1:11" x14ac:dyDescent="0.25">
      <c r="A18861">
        <v>23.3896011786542</v>
      </c>
      <c r="B18861">
        <v>90.772996035313298</v>
      </c>
      <c r="C18861">
        <v>2001</v>
      </c>
    </row>
    <row r="18862" spans="1:11" x14ac:dyDescent="0.25">
      <c r="A18862">
        <v>22.952585154205401</v>
      </c>
      <c r="B18862">
        <v>91.210012059762093</v>
      </c>
      <c r="C18862">
        <v>2000</v>
      </c>
    </row>
    <row r="18863" spans="1:11" x14ac:dyDescent="0.25">
      <c r="A18863" t="s">
        <v>83</v>
      </c>
    </row>
    <row r="18864" spans="1:11" x14ac:dyDescent="0.25">
      <c r="A18864">
        <v>1891</v>
      </c>
      <c r="B18864">
        <v>0</v>
      </c>
      <c r="C18864">
        <v>0.48070760886262998</v>
      </c>
      <c r="D18864">
        <v>5.0793303237046796</v>
      </c>
      <c r="E18864">
        <v>6</v>
      </c>
      <c r="F18864">
        <v>1.01722196789785</v>
      </c>
      <c r="G18864" t="s">
        <v>81</v>
      </c>
      <c r="H18864" t="s">
        <v>81</v>
      </c>
      <c r="I18864">
        <v>3936</v>
      </c>
      <c r="J18864">
        <v>1648</v>
      </c>
      <c r="K18864">
        <v>6.8969916350135302E-2</v>
      </c>
    </row>
    <row r="18865" spans="1:11" x14ac:dyDescent="0.25">
      <c r="A18865" t="s">
        <v>82</v>
      </c>
    </row>
    <row r="18866" spans="1:11" x14ac:dyDescent="0.25">
      <c r="A18866">
        <v>89.979631126844296</v>
      </c>
      <c r="B18866">
        <v>66.674320846183207</v>
      </c>
      <c r="C18866">
        <v>2000</v>
      </c>
    </row>
    <row r="18867" spans="1:11" x14ac:dyDescent="0.25">
      <c r="A18867">
        <v>89.639719516849595</v>
      </c>
      <c r="B18867">
        <v>66.334409236188506</v>
      </c>
      <c r="C18867">
        <v>2000</v>
      </c>
    </row>
    <row r="18868" spans="1:11" x14ac:dyDescent="0.25">
      <c r="A18868">
        <v>89.202703492400801</v>
      </c>
      <c r="B18868">
        <v>66.771425260637301</v>
      </c>
      <c r="C18868">
        <v>2001</v>
      </c>
    </row>
    <row r="18869" spans="1:11" x14ac:dyDescent="0.25">
      <c r="A18869">
        <v>89.542615102395501</v>
      </c>
      <c r="B18869">
        <v>67.111336870632002</v>
      </c>
      <c r="C18869">
        <v>2001</v>
      </c>
    </row>
    <row r="18870" spans="1:11" x14ac:dyDescent="0.25">
      <c r="A18870">
        <v>93.134244018173604</v>
      </c>
      <c r="B18870">
        <v>70.702965786410005</v>
      </c>
      <c r="C18870">
        <v>2001</v>
      </c>
    </row>
    <row r="18871" spans="1:11" x14ac:dyDescent="0.25">
      <c r="A18871">
        <v>93.571260042622399</v>
      </c>
      <c r="B18871">
        <v>70.265949761961195</v>
      </c>
      <c r="C18871">
        <v>2000</v>
      </c>
    </row>
    <row r="18872" spans="1:11" x14ac:dyDescent="0.25">
      <c r="A18872" t="s">
        <v>83</v>
      </c>
    </row>
    <row r="18873" spans="1:11" x14ac:dyDescent="0.25">
      <c r="A18873">
        <v>2576</v>
      </c>
      <c r="B18873">
        <v>0</v>
      </c>
      <c r="C18873">
        <v>3.5781924036881501</v>
      </c>
      <c r="D18873">
        <v>1.98156623709804</v>
      </c>
      <c r="E18873">
        <v>6</v>
      </c>
      <c r="F18873">
        <v>1.01722196789785</v>
      </c>
      <c r="G18873" t="s">
        <v>81</v>
      </c>
      <c r="H18873" t="s">
        <v>84</v>
      </c>
      <c r="I18873">
        <v>2281</v>
      </c>
      <c r="J18873">
        <v>0</v>
      </c>
      <c r="K18873">
        <v>6.9208282203717997E-2</v>
      </c>
    </row>
    <row r="18874" spans="1:11" x14ac:dyDescent="0.25">
      <c r="A18874" t="s">
        <v>82</v>
      </c>
    </row>
    <row r="18875" spans="1:11" x14ac:dyDescent="0.25">
      <c r="A18875">
        <v>98.059346947491093</v>
      </c>
      <c r="B18875">
        <v>148.67670001457199</v>
      </c>
      <c r="C18875">
        <v>2000</v>
      </c>
    </row>
    <row r="18876" spans="1:11" x14ac:dyDescent="0.25">
      <c r="A18876">
        <v>95.669811908483496</v>
      </c>
      <c r="B18876">
        <v>146.287164975564</v>
      </c>
      <c r="C18876">
        <v>2000</v>
      </c>
    </row>
    <row r="18877" spans="1:11" x14ac:dyDescent="0.25">
      <c r="A18877">
        <v>96.106827932932305</v>
      </c>
      <c r="B18877">
        <v>145.85014895111499</v>
      </c>
      <c r="C18877">
        <v>2001</v>
      </c>
    </row>
    <row r="18878" spans="1:11" x14ac:dyDescent="0.25">
      <c r="A18878">
        <v>98.636992045970402</v>
      </c>
      <c r="B18878">
        <v>148.380313064153</v>
      </c>
      <c r="C18878">
        <v>2001</v>
      </c>
    </row>
    <row r="18879" spans="1:11" x14ac:dyDescent="0.25">
      <c r="A18879">
        <v>100.038170969593</v>
      </c>
      <c r="B18879">
        <v>149.78149198777601</v>
      </c>
      <c r="C18879">
        <v>2001</v>
      </c>
    </row>
    <row r="18880" spans="1:11" x14ac:dyDescent="0.25">
      <c r="A18880">
        <v>99.3826469329194</v>
      </c>
      <c r="B18880">
        <v>150</v>
      </c>
      <c r="C18880">
        <v>2000</v>
      </c>
    </row>
    <row r="18881" spans="1:11" x14ac:dyDescent="0.25">
      <c r="A18881" t="s">
        <v>83</v>
      </c>
    </row>
    <row r="18882" spans="1:11" x14ac:dyDescent="0.25">
      <c r="A18882">
        <v>3894</v>
      </c>
      <c r="B18882">
        <v>0</v>
      </c>
      <c r="C18882">
        <v>2.4709460323621402</v>
      </c>
      <c r="D18882">
        <v>3.0868845090360102</v>
      </c>
      <c r="E18882">
        <v>6</v>
      </c>
      <c r="F18882">
        <v>1.01722196789785</v>
      </c>
      <c r="G18882" t="s">
        <v>81</v>
      </c>
      <c r="H18882" t="s">
        <v>81</v>
      </c>
      <c r="I18882">
        <v>3097</v>
      </c>
      <c r="J18882">
        <v>3620</v>
      </c>
      <c r="K18882">
        <v>7.0350258900667803E-2</v>
      </c>
    </row>
    <row r="18883" spans="1:11" x14ac:dyDescent="0.25">
      <c r="A18883" t="s">
        <v>82</v>
      </c>
    </row>
    <row r="18884" spans="1:11" x14ac:dyDescent="0.25">
      <c r="A18884">
        <v>78.522754446851295</v>
      </c>
      <c r="B18884">
        <v>14.9263589982487</v>
      </c>
      <c r="C18884">
        <v>2000</v>
      </c>
    </row>
    <row r="18885" spans="1:11" x14ac:dyDescent="0.25">
      <c r="A18885">
        <v>76.775531751421994</v>
      </c>
      <c r="B18885">
        <v>13.1791363028194</v>
      </c>
      <c r="C18885">
        <v>2000</v>
      </c>
    </row>
    <row r="18886" spans="1:11" x14ac:dyDescent="0.25">
      <c r="A18886">
        <v>77.212547775870803</v>
      </c>
      <c r="B18886">
        <v>12.742120278370599</v>
      </c>
      <c r="C18886">
        <v>2001</v>
      </c>
    </row>
    <row r="18887" spans="1:11" x14ac:dyDescent="0.25">
      <c r="A18887">
        <v>78.959770471300104</v>
      </c>
      <c r="B18887">
        <v>14.4893429737999</v>
      </c>
      <c r="C18887">
        <v>2001</v>
      </c>
    </row>
    <row r="18888" spans="1:11" x14ac:dyDescent="0.25">
      <c r="A18888">
        <v>81.142527440379098</v>
      </c>
      <c r="B18888">
        <v>16.672099942879001</v>
      </c>
      <c r="C18888">
        <v>2001</v>
      </c>
    </row>
    <row r="18889" spans="1:11" x14ac:dyDescent="0.25">
      <c r="A18889">
        <v>80.705511415930303</v>
      </c>
      <c r="B18889">
        <v>17.109115967327799</v>
      </c>
      <c r="C18889">
        <v>2000</v>
      </c>
    </row>
    <row r="18890" spans="1:11" x14ac:dyDescent="0.25">
      <c r="A18890" t="s">
        <v>83</v>
      </c>
    </row>
    <row r="18891" spans="1:11" x14ac:dyDescent="0.25">
      <c r="A18891">
        <v>1561</v>
      </c>
      <c r="B18891">
        <v>0</v>
      </c>
      <c r="C18891">
        <v>4.3076734939281502</v>
      </c>
      <c r="D18891">
        <v>1.2473386055510201</v>
      </c>
      <c r="E18891">
        <v>6</v>
      </c>
      <c r="F18891">
        <v>1.01722196789785</v>
      </c>
      <c r="G18891" t="s">
        <v>81</v>
      </c>
      <c r="H18891" t="s">
        <v>81</v>
      </c>
      <c r="I18891">
        <v>1815</v>
      </c>
      <c r="J18891">
        <v>1296</v>
      </c>
      <c r="K18891">
        <v>6.8829636890680099E-2</v>
      </c>
    </row>
    <row r="18892" spans="1:11" x14ac:dyDescent="0.25">
      <c r="A18892" t="s">
        <v>82</v>
      </c>
    </row>
    <row r="18893" spans="1:11" x14ac:dyDescent="0.25">
      <c r="A18893">
        <v>78.4645642090845</v>
      </c>
      <c r="B18893">
        <v>147.33831029820601</v>
      </c>
      <c r="C18893">
        <v>2000</v>
      </c>
    </row>
    <row r="18894" spans="1:11" x14ac:dyDescent="0.25">
      <c r="A18894">
        <v>75.418579070390294</v>
      </c>
      <c r="B18894">
        <v>144.29232515951199</v>
      </c>
      <c r="C18894">
        <v>2000</v>
      </c>
    </row>
    <row r="18895" spans="1:11" x14ac:dyDescent="0.25">
      <c r="A18895">
        <v>74.981563045941499</v>
      </c>
      <c r="B18895">
        <v>144.729341183961</v>
      </c>
      <c r="C18895">
        <v>2001</v>
      </c>
    </row>
    <row r="18896" spans="1:11" x14ac:dyDescent="0.25">
      <c r="A18896">
        <v>78.027548184635705</v>
      </c>
      <c r="B18896">
        <v>147.77532632265499</v>
      </c>
      <c r="C18896">
        <v>2001</v>
      </c>
    </row>
    <row r="18897" spans="1:11" x14ac:dyDescent="0.25">
      <c r="A18897">
        <v>78.909549771056604</v>
      </c>
      <c r="B18897">
        <v>148.657327909076</v>
      </c>
      <c r="C18897">
        <v>2001</v>
      </c>
    </row>
    <row r="18898" spans="1:11" x14ac:dyDescent="0.25">
      <c r="A18898">
        <v>79.346565795505398</v>
      </c>
      <c r="B18898">
        <v>148.22031188462699</v>
      </c>
      <c r="C18898">
        <v>2000</v>
      </c>
    </row>
    <row r="18899" spans="1:11" x14ac:dyDescent="0.25">
      <c r="A18899" t="s">
        <v>83</v>
      </c>
    </row>
    <row r="18900" spans="1:11" x14ac:dyDescent="0.25">
      <c r="A18900">
        <v>2325</v>
      </c>
      <c r="B18900">
        <v>0</v>
      </c>
      <c r="C18900">
        <v>4.8407346570063501</v>
      </c>
      <c r="D18900">
        <v>0.71004463826832898</v>
      </c>
      <c r="E18900">
        <v>6</v>
      </c>
      <c r="F18900">
        <v>1.01722196789785</v>
      </c>
      <c r="G18900" t="s">
        <v>81</v>
      </c>
      <c r="H18900" t="s">
        <v>81</v>
      </c>
      <c r="I18900">
        <v>1897</v>
      </c>
      <c r="J18900">
        <v>2020</v>
      </c>
      <c r="K18900">
        <v>6.9122591567913699E-2</v>
      </c>
    </row>
    <row r="18901" spans="1:11" x14ac:dyDescent="0.25">
      <c r="A18901" t="s">
        <v>82</v>
      </c>
    </row>
    <row r="18902" spans="1:11" x14ac:dyDescent="0.25">
      <c r="A18902">
        <v>124.72175055496901</v>
      </c>
      <c r="B18902">
        <v>67.294360546062094</v>
      </c>
      <c r="C18902">
        <v>2000</v>
      </c>
    </row>
    <row r="18903" spans="1:11" x14ac:dyDescent="0.25">
      <c r="A18903">
        <v>121.298834253075</v>
      </c>
      <c r="B18903">
        <v>63.871444244168202</v>
      </c>
      <c r="C18903">
        <v>2000</v>
      </c>
    </row>
    <row r="18904" spans="1:11" x14ac:dyDescent="0.25">
      <c r="A18904">
        <v>121.73585027752399</v>
      </c>
      <c r="B18904">
        <v>63.4344282197194</v>
      </c>
      <c r="C18904">
        <v>2001</v>
      </c>
    </row>
    <row r="18905" spans="1:11" x14ac:dyDescent="0.25">
      <c r="A18905">
        <v>125.158766579418</v>
      </c>
      <c r="B18905">
        <v>66.8573445216133</v>
      </c>
      <c r="C18905">
        <v>2001</v>
      </c>
    </row>
    <row r="18906" spans="1:11" x14ac:dyDescent="0.25">
      <c r="A18906">
        <v>125.66084395808301</v>
      </c>
      <c r="B18906">
        <v>67.359421900277994</v>
      </c>
      <c r="C18906">
        <v>2001</v>
      </c>
    </row>
    <row r="18907" spans="1:11" x14ac:dyDescent="0.25">
      <c r="A18907">
        <v>125.223827933634</v>
      </c>
      <c r="B18907">
        <v>67.796437924726803</v>
      </c>
      <c r="C18907">
        <v>2000</v>
      </c>
    </row>
    <row r="18908" spans="1:11" x14ac:dyDescent="0.25">
      <c r="A18908" t="s">
        <v>83</v>
      </c>
    </row>
    <row r="18909" spans="1:11" x14ac:dyDescent="0.25">
      <c r="A18909">
        <v>2571</v>
      </c>
      <c r="B18909">
        <v>0</v>
      </c>
      <c r="C18909">
        <v>0.72266664758100796</v>
      </c>
      <c r="D18909">
        <v>4.8184199663642202</v>
      </c>
      <c r="E18909">
        <v>6</v>
      </c>
      <c r="F18909">
        <v>1.01722196789785</v>
      </c>
      <c r="G18909" t="s">
        <v>81</v>
      </c>
      <c r="H18909" t="s">
        <v>81</v>
      </c>
      <c r="I18909">
        <v>2551</v>
      </c>
      <c r="J18909">
        <v>1739</v>
      </c>
      <c r="K18909">
        <v>6.9208282203717997E-2</v>
      </c>
    </row>
    <row r="18910" spans="1:11" x14ac:dyDescent="0.25">
      <c r="A18910" t="s">
        <v>82</v>
      </c>
    </row>
    <row r="18911" spans="1:11" x14ac:dyDescent="0.25">
      <c r="A18911">
        <v>108.084489901585</v>
      </c>
      <c r="B18911">
        <v>134.05121279696999</v>
      </c>
      <c r="C18911">
        <v>2000</v>
      </c>
    </row>
    <row r="18912" spans="1:11" x14ac:dyDescent="0.25">
      <c r="A18912">
        <v>107.573487414543</v>
      </c>
      <c r="B18912">
        <v>133.540210309928</v>
      </c>
      <c r="C18912">
        <v>2000</v>
      </c>
    </row>
    <row r="18913" spans="1:11" x14ac:dyDescent="0.25">
      <c r="A18913">
        <v>107.136471390094</v>
      </c>
      <c r="B18913">
        <v>133.97722633437701</v>
      </c>
      <c r="C18913">
        <v>2001</v>
      </c>
    </row>
    <row r="18914" spans="1:11" x14ac:dyDescent="0.25">
      <c r="A18914">
        <v>107.64747387713599</v>
      </c>
      <c r="B18914">
        <v>134.488228821419</v>
      </c>
      <c r="C18914">
        <v>2001</v>
      </c>
    </row>
    <row r="18915" spans="1:11" x14ac:dyDescent="0.25">
      <c r="A18915">
        <v>111.054611309957</v>
      </c>
      <c r="B18915">
        <v>137.89536625423901</v>
      </c>
      <c r="C18915">
        <v>2001</v>
      </c>
    </row>
    <row r="18916" spans="1:11" x14ac:dyDescent="0.25">
      <c r="A18916">
        <v>111.491627334406</v>
      </c>
      <c r="B18916">
        <v>137.45835022979099</v>
      </c>
      <c r="C18916">
        <v>2000</v>
      </c>
    </row>
    <row r="18917" spans="1:11" x14ac:dyDescent="0.25">
      <c r="A18917" t="s">
        <v>83</v>
      </c>
    </row>
    <row r="18918" spans="1:11" x14ac:dyDescent="0.25">
      <c r="A18918">
        <v>2697</v>
      </c>
      <c r="B18918">
        <v>0</v>
      </c>
      <c r="C18918">
        <v>0.73838248798536199</v>
      </c>
      <c r="D18918">
        <v>4.79935727283726</v>
      </c>
      <c r="E18918">
        <v>6</v>
      </c>
      <c r="F18918">
        <v>1.01722196789785</v>
      </c>
      <c r="G18918" t="s">
        <v>81</v>
      </c>
      <c r="H18918" t="s">
        <v>81</v>
      </c>
      <c r="I18918">
        <v>3848</v>
      </c>
      <c r="J18918">
        <v>3808</v>
      </c>
      <c r="K18918">
        <v>6.9252958517628901E-2</v>
      </c>
    </row>
    <row r="18919" spans="1:11" x14ac:dyDescent="0.25">
      <c r="A18919" t="s">
        <v>82</v>
      </c>
    </row>
    <row r="18920" spans="1:11" x14ac:dyDescent="0.25">
      <c r="A18920">
        <v>116.65862569336301</v>
      </c>
      <c r="B18920">
        <v>17.354280948342701</v>
      </c>
      <c r="C18920">
        <v>2000</v>
      </c>
    </row>
    <row r="18921" spans="1:11" x14ac:dyDescent="0.25">
      <c r="A18921">
        <v>116.136510428999</v>
      </c>
      <c r="B18921">
        <v>16.8321656839789</v>
      </c>
      <c r="C18921">
        <v>2000</v>
      </c>
    </row>
    <row r="18922" spans="1:11" x14ac:dyDescent="0.25">
      <c r="A18922">
        <v>115.69949440454999</v>
      </c>
      <c r="B18922">
        <v>17.269181708427698</v>
      </c>
      <c r="C18922">
        <v>2001</v>
      </c>
    </row>
    <row r="18923" spans="1:11" x14ac:dyDescent="0.25">
      <c r="A18923">
        <v>116.221609668914</v>
      </c>
      <c r="B18923">
        <v>17.7912969727915</v>
      </c>
      <c r="C18923">
        <v>2001</v>
      </c>
    </row>
    <row r="18924" spans="1:11" x14ac:dyDescent="0.25">
      <c r="A18924">
        <v>119.61526774187401</v>
      </c>
      <c r="B18924">
        <v>21.1849550457517</v>
      </c>
      <c r="C18924">
        <v>2001</v>
      </c>
    </row>
    <row r="18925" spans="1:11" x14ac:dyDescent="0.25">
      <c r="A18925">
        <v>120.052283766323</v>
      </c>
      <c r="B18925">
        <v>20.747939021302901</v>
      </c>
      <c r="C18925">
        <v>2000</v>
      </c>
    </row>
    <row r="18926" spans="1:11" x14ac:dyDescent="0.25">
      <c r="A18926" t="s">
        <v>83</v>
      </c>
    </row>
    <row r="18927" spans="1:11" x14ac:dyDescent="0.25">
      <c r="A18927">
        <v>3259</v>
      </c>
      <c r="B18927">
        <v>0</v>
      </c>
      <c r="C18927">
        <v>0.57494794057311105</v>
      </c>
      <c r="D18927">
        <v>4.9554688641396503</v>
      </c>
      <c r="E18927">
        <v>6</v>
      </c>
      <c r="F18927">
        <v>1.01722196789785</v>
      </c>
      <c r="G18927" t="s">
        <v>81</v>
      </c>
      <c r="H18927" t="s">
        <v>81</v>
      </c>
      <c r="I18927">
        <v>3654</v>
      </c>
      <c r="J18927">
        <v>3423</v>
      </c>
      <c r="K18927">
        <v>6.9508034969115201E-2</v>
      </c>
    </row>
    <row r="18928" spans="1:11" x14ac:dyDescent="0.25">
      <c r="A18928" t="s">
        <v>82</v>
      </c>
    </row>
    <row r="18929" spans="1:11" x14ac:dyDescent="0.25">
      <c r="A18929">
        <v>145.45597583215999</v>
      </c>
      <c r="B18929">
        <v>127.29114897982301</v>
      </c>
      <c r="C18929">
        <v>2000</v>
      </c>
    </row>
    <row r="18930" spans="1:11" x14ac:dyDescent="0.25">
      <c r="A18930">
        <v>145.049426244551</v>
      </c>
      <c r="B18930">
        <v>126.884599392214</v>
      </c>
      <c r="C18930">
        <v>2000</v>
      </c>
    </row>
    <row r="18931" spans="1:11" x14ac:dyDescent="0.25">
      <c r="A18931">
        <v>144.61241022010299</v>
      </c>
      <c r="B18931">
        <v>127.32161541666299</v>
      </c>
      <c r="C18931">
        <v>2001</v>
      </c>
    </row>
    <row r="18932" spans="1:11" x14ac:dyDescent="0.25">
      <c r="A18932">
        <v>145.01895980771101</v>
      </c>
      <c r="B18932">
        <v>127.72816500427101</v>
      </c>
      <c r="C18932">
        <v>2001</v>
      </c>
    </row>
    <row r="18933" spans="1:11" x14ac:dyDescent="0.25">
      <c r="A18933">
        <v>148.523005445503</v>
      </c>
      <c r="B18933">
        <v>131.232210642063</v>
      </c>
      <c r="C18933">
        <v>2001</v>
      </c>
    </row>
    <row r="18934" spans="1:11" x14ac:dyDescent="0.25">
      <c r="A18934">
        <v>148.96002146995201</v>
      </c>
      <c r="B18934">
        <v>130.79519461761399</v>
      </c>
      <c r="C18934">
        <v>2000</v>
      </c>
    </row>
    <row r="18935" spans="1:11" x14ac:dyDescent="0.25">
      <c r="A18935" t="s">
        <v>83</v>
      </c>
    </row>
    <row r="18936" spans="1:11" x14ac:dyDescent="0.25">
      <c r="A18936">
        <v>2999</v>
      </c>
      <c r="B18936">
        <v>0</v>
      </c>
      <c r="C18936">
        <v>1.02289714850922</v>
      </c>
      <c r="D18936">
        <v>4.5073465241296899</v>
      </c>
      <c r="E18936">
        <v>6</v>
      </c>
      <c r="F18936">
        <v>1.01722196789785</v>
      </c>
      <c r="G18936" t="s">
        <v>81</v>
      </c>
      <c r="H18936" t="s">
        <v>81</v>
      </c>
      <c r="I18936">
        <v>4551</v>
      </c>
      <c r="J18936">
        <v>3648</v>
      </c>
      <c r="K18936">
        <v>6.9372010138617504E-2</v>
      </c>
    </row>
    <row r="18937" spans="1:11" x14ac:dyDescent="0.25">
      <c r="A18937" t="s">
        <v>82</v>
      </c>
    </row>
    <row r="18938" spans="1:11" x14ac:dyDescent="0.25">
      <c r="A18938">
        <v>0.50478949794283201</v>
      </c>
      <c r="B18938">
        <v>114.149944494544</v>
      </c>
      <c r="C18938">
        <v>2000</v>
      </c>
    </row>
    <row r="18939" spans="1:11" x14ac:dyDescent="0.25">
      <c r="A18939">
        <v>-0.21850801222441801</v>
      </c>
      <c r="B18939">
        <v>113.426646984377</v>
      </c>
      <c r="C18939">
        <v>2000</v>
      </c>
    </row>
    <row r="18940" spans="1:11" x14ac:dyDescent="0.25">
      <c r="A18940">
        <v>0.218508012224403</v>
      </c>
      <c r="B18940">
        <v>112.98963095992799</v>
      </c>
      <c r="C18940">
        <v>2001</v>
      </c>
    </row>
    <row r="18941" spans="1:11" x14ac:dyDescent="0.25">
      <c r="A18941">
        <v>0.94180552239165305</v>
      </c>
      <c r="B18941">
        <v>113.71292847009499</v>
      </c>
      <c r="C18941">
        <v>2001</v>
      </c>
    </row>
    <row r="18942" spans="1:11" x14ac:dyDescent="0.25">
      <c r="A18942">
        <v>4.1289808147613698</v>
      </c>
      <c r="B18942">
        <v>116.90010376246499</v>
      </c>
      <c r="C18942">
        <v>2001</v>
      </c>
    </row>
    <row r="18943" spans="1:11" x14ac:dyDescent="0.25">
      <c r="A18943">
        <v>3.6919647903125501</v>
      </c>
      <c r="B18943">
        <v>117.33711978691299</v>
      </c>
      <c r="C18943">
        <v>2000</v>
      </c>
    </row>
    <row r="18944" spans="1:11" x14ac:dyDescent="0.25">
      <c r="A18944" t="s">
        <v>83</v>
      </c>
    </row>
    <row r="18945" spans="1:11" x14ac:dyDescent="0.25">
      <c r="A18945">
        <v>185</v>
      </c>
      <c r="B18945">
        <v>0</v>
      </c>
      <c r="C18945">
        <v>1.5006444184855099</v>
      </c>
      <c r="D18945">
        <v>4.0244864135685097</v>
      </c>
      <c r="E18945">
        <v>6</v>
      </c>
      <c r="F18945">
        <v>1.01722196789785</v>
      </c>
      <c r="G18945" t="s">
        <v>81</v>
      </c>
      <c r="H18945" t="s">
        <v>81</v>
      </c>
      <c r="I18945">
        <v>2772</v>
      </c>
      <c r="J18945">
        <v>2275</v>
      </c>
      <c r="K18945">
        <v>0</v>
      </c>
    </row>
    <row r="18946" spans="1:11" x14ac:dyDescent="0.25">
      <c r="A18946" t="s">
        <v>82</v>
      </c>
    </row>
    <row r="18947" spans="1:11" x14ac:dyDescent="0.25">
      <c r="A18947">
        <v>57.056802836743401</v>
      </c>
      <c r="B18947">
        <v>106.31783186193</v>
      </c>
      <c r="C18947">
        <v>2000</v>
      </c>
    </row>
    <row r="18948" spans="1:11" x14ac:dyDescent="0.25">
      <c r="A18948">
        <v>55.995686992282501</v>
      </c>
      <c r="B18948">
        <v>105.256716017469</v>
      </c>
      <c r="C18948">
        <v>2000</v>
      </c>
    </row>
    <row r="18949" spans="1:11" x14ac:dyDescent="0.25">
      <c r="A18949">
        <v>56.432703016731303</v>
      </c>
      <c r="B18949">
        <v>104.81969999302</v>
      </c>
      <c r="C18949">
        <v>2001</v>
      </c>
    </row>
    <row r="18950" spans="1:11" x14ac:dyDescent="0.25">
      <c r="A18950">
        <v>57.493818861192203</v>
      </c>
      <c r="B18950">
        <v>105.88081583748099</v>
      </c>
      <c r="C18950">
        <v>2001</v>
      </c>
    </row>
    <row r="18951" spans="1:11" x14ac:dyDescent="0.25">
      <c r="A18951">
        <v>60.339560495019597</v>
      </c>
      <c r="B18951">
        <v>108.72655747130899</v>
      </c>
      <c r="C18951">
        <v>2001</v>
      </c>
    </row>
    <row r="18952" spans="1:11" x14ac:dyDescent="0.25">
      <c r="A18952">
        <v>59.902544470570803</v>
      </c>
      <c r="B18952">
        <v>109.16357349575701</v>
      </c>
      <c r="C18952">
        <v>2000</v>
      </c>
    </row>
    <row r="18953" spans="1:11" x14ac:dyDescent="0.25">
      <c r="A18953" t="s">
        <v>83</v>
      </c>
    </row>
    <row r="18954" spans="1:11" x14ac:dyDescent="0.25">
      <c r="A18954">
        <v>3891</v>
      </c>
      <c r="B18954">
        <v>0</v>
      </c>
      <c r="C18954">
        <v>5.1946576999985998</v>
      </c>
      <c r="D18954">
        <v>0.32234275572170601</v>
      </c>
      <c r="E18954">
        <v>6</v>
      </c>
      <c r="F18954">
        <v>1.01722196789785</v>
      </c>
      <c r="G18954" t="s">
        <v>81</v>
      </c>
      <c r="H18954" t="s">
        <v>81</v>
      </c>
      <c r="I18954">
        <v>1375</v>
      </c>
      <c r="J18954">
        <v>860</v>
      </c>
      <c r="K18954">
        <v>7.0312611644789705E-2</v>
      </c>
    </row>
    <row r="18955" spans="1:11" x14ac:dyDescent="0.25">
      <c r="A18955" t="s">
        <v>82</v>
      </c>
    </row>
    <row r="18956" spans="1:11" x14ac:dyDescent="0.25">
      <c r="A18956">
        <v>62.118538401149301</v>
      </c>
      <c r="B18956">
        <v>38.9741400242618</v>
      </c>
      <c r="C18956">
        <v>2000</v>
      </c>
    </row>
    <row r="18957" spans="1:11" x14ac:dyDescent="0.25">
      <c r="A18957">
        <v>58.445360715537298</v>
      </c>
      <c r="B18957">
        <v>35.300962338649903</v>
      </c>
      <c r="C18957">
        <v>2000</v>
      </c>
    </row>
    <row r="18958" spans="1:11" x14ac:dyDescent="0.25">
      <c r="A18958">
        <v>58.882376739986199</v>
      </c>
      <c r="B18958">
        <v>34.863946314201101</v>
      </c>
      <c r="C18958">
        <v>2001</v>
      </c>
    </row>
    <row r="18959" spans="1:11" x14ac:dyDescent="0.25">
      <c r="A18959">
        <v>62.555554425598103</v>
      </c>
      <c r="B18959">
        <v>38.537123999812998</v>
      </c>
      <c r="C18959">
        <v>2001</v>
      </c>
    </row>
    <row r="18960" spans="1:11" x14ac:dyDescent="0.25">
      <c r="A18960">
        <v>62.783485174035299</v>
      </c>
      <c r="B18960">
        <v>38.765054748250201</v>
      </c>
      <c r="C18960">
        <v>2001</v>
      </c>
    </row>
    <row r="18961" spans="1:11" x14ac:dyDescent="0.25">
      <c r="A18961">
        <v>62.346469149586397</v>
      </c>
      <c r="B18961">
        <v>39.202070772699003</v>
      </c>
      <c r="C18961">
        <v>2000</v>
      </c>
    </row>
    <row r="18962" spans="1:11" x14ac:dyDescent="0.25">
      <c r="A18962" t="s">
        <v>83</v>
      </c>
    </row>
    <row r="18963" spans="1:11" x14ac:dyDescent="0.25">
      <c r="A18963">
        <v>3461</v>
      </c>
      <c r="B18963">
        <v>0</v>
      </c>
      <c r="C18963">
        <v>3.4050513188261999</v>
      </c>
      <c r="D18963">
        <v>2.1100585869570501</v>
      </c>
      <c r="E18963">
        <v>6</v>
      </c>
      <c r="F18963">
        <v>1.01722196789785</v>
      </c>
      <c r="G18963" t="s">
        <v>81</v>
      </c>
      <c r="H18963" t="s">
        <v>81</v>
      </c>
      <c r="I18963">
        <v>1654</v>
      </c>
      <c r="J18963">
        <v>1863</v>
      </c>
      <c r="K18963">
        <v>6.9671223315162595E-2</v>
      </c>
    </row>
    <row r="18964" spans="1:11" x14ac:dyDescent="0.25">
      <c r="A18964" t="s">
        <v>82</v>
      </c>
    </row>
    <row r="18965" spans="1:11" x14ac:dyDescent="0.25">
      <c r="A18965">
        <v>36.212613097495499</v>
      </c>
      <c r="B18965">
        <v>73.878123323371895</v>
      </c>
      <c r="C18965">
        <v>2000</v>
      </c>
    </row>
    <row r="18966" spans="1:11" x14ac:dyDescent="0.25">
      <c r="A18966">
        <v>33.804878219665298</v>
      </c>
      <c r="B18966">
        <v>71.470388445541701</v>
      </c>
      <c r="C18966">
        <v>2000</v>
      </c>
    </row>
    <row r="18967" spans="1:11" x14ac:dyDescent="0.25">
      <c r="A18967">
        <v>34.2418942441141</v>
      </c>
      <c r="B18967">
        <v>71.033372421092807</v>
      </c>
      <c r="C18967">
        <v>2001</v>
      </c>
    </row>
    <row r="18968" spans="1:11" x14ac:dyDescent="0.25">
      <c r="A18968">
        <v>36.649629121944301</v>
      </c>
      <c r="B18968">
        <v>73.4411072989231</v>
      </c>
      <c r="C18968">
        <v>2001</v>
      </c>
    </row>
    <row r="18969" spans="1:11" x14ac:dyDescent="0.25">
      <c r="A18969">
        <v>38.1416658574826</v>
      </c>
      <c r="B18969">
        <v>74.933144034461293</v>
      </c>
      <c r="C18969">
        <v>2001</v>
      </c>
    </row>
    <row r="18970" spans="1:11" x14ac:dyDescent="0.25">
      <c r="A18970">
        <v>37.704649833033699</v>
      </c>
      <c r="B18970">
        <v>75.370160058910102</v>
      </c>
      <c r="C18970">
        <v>2000</v>
      </c>
    </row>
    <row r="18971" spans="1:11" x14ac:dyDescent="0.25">
      <c r="A18971" t="s">
        <v>83</v>
      </c>
    </row>
    <row r="18972" spans="1:11" x14ac:dyDescent="0.25">
      <c r="A18972">
        <v>1816</v>
      </c>
      <c r="B18972">
        <v>0</v>
      </c>
      <c r="C18972">
        <v>0.693920186678184</v>
      </c>
      <c r="D18972">
        <v>4.8211897191050603</v>
      </c>
      <c r="E18972">
        <v>6</v>
      </c>
      <c r="F18972">
        <v>1.01722196789785</v>
      </c>
      <c r="G18972" t="s">
        <v>81</v>
      </c>
      <c r="H18972" t="s">
        <v>81</v>
      </c>
      <c r="I18972">
        <v>1654</v>
      </c>
      <c r="J18972">
        <v>1863</v>
      </c>
      <c r="K18972">
        <v>6.8930788870956994E-2</v>
      </c>
    </row>
    <row r="18973" spans="1:11" x14ac:dyDescent="0.25">
      <c r="A18973" t="s">
        <v>82</v>
      </c>
    </row>
    <row r="18974" spans="1:11" x14ac:dyDescent="0.25">
      <c r="A18974">
        <v>33.766366111010299</v>
      </c>
      <c r="B18974">
        <v>72.490251893401407</v>
      </c>
      <c r="C18974">
        <v>2000</v>
      </c>
    </row>
    <row r="18975" spans="1:11" x14ac:dyDescent="0.25">
      <c r="A18975">
        <v>33.275690441407903</v>
      </c>
      <c r="B18975">
        <v>71.999576223799096</v>
      </c>
      <c r="C18975">
        <v>2000</v>
      </c>
    </row>
    <row r="18976" spans="1:11" x14ac:dyDescent="0.25">
      <c r="A18976">
        <v>33.712706465856698</v>
      </c>
      <c r="B18976">
        <v>71.562560199350202</v>
      </c>
      <c r="C18976">
        <v>2001</v>
      </c>
    </row>
    <row r="18977" spans="1:11" x14ac:dyDescent="0.25">
      <c r="A18977">
        <v>34.203382135459101</v>
      </c>
      <c r="B18977">
        <v>72.053235868952598</v>
      </c>
      <c r="C18977">
        <v>2001</v>
      </c>
    </row>
    <row r="18978" spans="1:11" x14ac:dyDescent="0.25">
      <c r="A18978">
        <v>37.612478079225198</v>
      </c>
      <c r="B18978">
        <v>75.462331812718702</v>
      </c>
      <c r="C18978">
        <v>2001</v>
      </c>
    </row>
    <row r="18979" spans="1:11" x14ac:dyDescent="0.25">
      <c r="A18979">
        <v>37.175462054776297</v>
      </c>
      <c r="B18979">
        <v>75.899347837167497</v>
      </c>
      <c r="C18979">
        <v>2000</v>
      </c>
    </row>
    <row r="18980" spans="1:11" x14ac:dyDescent="0.25">
      <c r="A18980" t="s">
        <v>83</v>
      </c>
    </row>
    <row r="18981" spans="1:11" x14ac:dyDescent="0.25">
      <c r="A18981">
        <v>3321</v>
      </c>
      <c r="B18981">
        <v>0</v>
      </c>
      <c r="C18981">
        <v>4.4022517498295901</v>
      </c>
      <c r="D18981">
        <v>1.1108630726762401</v>
      </c>
      <c r="E18981">
        <v>6</v>
      </c>
      <c r="F18981">
        <v>1.01722196789785</v>
      </c>
      <c r="G18981" t="s">
        <v>81</v>
      </c>
      <c r="H18981" t="s">
        <v>81</v>
      </c>
      <c r="I18981">
        <v>3687</v>
      </c>
      <c r="J18981">
        <v>3658</v>
      </c>
      <c r="K18981">
        <v>6.9545944162724901E-2</v>
      </c>
    </row>
    <row r="18982" spans="1:11" x14ac:dyDescent="0.25">
      <c r="A18982" t="s">
        <v>82</v>
      </c>
    </row>
    <row r="18983" spans="1:11" x14ac:dyDescent="0.25">
      <c r="A18983">
        <v>5.8818002687261304</v>
      </c>
      <c r="B18983">
        <v>121.37300843809</v>
      </c>
      <c r="C18983">
        <v>2000</v>
      </c>
    </row>
    <row r="18984" spans="1:11" x14ac:dyDescent="0.25">
      <c r="A18984">
        <v>2.76893820393129</v>
      </c>
      <c r="B18984">
        <v>118.260146373295</v>
      </c>
      <c r="C18984">
        <v>2000</v>
      </c>
    </row>
    <row r="18985" spans="1:11" x14ac:dyDescent="0.25">
      <c r="A18985">
        <v>3.2059542283801101</v>
      </c>
      <c r="B18985">
        <v>117.82313034884599</v>
      </c>
      <c r="C18985">
        <v>2001</v>
      </c>
    </row>
    <row r="18986" spans="1:11" x14ac:dyDescent="0.25">
      <c r="A18986">
        <v>6.3188162931749501</v>
      </c>
      <c r="B18986">
        <v>120.935992413641</v>
      </c>
      <c r="C18986">
        <v>2001</v>
      </c>
    </row>
    <row r="18987" spans="1:11" x14ac:dyDescent="0.25">
      <c r="A18987">
        <v>7.1043151048340398</v>
      </c>
      <c r="B18987">
        <v>121.7214912253</v>
      </c>
      <c r="C18987">
        <v>2001</v>
      </c>
    </row>
    <row r="18988" spans="1:11" x14ac:dyDescent="0.25">
      <c r="A18988">
        <v>6.6672990803852201</v>
      </c>
      <c r="B18988">
        <v>122.15850724974899</v>
      </c>
      <c r="C18988">
        <v>2000</v>
      </c>
    </row>
    <row r="18989" spans="1:11" x14ac:dyDescent="0.25">
      <c r="A18989" t="s">
        <v>83</v>
      </c>
    </row>
    <row r="18990" spans="1:11" x14ac:dyDescent="0.25">
      <c r="A18990">
        <v>4227</v>
      </c>
      <c r="B18990">
        <v>0</v>
      </c>
      <c r="C18990">
        <v>1.2685995148343401</v>
      </c>
      <c r="D18990">
        <v>4.2445153076714899</v>
      </c>
      <c r="E18990">
        <v>6</v>
      </c>
      <c r="F18990">
        <v>1.01722196789785</v>
      </c>
      <c r="G18990" t="s">
        <v>81</v>
      </c>
      <c r="H18990" t="s">
        <v>81</v>
      </c>
      <c r="I18990">
        <v>3687</v>
      </c>
      <c r="J18990">
        <v>3194</v>
      </c>
      <c r="K18990">
        <v>7.0896695680645702E-2</v>
      </c>
    </row>
    <row r="18991" spans="1:11" x14ac:dyDescent="0.25">
      <c r="A18991" t="s">
        <v>82</v>
      </c>
    </row>
    <row r="18992" spans="1:11" x14ac:dyDescent="0.25">
      <c r="A18992">
        <v>3.1608598051455101</v>
      </c>
      <c r="B18992">
        <v>119.662295411179</v>
      </c>
      <c r="C18992">
        <v>2000</v>
      </c>
    </row>
    <row r="18993" spans="1:11" x14ac:dyDescent="0.25">
      <c r="A18993">
        <v>2.26382448559619</v>
      </c>
      <c r="B18993">
        <v>118.76526009163</v>
      </c>
      <c r="C18993">
        <v>2000</v>
      </c>
    </row>
    <row r="18994" spans="1:11" x14ac:dyDescent="0.25">
      <c r="A18994">
        <v>2.7008405100450101</v>
      </c>
      <c r="B18994">
        <v>118.328244067181</v>
      </c>
      <c r="C18994">
        <v>2001</v>
      </c>
    </row>
    <row r="18995" spans="1:11" x14ac:dyDescent="0.25">
      <c r="A18995">
        <v>3.5978758295943298</v>
      </c>
      <c r="B18995">
        <v>119.22527938672999</v>
      </c>
      <c r="C18995">
        <v>2001</v>
      </c>
    </row>
    <row r="18996" spans="1:11" x14ac:dyDescent="0.25">
      <c r="A18996">
        <v>6.5992013864989501</v>
      </c>
      <c r="B18996">
        <v>122.226604943635</v>
      </c>
      <c r="C18996">
        <v>2001</v>
      </c>
    </row>
    <row r="18997" spans="1:11" x14ac:dyDescent="0.25">
      <c r="A18997">
        <v>6.1621853620501303</v>
      </c>
      <c r="B18997">
        <v>122.663620968084</v>
      </c>
      <c r="C18997">
        <v>2000</v>
      </c>
    </row>
    <row r="18998" spans="1:11" x14ac:dyDescent="0.25">
      <c r="A18998" t="s">
        <v>83</v>
      </c>
    </row>
    <row r="18999" spans="1:11" x14ac:dyDescent="0.25">
      <c r="A18999">
        <v>3647</v>
      </c>
      <c r="B18999">
        <v>0</v>
      </c>
      <c r="C18999">
        <v>3.7689825135403798</v>
      </c>
      <c r="D18999">
        <v>1.7438357643418101</v>
      </c>
      <c r="E18999">
        <v>6</v>
      </c>
      <c r="F18999">
        <v>1.01722196789785</v>
      </c>
      <c r="G18999" t="s">
        <v>81</v>
      </c>
      <c r="H18999" t="s">
        <v>81</v>
      </c>
      <c r="I18999">
        <v>2699</v>
      </c>
      <c r="J18999">
        <v>2154</v>
      </c>
      <c r="K18999">
        <v>6.99284907379671E-2</v>
      </c>
    </row>
    <row r="19000" spans="1:11" x14ac:dyDescent="0.25">
      <c r="A19000" t="s">
        <v>82</v>
      </c>
    </row>
    <row r="19001" spans="1:11" x14ac:dyDescent="0.25">
      <c r="A19001">
        <v>19.563687745274098</v>
      </c>
      <c r="B19001">
        <v>145.14278128610599</v>
      </c>
      <c r="C19001">
        <v>2000</v>
      </c>
    </row>
    <row r="19002" spans="1:11" x14ac:dyDescent="0.25">
      <c r="A19002">
        <v>16.898614651776199</v>
      </c>
      <c r="B19002">
        <v>142.47770819260799</v>
      </c>
      <c r="C19002">
        <v>2000</v>
      </c>
    </row>
    <row r="19003" spans="1:11" x14ac:dyDescent="0.25">
      <c r="A19003">
        <v>16.461598627327302</v>
      </c>
      <c r="B19003">
        <v>142.914724217057</v>
      </c>
      <c r="C19003">
        <v>2001</v>
      </c>
    </row>
    <row r="19004" spans="1:11" x14ac:dyDescent="0.25">
      <c r="A19004">
        <v>19.1266717208253</v>
      </c>
      <c r="B19004">
        <v>145.57979731055499</v>
      </c>
      <c r="C19004">
        <v>2001</v>
      </c>
    </row>
    <row r="19005" spans="1:11" x14ac:dyDescent="0.25">
      <c r="A19005">
        <v>20.359749815067001</v>
      </c>
      <c r="B19005">
        <v>146.81287540479599</v>
      </c>
      <c r="C19005">
        <v>2001</v>
      </c>
    </row>
    <row r="19006" spans="1:11" x14ac:dyDescent="0.25">
      <c r="A19006">
        <v>20.7967658395158</v>
      </c>
      <c r="B19006">
        <v>146.37585938034701</v>
      </c>
      <c r="C19006">
        <v>2000</v>
      </c>
    </row>
    <row r="19007" spans="1:11" x14ac:dyDescent="0.25">
      <c r="A19007" t="s">
        <v>83</v>
      </c>
    </row>
    <row r="19008" spans="1:11" x14ac:dyDescent="0.25">
      <c r="A19008">
        <v>4564</v>
      </c>
      <c r="B19008">
        <v>0</v>
      </c>
      <c r="C19008">
        <v>2.18255378294572E-2</v>
      </c>
      <c r="D19008">
        <v>5.4894887719051404</v>
      </c>
      <c r="E19008">
        <v>6</v>
      </c>
      <c r="F19008">
        <v>1.01722196789785</v>
      </c>
      <c r="G19008" t="s">
        <v>81</v>
      </c>
      <c r="H19008" t="s">
        <v>81</v>
      </c>
      <c r="I19008">
        <v>2356</v>
      </c>
      <c r="J19008">
        <v>2675</v>
      </c>
      <c r="K19008">
        <v>7.1509438806933903E-2</v>
      </c>
    </row>
    <row r="19009" spans="1:11" x14ac:dyDescent="0.25">
      <c r="A19009" t="s">
        <v>82</v>
      </c>
    </row>
    <row r="19010" spans="1:11" x14ac:dyDescent="0.25">
      <c r="A19010">
        <v>82.666734268272506</v>
      </c>
      <c r="B19010">
        <v>82.737680520270104</v>
      </c>
      <c r="C19010">
        <v>2000</v>
      </c>
    </row>
    <row r="19011" spans="1:11" x14ac:dyDescent="0.25">
      <c r="A19011">
        <v>82.6513012824702</v>
      </c>
      <c r="B19011">
        <v>82.722247534467797</v>
      </c>
      <c r="C19011">
        <v>2000</v>
      </c>
    </row>
    <row r="19012" spans="1:11" x14ac:dyDescent="0.25">
      <c r="A19012">
        <v>83.088317306918995</v>
      </c>
      <c r="B19012">
        <v>82.285231510019003</v>
      </c>
      <c r="C19012">
        <v>2001</v>
      </c>
    </row>
    <row r="19013" spans="1:11" x14ac:dyDescent="0.25">
      <c r="A19013">
        <v>83.103750292721301</v>
      </c>
      <c r="B19013">
        <v>82.300664495821295</v>
      </c>
      <c r="C19013">
        <v>2001</v>
      </c>
    </row>
    <row r="19014" spans="1:11" x14ac:dyDescent="0.25">
      <c r="A19014">
        <v>86.985405028582804</v>
      </c>
      <c r="B19014">
        <v>86.182319231682797</v>
      </c>
      <c r="C19014">
        <v>2001</v>
      </c>
    </row>
    <row r="19015" spans="1:11" x14ac:dyDescent="0.25">
      <c r="A19015">
        <v>86.548389004133995</v>
      </c>
      <c r="B19015">
        <v>86.619335256131606</v>
      </c>
      <c r="C19015">
        <v>2000</v>
      </c>
    </row>
    <row r="19016" spans="1:11" x14ac:dyDescent="0.25">
      <c r="A19016" t="s">
        <v>83</v>
      </c>
    </row>
    <row r="19017" spans="1:11" x14ac:dyDescent="0.25">
      <c r="A19017">
        <v>2169</v>
      </c>
      <c r="B19017">
        <v>0</v>
      </c>
      <c r="C19017">
        <v>4.6357650492745401</v>
      </c>
      <c r="D19017">
        <v>0.87307196659398301</v>
      </c>
      <c r="E19017">
        <v>6</v>
      </c>
      <c r="F19017">
        <v>1.01722196789785</v>
      </c>
      <c r="G19017" t="s">
        <v>81</v>
      </c>
      <c r="H19017" t="s">
        <v>81</v>
      </c>
      <c r="I19017">
        <v>2764</v>
      </c>
      <c r="J19017">
        <v>3898</v>
      </c>
      <c r="K19017">
        <v>6.9061802635290798E-2</v>
      </c>
    </row>
    <row r="19018" spans="1:11" x14ac:dyDescent="0.25">
      <c r="A19018" t="s">
        <v>82</v>
      </c>
    </row>
    <row r="19019" spans="1:11" x14ac:dyDescent="0.25">
      <c r="A19019">
        <v>146.59381349971699</v>
      </c>
      <c r="B19019">
        <v>148.99551426385801</v>
      </c>
      <c r="C19019">
        <v>2000</v>
      </c>
    </row>
    <row r="19020" spans="1:11" x14ac:dyDescent="0.25">
      <c r="A19020">
        <v>143.31583259738699</v>
      </c>
      <c r="B19020">
        <v>145.71753336152801</v>
      </c>
      <c r="C19020">
        <v>2000</v>
      </c>
    </row>
    <row r="19021" spans="1:11" x14ac:dyDescent="0.25">
      <c r="A19021">
        <v>143.75284862183599</v>
      </c>
      <c r="B19021">
        <v>145.28051733708</v>
      </c>
      <c r="C19021">
        <v>2001</v>
      </c>
    </row>
    <row r="19022" spans="1:11" x14ac:dyDescent="0.25">
      <c r="A19022">
        <v>147.03082952416599</v>
      </c>
      <c r="B19022">
        <v>148.558498239409</v>
      </c>
      <c r="C19022">
        <v>2001</v>
      </c>
    </row>
    <row r="19023" spans="1:11" x14ac:dyDescent="0.25">
      <c r="A19023">
        <v>147.648184632208</v>
      </c>
      <c r="B19023">
        <v>149.175853347452</v>
      </c>
      <c r="C19023">
        <v>2001</v>
      </c>
    </row>
    <row r="19024" spans="1:11" x14ac:dyDescent="0.25">
      <c r="A19024">
        <v>147.21116860775899</v>
      </c>
      <c r="B19024">
        <v>149.61286937190101</v>
      </c>
      <c r="C19024">
        <v>2000</v>
      </c>
    </row>
    <row r="19025" spans="1:11" x14ac:dyDescent="0.25">
      <c r="A19025" t="s">
        <v>83</v>
      </c>
    </row>
    <row r="19026" spans="1:11" x14ac:dyDescent="0.25">
      <c r="A19026">
        <v>1040</v>
      </c>
      <c r="B19026">
        <v>0</v>
      </c>
      <c r="C19026">
        <v>1.0681191509689401</v>
      </c>
      <c r="D19026">
        <v>4.4404495195609401</v>
      </c>
      <c r="E19026">
        <v>6</v>
      </c>
      <c r="F19026">
        <v>1.01722196789785</v>
      </c>
      <c r="G19026" t="s">
        <v>81</v>
      </c>
      <c r="H19026" t="s">
        <v>81</v>
      </c>
      <c r="I19026">
        <v>102</v>
      </c>
      <c r="J19026">
        <v>1165</v>
      </c>
      <c r="K19026">
        <v>6.8438723148603706E-2</v>
      </c>
    </row>
    <row r="19027" spans="1:11" x14ac:dyDescent="0.25">
      <c r="A19027" t="s">
        <v>82</v>
      </c>
    </row>
    <row r="19028" spans="1:11" x14ac:dyDescent="0.25">
      <c r="A19028">
        <v>140.372945297679</v>
      </c>
      <c r="B19028">
        <v>15.147170660624599</v>
      </c>
      <c r="C19028">
        <v>2000</v>
      </c>
    </row>
    <row r="19029" spans="1:11" x14ac:dyDescent="0.25">
      <c r="A19029">
        <v>139.617671002913</v>
      </c>
      <c r="B19029">
        <v>14.391896365859299</v>
      </c>
      <c r="C19029">
        <v>2000</v>
      </c>
    </row>
    <row r="19030" spans="1:11" x14ac:dyDescent="0.25">
      <c r="A19030">
        <v>139.18065497846399</v>
      </c>
      <c r="B19030">
        <v>14.828912390308099</v>
      </c>
      <c r="C19030">
        <v>2001</v>
      </c>
    </row>
    <row r="19031" spans="1:11" x14ac:dyDescent="0.25">
      <c r="A19031">
        <v>139.93592927322999</v>
      </c>
      <c r="B19031">
        <v>15.5841866850734</v>
      </c>
      <c r="C19031">
        <v>2001</v>
      </c>
    </row>
    <row r="19032" spans="1:11" x14ac:dyDescent="0.25">
      <c r="A19032">
        <v>143.075801240028</v>
      </c>
      <c r="B19032">
        <v>18.724058651871498</v>
      </c>
      <c r="C19032">
        <v>2001</v>
      </c>
    </row>
    <row r="19033" spans="1:11" x14ac:dyDescent="0.25">
      <c r="A19033">
        <v>143.51281726447701</v>
      </c>
      <c r="B19033">
        <v>18.2870426274227</v>
      </c>
      <c r="C19033">
        <v>2000</v>
      </c>
    </row>
    <row r="19034" spans="1:11" x14ac:dyDescent="0.25">
      <c r="A19034" t="s">
        <v>83</v>
      </c>
    </row>
    <row r="19035" spans="1:11" x14ac:dyDescent="0.25">
      <c r="A19035">
        <v>263</v>
      </c>
      <c r="B19035">
        <v>0</v>
      </c>
      <c r="C19035">
        <v>2.8288661639952202</v>
      </c>
      <c r="D19035">
        <v>2.6674747839037698</v>
      </c>
      <c r="E19035">
        <v>6</v>
      </c>
      <c r="F19035">
        <v>1.01722196789785</v>
      </c>
      <c r="G19035" t="s">
        <v>81</v>
      </c>
      <c r="H19035" t="s">
        <v>81</v>
      </c>
      <c r="I19035">
        <v>1749</v>
      </c>
      <c r="J19035">
        <v>1942</v>
      </c>
      <c r="K19035">
        <v>0</v>
      </c>
    </row>
    <row r="19036" spans="1:11" x14ac:dyDescent="0.25">
      <c r="A19036" t="s">
        <v>82</v>
      </c>
    </row>
    <row r="19037" spans="1:11" x14ac:dyDescent="0.25">
      <c r="A19037">
        <v>63.914152959326202</v>
      </c>
      <c r="B19037">
        <v>24.166527987530898</v>
      </c>
      <c r="C19037">
        <v>2000</v>
      </c>
    </row>
    <row r="19038" spans="1:11" x14ac:dyDescent="0.25">
      <c r="A19038">
        <v>61.913842511695997</v>
      </c>
      <c r="B19038">
        <v>22.1662175399007</v>
      </c>
      <c r="C19038">
        <v>2000</v>
      </c>
    </row>
    <row r="19039" spans="1:11" x14ac:dyDescent="0.25">
      <c r="A19039">
        <v>62.350858536144798</v>
      </c>
      <c r="B19039">
        <v>21.729201515451901</v>
      </c>
      <c r="C19039">
        <v>2001</v>
      </c>
    </row>
    <row r="19040" spans="1:11" x14ac:dyDescent="0.25">
      <c r="A19040">
        <v>64.351168983774997</v>
      </c>
      <c r="B19040">
        <v>23.7295119630821</v>
      </c>
      <c r="C19040">
        <v>2001</v>
      </c>
    </row>
    <row r="19041" spans="1:11" x14ac:dyDescent="0.25">
      <c r="A19041">
        <v>66.237358492117494</v>
      </c>
      <c r="B19041">
        <v>25.615701471424501</v>
      </c>
      <c r="C19041">
        <v>2001</v>
      </c>
    </row>
    <row r="19042" spans="1:11" x14ac:dyDescent="0.25">
      <c r="A19042">
        <v>65.8003424676686</v>
      </c>
      <c r="B19042">
        <v>26.052717495873399</v>
      </c>
      <c r="C19042">
        <v>2000</v>
      </c>
    </row>
    <row r="19043" spans="1:11" x14ac:dyDescent="0.25">
      <c r="A19043" t="s">
        <v>83</v>
      </c>
    </row>
    <row r="19044" spans="1:11" x14ac:dyDescent="0.25">
      <c r="A19044">
        <v>4218</v>
      </c>
      <c r="B19044">
        <v>0</v>
      </c>
      <c r="C19044">
        <v>5.0807088908672702</v>
      </c>
      <c r="D19044">
        <v>0.41403289554615702</v>
      </c>
      <c r="E19044">
        <v>6</v>
      </c>
      <c r="F19044">
        <v>1.01722196789785</v>
      </c>
      <c r="G19044" t="s">
        <v>81</v>
      </c>
      <c r="H19044" t="s">
        <v>81</v>
      </c>
      <c r="I19044">
        <v>4706</v>
      </c>
      <c r="J19044">
        <v>3333</v>
      </c>
      <c r="K19044">
        <v>7.0877857808075304E-2</v>
      </c>
    </row>
    <row r="19045" spans="1:11" x14ac:dyDescent="0.25">
      <c r="A19045" t="s">
        <v>82</v>
      </c>
    </row>
    <row r="19046" spans="1:11" x14ac:dyDescent="0.25">
      <c r="A19046">
        <v>65.1492570168989</v>
      </c>
      <c r="B19046">
        <v>108.613559324585</v>
      </c>
      <c r="C19046">
        <v>2000</v>
      </c>
    </row>
    <row r="19047" spans="1:11" x14ac:dyDescent="0.25">
      <c r="A19047">
        <v>61.556653306931899</v>
      </c>
      <c r="B19047">
        <v>105.02095561461699</v>
      </c>
      <c r="C19047">
        <v>2000</v>
      </c>
    </row>
    <row r="19048" spans="1:11" x14ac:dyDescent="0.25">
      <c r="A19048">
        <v>61.119637282482998</v>
      </c>
      <c r="B19048">
        <v>105.457971639066</v>
      </c>
      <c r="C19048">
        <v>2001</v>
      </c>
    </row>
    <row r="19049" spans="1:11" x14ac:dyDescent="0.25">
      <c r="A19049">
        <v>64.712240992450106</v>
      </c>
      <c r="B19049">
        <v>109.050575349033</v>
      </c>
      <c r="C19049">
        <v>2001</v>
      </c>
    </row>
    <row r="19050" spans="1:11" x14ac:dyDescent="0.25">
      <c r="A19050">
        <v>65.005006460525095</v>
      </c>
      <c r="B19050">
        <v>109.343340817108</v>
      </c>
      <c r="C19050">
        <v>2001</v>
      </c>
    </row>
    <row r="19051" spans="1:11" x14ac:dyDescent="0.25">
      <c r="A19051">
        <v>65.442022484973904</v>
      </c>
      <c r="B19051">
        <v>108.90632479266</v>
      </c>
      <c r="C19051">
        <v>2000</v>
      </c>
    </row>
    <row r="19052" spans="1:11" x14ac:dyDescent="0.25">
      <c r="A19052" t="s">
        <v>83</v>
      </c>
    </row>
    <row r="19053" spans="1:11" x14ac:dyDescent="0.25">
      <c r="A19053">
        <v>863</v>
      </c>
      <c r="B19053">
        <v>0</v>
      </c>
      <c r="C19053">
        <v>0.41119134355412301</v>
      </c>
      <c r="D19053">
        <v>5.0832202121226304</v>
      </c>
      <c r="E19053">
        <v>6</v>
      </c>
      <c r="F19053">
        <v>1.01722196789785</v>
      </c>
      <c r="G19053" t="s">
        <v>81</v>
      </c>
      <c r="H19053" t="s">
        <v>81</v>
      </c>
      <c r="I19053">
        <v>860</v>
      </c>
      <c r="J19053">
        <v>1390</v>
      </c>
      <c r="K19053">
        <v>6.8348970412633006E-2</v>
      </c>
    </row>
    <row r="19054" spans="1:11" x14ac:dyDescent="0.25">
      <c r="A19054" t="s">
        <v>82</v>
      </c>
    </row>
    <row r="19055" spans="1:11" x14ac:dyDescent="0.25">
      <c r="A19055">
        <v>70.058508253679094</v>
      </c>
      <c r="B19055">
        <v>45.242001948529698</v>
      </c>
      <c r="C19055">
        <v>2000</v>
      </c>
    </row>
    <row r="19056" spans="1:11" x14ac:dyDescent="0.25">
      <c r="A19056">
        <v>69.767752066286803</v>
      </c>
      <c r="B19056">
        <v>44.9512457611374</v>
      </c>
      <c r="C19056">
        <v>2000</v>
      </c>
    </row>
    <row r="19057" spans="1:11" x14ac:dyDescent="0.25">
      <c r="A19057">
        <v>69.330736041837994</v>
      </c>
      <c r="B19057">
        <v>45.388261785586202</v>
      </c>
      <c r="C19057">
        <v>2001</v>
      </c>
    </row>
    <row r="19058" spans="1:11" x14ac:dyDescent="0.25">
      <c r="A19058">
        <v>69.621492229230299</v>
      </c>
      <c r="B19058">
        <v>45.6790179729785</v>
      </c>
      <c r="C19058">
        <v>2001</v>
      </c>
    </row>
    <row r="19059" spans="1:11" x14ac:dyDescent="0.25">
      <c r="A19059">
        <v>73.215871711486699</v>
      </c>
      <c r="B19059">
        <v>49.2733974552349</v>
      </c>
      <c r="C19059">
        <v>2001</v>
      </c>
    </row>
    <row r="19060" spans="1:11" x14ac:dyDescent="0.25">
      <c r="A19060">
        <v>73.652887735935494</v>
      </c>
      <c r="B19060">
        <v>48.836381430786098</v>
      </c>
      <c r="C19060">
        <v>2000</v>
      </c>
    </row>
    <row r="19061" spans="1:11" x14ac:dyDescent="0.25">
      <c r="A19061" t="s">
        <v>83</v>
      </c>
    </row>
    <row r="19062" spans="1:11" x14ac:dyDescent="0.25">
      <c r="A19062">
        <v>3160</v>
      </c>
      <c r="B19062">
        <v>0</v>
      </c>
      <c r="C19062">
        <v>7.0710543698396605E-2</v>
      </c>
      <c r="D19062">
        <v>5.4223284480190896</v>
      </c>
      <c r="E19062">
        <v>6</v>
      </c>
      <c r="F19062">
        <v>1.01722196789785</v>
      </c>
      <c r="G19062" t="s">
        <v>81</v>
      </c>
      <c r="H19062" t="s">
        <v>81</v>
      </c>
      <c r="I19062">
        <v>1919</v>
      </c>
      <c r="J19062">
        <v>243</v>
      </c>
      <c r="K19062">
        <v>6.9441282379406805E-2</v>
      </c>
    </row>
    <row r="19063" spans="1:11" x14ac:dyDescent="0.25">
      <c r="A19063" t="s">
        <v>82</v>
      </c>
    </row>
    <row r="19064" spans="1:11" x14ac:dyDescent="0.25">
      <c r="A19064">
        <v>87.493163989625302</v>
      </c>
      <c r="B19064">
        <v>12.2197055584798</v>
      </c>
      <c r="C19064">
        <v>2000</v>
      </c>
    </row>
    <row r="19065" spans="1:11" x14ac:dyDescent="0.25">
      <c r="A19065">
        <v>87.443164084674805</v>
      </c>
      <c r="B19065">
        <v>12.1697056535293</v>
      </c>
      <c r="C19065">
        <v>2000</v>
      </c>
    </row>
    <row r="19066" spans="1:11" x14ac:dyDescent="0.25">
      <c r="A19066">
        <v>87.8801801091236</v>
      </c>
      <c r="B19066">
        <v>11.7326896290805</v>
      </c>
      <c r="C19066">
        <v>2001</v>
      </c>
    </row>
    <row r="19067" spans="1:11" x14ac:dyDescent="0.25">
      <c r="A19067">
        <v>87.930180014074097</v>
      </c>
      <c r="B19067">
        <v>11.782689534031</v>
      </c>
      <c r="C19067">
        <v>2001</v>
      </c>
    </row>
    <row r="19068" spans="1:11" x14ac:dyDescent="0.25">
      <c r="A19068">
        <v>91.764345229489095</v>
      </c>
      <c r="B19068">
        <v>15.616854749446</v>
      </c>
      <c r="C19068">
        <v>2001</v>
      </c>
    </row>
    <row r="19069" spans="1:11" x14ac:dyDescent="0.25">
      <c r="A19069">
        <v>91.3273292050403</v>
      </c>
      <c r="B19069">
        <v>16.053870773894801</v>
      </c>
      <c r="C19069">
        <v>2000</v>
      </c>
    </row>
    <row r="19070" spans="1:11" x14ac:dyDescent="0.25">
      <c r="A19070" t="s">
        <v>83</v>
      </c>
    </row>
    <row r="19071" spans="1:11" x14ac:dyDescent="0.25">
      <c r="A19071">
        <v>2577</v>
      </c>
      <c r="B19071">
        <v>0</v>
      </c>
      <c r="C19071">
        <v>5.4116495008326799</v>
      </c>
      <c r="D19071">
        <v>7.6325805702680299E-2</v>
      </c>
      <c r="E19071">
        <v>6</v>
      </c>
      <c r="F19071">
        <v>1.01722196789785</v>
      </c>
      <c r="G19071" t="s">
        <v>81</v>
      </c>
      <c r="H19071" t="s">
        <v>81</v>
      </c>
      <c r="I19071">
        <v>2990</v>
      </c>
      <c r="J19071">
        <v>1250</v>
      </c>
      <c r="K19071">
        <v>6.9210073172135997E-2</v>
      </c>
    </row>
    <row r="19072" spans="1:11" x14ac:dyDescent="0.25">
      <c r="A19072" t="s">
        <v>82</v>
      </c>
    </row>
    <row r="19073" spans="1:11" x14ac:dyDescent="0.25">
      <c r="A19073">
        <v>88.372807754381796</v>
      </c>
      <c r="B19073">
        <v>130.327842658534</v>
      </c>
      <c r="C19073">
        <v>2000</v>
      </c>
    </row>
    <row r="19074" spans="1:11" x14ac:dyDescent="0.25">
      <c r="A19074">
        <v>84.546193694938196</v>
      </c>
      <c r="B19074">
        <v>126.50122859909</v>
      </c>
      <c r="C19074">
        <v>2000</v>
      </c>
    </row>
    <row r="19075" spans="1:11" x14ac:dyDescent="0.25">
      <c r="A19075">
        <v>84.983209719387006</v>
      </c>
      <c r="B19075">
        <v>126.064212574641</v>
      </c>
      <c r="C19075">
        <v>2001</v>
      </c>
    </row>
    <row r="19076" spans="1:11" x14ac:dyDescent="0.25">
      <c r="A19076">
        <v>88.809823778830605</v>
      </c>
      <c r="B19076">
        <v>129.89082663408499</v>
      </c>
      <c r="C19076">
        <v>2001</v>
      </c>
    </row>
    <row r="19077" spans="1:11" x14ac:dyDescent="0.25">
      <c r="A19077">
        <v>88.863794273622503</v>
      </c>
      <c r="B19077">
        <v>129.94479712887701</v>
      </c>
      <c r="C19077">
        <v>2001</v>
      </c>
    </row>
    <row r="19078" spans="1:11" x14ac:dyDescent="0.25">
      <c r="A19078">
        <v>88.426778249173694</v>
      </c>
      <c r="B19078">
        <v>130.38181315332599</v>
      </c>
      <c r="C19078">
        <v>2000</v>
      </c>
    </row>
    <row r="19079" spans="1:11" x14ac:dyDescent="0.25">
      <c r="A19079" t="s">
        <v>83</v>
      </c>
    </row>
    <row r="19080" spans="1:11" x14ac:dyDescent="0.25">
      <c r="A19080">
        <v>2289</v>
      </c>
      <c r="B19080">
        <v>0</v>
      </c>
      <c r="C19080">
        <v>3.92171252618988</v>
      </c>
      <c r="D19080">
        <v>1.5656326650292001</v>
      </c>
      <c r="E19080">
        <v>6</v>
      </c>
      <c r="F19080">
        <v>1.01722196789785</v>
      </c>
      <c r="G19080" t="s">
        <v>81</v>
      </c>
      <c r="H19080" t="s">
        <v>81</v>
      </c>
      <c r="I19080">
        <v>1177</v>
      </c>
      <c r="J19080">
        <v>1631</v>
      </c>
      <c r="K19080">
        <v>6.9114037225004504E-2</v>
      </c>
    </row>
    <row r="19081" spans="1:11" x14ac:dyDescent="0.25">
      <c r="A19081" t="s">
        <v>82</v>
      </c>
    </row>
    <row r="19082" spans="1:11" x14ac:dyDescent="0.25">
      <c r="A19082">
        <v>22.651138007939601</v>
      </c>
      <c r="B19082">
        <v>105.009487898564</v>
      </c>
      <c r="C19082">
        <v>2000</v>
      </c>
    </row>
    <row r="19083" spans="1:11" x14ac:dyDescent="0.25">
      <c r="A19083">
        <v>19.878068486806502</v>
      </c>
      <c r="B19083">
        <v>102.23641837743</v>
      </c>
      <c r="C19083">
        <v>2000</v>
      </c>
    </row>
    <row r="19084" spans="1:11" x14ac:dyDescent="0.25">
      <c r="A19084">
        <v>19.4410524623577</v>
      </c>
      <c r="B19084">
        <v>102.67343440187901</v>
      </c>
      <c r="C19084">
        <v>2001</v>
      </c>
    </row>
    <row r="19085" spans="1:11" x14ac:dyDescent="0.25">
      <c r="A19085">
        <v>22.214121983490699</v>
      </c>
      <c r="B19085">
        <v>105.446503923012</v>
      </c>
      <c r="C19085">
        <v>2001</v>
      </c>
    </row>
    <row r="19086" spans="1:11" x14ac:dyDescent="0.25">
      <c r="A19086">
        <v>23.321191457780099</v>
      </c>
      <c r="B19086">
        <v>106.553573397302</v>
      </c>
      <c r="C19086">
        <v>2001</v>
      </c>
    </row>
    <row r="19087" spans="1:11" x14ac:dyDescent="0.25">
      <c r="A19087">
        <v>23.758207482228901</v>
      </c>
      <c r="B19087">
        <v>106.11655737285299</v>
      </c>
      <c r="C19087">
        <v>2000</v>
      </c>
    </row>
    <row r="19088" spans="1:11" x14ac:dyDescent="0.25">
      <c r="A19088" t="s">
        <v>83</v>
      </c>
    </row>
    <row r="19089" spans="1:11" x14ac:dyDescent="0.25">
      <c r="A19089">
        <v>597</v>
      </c>
      <c r="B19089">
        <v>0</v>
      </c>
      <c r="C19089">
        <v>2.6704208317039799</v>
      </c>
      <c r="D19089">
        <v>2.8169243595151001</v>
      </c>
      <c r="E19089">
        <v>6</v>
      </c>
      <c r="F19089">
        <v>1.01722196789785</v>
      </c>
      <c r="G19089" t="s">
        <v>81</v>
      </c>
      <c r="H19089" t="s">
        <v>81</v>
      </c>
      <c r="I19089">
        <v>3518</v>
      </c>
      <c r="J19089">
        <v>1441</v>
      </c>
      <c r="K19089">
        <v>0</v>
      </c>
    </row>
    <row r="19090" spans="1:11" x14ac:dyDescent="0.25">
      <c r="A19090" t="s">
        <v>82</v>
      </c>
    </row>
    <row r="19091" spans="1:11" x14ac:dyDescent="0.25">
      <c r="A19091">
        <v>21.801994700828399</v>
      </c>
      <c r="B19091">
        <v>104.089037520848</v>
      </c>
      <c r="C19091">
        <v>2000</v>
      </c>
    </row>
    <row r="19092" spans="1:11" x14ac:dyDescent="0.25">
      <c r="A19092">
        <v>19.913722022108701</v>
      </c>
      <c r="B19092">
        <v>102.200764842128</v>
      </c>
      <c r="C19092">
        <v>2000</v>
      </c>
    </row>
    <row r="19093" spans="1:11" x14ac:dyDescent="0.25">
      <c r="A19093">
        <v>20.350738046557499</v>
      </c>
      <c r="B19093">
        <v>101.763748817679</v>
      </c>
      <c r="C19093">
        <v>2001</v>
      </c>
    </row>
    <row r="19094" spans="1:11" x14ac:dyDescent="0.25">
      <c r="A19094">
        <v>22.2390107252772</v>
      </c>
      <c r="B19094">
        <v>103.652021496399</v>
      </c>
      <c r="C19094">
        <v>2001</v>
      </c>
    </row>
    <row r="19095" spans="1:11" x14ac:dyDescent="0.25">
      <c r="A19095">
        <v>24.230877041979902</v>
      </c>
      <c r="B19095">
        <v>105.643887813102</v>
      </c>
      <c r="C19095">
        <v>2001</v>
      </c>
    </row>
    <row r="19096" spans="1:11" x14ac:dyDescent="0.25">
      <c r="A19096">
        <v>23.7938610175311</v>
      </c>
      <c r="B19096">
        <v>106.08090383755101</v>
      </c>
      <c r="C19096">
        <v>2000</v>
      </c>
    </row>
    <row r="19097" spans="1:11" x14ac:dyDescent="0.25">
      <c r="A19097" t="s">
        <v>83</v>
      </c>
    </row>
    <row r="19098" spans="1:11" x14ac:dyDescent="0.25">
      <c r="A19098">
        <v>2592</v>
      </c>
      <c r="B19098">
        <v>0</v>
      </c>
      <c r="C19098">
        <v>2.8707912495965502</v>
      </c>
      <c r="D19098">
        <v>2.6156407687144001</v>
      </c>
      <c r="E19098">
        <v>6</v>
      </c>
      <c r="F19098">
        <v>1.01722196789785</v>
      </c>
      <c r="G19098" t="s">
        <v>81</v>
      </c>
      <c r="H19098" t="s">
        <v>81</v>
      </c>
      <c r="I19098">
        <v>2825</v>
      </c>
      <c r="J19098">
        <v>4694</v>
      </c>
      <c r="K19098">
        <v>6.9217175968333794E-2</v>
      </c>
    </row>
    <row r="19099" spans="1:11" x14ac:dyDescent="0.25">
      <c r="A19099" t="s">
        <v>82</v>
      </c>
    </row>
    <row r="19100" spans="1:11" x14ac:dyDescent="0.25">
      <c r="A19100">
        <v>63.415641084045802</v>
      </c>
      <c r="B19100">
        <v>120.901569434857</v>
      </c>
      <c r="C19100">
        <v>2000</v>
      </c>
    </row>
    <row r="19101" spans="1:11" x14ac:dyDescent="0.25">
      <c r="A19101">
        <v>61.385685124085001</v>
      </c>
      <c r="B19101">
        <v>118.87161347489599</v>
      </c>
      <c r="C19101">
        <v>2000</v>
      </c>
    </row>
    <row r="19102" spans="1:11" x14ac:dyDescent="0.25">
      <c r="A19102">
        <v>61.822701148533802</v>
      </c>
      <c r="B19102">
        <v>118.434597450447</v>
      </c>
      <c r="C19102">
        <v>2001</v>
      </c>
    </row>
    <row r="19103" spans="1:11" x14ac:dyDescent="0.25">
      <c r="A19103">
        <v>63.852657108494597</v>
      </c>
      <c r="B19103">
        <v>120.464553410408</v>
      </c>
      <c r="C19103">
        <v>2001</v>
      </c>
    </row>
    <row r="19104" spans="1:11" x14ac:dyDescent="0.25">
      <c r="A19104">
        <v>65.702194433200503</v>
      </c>
      <c r="B19104">
        <v>122.31409073511399</v>
      </c>
      <c r="C19104">
        <v>2001</v>
      </c>
    </row>
    <row r="19105" spans="1:11" x14ac:dyDescent="0.25">
      <c r="A19105">
        <v>65.265178408751694</v>
      </c>
      <c r="B19105">
        <v>122.751106759563</v>
      </c>
      <c r="C19105">
        <v>2000</v>
      </c>
    </row>
    <row r="19106" spans="1:11" x14ac:dyDescent="0.25">
      <c r="A19106" t="s">
        <v>83</v>
      </c>
    </row>
    <row r="19107" spans="1:11" x14ac:dyDescent="0.25">
      <c r="A19107">
        <v>4276</v>
      </c>
      <c r="B19107">
        <v>0</v>
      </c>
      <c r="C19107">
        <v>2.2486982149769101</v>
      </c>
      <c r="D19107">
        <v>3.2373822535227799</v>
      </c>
      <c r="E19107">
        <v>6</v>
      </c>
      <c r="F19107">
        <v>1.01722196789785</v>
      </c>
      <c r="G19107" t="s">
        <v>81</v>
      </c>
      <c r="H19107" t="s">
        <v>81</v>
      </c>
      <c r="I19107">
        <v>414</v>
      </c>
      <c r="J19107">
        <v>989</v>
      </c>
      <c r="K19107">
        <v>7.0979562063662502E-2</v>
      </c>
    </row>
    <row r="19108" spans="1:11" x14ac:dyDescent="0.25">
      <c r="A19108" t="s">
        <v>82</v>
      </c>
    </row>
    <row r="19109" spans="1:11" x14ac:dyDescent="0.25">
      <c r="A19109">
        <v>52.290765868639703</v>
      </c>
      <c r="B19109">
        <v>57.711478539603704</v>
      </c>
      <c r="C19109">
        <v>2000</v>
      </c>
    </row>
    <row r="19110" spans="1:11" x14ac:dyDescent="0.25">
      <c r="A19110">
        <v>50.700696111987497</v>
      </c>
      <c r="B19110">
        <v>56.121408782951498</v>
      </c>
      <c r="C19110">
        <v>2000</v>
      </c>
    </row>
    <row r="19111" spans="1:11" x14ac:dyDescent="0.25">
      <c r="A19111">
        <v>51.137712136436299</v>
      </c>
      <c r="B19111">
        <v>55.684392758502597</v>
      </c>
      <c r="C19111">
        <v>2001</v>
      </c>
    </row>
    <row r="19112" spans="1:11" x14ac:dyDescent="0.25">
      <c r="A19112">
        <v>52.727781893088597</v>
      </c>
      <c r="B19112">
        <v>57.274462515154902</v>
      </c>
      <c r="C19112">
        <v>2001</v>
      </c>
    </row>
    <row r="19113" spans="1:11" x14ac:dyDescent="0.25">
      <c r="A19113">
        <v>55.016956837847502</v>
      </c>
      <c r="B19113">
        <v>59.563637459913799</v>
      </c>
      <c r="C19113">
        <v>2001</v>
      </c>
    </row>
    <row r="19114" spans="1:11" x14ac:dyDescent="0.25">
      <c r="A19114">
        <v>54.5799408133987</v>
      </c>
      <c r="B19114">
        <v>60.000653484362701</v>
      </c>
      <c r="C19114">
        <v>2000</v>
      </c>
    </row>
    <row r="19115" spans="1:11" x14ac:dyDescent="0.25">
      <c r="A19115" t="s">
        <v>83</v>
      </c>
    </row>
    <row r="19116" spans="1:11" x14ac:dyDescent="0.25">
      <c r="A19116">
        <v>2869</v>
      </c>
      <c r="B19116">
        <v>0</v>
      </c>
      <c r="C19116">
        <v>1.7955667709991301</v>
      </c>
      <c r="D19116">
        <v>3.6864536368149698</v>
      </c>
      <c r="E19116">
        <v>6</v>
      </c>
      <c r="F19116">
        <v>1.01722196789785</v>
      </c>
      <c r="G19116" t="s">
        <v>81</v>
      </c>
      <c r="H19116" t="s">
        <v>81</v>
      </c>
      <c r="I19116">
        <v>2045</v>
      </c>
      <c r="J19116">
        <v>1166</v>
      </c>
      <c r="K19116">
        <v>6.93135863606507E-2</v>
      </c>
    </row>
    <row r="19117" spans="1:11" x14ac:dyDescent="0.25">
      <c r="A19117" t="s">
        <v>82</v>
      </c>
    </row>
    <row r="19118" spans="1:11" x14ac:dyDescent="0.25">
      <c r="A19118">
        <v>128.10725212102599</v>
      </c>
      <c r="B19118">
        <v>18.559324567462198</v>
      </c>
      <c r="C19118">
        <v>2000</v>
      </c>
    </row>
    <row r="19119" spans="1:11" x14ac:dyDescent="0.25">
      <c r="A19119">
        <v>126.837594681179</v>
      </c>
      <c r="B19119">
        <v>17.289667127615498</v>
      </c>
      <c r="C19119">
        <v>2000</v>
      </c>
    </row>
    <row r="19120" spans="1:11" x14ac:dyDescent="0.25">
      <c r="A19120">
        <v>127.27461070562801</v>
      </c>
      <c r="B19120">
        <v>16.8526511031666</v>
      </c>
      <c r="C19120">
        <v>2001</v>
      </c>
    </row>
    <row r="19121" spans="1:11" x14ac:dyDescent="0.25">
      <c r="A19121">
        <v>128.544268145475</v>
      </c>
      <c r="B19121">
        <v>18.1223085430134</v>
      </c>
      <c r="C19121">
        <v>2001</v>
      </c>
    </row>
    <row r="19122" spans="1:11" x14ac:dyDescent="0.25">
      <c r="A19122">
        <v>131.150984510597</v>
      </c>
      <c r="B19122">
        <v>20.729024908134999</v>
      </c>
      <c r="C19122">
        <v>2001</v>
      </c>
    </row>
    <row r="19123" spans="1:11" x14ac:dyDescent="0.25">
      <c r="A19123">
        <v>130.71396848614799</v>
      </c>
      <c r="B19123">
        <v>21.166040932583901</v>
      </c>
      <c r="C19123">
        <v>2000</v>
      </c>
    </row>
    <row r="19124" spans="1:11" x14ac:dyDescent="0.25">
      <c r="A19124" t="s">
        <v>83</v>
      </c>
    </row>
    <row r="19125" spans="1:11" x14ac:dyDescent="0.25">
      <c r="A19125">
        <v>2093</v>
      </c>
      <c r="B19125">
        <v>0</v>
      </c>
      <c r="C19125">
        <v>1.7282221962756501</v>
      </c>
      <c r="D19125">
        <v>3.7480368445869798</v>
      </c>
      <c r="E19125">
        <v>6</v>
      </c>
      <c r="F19125">
        <v>1.01722196789785</v>
      </c>
      <c r="G19125" t="s">
        <v>81</v>
      </c>
      <c r="H19125" t="s">
        <v>81</v>
      </c>
      <c r="I19125">
        <v>3911</v>
      </c>
      <c r="J19125">
        <v>1464</v>
      </c>
      <c r="K19125">
        <v>6.9044752487741806E-2</v>
      </c>
    </row>
    <row r="19126" spans="1:11" x14ac:dyDescent="0.25">
      <c r="A19126" t="s">
        <v>82</v>
      </c>
    </row>
    <row r="19127" spans="1:11" x14ac:dyDescent="0.25">
      <c r="A19127">
        <v>139.22062553335499</v>
      </c>
      <c r="B19127">
        <v>81.869346496592698</v>
      </c>
      <c r="C19127">
        <v>2000</v>
      </c>
    </row>
    <row r="19128" spans="1:11" x14ac:dyDescent="0.25">
      <c r="A19128">
        <v>137.99858789897101</v>
      </c>
      <c r="B19128">
        <v>80.647308862209101</v>
      </c>
      <c r="C19128">
        <v>2000</v>
      </c>
    </row>
    <row r="19129" spans="1:11" x14ac:dyDescent="0.25">
      <c r="A19129">
        <v>137.561571874523</v>
      </c>
      <c r="B19129">
        <v>81.084324886657896</v>
      </c>
      <c r="C19129">
        <v>2001</v>
      </c>
    </row>
    <row r="19130" spans="1:11" x14ac:dyDescent="0.25">
      <c r="A19130">
        <v>138.78360950890601</v>
      </c>
      <c r="B19130">
        <v>82.306362521041507</v>
      </c>
      <c r="C19130">
        <v>2001</v>
      </c>
    </row>
    <row r="19131" spans="1:11" x14ac:dyDescent="0.25">
      <c r="A19131">
        <v>141.43387177785101</v>
      </c>
      <c r="B19131">
        <v>84.956624789985995</v>
      </c>
      <c r="C19131">
        <v>2001</v>
      </c>
    </row>
    <row r="19132" spans="1:11" x14ac:dyDescent="0.25">
      <c r="A19132">
        <v>141.87088780229899</v>
      </c>
      <c r="B19132">
        <v>84.5196087655372</v>
      </c>
      <c r="C19132">
        <v>2000</v>
      </c>
    </row>
    <row r="19133" spans="1:11" x14ac:dyDescent="0.25">
      <c r="A19133" t="s">
        <v>83</v>
      </c>
    </row>
    <row r="19134" spans="1:11" x14ac:dyDescent="0.25">
      <c r="A19134">
        <v>2495</v>
      </c>
      <c r="B19134">
        <v>0</v>
      </c>
      <c r="C19134">
        <v>4.9507894901960103</v>
      </c>
      <c r="D19134">
        <v>0.52546181803433001</v>
      </c>
      <c r="E19134">
        <v>6</v>
      </c>
      <c r="F19134">
        <v>1.01722196789785</v>
      </c>
      <c r="G19134" t="s">
        <v>81</v>
      </c>
      <c r="H19134" t="s">
        <v>81</v>
      </c>
      <c r="I19134">
        <v>4156</v>
      </c>
      <c r="J19134">
        <v>3502</v>
      </c>
      <c r="K19134">
        <v>6.9184418060955405E-2</v>
      </c>
    </row>
    <row r="19135" spans="1:11" x14ac:dyDescent="0.25">
      <c r="A19135" t="s">
        <v>82</v>
      </c>
    </row>
    <row r="19136" spans="1:11" x14ac:dyDescent="0.25">
      <c r="A19136">
        <v>3.28222880852028</v>
      </c>
      <c r="B19136">
        <v>87.683177201856694</v>
      </c>
      <c r="C19136">
        <v>2000</v>
      </c>
    </row>
    <row r="19137" spans="1:11" x14ac:dyDescent="0.25">
      <c r="A19137">
        <v>-0.21850801222440999</v>
      </c>
      <c r="B19137">
        <v>84.182440381112002</v>
      </c>
      <c r="C19137">
        <v>2000</v>
      </c>
    </row>
    <row r="19138" spans="1:11" x14ac:dyDescent="0.25">
      <c r="A19138">
        <v>0.21850801222440999</v>
      </c>
      <c r="B19138">
        <v>83.745424356663193</v>
      </c>
      <c r="C19138">
        <v>2001</v>
      </c>
    </row>
    <row r="19139" spans="1:11" x14ac:dyDescent="0.25">
      <c r="A19139">
        <v>3.7192448329691001</v>
      </c>
      <c r="B19139">
        <v>87.246161177407899</v>
      </c>
      <c r="C19139">
        <v>2001</v>
      </c>
    </row>
    <row r="19140" spans="1:11" x14ac:dyDescent="0.25">
      <c r="A19140">
        <v>4.0908024477557801</v>
      </c>
      <c r="B19140">
        <v>87.617718792194495</v>
      </c>
      <c r="C19140">
        <v>2001</v>
      </c>
    </row>
    <row r="19141" spans="1:11" x14ac:dyDescent="0.25">
      <c r="A19141">
        <v>3.6537864233069599</v>
      </c>
      <c r="B19141">
        <v>88.054734816643304</v>
      </c>
      <c r="C19141">
        <v>2000</v>
      </c>
    </row>
    <row r="19142" spans="1:11" x14ac:dyDescent="0.25">
      <c r="A19142" t="s">
        <v>83</v>
      </c>
    </row>
    <row r="19143" spans="1:11" x14ac:dyDescent="0.25">
      <c r="A19143">
        <v>3754</v>
      </c>
      <c r="B19143">
        <v>0</v>
      </c>
      <c r="C19143">
        <v>0.443601968665433</v>
      </c>
      <c r="D19143">
        <v>5.0300003188413598</v>
      </c>
      <c r="E19143">
        <v>6</v>
      </c>
      <c r="F19143">
        <v>1.01722196789785</v>
      </c>
      <c r="G19143" t="s">
        <v>81</v>
      </c>
      <c r="H19143" t="s">
        <v>81</v>
      </c>
      <c r="I19143">
        <v>3788</v>
      </c>
      <c r="J19143">
        <v>4118</v>
      </c>
      <c r="K19143">
        <v>7.0116870656169603E-2</v>
      </c>
    </row>
    <row r="19144" spans="1:11" x14ac:dyDescent="0.25">
      <c r="A19144" t="s">
        <v>82</v>
      </c>
    </row>
    <row r="19145" spans="1:11" x14ac:dyDescent="0.25">
      <c r="A19145">
        <v>129.829001956535</v>
      </c>
      <c r="B19145">
        <v>63.395155130608302</v>
      </c>
      <c r="C19145">
        <v>2000</v>
      </c>
    </row>
    <row r="19146" spans="1:11" x14ac:dyDescent="0.25">
      <c r="A19146">
        <v>129.51532799634401</v>
      </c>
      <c r="B19146">
        <v>63.081481170417298</v>
      </c>
      <c r="C19146">
        <v>2000</v>
      </c>
    </row>
    <row r="19147" spans="1:11" x14ac:dyDescent="0.25">
      <c r="A19147">
        <v>129.078311971895</v>
      </c>
      <c r="B19147">
        <v>63.5184971948661</v>
      </c>
      <c r="C19147">
        <v>2001</v>
      </c>
    </row>
    <row r="19148" spans="1:11" x14ac:dyDescent="0.25">
      <c r="A19148">
        <v>129.39198593208599</v>
      </c>
      <c r="B19148">
        <v>63.832171155057203</v>
      </c>
      <c r="C19148">
        <v>2001</v>
      </c>
    </row>
    <row r="19149" spans="1:11" x14ac:dyDescent="0.25">
      <c r="A19149">
        <v>132.94873326691001</v>
      </c>
      <c r="B19149">
        <v>67.388918489880396</v>
      </c>
      <c r="C19149">
        <v>2001</v>
      </c>
    </row>
    <row r="19150" spans="1:11" x14ac:dyDescent="0.25">
      <c r="A19150">
        <v>133.385749291358</v>
      </c>
      <c r="B19150">
        <v>66.951902465431601</v>
      </c>
      <c r="C19150">
        <v>2000</v>
      </c>
    </row>
    <row r="19151" spans="1:11" x14ac:dyDescent="0.25">
      <c r="A19151" t="s">
        <v>83</v>
      </c>
    </row>
    <row r="19152" spans="1:11" x14ac:dyDescent="0.25">
      <c r="A19152">
        <v>1230</v>
      </c>
      <c r="B19152">
        <v>0</v>
      </c>
      <c r="C19152">
        <v>0.58152369445980401</v>
      </c>
      <c r="D19152">
        <v>4.8909952787410198</v>
      </c>
      <c r="E19152">
        <v>8</v>
      </c>
      <c r="F19152">
        <v>1.01722196789785</v>
      </c>
      <c r="G19152" t="s">
        <v>84</v>
      </c>
      <c r="H19152" t="s">
        <v>81</v>
      </c>
      <c r="I19152">
        <v>0</v>
      </c>
      <c r="J19152">
        <v>2348</v>
      </c>
      <c r="K19152">
        <v>6.8649476478389301E-2</v>
      </c>
    </row>
    <row r="19153" spans="1:11" x14ac:dyDescent="0.25">
      <c r="A19153" t="s">
        <v>82</v>
      </c>
    </row>
    <row r="19154" spans="1:11" x14ac:dyDescent="0.25">
      <c r="A19154">
        <v>96.447218379628495</v>
      </c>
      <c r="B19154">
        <v>0.43649321203459801</v>
      </c>
      <c r="C19154">
        <v>2000</v>
      </c>
    </row>
    <row r="19155" spans="1:11" x14ac:dyDescent="0.25">
      <c r="A19155">
        <v>96.010725167593904</v>
      </c>
      <c r="B19155">
        <v>0</v>
      </c>
      <c r="C19155">
        <v>2000</v>
      </c>
    </row>
    <row r="19156" spans="1:11" x14ac:dyDescent="0.25">
      <c r="A19156">
        <v>96.884757216491494</v>
      </c>
      <c r="B19156">
        <v>0</v>
      </c>
      <c r="C19156">
        <v>2001</v>
      </c>
    </row>
    <row r="19157" spans="1:11" x14ac:dyDescent="0.25">
      <c r="A19157">
        <v>97.2706627000033</v>
      </c>
      <c r="B19157">
        <v>0.38590548351176501</v>
      </c>
      <c r="C19157">
        <v>2001</v>
      </c>
    </row>
    <row r="19158" spans="1:11" x14ac:dyDescent="0.25">
      <c r="A19158">
        <v>100.21850801222401</v>
      </c>
      <c r="B19158">
        <v>3.3337507957328798</v>
      </c>
      <c r="C19158">
        <v>2001</v>
      </c>
    </row>
    <row r="19159" spans="1:11" x14ac:dyDescent="0.25">
      <c r="A19159">
        <v>100.53590448038899</v>
      </c>
      <c r="B19159">
        <v>3.6511472638979301</v>
      </c>
      <c r="C19159">
        <v>2001</v>
      </c>
    </row>
    <row r="19160" spans="1:11" x14ac:dyDescent="0.25">
      <c r="A19160">
        <v>100.09888845594099</v>
      </c>
      <c r="B19160">
        <v>4.0881632883467596</v>
      </c>
      <c r="C19160">
        <v>2000</v>
      </c>
    </row>
    <row r="19161" spans="1:11" x14ac:dyDescent="0.25">
      <c r="A19161">
        <v>99.781491987775595</v>
      </c>
      <c r="B19161">
        <v>3.7707668201817</v>
      </c>
      <c r="C19161">
        <v>2000</v>
      </c>
    </row>
    <row r="19162" spans="1:11" x14ac:dyDescent="0.25">
      <c r="A19162" t="s">
        <v>83</v>
      </c>
    </row>
    <row r="19163" spans="1:11" x14ac:dyDescent="0.25">
      <c r="A19163">
        <v>2099</v>
      </c>
      <c r="B19163">
        <v>0</v>
      </c>
      <c r="C19163">
        <v>4.2689080254252998</v>
      </c>
      <c r="D19163">
        <v>1.2026729310195201</v>
      </c>
      <c r="E19163">
        <v>6</v>
      </c>
      <c r="F19163">
        <v>1.01722196789785</v>
      </c>
      <c r="G19163" t="s">
        <v>81</v>
      </c>
      <c r="H19163" t="s">
        <v>81</v>
      </c>
      <c r="I19163">
        <v>1447</v>
      </c>
      <c r="J19163">
        <v>4229</v>
      </c>
      <c r="K19163">
        <v>6.9042267983234096E-2</v>
      </c>
    </row>
    <row r="19164" spans="1:11" x14ac:dyDescent="0.25">
      <c r="A19164" t="s">
        <v>82</v>
      </c>
    </row>
    <row r="19165" spans="1:11" x14ac:dyDescent="0.25">
      <c r="A19165">
        <v>106.72963790071201</v>
      </c>
      <c r="B19165">
        <v>130.95324332311</v>
      </c>
      <c r="C19165">
        <v>2000</v>
      </c>
    </row>
    <row r="19166" spans="1:11" x14ac:dyDescent="0.25">
      <c r="A19166">
        <v>103.711064087672</v>
      </c>
      <c r="B19166">
        <v>127.93466951006999</v>
      </c>
      <c r="C19166">
        <v>2000</v>
      </c>
    </row>
    <row r="19167" spans="1:11" x14ac:dyDescent="0.25">
      <c r="A19167">
        <v>104.14808011212099</v>
      </c>
      <c r="B19167">
        <v>127.497653485621</v>
      </c>
      <c r="C19167">
        <v>2001</v>
      </c>
    </row>
    <row r="19168" spans="1:11" x14ac:dyDescent="0.25">
      <c r="A19168">
        <v>107.16665392516001</v>
      </c>
      <c r="B19168">
        <v>130.51622729866099</v>
      </c>
      <c r="C19168">
        <v>2001</v>
      </c>
    </row>
    <row r="19169" spans="1:11" x14ac:dyDescent="0.25">
      <c r="A19169">
        <v>108.017072110234</v>
      </c>
      <c r="B19169">
        <v>131.366645483734</v>
      </c>
      <c r="C19169">
        <v>2001</v>
      </c>
    </row>
    <row r="19170" spans="1:11" x14ac:dyDescent="0.25">
      <c r="A19170">
        <v>107.580056085785</v>
      </c>
      <c r="B19170">
        <v>131.80366150818301</v>
      </c>
      <c r="C19170">
        <v>2000</v>
      </c>
    </row>
    <row r="19171" spans="1:11" x14ac:dyDescent="0.25">
      <c r="A19171" t="s">
        <v>83</v>
      </c>
    </row>
    <row r="19172" spans="1:11" x14ac:dyDescent="0.25">
      <c r="A19172">
        <v>1025</v>
      </c>
      <c r="B19172">
        <v>0</v>
      </c>
      <c r="C19172">
        <v>2.9014238962160301</v>
      </c>
      <c r="D19172">
        <v>2.5666741094350698</v>
      </c>
      <c r="E19172">
        <v>6</v>
      </c>
      <c r="F19172">
        <v>1.01722196789785</v>
      </c>
      <c r="G19172" t="s">
        <v>81</v>
      </c>
      <c r="H19172" t="s">
        <v>84</v>
      </c>
      <c r="I19172">
        <v>3434</v>
      </c>
      <c r="J19172">
        <v>0</v>
      </c>
      <c r="K19172">
        <v>6.84286264758594E-2</v>
      </c>
    </row>
    <row r="19173" spans="1:11" x14ac:dyDescent="0.25">
      <c r="A19173" t="s">
        <v>82</v>
      </c>
    </row>
    <row r="19174" spans="1:11" x14ac:dyDescent="0.25">
      <c r="A19174">
        <v>36.853211157910003</v>
      </c>
      <c r="B19174">
        <v>148.08252171294399</v>
      </c>
      <c r="C19174">
        <v>2000</v>
      </c>
    </row>
    <row r="19175" spans="1:11" x14ac:dyDescent="0.25">
      <c r="A19175">
        <v>34.6856522527534</v>
      </c>
      <c r="B19175">
        <v>145.91496280778699</v>
      </c>
      <c r="C19175">
        <v>2000</v>
      </c>
    </row>
    <row r="19176" spans="1:11" x14ac:dyDescent="0.25">
      <c r="A19176">
        <v>34.248636228304598</v>
      </c>
      <c r="B19176">
        <v>146.351978832236</v>
      </c>
      <c r="C19176">
        <v>2001</v>
      </c>
    </row>
    <row r="19177" spans="1:11" x14ac:dyDescent="0.25">
      <c r="A19177">
        <v>36.1843103473702</v>
      </c>
      <c r="B19177">
        <v>148.287652951301</v>
      </c>
      <c r="C19177">
        <v>2001</v>
      </c>
    </row>
    <row r="19178" spans="1:11" x14ac:dyDescent="0.25">
      <c r="A19178">
        <v>37.896657396068697</v>
      </c>
      <c r="B19178">
        <v>150</v>
      </c>
      <c r="C19178">
        <v>2001</v>
      </c>
    </row>
    <row r="19179" spans="1:11" x14ac:dyDescent="0.25">
      <c r="A19179">
        <v>38.770689444966401</v>
      </c>
      <c r="B19179">
        <v>150</v>
      </c>
      <c r="C19179">
        <v>2000</v>
      </c>
    </row>
    <row r="19180" spans="1:11" x14ac:dyDescent="0.25">
      <c r="A19180" t="s">
        <v>83</v>
      </c>
    </row>
    <row r="19181" spans="1:11" x14ac:dyDescent="0.25">
      <c r="A19181">
        <v>2543</v>
      </c>
      <c r="B19181">
        <v>0</v>
      </c>
      <c r="C19181">
        <v>2.8730542238665899</v>
      </c>
      <c r="D19181">
        <v>2.5948701406475601</v>
      </c>
      <c r="E19181">
        <v>6</v>
      </c>
      <c r="F19181">
        <v>1.01722196789785</v>
      </c>
      <c r="G19181" t="s">
        <v>81</v>
      </c>
      <c r="H19181" t="s">
        <v>81</v>
      </c>
      <c r="I19181">
        <v>4714</v>
      </c>
      <c r="J19181">
        <v>2743</v>
      </c>
      <c r="K19181">
        <v>6.9201055874888298E-2</v>
      </c>
    </row>
    <row r="19182" spans="1:11" x14ac:dyDescent="0.25">
      <c r="A19182" t="s">
        <v>82</v>
      </c>
    </row>
    <row r="19183" spans="1:11" x14ac:dyDescent="0.25">
      <c r="A19183">
        <v>65.784551090465001</v>
      </c>
      <c r="B19183">
        <v>54.844735359230597</v>
      </c>
      <c r="C19183">
        <v>2000</v>
      </c>
    </row>
    <row r="19184" spans="1:11" x14ac:dyDescent="0.25">
      <c r="A19184">
        <v>63.752994966052299</v>
      </c>
      <c r="B19184">
        <v>52.813179234817902</v>
      </c>
      <c r="C19184">
        <v>2000</v>
      </c>
    </row>
    <row r="19185" spans="1:11" x14ac:dyDescent="0.25">
      <c r="A19185">
        <v>64.190010990501094</v>
      </c>
      <c r="B19185">
        <v>52.3761632103691</v>
      </c>
      <c r="C19185">
        <v>2001</v>
      </c>
    </row>
    <row r="19186" spans="1:11" x14ac:dyDescent="0.25">
      <c r="A19186">
        <v>66.221567114913796</v>
      </c>
      <c r="B19186">
        <v>54.407719334781802</v>
      </c>
      <c r="C19186">
        <v>2001</v>
      </c>
    </row>
    <row r="19187" spans="1:11" x14ac:dyDescent="0.25">
      <c r="A19187">
        <v>68.056417387664197</v>
      </c>
      <c r="B19187">
        <v>56.242569607532197</v>
      </c>
      <c r="C19187">
        <v>2001</v>
      </c>
    </row>
    <row r="19188" spans="1:11" x14ac:dyDescent="0.25">
      <c r="A19188">
        <v>67.619401363215403</v>
      </c>
      <c r="B19188">
        <v>56.679585631980999</v>
      </c>
      <c r="C19188">
        <v>2000</v>
      </c>
    </row>
    <row r="19189" spans="1:11" x14ac:dyDescent="0.25">
      <c r="A19189" t="s">
        <v>83</v>
      </c>
    </row>
    <row r="19190" spans="1:11" x14ac:dyDescent="0.25">
      <c r="A19190">
        <v>3047</v>
      </c>
      <c r="B19190">
        <v>0</v>
      </c>
      <c r="C19190">
        <v>4.9072031196903696</v>
      </c>
      <c r="D19190">
        <v>0.55933424335603399</v>
      </c>
      <c r="E19190">
        <v>6</v>
      </c>
      <c r="F19190">
        <v>1.01722196789785</v>
      </c>
      <c r="G19190" t="s">
        <v>81</v>
      </c>
      <c r="H19190" t="s">
        <v>81</v>
      </c>
      <c r="I19190">
        <v>4097</v>
      </c>
      <c r="J19190">
        <v>4669</v>
      </c>
      <c r="K19190">
        <v>6.9388888173732094E-2</v>
      </c>
    </row>
    <row r="19191" spans="1:11" x14ac:dyDescent="0.25">
      <c r="A19191" t="s">
        <v>82</v>
      </c>
    </row>
    <row r="19192" spans="1:11" x14ac:dyDescent="0.25">
      <c r="A19192">
        <v>54.790682258448101</v>
      </c>
      <c r="B19192">
        <v>55.2018449628779</v>
      </c>
      <c r="C19192">
        <v>2000</v>
      </c>
    </row>
    <row r="19193" spans="1:11" x14ac:dyDescent="0.25">
      <c r="A19193">
        <v>51.320765655855297</v>
      </c>
      <c r="B19193">
        <v>51.731928360285103</v>
      </c>
      <c r="C19193">
        <v>2000</v>
      </c>
    </row>
    <row r="19194" spans="1:11" x14ac:dyDescent="0.25">
      <c r="A19194">
        <v>50.883749631406502</v>
      </c>
      <c r="B19194">
        <v>52.168944384733898</v>
      </c>
      <c r="C19194">
        <v>2001</v>
      </c>
    </row>
    <row r="19195" spans="1:11" x14ac:dyDescent="0.25">
      <c r="A19195">
        <v>54.353666233999299</v>
      </c>
      <c r="B19195">
        <v>55.638860987326701</v>
      </c>
      <c r="C19195">
        <v>2001</v>
      </c>
    </row>
    <row r="19196" spans="1:11" x14ac:dyDescent="0.25">
      <c r="A19196">
        <v>54.7491752704262</v>
      </c>
      <c r="B19196">
        <v>56.034370023753603</v>
      </c>
      <c r="C19196">
        <v>2001</v>
      </c>
    </row>
    <row r="19197" spans="1:11" x14ac:dyDescent="0.25">
      <c r="A19197">
        <v>55.186191294875002</v>
      </c>
      <c r="B19197">
        <v>55.597353999304801</v>
      </c>
      <c r="C19197">
        <v>2000</v>
      </c>
    </row>
    <row r="19198" spans="1:11" x14ac:dyDescent="0.25">
      <c r="A19198" t="s">
        <v>83</v>
      </c>
    </row>
    <row r="19199" spans="1:11" x14ac:dyDescent="0.25">
      <c r="A19199">
        <v>3752</v>
      </c>
      <c r="B19199">
        <v>0</v>
      </c>
      <c r="C19199">
        <v>3.3499589271887902</v>
      </c>
      <c r="D19199">
        <v>2.1165104834766701</v>
      </c>
      <c r="E19199">
        <v>6</v>
      </c>
      <c r="F19199">
        <v>1.01722196789785</v>
      </c>
      <c r="G19199" t="s">
        <v>81</v>
      </c>
      <c r="H19199" t="s">
        <v>81</v>
      </c>
      <c r="I19199">
        <v>796</v>
      </c>
      <c r="J19199">
        <v>2841</v>
      </c>
      <c r="K19199">
        <v>7.0088998778827002E-2</v>
      </c>
    </row>
    <row r="19200" spans="1:11" x14ac:dyDescent="0.25">
      <c r="A19200" t="s">
        <v>82</v>
      </c>
    </row>
    <row r="19201" spans="1:11" x14ac:dyDescent="0.25">
      <c r="A19201">
        <v>135.708158313165</v>
      </c>
      <c r="B19201">
        <v>90.850763162058399</v>
      </c>
      <c r="C19201">
        <v>2000</v>
      </c>
    </row>
    <row r="19202" spans="1:11" x14ac:dyDescent="0.25">
      <c r="A19202">
        <v>133.33937963905399</v>
      </c>
      <c r="B19202">
        <v>88.481984487946804</v>
      </c>
      <c r="C19202">
        <v>2000</v>
      </c>
    </row>
    <row r="19203" spans="1:11" x14ac:dyDescent="0.25">
      <c r="A19203">
        <v>133.776395663503</v>
      </c>
      <c r="B19203">
        <v>88.044968463497995</v>
      </c>
      <c r="C19203">
        <v>2001</v>
      </c>
    </row>
    <row r="19204" spans="1:11" x14ac:dyDescent="0.25">
      <c r="A19204">
        <v>136.14517433761401</v>
      </c>
      <c r="B19204">
        <v>90.413747137609604</v>
      </c>
      <c r="C19204">
        <v>2001</v>
      </c>
    </row>
    <row r="19205" spans="1:11" x14ac:dyDescent="0.25">
      <c r="A19205">
        <v>137.64177325293301</v>
      </c>
      <c r="B19205">
        <v>91.910346052928304</v>
      </c>
      <c r="C19205">
        <v>2001</v>
      </c>
    </row>
    <row r="19206" spans="1:11" x14ac:dyDescent="0.25">
      <c r="A19206">
        <v>137.204757228484</v>
      </c>
      <c r="B19206">
        <v>92.347362077377099</v>
      </c>
      <c r="C19206">
        <v>2000</v>
      </c>
    </row>
    <row r="19207" spans="1:11" x14ac:dyDescent="0.25">
      <c r="A19207" t="s">
        <v>83</v>
      </c>
    </row>
    <row r="19208" spans="1:11" x14ac:dyDescent="0.25">
      <c r="A19208">
        <v>996</v>
      </c>
      <c r="B19208">
        <v>0</v>
      </c>
      <c r="C19208">
        <v>0.57598773883255905</v>
      </c>
      <c r="D19208">
        <v>4.8902761103748702</v>
      </c>
      <c r="E19208">
        <v>6</v>
      </c>
      <c r="F19208">
        <v>1.01722196789785</v>
      </c>
      <c r="G19208" t="s">
        <v>84</v>
      </c>
      <c r="H19208" t="s">
        <v>81</v>
      </c>
      <c r="I19208">
        <v>0</v>
      </c>
      <c r="J19208">
        <v>2797</v>
      </c>
      <c r="K19208">
        <v>6.8418250283065293E-2</v>
      </c>
    </row>
    <row r="19209" spans="1:11" x14ac:dyDescent="0.25">
      <c r="A19209" t="s">
        <v>82</v>
      </c>
    </row>
    <row r="19210" spans="1:11" x14ac:dyDescent="0.25">
      <c r="A19210">
        <v>0.430309325742538</v>
      </c>
      <c r="B19210">
        <v>90.334680799645199</v>
      </c>
      <c r="C19210">
        <v>2000</v>
      </c>
    </row>
    <row r="19211" spans="1:11" x14ac:dyDescent="0.25">
      <c r="A19211">
        <v>0</v>
      </c>
      <c r="B19211">
        <v>89.9043714739027</v>
      </c>
      <c r="C19211">
        <v>2000</v>
      </c>
    </row>
    <row r="19212" spans="1:11" x14ac:dyDescent="0.25">
      <c r="A19212">
        <v>0</v>
      </c>
      <c r="B19212">
        <v>90.778403522800303</v>
      </c>
      <c r="C19212">
        <v>2001</v>
      </c>
    </row>
    <row r="19213" spans="1:11" x14ac:dyDescent="0.25">
      <c r="A19213">
        <v>0.38426034627507799</v>
      </c>
      <c r="B19213">
        <v>91.162663869075402</v>
      </c>
      <c r="C19213">
        <v>2001</v>
      </c>
    </row>
    <row r="19214" spans="1:11" x14ac:dyDescent="0.25">
      <c r="A19214">
        <v>3.6467242233050401</v>
      </c>
      <c r="B19214">
        <v>94.425127746105304</v>
      </c>
      <c r="C19214">
        <v>2001</v>
      </c>
    </row>
    <row r="19215" spans="1:11" x14ac:dyDescent="0.25">
      <c r="A19215">
        <v>4.0837402477538598</v>
      </c>
      <c r="B19215">
        <v>93.988111721656495</v>
      </c>
      <c r="C19215">
        <v>2000</v>
      </c>
    </row>
    <row r="19216" spans="1:11" x14ac:dyDescent="0.25">
      <c r="A19216" t="s">
        <v>83</v>
      </c>
    </row>
    <row r="19217" spans="1:11" x14ac:dyDescent="0.25">
      <c r="A19217">
        <v>1731</v>
      </c>
      <c r="B19217">
        <v>0</v>
      </c>
      <c r="C19217">
        <v>5.3334631802138999</v>
      </c>
      <c r="D19217">
        <v>0.13265264491735701</v>
      </c>
      <c r="E19217">
        <v>6</v>
      </c>
      <c r="F19217">
        <v>1.01722196789785</v>
      </c>
      <c r="G19217" t="s">
        <v>81</v>
      </c>
      <c r="H19217" t="s">
        <v>81</v>
      </c>
      <c r="I19217">
        <v>801</v>
      </c>
      <c r="J19217">
        <v>3442</v>
      </c>
      <c r="K19217">
        <v>6.89016775934818E-2</v>
      </c>
    </row>
    <row r="19218" spans="1:11" x14ac:dyDescent="0.25">
      <c r="A19218" t="s">
        <v>82</v>
      </c>
    </row>
    <row r="19219" spans="1:11" x14ac:dyDescent="0.25">
      <c r="A19219">
        <v>133.362412541803</v>
      </c>
      <c r="B19219">
        <v>71.029873687326699</v>
      </c>
      <c r="C19219">
        <v>2000</v>
      </c>
    </row>
    <row r="19220" spans="1:11" x14ac:dyDescent="0.25">
      <c r="A19220">
        <v>129.59108455986501</v>
      </c>
      <c r="B19220">
        <v>67.258545705388599</v>
      </c>
      <c r="C19220">
        <v>2000</v>
      </c>
    </row>
    <row r="19221" spans="1:11" x14ac:dyDescent="0.25">
      <c r="A19221">
        <v>129.154068535416</v>
      </c>
      <c r="B19221">
        <v>67.695561729837493</v>
      </c>
      <c r="C19221">
        <v>2001</v>
      </c>
    </row>
    <row r="19222" spans="1:11" x14ac:dyDescent="0.25">
      <c r="A19222">
        <v>132.92539651735501</v>
      </c>
      <c r="B19222">
        <v>71.466889711775494</v>
      </c>
      <c r="C19222">
        <v>2001</v>
      </c>
    </row>
    <row r="19223" spans="1:11" x14ac:dyDescent="0.25">
      <c r="A19223">
        <v>133.019196102118</v>
      </c>
      <c r="B19223">
        <v>71.560689296538897</v>
      </c>
      <c r="C19223">
        <v>2001</v>
      </c>
    </row>
    <row r="19224" spans="1:11" x14ac:dyDescent="0.25">
      <c r="A19224">
        <v>133.45621212656701</v>
      </c>
      <c r="B19224">
        <v>71.123673272090102</v>
      </c>
      <c r="C19224">
        <v>2000</v>
      </c>
    </row>
    <row r="19225" spans="1:11" x14ac:dyDescent="0.25">
      <c r="A19225" t="s">
        <v>83</v>
      </c>
    </row>
    <row r="19226" spans="1:11" x14ac:dyDescent="0.25">
      <c r="A19226">
        <v>3374</v>
      </c>
      <c r="B19226">
        <v>0</v>
      </c>
      <c r="C19226">
        <v>4.5755982775045396</v>
      </c>
      <c r="D19226">
        <v>0.88905117662903899</v>
      </c>
      <c r="E19226">
        <v>8</v>
      </c>
      <c r="F19226">
        <v>1.01722196789785</v>
      </c>
      <c r="G19226" t="s">
        <v>81</v>
      </c>
      <c r="H19226" t="s">
        <v>81</v>
      </c>
      <c r="I19226">
        <v>4062</v>
      </c>
      <c r="J19226">
        <v>3779</v>
      </c>
      <c r="K19226">
        <v>6.9592271621285604E-2</v>
      </c>
    </row>
    <row r="19227" spans="1:11" x14ac:dyDescent="0.25">
      <c r="A19227" t="s">
        <v>82</v>
      </c>
    </row>
    <row r="19228" spans="1:11" x14ac:dyDescent="0.25">
      <c r="A19228">
        <v>64.5252071891518</v>
      </c>
      <c r="B19228">
        <v>50.232507424541801</v>
      </c>
      <c r="C19228">
        <v>2000</v>
      </c>
    </row>
    <row r="19229" spans="1:11" x14ac:dyDescent="0.25">
      <c r="A19229">
        <v>64.074191752385602</v>
      </c>
      <c r="B19229">
        <v>49.781491987775603</v>
      </c>
      <c r="C19229">
        <v>2000</v>
      </c>
    </row>
    <row r="19230" spans="1:11" x14ac:dyDescent="0.25">
      <c r="A19230">
        <v>61.289770619142899</v>
      </c>
      <c r="B19230">
        <v>46.9970708545329</v>
      </c>
      <c r="C19230">
        <v>2000</v>
      </c>
    </row>
    <row r="19231" spans="1:11" x14ac:dyDescent="0.25">
      <c r="A19231">
        <v>60.852754594694098</v>
      </c>
      <c r="B19231">
        <v>47.434086878981702</v>
      </c>
      <c r="C19231">
        <v>2001</v>
      </c>
    </row>
    <row r="19232" spans="1:11" x14ac:dyDescent="0.25">
      <c r="A19232">
        <v>63.6371757279368</v>
      </c>
      <c r="B19232">
        <v>50.218508012224397</v>
      </c>
      <c r="C19232">
        <v>2001</v>
      </c>
    </row>
    <row r="19233" spans="1:11" x14ac:dyDescent="0.25">
      <c r="A19233">
        <v>64.088191164703005</v>
      </c>
      <c r="B19233">
        <v>50.669523448990603</v>
      </c>
      <c r="C19233">
        <v>2001</v>
      </c>
    </row>
    <row r="19234" spans="1:11" x14ac:dyDescent="0.25">
      <c r="A19234">
        <v>64.716845280519294</v>
      </c>
      <c r="B19234">
        <v>51.298177564806899</v>
      </c>
      <c r="C19234">
        <v>2001</v>
      </c>
    </row>
    <row r="19235" spans="1:11" x14ac:dyDescent="0.25">
      <c r="A19235">
        <v>65.153861304968103</v>
      </c>
      <c r="B19235">
        <v>50.861161540358097</v>
      </c>
      <c r="C19235">
        <v>2000</v>
      </c>
    </row>
    <row r="19236" spans="1:11" x14ac:dyDescent="0.25">
      <c r="A19236" t="s">
        <v>83</v>
      </c>
    </row>
    <row r="19237" spans="1:11" x14ac:dyDescent="0.25">
      <c r="A19237">
        <v>3218</v>
      </c>
      <c r="B19237">
        <v>0</v>
      </c>
      <c r="C19237">
        <v>1.5626541790578301</v>
      </c>
      <c r="D19237">
        <v>3.9013553148070499</v>
      </c>
      <c r="E19237">
        <v>6</v>
      </c>
      <c r="F19237">
        <v>1.01722196789785</v>
      </c>
      <c r="G19237" t="s">
        <v>81</v>
      </c>
      <c r="H19237" t="s">
        <v>81</v>
      </c>
      <c r="I19237">
        <v>2609</v>
      </c>
      <c r="J19237">
        <v>3168</v>
      </c>
      <c r="K19237">
        <v>6.9479465335778104E-2</v>
      </c>
    </row>
    <row r="19238" spans="1:11" x14ac:dyDescent="0.25">
      <c r="A19238" t="s">
        <v>82</v>
      </c>
    </row>
    <row r="19239" spans="1:11" x14ac:dyDescent="0.25">
      <c r="A19239">
        <v>33.734579047068998</v>
      </c>
      <c r="B19239">
        <v>134.773839913665</v>
      </c>
      <c r="C19239">
        <v>2000</v>
      </c>
    </row>
    <row r="19240" spans="1:11" x14ac:dyDescent="0.25">
      <c r="A19240">
        <v>32.629615680407802</v>
      </c>
      <c r="B19240">
        <v>133.66887654700301</v>
      </c>
      <c r="C19240">
        <v>2000</v>
      </c>
    </row>
    <row r="19241" spans="1:11" x14ac:dyDescent="0.25">
      <c r="A19241">
        <v>33.066631704856597</v>
      </c>
      <c r="B19241">
        <v>133.231860522554</v>
      </c>
      <c r="C19241">
        <v>2001</v>
      </c>
    </row>
    <row r="19242" spans="1:11" x14ac:dyDescent="0.25">
      <c r="A19242">
        <v>34.171595071517899</v>
      </c>
      <c r="B19242">
        <v>134.33682388921599</v>
      </c>
      <c r="C19242">
        <v>2001</v>
      </c>
    </row>
    <row r="19243" spans="1:11" x14ac:dyDescent="0.25">
      <c r="A19243">
        <v>36.930269870436099</v>
      </c>
      <c r="B19243">
        <v>137.095498688134</v>
      </c>
      <c r="C19243">
        <v>2001</v>
      </c>
    </row>
    <row r="19244" spans="1:11" x14ac:dyDescent="0.25">
      <c r="A19244">
        <v>36.493253845987297</v>
      </c>
      <c r="B19244">
        <v>137.53251471258301</v>
      </c>
      <c r="C19244">
        <v>2000</v>
      </c>
    </row>
    <row r="19245" spans="1:11" x14ac:dyDescent="0.25">
      <c r="A19245" t="s">
        <v>83</v>
      </c>
    </row>
    <row r="19246" spans="1:11" x14ac:dyDescent="0.25">
      <c r="A19246">
        <v>4005</v>
      </c>
      <c r="B19246">
        <v>0</v>
      </c>
      <c r="C19246">
        <v>5.0976744169288697</v>
      </c>
      <c r="D19246">
        <v>0.36457968024106402</v>
      </c>
      <c r="E19246">
        <v>8</v>
      </c>
      <c r="F19246">
        <v>1.01722196789785</v>
      </c>
      <c r="G19246" t="s">
        <v>81</v>
      </c>
      <c r="H19246" t="s">
        <v>81</v>
      </c>
      <c r="I19246">
        <v>3271</v>
      </c>
      <c r="J19246">
        <v>109</v>
      </c>
      <c r="K19246">
        <v>7.0517649212045896E-2</v>
      </c>
    </row>
    <row r="19247" spans="1:11" x14ac:dyDescent="0.25">
      <c r="A19247" t="s">
        <v>82</v>
      </c>
    </row>
    <row r="19248" spans="1:11" x14ac:dyDescent="0.25">
      <c r="A19248">
        <v>99.806117984380407</v>
      </c>
      <c r="B19248">
        <v>11.157857612310099</v>
      </c>
      <c r="C19248">
        <v>2000</v>
      </c>
    </row>
    <row r="19249" spans="1:11" x14ac:dyDescent="0.25">
      <c r="A19249">
        <v>99.781491987775595</v>
      </c>
      <c r="B19249">
        <v>11.1332316157053</v>
      </c>
      <c r="C19249">
        <v>2000</v>
      </c>
    </row>
    <row r="19250" spans="1:11" x14ac:dyDescent="0.25">
      <c r="A19250">
        <v>96.201517835888893</v>
      </c>
      <c r="B19250">
        <v>7.5532574638185199</v>
      </c>
      <c r="C19250">
        <v>2000</v>
      </c>
    </row>
    <row r="19251" spans="1:11" x14ac:dyDescent="0.25">
      <c r="A19251">
        <v>96.638533860337702</v>
      </c>
      <c r="B19251">
        <v>7.1162414393697002</v>
      </c>
      <c r="C19251">
        <v>2001</v>
      </c>
    </row>
    <row r="19252" spans="1:11" x14ac:dyDescent="0.25">
      <c r="A19252">
        <v>100.21850801222401</v>
      </c>
      <c r="B19252">
        <v>10.696215591256401</v>
      </c>
      <c r="C19252">
        <v>2001</v>
      </c>
    </row>
    <row r="19253" spans="1:11" x14ac:dyDescent="0.25">
      <c r="A19253">
        <v>100.243134008829</v>
      </c>
      <c r="B19253">
        <v>10.720841587861299</v>
      </c>
      <c r="C19253">
        <v>2001</v>
      </c>
    </row>
    <row r="19254" spans="1:11" x14ac:dyDescent="0.25">
      <c r="A19254">
        <v>100.50093077301101</v>
      </c>
      <c r="B19254">
        <v>10.9786383520426</v>
      </c>
      <c r="C19254">
        <v>2001</v>
      </c>
    </row>
    <row r="19255" spans="1:11" x14ac:dyDescent="0.25">
      <c r="A19255">
        <v>100.063914748562</v>
      </c>
      <c r="B19255">
        <v>11.4156543764914</v>
      </c>
      <c r="C19255">
        <v>2000</v>
      </c>
    </row>
    <row r="19256" spans="1:11" x14ac:dyDescent="0.25">
      <c r="A19256" t="s">
        <v>83</v>
      </c>
    </row>
    <row r="19257" spans="1:11" x14ac:dyDescent="0.25">
      <c r="A19257">
        <v>2032</v>
      </c>
      <c r="B19257">
        <v>0</v>
      </c>
      <c r="C19257">
        <v>1.99065146124744</v>
      </c>
      <c r="D19257">
        <v>3.47063803092274</v>
      </c>
      <c r="E19257">
        <v>6</v>
      </c>
      <c r="F19257">
        <v>1.01722196789785</v>
      </c>
      <c r="G19257" t="s">
        <v>81</v>
      </c>
      <c r="H19257" t="s">
        <v>81</v>
      </c>
      <c r="I19257">
        <v>3751</v>
      </c>
      <c r="J19257">
        <v>926</v>
      </c>
      <c r="K19257">
        <v>6.9019323606272498E-2</v>
      </c>
    </row>
    <row r="19258" spans="1:11" x14ac:dyDescent="0.25">
      <c r="A19258" t="s">
        <v>82</v>
      </c>
    </row>
    <row r="19259" spans="1:11" x14ac:dyDescent="0.25">
      <c r="A19259">
        <v>134.569273489788</v>
      </c>
      <c r="B19259">
        <v>135.45756085192201</v>
      </c>
      <c r="C19259">
        <v>2000</v>
      </c>
    </row>
    <row r="19260" spans="1:11" x14ac:dyDescent="0.25">
      <c r="A19260">
        <v>133.161670342561</v>
      </c>
      <c r="B19260">
        <v>134.049957704695</v>
      </c>
      <c r="C19260">
        <v>2000</v>
      </c>
    </row>
    <row r="19261" spans="1:11" x14ac:dyDescent="0.25">
      <c r="A19261">
        <v>132.72465431811199</v>
      </c>
      <c r="B19261">
        <v>134.48697372914401</v>
      </c>
      <c r="C19261">
        <v>2001</v>
      </c>
    </row>
    <row r="19262" spans="1:11" x14ac:dyDescent="0.25">
      <c r="A19262">
        <v>134.13225746533899</v>
      </c>
      <c r="B19262">
        <v>135.89457687637099</v>
      </c>
      <c r="C19262">
        <v>2001</v>
      </c>
    </row>
    <row r="19263" spans="1:11" x14ac:dyDescent="0.25">
      <c r="A19263">
        <v>136.586369152049</v>
      </c>
      <c r="B19263">
        <v>138.34868856308</v>
      </c>
      <c r="C19263">
        <v>2001</v>
      </c>
    </row>
    <row r="19264" spans="1:11" x14ac:dyDescent="0.25">
      <c r="A19264">
        <v>137.02338517649699</v>
      </c>
      <c r="B19264">
        <v>137.911672538631</v>
      </c>
      <c r="C19264">
        <v>2000</v>
      </c>
    </row>
    <row r="19265" spans="1:11" x14ac:dyDescent="0.25">
      <c r="A19265" t="s">
        <v>83</v>
      </c>
    </row>
    <row r="19266" spans="1:11" x14ac:dyDescent="0.25">
      <c r="A19266">
        <v>2356</v>
      </c>
      <c r="B19266">
        <v>0</v>
      </c>
      <c r="C19266">
        <v>2.52203638774284</v>
      </c>
      <c r="D19266">
        <v>2.9370382503903198</v>
      </c>
      <c r="E19266">
        <v>6</v>
      </c>
      <c r="F19266">
        <v>1.01722196789785</v>
      </c>
      <c r="G19266" t="s">
        <v>81</v>
      </c>
      <c r="H19266" t="s">
        <v>81</v>
      </c>
      <c r="I19266">
        <v>791</v>
      </c>
      <c r="J19266">
        <v>4564</v>
      </c>
      <c r="K19266">
        <v>6.91330849820216E-2</v>
      </c>
    </row>
    <row r="19267" spans="1:11" x14ac:dyDescent="0.25">
      <c r="A19267" t="s">
        <v>82</v>
      </c>
    </row>
    <row r="19268" spans="1:11" x14ac:dyDescent="0.25">
      <c r="A19268">
        <v>80.934994888000503</v>
      </c>
      <c r="B19268">
        <v>80.284954602027</v>
      </c>
      <c r="C19268">
        <v>2000</v>
      </c>
    </row>
    <row r="19269" spans="1:11" x14ac:dyDescent="0.25">
      <c r="A19269">
        <v>79.151645855828306</v>
      </c>
      <c r="B19269">
        <v>78.501605569854803</v>
      </c>
      <c r="C19269">
        <v>2000</v>
      </c>
    </row>
    <row r="19270" spans="1:11" x14ac:dyDescent="0.25">
      <c r="A19270">
        <v>79.588661880277101</v>
      </c>
      <c r="B19270">
        <v>78.064589545405994</v>
      </c>
      <c r="C19270">
        <v>2001</v>
      </c>
    </row>
    <row r="19271" spans="1:11" x14ac:dyDescent="0.25">
      <c r="A19271">
        <v>81.372010912449298</v>
      </c>
      <c r="B19271">
        <v>79.847938577578205</v>
      </c>
      <c r="C19271">
        <v>2001</v>
      </c>
    </row>
    <row r="19272" spans="1:11" x14ac:dyDescent="0.25">
      <c r="A19272">
        <v>83.448810575904602</v>
      </c>
      <c r="B19272">
        <v>81.924738241033495</v>
      </c>
      <c r="C19272">
        <v>2001</v>
      </c>
    </row>
    <row r="19273" spans="1:11" x14ac:dyDescent="0.25">
      <c r="A19273">
        <v>83.011794551455793</v>
      </c>
      <c r="B19273">
        <v>82.361754265482304</v>
      </c>
      <c r="C19273">
        <v>2000</v>
      </c>
    </row>
    <row r="19274" spans="1:11" x14ac:dyDescent="0.25">
      <c r="A19274" t="s">
        <v>83</v>
      </c>
    </row>
    <row r="19275" spans="1:11" x14ac:dyDescent="0.25">
      <c r="A19275">
        <v>3787</v>
      </c>
      <c r="B19275">
        <v>0</v>
      </c>
      <c r="C19275">
        <v>4.9256684044286203</v>
      </c>
      <c r="D19275">
        <v>0.53247983835308299</v>
      </c>
      <c r="E19275">
        <v>8</v>
      </c>
      <c r="F19275">
        <v>1.01722196789785</v>
      </c>
      <c r="G19275" t="s">
        <v>81</v>
      </c>
      <c r="H19275" t="s">
        <v>81</v>
      </c>
      <c r="I19275">
        <v>3742</v>
      </c>
      <c r="J19275">
        <v>813</v>
      </c>
      <c r="K19275">
        <v>7.01583492282567E-2</v>
      </c>
    </row>
    <row r="19276" spans="1:11" x14ac:dyDescent="0.25">
      <c r="A19276" t="s">
        <v>82</v>
      </c>
    </row>
    <row r="19277" spans="1:11" x14ac:dyDescent="0.25">
      <c r="A19277">
        <v>102.31610772214199</v>
      </c>
      <c r="B19277">
        <v>94.215068261243701</v>
      </c>
      <c r="C19277">
        <v>2000</v>
      </c>
    </row>
    <row r="19278" spans="1:11" x14ac:dyDescent="0.25">
      <c r="A19278">
        <v>100.21850801222401</v>
      </c>
      <c r="B19278">
        <v>92.117468551326098</v>
      </c>
      <c r="C19278">
        <v>2000</v>
      </c>
    </row>
    <row r="19279" spans="1:11" x14ac:dyDescent="0.25">
      <c r="A19279">
        <v>98.833134191494196</v>
      </c>
      <c r="B19279">
        <v>90.732094730595904</v>
      </c>
      <c r="C19279">
        <v>2000</v>
      </c>
    </row>
    <row r="19280" spans="1:11" x14ac:dyDescent="0.25">
      <c r="A19280">
        <v>98.396118167045401</v>
      </c>
      <c r="B19280">
        <v>91.169110755044699</v>
      </c>
      <c r="C19280">
        <v>2001</v>
      </c>
    </row>
    <row r="19281" spans="1:11" x14ac:dyDescent="0.25">
      <c r="A19281">
        <v>99.781491987775595</v>
      </c>
      <c r="B19281">
        <v>92.554484575775007</v>
      </c>
      <c r="C19281">
        <v>2001</v>
      </c>
    </row>
    <row r="19282" spans="1:11" x14ac:dyDescent="0.25">
      <c r="A19282">
        <v>101.879091697693</v>
      </c>
      <c r="B19282">
        <v>94.652084285692595</v>
      </c>
      <c r="C19282">
        <v>2001</v>
      </c>
    </row>
    <row r="19283" spans="1:11" x14ac:dyDescent="0.25">
      <c r="A19283">
        <v>102.25561180223799</v>
      </c>
      <c r="B19283">
        <v>95.028604390237106</v>
      </c>
      <c r="C19283">
        <v>2001</v>
      </c>
    </row>
    <row r="19284" spans="1:11" x14ac:dyDescent="0.25">
      <c r="A19284">
        <v>102.692627826687</v>
      </c>
      <c r="B19284">
        <v>94.591588365788297</v>
      </c>
      <c r="C19284">
        <v>2000</v>
      </c>
    </row>
    <row r="19285" spans="1:11" x14ac:dyDescent="0.25">
      <c r="A19285" t="s">
        <v>83</v>
      </c>
    </row>
    <row r="19286" spans="1:11" x14ac:dyDescent="0.25">
      <c r="A19286">
        <v>2676</v>
      </c>
      <c r="B19286">
        <v>0</v>
      </c>
      <c r="C19286">
        <v>1.4092347703026999</v>
      </c>
      <c r="D19286">
        <v>4.04238945235541</v>
      </c>
      <c r="E19286">
        <v>6</v>
      </c>
      <c r="F19286">
        <v>1.01722196789785</v>
      </c>
      <c r="G19286" t="s">
        <v>81</v>
      </c>
      <c r="H19286" t="s">
        <v>81</v>
      </c>
      <c r="I19286">
        <v>792</v>
      </c>
      <c r="J19286">
        <v>2794</v>
      </c>
      <c r="K19286">
        <v>6.9249653978651696E-2</v>
      </c>
    </row>
    <row r="19287" spans="1:11" x14ac:dyDescent="0.25">
      <c r="A19287" t="s">
        <v>82</v>
      </c>
    </row>
    <row r="19288" spans="1:11" x14ac:dyDescent="0.25">
      <c r="A19288">
        <v>74.105885422842306</v>
      </c>
      <c r="B19288">
        <v>79.045645886583301</v>
      </c>
      <c r="C19288">
        <v>2000</v>
      </c>
    </row>
    <row r="19289" spans="1:11" x14ac:dyDescent="0.25">
      <c r="A19289">
        <v>73.109405960477403</v>
      </c>
      <c r="B19289">
        <v>78.049166424218399</v>
      </c>
      <c r="C19289">
        <v>2000</v>
      </c>
    </row>
    <row r="19290" spans="1:11" x14ac:dyDescent="0.25">
      <c r="A19290">
        <v>73.546421984926198</v>
      </c>
      <c r="B19290">
        <v>77.612150399769604</v>
      </c>
      <c r="C19290">
        <v>2001</v>
      </c>
    </row>
    <row r="19291" spans="1:11" x14ac:dyDescent="0.25">
      <c r="A19291">
        <v>74.542901447291101</v>
      </c>
      <c r="B19291">
        <v>78.608629862134507</v>
      </c>
      <c r="C19291">
        <v>2001</v>
      </c>
    </row>
    <row r="19292" spans="1:11" x14ac:dyDescent="0.25">
      <c r="A19292">
        <v>77.401302441248603</v>
      </c>
      <c r="B19292">
        <v>81.467030856091995</v>
      </c>
      <c r="C19292">
        <v>2001</v>
      </c>
    </row>
    <row r="19293" spans="1:11" x14ac:dyDescent="0.25">
      <c r="A19293">
        <v>76.964286416799794</v>
      </c>
      <c r="B19293">
        <v>81.904046880540804</v>
      </c>
      <c r="C19293">
        <v>2000</v>
      </c>
    </row>
    <row r="19294" spans="1:11" x14ac:dyDescent="0.25">
      <c r="A19294" t="s">
        <v>83</v>
      </c>
    </row>
    <row r="19295" spans="1:11" x14ac:dyDescent="0.25">
      <c r="A19295">
        <v>1256</v>
      </c>
      <c r="B19295">
        <v>0</v>
      </c>
      <c r="C19295">
        <v>3.4014815874741702</v>
      </c>
      <c r="D19295">
        <v>2.0434806424629199</v>
      </c>
      <c r="E19295">
        <v>6</v>
      </c>
      <c r="F19295">
        <v>1.01722196789785</v>
      </c>
      <c r="G19295" t="s">
        <v>81</v>
      </c>
      <c r="H19295" t="s">
        <v>81</v>
      </c>
      <c r="I19295">
        <v>2963</v>
      </c>
      <c r="J19295">
        <v>2016</v>
      </c>
      <c r="K19295">
        <v>6.8677889130212194E-2</v>
      </c>
    </row>
    <row r="19296" spans="1:11" x14ac:dyDescent="0.25">
      <c r="A19296" t="s">
        <v>82</v>
      </c>
    </row>
    <row r="19297" spans="1:11" x14ac:dyDescent="0.25">
      <c r="A19297">
        <v>93.325249851362599</v>
      </c>
      <c r="B19297">
        <v>110.370231490759</v>
      </c>
      <c r="C19297">
        <v>2000</v>
      </c>
    </row>
    <row r="19298" spans="1:11" x14ac:dyDescent="0.25">
      <c r="A19298">
        <v>90.920039154778394</v>
      </c>
      <c r="B19298">
        <v>107.965020794175</v>
      </c>
      <c r="C19298">
        <v>2000</v>
      </c>
    </row>
    <row r="19299" spans="1:11" x14ac:dyDescent="0.25">
      <c r="A19299">
        <v>90.483023130329599</v>
      </c>
      <c r="B19299">
        <v>108.402036818624</v>
      </c>
      <c r="C19299">
        <v>2001</v>
      </c>
    </row>
    <row r="19300" spans="1:11" x14ac:dyDescent="0.25">
      <c r="A19300">
        <v>92.888233826913805</v>
      </c>
      <c r="B19300">
        <v>110.807247515208</v>
      </c>
      <c r="C19300">
        <v>2001</v>
      </c>
    </row>
    <row r="19301" spans="1:11" x14ac:dyDescent="0.25">
      <c r="A19301">
        <v>94.333192846422804</v>
      </c>
      <c r="B19301">
        <v>112.252206534717</v>
      </c>
      <c r="C19301">
        <v>2001</v>
      </c>
    </row>
    <row r="19302" spans="1:11" x14ac:dyDescent="0.25">
      <c r="A19302">
        <v>94.770208870871599</v>
      </c>
      <c r="B19302">
        <v>111.815190510268</v>
      </c>
      <c r="C19302">
        <v>2000</v>
      </c>
    </row>
    <row r="19303" spans="1:11" x14ac:dyDescent="0.25">
      <c r="A19303" t="s">
        <v>83</v>
      </c>
    </row>
    <row r="19304" spans="1:11" x14ac:dyDescent="0.25">
      <c r="A19304">
        <v>2185</v>
      </c>
      <c r="B19304">
        <v>0</v>
      </c>
      <c r="C19304">
        <v>5.2076668968822704</v>
      </c>
      <c r="D19304">
        <v>0.23008248959010999</v>
      </c>
      <c r="E19304">
        <v>6</v>
      </c>
      <c r="F19304">
        <v>1.01722196789785</v>
      </c>
      <c r="G19304" t="s">
        <v>81</v>
      </c>
      <c r="H19304" t="s">
        <v>81</v>
      </c>
      <c r="I19304">
        <v>3737</v>
      </c>
      <c r="J19304">
        <v>1113</v>
      </c>
      <c r="K19304">
        <v>6.9068933935011206E-2</v>
      </c>
    </row>
    <row r="19305" spans="1:11" x14ac:dyDescent="0.25">
      <c r="A19305" t="s">
        <v>82</v>
      </c>
    </row>
    <row r="19306" spans="1:11" x14ac:dyDescent="0.25">
      <c r="A19306">
        <v>15.6035547878654</v>
      </c>
      <c r="B19306">
        <v>73.372099213936593</v>
      </c>
      <c r="C19306">
        <v>2000</v>
      </c>
    </row>
    <row r="19307" spans="1:11" x14ac:dyDescent="0.25">
      <c r="A19307">
        <v>11.921178210919299</v>
      </c>
      <c r="B19307">
        <v>69.689722636990396</v>
      </c>
      <c r="C19307">
        <v>2000</v>
      </c>
    </row>
    <row r="19308" spans="1:11" x14ac:dyDescent="0.25">
      <c r="A19308">
        <v>12.358194235368099</v>
      </c>
      <c r="B19308">
        <v>69.252706612541601</v>
      </c>
      <c r="C19308">
        <v>2001</v>
      </c>
    </row>
    <row r="19309" spans="1:11" x14ac:dyDescent="0.25">
      <c r="A19309">
        <v>16.0405708123143</v>
      </c>
      <c r="B19309">
        <v>72.935083189487798</v>
      </c>
      <c r="C19309">
        <v>2001</v>
      </c>
    </row>
    <row r="19310" spans="1:11" x14ac:dyDescent="0.25">
      <c r="A19310">
        <v>16.2032637009357</v>
      </c>
      <c r="B19310">
        <v>73.097776078109206</v>
      </c>
      <c r="C19310">
        <v>2001</v>
      </c>
    </row>
    <row r="19311" spans="1:11" x14ac:dyDescent="0.25">
      <c r="A19311">
        <v>15.7662476764869</v>
      </c>
      <c r="B19311">
        <v>73.534792102558001</v>
      </c>
      <c r="C19311">
        <v>2000</v>
      </c>
    </row>
    <row r="19312" spans="1:11" x14ac:dyDescent="0.25">
      <c r="A19312" t="s">
        <v>83</v>
      </c>
    </row>
    <row r="19313" spans="1:11" x14ac:dyDescent="0.25">
      <c r="A19313">
        <v>2395</v>
      </c>
      <c r="B19313">
        <v>0</v>
      </c>
      <c r="C19313">
        <v>3.1969062581970902</v>
      </c>
      <c r="D19313">
        <v>2.23939408434696</v>
      </c>
      <c r="E19313">
        <v>6</v>
      </c>
      <c r="F19313">
        <v>1.01722196789785</v>
      </c>
      <c r="G19313" t="s">
        <v>81</v>
      </c>
      <c r="H19313" t="s">
        <v>81</v>
      </c>
      <c r="I19313">
        <v>2853</v>
      </c>
      <c r="J19313">
        <v>2566</v>
      </c>
      <c r="K19313">
        <v>6.9149435976010906E-2</v>
      </c>
    </row>
    <row r="19314" spans="1:11" x14ac:dyDescent="0.25">
      <c r="A19314" t="s">
        <v>82</v>
      </c>
    </row>
    <row r="19315" spans="1:11" x14ac:dyDescent="0.25">
      <c r="A19315">
        <v>128.435046142174</v>
      </c>
      <c r="B19315">
        <v>27.8757527637603</v>
      </c>
      <c r="C19315">
        <v>2000</v>
      </c>
    </row>
    <row r="19316" spans="1:11" x14ac:dyDescent="0.25">
      <c r="A19316">
        <v>126.174492048185</v>
      </c>
      <c r="B19316">
        <v>25.615198669771502</v>
      </c>
      <c r="C19316">
        <v>2000</v>
      </c>
    </row>
    <row r="19317" spans="1:11" x14ac:dyDescent="0.25">
      <c r="A19317">
        <v>126.611508072634</v>
      </c>
      <c r="B19317">
        <v>25.1781826453226</v>
      </c>
      <c r="C19317">
        <v>2001</v>
      </c>
    </row>
    <row r="19318" spans="1:11" x14ac:dyDescent="0.25">
      <c r="A19318">
        <v>128.87206216662301</v>
      </c>
      <c r="B19318">
        <v>27.438736739311501</v>
      </c>
      <c r="C19318">
        <v>2001</v>
      </c>
    </row>
    <row r="19319" spans="1:11" x14ac:dyDescent="0.25">
      <c r="A19319">
        <v>130.455552909414</v>
      </c>
      <c r="B19319">
        <v>29.022227482102299</v>
      </c>
      <c r="C19319">
        <v>2001</v>
      </c>
    </row>
    <row r="19320" spans="1:11" x14ac:dyDescent="0.25">
      <c r="A19320">
        <v>130.01853688496499</v>
      </c>
      <c r="B19320">
        <v>29.4592435065511</v>
      </c>
      <c r="C19320">
        <v>2000</v>
      </c>
    </row>
    <row r="19321" spans="1:11" x14ac:dyDescent="0.25">
      <c r="A19321" t="s">
        <v>83</v>
      </c>
    </row>
    <row r="19322" spans="1:11" x14ac:dyDescent="0.25">
      <c r="A19322">
        <v>3120</v>
      </c>
      <c r="B19322">
        <v>0</v>
      </c>
      <c r="C19322">
        <v>3.6134963682197001</v>
      </c>
      <c r="D19322">
        <v>1.8175226467597601</v>
      </c>
      <c r="E19322">
        <v>6</v>
      </c>
      <c r="F19322">
        <v>1.01722196789785</v>
      </c>
      <c r="G19322" t="s">
        <v>81</v>
      </c>
      <c r="H19322" t="s">
        <v>81</v>
      </c>
      <c r="I19322">
        <v>3340</v>
      </c>
      <c r="J19322">
        <v>3370</v>
      </c>
      <c r="K19322">
        <v>6.9418743315133993E-2</v>
      </c>
    </row>
    <row r="19323" spans="1:11" x14ac:dyDescent="0.25">
      <c r="A19323" t="s">
        <v>82</v>
      </c>
    </row>
    <row r="19324" spans="1:11" x14ac:dyDescent="0.25">
      <c r="A19324">
        <v>75.912733873316199</v>
      </c>
      <c r="B19324">
        <v>116.586592502229</v>
      </c>
      <c r="C19324">
        <v>2000</v>
      </c>
    </row>
    <row r="19325" spans="1:11" x14ac:dyDescent="0.25">
      <c r="A19325">
        <v>73.357606087555098</v>
      </c>
      <c r="B19325">
        <v>114.03146471646799</v>
      </c>
      <c r="C19325">
        <v>2000</v>
      </c>
    </row>
    <row r="19326" spans="1:11" x14ac:dyDescent="0.25">
      <c r="A19326">
        <v>73.794622112003907</v>
      </c>
      <c r="B19326">
        <v>113.594448692019</v>
      </c>
      <c r="C19326">
        <v>2001</v>
      </c>
    </row>
    <row r="19327" spans="1:11" x14ac:dyDescent="0.25">
      <c r="A19327">
        <v>76.349749897765093</v>
      </c>
      <c r="B19327">
        <v>116.149576477781</v>
      </c>
      <c r="C19327">
        <v>2001</v>
      </c>
    </row>
    <row r="19328" spans="1:11" x14ac:dyDescent="0.25">
      <c r="A19328">
        <v>77.634932486248999</v>
      </c>
      <c r="B19328">
        <v>117.434759066265</v>
      </c>
      <c r="C19328">
        <v>2001</v>
      </c>
    </row>
    <row r="19329" spans="1:11" x14ac:dyDescent="0.25">
      <c r="A19329">
        <v>77.197916461800205</v>
      </c>
      <c r="B19329">
        <v>117.871775090713</v>
      </c>
      <c r="C19329">
        <v>2000</v>
      </c>
    </row>
    <row r="19330" spans="1:11" x14ac:dyDescent="0.25">
      <c r="A19330" t="s">
        <v>83</v>
      </c>
    </row>
    <row r="19331" spans="1:11" x14ac:dyDescent="0.25">
      <c r="A19331">
        <v>3721</v>
      </c>
      <c r="B19331">
        <v>0</v>
      </c>
      <c r="C19331">
        <v>3.6228921988151201</v>
      </c>
      <c r="D19331">
        <v>1.80806983605595</v>
      </c>
      <c r="E19331">
        <v>6</v>
      </c>
      <c r="F19331">
        <v>1.01722196789785</v>
      </c>
      <c r="G19331" t="s">
        <v>81</v>
      </c>
      <c r="H19331" t="s">
        <v>81</v>
      </c>
      <c r="I19331">
        <v>2885</v>
      </c>
      <c r="J19331">
        <v>2417</v>
      </c>
      <c r="K19331">
        <v>7.0039275465507506E-2</v>
      </c>
    </row>
    <row r="19332" spans="1:11" x14ac:dyDescent="0.25">
      <c r="A19332" t="s">
        <v>82</v>
      </c>
    </row>
    <row r="19333" spans="1:11" x14ac:dyDescent="0.25">
      <c r="A19333">
        <v>97.893033637619894</v>
      </c>
      <c r="B19333">
        <v>74.562818548899699</v>
      </c>
      <c r="C19333">
        <v>2000</v>
      </c>
    </row>
    <row r="19334" spans="1:11" x14ac:dyDescent="0.25">
      <c r="A19334">
        <v>95.3312619963299</v>
      </c>
      <c r="B19334">
        <v>72.001046907609705</v>
      </c>
      <c r="C19334">
        <v>2000</v>
      </c>
    </row>
    <row r="19335" spans="1:11" x14ac:dyDescent="0.25">
      <c r="A19335">
        <v>95.768278020778695</v>
      </c>
      <c r="B19335">
        <v>71.564030883160896</v>
      </c>
      <c r="C19335">
        <v>2001</v>
      </c>
    </row>
    <row r="19336" spans="1:11" x14ac:dyDescent="0.25">
      <c r="A19336">
        <v>98.330049662068703</v>
      </c>
      <c r="B19336">
        <v>74.125802524450904</v>
      </c>
      <c r="C19336">
        <v>2001</v>
      </c>
    </row>
    <row r="19337" spans="1:11" x14ac:dyDescent="0.25">
      <c r="A19337">
        <v>99.608548104002693</v>
      </c>
      <c r="B19337">
        <v>75.404300966384895</v>
      </c>
      <c r="C19337">
        <v>2001</v>
      </c>
    </row>
    <row r="19338" spans="1:11" x14ac:dyDescent="0.25">
      <c r="A19338">
        <v>99.171532079553899</v>
      </c>
      <c r="B19338">
        <v>75.841316990833704</v>
      </c>
      <c r="C19338">
        <v>2000</v>
      </c>
    </row>
    <row r="19339" spans="1:11" x14ac:dyDescent="0.25">
      <c r="A19339" t="s">
        <v>83</v>
      </c>
    </row>
    <row r="19340" spans="1:11" x14ac:dyDescent="0.25">
      <c r="A19340">
        <v>3840</v>
      </c>
      <c r="B19340">
        <v>0</v>
      </c>
      <c r="C19340">
        <v>4.1450850857395398</v>
      </c>
      <c r="D19340">
        <v>1.2849357126704299</v>
      </c>
      <c r="E19340">
        <v>6</v>
      </c>
      <c r="F19340">
        <v>1.01722196789785</v>
      </c>
      <c r="G19340" t="s">
        <v>81</v>
      </c>
      <c r="H19340" t="s">
        <v>81</v>
      </c>
      <c r="I19340">
        <v>3791</v>
      </c>
      <c r="J19340">
        <v>487</v>
      </c>
      <c r="K19340">
        <v>7.0249283737865695E-2</v>
      </c>
    </row>
    <row r="19341" spans="1:11" x14ac:dyDescent="0.25">
      <c r="A19341" t="s">
        <v>82</v>
      </c>
    </row>
    <row r="19342" spans="1:11" x14ac:dyDescent="0.25">
      <c r="A19342">
        <v>124.984116091856</v>
      </c>
      <c r="B19342">
        <v>91.844182647687603</v>
      </c>
      <c r="C19342">
        <v>2000</v>
      </c>
    </row>
    <row r="19343" spans="1:11" x14ac:dyDescent="0.25">
      <c r="A19343">
        <v>122.05309831913399</v>
      </c>
      <c r="B19343">
        <v>88.913164874966</v>
      </c>
      <c r="C19343">
        <v>2000</v>
      </c>
    </row>
    <row r="19344" spans="1:11" x14ac:dyDescent="0.25">
      <c r="A19344">
        <v>122.490114343583</v>
      </c>
      <c r="B19344">
        <v>88.476148850517205</v>
      </c>
      <c r="C19344">
        <v>2001</v>
      </c>
    </row>
    <row r="19345" spans="1:11" x14ac:dyDescent="0.25">
      <c r="A19345">
        <v>125.42113211630399</v>
      </c>
      <c r="B19345">
        <v>91.407166623238794</v>
      </c>
      <c r="C19345">
        <v>2001</v>
      </c>
    </row>
    <row r="19346" spans="1:11" x14ac:dyDescent="0.25">
      <c r="A19346">
        <v>126.329718872123</v>
      </c>
      <c r="B19346">
        <v>92.3157533790569</v>
      </c>
      <c r="C19346">
        <v>2001</v>
      </c>
    </row>
    <row r="19347" spans="1:11" x14ac:dyDescent="0.25">
      <c r="A19347">
        <v>125.892702847674</v>
      </c>
      <c r="B19347">
        <v>92.752769403505695</v>
      </c>
      <c r="C19347">
        <v>2000</v>
      </c>
    </row>
    <row r="19348" spans="1:11" x14ac:dyDescent="0.25">
      <c r="A19348" t="s">
        <v>83</v>
      </c>
    </row>
    <row r="19349" spans="1:11" x14ac:dyDescent="0.25">
      <c r="A19349">
        <v>1293</v>
      </c>
      <c r="B19349">
        <v>0</v>
      </c>
      <c r="C19349">
        <v>4.5706479444147297</v>
      </c>
      <c r="D19349">
        <v>0.85756237070719998</v>
      </c>
      <c r="E19349">
        <v>6</v>
      </c>
      <c r="F19349">
        <v>1.01722196789785</v>
      </c>
      <c r="G19349" t="s">
        <v>81</v>
      </c>
      <c r="H19349" t="s">
        <v>81</v>
      </c>
      <c r="I19349">
        <v>1726</v>
      </c>
      <c r="J19349">
        <v>4231</v>
      </c>
      <c r="K19349">
        <v>6.8699331950283604E-2</v>
      </c>
    </row>
    <row r="19350" spans="1:11" x14ac:dyDescent="0.25">
      <c r="A19350" t="s">
        <v>82</v>
      </c>
    </row>
    <row r="19351" spans="1:11" x14ac:dyDescent="0.25">
      <c r="A19351">
        <v>97.679618834373201</v>
      </c>
      <c r="B19351">
        <v>130.96849801435999</v>
      </c>
      <c r="C19351">
        <v>2000</v>
      </c>
    </row>
    <row r="19352" spans="1:11" x14ac:dyDescent="0.25">
      <c r="A19352">
        <v>94.447682678461206</v>
      </c>
      <c r="B19352">
        <v>127.736561858448</v>
      </c>
      <c r="C19352">
        <v>2000</v>
      </c>
    </row>
    <row r="19353" spans="1:11" x14ac:dyDescent="0.25">
      <c r="A19353">
        <v>94.884698702910001</v>
      </c>
      <c r="B19353">
        <v>127.29954583399901</v>
      </c>
      <c r="C19353">
        <v>2001</v>
      </c>
    </row>
    <row r="19354" spans="1:11" x14ac:dyDescent="0.25">
      <c r="A19354">
        <v>98.116634858821996</v>
      </c>
      <c r="B19354">
        <v>130.53148198991099</v>
      </c>
      <c r="C19354">
        <v>2001</v>
      </c>
    </row>
    <row r="19355" spans="1:11" x14ac:dyDescent="0.25">
      <c r="A19355">
        <v>98.723023026439506</v>
      </c>
      <c r="B19355">
        <v>131.13787015752899</v>
      </c>
      <c r="C19355">
        <v>2001</v>
      </c>
    </row>
    <row r="19356" spans="1:11" x14ac:dyDescent="0.25">
      <c r="A19356">
        <v>98.286007001990697</v>
      </c>
      <c r="B19356">
        <v>131.574886181978</v>
      </c>
      <c r="C19356">
        <v>2000</v>
      </c>
    </row>
    <row r="19357" spans="1:11" x14ac:dyDescent="0.25">
      <c r="A19357" t="s">
        <v>83</v>
      </c>
    </row>
    <row r="19358" spans="1:11" x14ac:dyDescent="0.25">
      <c r="A19358">
        <v>2438</v>
      </c>
      <c r="B19358">
        <v>0</v>
      </c>
      <c r="C19358">
        <v>1.9577330939972299</v>
      </c>
      <c r="D19358">
        <v>3.4703603896377602</v>
      </c>
      <c r="E19358">
        <v>6</v>
      </c>
      <c r="F19358">
        <v>1.01722196789785</v>
      </c>
      <c r="G19358" t="s">
        <v>81</v>
      </c>
      <c r="H19358" t="s">
        <v>81</v>
      </c>
      <c r="I19358">
        <v>3642</v>
      </c>
      <c r="J19358">
        <v>2181</v>
      </c>
      <c r="K19358">
        <v>6.9165278951197895E-2</v>
      </c>
    </row>
    <row r="19359" spans="1:11" x14ac:dyDescent="0.25">
      <c r="A19359" t="s">
        <v>82</v>
      </c>
    </row>
    <row r="19360" spans="1:11" x14ac:dyDescent="0.25">
      <c r="A19360">
        <v>120.683250209639</v>
      </c>
      <c r="B19360">
        <v>123.942150982065</v>
      </c>
      <c r="C19360">
        <v>2000</v>
      </c>
    </row>
    <row r="19361" spans="1:11" x14ac:dyDescent="0.25">
      <c r="A19361">
        <v>119.29892386312</v>
      </c>
      <c r="B19361">
        <v>122.55782463554699</v>
      </c>
      <c r="C19361">
        <v>2000</v>
      </c>
    </row>
    <row r="19362" spans="1:11" x14ac:dyDescent="0.25">
      <c r="A19362">
        <v>119.735939887569</v>
      </c>
      <c r="B19362">
        <v>122.120808611098</v>
      </c>
      <c r="C19362">
        <v>2001</v>
      </c>
    </row>
    <row r="19363" spans="1:11" x14ac:dyDescent="0.25">
      <c r="A19363">
        <v>121.12026623408801</v>
      </c>
      <c r="B19363">
        <v>123.505134957617</v>
      </c>
      <c r="C19363">
        <v>2001</v>
      </c>
    </row>
    <row r="19364" spans="1:11" x14ac:dyDescent="0.25">
      <c r="A19364">
        <v>123.574181598762</v>
      </c>
      <c r="B19364">
        <v>125.95905032229101</v>
      </c>
      <c r="C19364">
        <v>2001</v>
      </c>
    </row>
    <row r="19365" spans="1:11" x14ac:dyDescent="0.25">
      <c r="A19365">
        <v>123.137165574313</v>
      </c>
      <c r="B19365">
        <v>126.396066346739</v>
      </c>
      <c r="C19365">
        <v>2000</v>
      </c>
    </row>
    <row r="19366" spans="1:11" x14ac:dyDescent="0.25">
      <c r="A19366" t="s">
        <v>83</v>
      </c>
    </row>
    <row r="19367" spans="1:11" x14ac:dyDescent="0.25">
      <c r="A19367">
        <v>4014</v>
      </c>
      <c r="B19367">
        <v>0</v>
      </c>
      <c r="C19367">
        <v>4.4971711361220601</v>
      </c>
      <c r="D19367">
        <v>0.93092234751293301</v>
      </c>
      <c r="E19367">
        <v>6</v>
      </c>
      <c r="F19367">
        <v>1.01722196789785</v>
      </c>
      <c r="G19367" t="s">
        <v>81</v>
      </c>
      <c r="H19367" t="s">
        <v>81</v>
      </c>
      <c r="I19367">
        <v>1652</v>
      </c>
      <c r="J19367">
        <v>2181</v>
      </c>
      <c r="K19367">
        <v>7.0500833506771804E-2</v>
      </c>
    </row>
    <row r="19368" spans="1:11" x14ac:dyDescent="0.25">
      <c r="A19368" t="s">
        <v>82</v>
      </c>
    </row>
    <row r="19369" spans="1:11" x14ac:dyDescent="0.25">
      <c r="A19369">
        <v>122.44166113922</v>
      </c>
      <c r="B19369">
        <v>125.77504777246401</v>
      </c>
      <c r="C19369">
        <v>2000</v>
      </c>
    </row>
    <row r="19370" spans="1:11" x14ac:dyDescent="0.25">
      <c r="A19370">
        <v>119.261680932712</v>
      </c>
      <c r="B19370">
        <v>122.59506756595501</v>
      </c>
      <c r="C19370">
        <v>2000</v>
      </c>
    </row>
    <row r="19371" spans="1:11" x14ac:dyDescent="0.25">
      <c r="A19371">
        <v>118.824664908263</v>
      </c>
      <c r="B19371">
        <v>123.032083590404</v>
      </c>
      <c r="C19371">
        <v>2001</v>
      </c>
    </row>
    <row r="19372" spans="1:11" x14ac:dyDescent="0.25">
      <c r="A19372">
        <v>122.00464511477099</v>
      </c>
      <c r="B19372">
        <v>126.212063796913</v>
      </c>
      <c r="C19372">
        <v>2001</v>
      </c>
    </row>
    <row r="19373" spans="1:11" x14ac:dyDescent="0.25">
      <c r="A19373">
        <v>122.662906619456</v>
      </c>
      <c r="B19373">
        <v>126.87032530159701</v>
      </c>
      <c r="C19373">
        <v>2001</v>
      </c>
    </row>
    <row r="19374" spans="1:11" x14ac:dyDescent="0.25">
      <c r="A19374">
        <v>123.099922643905</v>
      </c>
      <c r="B19374">
        <v>126.433309277148</v>
      </c>
      <c r="C19374">
        <v>2000</v>
      </c>
    </row>
    <row r="19375" spans="1:11" x14ac:dyDescent="0.25">
      <c r="A19375" t="s">
        <v>83</v>
      </c>
    </row>
    <row r="19376" spans="1:11" x14ac:dyDescent="0.25">
      <c r="A19376">
        <v>1417</v>
      </c>
      <c r="B19376">
        <v>0</v>
      </c>
      <c r="C19376">
        <v>3.8524796842120899</v>
      </c>
      <c r="D19376">
        <v>1.57513996345173</v>
      </c>
      <c r="E19376">
        <v>6</v>
      </c>
      <c r="F19376">
        <v>1.01722196789785</v>
      </c>
      <c r="G19376" t="s">
        <v>81</v>
      </c>
      <c r="H19376" t="s">
        <v>81</v>
      </c>
      <c r="I19376">
        <v>4691</v>
      </c>
      <c r="J19376">
        <v>1856</v>
      </c>
      <c r="K19376">
        <v>6.8762504302980906E-2</v>
      </c>
    </row>
    <row r="19377" spans="1:11" x14ac:dyDescent="0.25">
      <c r="A19377" t="s">
        <v>82</v>
      </c>
    </row>
    <row r="19378" spans="1:11" x14ac:dyDescent="0.25">
      <c r="A19378">
        <v>77.600083066900098</v>
      </c>
      <c r="B19378">
        <v>131.66205523985099</v>
      </c>
      <c r="C19378">
        <v>2000</v>
      </c>
    </row>
    <row r="19379" spans="1:11" x14ac:dyDescent="0.25">
      <c r="A19379">
        <v>74.875968557810296</v>
      </c>
      <c r="B19379">
        <v>128.937940730761</v>
      </c>
      <c r="C19379">
        <v>2000</v>
      </c>
    </row>
    <row r="19380" spans="1:11" x14ac:dyDescent="0.25">
      <c r="A19380">
        <v>75.312984582259105</v>
      </c>
      <c r="B19380">
        <v>128.50092470631199</v>
      </c>
      <c r="C19380">
        <v>2001</v>
      </c>
    </row>
    <row r="19381" spans="1:11" x14ac:dyDescent="0.25">
      <c r="A19381">
        <v>78.037099091348907</v>
      </c>
      <c r="B19381">
        <v>131.22503921540201</v>
      </c>
      <c r="C19381">
        <v>2001</v>
      </c>
    </row>
    <row r="19382" spans="1:11" x14ac:dyDescent="0.25">
      <c r="A19382">
        <v>79.150891240823597</v>
      </c>
      <c r="B19382">
        <v>132.338831364877</v>
      </c>
      <c r="C19382">
        <v>2001</v>
      </c>
    </row>
    <row r="19383" spans="1:11" x14ac:dyDescent="0.25">
      <c r="A19383">
        <v>78.713875216374802</v>
      </c>
      <c r="B19383">
        <v>132.775847389326</v>
      </c>
      <c r="C19383">
        <v>2000</v>
      </c>
    </row>
    <row r="19384" spans="1:11" x14ac:dyDescent="0.25">
      <c r="A19384" t="s">
        <v>83</v>
      </c>
    </row>
    <row r="19385" spans="1:11" x14ac:dyDescent="0.25">
      <c r="A19385">
        <v>2561</v>
      </c>
      <c r="B19385">
        <v>0</v>
      </c>
      <c r="C19385">
        <v>3.6431045852911801</v>
      </c>
      <c r="D19385">
        <v>1.78202828829394</v>
      </c>
      <c r="E19385">
        <v>6</v>
      </c>
      <c r="F19385">
        <v>1.01722196789785</v>
      </c>
      <c r="G19385" t="s">
        <v>81</v>
      </c>
      <c r="H19385" t="s">
        <v>81</v>
      </c>
      <c r="I19385">
        <v>2341</v>
      </c>
      <c r="J19385">
        <v>4566</v>
      </c>
      <c r="K19385">
        <v>6.9210073172135997E-2</v>
      </c>
    </row>
    <row r="19386" spans="1:11" x14ac:dyDescent="0.25">
      <c r="A19386" t="s">
        <v>82</v>
      </c>
    </row>
    <row r="19387" spans="1:11" x14ac:dyDescent="0.25">
      <c r="A19387">
        <v>70.708539785220395</v>
      </c>
      <c r="B19387">
        <v>69.562744152524104</v>
      </c>
      <c r="C19387">
        <v>2000</v>
      </c>
    </row>
    <row r="19388" spans="1:11" x14ac:dyDescent="0.25">
      <c r="A19388">
        <v>68.132475828389204</v>
      </c>
      <c r="B19388">
        <v>66.986680195692898</v>
      </c>
      <c r="C19388">
        <v>2000</v>
      </c>
    </row>
    <row r="19389" spans="1:11" x14ac:dyDescent="0.25">
      <c r="A19389">
        <v>68.569491852837999</v>
      </c>
      <c r="B19389">
        <v>66.549664171244103</v>
      </c>
      <c r="C19389">
        <v>2001</v>
      </c>
    </row>
    <row r="19390" spans="1:11" x14ac:dyDescent="0.25">
      <c r="A19390">
        <v>71.145555809669204</v>
      </c>
      <c r="B19390">
        <v>69.125728128075295</v>
      </c>
      <c r="C19390">
        <v>2001</v>
      </c>
    </row>
    <row r="19391" spans="1:11" x14ac:dyDescent="0.25">
      <c r="A19391">
        <v>72.405640096588101</v>
      </c>
      <c r="B19391">
        <v>70.385812414994206</v>
      </c>
      <c r="C19391">
        <v>2001</v>
      </c>
    </row>
    <row r="19392" spans="1:11" x14ac:dyDescent="0.25">
      <c r="A19392">
        <v>71.968624072139306</v>
      </c>
      <c r="B19392">
        <v>70.822828439443001</v>
      </c>
      <c r="C19392">
        <v>2000</v>
      </c>
    </row>
    <row r="19393" spans="1:11" x14ac:dyDescent="0.25">
      <c r="A19393" t="s">
        <v>83</v>
      </c>
    </row>
    <row r="19394" spans="1:11" x14ac:dyDescent="0.25">
      <c r="A19394">
        <v>1707</v>
      </c>
      <c r="B19394">
        <v>0</v>
      </c>
      <c r="C19394">
        <v>4.4748345722387102</v>
      </c>
      <c r="D19394">
        <v>0.940633905965086</v>
      </c>
      <c r="E19394">
        <v>6</v>
      </c>
      <c r="F19394">
        <v>1.01722196789785</v>
      </c>
      <c r="G19394" t="s">
        <v>81</v>
      </c>
      <c r="H19394" t="s">
        <v>81</v>
      </c>
      <c r="I19394">
        <v>3653</v>
      </c>
      <c r="J19394">
        <v>919</v>
      </c>
      <c r="K19394">
        <v>6.8891558883014403E-2</v>
      </c>
    </row>
    <row r="19395" spans="1:11" x14ac:dyDescent="0.25">
      <c r="A19395" t="s">
        <v>82</v>
      </c>
    </row>
    <row r="19396" spans="1:11" x14ac:dyDescent="0.25">
      <c r="A19396">
        <v>111.217349373375</v>
      </c>
      <c r="B19396">
        <v>111.657491498463</v>
      </c>
      <c r="C19396">
        <v>2000</v>
      </c>
    </row>
    <row r="19397" spans="1:11" x14ac:dyDescent="0.25">
      <c r="A19397">
        <v>108.05316350265799</v>
      </c>
      <c r="B19397">
        <v>108.493305627745</v>
      </c>
      <c r="C19397">
        <v>2000</v>
      </c>
    </row>
    <row r="19398" spans="1:11" x14ac:dyDescent="0.25">
      <c r="A19398">
        <v>108.49017952710599</v>
      </c>
      <c r="B19398">
        <v>108.05628960329599</v>
      </c>
      <c r="C19398">
        <v>2001</v>
      </c>
    </row>
    <row r="19399" spans="1:11" x14ac:dyDescent="0.25">
      <c r="A19399">
        <v>111.65436539782399</v>
      </c>
      <c r="B19399">
        <v>111.22047547401399</v>
      </c>
      <c r="C19399">
        <v>2001</v>
      </c>
    </row>
    <row r="19400" spans="1:11" x14ac:dyDescent="0.25">
      <c r="A19400">
        <v>112.31949401134599</v>
      </c>
      <c r="B19400">
        <v>111.885604087536</v>
      </c>
      <c r="C19400">
        <v>2001</v>
      </c>
    </row>
    <row r="19401" spans="1:11" x14ac:dyDescent="0.25">
      <c r="A19401">
        <v>111.882477986897</v>
      </c>
      <c r="B19401">
        <v>112.322620111985</v>
      </c>
      <c r="C19401">
        <v>2000</v>
      </c>
    </row>
    <row r="19402" spans="1:11" x14ac:dyDescent="0.25">
      <c r="A19402" t="s">
        <v>83</v>
      </c>
    </row>
    <row r="19403" spans="1:11" x14ac:dyDescent="0.25">
      <c r="A19403">
        <v>1736</v>
      </c>
      <c r="B19403">
        <v>0</v>
      </c>
      <c r="C19403">
        <v>0.27531606506704498</v>
      </c>
      <c r="D19403">
        <v>5.1401524131367502</v>
      </c>
      <c r="E19403">
        <v>6</v>
      </c>
      <c r="F19403">
        <v>1.01722196789785</v>
      </c>
      <c r="G19403" t="s">
        <v>81</v>
      </c>
      <c r="H19403" t="s">
        <v>81</v>
      </c>
      <c r="I19403">
        <v>1261</v>
      </c>
      <c r="J19403">
        <v>1709</v>
      </c>
      <c r="K19403">
        <v>6.8905002508343E-2</v>
      </c>
    </row>
    <row r="19404" spans="1:11" x14ac:dyDescent="0.25">
      <c r="A19404" t="s">
        <v>82</v>
      </c>
    </row>
    <row r="19405" spans="1:11" x14ac:dyDescent="0.25">
      <c r="A19405">
        <v>109.236570618687</v>
      </c>
      <c r="B19405">
        <v>107.699254224873</v>
      </c>
      <c r="C19405">
        <v>2000</v>
      </c>
    </row>
    <row r="19406" spans="1:11" x14ac:dyDescent="0.25">
      <c r="A19406">
        <v>109.04189276210801</v>
      </c>
      <c r="B19406">
        <v>107.504576368294</v>
      </c>
      <c r="C19406">
        <v>2000</v>
      </c>
    </row>
    <row r="19407" spans="1:11" x14ac:dyDescent="0.25">
      <c r="A19407">
        <v>108.604876737659</v>
      </c>
      <c r="B19407">
        <v>107.941592392743</v>
      </c>
      <c r="C19407">
        <v>2001</v>
      </c>
    </row>
    <row r="19408" spans="1:11" x14ac:dyDescent="0.25">
      <c r="A19408">
        <v>108.799554594238</v>
      </c>
      <c r="B19408">
        <v>108.136270249321</v>
      </c>
      <c r="C19408">
        <v>2001</v>
      </c>
    </row>
    <row r="19409" spans="1:11" x14ac:dyDescent="0.25">
      <c r="A19409">
        <v>112.434191221899</v>
      </c>
      <c r="B19409">
        <v>111.77090687698301</v>
      </c>
      <c r="C19409">
        <v>2001</v>
      </c>
    </row>
    <row r="19410" spans="1:11" x14ac:dyDescent="0.25">
      <c r="A19410">
        <v>112.87120724634801</v>
      </c>
      <c r="B19410">
        <v>111.333890852534</v>
      </c>
      <c r="C19410">
        <v>2000</v>
      </c>
    </row>
    <row r="19411" spans="1:11" x14ac:dyDescent="0.25">
      <c r="A19411" t="s">
        <v>83</v>
      </c>
    </row>
    <row r="19412" spans="1:11" x14ac:dyDescent="0.25">
      <c r="A19412">
        <v>4727</v>
      </c>
      <c r="B19412">
        <v>0</v>
      </c>
      <c r="C19412">
        <v>1.47178178012044</v>
      </c>
      <c r="D19412">
        <v>3.9436309280065802</v>
      </c>
      <c r="E19412">
        <v>6</v>
      </c>
      <c r="F19412">
        <v>1.01722196789785</v>
      </c>
      <c r="G19412" t="s">
        <v>81</v>
      </c>
      <c r="H19412" t="s">
        <v>81</v>
      </c>
      <c r="I19412">
        <v>3704</v>
      </c>
      <c r="J19412">
        <v>873</v>
      </c>
      <c r="K19412">
        <v>7.1769146664116296E-2</v>
      </c>
    </row>
    <row r="19413" spans="1:11" x14ac:dyDescent="0.25">
      <c r="A19413" t="s">
        <v>82</v>
      </c>
    </row>
    <row r="19414" spans="1:11" x14ac:dyDescent="0.25">
      <c r="A19414">
        <v>14.2162933974647</v>
      </c>
      <c r="B19414">
        <v>32.760433825082501</v>
      </c>
      <c r="C19414">
        <v>2000</v>
      </c>
    </row>
    <row r="19415" spans="1:11" x14ac:dyDescent="0.25">
      <c r="A19415">
        <v>13.1755865203148</v>
      </c>
      <c r="B19415">
        <v>31.7197269479326</v>
      </c>
      <c r="C19415">
        <v>2000</v>
      </c>
    </row>
    <row r="19416" spans="1:11" x14ac:dyDescent="0.25">
      <c r="A19416">
        <v>13.6126025447636</v>
      </c>
      <c r="B19416">
        <v>31.282710923483702</v>
      </c>
      <c r="C19416">
        <v>2001</v>
      </c>
    </row>
    <row r="19417" spans="1:11" x14ac:dyDescent="0.25">
      <c r="A19417">
        <v>14.653309421913599</v>
      </c>
      <c r="B19417">
        <v>32.323417800633699</v>
      </c>
      <c r="C19417">
        <v>2001</v>
      </c>
    </row>
    <row r="19418" spans="1:11" x14ac:dyDescent="0.25">
      <c r="A19418">
        <v>17.441877593604001</v>
      </c>
      <c r="B19418">
        <v>35.111985972324199</v>
      </c>
      <c r="C19418">
        <v>2001</v>
      </c>
    </row>
    <row r="19419" spans="1:11" x14ac:dyDescent="0.25">
      <c r="A19419">
        <v>17.004861569155199</v>
      </c>
      <c r="B19419">
        <v>35.549001996773001</v>
      </c>
      <c r="C19419">
        <v>2000</v>
      </c>
    </row>
    <row r="19420" spans="1:11" x14ac:dyDescent="0.25">
      <c r="A19420" t="s">
        <v>83</v>
      </c>
    </row>
    <row r="19421" spans="1:11" x14ac:dyDescent="0.25">
      <c r="A19421">
        <v>1013</v>
      </c>
      <c r="B19421">
        <v>0</v>
      </c>
      <c r="C19421">
        <v>4.1949730944016297</v>
      </c>
      <c r="D19421">
        <v>1.2199201858071</v>
      </c>
      <c r="E19421">
        <v>8</v>
      </c>
      <c r="F19421">
        <v>1.01722196789785</v>
      </c>
      <c r="G19421" t="s">
        <v>81</v>
      </c>
      <c r="H19421" t="s">
        <v>81</v>
      </c>
      <c r="I19421">
        <v>4199</v>
      </c>
      <c r="J19421">
        <v>1588</v>
      </c>
      <c r="K19421">
        <v>6.8448556485648099E-2</v>
      </c>
    </row>
    <row r="19422" spans="1:11" x14ac:dyDescent="0.25">
      <c r="A19422" t="s">
        <v>82</v>
      </c>
    </row>
    <row r="19423" spans="1:11" x14ac:dyDescent="0.25">
      <c r="A19423">
        <v>101.96874467375601</v>
      </c>
      <c r="B19423">
        <v>53.651319496166799</v>
      </c>
      <c r="C19423">
        <v>2000</v>
      </c>
    </row>
    <row r="19424" spans="1:11" x14ac:dyDescent="0.25">
      <c r="A19424">
        <v>99.781491987775595</v>
      </c>
      <c r="B19424">
        <v>51.464066810186203</v>
      </c>
      <c r="C19424">
        <v>2000</v>
      </c>
    </row>
    <row r="19425" spans="1:11" x14ac:dyDescent="0.25">
      <c r="A19425">
        <v>99.002450751809604</v>
      </c>
      <c r="B19425">
        <v>50.685025574220198</v>
      </c>
      <c r="C19425">
        <v>2000</v>
      </c>
    </row>
    <row r="19426" spans="1:11" x14ac:dyDescent="0.25">
      <c r="A19426">
        <v>99.439466776258399</v>
      </c>
      <c r="B19426">
        <v>50.248009549771403</v>
      </c>
      <c r="C19426">
        <v>2001</v>
      </c>
    </row>
    <row r="19427" spans="1:11" x14ac:dyDescent="0.25">
      <c r="A19427">
        <v>100.21850801222401</v>
      </c>
      <c r="B19427">
        <v>51.027050785737401</v>
      </c>
      <c r="C19427">
        <v>2001</v>
      </c>
    </row>
    <row r="19428" spans="1:11" x14ac:dyDescent="0.25">
      <c r="A19428">
        <v>102.405760698205</v>
      </c>
      <c r="B19428">
        <v>53.214303471717898</v>
      </c>
      <c r="C19428">
        <v>2001</v>
      </c>
    </row>
    <row r="19429" spans="1:11" x14ac:dyDescent="0.25">
      <c r="A19429">
        <v>103.268374534095</v>
      </c>
      <c r="B19429">
        <v>54.076917307608497</v>
      </c>
      <c r="C19429">
        <v>2001</v>
      </c>
    </row>
    <row r="19430" spans="1:11" x14ac:dyDescent="0.25">
      <c r="A19430">
        <v>102.831358509647</v>
      </c>
      <c r="B19430">
        <v>54.513933332057299</v>
      </c>
      <c r="C19430">
        <v>2000</v>
      </c>
    </row>
    <row r="19431" spans="1:11" x14ac:dyDescent="0.25">
      <c r="A19431" t="s">
        <v>83</v>
      </c>
    </row>
    <row r="19432" spans="1:11" x14ac:dyDescent="0.25">
      <c r="A19432">
        <v>1876</v>
      </c>
      <c r="B19432">
        <v>0</v>
      </c>
      <c r="C19432">
        <v>3.6760507641323099</v>
      </c>
      <c r="D19432">
        <v>1.7342268707081301</v>
      </c>
      <c r="E19432">
        <v>6</v>
      </c>
      <c r="F19432">
        <v>1.01722196789785</v>
      </c>
      <c r="G19432" t="s">
        <v>81</v>
      </c>
      <c r="H19432" t="s">
        <v>81</v>
      </c>
      <c r="I19432">
        <v>2646</v>
      </c>
      <c r="J19432">
        <v>1099</v>
      </c>
      <c r="K19432">
        <v>6.8967017605806799E-2</v>
      </c>
    </row>
    <row r="19433" spans="1:11" x14ac:dyDescent="0.25">
      <c r="A19433" t="s">
        <v>82</v>
      </c>
    </row>
    <row r="19434" spans="1:11" x14ac:dyDescent="0.25">
      <c r="A19434">
        <v>25.1101929848551</v>
      </c>
      <c r="B19434">
        <v>103.432998943814</v>
      </c>
      <c r="C19434">
        <v>2000</v>
      </c>
    </row>
    <row r="19435" spans="1:11" x14ac:dyDescent="0.25">
      <c r="A19435">
        <v>22.510832561551101</v>
      </c>
      <c r="B19435">
        <v>100.83363852050999</v>
      </c>
      <c r="C19435">
        <v>2000</v>
      </c>
    </row>
    <row r="19436" spans="1:11" x14ac:dyDescent="0.25">
      <c r="A19436">
        <v>22.073816537102299</v>
      </c>
      <c r="B19436">
        <v>101.270654544959</v>
      </c>
      <c r="C19436">
        <v>2001</v>
      </c>
    </row>
    <row r="19437" spans="1:11" x14ac:dyDescent="0.25">
      <c r="A19437">
        <v>24.673176960406199</v>
      </c>
      <c r="B19437">
        <v>103.87001496826301</v>
      </c>
      <c r="C19437">
        <v>2001</v>
      </c>
    </row>
    <row r="19438" spans="1:11" x14ac:dyDescent="0.25">
      <c r="A19438">
        <v>25.8994605407999</v>
      </c>
      <c r="B19438">
        <v>105.096298548657</v>
      </c>
      <c r="C19438">
        <v>2001</v>
      </c>
    </row>
    <row r="19439" spans="1:11" x14ac:dyDescent="0.25">
      <c r="A19439">
        <v>26.336476565248699</v>
      </c>
      <c r="B19439">
        <v>104.659282524208</v>
      </c>
      <c r="C19439">
        <v>2000</v>
      </c>
    </row>
    <row r="19440" spans="1:11" x14ac:dyDescent="0.25">
      <c r="A19440" t="s">
        <v>83</v>
      </c>
    </row>
    <row r="19441" spans="1:11" x14ac:dyDescent="0.25">
      <c r="A19441">
        <v>4433</v>
      </c>
      <c r="B19441">
        <v>0</v>
      </c>
      <c r="C19441">
        <v>3.42723309012869</v>
      </c>
      <c r="D19441">
        <v>1.98304454471175</v>
      </c>
      <c r="E19441">
        <v>6</v>
      </c>
      <c r="F19441">
        <v>1.01722196789785</v>
      </c>
      <c r="G19441" t="s">
        <v>81</v>
      </c>
      <c r="H19441" t="s">
        <v>81</v>
      </c>
      <c r="I19441">
        <v>4434</v>
      </c>
      <c r="J19441">
        <v>1439</v>
      </c>
      <c r="K19441">
        <v>7.1193657981617101E-2</v>
      </c>
    </row>
    <row r="19442" spans="1:11" x14ac:dyDescent="0.25">
      <c r="A19442" t="s">
        <v>82</v>
      </c>
    </row>
    <row r="19443" spans="1:11" x14ac:dyDescent="0.25">
      <c r="A19443">
        <v>25.411782359425999</v>
      </c>
      <c r="B19443">
        <v>102.779528240109</v>
      </c>
      <c r="C19443">
        <v>2000</v>
      </c>
    </row>
    <row r="19444" spans="1:11" x14ac:dyDescent="0.25">
      <c r="A19444">
        <v>22.988362600689101</v>
      </c>
      <c r="B19444">
        <v>100.356108481372</v>
      </c>
      <c r="C19444">
        <v>2000</v>
      </c>
    </row>
    <row r="19445" spans="1:11" x14ac:dyDescent="0.25">
      <c r="A19445">
        <v>22.551346576240199</v>
      </c>
      <c r="B19445">
        <v>100.793124505821</v>
      </c>
      <c r="C19445">
        <v>2001</v>
      </c>
    </row>
    <row r="19446" spans="1:11" x14ac:dyDescent="0.25">
      <c r="A19446">
        <v>24.9747663349772</v>
      </c>
      <c r="B19446">
        <v>103.216544264558</v>
      </c>
      <c r="C19446">
        <v>2001</v>
      </c>
    </row>
    <row r="19447" spans="1:11" x14ac:dyDescent="0.25">
      <c r="A19447">
        <v>26.3769905799378</v>
      </c>
      <c r="B19447">
        <v>104.618768509519</v>
      </c>
      <c r="C19447">
        <v>2001</v>
      </c>
    </row>
    <row r="19448" spans="1:11" x14ac:dyDescent="0.25">
      <c r="A19448">
        <v>26.814006604386599</v>
      </c>
      <c r="B19448">
        <v>104.18175248507001</v>
      </c>
      <c r="C19448">
        <v>2000</v>
      </c>
    </row>
    <row r="19449" spans="1:11" x14ac:dyDescent="0.25">
      <c r="A19449" t="s">
        <v>83</v>
      </c>
    </row>
    <row r="19450" spans="1:11" x14ac:dyDescent="0.25">
      <c r="A19450">
        <v>1423</v>
      </c>
      <c r="B19450">
        <v>0</v>
      </c>
      <c r="C19450">
        <v>3.6610893726442399</v>
      </c>
      <c r="D19450">
        <v>1.74909487504968</v>
      </c>
      <c r="E19450">
        <v>6</v>
      </c>
      <c r="F19450">
        <v>1.01722196789785</v>
      </c>
      <c r="G19450" t="s">
        <v>84</v>
      </c>
      <c r="H19450" t="s">
        <v>81</v>
      </c>
      <c r="I19450">
        <v>0</v>
      </c>
      <c r="J19450">
        <v>1790</v>
      </c>
      <c r="K19450">
        <v>6.87670079064409E-2</v>
      </c>
    </row>
    <row r="19451" spans="1:11" x14ac:dyDescent="0.25">
      <c r="A19451" t="s">
        <v>82</v>
      </c>
    </row>
    <row r="19452" spans="1:11" x14ac:dyDescent="0.25">
      <c r="A19452">
        <v>8.8591096432727099</v>
      </c>
      <c r="B19452">
        <v>2.4409160354958401</v>
      </c>
      <c r="C19452">
        <v>2000</v>
      </c>
    </row>
    <row r="19453" spans="1:11" x14ac:dyDescent="0.25">
      <c r="A19453">
        <v>6.4181936077768702</v>
      </c>
      <c r="B19453">
        <v>0</v>
      </c>
      <c r="C19453">
        <v>2000</v>
      </c>
    </row>
    <row r="19454" spans="1:11" x14ac:dyDescent="0.25">
      <c r="A19454">
        <v>5.5441615588792201</v>
      </c>
      <c r="B19454">
        <v>0</v>
      </c>
      <c r="C19454">
        <v>2001</v>
      </c>
    </row>
    <row r="19455" spans="1:11" x14ac:dyDescent="0.25">
      <c r="A19455">
        <v>8.2808077672368903</v>
      </c>
      <c r="B19455">
        <v>2.7366462083576599</v>
      </c>
      <c r="C19455">
        <v>2001</v>
      </c>
    </row>
    <row r="19456" spans="1:11" x14ac:dyDescent="0.25">
      <c r="A19456">
        <v>9.5882475401166598</v>
      </c>
      <c r="B19456">
        <v>4.0440859812374299</v>
      </c>
      <c r="C19456">
        <v>2001</v>
      </c>
    </row>
    <row r="19457" spans="1:11" x14ac:dyDescent="0.25">
      <c r="A19457">
        <v>10.025263564565501</v>
      </c>
      <c r="B19457">
        <v>3.6070699567886</v>
      </c>
      <c r="C19457">
        <v>2000</v>
      </c>
    </row>
    <row r="19458" spans="1:11" x14ac:dyDescent="0.25">
      <c r="A19458" t="s">
        <v>83</v>
      </c>
    </row>
    <row r="19459" spans="1:11" x14ac:dyDescent="0.25">
      <c r="A19459">
        <v>1882</v>
      </c>
      <c r="B19459">
        <v>0</v>
      </c>
      <c r="C19459">
        <v>2.4554567135130898</v>
      </c>
      <c r="D19459">
        <v>2.9538712227608799</v>
      </c>
      <c r="E19459">
        <v>6</v>
      </c>
      <c r="F19459">
        <v>1.01722196789785</v>
      </c>
      <c r="G19459" t="s">
        <v>81</v>
      </c>
      <c r="H19459" t="s">
        <v>81</v>
      </c>
      <c r="I19459">
        <v>4161</v>
      </c>
      <c r="J19459">
        <v>1471</v>
      </c>
      <c r="K19459">
        <v>6.8967017605806799E-2</v>
      </c>
    </row>
    <row r="19460" spans="1:11" x14ac:dyDescent="0.25">
      <c r="A19460" t="s">
        <v>82</v>
      </c>
    </row>
    <row r="19461" spans="1:11" x14ac:dyDescent="0.25">
      <c r="A19461">
        <v>29.671229432188401</v>
      </c>
      <c r="B19461">
        <v>92.141889431575393</v>
      </c>
      <c r="C19461">
        <v>2000</v>
      </c>
    </row>
    <row r="19462" spans="1:11" x14ac:dyDescent="0.25">
      <c r="A19462">
        <v>27.934959339153199</v>
      </c>
      <c r="B19462">
        <v>90.405619338540305</v>
      </c>
      <c r="C19462">
        <v>2000</v>
      </c>
    </row>
    <row r="19463" spans="1:11" x14ac:dyDescent="0.25">
      <c r="A19463">
        <v>28.371975363602001</v>
      </c>
      <c r="B19463">
        <v>89.968603314091496</v>
      </c>
      <c r="C19463">
        <v>2001</v>
      </c>
    </row>
    <row r="19464" spans="1:11" x14ac:dyDescent="0.25">
      <c r="A19464">
        <v>30.108245456637199</v>
      </c>
      <c r="B19464">
        <v>91.704873407126598</v>
      </c>
      <c r="C19464">
        <v>2001</v>
      </c>
    </row>
    <row r="19465" spans="1:11" x14ac:dyDescent="0.25">
      <c r="A19465">
        <v>32.1969478290032</v>
      </c>
      <c r="B19465">
        <v>93.793575779492599</v>
      </c>
      <c r="C19465">
        <v>2001</v>
      </c>
    </row>
    <row r="19466" spans="1:11" x14ac:dyDescent="0.25">
      <c r="A19466">
        <v>31.759931804554402</v>
      </c>
      <c r="B19466">
        <v>94.230591803941493</v>
      </c>
      <c r="C19466">
        <v>2000</v>
      </c>
    </row>
    <row r="19467" spans="1:11" x14ac:dyDescent="0.25">
      <c r="A19467" t="s">
        <v>83</v>
      </c>
    </row>
    <row r="19468" spans="1:11" x14ac:dyDescent="0.25">
      <c r="A19468">
        <v>743</v>
      </c>
      <c r="B19468">
        <v>0</v>
      </c>
      <c r="C19468">
        <v>2.10627135327411</v>
      </c>
      <c r="D19468">
        <v>3.3008176303924199</v>
      </c>
      <c r="E19468">
        <v>6</v>
      </c>
      <c r="F19468">
        <v>1.01722196789785</v>
      </c>
      <c r="G19468" t="s">
        <v>84</v>
      </c>
      <c r="H19468" t="s">
        <v>81</v>
      </c>
      <c r="I19468">
        <v>0</v>
      </c>
      <c r="J19468">
        <v>3846</v>
      </c>
      <c r="K19468">
        <v>6.8348970412633006E-2</v>
      </c>
    </row>
    <row r="19469" spans="1:11" x14ac:dyDescent="0.25">
      <c r="A19469" t="s">
        <v>82</v>
      </c>
    </row>
    <row r="19470" spans="1:11" x14ac:dyDescent="0.25">
      <c r="A19470">
        <v>130.052884127239</v>
      </c>
      <c r="B19470">
        <v>1.5744761219188901</v>
      </c>
      <c r="C19470">
        <v>2000</v>
      </c>
    </row>
    <row r="19471" spans="1:11" x14ac:dyDescent="0.25">
      <c r="A19471">
        <v>128.47840800532001</v>
      </c>
      <c r="B19471">
        <v>0</v>
      </c>
      <c r="C19471">
        <v>2000</v>
      </c>
    </row>
    <row r="19472" spans="1:11" x14ac:dyDescent="0.25">
      <c r="A19472">
        <v>129.35244005421799</v>
      </c>
      <c r="B19472">
        <v>0</v>
      </c>
      <c r="C19472">
        <v>2001</v>
      </c>
    </row>
    <row r="19473" spans="1:11" x14ac:dyDescent="0.25">
      <c r="A19473">
        <v>130.75668144613701</v>
      </c>
      <c r="B19473">
        <v>1.40424139191928</v>
      </c>
      <c r="C19473">
        <v>2001</v>
      </c>
    </row>
    <row r="19474" spans="1:11" x14ac:dyDescent="0.25">
      <c r="A19474">
        <v>132.95732132882301</v>
      </c>
      <c r="B19474">
        <v>3.6048812746052601</v>
      </c>
      <c r="C19474">
        <v>2001</v>
      </c>
    </row>
    <row r="19475" spans="1:11" x14ac:dyDescent="0.25">
      <c r="A19475">
        <v>132.52030530437401</v>
      </c>
      <c r="B19475">
        <v>4.0418972990540798</v>
      </c>
      <c r="C19475">
        <v>2000</v>
      </c>
    </row>
    <row r="19476" spans="1:11" x14ac:dyDescent="0.25">
      <c r="A19476" t="s">
        <v>83</v>
      </c>
    </row>
    <row r="19477" spans="1:11" x14ac:dyDescent="0.25">
      <c r="A19477">
        <v>3602</v>
      </c>
      <c r="B19477">
        <v>0</v>
      </c>
      <c r="C19477">
        <v>0.74377244358272798</v>
      </c>
      <c r="D19477">
        <v>4.6625425551622204</v>
      </c>
      <c r="E19477">
        <v>6</v>
      </c>
      <c r="F19477">
        <v>1.01722196789785</v>
      </c>
      <c r="G19477" t="s">
        <v>81</v>
      </c>
      <c r="H19477" t="s">
        <v>81</v>
      </c>
      <c r="I19477">
        <v>3535</v>
      </c>
      <c r="J19477">
        <v>4297</v>
      </c>
      <c r="K19477">
        <v>6.9874854477851994E-2</v>
      </c>
    </row>
    <row r="19478" spans="1:11" x14ac:dyDescent="0.25">
      <c r="A19478" t="s">
        <v>82</v>
      </c>
    </row>
    <row r="19479" spans="1:11" x14ac:dyDescent="0.25">
      <c r="A19479">
        <v>111.740564673091</v>
      </c>
      <c r="B19479">
        <v>7.4137879840117797</v>
      </c>
      <c r="C19479">
        <v>2000</v>
      </c>
    </row>
    <row r="19480" spans="1:11" x14ac:dyDescent="0.25">
      <c r="A19480">
        <v>111.214638134574</v>
      </c>
      <c r="B19480">
        <v>6.8878614454947398</v>
      </c>
      <c r="C19480">
        <v>2000</v>
      </c>
    </row>
    <row r="19481" spans="1:11" x14ac:dyDescent="0.25">
      <c r="A19481">
        <v>111.651654159023</v>
      </c>
      <c r="B19481">
        <v>6.4508454210459201</v>
      </c>
      <c r="C19481">
        <v>2001</v>
      </c>
    </row>
    <row r="19482" spans="1:11" x14ac:dyDescent="0.25">
      <c r="A19482">
        <v>112.17758069753999</v>
      </c>
      <c r="B19482">
        <v>6.97677195956296</v>
      </c>
      <c r="C19482">
        <v>2001</v>
      </c>
    </row>
    <row r="19483" spans="1:11" x14ac:dyDescent="0.25">
      <c r="A19483">
        <v>115.47449615586601</v>
      </c>
      <c r="B19483">
        <v>10.273687417889001</v>
      </c>
      <c r="C19483">
        <v>2001</v>
      </c>
    </row>
    <row r="19484" spans="1:11" x14ac:dyDescent="0.25">
      <c r="A19484">
        <v>115.037480131417</v>
      </c>
      <c r="B19484">
        <v>10.710703442337801</v>
      </c>
      <c r="C19484">
        <v>2000</v>
      </c>
    </row>
    <row r="19485" spans="1:11" x14ac:dyDescent="0.25">
      <c r="A19485" t="s">
        <v>83</v>
      </c>
    </row>
    <row r="19486" spans="1:11" x14ac:dyDescent="0.25">
      <c r="A19486">
        <v>3112</v>
      </c>
      <c r="B19486">
        <v>0</v>
      </c>
      <c r="C19486">
        <v>3.30417333860558</v>
      </c>
      <c r="D19486">
        <v>2.1003458472100398</v>
      </c>
      <c r="E19486">
        <v>6</v>
      </c>
      <c r="F19486">
        <v>1.01722196789785</v>
      </c>
      <c r="G19486" t="s">
        <v>81</v>
      </c>
      <c r="H19486" t="s">
        <v>81</v>
      </c>
      <c r="I19486">
        <v>3599</v>
      </c>
      <c r="J19486">
        <v>4103</v>
      </c>
      <c r="K19486">
        <v>6.9413878722347402E-2</v>
      </c>
    </row>
    <row r="19487" spans="1:11" x14ac:dyDescent="0.25">
      <c r="A19487" t="s">
        <v>82</v>
      </c>
    </row>
    <row r="19488" spans="1:11" x14ac:dyDescent="0.25">
      <c r="A19488">
        <v>118.231186973974</v>
      </c>
      <c r="B19488">
        <v>107.74204144986901</v>
      </c>
      <c r="C19488">
        <v>2000</v>
      </c>
    </row>
    <row r="19489" spans="1:11" x14ac:dyDescent="0.25">
      <c r="A19489">
        <v>115.894783600031</v>
      </c>
      <c r="B19489">
        <v>105.405638075925</v>
      </c>
      <c r="C19489">
        <v>2000</v>
      </c>
    </row>
    <row r="19490" spans="1:11" x14ac:dyDescent="0.25">
      <c r="A19490">
        <v>116.33179962448</v>
      </c>
      <c r="B19490">
        <v>104.968622051477</v>
      </c>
      <c r="C19490">
        <v>2001</v>
      </c>
    </row>
    <row r="19491" spans="1:11" x14ac:dyDescent="0.25">
      <c r="A19491">
        <v>118.668202998423</v>
      </c>
      <c r="B19491">
        <v>107.30502542542</v>
      </c>
      <c r="C19491">
        <v>2001</v>
      </c>
    </row>
    <row r="19492" spans="1:11" x14ac:dyDescent="0.25">
      <c r="A19492">
        <v>120.153371789823</v>
      </c>
      <c r="B19492">
        <v>108.79019421682</v>
      </c>
      <c r="C19492">
        <v>2001</v>
      </c>
    </row>
    <row r="19493" spans="1:11" x14ac:dyDescent="0.25">
      <c r="A19493">
        <v>119.716355765374</v>
      </c>
      <c r="B19493">
        <v>109.227210241268</v>
      </c>
      <c r="C19493">
        <v>2000</v>
      </c>
    </row>
    <row r="19494" spans="1:11" x14ac:dyDescent="0.25">
      <c r="A19494" t="s">
        <v>83</v>
      </c>
    </row>
    <row r="19495" spans="1:11" x14ac:dyDescent="0.25">
      <c r="A19495">
        <v>969</v>
      </c>
      <c r="B19495">
        <v>0</v>
      </c>
      <c r="C19495">
        <v>0.45367932706713499</v>
      </c>
      <c r="D19495">
        <v>4.94678559583613</v>
      </c>
      <c r="E19495">
        <v>6</v>
      </c>
      <c r="F19495">
        <v>1.01722196789785</v>
      </c>
      <c r="G19495" t="s">
        <v>81</v>
      </c>
      <c r="H19495" t="s">
        <v>81</v>
      </c>
      <c r="I19495">
        <v>4213</v>
      </c>
      <c r="J19495">
        <v>1639</v>
      </c>
      <c r="K19495">
        <v>6.84286264758594E-2</v>
      </c>
    </row>
    <row r="19496" spans="1:11" x14ac:dyDescent="0.25">
      <c r="A19496" t="s">
        <v>82</v>
      </c>
    </row>
    <row r="19497" spans="1:11" x14ac:dyDescent="0.25">
      <c r="A19497">
        <v>87.627254742959906</v>
      </c>
      <c r="B19497">
        <v>115.702653617455</v>
      </c>
      <c r="C19497">
        <v>2000</v>
      </c>
    </row>
    <row r="19498" spans="1:11" x14ac:dyDescent="0.25">
      <c r="A19498">
        <v>87.306455014306593</v>
      </c>
      <c r="B19498">
        <v>115.381853888802</v>
      </c>
      <c r="C19498">
        <v>2000</v>
      </c>
    </row>
    <row r="19499" spans="1:11" x14ac:dyDescent="0.25">
      <c r="A19499">
        <v>87.743471038755402</v>
      </c>
      <c r="B19499">
        <v>114.944837864353</v>
      </c>
      <c r="C19499">
        <v>2001</v>
      </c>
    </row>
    <row r="19500" spans="1:11" x14ac:dyDescent="0.25">
      <c r="A19500">
        <v>88.064270767408701</v>
      </c>
      <c r="B19500">
        <v>115.26563759300601</v>
      </c>
      <c r="C19500">
        <v>2001</v>
      </c>
    </row>
    <row r="19501" spans="1:11" x14ac:dyDescent="0.25">
      <c r="A19501">
        <v>91.562176407300399</v>
      </c>
      <c r="B19501">
        <v>118.763543232898</v>
      </c>
      <c r="C19501">
        <v>2001</v>
      </c>
    </row>
    <row r="19502" spans="1:11" x14ac:dyDescent="0.25">
      <c r="A19502">
        <v>91.125160382851604</v>
      </c>
      <c r="B19502">
        <v>119.200559257347</v>
      </c>
      <c r="C19502">
        <v>2000</v>
      </c>
    </row>
    <row r="19503" spans="1:11" x14ac:dyDescent="0.25">
      <c r="A19503" t="s">
        <v>83</v>
      </c>
    </row>
    <row r="19504" spans="1:11" x14ac:dyDescent="0.25">
      <c r="A19504">
        <v>2186</v>
      </c>
      <c r="B19504">
        <v>0</v>
      </c>
      <c r="C19504">
        <v>2.3204028242988799</v>
      </c>
      <c r="D19504">
        <v>3.07896047578132</v>
      </c>
      <c r="E19504">
        <v>8</v>
      </c>
      <c r="F19504">
        <v>1.01722196789785</v>
      </c>
      <c r="G19504" t="s">
        <v>81</v>
      </c>
      <c r="H19504" t="s">
        <v>81</v>
      </c>
      <c r="I19504">
        <v>1620</v>
      </c>
      <c r="J19504">
        <v>2273</v>
      </c>
      <c r="K19504">
        <v>6.9073631906189606E-2</v>
      </c>
    </row>
    <row r="19505" spans="1:11" x14ac:dyDescent="0.25">
      <c r="A19505" t="s">
        <v>82</v>
      </c>
    </row>
    <row r="19506" spans="1:11" x14ac:dyDescent="0.25">
      <c r="A19506">
        <v>48.361502381205497</v>
      </c>
      <c r="B19506">
        <v>54.657410316479897</v>
      </c>
      <c r="C19506">
        <v>2000</v>
      </c>
    </row>
    <row r="19507" spans="1:11" x14ac:dyDescent="0.25">
      <c r="A19507">
        <v>46.720729809059399</v>
      </c>
      <c r="B19507">
        <v>53.0166377443337</v>
      </c>
      <c r="C19507">
        <v>2000</v>
      </c>
    </row>
    <row r="19508" spans="1:11" x14ac:dyDescent="0.25">
      <c r="A19508">
        <v>46.283713784610498</v>
      </c>
      <c r="B19508">
        <v>53.453653768782502</v>
      </c>
      <c r="C19508">
        <v>2001</v>
      </c>
    </row>
    <row r="19509" spans="1:11" x14ac:dyDescent="0.25">
      <c r="A19509">
        <v>47.924486356756702</v>
      </c>
      <c r="B19509">
        <v>55.094426340928699</v>
      </c>
      <c r="C19509">
        <v>2001</v>
      </c>
    </row>
    <row r="19510" spans="1:11" x14ac:dyDescent="0.25">
      <c r="A19510">
        <v>49.781491987775603</v>
      </c>
      <c r="B19510">
        <v>56.951431971947599</v>
      </c>
      <c r="C19510">
        <v>2001</v>
      </c>
    </row>
    <row r="19511" spans="1:11" x14ac:dyDescent="0.25">
      <c r="A19511">
        <v>50.101640188186998</v>
      </c>
      <c r="B19511">
        <v>57.271580172359002</v>
      </c>
      <c r="C19511">
        <v>2001</v>
      </c>
    </row>
    <row r="19512" spans="1:11" x14ac:dyDescent="0.25">
      <c r="A19512">
        <v>50.5386562126358</v>
      </c>
      <c r="B19512">
        <v>56.8345641479102</v>
      </c>
      <c r="C19512">
        <v>2000</v>
      </c>
    </row>
    <row r="19513" spans="1:11" x14ac:dyDescent="0.25">
      <c r="A19513">
        <v>50.218508012224397</v>
      </c>
      <c r="B19513">
        <v>56.514415947498797</v>
      </c>
      <c r="C19513">
        <v>2000</v>
      </c>
    </row>
    <row r="19514" spans="1:11" x14ac:dyDescent="0.25">
      <c r="A19514" t="s">
        <v>83</v>
      </c>
    </row>
    <row r="19515" spans="1:11" x14ac:dyDescent="0.25">
      <c r="A19515">
        <v>3613</v>
      </c>
      <c r="B19515">
        <v>0</v>
      </c>
      <c r="C19515">
        <v>5.3980513693571304</v>
      </c>
      <c r="D19515">
        <v>0</v>
      </c>
      <c r="E19515">
        <v>5</v>
      </c>
      <c r="F19515">
        <v>1.01722196789785</v>
      </c>
      <c r="G19515" t="s">
        <v>81</v>
      </c>
      <c r="H19515" t="s">
        <v>81</v>
      </c>
      <c r="I19515">
        <v>418</v>
      </c>
      <c r="J19515">
        <v>3586</v>
      </c>
      <c r="K19515">
        <v>6.9884758924004697E-2</v>
      </c>
    </row>
    <row r="19516" spans="1:11" x14ac:dyDescent="0.25">
      <c r="A19516" t="s">
        <v>82</v>
      </c>
    </row>
    <row r="19517" spans="1:11" x14ac:dyDescent="0.25">
      <c r="A19517">
        <v>95.483744580994099</v>
      </c>
      <c r="B19517">
        <v>65.872314304049496</v>
      </c>
      <c r="C19517">
        <v>2000</v>
      </c>
    </row>
    <row r="19518" spans="1:11" x14ac:dyDescent="0.25">
      <c r="A19518">
        <v>91.666745852528294</v>
      </c>
      <c r="B19518">
        <v>62.055315575583698</v>
      </c>
      <c r="C19518">
        <v>2000</v>
      </c>
    </row>
    <row r="19519" spans="1:11" x14ac:dyDescent="0.25">
      <c r="A19519">
        <v>92.103761876977103</v>
      </c>
      <c r="B19519">
        <v>61.618299551134903</v>
      </c>
      <c r="C19519">
        <v>2001</v>
      </c>
    </row>
    <row r="19520" spans="1:11" x14ac:dyDescent="0.25">
      <c r="A19520">
        <v>95.920760605442894</v>
      </c>
      <c r="B19520">
        <v>65.435298279600701</v>
      </c>
      <c r="C19520">
        <v>2001</v>
      </c>
    </row>
    <row r="19521" spans="1:11" x14ac:dyDescent="0.25">
      <c r="A19521">
        <v>95.483744580994099</v>
      </c>
      <c r="B19521">
        <v>65.872314304049496</v>
      </c>
      <c r="C19521">
        <v>2000</v>
      </c>
    </row>
    <row r="19522" spans="1:11" x14ac:dyDescent="0.25">
      <c r="A19522" t="s">
        <v>83</v>
      </c>
    </row>
    <row r="19523" spans="1:11" x14ac:dyDescent="0.25">
      <c r="A19523">
        <v>3329</v>
      </c>
      <c r="B19523">
        <v>0</v>
      </c>
      <c r="C19523">
        <v>1.6141396869100799</v>
      </c>
      <c r="D19523">
        <v>3.78384987200835</v>
      </c>
      <c r="E19523">
        <v>6</v>
      </c>
      <c r="F19523">
        <v>1.01722196789785</v>
      </c>
      <c r="G19523" t="s">
        <v>81</v>
      </c>
      <c r="H19523" t="s">
        <v>81</v>
      </c>
      <c r="I19523">
        <v>3024</v>
      </c>
      <c r="J19523">
        <v>3960</v>
      </c>
      <c r="K19523">
        <v>6.9551705388788701E-2</v>
      </c>
    </row>
    <row r="19524" spans="1:11" x14ac:dyDescent="0.25">
      <c r="A19524" t="s">
        <v>82</v>
      </c>
    </row>
    <row r="19525" spans="1:11" x14ac:dyDescent="0.25">
      <c r="A19525">
        <v>140.58347588804301</v>
      </c>
      <c r="B19525">
        <v>112.382368931729</v>
      </c>
      <c r="C19525">
        <v>2000</v>
      </c>
    </row>
    <row r="19526" spans="1:11" x14ac:dyDescent="0.25">
      <c r="A19526">
        <v>139.44210676964599</v>
      </c>
      <c r="B19526">
        <v>111.240999813333</v>
      </c>
      <c r="C19526">
        <v>2000</v>
      </c>
    </row>
    <row r="19527" spans="1:11" x14ac:dyDescent="0.25">
      <c r="A19527">
        <v>139.00509074519701</v>
      </c>
      <c r="B19527">
        <v>111.678015837782</v>
      </c>
      <c r="C19527">
        <v>2001</v>
      </c>
    </row>
    <row r="19528" spans="1:11" x14ac:dyDescent="0.25">
      <c r="A19528">
        <v>140.146459863594</v>
      </c>
      <c r="B19528">
        <v>112.819384956178</v>
      </c>
      <c r="C19528">
        <v>2001</v>
      </c>
    </row>
    <row r="19529" spans="1:11" x14ac:dyDescent="0.25">
      <c r="A19529">
        <v>142.82204576708301</v>
      </c>
      <c r="B19529">
        <v>115.49497085966701</v>
      </c>
      <c r="C19529">
        <v>2001</v>
      </c>
    </row>
    <row r="19530" spans="1:11" x14ac:dyDescent="0.25">
      <c r="A19530">
        <v>143.25906179153199</v>
      </c>
      <c r="B19530">
        <v>115.057954835218</v>
      </c>
      <c r="C19530">
        <v>2000</v>
      </c>
    </row>
    <row r="19531" spans="1:11" x14ac:dyDescent="0.25">
      <c r="A19531" t="s">
        <v>83</v>
      </c>
    </row>
    <row r="19532" spans="1:11" x14ac:dyDescent="0.25">
      <c r="A19532">
        <v>664</v>
      </c>
      <c r="B19532">
        <v>0</v>
      </c>
      <c r="C19532">
        <v>2.50443591523213</v>
      </c>
      <c r="D19532">
        <v>2.8838192617095002</v>
      </c>
      <c r="E19532">
        <v>6</v>
      </c>
      <c r="F19532">
        <v>1.01722196789785</v>
      </c>
      <c r="G19532" t="s">
        <v>81</v>
      </c>
      <c r="H19532" t="s">
        <v>81</v>
      </c>
      <c r="I19532">
        <v>1118</v>
      </c>
      <c r="J19532">
        <v>1248</v>
      </c>
      <c r="K19532">
        <v>0</v>
      </c>
    </row>
    <row r="19533" spans="1:11" x14ac:dyDescent="0.25">
      <c r="A19533" t="s">
        <v>82</v>
      </c>
    </row>
    <row r="19534" spans="1:11" x14ac:dyDescent="0.25">
      <c r="A19534">
        <v>36.485742930553499</v>
      </c>
      <c r="B19534">
        <v>56.160662842053497</v>
      </c>
      <c r="C19534">
        <v>2000</v>
      </c>
    </row>
    <row r="19535" spans="1:11" x14ac:dyDescent="0.25">
      <c r="A19535">
        <v>34.7148393118458</v>
      </c>
      <c r="B19535">
        <v>54.389759223345699</v>
      </c>
      <c r="C19535">
        <v>2000</v>
      </c>
    </row>
    <row r="19536" spans="1:11" x14ac:dyDescent="0.25">
      <c r="A19536">
        <v>35.151855336294602</v>
      </c>
      <c r="B19536">
        <v>53.952743198896897</v>
      </c>
      <c r="C19536">
        <v>2001</v>
      </c>
    </row>
    <row r="19537" spans="1:11" x14ac:dyDescent="0.25">
      <c r="A19537">
        <v>36.922758955002401</v>
      </c>
      <c r="B19537">
        <v>55.723646817604703</v>
      </c>
      <c r="C19537">
        <v>2001</v>
      </c>
    </row>
    <row r="19538" spans="1:11" x14ac:dyDescent="0.25">
      <c r="A19538">
        <v>38.9619271106735</v>
      </c>
      <c r="B19538">
        <v>57.762814973275802</v>
      </c>
      <c r="C19538">
        <v>2001</v>
      </c>
    </row>
    <row r="19539" spans="1:11" x14ac:dyDescent="0.25">
      <c r="A19539">
        <v>38.524911086224698</v>
      </c>
      <c r="B19539">
        <v>58.199830997724703</v>
      </c>
      <c r="C19539">
        <v>2000</v>
      </c>
    </row>
    <row r="19540" spans="1:11" x14ac:dyDescent="0.25">
      <c r="A19540" t="s">
        <v>83</v>
      </c>
    </row>
    <row r="19541" spans="1:11" x14ac:dyDescent="0.25">
      <c r="A19541">
        <v>2810</v>
      </c>
      <c r="B19541">
        <v>0</v>
      </c>
      <c r="C19541">
        <v>2.5665183877537099</v>
      </c>
      <c r="D19541">
        <v>2.8217367891879199</v>
      </c>
      <c r="E19541">
        <v>6</v>
      </c>
      <c r="F19541">
        <v>1.01722196789785</v>
      </c>
      <c r="G19541" t="s">
        <v>81</v>
      </c>
      <c r="H19541" t="s">
        <v>81</v>
      </c>
      <c r="I19541">
        <v>1118</v>
      </c>
      <c r="J19541">
        <v>1248</v>
      </c>
      <c r="K19541">
        <v>6.9288005165309599E-2</v>
      </c>
    </row>
    <row r="19542" spans="1:11" x14ac:dyDescent="0.25">
      <c r="A19542" t="s">
        <v>82</v>
      </c>
    </row>
    <row r="19543" spans="1:11" x14ac:dyDescent="0.25">
      <c r="A19543">
        <v>37.035351935329302</v>
      </c>
      <c r="B19543">
        <v>55.698851711903302</v>
      </c>
      <c r="C19543">
        <v>2000</v>
      </c>
    </row>
    <row r="19544" spans="1:11" x14ac:dyDescent="0.25">
      <c r="A19544">
        <v>35.2205493793087</v>
      </c>
      <c r="B19544">
        <v>53.8840491558827</v>
      </c>
      <c r="C19544">
        <v>2000</v>
      </c>
    </row>
    <row r="19545" spans="1:11" x14ac:dyDescent="0.25">
      <c r="A19545">
        <v>35.657565403757602</v>
      </c>
      <c r="B19545">
        <v>53.447033131433898</v>
      </c>
      <c r="C19545">
        <v>2001</v>
      </c>
    </row>
    <row r="19546" spans="1:11" x14ac:dyDescent="0.25">
      <c r="A19546">
        <v>37.472367959778197</v>
      </c>
      <c r="B19546">
        <v>55.2618356874545</v>
      </c>
      <c r="C19546">
        <v>2001</v>
      </c>
    </row>
    <row r="19547" spans="1:11" x14ac:dyDescent="0.25">
      <c r="A19547">
        <v>39.467637178136499</v>
      </c>
      <c r="B19547">
        <v>57.257104905812902</v>
      </c>
      <c r="C19547">
        <v>2001</v>
      </c>
    </row>
    <row r="19548" spans="1:11" x14ac:dyDescent="0.25">
      <c r="A19548">
        <v>39.030621153687697</v>
      </c>
      <c r="B19548">
        <v>57.694120930261697</v>
      </c>
      <c r="C19548">
        <v>2000</v>
      </c>
    </row>
    <row r="19549" spans="1:11" x14ac:dyDescent="0.25">
      <c r="A19549" t="s">
        <v>83</v>
      </c>
    </row>
    <row r="19550" spans="1:11" x14ac:dyDescent="0.25">
      <c r="A19550">
        <v>2708</v>
      </c>
      <c r="B19550">
        <v>0</v>
      </c>
      <c r="C19550">
        <v>1.75082350201976</v>
      </c>
      <c r="D19550">
        <v>3.6030344184655299</v>
      </c>
      <c r="E19550">
        <v>6</v>
      </c>
      <c r="F19550">
        <v>1.01722196789785</v>
      </c>
      <c r="G19550" t="s">
        <v>81</v>
      </c>
      <c r="H19550" t="s">
        <v>81</v>
      </c>
      <c r="I19550">
        <v>4139</v>
      </c>
      <c r="J19550">
        <v>2606</v>
      </c>
      <c r="K19550">
        <v>6.9257876742282704E-2</v>
      </c>
    </row>
    <row r="19551" spans="1:11" x14ac:dyDescent="0.25">
      <c r="A19551" t="s">
        <v>82</v>
      </c>
    </row>
    <row r="19552" spans="1:11" x14ac:dyDescent="0.25">
      <c r="A19552">
        <v>9.4730826101650898</v>
      </c>
      <c r="B19552">
        <v>22.2273421148852</v>
      </c>
      <c r="C19552">
        <v>2000</v>
      </c>
    </row>
    <row r="19553" spans="1:11" x14ac:dyDescent="0.25">
      <c r="A19553">
        <v>8.2350634392261295</v>
      </c>
      <c r="B19553">
        <v>20.989322943946298</v>
      </c>
      <c r="C19553">
        <v>2000</v>
      </c>
    </row>
    <row r="19554" spans="1:11" x14ac:dyDescent="0.25">
      <c r="A19554">
        <v>8.6720794636749492</v>
      </c>
      <c r="B19554">
        <v>20.5523069194975</v>
      </c>
      <c r="C19554">
        <v>2001</v>
      </c>
    </row>
    <row r="19555" spans="1:11" x14ac:dyDescent="0.25">
      <c r="A19555">
        <v>9.9100986346139095</v>
      </c>
      <c r="B19555">
        <v>21.790326090436398</v>
      </c>
      <c r="C19555">
        <v>2001</v>
      </c>
    </row>
    <row r="19556" spans="1:11" x14ac:dyDescent="0.25">
      <c r="A19556">
        <v>12.4578287047594</v>
      </c>
      <c r="B19556">
        <v>24.3380561605819</v>
      </c>
      <c r="C19556">
        <v>2001</v>
      </c>
    </row>
    <row r="19557" spans="1:11" x14ac:dyDescent="0.25">
      <c r="A19557">
        <v>12.0208126803106</v>
      </c>
      <c r="B19557">
        <v>24.775072185030702</v>
      </c>
      <c r="C19557">
        <v>2000</v>
      </c>
    </row>
    <row r="19558" spans="1:11" x14ac:dyDescent="0.25">
      <c r="A19558" t="s">
        <v>83</v>
      </c>
    </row>
    <row r="19559" spans="1:11" x14ac:dyDescent="0.25">
      <c r="A19559">
        <v>2361</v>
      </c>
      <c r="B19559">
        <v>0</v>
      </c>
      <c r="C19559">
        <v>1.60966986875908</v>
      </c>
      <c r="D19559">
        <v>3.7423935681928202</v>
      </c>
      <c r="E19559">
        <v>6</v>
      </c>
      <c r="F19559">
        <v>1.01722196789785</v>
      </c>
      <c r="G19559" t="s">
        <v>81</v>
      </c>
      <c r="H19559" t="s">
        <v>81</v>
      </c>
      <c r="I19559">
        <v>513</v>
      </c>
      <c r="J19559">
        <v>2277</v>
      </c>
      <c r="K19559">
        <v>6.9137222287894207E-2</v>
      </c>
    </row>
    <row r="19560" spans="1:11" x14ac:dyDescent="0.25">
      <c r="A19560" t="s">
        <v>82</v>
      </c>
    </row>
    <row r="19561" spans="1:11" x14ac:dyDescent="0.25">
      <c r="A19561">
        <v>124.268245704601</v>
      </c>
      <c r="B19561">
        <v>86.672740822966702</v>
      </c>
      <c r="C19561">
        <v>2000</v>
      </c>
    </row>
    <row r="19562" spans="1:11" x14ac:dyDescent="0.25">
      <c r="A19562">
        <v>123.13003722493001</v>
      </c>
      <c r="B19562">
        <v>85.534532343295496</v>
      </c>
      <c r="C19562">
        <v>2000</v>
      </c>
    </row>
    <row r="19563" spans="1:11" x14ac:dyDescent="0.25">
      <c r="A19563">
        <v>123.567053249379</v>
      </c>
      <c r="B19563">
        <v>85.097516318846701</v>
      </c>
      <c r="C19563">
        <v>2001</v>
      </c>
    </row>
    <row r="19564" spans="1:11" x14ac:dyDescent="0.25">
      <c r="A19564">
        <v>124.70526172904999</v>
      </c>
      <c r="B19564">
        <v>86.235724798517893</v>
      </c>
      <c r="C19564">
        <v>2001</v>
      </c>
    </row>
    <row r="19565" spans="1:11" x14ac:dyDescent="0.25">
      <c r="A19565">
        <v>127.351533598988</v>
      </c>
      <c r="B19565">
        <v>88.881996668455997</v>
      </c>
      <c r="C19565">
        <v>2001</v>
      </c>
    </row>
    <row r="19566" spans="1:11" x14ac:dyDescent="0.25">
      <c r="A19566">
        <v>126.91451757454</v>
      </c>
      <c r="B19566">
        <v>89.319012692904806</v>
      </c>
      <c r="C19566">
        <v>2000</v>
      </c>
    </row>
    <row r="19567" spans="1:11" x14ac:dyDescent="0.25">
      <c r="A19567" t="s">
        <v>83</v>
      </c>
    </row>
    <row r="19568" spans="1:11" x14ac:dyDescent="0.25">
      <c r="A19568">
        <v>2220</v>
      </c>
      <c r="B19568">
        <v>0</v>
      </c>
      <c r="C19568">
        <v>4.4811816735137704</v>
      </c>
      <c r="D19568">
        <v>0.86996448382014102</v>
      </c>
      <c r="E19568">
        <v>6</v>
      </c>
      <c r="F19568">
        <v>1.01722196789785</v>
      </c>
      <c r="G19568" t="s">
        <v>81</v>
      </c>
      <c r="H19568" t="s">
        <v>81</v>
      </c>
      <c r="I19568">
        <v>2790</v>
      </c>
      <c r="J19568">
        <v>510</v>
      </c>
      <c r="K19568">
        <v>6.9082896962761903E-2</v>
      </c>
    </row>
    <row r="19569" spans="1:11" x14ac:dyDescent="0.25">
      <c r="A19569" t="s">
        <v>82</v>
      </c>
    </row>
    <row r="19570" spans="1:11" x14ac:dyDescent="0.25">
      <c r="A19570">
        <v>114.55251025341499</v>
      </c>
      <c r="B19570">
        <v>64.020553520885699</v>
      </c>
      <c r="C19570">
        <v>2000</v>
      </c>
    </row>
    <row r="19571" spans="1:11" x14ac:dyDescent="0.25">
      <c r="A19571">
        <v>111.383836304345</v>
      </c>
      <c r="B19571">
        <v>60.851879571815303</v>
      </c>
      <c r="C19571">
        <v>2000</v>
      </c>
    </row>
    <row r="19572" spans="1:11" x14ac:dyDescent="0.25">
      <c r="A19572">
        <v>111.820852328794</v>
      </c>
      <c r="B19572">
        <v>60.414863547366402</v>
      </c>
      <c r="C19572">
        <v>2001</v>
      </c>
    </row>
    <row r="19573" spans="1:11" x14ac:dyDescent="0.25">
      <c r="A19573">
        <v>114.989526277864</v>
      </c>
      <c r="B19573">
        <v>63.583537496436897</v>
      </c>
      <c r="C19573">
        <v>2001</v>
      </c>
    </row>
    <row r="19574" spans="1:11" x14ac:dyDescent="0.25">
      <c r="A19574">
        <v>115.60468406376501</v>
      </c>
      <c r="B19574">
        <v>64.198695282337596</v>
      </c>
      <c r="C19574">
        <v>2001</v>
      </c>
    </row>
    <row r="19575" spans="1:11" x14ac:dyDescent="0.25">
      <c r="A19575">
        <v>115.167668039316</v>
      </c>
      <c r="B19575">
        <v>64.635711306786405</v>
      </c>
      <c r="C19575">
        <v>2000</v>
      </c>
    </row>
    <row r="19576" spans="1:11" x14ac:dyDescent="0.25">
      <c r="A19576" t="s">
        <v>83</v>
      </c>
    </row>
    <row r="19577" spans="1:11" x14ac:dyDescent="0.25">
      <c r="A19577">
        <v>1815</v>
      </c>
      <c r="B19577">
        <v>0</v>
      </c>
      <c r="C19577">
        <v>1.5616676305588999</v>
      </c>
      <c r="D19577">
        <v>3.7893195133646902</v>
      </c>
      <c r="E19577">
        <v>6</v>
      </c>
      <c r="F19577">
        <v>1.01722196789785</v>
      </c>
      <c r="G19577" t="s">
        <v>81</v>
      </c>
      <c r="H19577" t="s">
        <v>81</v>
      </c>
      <c r="I19577">
        <v>1638</v>
      </c>
      <c r="J19577">
        <v>2262</v>
      </c>
      <c r="K19577">
        <v>6.8940107508888807E-2</v>
      </c>
    </row>
    <row r="19578" spans="1:11" x14ac:dyDescent="0.25">
      <c r="A19578" t="s">
        <v>82</v>
      </c>
    </row>
    <row r="19579" spans="1:11" x14ac:dyDescent="0.25">
      <c r="A19579">
        <v>72.679399007320896</v>
      </c>
      <c r="B19579">
        <v>141.67259817461601</v>
      </c>
      <c r="C19579">
        <v>2000</v>
      </c>
    </row>
    <row r="19580" spans="1:11" x14ac:dyDescent="0.25">
      <c r="A19580">
        <v>71.575133235793103</v>
      </c>
      <c r="B19580">
        <v>140.56833240308899</v>
      </c>
      <c r="C19580">
        <v>2000</v>
      </c>
    </row>
    <row r="19581" spans="1:11" x14ac:dyDescent="0.25">
      <c r="A19581">
        <v>72.012149260241998</v>
      </c>
      <c r="B19581">
        <v>140.13131637864001</v>
      </c>
      <c r="C19581">
        <v>2001</v>
      </c>
    </row>
    <row r="19582" spans="1:11" x14ac:dyDescent="0.25">
      <c r="A19582">
        <v>73.116415031769705</v>
      </c>
      <c r="B19582">
        <v>141.23558215016701</v>
      </c>
      <c r="C19582">
        <v>2001</v>
      </c>
    </row>
    <row r="19583" spans="1:11" x14ac:dyDescent="0.25">
      <c r="A19583">
        <v>75.795868555752406</v>
      </c>
      <c r="B19583">
        <v>143.91503567415</v>
      </c>
      <c r="C19583">
        <v>2001</v>
      </c>
    </row>
    <row r="19584" spans="1:11" x14ac:dyDescent="0.25">
      <c r="A19584">
        <v>75.358852531303597</v>
      </c>
      <c r="B19584">
        <v>144.35205169859901</v>
      </c>
      <c r="C19584">
        <v>2000</v>
      </c>
    </row>
    <row r="19585" spans="1:11" x14ac:dyDescent="0.25">
      <c r="A19585" t="s">
        <v>83</v>
      </c>
    </row>
    <row r="19586" spans="1:11" x14ac:dyDescent="0.25">
      <c r="A19586">
        <v>1674</v>
      </c>
      <c r="B19586">
        <v>0</v>
      </c>
      <c r="C19586">
        <v>2.9765098726258299</v>
      </c>
      <c r="D19586">
        <v>2.3725652015572898</v>
      </c>
      <c r="E19586">
        <v>6</v>
      </c>
      <c r="F19586">
        <v>1.01722196789785</v>
      </c>
      <c r="G19586" t="s">
        <v>81</v>
      </c>
      <c r="H19586" t="s">
        <v>81</v>
      </c>
      <c r="I19586">
        <v>3852</v>
      </c>
      <c r="J19586">
        <v>408</v>
      </c>
      <c r="K19586">
        <v>6.8874191042815794E-2</v>
      </c>
    </row>
    <row r="19587" spans="1:11" x14ac:dyDescent="0.25">
      <c r="A19587" t="s">
        <v>82</v>
      </c>
    </row>
    <row r="19588" spans="1:11" x14ac:dyDescent="0.25">
      <c r="A19588">
        <v>85.9709799960076</v>
      </c>
      <c r="B19588">
        <v>73.638163188308397</v>
      </c>
      <c r="C19588">
        <v>2000</v>
      </c>
    </row>
    <row r="19589" spans="1:11" x14ac:dyDescent="0.25">
      <c r="A19589">
        <v>83.866269680805104</v>
      </c>
      <c r="B19589">
        <v>71.533452873106</v>
      </c>
      <c r="C19589">
        <v>2000</v>
      </c>
    </row>
    <row r="19590" spans="1:11" x14ac:dyDescent="0.25">
      <c r="A19590">
        <v>83.429253656356295</v>
      </c>
      <c r="B19590">
        <v>71.970468897554795</v>
      </c>
      <c r="C19590">
        <v>2001</v>
      </c>
    </row>
    <row r="19591" spans="1:11" x14ac:dyDescent="0.25">
      <c r="A19591">
        <v>85.533963971558805</v>
      </c>
      <c r="B19591">
        <v>74.075179212757206</v>
      </c>
      <c r="C19591">
        <v>2001</v>
      </c>
    </row>
    <row r="19592" spans="1:11" x14ac:dyDescent="0.25">
      <c r="A19592">
        <v>87.211620914387197</v>
      </c>
      <c r="B19592">
        <v>75.752836155585598</v>
      </c>
      <c r="C19592">
        <v>2001</v>
      </c>
    </row>
    <row r="19593" spans="1:11" x14ac:dyDescent="0.25">
      <c r="A19593">
        <v>87.648636938836006</v>
      </c>
      <c r="B19593">
        <v>75.315820131136803</v>
      </c>
      <c r="C19593">
        <v>2000</v>
      </c>
    </row>
    <row r="19594" spans="1:11" x14ac:dyDescent="0.25">
      <c r="A19594" t="s">
        <v>83</v>
      </c>
    </row>
    <row r="19595" spans="1:11" x14ac:dyDescent="0.25">
      <c r="A19595">
        <v>1012</v>
      </c>
      <c r="B19595">
        <v>0</v>
      </c>
      <c r="C19595">
        <v>5.0250747759925796</v>
      </c>
      <c r="D19595">
        <v>0.322581632670222</v>
      </c>
      <c r="E19595">
        <v>6</v>
      </c>
      <c r="F19595">
        <v>1.01722196789785</v>
      </c>
      <c r="G19595" t="s">
        <v>81</v>
      </c>
      <c r="H19595" t="s">
        <v>81</v>
      </c>
      <c r="I19595">
        <v>3637</v>
      </c>
      <c r="J19595">
        <v>1135</v>
      </c>
      <c r="K19595">
        <v>6.8438723148603706E-2</v>
      </c>
    </row>
    <row r="19596" spans="1:11" x14ac:dyDescent="0.25">
      <c r="A19596" t="s">
        <v>82</v>
      </c>
    </row>
    <row r="19597" spans="1:11" x14ac:dyDescent="0.25">
      <c r="A19597">
        <v>112.07771087999799</v>
      </c>
      <c r="B19597">
        <v>70.982307015448797</v>
      </c>
      <c r="C19597">
        <v>2000</v>
      </c>
    </row>
    <row r="19598" spans="1:11" x14ac:dyDescent="0.25">
      <c r="A19598">
        <v>108.524446429924</v>
      </c>
      <c r="B19598">
        <v>67.4290425653749</v>
      </c>
      <c r="C19598">
        <v>2000</v>
      </c>
    </row>
    <row r="19599" spans="1:11" x14ac:dyDescent="0.25">
      <c r="A19599">
        <v>108.087430405476</v>
      </c>
      <c r="B19599">
        <v>67.866058589823695</v>
      </c>
      <c r="C19599">
        <v>2001</v>
      </c>
    </row>
    <row r="19600" spans="1:11" x14ac:dyDescent="0.25">
      <c r="A19600">
        <v>111.640694855549</v>
      </c>
      <c r="B19600">
        <v>71.419323039897606</v>
      </c>
      <c r="C19600">
        <v>2001</v>
      </c>
    </row>
    <row r="19601" spans="1:11" x14ac:dyDescent="0.25">
      <c r="A19601">
        <v>111.868794515497</v>
      </c>
      <c r="B19601">
        <v>71.647422699844896</v>
      </c>
      <c r="C19601">
        <v>2001</v>
      </c>
    </row>
    <row r="19602" spans="1:11" x14ac:dyDescent="0.25">
      <c r="A19602">
        <v>112.30581053994599</v>
      </c>
      <c r="B19602">
        <v>71.210406675396101</v>
      </c>
      <c r="C19602">
        <v>2000</v>
      </c>
    </row>
    <row r="19603" spans="1:11" x14ac:dyDescent="0.25">
      <c r="A19603" t="s">
        <v>83</v>
      </c>
    </row>
    <row r="19604" spans="1:11" x14ac:dyDescent="0.25">
      <c r="A19604">
        <v>3770</v>
      </c>
      <c r="B19604">
        <v>0</v>
      </c>
      <c r="C19604">
        <v>3.4163523399437898</v>
      </c>
      <c r="D19604">
        <v>1.92882692091968</v>
      </c>
      <c r="E19604">
        <v>6</v>
      </c>
      <c r="F19604">
        <v>1.01722196789785</v>
      </c>
      <c r="G19604" t="s">
        <v>81</v>
      </c>
      <c r="H19604" t="s">
        <v>81</v>
      </c>
      <c r="I19604">
        <v>3248</v>
      </c>
      <c r="J19604">
        <v>4215</v>
      </c>
      <c r="K19604">
        <v>7.0145054385474304E-2</v>
      </c>
    </row>
    <row r="19605" spans="1:11" x14ac:dyDescent="0.25">
      <c r="A19605" t="s">
        <v>82</v>
      </c>
    </row>
    <row r="19606" spans="1:11" x14ac:dyDescent="0.25">
      <c r="A19606">
        <v>48.1019885931684</v>
      </c>
      <c r="B19606">
        <v>132.10651694801501</v>
      </c>
      <c r="C19606">
        <v>2000</v>
      </c>
    </row>
    <row r="19607" spans="1:11" x14ac:dyDescent="0.25">
      <c r="A19607">
        <v>45.686262686671597</v>
      </c>
      <c r="B19607">
        <v>129.690791041518</v>
      </c>
      <c r="C19607">
        <v>2000</v>
      </c>
    </row>
    <row r="19608" spans="1:11" x14ac:dyDescent="0.25">
      <c r="A19608">
        <v>46.123278711120399</v>
      </c>
      <c r="B19608">
        <v>129.25377501706899</v>
      </c>
      <c r="C19608">
        <v>2001</v>
      </c>
    </row>
    <row r="19609" spans="1:11" x14ac:dyDescent="0.25">
      <c r="A19609">
        <v>48.539004617617202</v>
      </c>
      <c r="B19609">
        <v>131.66950092356601</v>
      </c>
      <c r="C19609">
        <v>2001</v>
      </c>
    </row>
    <row r="19610" spans="1:11" x14ac:dyDescent="0.25">
      <c r="A19610">
        <v>49.902891213134701</v>
      </c>
      <c r="B19610">
        <v>133.03338751908399</v>
      </c>
      <c r="C19610">
        <v>2001</v>
      </c>
    </row>
    <row r="19611" spans="1:11" x14ac:dyDescent="0.25">
      <c r="A19611">
        <v>49.4658751886858</v>
      </c>
      <c r="B19611">
        <v>133.470403543532</v>
      </c>
      <c r="C19611">
        <v>2000</v>
      </c>
    </row>
    <row r="19612" spans="1:11" x14ac:dyDescent="0.25">
      <c r="A19612" t="s">
        <v>83</v>
      </c>
    </row>
    <row r="19613" spans="1:11" x14ac:dyDescent="0.25">
      <c r="A19613">
        <v>3223</v>
      </c>
      <c r="B19613">
        <v>0</v>
      </c>
      <c r="C19613">
        <v>1.39204655104581</v>
      </c>
      <c r="D19613">
        <v>3.95309455452092</v>
      </c>
      <c r="E19613">
        <v>6</v>
      </c>
      <c r="F19613">
        <v>1.01722196789785</v>
      </c>
      <c r="G19613" t="s">
        <v>81</v>
      </c>
      <c r="H19613" t="s">
        <v>81</v>
      </c>
      <c r="I19613">
        <v>3108</v>
      </c>
      <c r="J19613">
        <v>3297</v>
      </c>
      <c r="K19613">
        <v>6.9488082793738901E-2</v>
      </c>
    </row>
    <row r="19614" spans="1:11" x14ac:dyDescent="0.25">
      <c r="A19614" t="s">
        <v>82</v>
      </c>
    </row>
    <row r="19615" spans="1:11" x14ac:dyDescent="0.25">
      <c r="A19615">
        <v>117.30234604762499</v>
      </c>
      <c r="B19615">
        <v>15.7713864109301</v>
      </c>
      <c r="C19615">
        <v>2000</v>
      </c>
    </row>
    <row r="19616" spans="1:11" x14ac:dyDescent="0.25">
      <c r="A19616">
        <v>116.318020491653</v>
      </c>
      <c r="B19616">
        <v>14.787060854958201</v>
      </c>
      <c r="C19616">
        <v>2000</v>
      </c>
    </row>
    <row r="19617" spans="1:11" x14ac:dyDescent="0.25">
      <c r="A19617">
        <v>116.755036516102</v>
      </c>
      <c r="B19617">
        <v>14.3500448305094</v>
      </c>
      <c r="C19617">
        <v>2001</v>
      </c>
    </row>
    <row r="19618" spans="1:11" x14ac:dyDescent="0.25">
      <c r="A19618">
        <v>117.739362072074</v>
      </c>
      <c r="B19618">
        <v>15.3343703864813</v>
      </c>
      <c r="C19618">
        <v>2001</v>
      </c>
    </row>
    <row r="19619" spans="1:11" x14ac:dyDescent="0.25">
      <c r="A19619">
        <v>120.53462203824699</v>
      </c>
      <c r="B19619">
        <v>18.129630352654601</v>
      </c>
      <c r="C19619">
        <v>2001</v>
      </c>
    </row>
    <row r="19620" spans="1:11" x14ac:dyDescent="0.25">
      <c r="A19620">
        <v>120.097606013798</v>
      </c>
      <c r="B19620">
        <v>18.5666463771034</v>
      </c>
      <c r="C19620">
        <v>2000</v>
      </c>
    </row>
    <row r="19621" spans="1:11" x14ac:dyDescent="0.25">
      <c r="A19621" t="s">
        <v>83</v>
      </c>
    </row>
    <row r="19622" spans="1:11" x14ac:dyDescent="0.25">
      <c r="A19622">
        <v>2550</v>
      </c>
      <c r="B19622">
        <v>0</v>
      </c>
      <c r="C19622">
        <v>3.4122651970168598</v>
      </c>
      <c r="D19622">
        <v>1.92730249185874</v>
      </c>
      <c r="E19622">
        <v>6</v>
      </c>
      <c r="F19622">
        <v>1.01722196789785</v>
      </c>
      <c r="G19622" t="s">
        <v>81</v>
      </c>
      <c r="H19622" t="s">
        <v>81</v>
      </c>
      <c r="I19622">
        <v>3661</v>
      </c>
      <c r="J19622">
        <v>3483</v>
      </c>
      <c r="K19622">
        <v>6.9206485036513499E-2</v>
      </c>
    </row>
    <row r="19623" spans="1:11" x14ac:dyDescent="0.25">
      <c r="A19623" t="s">
        <v>82</v>
      </c>
    </row>
    <row r="19624" spans="1:11" x14ac:dyDescent="0.25">
      <c r="A19624">
        <v>56.480062868674104</v>
      </c>
      <c r="B19624">
        <v>128.967347967884</v>
      </c>
      <c r="C19624">
        <v>2000</v>
      </c>
    </row>
    <row r="19625" spans="1:11" x14ac:dyDescent="0.25">
      <c r="A19625">
        <v>54.067227008656701</v>
      </c>
      <c r="B19625">
        <v>126.554512107867</v>
      </c>
      <c r="C19625">
        <v>2000</v>
      </c>
    </row>
    <row r="19626" spans="1:11" x14ac:dyDescent="0.25">
      <c r="A19626">
        <v>54.504243033105503</v>
      </c>
      <c r="B19626">
        <v>126.117496083418</v>
      </c>
      <c r="C19626">
        <v>2001</v>
      </c>
    </row>
    <row r="19627" spans="1:11" x14ac:dyDescent="0.25">
      <c r="A19627">
        <v>56.917078893122898</v>
      </c>
      <c r="B19627">
        <v>128.53033194343601</v>
      </c>
      <c r="C19627">
        <v>2001</v>
      </c>
    </row>
    <row r="19628" spans="1:11" x14ac:dyDescent="0.25">
      <c r="A19628">
        <v>58.279887554513998</v>
      </c>
      <c r="B19628">
        <v>129.89314060482701</v>
      </c>
      <c r="C19628">
        <v>2001</v>
      </c>
    </row>
    <row r="19629" spans="1:11" x14ac:dyDescent="0.25">
      <c r="A19629">
        <v>57.842871530065203</v>
      </c>
      <c r="B19629">
        <v>130.330156629275</v>
      </c>
      <c r="C19629">
        <v>2000</v>
      </c>
    </row>
    <row r="19630" spans="1:11" x14ac:dyDescent="0.25">
      <c r="A19630" t="s">
        <v>83</v>
      </c>
    </row>
    <row r="19631" spans="1:11" x14ac:dyDescent="0.25">
      <c r="A19631">
        <v>3510</v>
      </c>
      <c r="B19631">
        <v>0</v>
      </c>
      <c r="C19631">
        <v>2.1480181174811399</v>
      </c>
      <c r="D19631">
        <v>3.1911640718052499</v>
      </c>
      <c r="E19631">
        <v>6</v>
      </c>
      <c r="F19631">
        <v>1.01722196789785</v>
      </c>
      <c r="G19631" t="s">
        <v>81</v>
      </c>
      <c r="H19631" t="s">
        <v>81</v>
      </c>
      <c r="I19631">
        <v>1826</v>
      </c>
      <c r="J19631">
        <v>2706</v>
      </c>
      <c r="K19631">
        <v>6.9744267848977595E-2</v>
      </c>
    </row>
    <row r="19632" spans="1:11" x14ac:dyDescent="0.25">
      <c r="A19632" t="s">
        <v>82</v>
      </c>
    </row>
    <row r="19633" spans="1:11" x14ac:dyDescent="0.25">
      <c r="A19633">
        <v>57.710851596529203</v>
      </c>
      <c r="B19633">
        <v>108.219236508118</v>
      </c>
      <c r="C19633">
        <v>2000</v>
      </c>
    </row>
    <row r="19634" spans="1:11" x14ac:dyDescent="0.25">
      <c r="A19634">
        <v>56.191973419546699</v>
      </c>
      <c r="B19634">
        <v>106.700358331136</v>
      </c>
      <c r="C19634">
        <v>2000</v>
      </c>
    </row>
    <row r="19635" spans="1:11" x14ac:dyDescent="0.25">
      <c r="A19635">
        <v>55.754957395097897</v>
      </c>
      <c r="B19635">
        <v>107.137374355585</v>
      </c>
      <c r="C19635">
        <v>2001</v>
      </c>
    </row>
    <row r="19636" spans="1:11" x14ac:dyDescent="0.25">
      <c r="A19636">
        <v>57.273835572080401</v>
      </c>
      <c r="B19636">
        <v>108.656252532567</v>
      </c>
      <c r="C19636">
        <v>2001</v>
      </c>
    </row>
    <row r="19637" spans="1:11" x14ac:dyDescent="0.25">
      <c r="A19637">
        <v>59.530329327132797</v>
      </c>
      <c r="B19637">
        <v>110.91274628762</v>
      </c>
      <c r="C19637">
        <v>2001</v>
      </c>
    </row>
    <row r="19638" spans="1:11" x14ac:dyDescent="0.25">
      <c r="A19638">
        <v>59.967345351581599</v>
      </c>
      <c r="B19638">
        <v>110.475730263171</v>
      </c>
      <c r="C19638">
        <v>2000</v>
      </c>
    </row>
    <row r="19639" spans="1:11" x14ac:dyDescent="0.25">
      <c r="A19639" t="s">
        <v>83</v>
      </c>
    </row>
    <row r="19640" spans="1:11" x14ac:dyDescent="0.25">
      <c r="A19640">
        <v>1812</v>
      </c>
      <c r="B19640">
        <v>0</v>
      </c>
      <c r="C19640">
        <v>1.9308250349273699</v>
      </c>
      <c r="D19640">
        <v>3.4083571543590199</v>
      </c>
      <c r="E19640">
        <v>6</v>
      </c>
      <c r="F19640">
        <v>1.01722196789785</v>
      </c>
      <c r="G19640" t="s">
        <v>81</v>
      </c>
      <c r="H19640" t="s">
        <v>81</v>
      </c>
      <c r="I19640">
        <v>1826</v>
      </c>
      <c r="J19640">
        <v>4126</v>
      </c>
      <c r="K19640">
        <v>6.8930788870956994E-2</v>
      </c>
    </row>
    <row r="19641" spans="1:11" x14ac:dyDescent="0.25">
      <c r="A19641" t="s">
        <v>82</v>
      </c>
    </row>
    <row r="19642" spans="1:11" x14ac:dyDescent="0.25">
      <c r="A19642">
        <v>56.954766351238398</v>
      </c>
      <c r="B19642">
        <v>108.66816435040801</v>
      </c>
      <c r="C19642">
        <v>2000</v>
      </c>
    </row>
    <row r="19643" spans="1:11" x14ac:dyDescent="0.25">
      <c r="A19643">
        <v>55.5894668757565</v>
      </c>
      <c r="B19643">
        <v>107.302864874926</v>
      </c>
      <c r="C19643">
        <v>2000</v>
      </c>
    </row>
    <row r="19644" spans="1:11" x14ac:dyDescent="0.25">
      <c r="A19644">
        <v>55.152450851307698</v>
      </c>
      <c r="B19644">
        <v>107.739880899375</v>
      </c>
      <c r="C19644">
        <v>2001</v>
      </c>
    </row>
    <row r="19645" spans="1:11" x14ac:dyDescent="0.25">
      <c r="A19645">
        <v>56.517750326789603</v>
      </c>
      <c r="B19645">
        <v>109.105180374857</v>
      </c>
      <c r="C19645">
        <v>2001</v>
      </c>
    </row>
    <row r="19646" spans="1:11" x14ac:dyDescent="0.25">
      <c r="A19646">
        <v>58.927822783342499</v>
      </c>
      <c r="B19646">
        <v>111.51525283141</v>
      </c>
      <c r="C19646">
        <v>2001</v>
      </c>
    </row>
    <row r="19647" spans="1:11" x14ac:dyDescent="0.25">
      <c r="A19647">
        <v>59.364838807791401</v>
      </c>
      <c r="B19647">
        <v>111.078236806961</v>
      </c>
      <c r="C19647">
        <v>2000</v>
      </c>
    </row>
    <row r="19648" spans="1:11" x14ac:dyDescent="0.25">
      <c r="A19648" t="s">
        <v>83</v>
      </c>
    </row>
    <row r="19649" spans="1:11" x14ac:dyDescent="0.25">
      <c r="A19649">
        <v>1004</v>
      </c>
      <c r="B19649">
        <v>0</v>
      </c>
      <c r="C19649">
        <v>0.84864936582913197</v>
      </c>
      <c r="D19649">
        <v>4.4904163141572404</v>
      </c>
      <c r="E19649">
        <v>6</v>
      </c>
      <c r="F19649">
        <v>1.01722196789785</v>
      </c>
      <c r="G19649" t="s">
        <v>81</v>
      </c>
      <c r="H19649" t="s">
        <v>81</v>
      </c>
      <c r="I19649">
        <v>1530</v>
      </c>
      <c r="J19649">
        <v>1185</v>
      </c>
      <c r="K19649">
        <v>6.8494249211851696E-2</v>
      </c>
    </row>
    <row r="19650" spans="1:11" x14ac:dyDescent="0.25">
      <c r="A19650" t="s">
        <v>82</v>
      </c>
    </row>
    <row r="19651" spans="1:11" x14ac:dyDescent="0.25">
      <c r="A19651">
        <v>4.1317693712758601</v>
      </c>
      <c r="B19651">
        <v>90.842002529116201</v>
      </c>
      <c r="C19651">
        <v>2000</v>
      </c>
    </row>
    <row r="19652" spans="1:11" x14ac:dyDescent="0.25">
      <c r="A19652">
        <v>3.5316836498484201</v>
      </c>
      <c r="B19652">
        <v>90.241916807688696</v>
      </c>
      <c r="C19652">
        <v>2000</v>
      </c>
    </row>
    <row r="19653" spans="1:11" x14ac:dyDescent="0.25">
      <c r="A19653">
        <v>3.0946676253995999</v>
      </c>
      <c r="B19653">
        <v>90.678932832137505</v>
      </c>
      <c r="C19653">
        <v>2001</v>
      </c>
    </row>
    <row r="19654" spans="1:11" x14ac:dyDescent="0.25">
      <c r="A19654">
        <v>3.6947533468270399</v>
      </c>
      <c r="B19654">
        <v>91.279018553564995</v>
      </c>
      <c r="C19654">
        <v>2001</v>
      </c>
    </row>
    <row r="19655" spans="1:11" x14ac:dyDescent="0.25">
      <c r="A19655">
        <v>6.8699571729183297</v>
      </c>
      <c r="B19655">
        <v>94.454222379656301</v>
      </c>
      <c r="C19655">
        <v>2001</v>
      </c>
    </row>
    <row r="19656" spans="1:11" x14ac:dyDescent="0.25">
      <c r="A19656">
        <v>7.3069731973671503</v>
      </c>
      <c r="B19656">
        <v>94.017206355207406</v>
      </c>
      <c r="C19656">
        <v>2000</v>
      </c>
    </row>
    <row r="19657" spans="1:11" x14ac:dyDescent="0.25">
      <c r="A19657" t="s">
        <v>83</v>
      </c>
    </row>
    <row r="19658" spans="1:11" x14ac:dyDescent="0.25">
      <c r="A19658">
        <v>1793</v>
      </c>
      <c r="B19658">
        <v>0</v>
      </c>
      <c r="C19658">
        <v>1.5616676305588599</v>
      </c>
      <c r="D19658">
        <v>3.7772606929009802</v>
      </c>
      <c r="E19658">
        <v>6</v>
      </c>
      <c r="F19658">
        <v>1.01722196789785</v>
      </c>
      <c r="G19658" t="s">
        <v>81</v>
      </c>
      <c r="H19658" t="s">
        <v>81</v>
      </c>
      <c r="I19658">
        <v>3499</v>
      </c>
      <c r="J19658">
        <v>866</v>
      </c>
      <c r="K19658">
        <v>6.8940107508888807E-2</v>
      </c>
    </row>
    <row r="19659" spans="1:11" x14ac:dyDescent="0.25">
      <c r="A19659" t="s">
        <v>82</v>
      </c>
    </row>
    <row r="19660" spans="1:11" x14ac:dyDescent="0.25">
      <c r="A19660">
        <v>7.2632840439927104</v>
      </c>
      <c r="B19660">
        <v>13.2144731028118</v>
      </c>
      <c r="C19660">
        <v>2000</v>
      </c>
    </row>
    <row r="19661" spans="1:11" x14ac:dyDescent="0.25">
      <c r="A19661">
        <v>6.1590182724650102</v>
      </c>
      <c r="B19661">
        <v>12.1102073312841</v>
      </c>
      <c r="C19661">
        <v>2000</v>
      </c>
    </row>
    <row r="19662" spans="1:11" x14ac:dyDescent="0.25">
      <c r="A19662">
        <v>5.7220022480161896</v>
      </c>
      <c r="B19662">
        <v>12.5472233557329</v>
      </c>
      <c r="C19662">
        <v>2001</v>
      </c>
    </row>
    <row r="19663" spans="1:11" x14ac:dyDescent="0.25">
      <c r="A19663">
        <v>6.8262680195438898</v>
      </c>
      <c r="B19663">
        <v>13.6514891272606</v>
      </c>
      <c r="C19663">
        <v>2001</v>
      </c>
    </row>
    <row r="19664" spans="1:11" x14ac:dyDescent="0.25">
      <c r="A19664">
        <v>9.4971946698035694</v>
      </c>
      <c r="B19664">
        <v>16.322415777520298</v>
      </c>
      <c r="C19664">
        <v>2001</v>
      </c>
    </row>
    <row r="19665" spans="1:11" x14ac:dyDescent="0.25">
      <c r="A19665">
        <v>9.9342106942523891</v>
      </c>
      <c r="B19665">
        <v>15.8853997530714</v>
      </c>
      <c r="C19665">
        <v>2000</v>
      </c>
    </row>
    <row r="19666" spans="1:11" x14ac:dyDescent="0.25">
      <c r="A19666" t="s">
        <v>83</v>
      </c>
    </row>
    <row r="19667" spans="1:11" x14ac:dyDescent="0.25">
      <c r="A19667">
        <v>4108</v>
      </c>
      <c r="B19667">
        <v>0</v>
      </c>
      <c r="C19667">
        <v>4.8036588920246901</v>
      </c>
      <c r="D19667">
        <v>0.53443855237054505</v>
      </c>
      <c r="E19667">
        <v>8</v>
      </c>
      <c r="F19667">
        <v>1.01722196789785</v>
      </c>
      <c r="G19667" t="s">
        <v>84</v>
      </c>
      <c r="H19667" t="s">
        <v>81</v>
      </c>
      <c r="I19667">
        <v>0</v>
      </c>
      <c r="J19667">
        <v>2348</v>
      </c>
      <c r="K19667">
        <v>7.0671200126224201E-2</v>
      </c>
    </row>
    <row r="19668" spans="1:11" x14ac:dyDescent="0.25">
      <c r="A19668" t="s">
        <v>82</v>
      </c>
    </row>
    <row r="19669" spans="1:11" x14ac:dyDescent="0.25">
      <c r="A19669">
        <v>100.255085689016</v>
      </c>
      <c r="B19669">
        <v>3.18022772341223</v>
      </c>
      <c r="C19669">
        <v>2000</v>
      </c>
    </row>
    <row r="19670" spans="1:11" x14ac:dyDescent="0.25">
      <c r="A19670">
        <v>100.220730063828</v>
      </c>
      <c r="B19670">
        <v>3.14587209822434</v>
      </c>
      <c r="C19670">
        <v>2000</v>
      </c>
    </row>
    <row r="19671" spans="1:11" x14ac:dyDescent="0.25">
      <c r="A19671">
        <v>97.0748579656033</v>
      </c>
      <c r="B19671">
        <v>0</v>
      </c>
      <c r="C19671">
        <v>2000</v>
      </c>
    </row>
    <row r="19672" spans="1:11" x14ac:dyDescent="0.25">
      <c r="A19672">
        <v>96.200825916705696</v>
      </c>
      <c r="B19672">
        <v>0</v>
      </c>
      <c r="C19672">
        <v>2001</v>
      </c>
    </row>
    <row r="19673" spans="1:11" x14ac:dyDescent="0.25">
      <c r="A19673">
        <v>99.779269936172298</v>
      </c>
      <c r="B19673">
        <v>3.57844401946666</v>
      </c>
      <c r="C19673">
        <v>2001</v>
      </c>
    </row>
    <row r="19674" spans="1:11" x14ac:dyDescent="0.25">
      <c r="A19674">
        <v>99.813997747408905</v>
      </c>
      <c r="B19674">
        <v>3.6131718307031901</v>
      </c>
      <c r="C19674">
        <v>2001</v>
      </c>
    </row>
    <row r="19675" spans="1:11" x14ac:dyDescent="0.25">
      <c r="A19675">
        <v>100.193938830497</v>
      </c>
      <c r="B19675">
        <v>3.9931129137908599</v>
      </c>
      <c r="C19675">
        <v>2001</v>
      </c>
    </row>
    <row r="19676" spans="1:11" x14ac:dyDescent="0.25">
      <c r="A19676">
        <v>100.630954854945</v>
      </c>
      <c r="B19676">
        <v>3.5560968893420402</v>
      </c>
      <c r="C19676">
        <v>2000</v>
      </c>
    </row>
    <row r="19677" spans="1:11" x14ac:dyDescent="0.25">
      <c r="A19677" t="s">
        <v>83</v>
      </c>
    </row>
    <row r="19678" spans="1:11" x14ac:dyDescent="0.25">
      <c r="A19678">
        <v>4044</v>
      </c>
      <c r="B19678">
        <v>0</v>
      </c>
      <c r="C19678">
        <v>0.557822376689316</v>
      </c>
      <c r="D19678">
        <v>4.7789204364499103</v>
      </c>
      <c r="E19678">
        <v>6</v>
      </c>
      <c r="F19678">
        <v>1.01722196789785</v>
      </c>
      <c r="G19678" t="s">
        <v>81</v>
      </c>
      <c r="H19678" t="s">
        <v>81</v>
      </c>
      <c r="I19678">
        <v>3038</v>
      </c>
      <c r="J19678">
        <v>1926</v>
      </c>
      <c r="K19678">
        <v>7.0576761689569098E-2</v>
      </c>
    </row>
    <row r="19679" spans="1:11" x14ac:dyDescent="0.25">
      <c r="A19679" t="s">
        <v>82</v>
      </c>
    </row>
    <row r="19680" spans="1:11" x14ac:dyDescent="0.25">
      <c r="A19680">
        <v>31.113038509666701</v>
      </c>
      <c r="B19680">
        <v>88.706136742008695</v>
      </c>
      <c r="C19680">
        <v>2000</v>
      </c>
    </row>
    <row r="19681" spans="1:11" x14ac:dyDescent="0.25">
      <c r="A19681">
        <v>30.718598524411998</v>
      </c>
      <c r="B19681">
        <v>88.311696756754102</v>
      </c>
      <c r="C19681">
        <v>2000</v>
      </c>
    </row>
    <row r="19682" spans="1:11" x14ac:dyDescent="0.25">
      <c r="A19682">
        <v>30.2815824999632</v>
      </c>
      <c r="B19682">
        <v>88.748712781202897</v>
      </c>
      <c r="C19682">
        <v>2001</v>
      </c>
    </row>
    <row r="19683" spans="1:11" x14ac:dyDescent="0.25">
      <c r="A19683">
        <v>30.6760224852178</v>
      </c>
      <c r="B19683">
        <v>89.143152766457504</v>
      </c>
      <c r="C19683">
        <v>2001</v>
      </c>
    </row>
    <row r="19684" spans="1:11" x14ac:dyDescent="0.25">
      <c r="A19684">
        <v>34.055229532582501</v>
      </c>
      <c r="B19684">
        <v>92.522359813822206</v>
      </c>
      <c r="C19684">
        <v>2001</v>
      </c>
    </row>
    <row r="19685" spans="1:11" x14ac:dyDescent="0.25">
      <c r="A19685">
        <v>34.492245557031403</v>
      </c>
      <c r="B19685">
        <v>92.085343789373397</v>
      </c>
      <c r="C19685">
        <v>2000</v>
      </c>
    </row>
    <row r="19686" spans="1:11" x14ac:dyDescent="0.25">
      <c r="A19686" t="s">
        <v>83</v>
      </c>
    </row>
    <row r="19687" spans="1:11" x14ac:dyDescent="0.25">
      <c r="A19687">
        <v>2794</v>
      </c>
      <c r="B19687">
        <v>0</v>
      </c>
      <c r="C19687">
        <v>3.4714582440167701</v>
      </c>
      <c r="D19687">
        <v>1.86259814962801</v>
      </c>
      <c r="E19687">
        <v>6</v>
      </c>
      <c r="F19687">
        <v>1.01722196789785</v>
      </c>
      <c r="G19687" t="s">
        <v>81</v>
      </c>
      <c r="H19687" t="s">
        <v>81</v>
      </c>
      <c r="I19687">
        <v>2676</v>
      </c>
      <c r="J19687">
        <v>4380</v>
      </c>
      <c r="K19687">
        <v>6.9286461445242101E-2</v>
      </c>
    </row>
    <row r="19688" spans="1:11" x14ac:dyDescent="0.25">
      <c r="A19688" t="s">
        <v>82</v>
      </c>
    </row>
    <row r="19689" spans="1:11" x14ac:dyDescent="0.25">
      <c r="A19689">
        <v>79.053371316316998</v>
      </c>
      <c r="B19689">
        <v>84.724345310923994</v>
      </c>
      <c r="C19689">
        <v>2000</v>
      </c>
    </row>
    <row r="19690" spans="1:11" x14ac:dyDescent="0.25">
      <c r="A19690">
        <v>76.598679651366794</v>
      </c>
      <c r="B19690">
        <v>82.269653645973804</v>
      </c>
      <c r="C19690">
        <v>2000</v>
      </c>
    </row>
    <row r="19691" spans="1:11" x14ac:dyDescent="0.25">
      <c r="A19691">
        <v>77.035695675815603</v>
      </c>
      <c r="B19691">
        <v>81.832637621524995</v>
      </c>
      <c r="C19691">
        <v>2001</v>
      </c>
    </row>
    <row r="19692" spans="1:11" x14ac:dyDescent="0.25">
      <c r="A19692">
        <v>79.490387340765807</v>
      </c>
      <c r="B19692">
        <v>84.287329286475199</v>
      </c>
      <c r="C19692">
        <v>2001</v>
      </c>
    </row>
    <row r="19693" spans="1:11" x14ac:dyDescent="0.25">
      <c r="A19693">
        <v>80.807443122993305</v>
      </c>
      <c r="B19693">
        <v>85.604385068702697</v>
      </c>
      <c r="C19693">
        <v>2001</v>
      </c>
    </row>
    <row r="19694" spans="1:11" x14ac:dyDescent="0.25">
      <c r="A19694">
        <v>80.370427098544496</v>
      </c>
      <c r="B19694">
        <v>86.041401093151507</v>
      </c>
      <c r="C19694">
        <v>2000</v>
      </c>
    </row>
    <row r="19695" spans="1:11" x14ac:dyDescent="0.25">
      <c r="A19695" t="s">
        <v>83</v>
      </c>
    </row>
    <row r="19696" spans="1:11" x14ac:dyDescent="0.25">
      <c r="A19696">
        <v>3089</v>
      </c>
      <c r="B19696">
        <v>0</v>
      </c>
      <c r="C19696">
        <v>3.2525771120003801</v>
      </c>
      <c r="D19696">
        <v>2.0729743142783299</v>
      </c>
      <c r="E19696">
        <v>6</v>
      </c>
      <c r="F19696">
        <v>1.01722196789785</v>
      </c>
      <c r="G19696" t="s">
        <v>81</v>
      </c>
      <c r="H19696" t="s">
        <v>81</v>
      </c>
      <c r="I19696">
        <v>2369</v>
      </c>
      <c r="J19696">
        <v>917</v>
      </c>
      <c r="K19696">
        <v>6.9407736907694001E-2</v>
      </c>
    </row>
    <row r="19697" spans="1:11" x14ac:dyDescent="0.25">
      <c r="A19697" t="s">
        <v>82</v>
      </c>
    </row>
    <row r="19698" spans="1:11" x14ac:dyDescent="0.25">
      <c r="A19698">
        <v>134.647873941184</v>
      </c>
      <c r="B19698">
        <v>122.805272569319</v>
      </c>
      <c r="C19698">
        <v>2000</v>
      </c>
    </row>
    <row r="19699" spans="1:11" x14ac:dyDescent="0.25">
      <c r="A19699">
        <v>132.347954608956</v>
      </c>
      <c r="B19699">
        <v>120.505353237091</v>
      </c>
      <c r="C19699">
        <v>2000</v>
      </c>
    </row>
    <row r="19700" spans="1:11" x14ac:dyDescent="0.25">
      <c r="A19700">
        <v>132.78497063340501</v>
      </c>
      <c r="B19700">
        <v>120.068337212643</v>
      </c>
      <c r="C19700">
        <v>2001</v>
      </c>
    </row>
    <row r="19701" spans="1:11" x14ac:dyDescent="0.25">
      <c r="A19701">
        <v>135.08488996563301</v>
      </c>
      <c r="B19701">
        <v>122.36825654486999</v>
      </c>
      <c r="C19701">
        <v>2001</v>
      </c>
    </row>
    <row r="19702" spans="1:11" x14ac:dyDescent="0.25">
      <c r="A19702">
        <v>136.550704160484</v>
      </c>
      <c r="B19702">
        <v>123.83407073972199</v>
      </c>
      <c r="C19702">
        <v>2001</v>
      </c>
    </row>
    <row r="19703" spans="1:11" x14ac:dyDescent="0.25">
      <c r="A19703">
        <v>136.11368813603599</v>
      </c>
      <c r="B19703">
        <v>124.271086764171</v>
      </c>
      <c r="C19703">
        <v>2000</v>
      </c>
    </row>
    <row r="19704" spans="1:11" x14ac:dyDescent="0.25">
      <c r="A19704" t="s">
        <v>83</v>
      </c>
    </row>
    <row r="19705" spans="1:11" x14ac:dyDescent="0.25">
      <c r="A19705">
        <v>1103</v>
      </c>
      <c r="B19705">
        <v>0</v>
      </c>
      <c r="C19705">
        <v>4.1646287518583902</v>
      </c>
      <c r="D19705">
        <v>1.1540418693382599</v>
      </c>
      <c r="E19705">
        <v>6</v>
      </c>
      <c r="F19705">
        <v>1.01722196789785</v>
      </c>
      <c r="G19705" t="s">
        <v>81</v>
      </c>
      <c r="H19705" t="s">
        <v>81</v>
      </c>
      <c r="I19705">
        <v>2920</v>
      </c>
      <c r="J19705">
        <v>4593</v>
      </c>
      <c r="K19705">
        <v>6.8519284920013399E-2</v>
      </c>
    </row>
    <row r="19706" spans="1:11" x14ac:dyDescent="0.25">
      <c r="A19706" t="s">
        <v>82</v>
      </c>
    </row>
    <row r="19707" spans="1:11" x14ac:dyDescent="0.25">
      <c r="A19707">
        <v>98.495245068569105</v>
      </c>
      <c r="B19707">
        <v>11.1492046942653</v>
      </c>
      <c r="C19707">
        <v>2000</v>
      </c>
    </row>
    <row r="19708" spans="1:11" x14ac:dyDescent="0.25">
      <c r="A19708">
        <v>95.550407837005594</v>
      </c>
      <c r="B19708">
        <v>8.2043674627017698</v>
      </c>
      <c r="C19708">
        <v>2000</v>
      </c>
    </row>
    <row r="19709" spans="1:11" x14ac:dyDescent="0.25">
      <c r="A19709">
        <v>95.987423861454403</v>
      </c>
      <c r="B19709">
        <v>7.76735143825295</v>
      </c>
      <c r="C19709">
        <v>2001</v>
      </c>
    </row>
    <row r="19710" spans="1:11" x14ac:dyDescent="0.25">
      <c r="A19710">
        <v>98.9322610930179</v>
      </c>
      <c r="B19710">
        <v>10.7121886698165</v>
      </c>
      <c r="C19710">
        <v>2001</v>
      </c>
    </row>
    <row r="19711" spans="1:11" x14ac:dyDescent="0.25">
      <c r="A19711">
        <v>99.748291924600196</v>
      </c>
      <c r="B19711">
        <v>11.5282195013988</v>
      </c>
      <c r="C19711">
        <v>2001</v>
      </c>
    </row>
    <row r="19712" spans="1:11" x14ac:dyDescent="0.25">
      <c r="A19712">
        <v>99.311275900151401</v>
      </c>
      <c r="B19712">
        <v>11.9652355258476</v>
      </c>
      <c r="C19712">
        <v>2000</v>
      </c>
    </row>
    <row r="19713" spans="1:11" x14ac:dyDescent="0.25">
      <c r="A19713" t="s">
        <v>83</v>
      </c>
    </row>
    <row r="19714" spans="1:11" x14ac:dyDescent="0.25">
      <c r="A19714">
        <v>4652</v>
      </c>
      <c r="B19714">
        <v>0</v>
      </c>
      <c r="C19714">
        <v>3.17564706602553</v>
      </c>
      <c r="D19714">
        <v>2.1397303201158002</v>
      </c>
      <c r="E19714">
        <v>8</v>
      </c>
      <c r="F19714">
        <v>1.01722196789785</v>
      </c>
      <c r="G19714" t="s">
        <v>81</v>
      </c>
      <c r="H19714" t="s">
        <v>81</v>
      </c>
      <c r="I19714">
        <v>1232</v>
      </c>
      <c r="J19714">
        <v>1874</v>
      </c>
      <c r="K19714">
        <v>7.1639899068719606E-2</v>
      </c>
    </row>
    <row r="19715" spans="1:11" x14ac:dyDescent="0.25">
      <c r="A19715" t="s">
        <v>82</v>
      </c>
    </row>
    <row r="19716" spans="1:11" x14ac:dyDescent="0.25">
      <c r="A19716">
        <v>99.987361436708397</v>
      </c>
      <c r="B19716">
        <v>45.391064860569998</v>
      </c>
      <c r="C19716">
        <v>2000</v>
      </c>
    </row>
    <row r="19717" spans="1:11" x14ac:dyDescent="0.25">
      <c r="A19717">
        <v>99.781491987775595</v>
      </c>
      <c r="B19717">
        <v>45.185195411637203</v>
      </c>
      <c r="C19717">
        <v>2000</v>
      </c>
    </row>
    <row r="19718" spans="1:11" x14ac:dyDescent="0.25">
      <c r="A19718">
        <v>97.741839861666506</v>
      </c>
      <c r="B19718">
        <v>43.145543285528198</v>
      </c>
      <c r="C19718">
        <v>2000</v>
      </c>
    </row>
    <row r="19719" spans="1:11" x14ac:dyDescent="0.25">
      <c r="A19719">
        <v>98.178855886115301</v>
      </c>
      <c r="B19719">
        <v>42.708527261079396</v>
      </c>
      <c r="C19719">
        <v>2001</v>
      </c>
    </row>
    <row r="19720" spans="1:11" x14ac:dyDescent="0.25">
      <c r="A19720">
        <v>100.21850801222401</v>
      </c>
      <c r="B19720">
        <v>44.748179387188401</v>
      </c>
      <c r="C19720">
        <v>2001</v>
      </c>
    </row>
    <row r="19721" spans="1:11" x14ac:dyDescent="0.25">
      <c r="A19721">
        <v>100.42437746115699</v>
      </c>
      <c r="B19721">
        <v>44.954048836121203</v>
      </c>
      <c r="C19721">
        <v>2001</v>
      </c>
    </row>
    <row r="19722" spans="1:11" x14ac:dyDescent="0.25">
      <c r="A19722">
        <v>101.937395280422</v>
      </c>
      <c r="B19722">
        <v>46.467066655385501</v>
      </c>
      <c r="C19722">
        <v>2001</v>
      </c>
    </row>
    <row r="19723" spans="1:11" x14ac:dyDescent="0.25">
      <c r="A19723">
        <v>101.500379255973</v>
      </c>
      <c r="B19723">
        <v>46.904082679834303</v>
      </c>
      <c r="C19723">
        <v>2000</v>
      </c>
    </row>
    <row r="19724" spans="1:11" x14ac:dyDescent="0.25">
      <c r="A19724" t="s">
        <v>83</v>
      </c>
    </row>
    <row r="19725" spans="1:11" x14ac:dyDescent="0.25">
      <c r="A19725">
        <v>1622</v>
      </c>
      <c r="B19725">
        <v>0</v>
      </c>
      <c r="C19725">
        <v>1.7578933474999701</v>
      </c>
      <c r="D19725">
        <v>3.55748403864136</v>
      </c>
      <c r="E19725">
        <v>8</v>
      </c>
      <c r="F19725">
        <v>1.01722196789785</v>
      </c>
      <c r="G19725" t="s">
        <v>81</v>
      </c>
      <c r="H19725" t="s">
        <v>81</v>
      </c>
      <c r="I19725">
        <v>1705</v>
      </c>
      <c r="J19725">
        <v>1874</v>
      </c>
      <c r="K19725">
        <v>6.8844973098605794E-2</v>
      </c>
    </row>
    <row r="19726" spans="1:11" x14ac:dyDescent="0.25">
      <c r="A19726" t="s">
        <v>82</v>
      </c>
    </row>
    <row r="19727" spans="1:11" x14ac:dyDescent="0.25">
      <c r="A19727">
        <v>98.751956406404005</v>
      </c>
      <c r="B19727">
        <v>44.621463354030602</v>
      </c>
      <c r="C19727">
        <v>2000</v>
      </c>
    </row>
    <row r="19728" spans="1:11" x14ac:dyDescent="0.25">
      <c r="A19728">
        <v>97.508938099784103</v>
      </c>
      <c r="B19728">
        <v>43.378445047410601</v>
      </c>
      <c r="C19728">
        <v>2000</v>
      </c>
    </row>
    <row r="19729" spans="1:11" x14ac:dyDescent="0.25">
      <c r="A19729">
        <v>97.945954124232898</v>
      </c>
      <c r="B19729">
        <v>42.941429022961799</v>
      </c>
      <c r="C19729">
        <v>2001</v>
      </c>
    </row>
    <row r="19730" spans="1:11" x14ac:dyDescent="0.25">
      <c r="A19730">
        <v>99.1889724308529</v>
      </c>
      <c r="B19730">
        <v>44.184447329581701</v>
      </c>
      <c r="C19730">
        <v>2001</v>
      </c>
    </row>
    <row r="19731" spans="1:11" x14ac:dyDescent="0.25">
      <c r="A19731">
        <v>100.21850801222401</v>
      </c>
      <c r="B19731">
        <v>45.213982910953298</v>
      </c>
      <c r="C19731">
        <v>2001</v>
      </c>
    </row>
    <row r="19732" spans="1:11" x14ac:dyDescent="0.25">
      <c r="A19732">
        <v>101.704493518539</v>
      </c>
      <c r="B19732">
        <v>46.699968417267897</v>
      </c>
      <c r="C19732">
        <v>2001</v>
      </c>
    </row>
    <row r="19733" spans="1:11" x14ac:dyDescent="0.25">
      <c r="A19733">
        <v>101.26747749409</v>
      </c>
      <c r="B19733">
        <v>47.136984441716798</v>
      </c>
      <c r="C19733">
        <v>2000</v>
      </c>
    </row>
    <row r="19734" spans="1:11" x14ac:dyDescent="0.25">
      <c r="A19734">
        <v>99.781491987775595</v>
      </c>
      <c r="B19734">
        <v>45.6509989354021</v>
      </c>
      <c r="C19734">
        <v>2000</v>
      </c>
    </row>
    <row r="19735" spans="1:11" x14ac:dyDescent="0.25">
      <c r="A19735" t="s">
        <v>83</v>
      </c>
    </row>
    <row r="19736" spans="1:11" x14ac:dyDescent="0.25">
      <c r="A19736">
        <v>2398</v>
      </c>
      <c r="B19736">
        <v>0</v>
      </c>
      <c r="C19736">
        <v>4.1973734959992601</v>
      </c>
      <c r="D19736">
        <v>1.11566660068996</v>
      </c>
      <c r="E19736">
        <v>6</v>
      </c>
      <c r="F19736">
        <v>1.01722196789785</v>
      </c>
      <c r="G19736" t="s">
        <v>81</v>
      </c>
      <c r="H19736" t="s">
        <v>81</v>
      </c>
      <c r="I19736">
        <v>2924</v>
      </c>
      <c r="J19736">
        <v>2160</v>
      </c>
      <c r="K19736">
        <v>6.9145397214975104E-2</v>
      </c>
    </row>
    <row r="19737" spans="1:11" x14ac:dyDescent="0.25">
      <c r="A19737" t="s">
        <v>82</v>
      </c>
    </row>
    <row r="19738" spans="1:11" x14ac:dyDescent="0.25">
      <c r="A19738">
        <v>44.860047405981703</v>
      </c>
      <c r="B19738">
        <v>114.315315618331</v>
      </c>
      <c r="C19738">
        <v>2000</v>
      </c>
    </row>
    <row r="19739" spans="1:11" x14ac:dyDescent="0.25">
      <c r="A19739">
        <v>41.892056143787897</v>
      </c>
      <c r="B19739">
        <v>111.34732435613699</v>
      </c>
      <c r="C19739">
        <v>2000</v>
      </c>
    </row>
    <row r="19740" spans="1:11" x14ac:dyDescent="0.25">
      <c r="A19740">
        <v>41.455040119339102</v>
      </c>
      <c r="B19740">
        <v>111.784340380586</v>
      </c>
      <c r="C19740">
        <v>2001</v>
      </c>
    </row>
    <row r="19741" spans="1:11" x14ac:dyDescent="0.25">
      <c r="A19741">
        <v>44.423031381532802</v>
      </c>
      <c r="B19741">
        <v>114.75233164278001</v>
      </c>
      <c r="C19741">
        <v>2001</v>
      </c>
    </row>
    <row r="19742" spans="1:11" x14ac:dyDescent="0.25">
      <c r="A19742">
        <v>45.211926800424102</v>
      </c>
      <c r="B19742">
        <v>115.54122706167099</v>
      </c>
      <c r="C19742">
        <v>2001</v>
      </c>
    </row>
    <row r="19743" spans="1:11" x14ac:dyDescent="0.25">
      <c r="A19743">
        <v>45.648942824872897</v>
      </c>
      <c r="B19743">
        <v>115.104211037222</v>
      </c>
      <c r="C19743">
        <v>2000</v>
      </c>
    </row>
    <row r="19744" spans="1:11" x14ac:dyDescent="0.25">
      <c r="A19744" t="s">
        <v>83</v>
      </c>
    </row>
    <row r="19745" spans="1:11" x14ac:dyDescent="0.25">
      <c r="A19745">
        <v>3052</v>
      </c>
      <c r="B19745">
        <v>0</v>
      </c>
      <c r="C19745">
        <v>2.7593738083577399</v>
      </c>
      <c r="D19745">
        <v>2.5496598269428699</v>
      </c>
      <c r="E19745">
        <v>6</v>
      </c>
      <c r="F19745">
        <v>1.01722196789785</v>
      </c>
      <c r="G19745" t="s">
        <v>81</v>
      </c>
      <c r="H19745" t="s">
        <v>81</v>
      </c>
      <c r="I19745">
        <v>3234</v>
      </c>
      <c r="J19745">
        <v>2898</v>
      </c>
      <c r="K19745">
        <v>6.9388888173732094E-2</v>
      </c>
    </row>
    <row r="19746" spans="1:11" x14ac:dyDescent="0.25">
      <c r="A19746" t="s">
        <v>82</v>
      </c>
    </row>
    <row r="19747" spans="1:11" x14ac:dyDescent="0.25">
      <c r="A19747">
        <v>69.341828337559605</v>
      </c>
      <c r="B19747">
        <v>143.908458941578</v>
      </c>
      <c r="C19747">
        <v>2000</v>
      </c>
    </row>
    <row r="19748" spans="1:11" x14ac:dyDescent="0.25">
      <c r="A19748">
        <v>67.390656405841298</v>
      </c>
      <c r="B19748">
        <v>141.95728700986001</v>
      </c>
      <c r="C19748">
        <v>2000</v>
      </c>
    </row>
    <row r="19749" spans="1:11" x14ac:dyDescent="0.25">
      <c r="A19749">
        <v>66.953640381392503</v>
      </c>
      <c r="B19749">
        <v>142.39430303430899</v>
      </c>
      <c r="C19749">
        <v>2001</v>
      </c>
    </row>
    <row r="19750" spans="1:11" x14ac:dyDescent="0.25">
      <c r="A19750">
        <v>68.904812313110796</v>
      </c>
      <c r="B19750">
        <v>144.34547496602701</v>
      </c>
      <c r="C19750">
        <v>2001</v>
      </c>
    </row>
    <row r="19751" spans="1:11" x14ac:dyDescent="0.25">
      <c r="A19751">
        <v>70.707694066461002</v>
      </c>
      <c r="B19751">
        <v>146.14835671937701</v>
      </c>
      <c r="C19751">
        <v>2001</v>
      </c>
    </row>
    <row r="19752" spans="1:11" x14ac:dyDescent="0.25">
      <c r="A19752">
        <v>71.144710090909797</v>
      </c>
      <c r="B19752">
        <v>145.711340694928</v>
      </c>
      <c r="C19752">
        <v>2000</v>
      </c>
    </row>
    <row r="19753" spans="1:11" x14ac:dyDescent="0.25">
      <c r="A19753" t="s">
        <v>83</v>
      </c>
    </row>
    <row r="19754" spans="1:11" x14ac:dyDescent="0.25">
      <c r="A19754">
        <v>2652</v>
      </c>
      <c r="B19754">
        <v>0</v>
      </c>
      <c r="C19754">
        <v>0.17197996621529699</v>
      </c>
      <c r="D19754">
        <v>5.1369740688102699</v>
      </c>
      <c r="E19754">
        <v>6</v>
      </c>
      <c r="F19754">
        <v>1.01722196789785</v>
      </c>
      <c r="G19754" t="s">
        <v>81</v>
      </c>
      <c r="H19754" t="s">
        <v>81</v>
      </c>
      <c r="I19754">
        <v>1175</v>
      </c>
      <c r="J19754">
        <v>2878</v>
      </c>
      <c r="K19754">
        <v>6.9241300541595593E-2</v>
      </c>
    </row>
    <row r="19755" spans="1:11" x14ac:dyDescent="0.25">
      <c r="A19755" t="s">
        <v>82</v>
      </c>
    </row>
    <row r="19756" spans="1:11" x14ac:dyDescent="0.25">
      <c r="A19756">
        <v>18.8099044732751</v>
      </c>
      <c r="B19756">
        <v>8.4182267777751392</v>
      </c>
      <c r="C19756">
        <v>2000</v>
      </c>
    </row>
    <row r="19757" spans="1:11" x14ac:dyDescent="0.25">
      <c r="A19757">
        <v>18.688296272936</v>
      </c>
      <c r="B19757">
        <v>8.2966185774360692</v>
      </c>
      <c r="C19757">
        <v>2000</v>
      </c>
    </row>
    <row r="19758" spans="1:11" x14ac:dyDescent="0.25">
      <c r="A19758">
        <v>18.251280248487198</v>
      </c>
      <c r="B19758">
        <v>8.7336346018848907</v>
      </c>
      <c r="C19758">
        <v>2001</v>
      </c>
    </row>
    <row r="19759" spans="1:11" x14ac:dyDescent="0.25">
      <c r="A19759">
        <v>18.372888448826298</v>
      </c>
      <c r="B19759">
        <v>8.8552428022239607</v>
      </c>
      <c r="C19759">
        <v>2001</v>
      </c>
    </row>
    <row r="19760" spans="1:11" x14ac:dyDescent="0.25">
      <c r="A19760">
        <v>22.005277647661501</v>
      </c>
      <c r="B19760">
        <v>12.487632001059101</v>
      </c>
      <c r="C19760">
        <v>2001</v>
      </c>
    </row>
    <row r="19761" spans="1:11" x14ac:dyDescent="0.25">
      <c r="A19761">
        <v>22.442293672110299</v>
      </c>
      <c r="B19761">
        <v>12.050615976610301</v>
      </c>
      <c r="C19761">
        <v>2000</v>
      </c>
    </row>
    <row r="19762" spans="1:11" x14ac:dyDescent="0.25">
      <c r="A19762" t="s">
        <v>83</v>
      </c>
    </row>
    <row r="19763" spans="1:11" x14ac:dyDescent="0.25">
      <c r="A19763">
        <v>2420</v>
      </c>
      <c r="B19763">
        <v>0</v>
      </c>
      <c r="C19763">
        <v>1.0062369825462301</v>
      </c>
      <c r="D19763">
        <v>4.2947550444001799</v>
      </c>
      <c r="E19763">
        <v>6</v>
      </c>
      <c r="F19763">
        <v>1.01722196789785</v>
      </c>
      <c r="G19763" t="s">
        <v>81</v>
      </c>
      <c r="H19763" t="s">
        <v>81</v>
      </c>
      <c r="I19763">
        <v>2600</v>
      </c>
      <c r="J19763">
        <v>2285</v>
      </c>
      <c r="K19763">
        <v>6.9157418831043496E-2</v>
      </c>
    </row>
    <row r="19764" spans="1:11" x14ac:dyDescent="0.25">
      <c r="A19764" t="s">
        <v>82</v>
      </c>
    </row>
    <row r="19765" spans="1:11" x14ac:dyDescent="0.25">
      <c r="A19765">
        <v>110.348130072625</v>
      </c>
      <c r="B19765">
        <v>120.353914337402</v>
      </c>
      <c r="C19765">
        <v>2000</v>
      </c>
    </row>
    <row r="19766" spans="1:11" x14ac:dyDescent="0.25">
      <c r="A19766">
        <v>109.636613078786</v>
      </c>
      <c r="B19766">
        <v>119.642397343563</v>
      </c>
      <c r="C19766">
        <v>2000</v>
      </c>
    </row>
    <row r="19767" spans="1:11" x14ac:dyDescent="0.25">
      <c r="A19767">
        <v>109.199597054337</v>
      </c>
      <c r="B19767">
        <v>120.079413368012</v>
      </c>
      <c r="C19767">
        <v>2001</v>
      </c>
    </row>
    <row r="19768" spans="1:11" x14ac:dyDescent="0.25">
      <c r="A19768">
        <v>109.911114048176</v>
      </c>
      <c r="B19768">
        <v>120.790930361851</v>
      </c>
      <c r="C19768">
        <v>2001</v>
      </c>
    </row>
    <row r="19769" spans="1:11" x14ac:dyDescent="0.25">
      <c r="A19769">
        <v>112.947964463606</v>
      </c>
      <c r="B19769">
        <v>123.82778077728101</v>
      </c>
      <c r="C19769">
        <v>2001</v>
      </c>
    </row>
    <row r="19770" spans="1:11" x14ac:dyDescent="0.25">
      <c r="A19770">
        <v>113.38498048805501</v>
      </c>
      <c r="B19770">
        <v>123.390764752832</v>
      </c>
      <c r="C19770">
        <v>2000</v>
      </c>
    </row>
    <row r="19771" spans="1:11" x14ac:dyDescent="0.25">
      <c r="A19771" t="s">
        <v>83</v>
      </c>
    </row>
    <row r="19772" spans="1:11" x14ac:dyDescent="0.25">
      <c r="A19772">
        <v>3669</v>
      </c>
      <c r="B19772">
        <v>0</v>
      </c>
      <c r="C19772">
        <v>5.1607921000708501</v>
      </c>
      <c r="D19772">
        <v>0.13656478160969199</v>
      </c>
      <c r="E19772">
        <v>6</v>
      </c>
      <c r="F19772">
        <v>1.01722196789785</v>
      </c>
      <c r="G19772" t="s">
        <v>81</v>
      </c>
      <c r="H19772" t="s">
        <v>81</v>
      </c>
      <c r="I19772">
        <v>2243</v>
      </c>
      <c r="J19772">
        <v>853</v>
      </c>
      <c r="K19772">
        <v>6.9961688830836394E-2</v>
      </c>
    </row>
    <row r="19773" spans="1:11" x14ac:dyDescent="0.25">
      <c r="A19773" t="s">
        <v>82</v>
      </c>
    </row>
    <row r="19774" spans="1:11" x14ac:dyDescent="0.25">
      <c r="A19774">
        <v>63.222607460446802</v>
      </c>
      <c r="B19774">
        <v>38.1328006955437</v>
      </c>
      <c r="C19774">
        <v>2000</v>
      </c>
    </row>
    <row r="19775" spans="1:11" x14ac:dyDescent="0.25">
      <c r="A19775">
        <v>59.573376370192697</v>
      </c>
      <c r="B19775">
        <v>34.483569605289702</v>
      </c>
      <c r="C19775">
        <v>2000</v>
      </c>
    </row>
    <row r="19776" spans="1:11" x14ac:dyDescent="0.25">
      <c r="A19776">
        <v>60.010392394641499</v>
      </c>
      <c r="B19776">
        <v>34.0465535808409</v>
      </c>
      <c r="C19776">
        <v>2001</v>
      </c>
    </row>
    <row r="19777" spans="1:11" x14ac:dyDescent="0.25">
      <c r="A19777">
        <v>63.659623484895597</v>
      </c>
      <c r="B19777">
        <v>37.695784671094898</v>
      </c>
      <c r="C19777">
        <v>2001</v>
      </c>
    </row>
    <row r="19778" spans="1:11" x14ac:dyDescent="0.25">
      <c r="A19778">
        <v>63.756189368043003</v>
      </c>
      <c r="B19778">
        <v>37.792350554242397</v>
      </c>
      <c r="C19778">
        <v>2001</v>
      </c>
    </row>
    <row r="19779" spans="1:11" x14ac:dyDescent="0.25">
      <c r="A19779">
        <v>63.319173343594201</v>
      </c>
      <c r="B19779">
        <v>38.229366578691199</v>
      </c>
      <c r="C19779">
        <v>2000</v>
      </c>
    </row>
    <row r="19780" spans="1:11" x14ac:dyDescent="0.25">
      <c r="A19780" t="s">
        <v>83</v>
      </c>
    </row>
    <row r="19781" spans="1:11" x14ac:dyDescent="0.25">
      <c r="A19781">
        <v>2707</v>
      </c>
      <c r="B19781">
        <v>0</v>
      </c>
      <c r="C19781">
        <v>0.88015433361496098</v>
      </c>
      <c r="D19781">
        <v>4.4130972301871099</v>
      </c>
      <c r="E19781">
        <v>6</v>
      </c>
      <c r="F19781">
        <v>1.01722196789785</v>
      </c>
      <c r="G19781" t="s">
        <v>84</v>
      </c>
      <c r="H19781" t="s">
        <v>81</v>
      </c>
      <c r="I19781">
        <v>0</v>
      </c>
      <c r="J19781">
        <v>1657</v>
      </c>
      <c r="K19781">
        <v>6.9256242432560705E-2</v>
      </c>
    </row>
    <row r="19782" spans="1:11" x14ac:dyDescent="0.25">
      <c r="A19782" t="s">
        <v>82</v>
      </c>
    </row>
    <row r="19783" spans="1:11" x14ac:dyDescent="0.25">
      <c r="A19783">
        <v>0.65869629895568504</v>
      </c>
      <c r="B19783">
        <v>41.436712609512099</v>
      </c>
      <c r="C19783">
        <v>2000</v>
      </c>
    </row>
    <row r="19784" spans="1:11" x14ac:dyDescent="0.25">
      <c r="A19784">
        <v>0</v>
      </c>
      <c r="B19784">
        <v>40.778016310556403</v>
      </c>
      <c r="C19784">
        <v>2000</v>
      </c>
    </row>
    <row r="19785" spans="1:11" x14ac:dyDescent="0.25">
      <c r="A19785">
        <v>0</v>
      </c>
      <c r="B19785">
        <v>41.652048359454099</v>
      </c>
      <c r="C19785">
        <v>2001</v>
      </c>
    </row>
    <row r="19786" spans="1:11" x14ac:dyDescent="0.25">
      <c r="A19786">
        <v>0.58602989662404703</v>
      </c>
      <c r="B19786">
        <v>42.238078256078097</v>
      </c>
      <c r="C19786">
        <v>2001</v>
      </c>
    </row>
    <row r="19787" spans="1:11" x14ac:dyDescent="0.25">
      <c r="A19787">
        <v>3.5243860630663399</v>
      </c>
      <c r="B19787">
        <v>45.176434422520401</v>
      </c>
      <c r="C19787">
        <v>2001</v>
      </c>
    </row>
    <row r="19788" spans="1:11" x14ac:dyDescent="0.25">
      <c r="A19788">
        <v>3.9614020875151601</v>
      </c>
      <c r="B19788">
        <v>44.739418398071599</v>
      </c>
      <c r="C19788">
        <v>2000</v>
      </c>
    </row>
    <row r="19789" spans="1:11" x14ac:dyDescent="0.25">
      <c r="A19789" t="s">
        <v>83</v>
      </c>
    </row>
    <row r="19790" spans="1:11" x14ac:dyDescent="0.25">
      <c r="A19790">
        <v>2858</v>
      </c>
      <c r="B19790">
        <v>0</v>
      </c>
      <c r="C19790">
        <v>0.33335523009608897</v>
      </c>
      <c r="D19790">
        <v>4.9531585530161504</v>
      </c>
      <c r="E19790">
        <v>6</v>
      </c>
      <c r="F19790">
        <v>1.01722196789785</v>
      </c>
      <c r="G19790" t="s">
        <v>81</v>
      </c>
      <c r="H19790" t="s">
        <v>81</v>
      </c>
      <c r="I19790">
        <v>497</v>
      </c>
      <c r="J19790">
        <v>3296</v>
      </c>
      <c r="K19790">
        <v>6.9309160169644002E-2</v>
      </c>
    </row>
    <row r="19791" spans="1:11" x14ac:dyDescent="0.25">
      <c r="A19791" t="s">
        <v>82</v>
      </c>
    </row>
    <row r="19792" spans="1:11" x14ac:dyDescent="0.25">
      <c r="A19792">
        <v>130.77822517267799</v>
      </c>
      <c r="B19792">
        <v>53.459197777067097</v>
      </c>
      <c r="C19792">
        <v>2000</v>
      </c>
    </row>
    <row r="19793" spans="1:11" x14ac:dyDescent="0.25">
      <c r="A19793">
        <v>130.54250742893299</v>
      </c>
      <c r="B19793">
        <v>53.223480033322197</v>
      </c>
      <c r="C19793">
        <v>2000</v>
      </c>
    </row>
    <row r="19794" spans="1:11" x14ac:dyDescent="0.25">
      <c r="A19794">
        <v>130.979523453382</v>
      </c>
      <c r="B19794">
        <v>52.786464008873303</v>
      </c>
      <c r="C19794">
        <v>2001</v>
      </c>
    </row>
    <row r="19795" spans="1:11" x14ac:dyDescent="0.25">
      <c r="A19795">
        <v>131.215241197127</v>
      </c>
      <c r="B19795">
        <v>53.022181752618302</v>
      </c>
      <c r="C19795">
        <v>2001</v>
      </c>
    </row>
    <row r="19796" spans="1:11" x14ac:dyDescent="0.25">
      <c r="A19796">
        <v>134.71765319825701</v>
      </c>
      <c r="B19796">
        <v>56.524593753748199</v>
      </c>
      <c r="C19796">
        <v>2001</v>
      </c>
    </row>
    <row r="19797" spans="1:11" x14ac:dyDescent="0.25">
      <c r="A19797">
        <v>134.280637173808</v>
      </c>
      <c r="B19797">
        <v>56.961609778197001</v>
      </c>
      <c r="C19797">
        <v>2000</v>
      </c>
    </row>
    <row r="19798" spans="1:11" x14ac:dyDescent="0.25">
      <c r="A19798" t="s">
        <v>83</v>
      </c>
    </row>
    <row r="19799" spans="1:11" x14ac:dyDescent="0.25">
      <c r="A19799">
        <v>1680</v>
      </c>
      <c r="B19799">
        <v>0</v>
      </c>
      <c r="C19799">
        <v>0.54768483706725102</v>
      </c>
      <c r="D19799">
        <v>4.7357407577732298</v>
      </c>
      <c r="E19799">
        <v>6</v>
      </c>
      <c r="F19799">
        <v>1.01722196789785</v>
      </c>
      <c r="G19799" t="s">
        <v>81</v>
      </c>
      <c r="H19799" t="s">
        <v>81</v>
      </c>
      <c r="I19799">
        <v>1536</v>
      </c>
      <c r="J19799">
        <v>2508</v>
      </c>
      <c r="K19799">
        <v>6.8877716858600002E-2</v>
      </c>
    </row>
    <row r="19800" spans="1:11" x14ac:dyDescent="0.25">
      <c r="A19800" t="s">
        <v>82</v>
      </c>
    </row>
    <row r="19801" spans="1:11" x14ac:dyDescent="0.25">
      <c r="A19801">
        <v>120.851261531395</v>
      </c>
      <c r="B19801">
        <v>6.76180298848608</v>
      </c>
      <c r="C19801">
        <v>2000</v>
      </c>
    </row>
    <row r="19802" spans="1:11" x14ac:dyDescent="0.25">
      <c r="A19802">
        <v>120.46398986915101</v>
      </c>
      <c r="B19802">
        <v>6.3745313262427796</v>
      </c>
      <c r="C19802">
        <v>2000</v>
      </c>
    </row>
    <row r="19803" spans="1:11" x14ac:dyDescent="0.25">
      <c r="A19803">
        <v>120.02697384470299</v>
      </c>
      <c r="B19803">
        <v>6.8115473506916002</v>
      </c>
      <c r="C19803">
        <v>2001</v>
      </c>
    </row>
    <row r="19804" spans="1:11" x14ac:dyDescent="0.25">
      <c r="A19804">
        <v>120.414245506946</v>
      </c>
      <c r="B19804">
        <v>7.1988190129348997</v>
      </c>
      <c r="C19804">
        <v>2001</v>
      </c>
    </row>
    <row r="19805" spans="1:11" x14ac:dyDescent="0.25">
      <c r="A19805">
        <v>123.762919910709</v>
      </c>
      <c r="B19805">
        <v>10.5474934166979</v>
      </c>
      <c r="C19805">
        <v>2001</v>
      </c>
    </row>
    <row r="19806" spans="1:11" x14ac:dyDescent="0.25">
      <c r="A19806">
        <v>124.199935935158</v>
      </c>
      <c r="B19806">
        <v>10.110477392249001</v>
      </c>
      <c r="C19806">
        <v>2000</v>
      </c>
    </row>
    <row r="19807" spans="1:11" x14ac:dyDescent="0.25">
      <c r="A19807" t="s">
        <v>83</v>
      </c>
    </row>
    <row r="19808" spans="1:11" x14ac:dyDescent="0.25">
      <c r="A19808">
        <v>1274</v>
      </c>
      <c r="B19808">
        <v>0</v>
      </c>
      <c r="C19808">
        <v>4.8183199188300403</v>
      </c>
      <c r="D19808">
        <v>0.46153394270671599</v>
      </c>
      <c r="E19808">
        <v>6</v>
      </c>
      <c r="F19808">
        <v>1.01722196789785</v>
      </c>
      <c r="G19808" t="s">
        <v>81</v>
      </c>
      <c r="H19808" t="s">
        <v>81</v>
      </c>
      <c r="I19808">
        <v>4252</v>
      </c>
      <c r="J19808">
        <v>1142</v>
      </c>
      <c r="K19808">
        <v>6.8661070746869099E-2</v>
      </c>
    </row>
    <row r="19809" spans="1:11" x14ac:dyDescent="0.25">
      <c r="A19809" t="s">
        <v>82</v>
      </c>
    </row>
    <row r="19810" spans="1:11" x14ac:dyDescent="0.25">
      <c r="A19810">
        <v>47.522536916440401</v>
      </c>
      <c r="B19810">
        <v>11.972512453777201</v>
      </c>
      <c r="C19810">
        <v>2000</v>
      </c>
    </row>
    <row r="19811" spans="1:11" x14ac:dyDescent="0.25">
      <c r="A19811">
        <v>44.115470227909498</v>
      </c>
      <c r="B19811">
        <v>8.5654457652462703</v>
      </c>
      <c r="C19811">
        <v>2000</v>
      </c>
    </row>
    <row r="19812" spans="1:11" x14ac:dyDescent="0.25">
      <c r="A19812">
        <v>44.5524862523583</v>
      </c>
      <c r="B19812">
        <v>8.1284297407974506</v>
      </c>
      <c r="C19812">
        <v>2001</v>
      </c>
    </row>
    <row r="19813" spans="1:11" x14ac:dyDescent="0.25">
      <c r="A19813">
        <v>47.959552940889203</v>
      </c>
      <c r="B19813">
        <v>11.535496429328401</v>
      </c>
      <c r="C19813">
        <v>2001</v>
      </c>
    </row>
    <row r="19814" spans="1:11" x14ac:dyDescent="0.25">
      <c r="A19814">
        <v>48.285906721524903</v>
      </c>
      <c r="B19814">
        <v>11.8618502099641</v>
      </c>
      <c r="C19814">
        <v>2001</v>
      </c>
    </row>
    <row r="19815" spans="1:11" x14ac:dyDescent="0.25">
      <c r="A19815">
        <v>47.848890697076101</v>
      </c>
      <c r="B19815">
        <v>12.2988662344129</v>
      </c>
      <c r="C19815">
        <v>2000</v>
      </c>
    </row>
    <row r="19816" spans="1:11" x14ac:dyDescent="0.25">
      <c r="A19816" t="s">
        <v>83</v>
      </c>
    </row>
    <row r="19817" spans="1:11" x14ac:dyDescent="0.25">
      <c r="A19817">
        <v>2772</v>
      </c>
      <c r="B19817">
        <v>0</v>
      </c>
      <c r="C19817">
        <v>0.78641208690318398</v>
      </c>
      <c r="D19817">
        <v>4.48852786140493</v>
      </c>
      <c r="E19817">
        <v>6</v>
      </c>
      <c r="F19817">
        <v>1.01722196789785</v>
      </c>
      <c r="G19817" t="s">
        <v>81</v>
      </c>
      <c r="H19817" t="s">
        <v>81</v>
      </c>
      <c r="I19817">
        <v>178</v>
      </c>
      <c r="J19817">
        <v>185</v>
      </c>
      <c r="K19817">
        <v>6.9278674801536405E-2</v>
      </c>
    </row>
    <row r="19818" spans="1:11" x14ac:dyDescent="0.25">
      <c r="A19818" t="s">
        <v>82</v>
      </c>
    </row>
    <row r="19819" spans="1:11" x14ac:dyDescent="0.25">
      <c r="A19819">
        <v>53.251593115395501</v>
      </c>
      <c r="B19819">
        <v>101.653072917668</v>
      </c>
      <c r="C19819">
        <v>2000</v>
      </c>
    </row>
    <row r="19820" spans="1:11" x14ac:dyDescent="0.25">
      <c r="A19820">
        <v>52.695515795939201</v>
      </c>
      <c r="B19820">
        <v>101.096995598212</v>
      </c>
      <c r="C19820">
        <v>2000</v>
      </c>
    </row>
    <row r="19821" spans="1:11" x14ac:dyDescent="0.25">
      <c r="A19821">
        <v>53.132531820388003</v>
      </c>
      <c r="B19821">
        <v>100.659979573763</v>
      </c>
      <c r="C19821">
        <v>2001</v>
      </c>
    </row>
    <row r="19822" spans="1:11" x14ac:dyDescent="0.25">
      <c r="A19822">
        <v>53.688609139844303</v>
      </c>
      <c r="B19822">
        <v>101.216056893219</v>
      </c>
      <c r="C19822">
        <v>2001</v>
      </c>
    </row>
    <row r="19823" spans="1:11" x14ac:dyDescent="0.25">
      <c r="A19823">
        <v>56.8624776281885</v>
      </c>
      <c r="B19823">
        <v>104.389925381563</v>
      </c>
      <c r="C19823">
        <v>2001</v>
      </c>
    </row>
    <row r="19824" spans="1:11" x14ac:dyDescent="0.25">
      <c r="A19824">
        <v>56.425461603739599</v>
      </c>
      <c r="B19824">
        <v>104.826941406012</v>
      </c>
      <c r="C19824">
        <v>2000</v>
      </c>
    </row>
    <row r="19825" spans="1:11" x14ac:dyDescent="0.25">
      <c r="A19825" t="s">
        <v>83</v>
      </c>
    </row>
    <row r="19826" spans="1:11" x14ac:dyDescent="0.25">
      <c r="A19826">
        <v>1599</v>
      </c>
      <c r="B19826">
        <v>0</v>
      </c>
      <c r="C19826">
        <v>2.3114211087571999</v>
      </c>
      <c r="D19826">
        <v>2.9630232736824098</v>
      </c>
      <c r="E19826">
        <v>6</v>
      </c>
      <c r="F19826">
        <v>1.01722196789785</v>
      </c>
      <c r="G19826" t="s">
        <v>81</v>
      </c>
      <c r="H19826" t="s">
        <v>81</v>
      </c>
      <c r="I19826">
        <v>2014</v>
      </c>
      <c r="J19826">
        <v>1747</v>
      </c>
      <c r="K19826">
        <v>6.8844973098605794E-2</v>
      </c>
    </row>
    <row r="19827" spans="1:11" x14ac:dyDescent="0.25">
      <c r="A19827" t="s">
        <v>82</v>
      </c>
    </row>
    <row r="19828" spans="1:11" x14ac:dyDescent="0.25">
      <c r="A19828">
        <v>94.821201615413401</v>
      </c>
      <c r="B19828">
        <v>108.904186031275</v>
      </c>
      <c r="C19828">
        <v>2000</v>
      </c>
    </row>
    <row r="19829" spans="1:11" x14ac:dyDescent="0.25">
      <c r="A19829">
        <v>93.1867800752335</v>
      </c>
      <c r="B19829">
        <v>107.269764491095</v>
      </c>
      <c r="C19829">
        <v>2000</v>
      </c>
    </row>
    <row r="19830" spans="1:11" x14ac:dyDescent="0.25">
      <c r="A19830">
        <v>92.749764050784705</v>
      </c>
      <c r="B19830">
        <v>107.706780515544</v>
      </c>
      <c r="C19830">
        <v>2001</v>
      </c>
    </row>
    <row r="19831" spans="1:11" x14ac:dyDescent="0.25">
      <c r="A19831">
        <v>94.384185590964606</v>
      </c>
      <c r="B19831">
        <v>109.341202055724</v>
      </c>
      <c r="C19831">
        <v>2001</v>
      </c>
    </row>
    <row r="19832" spans="1:11" x14ac:dyDescent="0.25">
      <c r="A19832">
        <v>96.479359440598998</v>
      </c>
      <c r="B19832">
        <v>111.436375905359</v>
      </c>
      <c r="C19832">
        <v>2001</v>
      </c>
    </row>
    <row r="19833" spans="1:11" x14ac:dyDescent="0.25">
      <c r="A19833">
        <v>96.916375465047807</v>
      </c>
      <c r="B19833">
        <v>110.99935988091001</v>
      </c>
      <c r="C19833">
        <v>2000</v>
      </c>
    </row>
    <row r="19834" spans="1:11" x14ac:dyDescent="0.25">
      <c r="A19834" t="s">
        <v>83</v>
      </c>
    </row>
    <row r="19835" spans="1:11" x14ac:dyDescent="0.25">
      <c r="A19835">
        <v>764</v>
      </c>
      <c r="B19835">
        <v>0</v>
      </c>
      <c r="C19835">
        <v>3.7653409772629201</v>
      </c>
      <c r="D19835">
        <v>1.50667259269474</v>
      </c>
      <c r="E19835">
        <v>6</v>
      </c>
      <c r="F19835">
        <v>1.01722196789785</v>
      </c>
      <c r="G19835" t="s">
        <v>81</v>
      </c>
      <c r="H19835" t="s">
        <v>81</v>
      </c>
      <c r="I19835">
        <v>972</v>
      </c>
      <c r="J19835">
        <v>1725</v>
      </c>
      <c r="K19835">
        <v>6.8308493054174496E-2</v>
      </c>
    </row>
    <row r="19836" spans="1:11" x14ac:dyDescent="0.25">
      <c r="A19836" t="s">
        <v>82</v>
      </c>
    </row>
    <row r="19837" spans="1:11" x14ac:dyDescent="0.25">
      <c r="A19837">
        <v>59.248538742418802</v>
      </c>
      <c r="B19837">
        <v>145.33925658899801</v>
      </c>
      <c r="C19837">
        <v>2000</v>
      </c>
    </row>
    <row r="19838" spans="1:11" x14ac:dyDescent="0.25">
      <c r="A19838">
        <v>56.586040603916601</v>
      </c>
      <c r="B19838">
        <v>142.67675845049601</v>
      </c>
      <c r="C19838">
        <v>2000</v>
      </c>
    </row>
    <row r="19839" spans="1:11" x14ac:dyDescent="0.25">
      <c r="A19839">
        <v>56.149024579467799</v>
      </c>
      <c r="B19839">
        <v>143.11377447494399</v>
      </c>
      <c r="C19839">
        <v>2001</v>
      </c>
    </row>
    <row r="19840" spans="1:11" x14ac:dyDescent="0.25">
      <c r="A19840">
        <v>58.81152271797</v>
      </c>
      <c r="B19840">
        <v>145.77627261344699</v>
      </c>
      <c r="C19840">
        <v>2001</v>
      </c>
    </row>
    <row r="19841" spans="1:11" x14ac:dyDescent="0.25">
      <c r="A19841">
        <v>59.876901125292399</v>
      </c>
      <c r="B19841">
        <v>146.84165102076901</v>
      </c>
      <c r="C19841">
        <v>2001</v>
      </c>
    </row>
    <row r="19842" spans="1:11" x14ac:dyDescent="0.25">
      <c r="A19842">
        <v>60.313917149741201</v>
      </c>
      <c r="B19842">
        <v>146.40463499632</v>
      </c>
      <c r="C19842">
        <v>2000</v>
      </c>
    </row>
    <row r="19843" spans="1:11" x14ac:dyDescent="0.25">
      <c r="A19843" t="s">
        <v>83</v>
      </c>
    </row>
    <row r="19844" spans="1:11" x14ac:dyDescent="0.25">
      <c r="A19844">
        <v>3527</v>
      </c>
      <c r="B19844">
        <v>0</v>
      </c>
      <c r="C19844">
        <v>4.3112306935441502</v>
      </c>
      <c r="D19844">
        <v>0.95600332125016496</v>
      </c>
      <c r="E19844">
        <v>6</v>
      </c>
      <c r="F19844">
        <v>1.01722196789785</v>
      </c>
      <c r="G19844" t="s">
        <v>81</v>
      </c>
      <c r="H19844" t="s">
        <v>81</v>
      </c>
      <c r="I19844">
        <v>3548</v>
      </c>
      <c r="J19844">
        <v>817</v>
      </c>
      <c r="K19844">
        <v>6.9770496547491206E-2</v>
      </c>
    </row>
    <row r="19845" spans="1:11" x14ac:dyDescent="0.25">
      <c r="A19845" t="s">
        <v>82</v>
      </c>
    </row>
    <row r="19846" spans="1:11" x14ac:dyDescent="0.25">
      <c r="A19846">
        <v>25.5176009924743</v>
      </c>
      <c r="B19846">
        <v>122.859079381847</v>
      </c>
      <c r="C19846">
        <v>2000</v>
      </c>
    </row>
    <row r="19847" spans="1:11" x14ac:dyDescent="0.25">
      <c r="A19847">
        <v>22.469100533809701</v>
      </c>
      <c r="B19847">
        <v>119.81057892318201</v>
      </c>
      <c r="C19847">
        <v>2000</v>
      </c>
    </row>
    <row r="19848" spans="1:11" x14ac:dyDescent="0.25">
      <c r="A19848">
        <v>22.9061165582585</v>
      </c>
      <c r="B19848">
        <v>119.373562898733</v>
      </c>
      <c r="C19848">
        <v>2001</v>
      </c>
    </row>
    <row r="19849" spans="1:11" x14ac:dyDescent="0.25">
      <c r="A19849">
        <v>25.954617016923098</v>
      </c>
      <c r="B19849">
        <v>122.422063357398</v>
      </c>
      <c r="C19849">
        <v>2001</v>
      </c>
    </row>
    <row r="19850" spans="1:11" x14ac:dyDescent="0.25">
      <c r="A19850">
        <v>26.630613448216</v>
      </c>
      <c r="B19850">
        <v>123.098059788691</v>
      </c>
      <c r="C19850">
        <v>2001</v>
      </c>
    </row>
    <row r="19851" spans="1:11" x14ac:dyDescent="0.25">
      <c r="A19851">
        <v>26.193597423767201</v>
      </c>
      <c r="B19851">
        <v>123.535075813139</v>
      </c>
      <c r="C19851">
        <v>2000</v>
      </c>
    </row>
    <row r="19852" spans="1:11" x14ac:dyDescent="0.25">
      <c r="A19852" t="s">
        <v>83</v>
      </c>
    </row>
    <row r="19853" spans="1:11" x14ac:dyDescent="0.25">
      <c r="A19853">
        <v>2627</v>
      </c>
      <c r="B19853">
        <v>0</v>
      </c>
      <c r="C19853">
        <v>0.44932661375793997</v>
      </c>
      <c r="D19853">
        <v>4.8176484682595797</v>
      </c>
      <c r="E19853">
        <v>6</v>
      </c>
      <c r="F19853">
        <v>1.01722196789785</v>
      </c>
      <c r="G19853" t="s">
        <v>81</v>
      </c>
      <c r="H19853" t="s">
        <v>81</v>
      </c>
      <c r="I19853">
        <v>4344</v>
      </c>
      <c r="J19853">
        <v>641</v>
      </c>
      <c r="K19853">
        <v>6.9227651771427201E-2</v>
      </c>
    </row>
    <row r="19854" spans="1:11" x14ac:dyDescent="0.25">
      <c r="A19854" t="s">
        <v>82</v>
      </c>
    </row>
    <row r="19855" spans="1:11" x14ac:dyDescent="0.25">
      <c r="A19855">
        <v>0.53622990778023805</v>
      </c>
      <c r="B19855">
        <v>53.363849197222599</v>
      </c>
      <c r="C19855">
        <v>2000</v>
      </c>
    </row>
    <row r="19856" spans="1:11" x14ac:dyDescent="0.25">
      <c r="A19856">
        <v>0.21850801222440999</v>
      </c>
      <c r="B19856">
        <v>53.0461273016668</v>
      </c>
      <c r="C19856">
        <v>2000</v>
      </c>
    </row>
    <row r="19857" spans="1:11" x14ac:dyDescent="0.25">
      <c r="A19857">
        <v>-0.21850801222440999</v>
      </c>
      <c r="B19857">
        <v>53.483143326115602</v>
      </c>
      <c r="C19857">
        <v>2001</v>
      </c>
    </row>
    <row r="19858" spans="1:11" x14ac:dyDescent="0.25">
      <c r="A19858">
        <v>9.9213883331417702E-2</v>
      </c>
      <c r="B19858">
        <v>53.800865221671401</v>
      </c>
      <c r="C19858">
        <v>2001</v>
      </c>
    </row>
    <row r="19859" spans="1:11" x14ac:dyDescent="0.25">
      <c r="A19859">
        <v>3.5058057846107502</v>
      </c>
      <c r="B19859">
        <v>57.2074571229508</v>
      </c>
      <c r="C19859">
        <v>2001</v>
      </c>
    </row>
    <row r="19860" spans="1:11" x14ac:dyDescent="0.25">
      <c r="A19860">
        <v>3.9428218090595699</v>
      </c>
      <c r="B19860">
        <v>56.770441098501898</v>
      </c>
      <c r="C19860">
        <v>2000</v>
      </c>
    </row>
    <row r="19861" spans="1:11" x14ac:dyDescent="0.25">
      <c r="A19861" t="s">
        <v>83</v>
      </c>
    </row>
    <row r="19862" spans="1:11" x14ac:dyDescent="0.25">
      <c r="A19862">
        <v>1901</v>
      </c>
      <c r="B19862">
        <v>0</v>
      </c>
      <c r="C19862">
        <v>2.1135849347127902</v>
      </c>
      <c r="D19862">
        <v>3.1502549598382399</v>
      </c>
      <c r="E19862">
        <v>6</v>
      </c>
      <c r="F19862">
        <v>1.01722196789785</v>
      </c>
      <c r="G19862" t="s">
        <v>81</v>
      </c>
      <c r="H19862" t="s">
        <v>81</v>
      </c>
      <c r="I19862">
        <v>1851</v>
      </c>
      <c r="J19862">
        <v>1902</v>
      </c>
      <c r="K19862">
        <v>6.8967017605806799E-2</v>
      </c>
    </row>
    <row r="19863" spans="1:11" x14ac:dyDescent="0.25">
      <c r="A19863" t="s">
        <v>82</v>
      </c>
    </row>
    <row r="19864" spans="1:11" x14ac:dyDescent="0.25">
      <c r="A19864">
        <v>7.0317600458032299</v>
      </c>
      <c r="B19864">
        <v>35.166156723711502</v>
      </c>
      <c r="C19864">
        <v>2000</v>
      </c>
    </row>
    <row r="19865" spans="1:11" x14ac:dyDescent="0.25">
      <c r="A19865">
        <v>5.5372298058540901</v>
      </c>
      <c r="B19865">
        <v>33.671626483762402</v>
      </c>
      <c r="C19865">
        <v>2000</v>
      </c>
    </row>
    <row r="19866" spans="1:11" x14ac:dyDescent="0.25">
      <c r="A19866">
        <v>5.1002137814052704</v>
      </c>
      <c r="B19866">
        <v>34.108642508211197</v>
      </c>
      <c r="C19866">
        <v>2001</v>
      </c>
    </row>
    <row r="19867" spans="1:11" x14ac:dyDescent="0.25">
      <c r="A19867">
        <v>6.5947440213544004</v>
      </c>
      <c r="B19867">
        <v>35.603172748160397</v>
      </c>
      <c r="C19867">
        <v>2001</v>
      </c>
    </row>
    <row r="19868" spans="1:11" x14ac:dyDescent="0.25">
      <c r="A19868">
        <v>8.8223106659225792</v>
      </c>
      <c r="B19868">
        <v>37.830739392728503</v>
      </c>
      <c r="C19868">
        <v>2001</v>
      </c>
    </row>
    <row r="19869" spans="1:11" x14ac:dyDescent="0.25">
      <c r="A19869">
        <v>9.2593266903714007</v>
      </c>
      <c r="B19869">
        <v>37.393723368279701</v>
      </c>
      <c r="C19869">
        <v>2000</v>
      </c>
    </row>
    <row r="19870" spans="1:11" x14ac:dyDescent="0.25">
      <c r="A19870" t="s">
        <v>83</v>
      </c>
    </row>
    <row r="19871" spans="1:11" x14ac:dyDescent="0.25">
      <c r="A19871">
        <v>2905</v>
      </c>
      <c r="B19871">
        <v>0</v>
      </c>
      <c r="C19871">
        <v>4.0903970296000099E-3</v>
      </c>
      <c r="D19871">
        <v>5.2587140115408699</v>
      </c>
      <c r="E19871">
        <v>6</v>
      </c>
      <c r="F19871">
        <v>1.01722196789785</v>
      </c>
      <c r="G19871" t="s">
        <v>81</v>
      </c>
      <c r="H19871" t="s">
        <v>81</v>
      </c>
      <c r="I19871">
        <v>831</v>
      </c>
      <c r="J19871">
        <v>2091</v>
      </c>
      <c r="K19871">
        <v>6.9329510043986797E-2</v>
      </c>
    </row>
    <row r="19872" spans="1:11" x14ac:dyDescent="0.25">
      <c r="A19872" t="s">
        <v>82</v>
      </c>
    </row>
    <row r="19873" spans="1:11" x14ac:dyDescent="0.25">
      <c r="A19873">
        <v>12.7257415422779</v>
      </c>
      <c r="B19873">
        <v>137.62012868171101</v>
      </c>
      <c r="C19873">
        <v>2000</v>
      </c>
    </row>
    <row r="19874" spans="1:11" x14ac:dyDescent="0.25">
      <c r="A19874">
        <v>12.722849194800499</v>
      </c>
      <c r="B19874">
        <v>137.61723633423301</v>
      </c>
      <c r="C19874">
        <v>2000</v>
      </c>
    </row>
    <row r="19875" spans="1:11" x14ac:dyDescent="0.25">
      <c r="A19875">
        <v>12.285833170351699</v>
      </c>
      <c r="B19875">
        <v>138.05425235868199</v>
      </c>
      <c r="C19875">
        <v>2001</v>
      </c>
    </row>
    <row r="19876" spans="1:11" x14ac:dyDescent="0.25">
      <c r="A19876">
        <v>12.2887255178291</v>
      </c>
      <c r="B19876">
        <v>138.05714470615999</v>
      </c>
      <c r="C19876">
        <v>2001</v>
      </c>
    </row>
    <row r="19877" spans="1:11" x14ac:dyDescent="0.25">
      <c r="A19877">
        <v>16.007197855710402</v>
      </c>
      <c r="B19877">
        <v>141.77561704404101</v>
      </c>
      <c r="C19877">
        <v>2001</v>
      </c>
    </row>
    <row r="19878" spans="1:11" x14ac:dyDescent="0.25">
      <c r="A19878">
        <v>16.4442138801592</v>
      </c>
      <c r="B19878">
        <v>141.33860101959201</v>
      </c>
      <c r="C19878">
        <v>2000</v>
      </c>
    </row>
    <row r="19879" spans="1:11" x14ac:dyDescent="0.25">
      <c r="A19879" t="s">
        <v>83</v>
      </c>
    </row>
    <row r="19880" spans="1:11" x14ac:dyDescent="0.25">
      <c r="A19880">
        <v>2566</v>
      </c>
      <c r="B19880">
        <v>0</v>
      </c>
      <c r="C19880">
        <v>1.58609494850032</v>
      </c>
      <c r="D19880">
        <v>3.6738721088459099</v>
      </c>
      <c r="E19880">
        <v>6</v>
      </c>
      <c r="F19880">
        <v>1.01722196789785</v>
      </c>
      <c r="G19880" t="s">
        <v>81</v>
      </c>
      <c r="H19880" t="s">
        <v>81</v>
      </c>
      <c r="I19880">
        <v>2395</v>
      </c>
      <c r="J19880">
        <v>3317</v>
      </c>
      <c r="K19880">
        <v>6.9208282203717997E-2</v>
      </c>
    </row>
    <row r="19881" spans="1:11" x14ac:dyDescent="0.25">
      <c r="A19881" t="s">
        <v>82</v>
      </c>
    </row>
    <row r="19882" spans="1:11" x14ac:dyDescent="0.25">
      <c r="A19882">
        <v>131.02749594163001</v>
      </c>
      <c r="B19882">
        <v>30.693361437266599</v>
      </c>
      <c r="C19882">
        <v>2000</v>
      </c>
    </row>
    <row r="19883" spans="1:11" x14ac:dyDescent="0.25">
      <c r="A19883">
        <v>129.90595744794001</v>
      </c>
      <c r="B19883">
        <v>29.571822943576301</v>
      </c>
      <c r="C19883">
        <v>2000</v>
      </c>
    </row>
    <row r="19884" spans="1:11" x14ac:dyDescent="0.25">
      <c r="A19884">
        <v>130.34297347238899</v>
      </c>
      <c r="B19884">
        <v>29.134806919127399</v>
      </c>
      <c r="C19884">
        <v>2001</v>
      </c>
    </row>
    <row r="19885" spans="1:11" x14ac:dyDescent="0.25">
      <c r="A19885">
        <v>131.46451196607899</v>
      </c>
      <c r="B19885">
        <v>30.256345412817701</v>
      </c>
      <c r="C19885">
        <v>2001</v>
      </c>
    </row>
    <row r="19886" spans="1:11" x14ac:dyDescent="0.25">
      <c r="A19886">
        <v>134.06233184745599</v>
      </c>
      <c r="B19886">
        <v>32.8541652941948</v>
      </c>
      <c r="C19886">
        <v>2001</v>
      </c>
    </row>
    <row r="19887" spans="1:11" x14ac:dyDescent="0.25">
      <c r="A19887">
        <v>133.62531582300701</v>
      </c>
      <c r="B19887">
        <v>33.291181318643602</v>
      </c>
      <c r="C19887">
        <v>2000</v>
      </c>
    </row>
    <row r="19888" spans="1:11" x14ac:dyDescent="0.25">
      <c r="A19888" t="s">
        <v>83</v>
      </c>
    </row>
    <row r="19889" spans="1:11" x14ac:dyDescent="0.25">
      <c r="A19889">
        <v>4680</v>
      </c>
      <c r="B19889">
        <v>0</v>
      </c>
      <c r="C19889">
        <v>0</v>
      </c>
      <c r="D19889">
        <v>5.25832183097911</v>
      </c>
      <c r="E19889">
        <v>4</v>
      </c>
      <c r="F19889">
        <v>1.01722196789785</v>
      </c>
      <c r="G19889" t="s">
        <v>81</v>
      </c>
      <c r="H19889" t="s">
        <v>81</v>
      </c>
      <c r="I19889">
        <v>4679</v>
      </c>
      <c r="J19889">
        <v>1350</v>
      </c>
      <c r="K19889">
        <v>7.1737846980701597E-2</v>
      </c>
    </row>
    <row r="19890" spans="1:11" x14ac:dyDescent="0.25">
      <c r="A19890" t="s">
        <v>82</v>
      </c>
    </row>
    <row r="19891" spans="1:11" x14ac:dyDescent="0.25">
      <c r="A19891">
        <v>120.313300834179</v>
      </c>
      <c r="B19891">
        <v>49.966871618282298</v>
      </c>
      <c r="C19891">
        <v>2000</v>
      </c>
    </row>
    <row r="19892" spans="1:11" x14ac:dyDescent="0.25">
      <c r="A19892">
        <v>119.87628480973</v>
      </c>
      <c r="B19892">
        <v>50.4038876427311</v>
      </c>
      <c r="C19892">
        <v>2001</v>
      </c>
    </row>
    <row r="19893" spans="1:11" x14ac:dyDescent="0.25">
      <c r="A19893">
        <v>123.59447983407701</v>
      </c>
      <c r="B19893">
        <v>54.122082667077699</v>
      </c>
      <c r="C19893">
        <v>2001</v>
      </c>
    </row>
    <row r="19894" spans="1:11" x14ac:dyDescent="0.25">
      <c r="A19894">
        <v>124.03149585852501</v>
      </c>
      <c r="B19894">
        <v>53.685066642628797</v>
      </c>
      <c r="C19894">
        <v>2000</v>
      </c>
    </row>
    <row r="19895" spans="1:11" x14ac:dyDescent="0.25">
      <c r="A19895" t="s">
        <v>83</v>
      </c>
    </row>
    <row r="19896" spans="1:11" x14ac:dyDescent="0.25">
      <c r="A19896">
        <v>1713</v>
      </c>
      <c r="B19896">
        <v>0</v>
      </c>
      <c r="C19896">
        <v>1.4672364212707401</v>
      </c>
      <c r="D19896">
        <v>3.7867897290338601</v>
      </c>
      <c r="E19896">
        <v>6</v>
      </c>
      <c r="F19896">
        <v>1.01722196789785</v>
      </c>
      <c r="G19896" t="s">
        <v>81</v>
      </c>
      <c r="H19896" t="s">
        <v>81</v>
      </c>
      <c r="I19896">
        <v>2227</v>
      </c>
      <c r="J19896">
        <v>1595</v>
      </c>
      <c r="K19896">
        <v>6.8898328933719097E-2</v>
      </c>
    </row>
    <row r="19897" spans="1:11" x14ac:dyDescent="0.25">
      <c r="A19897" t="s">
        <v>82</v>
      </c>
    </row>
    <row r="19898" spans="1:11" x14ac:dyDescent="0.25">
      <c r="A19898">
        <v>115.998659007255</v>
      </c>
      <c r="B19898">
        <v>27.960794622055801</v>
      </c>
      <c r="C19898">
        <v>2000</v>
      </c>
    </row>
    <row r="19899" spans="1:11" x14ac:dyDescent="0.25">
      <c r="A19899">
        <v>114.96116618417101</v>
      </c>
      <c r="B19899">
        <v>26.923301798971401</v>
      </c>
      <c r="C19899">
        <v>2000</v>
      </c>
    </row>
    <row r="19900" spans="1:11" x14ac:dyDescent="0.25">
      <c r="A19900">
        <v>115.398182208619</v>
      </c>
      <c r="B19900">
        <v>26.486285774522599</v>
      </c>
      <c r="C19900">
        <v>2001</v>
      </c>
    </row>
    <row r="19901" spans="1:11" x14ac:dyDescent="0.25">
      <c r="A19901">
        <v>116.43567503170399</v>
      </c>
      <c r="B19901">
        <v>27.523778597606999</v>
      </c>
      <c r="C19901">
        <v>2001</v>
      </c>
    </row>
    <row r="19902" spans="1:11" x14ac:dyDescent="0.25">
      <c r="A19902">
        <v>119.11333972803099</v>
      </c>
      <c r="B19902">
        <v>30.2014432939344</v>
      </c>
      <c r="C19902">
        <v>2001</v>
      </c>
    </row>
    <row r="19903" spans="1:11" x14ac:dyDescent="0.25">
      <c r="A19903">
        <v>118.67632370358299</v>
      </c>
      <c r="B19903">
        <v>30.638459318383202</v>
      </c>
      <c r="C19903">
        <v>2000</v>
      </c>
    </row>
    <row r="19904" spans="1:11" x14ac:dyDescent="0.25">
      <c r="A19904" t="s">
        <v>83</v>
      </c>
    </row>
    <row r="19905" spans="1:11" x14ac:dyDescent="0.25">
      <c r="A19905">
        <v>3237</v>
      </c>
      <c r="B19905">
        <v>0</v>
      </c>
      <c r="C19905">
        <v>0.74522521516599505</v>
      </c>
      <c r="D19905">
        <v>4.5021429310643697</v>
      </c>
      <c r="E19905">
        <v>6</v>
      </c>
      <c r="F19905">
        <v>1.01722196789785</v>
      </c>
      <c r="G19905" t="s">
        <v>84</v>
      </c>
      <c r="H19905" t="s">
        <v>81</v>
      </c>
      <c r="I19905">
        <v>0</v>
      </c>
      <c r="J19905">
        <v>952</v>
      </c>
      <c r="K19905">
        <v>6.9490216645953395E-2</v>
      </c>
    </row>
    <row r="19906" spans="1:11" x14ac:dyDescent="0.25">
      <c r="A19906" t="s">
        <v>82</v>
      </c>
    </row>
    <row r="19907" spans="1:11" x14ac:dyDescent="0.25">
      <c r="A19907">
        <v>80.608539774876306</v>
      </c>
      <c r="B19907">
        <v>0.495921545480838</v>
      </c>
      <c r="C19907">
        <v>2000</v>
      </c>
    </row>
    <row r="19908" spans="1:11" x14ac:dyDescent="0.25">
      <c r="A19908">
        <v>80.112618229395395</v>
      </c>
      <c r="B19908">
        <v>0</v>
      </c>
      <c r="C19908">
        <v>2000</v>
      </c>
    </row>
    <row r="19909" spans="1:11" x14ac:dyDescent="0.25">
      <c r="A19909">
        <v>79.238586180497805</v>
      </c>
      <c r="B19909">
        <v>0</v>
      </c>
      <c r="C19909">
        <v>2001</v>
      </c>
    </row>
    <row r="19910" spans="1:11" x14ac:dyDescent="0.25">
      <c r="A19910">
        <v>79.796572241327098</v>
      </c>
      <c r="B19910">
        <v>0.55798606082932201</v>
      </c>
      <c r="C19910">
        <v>2001</v>
      </c>
    </row>
    <row r="19911" spans="1:11" x14ac:dyDescent="0.25">
      <c r="A19911">
        <v>83.167543792304002</v>
      </c>
      <c r="B19911">
        <v>3.9289576118061902</v>
      </c>
      <c r="C19911">
        <v>2001</v>
      </c>
    </row>
    <row r="19912" spans="1:11" x14ac:dyDescent="0.25">
      <c r="A19912">
        <v>83.604559816752797</v>
      </c>
      <c r="B19912">
        <v>3.49194158735737</v>
      </c>
      <c r="C19912">
        <v>2000</v>
      </c>
    </row>
    <row r="19913" spans="1:11" x14ac:dyDescent="0.25">
      <c r="A19913" t="s">
        <v>83</v>
      </c>
    </row>
    <row r="19914" spans="1:11" x14ac:dyDescent="0.25">
      <c r="A19914">
        <v>840</v>
      </c>
      <c r="B19914">
        <v>0</v>
      </c>
      <c r="C19914">
        <v>2.50850675506604</v>
      </c>
      <c r="D19914">
        <v>2.7372601389287601</v>
      </c>
      <c r="E19914">
        <v>6</v>
      </c>
      <c r="F19914">
        <v>1.01722196789785</v>
      </c>
      <c r="G19914" t="s">
        <v>81</v>
      </c>
      <c r="H19914" t="s">
        <v>81</v>
      </c>
      <c r="I19914">
        <v>1178</v>
      </c>
      <c r="J19914">
        <v>2798</v>
      </c>
      <c r="K19914">
        <v>6.8361481833985605E-2</v>
      </c>
    </row>
    <row r="19915" spans="1:11" x14ac:dyDescent="0.25">
      <c r="A19915" t="s">
        <v>82</v>
      </c>
    </row>
    <row r="19916" spans="1:11" x14ac:dyDescent="0.25">
      <c r="A19916">
        <v>20.296435373968801</v>
      </c>
      <c r="B19916">
        <v>124.71632839493699</v>
      </c>
      <c r="C19916">
        <v>2000</v>
      </c>
    </row>
    <row r="19917" spans="1:11" x14ac:dyDescent="0.25">
      <c r="A19917">
        <v>18.522653236809401</v>
      </c>
      <c r="B19917">
        <v>122.94254625777801</v>
      </c>
      <c r="C19917">
        <v>2000</v>
      </c>
    </row>
    <row r="19918" spans="1:11" x14ac:dyDescent="0.25">
      <c r="A19918">
        <v>18.085637212360499</v>
      </c>
      <c r="B19918">
        <v>123.379562282227</v>
      </c>
      <c r="C19918">
        <v>2001</v>
      </c>
    </row>
    <row r="19919" spans="1:11" x14ac:dyDescent="0.25">
      <c r="A19919">
        <v>19.85941934952</v>
      </c>
      <c r="B19919">
        <v>125.153344419386</v>
      </c>
      <c r="C19919">
        <v>2001</v>
      </c>
    </row>
    <row r="19920" spans="1:11" x14ac:dyDescent="0.25">
      <c r="A19920">
        <v>21.794954555628198</v>
      </c>
      <c r="B19920">
        <v>127.088879625494</v>
      </c>
      <c r="C19920">
        <v>2001</v>
      </c>
    </row>
    <row r="19921" spans="1:11" x14ac:dyDescent="0.25">
      <c r="A19921">
        <v>22.231970580077</v>
      </c>
      <c r="B19921">
        <v>126.65186360104499</v>
      </c>
      <c r="C19921">
        <v>2000</v>
      </c>
    </row>
    <row r="19922" spans="1:11" x14ac:dyDescent="0.25">
      <c r="A19922" t="s">
        <v>83</v>
      </c>
    </row>
    <row r="19923" spans="1:11" x14ac:dyDescent="0.25">
      <c r="A19923">
        <v>3706</v>
      </c>
      <c r="B19923">
        <v>0</v>
      </c>
      <c r="C19923">
        <v>4.76249373579269</v>
      </c>
      <c r="D19923">
        <v>0.47889396195198197</v>
      </c>
      <c r="E19923">
        <v>6</v>
      </c>
      <c r="F19923">
        <v>1.01722196789785</v>
      </c>
      <c r="G19923" t="s">
        <v>84</v>
      </c>
      <c r="H19923" t="s">
        <v>81</v>
      </c>
      <c r="I19923">
        <v>0</v>
      </c>
      <c r="J19923">
        <v>115</v>
      </c>
      <c r="K19923">
        <v>6.9999621970513806E-2</v>
      </c>
    </row>
    <row r="19924" spans="1:11" x14ac:dyDescent="0.25">
      <c r="A19924" t="s">
        <v>82</v>
      </c>
    </row>
    <row r="19925" spans="1:11" x14ac:dyDescent="0.25">
      <c r="A19925">
        <v>125.32021269131199</v>
      </c>
      <c r="B19925">
        <v>3.1690481958643701</v>
      </c>
      <c r="C19925">
        <v>2000</v>
      </c>
    </row>
    <row r="19926" spans="1:11" x14ac:dyDescent="0.25">
      <c r="A19926">
        <v>122.151164495448</v>
      </c>
      <c r="B19926">
        <v>0</v>
      </c>
      <c r="C19926">
        <v>2000</v>
      </c>
    </row>
    <row r="19927" spans="1:11" x14ac:dyDescent="0.25">
      <c r="A19927">
        <v>121.27713244655</v>
      </c>
      <c r="B19927">
        <v>0</v>
      </c>
      <c r="C19927">
        <v>2001</v>
      </c>
    </row>
    <row r="19928" spans="1:11" x14ac:dyDescent="0.25">
      <c r="A19928">
        <v>124.843267482561</v>
      </c>
      <c r="B19928">
        <v>3.5661350360105599</v>
      </c>
      <c r="C19928">
        <v>2001</v>
      </c>
    </row>
    <row r="19929" spans="1:11" x14ac:dyDescent="0.25">
      <c r="A19929">
        <v>125.201861242677</v>
      </c>
      <c r="B19929">
        <v>3.9247287961274102</v>
      </c>
      <c r="C19929">
        <v>2001</v>
      </c>
    </row>
    <row r="19930" spans="1:11" x14ac:dyDescent="0.25">
      <c r="A19930">
        <v>125.63887726712601</v>
      </c>
      <c r="B19930">
        <v>3.4877127716785901</v>
      </c>
      <c r="C19930">
        <v>2000</v>
      </c>
    </row>
    <row r="19931" spans="1:11" x14ac:dyDescent="0.25">
      <c r="A19931" t="s">
        <v>83</v>
      </c>
    </row>
    <row r="19932" spans="1:11" x14ac:dyDescent="0.25">
      <c r="A19932">
        <v>2748</v>
      </c>
      <c r="B19932">
        <v>0</v>
      </c>
      <c r="C19932">
        <v>2.0482833199111599</v>
      </c>
      <c r="D19932">
        <v>3.1928045741962499</v>
      </c>
      <c r="E19932">
        <v>6</v>
      </c>
      <c r="F19932">
        <v>1.01722196789785</v>
      </c>
      <c r="G19932" t="s">
        <v>81</v>
      </c>
      <c r="H19932" t="s">
        <v>81</v>
      </c>
      <c r="I19932">
        <v>1788</v>
      </c>
      <c r="J19932">
        <v>4063</v>
      </c>
      <c r="K19932">
        <v>6.9270772079140494E-2</v>
      </c>
    </row>
    <row r="19933" spans="1:11" x14ac:dyDescent="0.25">
      <c r="A19933" t="s">
        <v>82</v>
      </c>
    </row>
    <row r="19934" spans="1:11" x14ac:dyDescent="0.25">
      <c r="A19934">
        <v>69.049505824716306</v>
      </c>
      <c r="B19934">
        <v>30.9820692934899</v>
      </c>
      <c r="C19934">
        <v>2000</v>
      </c>
    </row>
    <row r="19935" spans="1:11" x14ac:dyDescent="0.25">
      <c r="A19935">
        <v>67.601150799415905</v>
      </c>
      <c r="B19935">
        <v>29.533714268189399</v>
      </c>
      <c r="C19935">
        <v>2000</v>
      </c>
    </row>
    <row r="19936" spans="1:11" x14ac:dyDescent="0.25">
      <c r="A19936">
        <v>68.038166823864699</v>
      </c>
      <c r="B19936">
        <v>29.096698243740601</v>
      </c>
      <c r="C19936">
        <v>2001</v>
      </c>
    </row>
    <row r="19937" spans="1:11" x14ac:dyDescent="0.25">
      <c r="A19937">
        <v>69.486521849165101</v>
      </c>
      <c r="B19937">
        <v>30.545053269041102</v>
      </c>
      <c r="C19937">
        <v>2001</v>
      </c>
    </row>
    <row r="19938" spans="1:11" x14ac:dyDescent="0.25">
      <c r="A19938">
        <v>71.744175614582701</v>
      </c>
      <c r="B19938">
        <v>32.802707034458699</v>
      </c>
      <c r="C19938">
        <v>2001</v>
      </c>
    </row>
    <row r="19939" spans="1:11" x14ac:dyDescent="0.25">
      <c r="A19939">
        <v>71.307159590133907</v>
      </c>
      <c r="B19939">
        <v>33.239723058907501</v>
      </c>
      <c r="C19939">
        <v>2000</v>
      </c>
    </row>
    <row r="19940" spans="1:11" x14ac:dyDescent="0.25">
      <c r="A19940" t="s">
        <v>83</v>
      </c>
    </row>
    <row r="19941" spans="1:11" x14ac:dyDescent="0.25">
      <c r="A19941">
        <v>3108</v>
      </c>
      <c r="B19941">
        <v>0</v>
      </c>
      <c r="C19941">
        <v>1.05242883713348</v>
      </c>
      <c r="D19941">
        <v>4.1880914858182301</v>
      </c>
      <c r="E19941">
        <v>6</v>
      </c>
      <c r="F19941">
        <v>1.01722196789785</v>
      </c>
      <c r="G19941" t="s">
        <v>81</v>
      </c>
      <c r="H19941" t="s">
        <v>81</v>
      </c>
      <c r="I19941">
        <v>2970</v>
      </c>
      <c r="J19941">
        <v>3223</v>
      </c>
      <c r="K19941">
        <v>6.9416316387322194E-2</v>
      </c>
    </row>
    <row r="19942" spans="1:11" x14ac:dyDescent="0.25">
      <c r="A19942" t="s">
        <v>82</v>
      </c>
    </row>
    <row r="19943" spans="1:11" x14ac:dyDescent="0.25">
      <c r="A19943">
        <v>113.555111513261</v>
      </c>
      <c r="B19943">
        <v>11.6271140536464</v>
      </c>
      <c r="C19943">
        <v>2000</v>
      </c>
    </row>
    <row r="19944" spans="1:11" x14ac:dyDescent="0.25">
      <c r="A19944">
        <v>112.81093194580799</v>
      </c>
      <c r="B19944">
        <v>10.882934486193101</v>
      </c>
      <c r="C19944">
        <v>2000</v>
      </c>
    </row>
    <row r="19945" spans="1:11" x14ac:dyDescent="0.25">
      <c r="A19945">
        <v>112.373915921359</v>
      </c>
      <c r="B19945">
        <v>11.319950510641901</v>
      </c>
      <c r="C19945">
        <v>2001</v>
      </c>
    </row>
    <row r="19946" spans="1:11" x14ac:dyDescent="0.25">
      <c r="A19946">
        <v>113.118095488813</v>
      </c>
      <c r="B19946">
        <v>12.0641300780953</v>
      </c>
      <c r="C19946">
        <v>2001</v>
      </c>
    </row>
    <row r="19947" spans="1:11" x14ac:dyDescent="0.25">
      <c r="A19947">
        <v>116.07952337866401</v>
      </c>
      <c r="B19947">
        <v>15.025557967947</v>
      </c>
      <c r="C19947">
        <v>2001</v>
      </c>
    </row>
    <row r="19948" spans="1:11" x14ac:dyDescent="0.25">
      <c r="A19948">
        <v>116.516539403113</v>
      </c>
      <c r="B19948">
        <v>14.5885419434982</v>
      </c>
      <c r="C19948">
        <v>2000</v>
      </c>
    </row>
    <row r="19949" spans="1:11" x14ac:dyDescent="0.25">
      <c r="A19949" t="s">
        <v>83</v>
      </c>
    </row>
    <row r="19950" spans="1:11" x14ac:dyDescent="0.25">
      <c r="A19950">
        <v>2348</v>
      </c>
      <c r="B19950">
        <v>0</v>
      </c>
      <c r="C19950">
        <v>0.76394088087204204</v>
      </c>
      <c r="D19950">
        <v>4.4732145768277602</v>
      </c>
      <c r="E19950">
        <v>8</v>
      </c>
      <c r="F19950">
        <v>1.01722196789785</v>
      </c>
      <c r="G19950" t="s">
        <v>81</v>
      </c>
      <c r="H19950" t="s">
        <v>81</v>
      </c>
      <c r="I19950">
        <v>2372</v>
      </c>
      <c r="J19950">
        <v>3293</v>
      </c>
      <c r="K19950">
        <v>6.9137222287894207E-2</v>
      </c>
    </row>
    <row r="19951" spans="1:11" x14ac:dyDescent="0.25">
      <c r="A19951" t="s">
        <v>82</v>
      </c>
    </row>
    <row r="19952" spans="1:11" x14ac:dyDescent="0.25">
      <c r="A19952">
        <v>100.02120209021101</v>
      </c>
      <c r="B19952">
        <v>4.6452698589468797</v>
      </c>
      <c r="C19952">
        <v>2000</v>
      </c>
    </row>
    <row r="19953" spans="1:11" x14ac:dyDescent="0.25">
      <c r="A19953">
        <v>99.781491987775595</v>
      </c>
      <c r="B19953">
        <v>4.4055597565118099</v>
      </c>
      <c r="C19953">
        <v>2000</v>
      </c>
    </row>
    <row r="19954" spans="1:11" x14ac:dyDescent="0.25">
      <c r="A19954">
        <v>99.481014312920394</v>
      </c>
      <c r="B19954">
        <v>4.1050820816566302</v>
      </c>
      <c r="C19954">
        <v>2000</v>
      </c>
    </row>
    <row r="19955" spans="1:11" x14ac:dyDescent="0.25">
      <c r="A19955">
        <v>99.918030337369203</v>
      </c>
      <c r="B19955">
        <v>3.6680660572078101</v>
      </c>
      <c r="C19955">
        <v>2001</v>
      </c>
    </row>
    <row r="19956" spans="1:11" x14ac:dyDescent="0.25">
      <c r="A19956">
        <v>100.21850801222401</v>
      </c>
      <c r="B19956">
        <v>3.9685437320629902</v>
      </c>
      <c r="C19956">
        <v>2001</v>
      </c>
    </row>
    <row r="19957" spans="1:11" x14ac:dyDescent="0.25">
      <c r="A19957">
        <v>100.458218114659</v>
      </c>
      <c r="B19957">
        <v>4.2082538344980502</v>
      </c>
      <c r="C19957">
        <v>2001</v>
      </c>
    </row>
    <row r="19958" spans="1:11" x14ac:dyDescent="0.25">
      <c r="A19958">
        <v>103.62125847563701</v>
      </c>
      <c r="B19958">
        <v>7.3712941954754703</v>
      </c>
      <c r="C19958">
        <v>2001</v>
      </c>
    </row>
    <row r="19959" spans="1:11" x14ac:dyDescent="0.25">
      <c r="A19959">
        <v>103.184242451188</v>
      </c>
      <c r="B19959">
        <v>7.80831021992429</v>
      </c>
      <c r="C19959">
        <v>2000</v>
      </c>
    </row>
    <row r="19960" spans="1:11" x14ac:dyDescent="0.25">
      <c r="A19960" t="s">
        <v>83</v>
      </c>
    </row>
    <row r="19961" spans="1:11" x14ac:dyDescent="0.25">
      <c r="A19961">
        <v>3975</v>
      </c>
      <c r="B19961">
        <v>0</v>
      </c>
      <c r="C19961">
        <v>3.7170334155117399</v>
      </c>
      <c r="D19961">
        <v>1.5201220421880599</v>
      </c>
      <c r="E19961">
        <v>8</v>
      </c>
      <c r="F19961">
        <v>1.01722196789785</v>
      </c>
      <c r="G19961" t="s">
        <v>81</v>
      </c>
      <c r="H19961" t="s">
        <v>81</v>
      </c>
      <c r="I19961">
        <v>2372</v>
      </c>
      <c r="J19961">
        <v>3293</v>
      </c>
      <c r="K19961">
        <v>7.0449927052432595E-2</v>
      </c>
    </row>
    <row r="19962" spans="1:11" x14ac:dyDescent="0.25">
      <c r="A19962" t="s">
        <v>82</v>
      </c>
    </row>
    <row r="19963" spans="1:11" x14ac:dyDescent="0.25">
      <c r="A19963">
        <v>101.546285414861</v>
      </c>
      <c r="B19963">
        <v>7.2964900477262598</v>
      </c>
      <c r="C19963">
        <v>2000</v>
      </c>
    </row>
    <row r="19964" spans="1:11" x14ac:dyDescent="0.25">
      <c r="A19964">
        <v>99.781491987775595</v>
      </c>
      <c r="B19964">
        <v>5.5316966206403899</v>
      </c>
      <c r="C19964">
        <v>2000</v>
      </c>
    </row>
    <row r="19965" spans="1:11" x14ac:dyDescent="0.25">
      <c r="A19965">
        <v>98.917945880856095</v>
      </c>
      <c r="B19965">
        <v>4.6681505137209198</v>
      </c>
      <c r="C19965">
        <v>2000</v>
      </c>
    </row>
    <row r="19966" spans="1:11" x14ac:dyDescent="0.25">
      <c r="A19966">
        <v>99.354961905304904</v>
      </c>
      <c r="B19966">
        <v>4.2311344892721001</v>
      </c>
      <c r="C19966">
        <v>2001</v>
      </c>
    </row>
    <row r="19967" spans="1:11" x14ac:dyDescent="0.25">
      <c r="A19967">
        <v>100.21850801222401</v>
      </c>
      <c r="B19967">
        <v>5.0946805961915702</v>
      </c>
      <c r="C19967">
        <v>2001</v>
      </c>
    </row>
    <row r="19968" spans="1:11" x14ac:dyDescent="0.25">
      <c r="A19968">
        <v>101.98330143931</v>
      </c>
      <c r="B19968">
        <v>6.85947402327744</v>
      </c>
      <c r="C19968">
        <v>2001</v>
      </c>
    </row>
    <row r="19969" spans="1:11" x14ac:dyDescent="0.25">
      <c r="A19969">
        <v>103.05819004357301</v>
      </c>
      <c r="B19969">
        <v>7.9343626275397598</v>
      </c>
      <c r="C19969">
        <v>2001</v>
      </c>
    </row>
    <row r="19970" spans="1:11" x14ac:dyDescent="0.25">
      <c r="A19970">
        <v>102.621174019124</v>
      </c>
      <c r="B19970">
        <v>8.3713786519885804</v>
      </c>
      <c r="C19970">
        <v>2000</v>
      </c>
    </row>
    <row r="19971" spans="1:11" x14ac:dyDescent="0.25">
      <c r="A19971" t="s">
        <v>83</v>
      </c>
    </row>
    <row r="19972" spans="1:11" x14ac:dyDescent="0.25">
      <c r="A19972">
        <v>3704</v>
      </c>
      <c r="B19972">
        <v>0</v>
      </c>
      <c r="C19972">
        <v>0.23208369584851599</v>
      </c>
      <c r="D19972">
        <v>5.0033748454093603</v>
      </c>
      <c r="E19972">
        <v>6</v>
      </c>
      <c r="F19972">
        <v>1.01722196789785</v>
      </c>
      <c r="G19972" t="s">
        <v>81</v>
      </c>
      <c r="H19972" t="s">
        <v>81</v>
      </c>
      <c r="I19972">
        <v>1769</v>
      </c>
      <c r="J19972">
        <v>4727</v>
      </c>
      <c r="K19972">
        <v>6.9999167229811102E-2</v>
      </c>
    </row>
    <row r="19973" spans="1:11" x14ac:dyDescent="0.25">
      <c r="A19973" t="s">
        <v>82</v>
      </c>
    </row>
    <row r="19974" spans="1:11" x14ac:dyDescent="0.25">
      <c r="A19974">
        <v>9.6686603043592907</v>
      </c>
      <c r="B19974">
        <v>28.150812599873699</v>
      </c>
      <c r="C19974">
        <v>2000</v>
      </c>
    </row>
    <row r="19975" spans="1:11" x14ac:dyDescent="0.25">
      <c r="A19975">
        <v>9.5045523492219601</v>
      </c>
      <c r="B19975">
        <v>27.986704644736399</v>
      </c>
      <c r="C19975">
        <v>2000</v>
      </c>
    </row>
    <row r="19976" spans="1:11" x14ac:dyDescent="0.25">
      <c r="A19976">
        <v>9.9415683736707798</v>
      </c>
      <c r="B19976">
        <v>27.549688620287601</v>
      </c>
      <c r="C19976">
        <v>2001</v>
      </c>
    </row>
    <row r="19977" spans="1:11" x14ac:dyDescent="0.25">
      <c r="A19977">
        <v>10.1056763288081</v>
      </c>
      <c r="B19977">
        <v>27.713796575424901</v>
      </c>
      <c r="C19977">
        <v>2001</v>
      </c>
    </row>
    <row r="19978" spans="1:11" x14ac:dyDescent="0.25">
      <c r="A19978">
        <v>13.643596610815299</v>
      </c>
      <c r="B19978">
        <v>31.2517168574321</v>
      </c>
      <c r="C19978">
        <v>2001</v>
      </c>
    </row>
    <row r="19979" spans="1:11" x14ac:dyDescent="0.25">
      <c r="A19979">
        <v>13.2065805863664</v>
      </c>
      <c r="B19979">
        <v>31.688732881880899</v>
      </c>
      <c r="C19979">
        <v>2000</v>
      </c>
    </row>
    <row r="19980" spans="1:11" x14ac:dyDescent="0.25">
      <c r="A19980" t="s">
        <v>83</v>
      </c>
    </row>
    <row r="19981" spans="1:11" x14ac:dyDescent="0.25">
      <c r="A19981">
        <v>1146</v>
      </c>
      <c r="B19981">
        <v>0</v>
      </c>
      <c r="C19981">
        <v>4.1421146311820003</v>
      </c>
      <c r="D19981">
        <v>1.0933439100758799</v>
      </c>
      <c r="E19981">
        <v>6</v>
      </c>
      <c r="F19981">
        <v>1.01722196789785</v>
      </c>
      <c r="G19981" t="s">
        <v>81</v>
      </c>
      <c r="H19981" t="s">
        <v>81</v>
      </c>
      <c r="I19981">
        <v>1769</v>
      </c>
      <c r="J19981">
        <v>1929</v>
      </c>
      <c r="K19981">
        <v>6.8542826775385798E-2</v>
      </c>
    </row>
    <row r="19982" spans="1:11" x14ac:dyDescent="0.25">
      <c r="A19982" t="s">
        <v>82</v>
      </c>
    </row>
    <row r="19983" spans="1:11" x14ac:dyDescent="0.25">
      <c r="A19983">
        <v>13.5594461912056</v>
      </c>
      <c r="B19983">
        <v>29.789645491074399</v>
      </c>
      <c r="C19983">
        <v>2000</v>
      </c>
    </row>
    <row r="19984" spans="1:11" x14ac:dyDescent="0.25">
      <c r="A19984">
        <v>10.630528847044801</v>
      </c>
      <c r="B19984">
        <v>26.860728146913601</v>
      </c>
      <c r="C19984">
        <v>2000</v>
      </c>
    </row>
    <row r="19985" spans="1:11" x14ac:dyDescent="0.25">
      <c r="A19985">
        <v>10.193512822595901</v>
      </c>
      <c r="B19985">
        <v>27.2977441713624</v>
      </c>
      <c r="C19985">
        <v>2001</v>
      </c>
    </row>
    <row r="19986" spans="1:11" x14ac:dyDescent="0.25">
      <c r="A19986">
        <v>13.1224301667567</v>
      </c>
      <c r="B19986">
        <v>30.2266615155233</v>
      </c>
      <c r="C19986">
        <v>2001</v>
      </c>
    </row>
    <row r="19987" spans="1:11" x14ac:dyDescent="0.25">
      <c r="A19987">
        <v>13.895541059740401</v>
      </c>
      <c r="B19987">
        <v>30.9997724085069</v>
      </c>
      <c r="C19987">
        <v>2001</v>
      </c>
    </row>
    <row r="19988" spans="1:11" x14ac:dyDescent="0.25">
      <c r="A19988">
        <v>14.332557084189199</v>
      </c>
      <c r="B19988">
        <v>30.562756384058101</v>
      </c>
      <c r="C19988">
        <v>2000</v>
      </c>
    </row>
    <row r="19989" spans="1:11" x14ac:dyDescent="0.25">
      <c r="A19989" t="s">
        <v>83</v>
      </c>
    </row>
    <row r="19990" spans="1:11" x14ac:dyDescent="0.25">
      <c r="A19990">
        <v>3636</v>
      </c>
      <c r="B19990">
        <v>0</v>
      </c>
      <c r="C19990">
        <v>2.9654329952061902</v>
      </c>
      <c r="D19990">
        <v>2.26771100408487</v>
      </c>
      <c r="E19990">
        <v>6</v>
      </c>
      <c r="F19990">
        <v>1.01722196789785</v>
      </c>
      <c r="G19990" t="s">
        <v>81</v>
      </c>
      <c r="H19990" t="s">
        <v>81</v>
      </c>
      <c r="I19990">
        <v>2465</v>
      </c>
      <c r="J19990">
        <v>2247</v>
      </c>
      <c r="K19990">
        <v>6.9948027750536795E-2</v>
      </c>
    </row>
    <row r="19991" spans="1:11" x14ac:dyDescent="0.25">
      <c r="A19991" t="s">
        <v>82</v>
      </c>
    </row>
    <row r="19992" spans="1:11" x14ac:dyDescent="0.25">
      <c r="A19992">
        <v>147.69627849557699</v>
      </c>
      <c r="B19992">
        <v>78.344490349448705</v>
      </c>
      <c r="C19992">
        <v>2000</v>
      </c>
    </row>
    <row r="19993" spans="1:11" x14ac:dyDescent="0.25">
      <c r="A19993">
        <v>145.59940071551199</v>
      </c>
      <c r="B19993">
        <v>76.247612569384003</v>
      </c>
      <c r="C19993">
        <v>2000</v>
      </c>
    </row>
    <row r="19994" spans="1:11" x14ac:dyDescent="0.25">
      <c r="A19994">
        <v>146.036416739961</v>
      </c>
      <c r="B19994">
        <v>75.810596544935194</v>
      </c>
      <c r="C19994">
        <v>2001</v>
      </c>
    </row>
    <row r="19995" spans="1:11" x14ac:dyDescent="0.25">
      <c r="A19995">
        <v>148.133294520026</v>
      </c>
      <c r="B19995">
        <v>77.907474324999896</v>
      </c>
      <c r="C19995">
        <v>2001</v>
      </c>
    </row>
    <row r="19996" spans="1:11" x14ac:dyDescent="0.25">
      <c r="A19996">
        <v>149.73680834878601</v>
      </c>
      <c r="B19996">
        <v>79.510988153759598</v>
      </c>
      <c r="C19996">
        <v>2001</v>
      </c>
    </row>
    <row r="19997" spans="1:11" x14ac:dyDescent="0.25">
      <c r="A19997">
        <v>149.29979232433701</v>
      </c>
      <c r="B19997">
        <v>79.948004178208507</v>
      </c>
      <c r="C19997">
        <v>2000</v>
      </c>
    </row>
    <row r="19998" spans="1:11" x14ac:dyDescent="0.25">
      <c r="A19998" t="s">
        <v>83</v>
      </c>
    </row>
    <row r="19999" spans="1:11" x14ac:dyDescent="0.25">
      <c r="A19999">
        <v>1010</v>
      </c>
      <c r="B19999">
        <v>0</v>
      </c>
      <c r="C19999">
        <v>3.2344894541652698</v>
      </c>
      <c r="D19999">
        <v>1.99865454512579</v>
      </c>
      <c r="E19999">
        <v>6</v>
      </c>
      <c r="F19999">
        <v>1.01722196789785</v>
      </c>
      <c r="G19999" t="s">
        <v>81</v>
      </c>
      <c r="H19999" t="s">
        <v>81</v>
      </c>
      <c r="I19999">
        <v>2465</v>
      </c>
      <c r="J19999">
        <v>2247</v>
      </c>
      <c r="K19999">
        <v>6.8418250283065293E-2</v>
      </c>
    </row>
    <row r="20000" spans="1:11" x14ac:dyDescent="0.25">
      <c r="A20000" t="s">
        <v>82</v>
      </c>
    </row>
    <row r="20001" spans="1:11" x14ac:dyDescent="0.25">
      <c r="A20001">
        <v>148.36822980566799</v>
      </c>
      <c r="B20001">
        <v>78.053042332662002</v>
      </c>
      <c r="C20001">
        <v>2000</v>
      </c>
    </row>
    <row r="20002" spans="1:11" x14ac:dyDescent="0.25">
      <c r="A20002">
        <v>146.08110037895099</v>
      </c>
      <c r="B20002">
        <v>75.765912905945299</v>
      </c>
      <c r="C20002">
        <v>2000</v>
      </c>
    </row>
    <row r="20003" spans="1:11" x14ac:dyDescent="0.25">
      <c r="A20003">
        <v>146.5181164034</v>
      </c>
      <c r="B20003">
        <v>75.328896881496505</v>
      </c>
      <c r="C20003">
        <v>2001</v>
      </c>
    </row>
    <row r="20004" spans="1:11" x14ac:dyDescent="0.25">
      <c r="A20004">
        <v>148.805245830117</v>
      </c>
      <c r="B20004">
        <v>77.616026308213193</v>
      </c>
      <c r="C20004">
        <v>2001</v>
      </c>
    </row>
    <row r="20005" spans="1:11" x14ac:dyDescent="0.25">
      <c r="A20005">
        <v>150.21850801222399</v>
      </c>
      <c r="B20005">
        <v>79.029288490320994</v>
      </c>
      <c r="C20005">
        <v>2001</v>
      </c>
    </row>
    <row r="20006" spans="1:11" x14ac:dyDescent="0.25">
      <c r="A20006">
        <v>149.78149198777601</v>
      </c>
      <c r="B20006">
        <v>79.466304514769803</v>
      </c>
      <c r="C20006">
        <v>2000</v>
      </c>
    </row>
    <row r="20007" spans="1:11" x14ac:dyDescent="0.25">
      <c r="A20007" t="s">
        <v>83</v>
      </c>
    </row>
    <row r="20008" spans="1:11" x14ac:dyDescent="0.25">
      <c r="A20008">
        <v>2639</v>
      </c>
      <c r="B20008">
        <v>0</v>
      </c>
      <c r="C20008">
        <v>1.4646786994522101</v>
      </c>
      <c r="D20008">
        <v>3.7594285244584</v>
      </c>
      <c r="E20008">
        <v>6</v>
      </c>
      <c r="F20008">
        <v>1.01722196789785</v>
      </c>
      <c r="G20008" t="s">
        <v>81</v>
      </c>
      <c r="H20008" t="s">
        <v>81</v>
      </c>
      <c r="I20008">
        <v>4085</v>
      </c>
      <c r="J20008">
        <v>1905</v>
      </c>
      <c r="K20008">
        <v>6.9236223870087502E-2</v>
      </c>
    </row>
    <row r="20009" spans="1:11" x14ac:dyDescent="0.25">
      <c r="A20009" t="s">
        <v>82</v>
      </c>
    </row>
    <row r="20010" spans="1:11" x14ac:dyDescent="0.25">
      <c r="A20010">
        <v>141.06860765399301</v>
      </c>
      <c r="B20010">
        <v>133.545554285653</v>
      </c>
      <c r="C20010">
        <v>2000</v>
      </c>
    </row>
    <row r="20011" spans="1:11" x14ac:dyDescent="0.25">
      <c r="A20011">
        <v>140.032923413351</v>
      </c>
      <c r="B20011">
        <v>132.50987004501101</v>
      </c>
      <c r="C20011">
        <v>2000</v>
      </c>
    </row>
    <row r="20012" spans="1:11" x14ac:dyDescent="0.25">
      <c r="A20012">
        <v>140.46993943780001</v>
      </c>
      <c r="B20012">
        <v>132.072854020562</v>
      </c>
      <c r="C20012">
        <v>2001</v>
      </c>
    </row>
    <row r="20013" spans="1:11" x14ac:dyDescent="0.25">
      <c r="A20013">
        <v>141.50562367844199</v>
      </c>
      <c r="B20013">
        <v>133.10853826120399</v>
      </c>
      <c r="C20013">
        <v>2001</v>
      </c>
    </row>
    <row r="20014" spans="1:11" x14ac:dyDescent="0.25">
      <c r="A20014">
        <v>144.16394108147301</v>
      </c>
      <c r="B20014">
        <v>135.76685566423501</v>
      </c>
      <c r="C20014">
        <v>2001</v>
      </c>
    </row>
    <row r="20015" spans="1:11" x14ac:dyDescent="0.25">
      <c r="A20015">
        <v>143.726925057024</v>
      </c>
      <c r="B20015">
        <v>136.20387168868399</v>
      </c>
      <c r="C20015">
        <v>2000</v>
      </c>
    </row>
    <row r="20016" spans="1:11" x14ac:dyDescent="0.25">
      <c r="A20016" t="s">
        <v>83</v>
      </c>
    </row>
    <row r="20017" spans="1:11" x14ac:dyDescent="0.25">
      <c r="A20017">
        <v>3068</v>
      </c>
      <c r="B20017">
        <v>0</v>
      </c>
      <c r="C20017">
        <v>4.1939995815108402</v>
      </c>
      <c r="D20017">
        <v>1.0300218925683899</v>
      </c>
      <c r="E20017">
        <v>8</v>
      </c>
      <c r="F20017">
        <v>1.01722196789785</v>
      </c>
      <c r="G20017" t="s">
        <v>81</v>
      </c>
      <c r="H20017" t="s">
        <v>81</v>
      </c>
      <c r="I20017">
        <v>4381</v>
      </c>
      <c r="J20017">
        <v>1085</v>
      </c>
      <c r="K20017">
        <v>6.9396505611039605E-2</v>
      </c>
    </row>
    <row r="20018" spans="1:11" x14ac:dyDescent="0.25">
      <c r="A20018" t="s">
        <v>82</v>
      </c>
    </row>
    <row r="20019" spans="1:11" x14ac:dyDescent="0.25">
      <c r="A20019">
        <v>49.852663484337803</v>
      </c>
      <c r="B20019">
        <v>111.82732627252901</v>
      </c>
      <c r="C20019">
        <v>2000</v>
      </c>
    </row>
    <row r="20020" spans="1:11" x14ac:dyDescent="0.25">
      <c r="A20020">
        <v>49.781491987775603</v>
      </c>
      <c r="B20020">
        <v>111.756154775967</v>
      </c>
      <c r="C20020">
        <v>2000</v>
      </c>
    </row>
    <row r="20021" spans="1:11" x14ac:dyDescent="0.25">
      <c r="A20021">
        <v>46.887057939957998</v>
      </c>
      <c r="B20021">
        <v>108.86172072815</v>
      </c>
      <c r="C20021">
        <v>2000</v>
      </c>
    </row>
    <row r="20022" spans="1:11" x14ac:dyDescent="0.25">
      <c r="A20022">
        <v>47.3240739644068</v>
      </c>
      <c r="B20022">
        <v>108.424704703701</v>
      </c>
      <c r="C20022">
        <v>2001</v>
      </c>
    </row>
    <row r="20023" spans="1:11" x14ac:dyDescent="0.25">
      <c r="A20023">
        <v>50.218508012224397</v>
      </c>
      <c r="B20023">
        <v>111.319138751518</v>
      </c>
      <c r="C20023">
        <v>2001</v>
      </c>
    </row>
    <row r="20024" spans="1:11" x14ac:dyDescent="0.25">
      <c r="A20024">
        <v>50.289679508786698</v>
      </c>
      <c r="B20024">
        <v>111.39031024808099</v>
      </c>
      <c r="C20024">
        <v>2001</v>
      </c>
    </row>
    <row r="20025" spans="1:11" x14ac:dyDescent="0.25">
      <c r="A20025">
        <v>51.018014973792397</v>
      </c>
      <c r="B20025">
        <v>112.118645713086</v>
      </c>
      <c r="C20025">
        <v>2001</v>
      </c>
    </row>
    <row r="20026" spans="1:11" x14ac:dyDescent="0.25">
      <c r="A20026">
        <v>50.580998949343503</v>
      </c>
      <c r="B20026">
        <v>112.555661737535</v>
      </c>
      <c r="C20026">
        <v>2000</v>
      </c>
    </row>
    <row r="20027" spans="1:11" x14ac:dyDescent="0.25">
      <c r="A20027" t="s">
        <v>83</v>
      </c>
    </row>
    <row r="20028" spans="1:11" x14ac:dyDescent="0.25">
      <c r="A20028">
        <v>2758</v>
      </c>
      <c r="B20028">
        <v>0</v>
      </c>
      <c r="C20028">
        <v>5.0909626644189396</v>
      </c>
      <c r="D20028">
        <v>0.12805741295477799</v>
      </c>
      <c r="E20028">
        <v>6</v>
      </c>
      <c r="F20028">
        <v>1.01722196789785</v>
      </c>
      <c r="G20028" t="s">
        <v>84</v>
      </c>
      <c r="H20028" t="s">
        <v>81</v>
      </c>
      <c r="I20028">
        <v>0</v>
      </c>
      <c r="J20028">
        <v>4252</v>
      </c>
      <c r="K20028">
        <v>6.9277103662025996E-2</v>
      </c>
    </row>
    <row r="20029" spans="1:11" x14ac:dyDescent="0.25">
      <c r="A20029" t="s">
        <v>82</v>
      </c>
    </row>
    <row r="20030" spans="1:11" x14ac:dyDescent="0.25">
      <c r="A20030">
        <v>38.159933887006801</v>
      </c>
      <c r="B20030">
        <v>3.8130007743566101</v>
      </c>
      <c r="C20030">
        <v>2000</v>
      </c>
    </row>
    <row r="20031" spans="1:11" x14ac:dyDescent="0.25">
      <c r="A20031">
        <v>34.346933112650198</v>
      </c>
      <c r="B20031">
        <v>0</v>
      </c>
      <c r="C20031">
        <v>2000</v>
      </c>
    </row>
    <row r="20032" spans="1:11" x14ac:dyDescent="0.25">
      <c r="A20032">
        <v>35.220965161547902</v>
      </c>
      <c r="B20032">
        <v>0</v>
      </c>
      <c r="C20032">
        <v>2001</v>
      </c>
    </row>
    <row r="20033" spans="1:11" x14ac:dyDescent="0.25">
      <c r="A20033">
        <v>38.607672832747603</v>
      </c>
      <c r="B20033">
        <v>3.3867076711997202</v>
      </c>
      <c r="C20033">
        <v>2001</v>
      </c>
    </row>
    <row r="20034" spans="1:11" x14ac:dyDescent="0.25">
      <c r="A20034">
        <v>38.692861637183199</v>
      </c>
      <c r="B20034">
        <v>3.4718964756352801</v>
      </c>
      <c r="C20034">
        <v>2001</v>
      </c>
    </row>
    <row r="20035" spans="1:11" x14ac:dyDescent="0.25">
      <c r="A20035">
        <v>38.255845612734298</v>
      </c>
      <c r="B20035">
        <v>3.9089125000840999</v>
      </c>
      <c r="C20035">
        <v>2000</v>
      </c>
    </row>
    <row r="20036" spans="1:11" x14ac:dyDescent="0.25">
      <c r="A20036" t="s">
        <v>83</v>
      </c>
    </row>
    <row r="20037" spans="1:11" x14ac:dyDescent="0.25">
      <c r="A20037">
        <v>3110</v>
      </c>
      <c r="B20037">
        <v>0</v>
      </c>
      <c r="C20037">
        <v>3.7607150510993699</v>
      </c>
      <c r="D20037">
        <v>1.4539489127843099</v>
      </c>
      <c r="E20037">
        <v>6</v>
      </c>
      <c r="F20037">
        <v>1.01722196789785</v>
      </c>
      <c r="G20037" t="s">
        <v>81</v>
      </c>
      <c r="H20037" t="s">
        <v>81</v>
      </c>
      <c r="I20037">
        <v>810</v>
      </c>
      <c r="J20037">
        <v>4317</v>
      </c>
      <c r="K20037">
        <v>6.9415098903357605E-2</v>
      </c>
    </row>
    <row r="20038" spans="1:11" x14ac:dyDescent="0.25">
      <c r="A20038" t="s">
        <v>82</v>
      </c>
    </row>
    <row r="20039" spans="1:11" x14ac:dyDescent="0.25">
      <c r="A20039">
        <v>133.113178296538</v>
      </c>
      <c r="B20039">
        <v>98.051188027505503</v>
      </c>
      <c r="C20039">
        <v>2000</v>
      </c>
    </row>
    <row r="20040" spans="1:11" x14ac:dyDescent="0.25">
      <c r="A20040">
        <v>130.45395118179499</v>
      </c>
      <c r="B20040">
        <v>95.391960912762897</v>
      </c>
      <c r="C20040">
        <v>2000</v>
      </c>
    </row>
    <row r="20041" spans="1:11" x14ac:dyDescent="0.25">
      <c r="A20041">
        <v>130.890967206244</v>
      </c>
      <c r="B20041">
        <v>94.954944888314103</v>
      </c>
      <c r="C20041">
        <v>2001</v>
      </c>
    </row>
    <row r="20042" spans="1:11" x14ac:dyDescent="0.25">
      <c r="A20042">
        <v>133.55019432098601</v>
      </c>
      <c r="B20042">
        <v>97.614172003056794</v>
      </c>
      <c r="C20042">
        <v>2001</v>
      </c>
    </row>
    <row r="20043" spans="1:11" x14ac:dyDescent="0.25">
      <c r="A20043">
        <v>134.57829145671499</v>
      </c>
      <c r="B20043">
        <v>98.642269138785295</v>
      </c>
      <c r="C20043">
        <v>2001</v>
      </c>
    </row>
    <row r="20044" spans="1:11" x14ac:dyDescent="0.25">
      <c r="A20044">
        <v>134.14127543226601</v>
      </c>
      <c r="B20044">
        <v>99.079285163234104</v>
      </c>
      <c r="C20044">
        <v>2000</v>
      </c>
    </row>
    <row r="20045" spans="1:11" x14ac:dyDescent="0.25">
      <c r="A20045" t="s">
        <v>83</v>
      </c>
    </row>
    <row r="20046" spans="1:11" x14ac:dyDescent="0.25">
      <c r="A20046">
        <v>960</v>
      </c>
      <c r="B20046">
        <v>0</v>
      </c>
      <c r="C20046">
        <v>3.3451130353973202</v>
      </c>
      <c r="D20046">
        <v>1.86830094587108</v>
      </c>
      <c r="E20046">
        <v>6</v>
      </c>
      <c r="F20046">
        <v>1.01722196789785</v>
      </c>
      <c r="G20046" t="s">
        <v>81</v>
      </c>
      <c r="H20046" t="s">
        <v>81</v>
      </c>
      <c r="I20046">
        <v>3558</v>
      </c>
      <c r="J20046">
        <v>1832</v>
      </c>
      <c r="K20046">
        <v>6.8467490992161803E-2</v>
      </c>
    </row>
    <row r="20047" spans="1:11" x14ac:dyDescent="0.25">
      <c r="A20047" t="s">
        <v>82</v>
      </c>
    </row>
    <row r="20048" spans="1:11" x14ac:dyDescent="0.25">
      <c r="A20048">
        <v>96.259045641994405</v>
      </c>
      <c r="B20048">
        <v>11.9479818595286</v>
      </c>
      <c r="C20048">
        <v>2000</v>
      </c>
    </row>
    <row r="20049" spans="1:11" x14ac:dyDescent="0.25">
      <c r="A20049">
        <v>93.893693530829395</v>
      </c>
      <c r="B20049">
        <v>9.5826297483636598</v>
      </c>
      <c r="C20049">
        <v>2000</v>
      </c>
    </row>
    <row r="20050" spans="1:11" x14ac:dyDescent="0.25">
      <c r="A20050">
        <v>94.330709555278204</v>
      </c>
      <c r="B20050">
        <v>9.1456137239148401</v>
      </c>
      <c r="C20050">
        <v>2001</v>
      </c>
    </row>
    <row r="20051" spans="1:11" x14ac:dyDescent="0.25">
      <c r="A20051">
        <v>96.6960616664432</v>
      </c>
      <c r="B20051">
        <v>11.5109658350798</v>
      </c>
      <c r="C20051">
        <v>2001</v>
      </c>
    </row>
    <row r="20052" spans="1:11" x14ac:dyDescent="0.25">
      <c r="A20052">
        <v>98.017149934565893</v>
      </c>
      <c r="B20052">
        <v>12.8320541032025</v>
      </c>
      <c r="C20052">
        <v>2001</v>
      </c>
    </row>
    <row r="20053" spans="1:11" x14ac:dyDescent="0.25">
      <c r="A20053">
        <v>97.580133910117098</v>
      </c>
      <c r="B20053">
        <v>13.2690701276513</v>
      </c>
      <c r="C20053">
        <v>2000</v>
      </c>
    </row>
    <row r="20054" spans="1:11" x14ac:dyDescent="0.25">
      <c r="A20054" t="s">
        <v>83</v>
      </c>
    </row>
    <row r="20055" spans="1:11" x14ac:dyDescent="0.25">
      <c r="A20055">
        <v>2541</v>
      </c>
      <c r="B20055">
        <v>0</v>
      </c>
      <c r="C20055">
        <v>2.57535469238411</v>
      </c>
      <c r="D20055">
        <v>2.6372028860051802</v>
      </c>
      <c r="E20055">
        <v>6</v>
      </c>
      <c r="F20055">
        <v>1.01722196789785</v>
      </c>
      <c r="G20055" t="s">
        <v>81</v>
      </c>
      <c r="H20055" t="s">
        <v>81</v>
      </c>
      <c r="I20055">
        <v>1782</v>
      </c>
      <c r="J20055">
        <v>1382</v>
      </c>
      <c r="K20055">
        <v>6.9201055874888298E-2</v>
      </c>
    </row>
    <row r="20056" spans="1:11" x14ac:dyDescent="0.25">
      <c r="A20056" t="s">
        <v>82</v>
      </c>
    </row>
    <row r="20057" spans="1:11" x14ac:dyDescent="0.25">
      <c r="A20057">
        <v>143.47009842817701</v>
      </c>
      <c r="B20057">
        <v>89.560959968515903</v>
      </c>
      <c r="C20057">
        <v>2000</v>
      </c>
    </row>
    <row r="20058" spans="1:11" x14ac:dyDescent="0.25">
      <c r="A20058">
        <v>141.649047661232</v>
      </c>
      <c r="B20058">
        <v>87.739909201570498</v>
      </c>
      <c r="C20058">
        <v>2000</v>
      </c>
    </row>
    <row r="20059" spans="1:11" x14ac:dyDescent="0.25">
      <c r="A20059">
        <v>141.212031636783</v>
      </c>
      <c r="B20059">
        <v>88.176925226019307</v>
      </c>
      <c r="C20059">
        <v>2001</v>
      </c>
    </row>
    <row r="20060" spans="1:11" x14ac:dyDescent="0.25">
      <c r="A20060">
        <v>143.033082403728</v>
      </c>
      <c r="B20060">
        <v>89.997975992964697</v>
      </c>
      <c r="C20060">
        <v>2001</v>
      </c>
    </row>
    <row r="20061" spans="1:11" x14ac:dyDescent="0.25">
      <c r="A20061">
        <v>144.89786644778701</v>
      </c>
      <c r="B20061">
        <v>91.862760037023705</v>
      </c>
      <c r="C20061">
        <v>2001</v>
      </c>
    </row>
    <row r="20062" spans="1:11" x14ac:dyDescent="0.25">
      <c r="A20062">
        <v>145.33488247223599</v>
      </c>
      <c r="B20062">
        <v>91.425744012574896</v>
      </c>
      <c r="C20062">
        <v>2000</v>
      </c>
    </row>
    <row r="20063" spans="1:11" x14ac:dyDescent="0.25">
      <c r="A20063" t="s">
        <v>83</v>
      </c>
    </row>
    <row r="20064" spans="1:11" x14ac:dyDescent="0.25">
      <c r="A20064">
        <v>2677</v>
      </c>
      <c r="B20064">
        <v>0</v>
      </c>
      <c r="C20064">
        <v>5.2119980413225901</v>
      </c>
      <c r="D20064">
        <v>0</v>
      </c>
      <c r="E20064">
        <v>5</v>
      </c>
      <c r="F20064">
        <v>1.01722196789785</v>
      </c>
      <c r="G20064" t="s">
        <v>84</v>
      </c>
      <c r="H20064" t="s">
        <v>81</v>
      </c>
      <c r="I20064">
        <v>0</v>
      </c>
      <c r="J20064">
        <v>1919</v>
      </c>
      <c r="K20064">
        <v>6.9249653978651696E-2</v>
      </c>
    </row>
    <row r="20065" spans="1:11" x14ac:dyDescent="0.25">
      <c r="A20065" t="s">
        <v>82</v>
      </c>
    </row>
    <row r="20066" spans="1:11" x14ac:dyDescent="0.25">
      <c r="A20066">
        <v>79.724480252580193</v>
      </c>
      <c r="B20066">
        <v>3.4669311463257899</v>
      </c>
      <c r="C20066">
        <v>2000</v>
      </c>
    </row>
    <row r="20067" spans="1:11" x14ac:dyDescent="0.25">
      <c r="A20067">
        <v>76.257549106254402</v>
      </c>
      <c r="B20067">
        <v>0</v>
      </c>
      <c r="C20067">
        <v>2000</v>
      </c>
    </row>
    <row r="20068" spans="1:11" x14ac:dyDescent="0.25">
      <c r="A20068">
        <v>75.383517057356698</v>
      </c>
      <c r="B20068">
        <v>0</v>
      </c>
      <c r="C20068">
        <v>2001</v>
      </c>
    </row>
    <row r="20069" spans="1:11" x14ac:dyDescent="0.25">
      <c r="A20069">
        <v>79.287464228131398</v>
      </c>
      <c r="B20069">
        <v>3.9039471707746101</v>
      </c>
      <c r="C20069">
        <v>2001</v>
      </c>
    </row>
    <row r="20070" spans="1:11" x14ac:dyDescent="0.25">
      <c r="A20070">
        <v>79.724480252580193</v>
      </c>
      <c r="B20070">
        <v>3.4669311463257899</v>
      </c>
      <c r="C20070">
        <v>2000</v>
      </c>
    </row>
    <row r="20071" spans="1:11" x14ac:dyDescent="0.25">
      <c r="A20071" t="s">
        <v>83</v>
      </c>
    </row>
    <row r="20072" spans="1:11" x14ac:dyDescent="0.25">
      <c r="A20072">
        <v>943</v>
      </c>
      <c r="B20072">
        <v>0</v>
      </c>
      <c r="C20072">
        <v>3.5407694055671901</v>
      </c>
      <c r="D20072">
        <v>1.6657070685697499</v>
      </c>
      <c r="E20072">
        <v>6</v>
      </c>
      <c r="F20072">
        <v>1.01722196789785</v>
      </c>
      <c r="G20072" t="s">
        <v>84</v>
      </c>
      <c r="H20072" t="s">
        <v>81</v>
      </c>
      <c r="I20072">
        <v>0</v>
      </c>
      <c r="J20072">
        <v>2568</v>
      </c>
      <c r="K20072">
        <v>6.8438723148603706E-2</v>
      </c>
    </row>
    <row r="20073" spans="1:11" x14ac:dyDescent="0.25">
      <c r="A20073" t="s">
        <v>82</v>
      </c>
    </row>
    <row r="20074" spans="1:11" x14ac:dyDescent="0.25">
      <c r="A20074">
        <v>4.13214818861056</v>
      </c>
      <c r="B20074">
        <v>2.6523028410295901</v>
      </c>
      <c r="C20074">
        <v>2000</v>
      </c>
    </row>
    <row r="20075" spans="1:11" x14ac:dyDescent="0.25">
      <c r="A20075">
        <v>1.4798453475809601</v>
      </c>
      <c r="B20075">
        <v>0</v>
      </c>
      <c r="C20075">
        <v>2000</v>
      </c>
    </row>
    <row r="20076" spans="1:11" x14ac:dyDescent="0.25">
      <c r="A20076">
        <v>2.3538773964786199</v>
      </c>
      <c r="B20076">
        <v>0</v>
      </c>
      <c r="C20076">
        <v>2001</v>
      </c>
    </row>
    <row r="20077" spans="1:11" x14ac:dyDescent="0.25">
      <c r="A20077">
        <v>4.70897867003786</v>
      </c>
      <c r="B20077">
        <v>2.3551012735592498</v>
      </c>
      <c r="C20077">
        <v>2001</v>
      </c>
    </row>
    <row r="20078" spans="1:11" x14ac:dyDescent="0.25">
      <c r="A20078">
        <v>5.8169042052046596</v>
      </c>
      <c r="B20078">
        <v>3.4630268087260498</v>
      </c>
      <c r="C20078">
        <v>2001</v>
      </c>
    </row>
    <row r="20079" spans="1:11" x14ac:dyDescent="0.25">
      <c r="A20079">
        <v>5.3798881807558399</v>
      </c>
      <c r="B20079">
        <v>3.90004283317487</v>
      </c>
      <c r="C20079">
        <v>2000</v>
      </c>
    </row>
    <row r="20080" spans="1:11" x14ac:dyDescent="0.25">
      <c r="A20080" t="s">
        <v>83</v>
      </c>
    </row>
    <row r="20081" spans="1:11" x14ac:dyDescent="0.25">
      <c r="A20081">
        <v>4483</v>
      </c>
      <c r="B20081">
        <v>0</v>
      </c>
      <c r="C20081">
        <v>3.5467196414743798</v>
      </c>
      <c r="D20081">
        <v>1.6594009439672801</v>
      </c>
      <c r="E20081">
        <v>6</v>
      </c>
      <c r="F20081">
        <v>1.01722196789785</v>
      </c>
      <c r="G20081" t="s">
        <v>81</v>
      </c>
      <c r="H20081" t="s">
        <v>81</v>
      </c>
      <c r="I20081">
        <v>1655</v>
      </c>
      <c r="J20081">
        <v>1187</v>
      </c>
      <c r="K20081">
        <v>7.1364253798301205E-2</v>
      </c>
    </row>
    <row r="20082" spans="1:11" x14ac:dyDescent="0.25">
      <c r="A20082" t="s">
        <v>82</v>
      </c>
    </row>
    <row r="20083" spans="1:11" x14ac:dyDescent="0.25">
      <c r="A20083">
        <v>39.381387479310803</v>
      </c>
      <c r="B20083">
        <v>78.709241431541201</v>
      </c>
      <c r="C20083">
        <v>2000</v>
      </c>
    </row>
    <row r="20084" spans="1:11" x14ac:dyDescent="0.25">
      <c r="A20084">
        <v>36.873477969856701</v>
      </c>
      <c r="B20084">
        <v>76.201331922087107</v>
      </c>
      <c r="C20084">
        <v>2000</v>
      </c>
    </row>
    <row r="20085" spans="1:11" x14ac:dyDescent="0.25">
      <c r="A20085">
        <v>36.436461945407899</v>
      </c>
      <c r="B20085">
        <v>76.638347946535902</v>
      </c>
      <c r="C20085">
        <v>2001</v>
      </c>
    </row>
    <row r="20086" spans="1:11" x14ac:dyDescent="0.25">
      <c r="A20086">
        <v>38.944371454861901</v>
      </c>
      <c r="B20086">
        <v>79.146257455989996</v>
      </c>
      <c r="C20086">
        <v>2001</v>
      </c>
    </row>
    <row r="20087" spans="1:11" x14ac:dyDescent="0.25">
      <c r="A20087">
        <v>40.117745115048599</v>
      </c>
      <c r="B20087">
        <v>80.319631116176595</v>
      </c>
      <c r="C20087">
        <v>2001</v>
      </c>
    </row>
    <row r="20088" spans="1:11" x14ac:dyDescent="0.25">
      <c r="A20088">
        <v>40.554761139497401</v>
      </c>
      <c r="B20088">
        <v>79.8826150917278</v>
      </c>
      <c r="C20088">
        <v>2000</v>
      </c>
    </row>
    <row r="20089" spans="1:11" x14ac:dyDescent="0.25">
      <c r="A20089" t="s">
        <v>83</v>
      </c>
    </row>
    <row r="20090" spans="1:11" x14ac:dyDescent="0.25">
      <c r="A20090">
        <v>1819</v>
      </c>
      <c r="B20090">
        <v>0</v>
      </c>
      <c r="C20090">
        <v>1.0276236111566801</v>
      </c>
      <c r="D20090">
        <v>4.1784969742849798</v>
      </c>
      <c r="E20090">
        <v>6</v>
      </c>
      <c r="F20090">
        <v>1.01722196789785</v>
      </c>
      <c r="G20090" t="s">
        <v>81</v>
      </c>
      <c r="H20090" t="s">
        <v>81</v>
      </c>
      <c r="I20090">
        <v>1816</v>
      </c>
      <c r="J20090">
        <v>1187</v>
      </c>
      <c r="K20090">
        <v>6.8940107508888807E-2</v>
      </c>
    </row>
    <row r="20091" spans="1:11" x14ac:dyDescent="0.25">
      <c r="A20091" t="s">
        <v>82</v>
      </c>
    </row>
    <row r="20092" spans="1:11" x14ac:dyDescent="0.25">
      <c r="A20092">
        <v>37.6429197982198</v>
      </c>
      <c r="B20092">
        <v>76.885169341636598</v>
      </c>
      <c r="C20092">
        <v>2000</v>
      </c>
    </row>
    <row r="20093" spans="1:11" x14ac:dyDescent="0.25">
      <c r="A20093">
        <v>36.916280174263498</v>
      </c>
      <c r="B20093">
        <v>76.158529717680295</v>
      </c>
      <c r="C20093">
        <v>2000</v>
      </c>
    </row>
    <row r="20094" spans="1:11" x14ac:dyDescent="0.25">
      <c r="A20094">
        <v>37.3532961987123</v>
      </c>
      <c r="B20094">
        <v>75.7215136932315</v>
      </c>
      <c r="C20094">
        <v>2001</v>
      </c>
    </row>
    <row r="20095" spans="1:11" x14ac:dyDescent="0.25">
      <c r="A20095">
        <v>38.079935822668602</v>
      </c>
      <c r="B20095">
        <v>76.448153317187803</v>
      </c>
      <c r="C20095">
        <v>2001</v>
      </c>
    </row>
    <row r="20096" spans="1:11" x14ac:dyDescent="0.25">
      <c r="A20096">
        <v>41.034579368353</v>
      </c>
      <c r="B20096">
        <v>79.402796862872194</v>
      </c>
      <c r="C20096">
        <v>2001</v>
      </c>
    </row>
    <row r="20097" spans="1:11" x14ac:dyDescent="0.25">
      <c r="A20097">
        <v>40.597563343904199</v>
      </c>
      <c r="B20097">
        <v>79.839812887321003</v>
      </c>
      <c r="C20097">
        <v>2000</v>
      </c>
    </row>
    <row r="20098" spans="1:11" x14ac:dyDescent="0.25">
      <c r="A20098" t="s">
        <v>83</v>
      </c>
    </row>
    <row r="20099" spans="1:11" x14ac:dyDescent="0.25">
      <c r="A20099">
        <v>924</v>
      </c>
      <c r="B20099">
        <v>0</v>
      </c>
      <c r="C20099">
        <v>1.7444732428547201</v>
      </c>
      <c r="D20099">
        <v>3.4597114700858098</v>
      </c>
      <c r="E20099">
        <v>6</v>
      </c>
      <c r="F20099">
        <v>1.01722196789785</v>
      </c>
      <c r="G20099" t="s">
        <v>81</v>
      </c>
      <c r="H20099" t="s">
        <v>81</v>
      </c>
      <c r="I20099">
        <v>1510</v>
      </c>
      <c r="J20099">
        <v>2639</v>
      </c>
      <c r="K20099">
        <v>6.8167966784389397E-2</v>
      </c>
    </row>
    <row r="20100" spans="1:11" x14ac:dyDescent="0.25">
      <c r="A20100" t="s">
        <v>82</v>
      </c>
    </row>
    <row r="20101" spans="1:11" x14ac:dyDescent="0.25">
      <c r="A20101">
        <v>137.95333988031501</v>
      </c>
      <c r="B20101">
        <v>129.69668269515401</v>
      </c>
      <c r="C20101">
        <v>2000</v>
      </c>
    </row>
    <row r="20102" spans="1:11" x14ac:dyDescent="0.25">
      <c r="A20102">
        <v>136.71981102069401</v>
      </c>
      <c r="B20102">
        <v>128.46315383553301</v>
      </c>
      <c r="C20102">
        <v>2000</v>
      </c>
    </row>
    <row r="20103" spans="1:11" x14ac:dyDescent="0.25">
      <c r="A20103">
        <v>137.15682704514299</v>
      </c>
      <c r="B20103">
        <v>128.026137811084</v>
      </c>
      <c r="C20103">
        <v>2001</v>
      </c>
    </row>
    <row r="20104" spans="1:11" x14ac:dyDescent="0.25">
      <c r="A20104">
        <v>138.39035590476399</v>
      </c>
      <c r="B20104">
        <v>129.259666670705</v>
      </c>
      <c r="C20104">
        <v>2001</v>
      </c>
    </row>
    <row r="20105" spans="1:11" x14ac:dyDescent="0.25">
      <c r="A20105">
        <v>140.83674134621</v>
      </c>
      <c r="B20105">
        <v>131.70605211215101</v>
      </c>
      <c r="C20105">
        <v>2001</v>
      </c>
    </row>
    <row r="20106" spans="1:11" x14ac:dyDescent="0.25">
      <c r="A20106">
        <v>140.39972532176199</v>
      </c>
      <c r="B20106">
        <v>132.14306813659999</v>
      </c>
      <c r="C20106">
        <v>2000</v>
      </c>
    </row>
    <row r="20107" spans="1:11" x14ac:dyDescent="0.25">
      <c r="A20107" t="s">
        <v>83</v>
      </c>
    </row>
    <row r="20108" spans="1:11" x14ac:dyDescent="0.25">
      <c r="A20108">
        <v>2753</v>
      </c>
      <c r="B20108">
        <v>0</v>
      </c>
      <c r="C20108">
        <v>1.60542720129274</v>
      </c>
      <c r="D20108">
        <v>3.59152491550438</v>
      </c>
      <c r="E20108">
        <v>6</v>
      </c>
      <c r="F20108">
        <v>1.01722196789785</v>
      </c>
      <c r="G20108" t="s">
        <v>81</v>
      </c>
      <c r="H20108" t="s">
        <v>81</v>
      </c>
      <c r="I20108">
        <v>2685</v>
      </c>
      <c r="J20108">
        <v>2830</v>
      </c>
      <c r="K20108">
        <v>6.9273947336026695E-2</v>
      </c>
    </row>
    <row r="20109" spans="1:11" x14ac:dyDescent="0.25">
      <c r="A20109" t="s">
        <v>82</v>
      </c>
    </row>
    <row r="20110" spans="1:11" x14ac:dyDescent="0.25">
      <c r="A20110">
        <v>127.511837226116</v>
      </c>
      <c r="B20110">
        <v>81.611737697199999</v>
      </c>
      <c r="C20110">
        <v>2000</v>
      </c>
    </row>
    <row r="20111" spans="1:11" x14ac:dyDescent="0.25">
      <c r="A20111">
        <v>126.37662876538</v>
      </c>
      <c r="B20111">
        <v>80.476529236464501</v>
      </c>
      <c r="C20111">
        <v>2000</v>
      </c>
    </row>
    <row r="20112" spans="1:11" x14ac:dyDescent="0.25">
      <c r="A20112">
        <v>126.813644789829</v>
      </c>
      <c r="B20112">
        <v>80.039513212015706</v>
      </c>
      <c r="C20112">
        <v>2001</v>
      </c>
    </row>
    <row r="20113" spans="1:11" x14ac:dyDescent="0.25">
      <c r="A20113">
        <v>127.94885325056499</v>
      </c>
      <c r="B20113">
        <v>81.174721672751204</v>
      </c>
      <c r="C20113">
        <v>2001</v>
      </c>
    </row>
    <row r="20114" spans="1:11" x14ac:dyDescent="0.25">
      <c r="A20114">
        <v>130.488444873118</v>
      </c>
      <c r="B20114">
        <v>83.714313295304706</v>
      </c>
      <c r="C20114">
        <v>2001</v>
      </c>
    </row>
    <row r="20115" spans="1:11" x14ac:dyDescent="0.25">
      <c r="A20115">
        <v>130.05142884866899</v>
      </c>
      <c r="B20115">
        <v>84.1513293197536</v>
      </c>
      <c r="C20115">
        <v>2000</v>
      </c>
    </row>
    <row r="20116" spans="1:11" x14ac:dyDescent="0.25">
      <c r="A20116" t="s">
        <v>83</v>
      </c>
    </row>
    <row r="20117" spans="1:11" x14ac:dyDescent="0.25">
      <c r="A20117">
        <v>1594</v>
      </c>
      <c r="B20117">
        <v>0</v>
      </c>
      <c r="C20117">
        <v>2.2048313963632298</v>
      </c>
      <c r="D20117">
        <v>2.9920865519459601</v>
      </c>
      <c r="E20117">
        <v>6</v>
      </c>
      <c r="F20117">
        <v>1.01722196789785</v>
      </c>
      <c r="G20117" t="s">
        <v>81</v>
      </c>
      <c r="H20117" t="s">
        <v>84</v>
      </c>
      <c r="I20117">
        <v>4594</v>
      </c>
      <c r="J20117">
        <v>0</v>
      </c>
      <c r="K20117">
        <v>6.8844973098605794E-2</v>
      </c>
    </row>
    <row r="20118" spans="1:11" x14ac:dyDescent="0.25">
      <c r="A20118" t="s">
        <v>82</v>
      </c>
    </row>
    <row r="20119" spans="1:11" x14ac:dyDescent="0.25">
      <c r="A20119">
        <v>148.010079659295</v>
      </c>
      <c r="B20119">
        <v>1.2478395573654899</v>
      </c>
      <c r="C20119">
        <v>2000</v>
      </c>
    </row>
    <row r="20120" spans="1:11" x14ac:dyDescent="0.25">
      <c r="A20120">
        <v>146.543732089705</v>
      </c>
      <c r="B20120">
        <v>-0.21850801222441099</v>
      </c>
      <c r="C20120">
        <v>2000</v>
      </c>
    </row>
    <row r="20121" spans="1:11" x14ac:dyDescent="0.25">
      <c r="A20121">
        <v>146.10671606525599</v>
      </c>
      <c r="B20121">
        <v>0.21850801222441099</v>
      </c>
      <c r="C20121">
        <v>2001</v>
      </c>
    </row>
    <row r="20122" spans="1:11" x14ac:dyDescent="0.25">
      <c r="A20122">
        <v>147.75847095914901</v>
      </c>
      <c r="B20122">
        <v>1.8702629061173901</v>
      </c>
      <c r="C20122">
        <v>2001</v>
      </c>
    </row>
    <row r="20123" spans="1:11" x14ac:dyDescent="0.25">
      <c r="A20123">
        <v>150</v>
      </c>
      <c r="B20123">
        <v>4.1117919469683297</v>
      </c>
      <c r="C20123">
        <v>2001</v>
      </c>
    </row>
    <row r="20124" spans="1:11" x14ac:dyDescent="0.25">
      <c r="A20124">
        <v>150</v>
      </c>
      <c r="B20124">
        <v>3.2377598980706699</v>
      </c>
      <c r="C20124">
        <v>2000</v>
      </c>
    </row>
    <row r="20125" spans="1:11" x14ac:dyDescent="0.25">
      <c r="A20125" t="s">
        <v>83</v>
      </c>
    </row>
    <row r="20126" spans="1:11" x14ac:dyDescent="0.25">
      <c r="A20126">
        <v>3851</v>
      </c>
      <c r="B20126">
        <v>0</v>
      </c>
      <c r="C20126">
        <v>0.82125062376491098</v>
      </c>
      <c r="D20126">
        <v>4.3753380535554696</v>
      </c>
      <c r="E20126">
        <v>6</v>
      </c>
      <c r="F20126">
        <v>1.01722196789785</v>
      </c>
      <c r="G20126" t="s">
        <v>81</v>
      </c>
      <c r="H20126" t="s">
        <v>81</v>
      </c>
      <c r="I20126">
        <v>2296</v>
      </c>
      <c r="J20126">
        <v>1841</v>
      </c>
      <c r="K20126">
        <v>7.0209662414202401E-2</v>
      </c>
    </row>
    <row r="20127" spans="1:11" x14ac:dyDescent="0.25">
      <c r="A20127" t="s">
        <v>82</v>
      </c>
    </row>
    <row r="20128" spans="1:11" x14ac:dyDescent="0.25">
      <c r="A20128">
        <v>68.006157514637593</v>
      </c>
      <c r="B20128">
        <v>86.860884832623697</v>
      </c>
      <c r="C20128">
        <v>2000</v>
      </c>
    </row>
    <row r="20129" spans="1:11" x14ac:dyDescent="0.25">
      <c r="A20129">
        <v>67.4254456295197</v>
      </c>
      <c r="B20129">
        <v>86.280172947505804</v>
      </c>
      <c r="C20129">
        <v>2000</v>
      </c>
    </row>
    <row r="20130" spans="1:11" x14ac:dyDescent="0.25">
      <c r="A20130">
        <v>66.988429605070905</v>
      </c>
      <c r="B20130">
        <v>86.717188971954599</v>
      </c>
      <c r="C20130">
        <v>2001</v>
      </c>
    </row>
    <row r="20131" spans="1:11" x14ac:dyDescent="0.25">
      <c r="A20131">
        <v>67.569141490188798</v>
      </c>
      <c r="B20131">
        <v>87.297900857072506</v>
      </c>
      <c r="C20131">
        <v>2001</v>
      </c>
    </row>
    <row r="20132" spans="1:11" x14ac:dyDescent="0.25">
      <c r="A20132">
        <v>70.662972697841397</v>
      </c>
      <c r="B20132">
        <v>90.391732064725105</v>
      </c>
      <c r="C20132">
        <v>2001</v>
      </c>
    </row>
    <row r="20133" spans="1:11" x14ac:dyDescent="0.25">
      <c r="A20133">
        <v>71.099988722290206</v>
      </c>
      <c r="B20133">
        <v>89.954716040276296</v>
      </c>
      <c r="C20133">
        <v>2000</v>
      </c>
    </row>
    <row r="20134" spans="1:11" x14ac:dyDescent="0.25">
      <c r="A20134" t="s">
        <v>83</v>
      </c>
    </row>
    <row r="20135" spans="1:11" x14ac:dyDescent="0.25">
      <c r="A20135">
        <v>359</v>
      </c>
      <c r="B20135">
        <v>0</v>
      </c>
      <c r="C20135">
        <v>1.7961559283850199</v>
      </c>
      <c r="D20135">
        <v>3.3955246977678302</v>
      </c>
      <c r="E20135">
        <v>8</v>
      </c>
      <c r="F20135">
        <v>1.01722196789785</v>
      </c>
      <c r="G20135" t="s">
        <v>81</v>
      </c>
      <c r="H20135" t="s">
        <v>81</v>
      </c>
      <c r="I20135">
        <v>1855</v>
      </c>
      <c r="J20135">
        <v>1051</v>
      </c>
      <c r="K20135">
        <v>0</v>
      </c>
    </row>
    <row r="20136" spans="1:11" x14ac:dyDescent="0.25">
      <c r="A20136" t="s">
        <v>82</v>
      </c>
    </row>
    <row r="20137" spans="1:11" x14ac:dyDescent="0.25">
      <c r="A20137">
        <v>100.37159439752899</v>
      </c>
      <c r="B20137">
        <v>107.226160967358</v>
      </c>
      <c r="C20137">
        <v>2000</v>
      </c>
    </row>
    <row r="20138" spans="1:11" x14ac:dyDescent="0.25">
      <c r="A20138">
        <v>99.781491987775595</v>
      </c>
      <c r="B20138">
        <v>106.636058557605</v>
      </c>
      <c r="C20138">
        <v>2000</v>
      </c>
    </row>
    <row r="20139" spans="1:11" x14ac:dyDescent="0.25">
      <c r="A20139">
        <v>99.101520360499194</v>
      </c>
      <c r="B20139">
        <v>105.956086930328</v>
      </c>
      <c r="C20139">
        <v>2000</v>
      </c>
    </row>
    <row r="20140" spans="1:11" x14ac:dyDescent="0.25">
      <c r="A20140">
        <v>99.538536384948003</v>
      </c>
      <c r="B20140">
        <v>105.519070905879</v>
      </c>
      <c r="C20140">
        <v>2001</v>
      </c>
    </row>
    <row r="20141" spans="1:11" x14ac:dyDescent="0.25">
      <c r="A20141">
        <v>100.21850801222401</v>
      </c>
      <c r="B20141">
        <v>106.199042533156</v>
      </c>
      <c r="C20141">
        <v>2001</v>
      </c>
    </row>
    <row r="20142" spans="1:11" x14ac:dyDescent="0.25">
      <c r="A20142">
        <v>100.80861042197699</v>
      </c>
      <c r="B20142">
        <v>106.789144942909</v>
      </c>
      <c r="C20142">
        <v>2001</v>
      </c>
    </row>
    <row r="20143" spans="1:11" x14ac:dyDescent="0.25">
      <c r="A20143">
        <v>103.209608961456</v>
      </c>
      <c r="B20143">
        <v>109.190143482387</v>
      </c>
      <c r="C20143">
        <v>2001</v>
      </c>
    </row>
    <row r="20144" spans="1:11" x14ac:dyDescent="0.25">
      <c r="A20144">
        <v>102.772592937007</v>
      </c>
      <c r="B20144">
        <v>109.62715950683599</v>
      </c>
      <c r="C20144">
        <v>2000</v>
      </c>
    </row>
    <row r="20145" spans="1:11" x14ac:dyDescent="0.25">
      <c r="A20145" t="s">
        <v>83</v>
      </c>
    </row>
    <row r="20146" spans="1:11" x14ac:dyDescent="0.25">
      <c r="A20146">
        <v>3169</v>
      </c>
      <c r="B20146">
        <v>0</v>
      </c>
      <c r="C20146">
        <v>2.9246665465108501</v>
      </c>
      <c r="D20146">
        <v>2.2664522383361598</v>
      </c>
      <c r="E20146">
        <v>6</v>
      </c>
      <c r="F20146">
        <v>1.01722196789785</v>
      </c>
      <c r="G20146" t="s">
        <v>81</v>
      </c>
      <c r="H20146" t="s">
        <v>81</v>
      </c>
      <c r="I20146">
        <v>3105</v>
      </c>
      <c r="J20146">
        <v>1188</v>
      </c>
      <c r="K20146">
        <v>6.9447064368997294E-2</v>
      </c>
    </row>
    <row r="20147" spans="1:11" x14ac:dyDescent="0.25">
      <c r="A20147" t="s">
        <v>82</v>
      </c>
    </row>
    <row r="20148" spans="1:11" x14ac:dyDescent="0.25">
      <c r="A20148">
        <v>13.4426413203743</v>
      </c>
      <c r="B20148">
        <v>88.008472756491102</v>
      </c>
      <c r="C20148">
        <v>2000</v>
      </c>
    </row>
    <row r="20149" spans="1:11" x14ac:dyDescent="0.25">
      <c r="A20149">
        <v>11.3745897726271</v>
      </c>
      <c r="B20149">
        <v>85.9404212087438</v>
      </c>
      <c r="C20149">
        <v>2000</v>
      </c>
    </row>
    <row r="20150" spans="1:11" x14ac:dyDescent="0.25">
      <c r="A20150">
        <v>10.9375737481783</v>
      </c>
      <c r="B20150">
        <v>86.377437233192595</v>
      </c>
      <c r="C20150">
        <v>2001</v>
      </c>
    </row>
    <row r="20151" spans="1:11" x14ac:dyDescent="0.25">
      <c r="A20151">
        <v>13.005625295925499</v>
      </c>
      <c r="B20151">
        <v>88.445488780939897</v>
      </c>
      <c r="C20151">
        <v>2001</v>
      </c>
    </row>
    <row r="20152" spans="1:11" x14ac:dyDescent="0.25">
      <c r="A20152">
        <v>14.608249042888501</v>
      </c>
      <c r="B20152">
        <v>90.048112527902802</v>
      </c>
      <c r="C20152">
        <v>2001</v>
      </c>
    </row>
    <row r="20153" spans="1:11" x14ac:dyDescent="0.25">
      <c r="A20153">
        <v>15.045265067337301</v>
      </c>
      <c r="B20153">
        <v>89.611096503453993</v>
      </c>
      <c r="C20153">
        <v>2000</v>
      </c>
    </row>
    <row r="20154" spans="1:11" x14ac:dyDescent="0.25">
      <c r="A20154" t="s">
        <v>83</v>
      </c>
    </row>
    <row r="20155" spans="1:11" x14ac:dyDescent="0.25">
      <c r="A20155">
        <v>843</v>
      </c>
      <c r="B20155">
        <v>0</v>
      </c>
      <c r="C20155">
        <v>2.42400224601381</v>
      </c>
      <c r="D20155">
        <v>2.7630381862493301</v>
      </c>
      <c r="E20155">
        <v>8</v>
      </c>
      <c r="F20155">
        <v>1.01722196789785</v>
      </c>
      <c r="G20155" t="s">
        <v>81</v>
      </c>
      <c r="H20155" t="s">
        <v>81</v>
      </c>
      <c r="I20155">
        <v>4264</v>
      </c>
      <c r="J20155">
        <v>1413</v>
      </c>
      <c r="K20155">
        <v>6.7833868681500306E-2</v>
      </c>
    </row>
    <row r="20156" spans="1:11" x14ac:dyDescent="0.25">
      <c r="A20156" t="s">
        <v>82</v>
      </c>
    </row>
    <row r="20157" spans="1:11" x14ac:dyDescent="0.25">
      <c r="A20157">
        <v>50.654373361106899</v>
      </c>
      <c r="B20157">
        <v>4.5908284897828704</v>
      </c>
      <c r="C20157">
        <v>2000</v>
      </c>
    </row>
    <row r="20158" spans="1:11" x14ac:dyDescent="0.25">
      <c r="A20158">
        <v>49.781491987775603</v>
      </c>
      <c r="B20158">
        <v>3.7179471164515201</v>
      </c>
      <c r="C20158">
        <v>2000</v>
      </c>
    </row>
    <row r="20159" spans="1:11" x14ac:dyDescent="0.25">
      <c r="A20159">
        <v>48.940344935339198</v>
      </c>
      <c r="B20159">
        <v>2.8768000640150899</v>
      </c>
      <c r="C20159">
        <v>2000</v>
      </c>
    </row>
    <row r="20160" spans="1:11" x14ac:dyDescent="0.25">
      <c r="A20160">
        <v>49.377360959788</v>
      </c>
      <c r="B20160">
        <v>2.4397840395662702</v>
      </c>
      <c r="C20160">
        <v>2001</v>
      </c>
    </row>
    <row r="20161" spans="1:11" x14ac:dyDescent="0.25">
      <c r="A20161">
        <v>50.218508012224397</v>
      </c>
      <c r="B20161">
        <v>3.2809310920026999</v>
      </c>
      <c r="C20161">
        <v>2001</v>
      </c>
    </row>
    <row r="20162" spans="1:11" x14ac:dyDescent="0.25">
      <c r="A20162">
        <v>51.0913893855558</v>
      </c>
      <c r="B20162">
        <v>4.1538124653340498</v>
      </c>
      <c r="C20162">
        <v>2001</v>
      </c>
    </row>
    <row r="20163" spans="1:11" x14ac:dyDescent="0.25">
      <c r="A20163">
        <v>53.045152423730002</v>
      </c>
      <c r="B20163">
        <v>6.1075755035083299</v>
      </c>
      <c r="C20163">
        <v>2001</v>
      </c>
    </row>
    <row r="20164" spans="1:11" x14ac:dyDescent="0.25">
      <c r="A20164">
        <v>52.6081363992812</v>
      </c>
      <c r="B20164">
        <v>6.5445915279571496</v>
      </c>
      <c r="C20164">
        <v>2000</v>
      </c>
    </row>
    <row r="20165" spans="1:11" x14ac:dyDescent="0.25">
      <c r="A20165" t="s">
        <v>83</v>
      </c>
    </row>
    <row r="20166" spans="1:11" x14ac:dyDescent="0.25">
      <c r="A20166">
        <v>1763</v>
      </c>
      <c r="B20166">
        <v>0</v>
      </c>
      <c r="C20166">
        <v>3.0949912013929399</v>
      </c>
      <c r="D20166">
        <v>2.0867516335267702</v>
      </c>
      <c r="E20166">
        <v>6</v>
      </c>
      <c r="F20166">
        <v>1.01722196789785</v>
      </c>
      <c r="G20166" t="s">
        <v>81</v>
      </c>
      <c r="H20166" t="s">
        <v>81</v>
      </c>
      <c r="I20166">
        <v>4026</v>
      </c>
      <c r="J20166">
        <v>981</v>
      </c>
      <c r="K20166">
        <v>6.8921283331453004E-2</v>
      </c>
    </row>
    <row r="20167" spans="1:11" x14ac:dyDescent="0.25">
      <c r="A20167" t="s">
        <v>82</v>
      </c>
    </row>
    <row r="20168" spans="1:11" x14ac:dyDescent="0.25">
      <c r="A20168">
        <v>80.110561888711999</v>
      </c>
      <c r="B20168">
        <v>86.661340798563799</v>
      </c>
      <c r="C20168">
        <v>2000</v>
      </c>
    </row>
    <row r="20169" spans="1:11" x14ac:dyDescent="0.25">
      <c r="A20169">
        <v>77.922072622494298</v>
      </c>
      <c r="B20169">
        <v>84.472851532346098</v>
      </c>
      <c r="C20169">
        <v>2000</v>
      </c>
    </row>
    <row r="20170" spans="1:11" x14ac:dyDescent="0.25">
      <c r="A20170">
        <v>77.485056598045503</v>
      </c>
      <c r="B20170">
        <v>84.909867556794893</v>
      </c>
      <c r="C20170">
        <v>2001</v>
      </c>
    </row>
    <row r="20171" spans="1:11" x14ac:dyDescent="0.25">
      <c r="A20171">
        <v>79.673545864263204</v>
      </c>
      <c r="B20171">
        <v>87.098356823012594</v>
      </c>
      <c r="C20171">
        <v>2001</v>
      </c>
    </row>
    <row r="20172" spans="1:11" x14ac:dyDescent="0.25">
      <c r="A20172">
        <v>81.149102094981998</v>
      </c>
      <c r="B20172">
        <v>88.573913053731502</v>
      </c>
      <c r="C20172">
        <v>2001</v>
      </c>
    </row>
    <row r="20173" spans="1:11" x14ac:dyDescent="0.25">
      <c r="A20173">
        <v>81.586118119430907</v>
      </c>
      <c r="B20173">
        <v>88.136897029282693</v>
      </c>
      <c r="C20173">
        <v>2000</v>
      </c>
    </row>
    <row r="20174" spans="1:11" x14ac:dyDescent="0.25">
      <c r="A20174" t="s">
        <v>83</v>
      </c>
    </row>
    <row r="20175" spans="1:11" x14ac:dyDescent="0.25">
      <c r="A20175">
        <v>1921</v>
      </c>
      <c r="B20175">
        <v>0</v>
      </c>
      <c r="C20175">
        <v>3.25977133690732</v>
      </c>
      <c r="D20175">
        <v>1.9209146652926601</v>
      </c>
      <c r="E20175">
        <v>6</v>
      </c>
      <c r="F20175">
        <v>1.01722196789785</v>
      </c>
      <c r="G20175" t="s">
        <v>81</v>
      </c>
      <c r="H20175" t="s">
        <v>81</v>
      </c>
      <c r="I20175">
        <v>3979</v>
      </c>
      <c r="J20175">
        <v>266</v>
      </c>
      <c r="K20175">
        <v>6.89813397697768E-2</v>
      </c>
    </row>
    <row r="20176" spans="1:11" x14ac:dyDescent="0.25">
      <c r="A20176" t="s">
        <v>82</v>
      </c>
    </row>
    <row r="20177" spans="1:11" x14ac:dyDescent="0.25">
      <c r="A20177">
        <v>75.438815270293702</v>
      </c>
      <c r="B20177">
        <v>27.224173226959302</v>
      </c>
      <c r="C20177">
        <v>2000</v>
      </c>
    </row>
    <row r="20178" spans="1:11" x14ac:dyDescent="0.25">
      <c r="A20178">
        <v>73.133808852849</v>
      </c>
      <c r="B20178">
        <v>24.9191668095146</v>
      </c>
      <c r="C20178">
        <v>2000</v>
      </c>
    </row>
    <row r="20179" spans="1:11" x14ac:dyDescent="0.25">
      <c r="A20179">
        <v>73.570824877297795</v>
      </c>
      <c r="B20179">
        <v>24.482150785065802</v>
      </c>
      <c r="C20179">
        <v>2001</v>
      </c>
    </row>
    <row r="20180" spans="1:11" x14ac:dyDescent="0.25">
      <c r="A20180">
        <v>75.875831294742497</v>
      </c>
      <c r="B20180">
        <v>26.7871572025105</v>
      </c>
      <c r="C20180">
        <v>2001</v>
      </c>
    </row>
    <row r="20181" spans="1:11" x14ac:dyDescent="0.25">
      <c r="A20181">
        <v>77.234123080651599</v>
      </c>
      <c r="B20181">
        <v>28.145448988419599</v>
      </c>
      <c r="C20181">
        <v>2001</v>
      </c>
    </row>
    <row r="20182" spans="1:11" x14ac:dyDescent="0.25">
      <c r="A20182">
        <v>76.797107056202805</v>
      </c>
      <c r="B20182">
        <v>28.5824650128685</v>
      </c>
      <c r="C20182">
        <v>2000</v>
      </c>
    </row>
    <row r="20183" spans="1:11" x14ac:dyDescent="0.25">
      <c r="A20183" t="s">
        <v>83</v>
      </c>
    </row>
    <row r="20184" spans="1:11" x14ac:dyDescent="0.25">
      <c r="A20184">
        <v>4558</v>
      </c>
      <c r="B20184">
        <v>0</v>
      </c>
      <c r="C20184">
        <v>5.1759530186396496</v>
      </c>
      <c r="D20184">
        <v>0</v>
      </c>
      <c r="E20184">
        <v>7</v>
      </c>
      <c r="F20184">
        <v>1.01722196789785</v>
      </c>
      <c r="G20184" t="s">
        <v>81</v>
      </c>
      <c r="H20184" t="s">
        <v>81</v>
      </c>
      <c r="I20184">
        <v>4096</v>
      </c>
      <c r="J20184">
        <v>4556</v>
      </c>
      <c r="K20184">
        <v>7.1487394985228797E-2</v>
      </c>
    </row>
    <row r="20185" spans="1:11" x14ac:dyDescent="0.25">
      <c r="A20185" t="s">
        <v>82</v>
      </c>
    </row>
    <row r="20186" spans="1:11" x14ac:dyDescent="0.25">
      <c r="A20186">
        <v>127.55916012431</v>
      </c>
      <c r="B20186">
        <v>50.294511163739898</v>
      </c>
      <c r="C20186">
        <v>2000</v>
      </c>
    </row>
    <row r="20187" spans="1:11" x14ac:dyDescent="0.25">
      <c r="A20187">
        <v>127.48315697279401</v>
      </c>
      <c r="B20187">
        <v>50.218508012224397</v>
      </c>
      <c r="C20187">
        <v>2000</v>
      </c>
    </row>
    <row r="20188" spans="1:11" x14ac:dyDescent="0.25">
      <c r="A20188">
        <v>123.899208645727</v>
      </c>
      <c r="B20188">
        <v>46.634559685156802</v>
      </c>
      <c r="C20188">
        <v>2000</v>
      </c>
    </row>
    <row r="20189" spans="1:11" x14ac:dyDescent="0.25">
      <c r="A20189">
        <v>124.336224670175</v>
      </c>
      <c r="B20189">
        <v>46.197543660708</v>
      </c>
      <c r="C20189">
        <v>2001</v>
      </c>
    </row>
    <row r="20190" spans="1:11" x14ac:dyDescent="0.25">
      <c r="A20190">
        <v>127.920172997243</v>
      </c>
      <c r="B20190">
        <v>49.781491987775603</v>
      </c>
      <c r="C20190">
        <v>2001</v>
      </c>
    </row>
    <row r="20191" spans="1:11" x14ac:dyDescent="0.25">
      <c r="A20191">
        <v>127.99617614875901</v>
      </c>
      <c r="B20191">
        <v>49.857495139291103</v>
      </c>
      <c r="C20191">
        <v>2001</v>
      </c>
    </row>
    <row r="20192" spans="1:11" x14ac:dyDescent="0.25">
      <c r="A20192">
        <v>127.55916012431</v>
      </c>
      <c r="B20192">
        <v>50.294511163739898</v>
      </c>
      <c r="C20192">
        <v>2000</v>
      </c>
    </row>
    <row r="20193" spans="1:11" x14ac:dyDescent="0.25">
      <c r="A20193" t="s">
        <v>83</v>
      </c>
    </row>
    <row r="20194" spans="1:11" x14ac:dyDescent="0.25">
      <c r="A20194">
        <v>1730</v>
      </c>
      <c r="B20194">
        <v>0</v>
      </c>
      <c r="C20194">
        <v>4.1030183048661399</v>
      </c>
      <c r="D20194">
        <v>1.0699371496788499</v>
      </c>
      <c r="E20194">
        <v>6</v>
      </c>
      <c r="F20194">
        <v>1.01722196789785</v>
      </c>
      <c r="G20194" t="s">
        <v>81</v>
      </c>
      <c r="H20194" t="s">
        <v>81</v>
      </c>
      <c r="I20194">
        <v>2554</v>
      </c>
      <c r="J20194">
        <v>1869</v>
      </c>
      <c r="K20194">
        <v>6.8898328933719097E-2</v>
      </c>
    </row>
    <row r="20195" spans="1:11" x14ac:dyDescent="0.25">
      <c r="A20195" t="s">
        <v>82</v>
      </c>
    </row>
    <row r="20196" spans="1:11" x14ac:dyDescent="0.25">
      <c r="A20196">
        <v>132.17883928408301</v>
      </c>
      <c r="B20196">
        <v>90.621872525016002</v>
      </c>
      <c r="C20196">
        <v>2000</v>
      </c>
    </row>
    <row r="20197" spans="1:11" x14ac:dyDescent="0.25">
      <c r="A20197">
        <v>129.27756721738001</v>
      </c>
      <c r="B20197">
        <v>87.720600458312603</v>
      </c>
      <c r="C20197">
        <v>2000</v>
      </c>
    </row>
    <row r="20198" spans="1:11" x14ac:dyDescent="0.25">
      <c r="A20198">
        <v>129.71458324182899</v>
      </c>
      <c r="B20198">
        <v>87.283584433863794</v>
      </c>
      <c r="C20198">
        <v>2001</v>
      </c>
    </row>
    <row r="20199" spans="1:11" x14ac:dyDescent="0.25">
      <c r="A20199">
        <v>132.61585530853199</v>
      </c>
      <c r="B20199">
        <v>90.184856500567193</v>
      </c>
      <c r="C20199">
        <v>2001</v>
      </c>
    </row>
    <row r="20200" spans="1:11" x14ac:dyDescent="0.25">
      <c r="A20200">
        <v>133.37241512251299</v>
      </c>
      <c r="B20200">
        <v>90.941416314548505</v>
      </c>
      <c r="C20200">
        <v>2001</v>
      </c>
    </row>
    <row r="20201" spans="1:11" x14ac:dyDescent="0.25">
      <c r="A20201">
        <v>132.93539909806401</v>
      </c>
      <c r="B20201">
        <v>91.3784323389973</v>
      </c>
      <c r="C20201">
        <v>2000</v>
      </c>
    </row>
    <row r="20202" spans="1:11" x14ac:dyDescent="0.25">
      <c r="A20202" t="s">
        <v>83</v>
      </c>
    </row>
    <row r="20203" spans="1:11" x14ac:dyDescent="0.25">
      <c r="A20203">
        <v>1618</v>
      </c>
      <c r="B20203">
        <v>0</v>
      </c>
      <c r="C20203">
        <v>3.90992205441963</v>
      </c>
      <c r="D20203">
        <v>1.25757707347808</v>
      </c>
      <c r="E20203">
        <v>6</v>
      </c>
      <c r="F20203">
        <v>1.01722196789785</v>
      </c>
      <c r="G20203" t="s">
        <v>81</v>
      </c>
      <c r="H20203" t="s">
        <v>81</v>
      </c>
      <c r="I20203">
        <v>31</v>
      </c>
      <c r="J20203">
        <v>1719</v>
      </c>
      <c r="K20203">
        <v>6.8848728264626693E-2</v>
      </c>
    </row>
    <row r="20204" spans="1:11" x14ac:dyDescent="0.25">
      <c r="A20204" t="s">
        <v>82</v>
      </c>
    </row>
    <row r="20205" spans="1:11" x14ac:dyDescent="0.25">
      <c r="A20205">
        <v>22.145401739587498</v>
      </c>
      <c r="B20205">
        <v>11.505064330760099</v>
      </c>
      <c r="C20205">
        <v>2000</v>
      </c>
    </row>
    <row r="20206" spans="1:11" x14ac:dyDescent="0.25">
      <c r="A20206">
        <v>19.380669340996601</v>
      </c>
      <c r="B20206">
        <v>8.7403319321691892</v>
      </c>
      <c r="C20206">
        <v>2000</v>
      </c>
    </row>
    <row r="20207" spans="1:11" x14ac:dyDescent="0.25">
      <c r="A20207">
        <v>19.817685365445399</v>
      </c>
      <c r="B20207">
        <v>8.3033159077203695</v>
      </c>
      <c r="C20207">
        <v>2001</v>
      </c>
    </row>
    <row r="20208" spans="1:11" x14ac:dyDescent="0.25">
      <c r="A20208">
        <v>22.5824177640364</v>
      </c>
      <c r="B20208">
        <v>11.068048306311301</v>
      </c>
      <c r="C20208">
        <v>2001</v>
      </c>
    </row>
    <row r="20209" spans="1:11" x14ac:dyDescent="0.25">
      <c r="A20209">
        <v>23.471659040557402</v>
      </c>
      <c r="B20209">
        <v>11.9572895828324</v>
      </c>
      <c r="C20209">
        <v>2001</v>
      </c>
    </row>
    <row r="20210" spans="1:11" x14ac:dyDescent="0.25">
      <c r="A20210">
        <v>23.0346430161086</v>
      </c>
      <c r="B20210">
        <v>12.394305607281201</v>
      </c>
      <c r="C20210">
        <v>2000</v>
      </c>
    </row>
    <row r="20211" spans="1:11" x14ac:dyDescent="0.25">
      <c r="A20211" t="s">
        <v>83</v>
      </c>
    </row>
    <row r="20212" spans="1:11" x14ac:dyDescent="0.25">
      <c r="A20212">
        <v>1729</v>
      </c>
      <c r="B20212">
        <v>0</v>
      </c>
      <c r="C20212">
        <v>0.92490436817195099</v>
      </c>
      <c r="D20212">
        <v>4.2417290280093001</v>
      </c>
      <c r="E20212">
        <v>6</v>
      </c>
      <c r="F20212">
        <v>1.01722196789785</v>
      </c>
      <c r="G20212" t="s">
        <v>81</v>
      </c>
      <c r="H20212" t="s">
        <v>81</v>
      </c>
      <c r="I20212">
        <v>504</v>
      </c>
      <c r="J20212">
        <v>1262</v>
      </c>
      <c r="K20212">
        <v>6.8894956157034296E-2</v>
      </c>
    </row>
    <row r="20213" spans="1:11" x14ac:dyDescent="0.25">
      <c r="A20213" t="s">
        <v>82</v>
      </c>
    </row>
    <row r="20214" spans="1:11" x14ac:dyDescent="0.25">
      <c r="A20214">
        <v>111.526859087654</v>
      </c>
      <c r="B20214">
        <v>93.913433166176006</v>
      </c>
      <c r="C20214">
        <v>2000</v>
      </c>
    </row>
    <row r="20215" spans="1:11" x14ac:dyDescent="0.25">
      <c r="A20215">
        <v>110.87285293697001</v>
      </c>
      <c r="B20215">
        <v>93.259427015492605</v>
      </c>
      <c r="C20215">
        <v>2000</v>
      </c>
    </row>
    <row r="20216" spans="1:11" x14ac:dyDescent="0.25">
      <c r="A20216">
        <v>111.309868961419</v>
      </c>
      <c r="B20216">
        <v>92.822410991043796</v>
      </c>
      <c r="C20216">
        <v>2001</v>
      </c>
    </row>
    <row r="20217" spans="1:11" x14ac:dyDescent="0.25">
      <c r="A20217">
        <v>111.963875112103</v>
      </c>
      <c r="B20217">
        <v>93.476417141727197</v>
      </c>
      <c r="C20217">
        <v>2001</v>
      </c>
    </row>
    <row r="20218" spans="1:11" x14ac:dyDescent="0.25">
      <c r="A20218">
        <v>114.96323047176401</v>
      </c>
      <c r="B20218">
        <v>96.475772501388406</v>
      </c>
      <c r="C20218">
        <v>2001</v>
      </c>
    </row>
    <row r="20219" spans="1:11" x14ac:dyDescent="0.25">
      <c r="A20219">
        <v>114.526214447315</v>
      </c>
      <c r="B20219">
        <v>96.9127885258372</v>
      </c>
      <c r="C20219">
        <v>2000</v>
      </c>
    </row>
    <row r="20220" spans="1:11" x14ac:dyDescent="0.25">
      <c r="A20220" t="s">
        <v>83</v>
      </c>
    </row>
    <row r="20221" spans="1:11" x14ac:dyDescent="0.25">
      <c r="A20221">
        <v>1841</v>
      </c>
      <c r="B20221">
        <v>0</v>
      </c>
      <c r="C20221">
        <v>3.6102976457092</v>
      </c>
      <c r="D20221">
        <v>1.54953909158922</v>
      </c>
      <c r="E20221">
        <v>6</v>
      </c>
      <c r="F20221">
        <v>1.01722196789785</v>
      </c>
      <c r="G20221" t="s">
        <v>81</v>
      </c>
      <c r="H20221" t="s">
        <v>81</v>
      </c>
      <c r="I20221">
        <v>3851</v>
      </c>
      <c r="J20221">
        <v>984</v>
      </c>
      <c r="K20221">
        <v>6.8952255035411594E-2</v>
      </c>
    </row>
    <row r="20222" spans="1:11" x14ac:dyDescent="0.25">
      <c r="A20222" t="s">
        <v>82</v>
      </c>
    </row>
    <row r="20223" spans="1:11" x14ac:dyDescent="0.25">
      <c r="A20223">
        <v>73.828406064686703</v>
      </c>
      <c r="B20223">
        <v>92.332030592645395</v>
      </c>
      <c r="C20223">
        <v>2000</v>
      </c>
    </row>
    <row r="20224" spans="1:11" x14ac:dyDescent="0.25">
      <c r="A20224">
        <v>71.275540117303905</v>
      </c>
      <c r="B20224">
        <v>89.779164645262597</v>
      </c>
      <c r="C20224">
        <v>2000</v>
      </c>
    </row>
    <row r="20225" spans="1:11" x14ac:dyDescent="0.25">
      <c r="A20225">
        <v>70.838524092855096</v>
      </c>
      <c r="B20225">
        <v>90.216180669711406</v>
      </c>
      <c r="C20225">
        <v>2001</v>
      </c>
    </row>
    <row r="20226" spans="1:11" x14ac:dyDescent="0.25">
      <c r="A20226">
        <v>73.391390040237894</v>
      </c>
      <c r="B20226">
        <v>92.769046617094205</v>
      </c>
      <c r="C20226">
        <v>2001</v>
      </c>
    </row>
    <row r="20227" spans="1:11" x14ac:dyDescent="0.25">
      <c r="A20227">
        <v>74.487079639614294</v>
      </c>
      <c r="B20227">
        <v>93.864736216470504</v>
      </c>
      <c r="C20227">
        <v>2001</v>
      </c>
    </row>
    <row r="20228" spans="1:11" x14ac:dyDescent="0.25">
      <c r="A20228">
        <v>74.924095664063103</v>
      </c>
      <c r="B20228">
        <v>93.427720192021695</v>
      </c>
      <c r="C20228">
        <v>2000</v>
      </c>
    </row>
    <row r="20229" spans="1:11" x14ac:dyDescent="0.25">
      <c r="A20229" t="s">
        <v>83</v>
      </c>
    </row>
    <row r="20230" spans="1:11" x14ac:dyDescent="0.25">
      <c r="A20230">
        <v>1825</v>
      </c>
      <c r="B20230">
        <v>0</v>
      </c>
      <c r="C20230">
        <v>1.1017172376443201</v>
      </c>
      <c r="D20230">
        <v>4.0520933618753601</v>
      </c>
      <c r="E20230">
        <v>6</v>
      </c>
      <c r="F20230">
        <v>1.01722196789785</v>
      </c>
      <c r="G20230" t="s">
        <v>81</v>
      </c>
      <c r="H20230" t="s">
        <v>81</v>
      </c>
      <c r="I20230">
        <v>3877</v>
      </c>
      <c r="J20230">
        <v>1985</v>
      </c>
      <c r="K20230">
        <v>6.8943173550465003E-2</v>
      </c>
    </row>
    <row r="20231" spans="1:11" x14ac:dyDescent="0.25">
      <c r="A20231" t="s">
        <v>82</v>
      </c>
    </row>
    <row r="20232" spans="1:11" x14ac:dyDescent="0.25">
      <c r="A20232">
        <v>71.812000884582503</v>
      </c>
      <c r="B20232">
        <v>141.671141113006</v>
      </c>
      <c r="C20232">
        <v>2000</v>
      </c>
    </row>
    <row r="20233" spans="1:11" x14ac:dyDescent="0.25">
      <c r="A20233">
        <v>71.032969154894005</v>
      </c>
      <c r="B20233">
        <v>140.89210938331701</v>
      </c>
      <c r="C20233">
        <v>2000</v>
      </c>
    </row>
    <row r="20234" spans="1:11" x14ac:dyDescent="0.25">
      <c r="A20234">
        <v>70.595953130445196</v>
      </c>
      <c r="B20234">
        <v>141.32912540776601</v>
      </c>
      <c r="C20234">
        <v>2001</v>
      </c>
    </row>
    <row r="20235" spans="1:11" x14ac:dyDescent="0.25">
      <c r="A20235">
        <v>71.374984860133694</v>
      </c>
      <c r="B20235">
        <v>142.10815713745501</v>
      </c>
      <c r="C20235">
        <v>2001</v>
      </c>
    </row>
    <row r="20236" spans="1:11" x14ac:dyDescent="0.25">
      <c r="A20236">
        <v>74.240247554316696</v>
      </c>
      <c r="B20236">
        <v>144.97341983163801</v>
      </c>
      <c r="C20236">
        <v>2001</v>
      </c>
    </row>
    <row r="20237" spans="1:11" x14ac:dyDescent="0.25">
      <c r="A20237">
        <v>74.677263578765505</v>
      </c>
      <c r="B20237">
        <v>144.536403807189</v>
      </c>
      <c r="C20237">
        <v>2000</v>
      </c>
    </row>
    <row r="20238" spans="1:11" x14ac:dyDescent="0.25">
      <c r="A20238" t="s">
        <v>83</v>
      </c>
    </row>
    <row r="20239" spans="1:11" x14ac:dyDescent="0.25">
      <c r="A20239">
        <v>3878</v>
      </c>
      <c r="B20239">
        <v>0</v>
      </c>
      <c r="C20239">
        <v>4.7862454563661698</v>
      </c>
      <c r="D20239">
        <v>0.36522972272319998</v>
      </c>
      <c r="E20239">
        <v>8</v>
      </c>
      <c r="F20239">
        <v>1.01722196789785</v>
      </c>
      <c r="G20239" t="s">
        <v>81</v>
      </c>
      <c r="H20239" t="s">
        <v>81</v>
      </c>
      <c r="I20239">
        <v>2887</v>
      </c>
      <c r="J20239">
        <v>1471</v>
      </c>
      <c r="K20239">
        <v>7.0262189905605094E-2</v>
      </c>
    </row>
    <row r="20240" spans="1:11" x14ac:dyDescent="0.25">
      <c r="A20240" t="s">
        <v>82</v>
      </c>
    </row>
    <row r="20241" spans="1:11" x14ac:dyDescent="0.25">
      <c r="A20241">
        <v>36.352325779554398</v>
      </c>
      <c r="B20241">
        <v>100.283910547511</v>
      </c>
      <c r="C20241">
        <v>2000</v>
      </c>
    </row>
    <row r="20242" spans="1:11" x14ac:dyDescent="0.25">
      <c r="A20242">
        <v>36.286923244267903</v>
      </c>
      <c r="B20242">
        <v>100.21850801222401</v>
      </c>
      <c r="C20242">
        <v>2000</v>
      </c>
    </row>
    <row r="20243" spans="1:11" x14ac:dyDescent="0.25">
      <c r="A20243">
        <v>32.967939160934598</v>
      </c>
      <c r="B20243">
        <v>96.899523928891</v>
      </c>
      <c r="C20243">
        <v>2000</v>
      </c>
    </row>
    <row r="20244" spans="1:11" x14ac:dyDescent="0.25">
      <c r="A20244">
        <v>33.4049551853834</v>
      </c>
      <c r="B20244">
        <v>96.462507904442205</v>
      </c>
      <c r="C20244">
        <v>2001</v>
      </c>
    </row>
    <row r="20245" spans="1:11" x14ac:dyDescent="0.25">
      <c r="A20245">
        <v>36.723939268716798</v>
      </c>
      <c r="B20245">
        <v>99.781491987775595</v>
      </c>
      <c r="C20245">
        <v>2001</v>
      </c>
    </row>
    <row r="20246" spans="1:11" x14ac:dyDescent="0.25">
      <c r="A20246">
        <v>36.7893418040032</v>
      </c>
      <c r="B20246">
        <v>99.846894523062105</v>
      </c>
      <c r="C20246">
        <v>2001</v>
      </c>
    </row>
    <row r="20247" spans="1:11" x14ac:dyDescent="0.25">
      <c r="A20247">
        <v>37.047598217631702</v>
      </c>
      <c r="B20247">
        <v>100.105150936691</v>
      </c>
      <c r="C20247">
        <v>2001</v>
      </c>
    </row>
    <row r="20248" spans="1:11" x14ac:dyDescent="0.25">
      <c r="A20248">
        <v>36.6105821931829</v>
      </c>
      <c r="B20248">
        <v>100.542166961139</v>
      </c>
      <c r="C20248">
        <v>2000</v>
      </c>
    </row>
    <row r="20249" spans="1:11" x14ac:dyDescent="0.25">
      <c r="A20249" t="s">
        <v>83</v>
      </c>
    </row>
    <row r="20250" spans="1:11" x14ac:dyDescent="0.25">
      <c r="A20250">
        <v>2293</v>
      </c>
      <c r="B20250">
        <v>0</v>
      </c>
      <c r="C20250">
        <v>3.58948991814712</v>
      </c>
      <c r="D20250">
        <v>1.5614612689832801</v>
      </c>
      <c r="E20250">
        <v>6</v>
      </c>
      <c r="F20250">
        <v>1.01722196789785</v>
      </c>
      <c r="G20250" t="s">
        <v>81</v>
      </c>
      <c r="H20250" t="s">
        <v>81</v>
      </c>
      <c r="I20250">
        <v>4730</v>
      </c>
      <c r="J20250">
        <v>2890</v>
      </c>
      <c r="K20250">
        <v>6.9109705045608497E-2</v>
      </c>
    </row>
    <row r="20251" spans="1:11" x14ac:dyDescent="0.25">
      <c r="A20251" t="s">
        <v>82</v>
      </c>
    </row>
    <row r="20252" spans="1:11" x14ac:dyDescent="0.25">
      <c r="A20252">
        <v>97.066570704363698</v>
      </c>
      <c r="B20252">
        <v>37.027230127266101</v>
      </c>
      <c r="C20252">
        <v>2000</v>
      </c>
    </row>
    <row r="20253" spans="1:11" x14ac:dyDescent="0.25">
      <c r="A20253">
        <v>94.5284180422411</v>
      </c>
      <c r="B20253">
        <v>34.489077465143502</v>
      </c>
      <c r="C20253">
        <v>2000</v>
      </c>
    </row>
    <row r="20254" spans="1:11" x14ac:dyDescent="0.25">
      <c r="A20254">
        <v>94.091402017792305</v>
      </c>
      <c r="B20254">
        <v>34.926093489592297</v>
      </c>
      <c r="C20254">
        <v>2001</v>
      </c>
    </row>
    <row r="20255" spans="1:11" x14ac:dyDescent="0.25">
      <c r="A20255">
        <v>96.629554679914904</v>
      </c>
      <c r="B20255">
        <v>37.464246151714903</v>
      </c>
      <c r="C20255">
        <v>2001</v>
      </c>
    </row>
    <row r="20256" spans="1:11" x14ac:dyDescent="0.25">
      <c r="A20256">
        <v>97.733674531773104</v>
      </c>
      <c r="B20256">
        <v>38.568366003573097</v>
      </c>
      <c r="C20256">
        <v>2001</v>
      </c>
    </row>
    <row r="20257" spans="1:11" x14ac:dyDescent="0.25">
      <c r="A20257">
        <v>98.170690556221999</v>
      </c>
      <c r="B20257">
        <v>38.131349979124302</v>
      </c>
      <c r="C20257">
        <v>2000</v>
      </c>
    </row>
    <row r="20258" spans="1:11" x14ac:dyDescent="0.25">
      <c r="A20258" t="s">
        <v>83</v>
      </c>
    </row>
    <row r="20259" spans="1:11" x14ac:dyDescent="0.25">
      <c r="A20259">
        <v>2638</v>
      </c>
      <c r="B20259">
        <v>0</v>
      </c>
      <c r="C20259">
        <v>0.57895383040242598</v>
      </c>
      <c r="D20259">
        <v>4.5700622308871504</v>
      </c>
      <c r="E20259">
        <v>6</v>
      </c>
      <c r="F20259">
        <v>1.01722196789785</v>
      </c>
      <c r="G20259" t="s">
        <v>81</v>
      </c>
      <c r="H20259" t="s">
        <v>81</v>
      </c>
      <c r="I20259">
        <v>4319</v>
      </c>
      <c r="J20259">
        <v>2445</v>
      </c>
      <c r="K20259">
        <v>6.9236223870087502E-2</v>
      </c>
    </row>
    <row r="20260" spans="1:11" x14ac:dyDescent="0.25">
      <c r="A20260" t="s">
        <v>82</v>
      </c>
    </row>
    <row r="20261" spans="1:11" x14ac:dyDescent="0.25">
      <c r="A20261">
        <v>115.546139077077</v>
      </c>
      <c r="B20261">
        <v>31.373373693490301</v>
      </c>
      <c r="C20261">
        <v>2000</v>
      </c>
    </row>
    <row r="20262" spans="1:11" x14ac:dyDescent="0.25">
      <c r="A20262">
        <v>115.136756897605</v>
      </c>
      <c r="B20262">
        <v>30.963991514018801</v>
      </c>
      <c r="C20262">
        <v>2000</v>
      </c>
    </row>
    <row r="20263" spans="1:11" x14ac:dyDescent="0.25">
      <c r="A20263">
        <v>115.573772922054</v>
      </c>
      <c r="B20263">
        <v>30.526975489569999</v>
      </c>
      <c r="C20263">
        <v>2001</v>
      </c>
    </row>
    <row r="20264" spans="1:11" x14ac:dyDescent="0.25">
      <c r="A20264">
        <v>115.983155101525</v>
      </c>
      <c r="B20264">
        <v>30.936357669041499</v>
      </c>
      <c r="C20264">
        <v>2001</v>
      </c>
    </row>
    <row r="20265" spans="1:11" x14ac:dyDescent="0.25">
      <c r="A20265">
        <v>119.21467709543001</v>
      </c>
      <c r="B20265">
        <v>34.167879662946298</v>
      </c>
      <c r="C20265">
        <v>2001</v>
      </c>
    </row>
    <row r="20266" spans="1:11" x14ac:dyDescent="0.25">
      <c r="A20266">
        <v>118.777661070981</v>
      </c>
      <c r="B20266">
        <v>34.6048956873951</v>
      </c>
      <c r="C20266">
        <v>2000</v>
      </c>
    </row>
    <row r="20267" spans="1:11" x14ac:dyDescent="0.25">
      <c r="A20267" t="s">
        <v>83</v>
      </c>
    </row>
    <row r="20268" spans="1:11" x14ac:dyDescent="0.25">
      <c r="A20268">
        <v>4490</v>
      </c>
      <c r="B20268">
        <v>0</v>
      </c>
      <c r="C20268">
        <v>2.6080640955410699</v>
      </c>
      <c r="D20268">
        <v>2.5399238593703899</v>
      </c>
      <c r="E20268">
        <v>6</v>
      </c>
      <c r="F20268">
        <v>1.01722196789785</v>
      </c>
      <c r="G20268" t="s">
        <v>81</v>
      </c>
      <c r="H20268" t="s">
        <v>81</v>
      </c>
      <c r="I20268">
        <v>2157</v>
      </c>
      <c r="J20268">
        <v>672</v>
      </c>
      <c r="K20268">
        <v>7.1396609440525505E-2</v>
      </c>
    </row>
    <row r="20269" spans="1:11" x14ac:dyDescent="0.25">
      <c r="A20269" t="s">
        <v>82</v>
      </c>
    </row>
    <row r="20270" spans="1:11" x14ac:dyDescent="0.25">
      <c r="A20270">
        <v>9.5484940649657108</v>
      </c>
      <c r="B20270">
        <v>90.949541788063598</v>
      </c>
      <c r="C20270">
        <v>2000</v>
      </c>
    </row>
    <row r="20271" spans="1:11" x14ac:dyDescent="0.25">
      <c r="A20271">
        <v>7.7043142572394601</v>
      </c>
      <c r="B20271">
        <v>89.105361980337307</v>
      </c>
      <c r="C20271">
        <v>2000</v>
      </c>
    </row>
    <row r="20272" spans="1:11" x14ac:dyDescent="0.25">
      <c r="A20272">
        <v>7.2672982327906404</v>
      </c>
      <c r="B20272">
        <v>89.542378004786102</v>
      </c>
      <c r="C20272">
        <v>2001</v>
      </c>
    </row>
    <row r="20273" spans="1:11" x14ac:dyDescent="0.25">
      <c r="A20273">
        <v>9.1114780405168894</v>
      </c>
      <c r="B20273">
        <v>91.386557812512393</v>
      </c>
      <c r="C20273">
        <v>2001</v>
      </c>
    </row>
    <row r="20274" spans="1:11" x14ac:dyDescent="0.25">
      <c r="A20274">
        <v>10.9074754251752</v>
      </c>
      <c r="B20274">
        <v>93.1825551971707</v>
      </c>
      <c r="C20274">
        <v>2001</v>
      </c>
    </row>
    <row r="20275" spans="1:11" x14ac:dyDescent="0.25">
      <c r="A20275">
        <v>11.344491449624</v>
      </c>
      <c r="B20275">
        <v>92.745539172721905</v>
      </c>
      <c r="C20275">
        <v>2000</v>
      </c>
    </row>
    <row r="20276" spans="1:11" x14ac:dyDescent="0.25">
      <c r="A20276" t="s">
        <v>83</v>
      </c>
    </row>
    <row r="20277" spans="1:11" x14ac:dyDescent="0.25">
      <c r="A20277">
        <v>4101</v>
      </c>
      <c r="B20277">
        <v>0</v>
      </c>
      <c r="C20277">
        <v>2.5958944564456798</v>
      </c>
      <c r="D20277">
        <v>2.5520934984657799</v>
      </c>
      <c r="E20277">
        <v>6</v>
      </c>
      <c r="F20277">
        <v>1.01722196789785</v>
      </c>
      <c r="G20277" t="s">
        <v>81</v>
      </c>
      <c r="H20277" t="s">
        <v>81</v>
      </c>
      <c r="I20277">
        <v>3502</v>
      </c>
      <c r="J20277">
        <v>3677</v>
      </c>
      <c r="K20277">
        <v>7.0721297352981202E-2</v>
      </c>
    </row>
    <row r="20278" spans="1:11" x14ac:dyDescent="0.25">
      <c r="A20278" t="s">
        <v>82</v>
      </c>
    </row>
    <row r="20279" spans="1:11" x14ac:dyDescent="0.25">
      <c r="A20279">
        <v>8.5404761212555993</v>
      </c>
      <c r="B20279">
        <v>91.940349263115806</v>
      </c>
      <c r="C20279">
        <v>2000</v>
      </c>
    </row>
    <row r="20280" spans="1:11" x14ac:dyDescent="0.25">
      <c r="A20280">
        <v>6.7049015478582996</v>
      </c>
      <c r="B20280">
        <v>90.104774689718496</v>
      </c>
      <c r="C20280">
        <v>2000</v>
      </c>
    </row>
    <row r="20281" spans="1:11" x14ac:dyDescent="0.25">
      <c r="A20281">
        <v>6.2678855234094799</v>
      </c>
      <c r="B20281">
        <v>90.541790714167306</v>
      </c>
      <c r="C20281">
        <v>2001</v>
      </c>
    </row>
    <row r="20282" spans="1:11" x14ac:dyDescent="0.25">
      <c r="A20282">
        <v>8.1034600968067796</v>
      </c>
      <c r="B20282">
        <v>92.377365287564601</v>
      </c>
      <c r="C20282">
        <v>2001</v>
      </c>
    </row>
    <row r="20283" spans="1:11" x14ac:dyDescent="0.25">
      <c r="A20283">
        <v>9.9080627157940295</v>
      </c>
      <c r="B20283">
        <v>94.181967906551805</v>
      </c>
      <c r="C20283">
        <v>2001</v>
      </c>
    </row>
    <row r="20284" spans="1:11" x14ac:dyDescent="0.25">
      <c r="A20284">
        <v>10.345078740242901</v>
      </c>
      <c r="B20284">
        <v>93.744951882102995</v>
      </c>
      <c r="C20284">
        <v>2000</v>
      </c>
    </row>
    <row r="20285" spans="1:11" x14ac:dyDescent="0.25">
      <c r="A20285" t="s">
        <v>83</v>
      </c>
    </row>
    <row r="20286" spans="1:11" x14ac:dyDescent="0.25">
      <c r="A20286">
        <v>1550</v>
      </c>
      <c r="B20286">
        <v>0</v>
      </c>
      <c r="C20286">
        <v>4.08354189085982</v>
      </c>
      <c r="D20286">
        <v>1.06444606405164</v>
      </c>
      <c r="E20286">
        <v>6</v>
      </c>
      <c r="F20286">
        <v>1.01722196789785</v>
      </c>
      <c r="G20286" t="s">
        <v>81</v>
      </c>
      <c r="H20286" t="s">
        <v>81</v>
      </c>
      <c r="I20286">
        <v>3502</v>
      </c>
      <c r="J20286">
        <v>3677</v>
      </c>
      <c r="K20286">
        <v>6.8821771175233498E-2</v>
      </c>
    </row>
    <row r="20287" spans="1:11" x14ac:dyDescent="0.25">
      <c r="A20287" t="s">
        <v>82</v>
      </c>
    </row>
    <row r="20288" spans="1:11" x14ac:dyDescent="0.25">
      <c r="A20288">
        <v>10.1157840658474</v>
      </c>
      <c r="B20288">
        <v>92.468892496302004</v>
      </c>
      <c r="C20288">
        <v>2000</v>
      </c>
    </row>
    <row r="20289" spans="1:11" x14ac:dyDescent="0.25">
      <c r="A20289">
        <v>7.2282839035610502</v>
      </c>
      <c r="B20289">
        <v>89.581392334015703</v>
      </c>
      <c r="C20289">
        <v>2000</v>
      </c>
    </row>
    <row r="20290" spans="1:11" x14ac:dyDescent="0.25">
      <c r="A20290">
        <v>6.7912678791122296</v>
      </c>
      <c r="B20290">
        <v>90.018408358464498</v>
      </c>
      <c r="C20290">
        <v>2001</v>
      </c>
    </row>
    <row r="20291" spans="1:11" x14ac:dyDescent="0.25">
      <c r="A20291">
        <v>9.6787680413985395</v>
      </c>
      <c r="B20291">
        <v>92.905908520750799</v>
      </c>
      <c r="C20291">
        <v>2001</v>
      </c>
    </row>
    <row r="20292" spans="1:11" x14ac:dyDescent="0.25">
      <c r="A20292">
        <v>10.4314450714968</v>
      </c>
      <c r="B20292">
        <v>93.658585550849097</v>
      </c>
      <c r="C20292">
        <v>2001</v>
      </c>
    </row>
    <row r="20293" spans="1:11" x14ac:dyDescent="0.25">
      <c r="A20293">
        <v>10.8684610959456</v>
      </c>
      <c r="B20293">
        <v>93.221569526400302</v>
      </c>
      <c r="C20293">
        <v>2000</v>
      </c>
    </row>
    <row r="20294" spans="1:11" x14ac:dyDescent="0.25">
      <c r="A20294" t="s">
        <v>83</v>
      </c>
    </row>
    <row r="20295" spans="1:11" x14ac:dyDescent="0.25">
      <c r="A20295">
        <v>1197</v>
      </c>
      <c r="B20295">
        <v>0</v>
      </c>
      <c r="C20295">
        <v>2.71443506643701</v>
      </c>
      <c r="D20295">
        <v>2.42918046976183</v>
      </c>
      <c r="E20295">
        <v>6</v>
      </c>
      <c r="F20295">
        <v>1.01722196789785</v>
      </c>
      <c r="G20295" t="s">
        <v>81</v>
      </c>
      <c r="H20295" t="s">
        <v>81</v>
      </c>
      <c r="I20295">
        <v>347</v>
      </c>
      <c r="J20295">
        <v>3652</v>
      </c>
      <c r="K20295">
        <v>6.8606171499924998E-2</v>
      </c>
    </row>
    <row r="20296" spans="1:11" x14ac:dyDescent="0.25">
      <c r="A20296" t="s">
        <v>82</v>
      </c>
    </row>
    <row r="20297" spans="1:11" x14ac:dyDescent="0.25">
      <c r="A20297">
        <v>143.60178221744101</v>
      </c>
      <c r="B20297">
        <v>109.73537877096101</v>
      </c>
      <c r="C20297">
        <v>2000</v>
      </c>
    </row>
    <row r="20298" spans="1:11" x14ac:dyDescent="0.25">
      <c r="A20298">
        <v>141.68238677487301</v>
      </c>
      <c r="B20298">
        <v>107.815983328393</v>
      </c>
      <c r="C20298">
        <v>2000</v>
      </c>
    </row>
    <row r="20299" spans="1:11" x14ac:dyDescent="0.25">
      <c r="A20299">
        <v>142.11940279932199</v>
      </c>
      <c r="B20299">
        <v>107.37896730394399</v>
      </c>
      <c r="C20299">
        <v>2001</v>
      </c>
    </row>
    <row r="20300" spans="1:11" x14ac:dyDescent="0.25">
      <c r="A20300">
        <v>144.03879824188999</v>
      </c>
      <c r="B20300">
        <v>109.29836274651301</v>
      </c>
      <c r="C20300">
        <v>2001</v>
      </c>
    </row>
    <row r="20301" spans="1:11" x14ac:dyDescent="0.25">
      <c r="A20301">
        <v>145.75648822478399</v>
      </c>
      <c r="B20301">
        <v>111.01605272940699</v>
      </c>
      <c r="C20301">
        <v>2001</v>
      </c>
    </row>
    <row r="20302" spans="1:11" x14ac:dyDescent="0.25">
      <c r="A20302">
        <v>145.31947220033501</v>
      </c>
      <c r="B20302">
        <v>111.453068753856</v>
      </c>
      <c r="C20302">
        <v>2000</v>
      </c>
    </row>
    <row r="20303" spans="1:11" x14ac:dyDescent="0.25">
      <c r="A20303" t="s">
        <v>83</v>
      </c>
    </row>
    <row r="20304" spans="1:11" x14ac:dyDescent="0.25">
      <c r="A20304">
        <v>1027</v>
      </c>
      <c r="B20304">
        <v>0</v>
      </c>
      <c r="C20304">
        <v>2.6383393697913098</v>
      </c>
      <c r="D20304">
        <v>2.50140026423409</v>
      </c>
      <c r="E20304">
        <v>6</v>
      </c>
      <c r="F20304">
        <v>1.01722196789785</v>
      </c>
      <c r="G20304" t="s">
        <v>81</v>
      </c>
      <c r="H20304" t="s">
        <v>81</v>
      </c>
      <c r="I20304">
        <v>1864</v>
      </c>
      <c r="J20304">
        <v>596</v>
      </c>
      <c r="K20304">
        <v>6.8448556485648099E-2</v>
      </c>
    </row>
    <row r="20305" spans="1:11" x14ac:dyDescent="0.25">
      <c r="A20305" t="s">
        <v>82</v>
      </c>
    </row>
    <row r="20306" spans="1:11" x14ac:dyDescent="0.25">
      <c r="A20306">
        <v>33.1934821518063</v>
      </c>
      <c r="B20306">
        <v>120.983547676817</v>
      </c>
      <c r="C20306">
        <v>2000</v>
      </c>
    </row>
    <row r="20307" spans="1:11" x14ac:dyDescent="0.25">
      <c r="A20307">
        <v>31.327894492355401</v>
      </c>
      <c r="B20307">
        <v>119.117960017366</v>
      </c>
      <c r="C20307">
        <v>2000</v>
      </c>
    </row>
    <row r="20308" spans="1:11" x14ac:dyDescent="0.25">
      <c r="A20308">
        <v>30.8908784679066</v>
      </c>
      <c r="B20308">
        <v>119.554976041815</v>
      </c>
      <c r="C20308">
        <v>2001</v>
      </c>
    </row>
    <row r="20309" spans="1:11" x14ac:dyDescent="0.25">
      <c r="A20309">
        <v>32.756466127357498</v>
      </c>
      <c r="B20309">
        <v>121.420563701266</v>
      </c>
      <c r="C20309">
        <v>2001</v>
      </c>
    </row>
    <row r="20310" spans="1:11" x14ac:dyDescent="0.25">
      <c r="A20310">
        <v>34.525223216659199</v>
      </c>
      <c r="B20310">
        <v>123.189320790568</v>
      </c>
      <c r="C20310">
        <v>2001</v>
      </c>
    </row>
    <row r="20311" spans="1:11" x14ac:dyDescent="0.25">
      <c r="A20311">
        <v>34.962239241108001</v>
      </c>
      <c r="B20311">
        <v>122.752304766119</v>
      </c>
      <c r="C20311">
        <v>2000</v>
      </c>
    </row>
    <row r="20312" spans="1:11" x14ac:dyDescent="0.25">
      <c r="A20312" t="s">
        <v>83</v>
      </c>
    </row>
    <row r="20313" spans="1:11" x14ac:dyDescent="0.25">
      <c r="A20313">
        <v>2154</v>
      </c>
      <c r="B20313">
        <v>0</v>
      </c>
      <c r="C20313">
        <v>2.8730207711246201</v>
      </c>
      <c r="D20313">
        <v>2.2657114653943902</v>
      </c>
      <c r="E20313">
        <v>6</v>
      </c>
      <c r="F20313">
        <v>1.01722196789785</v>
      </c>
      <c r="G20313" t="s">
        <v>81</v>
      </c>
      <c r="H20313" t="s">
        <v>84</v>
      </c>
      <c r="I20313">
        <v>3647</v>
      </c>
      <c r="J20313">
        <v>0</v>
      </c>
      <c r="K20313">
        <v>6.9066568196939002E-2</v>
      </c>
    </row>
    <row r="20314" spans="1:11" x14ac:dyDescent="0.25">
      <c r="A20314" t="s">
        <v>82</v>
      </c>
    </row>
    <row r="20315" spans="1:11" x14ac:dyDescent="0.25">
      <c r="A20315">
        <v>22.4971161478162</v>
      </c>
      <c r="B20315">
        <v>148.49424213011301</v>
      </c>
      <c r="C20315">
        <v>2000</v>
      </c>
    </row>
    <row r="20316" spans="1:11" x14ac:dyDescent="0.25">
      <c r="A20316">
        <v>20.587749618783299</v>
      </c>
      <c r="B20316">
        <v>146.58487560108</v>
      </c>
      <c r="C20316">
        <v>2000</v>
      </c>
    </row>
    <row r="20317" spans="1:11" x14ac:dyDescent="0.25">
      <c r="A20317">
        <v>21.024765643232101</v>
      </c>
      <c r="B20317">
        <v>146.14785957663099</v>
      </c>
      <c r="C20317">
        <v>2001</v>
      </c>
    </row>
    <row r="20318" spans="1:11" x14ac:dyDescent="0.25">
      <c r="A20318">
        <v>23.178464053703198</v>
      </c>
      <c r="B20318">
        <v>148.301557987102</v>
      </c>
      <c r="C20318">
        <v>2001</v>
      </c>
    </row>
    <row r="20319" spans="1:11" x14ac:dyDescent="0.25">
      <c r="A20319">
        <v>24.876906066600998</v>
      </c>
      <c r="B20319">
        <v>150</v>
      </c>
      <c r="C20319">
        <v>2001</v>
      </c>
    </row>
    <row r="20320" spans="1:11" x14ac:dyDescent="0.25">
      <c r="A20320">
        <v>24.002874017703402</v>
      </c>
      <c r="B20320">
        <v>150</v>
      </c>
      <c r="C20320">
        <v>2000</v>
      </c>
    </row>
    <row r="20321" spans="1:11" x14ac:dyDescent="0.25">
      <c r="A20321" t="s">
        <v>83</v>
      </c>
    </row>
    <row r="20322" spans="1:11" x14ac:dyDescent="0.25">
      <c r="A20322">
        <v>2994</v>
      </c>
      <c r="B20322">
        <v>0</v>
      </c>
      <c r="C20322">
        <v>0.65555667448084898</v>
      </c>
      <c r="D20322">
        <v>4.48195448650287</v>
      </c>
      <c r="E20322">
        <v>6</v>
      </c>
      <c r="F20322">
        <v>1.01722196789785</v>
      </c>
      <c r="G20322" t="s">
        <v>81</v>
      </c>
      <c r="H20322" t="s">
        <v>81</v>
      </c>
      <c r="I20322">
        <v>4749</v>
      </c>
      <c r="J20322">
        <v>4090</v>
      </c>
      <c r="K20322">
        <v>6.9368039840085105E-2</v>
      </c>
    </row>
    <row r="20323" spans="1:11" x14ac:dyDescent="0.25">
      <c r="A20323" t="s">
        <v>82</v>
      </c>
    </row>
    <row r="20324" spans="1:11" x14ac:dyDescent="0.25">
      <c r="A20324">
        <v>12.9395933379183</v>
      </c>
      <c r="B20324">
        <v>80.528710940163194</v>
      </c>
      <c r="C20324">
        <v>2000</v>
      </c>
    </row>
    <row r="20325" spans="1:11" x14ac:dyDescent="0.25">
      <c r="A20325">
        <v>12.476044767940699</v>
      </c>
      <c r="B20325">
        <v>80.065162370185703</v>
      </c>
      <c r="C20325">
        <v>2000</v>
      </c>
    </row>
    <row r="20326" spans="1:11" x14ac:dyDescent="0.25">
      <c r="A20326">
        <v>12.913060792389601</v>
      </c>
      <c r="B20326">
        <v>79.628146345736894</v>
      </c>
      <c r="C20326">
        <v>2001</v>
      </c>
    </row>
    <row r="20327" spans="1:11" x14ac:dyDescent="0.25">
      <c r="A20327">
        <v>13.3766093623671</v>
      </c>
      <c r="B20327">
        <v>80.091694915714399</v>
      </c>
      <c r="C20327">
        <v>2001</v>
      </c>
    </row>
    <row r="20328" spans="1:11" x14ac:dyDescent="0.25">
      <c r="A20328">
        <v>16.5458297727427</v>
      </c>
      <c r="B20328">
        <v>83.26091532609</v>
      </c>
      <c r="C20328">
        <v>2001</v>
      </c>
    </row>
    <row r="20329" spans="1:11" x14ac:dyDescent="0.25">
      <c r="A20329">
        <v>16.108813748293901</v>
      </c>
      <c r="B20329">
        <v>83.697931350538795</v>
      </c>
      <c r="C20329">
        <v>2000</v>
      </c>
    </row>
    <row r="20330" spans="1:11" x14ac:dyDescent="0.25">
      <c r="A20330" t="s">
        <v>83</v>
      </c>
    </row>
    <row r="20331" spans="1:11" x14ac:dyDescent="0.25">
      <c r="A20331">
        <v>1923</v>
      </c>
      <c r="B20331">
        <v>0</v>
      </c>
      <c r="C20331">
        <v>2.3179096573159401</v>
      </c>
      <c r="D20331">
        <v>2.8182201333365402</v>
      </c>
      <c r="E20331">
        <v>6</v>
      </c>
      <c r="F20331">
        <v>1.01722196789785</v>
      </c>
      <c r="G20331" t="s">
        <v>81</v>
      </c>
      <c r="H20331" t="s">
        <v>84</v>
      </c>
      <c r="I20331">
        <v>2597</v>
      </c>
      <c r="J20331">
        <v>0</v>
      </c>
      <c r="K20331">
        <v>6.8978509208319203E-2</v>
      </c>
    </row>
    <row r="20332" spans="1:11" x14ac:dyDescent="0.25">
      <c r="A20332" t="s">
        <v>82</v>
      </c>
    </row>
    <row r="20333" spans="1:11" x14ac:dyDescent="0.25">
      <c r="A20333">
        <v>148.12711387324401</v>
      </c>
      <c r="B20333">
        <v>5.4910062391351699</v>
      </c>
      <c r="C20333">
        <v>2000</v>
      </c>
    </row>
    <row r="20334" spans="1:11" x14ac:dyDescent="0.25">
      <c r="A20334">
        <v>146.58671580820001</v>
      </c>
      <c r="B20334">
        <v>3.9506081740908701</v>
      </c>
      <c r="C20334">
        <v>2000</v>
      </c>
    </row>
    <row r="20335" spans="1:11" x14ac:dyDescent="0.25">
      <c r="A20335">
        <v>146.149699783751</v>
      </c>
      <c r="B20335">
        <v>4.3876241985396902</v>
      </c>
      <c r="C20335">
        <v>2001</v>
      </c>
    </row>
    <row r="20336" spans="1:11" x14ac:dyDescent="0.25">
      <c r="A20336">
        <v>147.88732099243799</v>
      </c>
      <c r="B20336">
        <v>6.1252454072271503</v>
      </c>
      <c r="C20336">
        <v>2001</v>
      </c>
    </row>
    <row r="20337" spans="1:11" x14ac:dyDescent="0.25">
      <c r="A20337">
        <v>150</v>
      </c>
      <c r="B20337">
        <v>8.2379244147887096</v>
      </c>
      <c r="C20337">
        <v>2001</v>
      </c>
    </row>
    <row r="20338" spans="1:11" x14ac:dyDescent="0.25">
      <c r="A20338">
        <v>150</v>
      </c>
      <c r="B20338">
        <v>7.3638923658910498</v>
      </c>
      <c r="C20338">
        <v>2000</v>
      </c>
    </row>
    <row r="20339" spans="1:11" x14ac:dyDescent="0.25">
      <c r="A20339" t="s">
        <v>83</v>
      </c>
    </row>
    <row r="20340" spans="1:11" x14ac:dyDescent="0.25">
      <c r="A20340">
        <v>3819</v>
      </c>
      <c r="B20340">
        <v>0</v>
      </c>
      <c r="C20340">
        <v>0.73319994549045497</v>
      </c>
      <c r="D20340">
        <v>4.4027559215042498</v>
      </c>
      <c r="E20340">
        <v>6</v>
      </c>
      <c r="F20340">
        <v>1.01722196789785</v>
      </c>
      <c r="G20340" t="s">
        <v>81</v>
      </c>
      <c r="H20340" t="s">
        <v>81</v>
      </c>
      <c r="I20340">
        <v>3820</v>
      </c>
      <c r="J20340">
        <v>4369</v>
      </c>
      <c r="K20340">
        <v>7.0221732676693294E-2</v>
      </c>
    </row>
    <row r="20341" spans="1:11" x14ac:dyDescent="0.25">
      <c r="A20341" t="s">
        <v>82</v>
      </c>
    </row>
    <row r="20342" spans="1:11" x14ac:dyDescent="0.25">
      <c r="A20342">
        <v>55.716729496469299</v>
      </c>
      <c r="B20342">
        <v>126.229861526862</v>
      </c>
      <c r="C20342">
        <v>2000</v>
      </c>
    </row>
    <row r="20343" spans="1:11" x14ac:dyDescent="0.25">
      <c r="A20343">
        <v>55.198278843047397</v>
      </c>
      <c r="B20343">
        <v>125.71141087344</v>
      </c>
      <c r="C20343">
        <v>2000</v>
      </c>
    </row>
    <row r="20344" spans="1:11" x14ac:dyDescent="0.25">
      <c r="A20344">
        <v>54.761262818598603</v>
      </c>
      <c r="B20344">
        <v>126.148426897888</v>
      </c>
      <c r="C20344">
        <v>2001</v>
      </c>
    </row>
    <row r="20345" spans="1:11" x14ac:dyDescent="0.25">
      <c r="A20345">
        <v>55.279713472020497</v>
      </c>
      <c r="B20345">
        <v>126.66687755130999</v>
      </c>
      <c r="C20345">
        <v>2001</v>
      </c>
    </row>
    <row r="20346" spans="1:11" x14ac:dyDescent="0.25">
      <c r="A20346">
        <v>58.3929320400254</v>
      </c>
      <c r="B20346">
        <v>129.780096119315</v>
      </c>
      <c r="C20346">
        <v>2001</v>
      </c>
    </row>
    <row r="20347" spans="1:11" x14ac:dyDescent="0.25">
      <c r="A20347">
        <v>58.829948064474202</v>
      </c>
      <c r="B20347">
        <v>129.343080094866</v>
      </c>
      <c r="C20347">
        <v>2000</v>
      </c>
    </row>
    <row r="20348" spans="1:11" x14ac:dyDescent="0.25">
      <c r="A20348" t="s">
        <v>83</v>
      </c>
    </row>
    <row r="20349" spans="1:11" x14ac:dyDescent="0.25">
      <c r="A20349">
        <v>3733</v>
      </c>
      <c r="B20349">
        <v>0</v>
      </c>
      <c r="C20349">
        <v>4.8311187276657002</v>
      </c>
      <c r="D20349">
        <v>0.29526162423240998</v>
      </c>
      <c r="E20349">
        <v>6</v>
      </c>
      <c r="F20349">
        <v>1.01722196789785</v>
      </c>
      <c r="G20349" t="s">
        <v>81</v>
      </c>
      <c r="H20349" t="s">
        <v>81</v>
      </c>
      <c r="I20349">
        <v>797</v>
      </c>
      <c r="J20349">
        <v>2658</v>
      </c>
      <c r="K20349">
        <v>7.0069729686208601E-2</v>
      </c>
    </row>
    <row r="20350" spans="1:11" x14ac:dyDescent="0.25">
      <c r="A20350" t="s">
        <v>82</v>
      </c>
    </row>
    <row r="20351" spans="1:11" x14ac:dyDescent="0.25">
      <c r="A20351">
        <v>113.115597642542</v>
      </c>
      <c r="B20351">
        <v>67.661084262500793</v>
      </c>
      <c r="C20351">
        <v>2000</v>
      </c>
    </row>
    <row r="20352" spans="1:11" x14ac:dyDescent="0.25">
      <c r="A20352">
        <v>109.699480829492</v>
      </c>
      <c r="B20352">
        <v>64.244967449451096</v>
      </c>
      <c r="C20352">
        <v>2000</v>
      </c>
    </row>
    <row r="20353" spans="1:11" x14ac:dyDescent="0.25">
      <c r="A20353">
        <v>109.262464805043</v>
      </c>
      <c r="B20353">
        <v>64.681983473899905</v>
      </c>
      <c r="C20353">
        <v>2001</v>
      </c>
    </row>
    <row r="20354" spans="1:11" x14ac:dyDescent="0.25">
      <c r="A20354">
        <v>112.67858161809301</v>
      </c>
      <c r="B20354">
        <v>68.098100286949702</v>
      </c>
      <c r="C20354">
        <v>2001</v>
      </c>
    </row>
    <row r="20355" spans="1:11" x14ac:dyDescent="0.25">
      <c r="A20355">
        <v>112.887363114812</v>
      </c>
      <c r="B20355">
        <v>68.306881783668501</v>
      </c>
      <c r="C20355">
        <v>2001</v>
      </c>
    </row>
    <row r="20356" spans="1:11" x14ac:dyDescent="0.25">
      <c r="A20356">
        <v>113.324379139261</v>
      </c>
      <c r="B20356">
        <v>67.869865759219707</v>
      </c>
      <c r="C20356">
        <v>2000</v>
      </c>
    </row>
    <row r="20357" spans="1:11" x14ac:dyDescent="0.25">
      <c r="A20357" t="s">
        <v>83</v>
      </c>
    </row>
    <row r="20358" spans="1:11" x14ac:dyDescent="0.25">
      <c r="A20358">
        <v>4068</v>
      </c>
      <c r="B20358">
        <v>0</v>
      </c>
      <c r="C20358">
        <v>2.9435905822708199</v>
      </c>
      <c r="D20358">
        <v>2.1818645151344098</v>
      </c>
      <c r="E20358">
        <v>10</v>
      </c>
      <c r="F20358">
        <v>1.01722196789785</v>
      </c>
      <c r="G20358" t="s">
        <v>81</v>
      </c>
      <c r="H20358" t="s">
        <v>81</v>
      </c>
      <c r="I20358">
        <v>2744</v>
      </c>
      <c r="J20358">
        <v>3347</v>
      </c>
      <c r="K20358">
        <v>7.0602626087027401E-2</v>
      </c>
    </row>
    <row r="20359" spans="1:11" x14ac:dyDescent="0.25">
      <c r="A20359" t="s">
        <v>82</v>
      </c>
    </row>
    <row r="20360" spans="1:11" x14ac:dyDescent="0.25">
      <c r="A20360">
        <v>99.435987435954402</v>
      </c>
      <c r="B20360">
        <v>99.745831944856903</v>
      </c>
      <c r="C20360">
        <v>2000</v>
      </c>
    </row>
    <row r="20361" spans="1:11" x14ac:dyDescent="0.25">
      <c r="A20361">
        <v>97.354554574193898</v>
      </c>
      <c r="B20361">
        <v>97.664399083096299</v>
      </c>
      <c r="C20361">
        <v>2000</v>
      </c>
    </row>
    <row r="20362" spans="1:11" x14ac:dyDescent="0.25">
      <c r="A20362">
        <v>97.791570598642707</v>
      </c>
      <c r="B20362">
        <v>97.227383058647504</v>
      </c>
      <c r="C20362">
        <v>2001</v>
      </c>
    </row>
    <row r="20363" spans="1:11" x14ac:dyDescent="0.25">
      <c r="A20363">
        <v>99.873003460403297</v>
      </c>
      <c r="B20363">
        <v>99.308815920408094</v>
      </c>
      <c r="C20363">
        <v>2001</v>
      </c>
    </row>
    <row r="20364" spans="1:11" x14ac:dyDescent="0.25">
      <c r="A20364">
        <v>100.21850801222401</v>
      </c>
      <c r="B20364">
        <v>99.654320472229202</v>
      </c>
      <c r="C20364">
        <v>2001</v>
      </c>
    </row>
    <row r="20365" spans="1:11" x14ac:dyDescent="0.25">
      <c r="A20365">
        <v>100.345679527771</v>
      </c>
      <c r="B20365">
        <v>99.781491987775595</v>
      </c>
      <c r="C20365">
        <v>2001</v>
      </c>
    </row>
    <row r="20366" spans="1:11" x14ac:dyDescent="0.25">
      <c r="A20366">
        <v>101.41581465468499</v>
      </c>
      <c r="B20366">
        <v>100.85162711469</v>
      </c>
      <c r="C20366">
        <v>2001</v>
      </c>
    </row>
    <row r="20367" spans="1:11" x14ac:dyDescent="0.25">
      <c r="A20367">
        <v>100.978798630236</v>
      </c>
      <c r="B20367">
        <v>101.288643139139</v>
      </c>
      <c r="C20367">
        <v>2000</v>
      </c>
    </row>
    <row r="20368" spans="1:11" x14ac:dyDescent="0.25">
      <c r="A20368">
        <v>99.908663503322003</v>
      </c>
      <c r="B20368">
        <v>100.21850801222401</v>
      </c>
      <c r="C20368">
        <v>2000</v>
      </c>
    </row>
    <row r="20369" spans="1:11" x14ac:dyDescent="0.25">
      <c r="A20369">
        <v>99.781491987775595</v>
      </c>
      <c r="B20369">
        <v>100.091336496678</v>
      </c>
      <c r="C20369">
        <v>2000</v>
      </c>
    </row>
    <row r="20370" spans="1:11" x14ac:dyDescent="0.25">
      <c r="A20370" t="s">
        <v>83</v>
      </c>
    </row>
    <row r="20371" spans="1:11" x14ac:dyDescent="0.25">
      <c r="A20371">
        <v>3095</v>
      </c>
      <c r="B20371">
        <v>0</v>
      </c>
      <c r="C20371">
        <v>1.4052742669190601</v>
      </c>
      <c r="D20371">
        <v>3.7201549028826499</v>
      </c>
      <c r="E20371">
        <v>6</v>
      </c>
      <c r="F20371">
        <v>1.01722196789785</v>
      </c>
      <c r="G20371" t="s">
        <v>81</v>
      </c>
      <c r="H20371" t="s">
        <v>81</v>
      </c>
      <c r="I20371">
        <v>2183</v>
      </c>
      <c r="J20371">
        <v>3261</v>
      </c>
      <c r="K20371">
        <v>6.9408970768955899E-2</v>
      </c>
    </row>
    <row r="20372" spans="1:11" x14ac:dyDescent="0.25">
      <c r="A20372" t="s">
        <v>82</v>
      </c>
    </row>
    <row r="20373" spans="1:11" x14ac:dyDescent="0.25">
      <c r="A20373">
        <v>46.418684699763098</v>
      </c>
      <c r="B20373">
        <v>127.213559634622</v>
      </c>
      <c r="C20373">
        <v>2000</v>
      </c>
    </row>
    <row r="20374" spans="1:11" x14ac:dyDescent="0.25">
      <c r="A20374">
        <v>45.425005736197697</v>
      </c>
      <c r="B20374">
        <v>126.219880671056</v>
      </c>
      <c r="C20374">
        <v>2000</v>
      </c>
    </row>
    <row r="20375" spans="1:11" x14ac:dyDescent="0.25">
      <c r="A20375">
        <v>44.987989711748902</v>
      </c>
      <c r="B20375">
        <v>126.656896695505</v>
      </c>
      <c r="C20375">
        <v>2001</v>
      </c>
    </row>
    <row r="20376" spans="1:11" x14ac:dyDescent="0.25">
      <c r="A20376">
        <v>45.981668675314303</v>
      </c>
      <c r="B20376">
        <v>127.650575659071</v>
      </c>
      <c r="C20376">
        <v>2001</v>
      </c>
    </row>
    <row r="20377" spans="1:11" x14ac:dyDescent="0.25">
      <c r="A20377">
        <v>48.612215434207002</v>
      </c>
      <c r="B20377">
        <v>130.28112241796299</v>
      </c>
      <c r="C20377">
        <v>2001</v>
      </c>
    </row>
    <row r="20378" spans="1:11" x14ac:dyDescent="0.25">
      <c r="A20378">
        <v>49.049231458655797</v>
      </c>
      <c r="B20378">
        <v>129.84410639351401</v>
      </c>
      <c r="C20378">
        <v>2000</v>
      </c>
    </row>
    <row r="20379" spans="1:11" x14ac:dyDescent="0.25">
      <c r="A20379" t="s">
        <v>83</v>
      </c>
    </row>
    <row r="20380" spans="1:11" x14ac:dyDescent="0.25">
      <c r="A20380">
        <v>3128</v>
      </c>
      <c r="B20380">
        <v>0</v>
      </c>
      <c r="C20380">
        <v>1.0550704886342299</v>
      </c>
      <c r="D20380">
        <v>4.0693924921348996</v>
      </c>
      <c r="E20380">
        <v>6</v>
      </c>
      <c r="F20380">
        <v>1.01722196789785</v>
      </c>
      <c r="G20380" t="s">
        <v>81</v>
      </c>
      <c r="H20380" t="s">
        <v>81</v>
      </c>
      <c r="I20380">
        <v>3724</v>
      </c>
      <c r="J20380">
        <v>3004</v>
      </c>
      <c r="K20380">
        <v>6.9422363795634601E-2</v>
      </c>
    </row>
    <row r="20381" spans="1:11" x14ac:dyDescent="0.25">
      <c r="A20381" t="s">
        <v>82</v>
      </c>
    </row>
    <row r="20382" spans="1:11" x14ac:dyDescent="0.25">
      <c r="A20382">
        <v>87.672291803025601</v>
      </c>
      <c r="B20382">
        <v>76.7842602612333</v>
      </c>
      <c r="C20382">
        <v>2000</v>
      </c>
    </row>
    <row r="20383" spans="1:11" x14ac:dyDescent="0.25">
      <c r="A20383">
        <v>86.926244305882506</v>
      </c>
      <c r="B20383">
        <v>76.038212764090204</v>
      </c>
      <c r="C20383">
        <v>2000</v>
      </c>
    </row>
    <row r="20384" spans="1:11" x14ac:dyDescent="0.25">
      <c r="A20384">
        <v>87.3632603303313</v>
      </c>
      <c r="B20384">
        <v>75.601196739641395</v>
      </c>
      <c r="C20384">
        <v>2001</v>
      </c>
    </row>
    <row r="20385" spans="1:11" x14ac:dyDescent="0.25">
      <c r="A20385">
        <v>88.109307827474396</v>
      </c>
      <c r="B20385">
        <v>76.347244236784505</v>
      </c>
      <c r="C20385">
        <v>2001</v>
      </c>
    </row>
    <row r="20386" spans="1:11" x14ac:dyDescent="0.25">
      <c r="A20386">
        <v>90.986802853972605</v>
      </c>
      <c r="B20386">
        <v>79.2247392632827</v>
      </c>
      <c r="C20386">
        <v>2001</v>
      </c>
    </row>
    <row r="20387" spans="1:11" x14ac:dyDescent="0.25">
      <c r="A20387">
        <v>90.549786829523796</v>
      </c>
      <c r="B20387">
        <v>79.661755287731495</v>
      </c>
      <c r="C20387">
        <v>2000</v>
      </c>
    </row>
    <row r="20388" spans="1:11" x14ac:dyDescent="0.25">
      <c r="A20388" t="s">
        <v>83</v>
      </c>
    </row>
    <row r="20389" spans="1:11" x14ac:dyDescent="0.25">
      <c r="A20389">
        <v>3867</v>
      </c>
      <c r="B20389">
        <v>0</v>
      </c>
      <c r="C20389">
        <v>0.60272435808036595</v>
      </c>
      <c r="D20389">
        <v>4.5147932174759697</v>
      </c>
      <c r="E20389">
        <v>6</v>
      </c>
      <c r="F20389">
        <v>1.01722196789785</v>
      </c>
      <c r="G20389" t="s">
        <v>81</v>
      </c>
      <c r="H20389" t="s">
        <v>81</v>
      </c>
      <c r="I20389">
        <v>999</v>
      </c>
      <c r="J20389">
        <v>3855</v>
      </c>
      <c r="K20389">
        <v>7.0279912305913295E-2</v>
      </c>
    </row>
    <row r="20390" spans="1:11" x14ac:dyDescent="0.25">
      <c r="A20390" t="s">
        <v>82</v>
      </c>
    </row>
    <row r="20391" spans="1:11" x14ac:dyDescent="0.25">
      <c r="A20391">
        <v>41.667234920737201</v>
      </c>
      <c r="B20391">
        <v>68.921696586036703</v>
      </c>
      <c r="C20391">
        <v>2000</v>
      </c>
    </row>
    <row r="20392" spans="1:11" x14ac:dyDescent="0.25">
      <c r="A20392">
        <v>41.241044439952198</v>
      </c>
      <c r="B20392">
        <v>68.495506105251806</v>
      </c>
      <c r="C20392">
        <v>2000</v>
      </c>
    </row>
    <row r="20393" spans="1:11" x14ac:dyDescent="0.25">
      <c r="A20393">
        <v>40.804028415503403</v>
      </c>
      <c r="B20393">
        <v>68.932522129700601</v>
      </c>
      <c r="C20393">
        <v>2001</v>
      </c>
    </row>
    <row r="20394" spans="1:11" x14ac:dyDescent="0.25">
      <c r="A20394">
        <v>41.230218896288299</v>
      </c>
      <c r="B20394">
        <v>69.358712610485497</v>
      </c>
      <c r="C20394">
        <v>2001</v>
      </c>
    </row>
    <row r="20395" spans="1:11" x14ac:dyDescent="0.25">
      <c r="A20395">
        <v>44.422659796020596</v>
      </c>
      <c r="B20395">
        <v>72.551153510217802</v>
      </c>
      <c r="C20395">
        <v>2001</v>
      </c>
    </row>
    <row r="20396" spans="1:11" x14ac:dyDescent="0.25">
      <c r="A20396">
        <v>44.859675820469398</v>
      </c>
      <c r="B20396">
        <v>72.114137485769007</v>
      </c>
      <c r="C20396">
        <v>2000</v>
      </c>
    </row>
    <row r="20397" spans="1:11" x14ac:dyDescent="0.25">
      <c r="A20397" t="s">
        <v>83</v>
      </c>
    </row>
    <row r="20398" spans="1:11" x14ac:dyDescent="0.25">
      <c r="A20398">
        <v>933</v>
      </c>
      <c r="B20398">
        <v>0</v>
      </c>
      <c r="C20398">
        <v>4.3188202809511997</v>
      </c>
      <c r="D20398">
        <v>0.798017602583172</v>
      </c>
      <c r="E20398">
        <v>6</v>
      </c>
      <c r="F20398">
        <v>1.01722196789785</v>
      </c>
      <c r="G20398" t="s">
        <v>81</v>
      </c>
      <c r="H20398" t="s">
        <v>81</v>
      </c>
      <c r="I20398">
        <v>1199</v>
      </c>
      <c r="J20398">
        <v>921</v>
      </c>
      <c r="K20398">
        <v>6.8322518743445401E-2</v>
      </c>
    </row>
    <row r="20399" spans="1:11" x14ac:dyDescent="0.25">
      <c r="A20399" t="s">
        <v>82</v>
      </c>
    </row>
    <row r="20400" spans="1:11" x14ac:dyDescent="0.25">
      <c r="A20400">
        <v>137.51845322340199</v>
      </c>
      <c r="B20400">
        <v>107.400813069851</v>
      </c>
      <c r="C20400">
        <v>2000</v>
      </c>
    </row>
    <row r="20401" spans="1:11" x14ac:dyDescent="0.25">
      <c r="A20401">
        <v>134.46458611601599</v>
      </c>
      <c r="B20401">
        <v>104.346945962465</v>
      </c>
      <c r="C20401">
        <v>2000</v>
      </c>
    </row>
    <row r="20402" spans="1:11" x14ac:dyDescent="0.25">
      <c r="A20402">
        <v>134.02757009156699</v>
      </c>
      <c r="B20402">
        <v>104.78396198691399</v>
      </c>
      <c r="C20402">
        <v>2001</v>
      </c>
    </row>
    <row r="20403" spans="1:11" x14ac:dyDescent="0.25">
      <c r="A20403">
        <v>137.08143719895301</v>
      </c>
      <c r="B20403">
        <v>107.83782909430001</v>
      </c>
      <c r="C20403">
        <v>2001</v>
      </c>
    </row>
    <row r="20404" spans="1:11" x14ac:dyDescent="0.25">
      <c r="A20404">
        <v>137.645720857246</v>
      </c>
      <c r="B20404">
        <v>108.402112752593</v>
      </c>
      <c r="C20404">
        <v>2001</v>
      </c>
    </row>
    <row r="20405" spans="1:11" x14ac:dyDescent="0.25">
      <c r="A20405">
        <v>138.08273688169501</v>
      </c>
      <c r="B20405">
        <v>107.965096728144</v>
      </c>
      <c r="C20405">
        <v>2000</v>
      </c>
    </row>
    <row r="20406" spans="1:11" x14ac:dyDescent="0.25">
      <c r="A20406" t="s">
        <v>83</v>
      </c>
    </row>
    <row r="20407" spans="1:11" x14ac:dyDescent="0.25">
      <c r="A20407">
        <v>520</v>
      </c>
      <c r="B20407">
        <v>0</v>
      </c>
      <c r="C20407">
        <v>3.2294799998599801</v>
      </c>
      <c r="D20407">
        <v>1.87960760812298</v>
      </c>
      <c r="E20407">
        <v>8</v>
      </c>
      <c r="F20407">
        <v>1.01722196789785</v>
      </c>
      <c r="G20407" t="s">
        <v>81</v>
      </c>
      <c r="H20407" t="s">
        <v>81</v>
      </c>
      <c r="I20407">
        <v>1339</v>
      </c>
      <c r="J20407">
        <v>1728</v>
      </c>
      <c r="K20407">
        <v>0</v>
      </c>
    </row>
    <row r="20408" spans="1:11" x14ac:dyDescent="0.25">
      <c r="A20408" t="s">
        <v>82</v>
      </c>
    </row>
    <row r="20409" spans="1:11" x14ac:dyDescent="0.25">
      <c r="A20409">
        <v>117.704326811104</v>
      </c>
      <c r="B20409">
        <v>51.710883757900703</v>
      </c>
      <c r="C20409">
        <v>2000</v>
      </c>
    </row>
    <row r="20410" spans="1:11" x14ac:dyDescent="0.25">
      <c r="A20410">
        <v>115.774935040979</v>
      </c>
      <c r="B20410">
        <v>49.781491987775603</v>
      </c>
      <c r="C20410">
        <v>2000</v>
      </c>
    </row>
    <row r="20411" spans="1:11" x14ac:dyDescent="0.25">
      <c r="A20411">
        <v>115.420739603497</v>
      </c>
      <c r="B20411">
        <v>49.427296550293399</v>
      </c>
      <c r="C20411">
        <v>2000</v>
      </c>
    </row>
    <row r="20412" spans="1:11" x14ac:dyDescent="0.25">
      <c r="A20412">
        <v>114.983723579048</v>
      </c>
      <c r="B20412">
        <v>49.8643125747422</v>
      </c>
      <c r="C20412">
        <v>2001</v>
      </c>
    </row>
    <row r="20413" spans="1:11" x14ac:dyDescent="0.25">
      <c r="A20413">
        <v>115.337919016531</v>
      </c>
      <c r="B20413">
        <v>50.218508012224397</v>
      </c>
      <c r="C20413">
        <v>2001</v>
      </c>
    </row>
    <row r="20414" spans="1:11" x14ac:dyDescent="0.25">
      <c r="A20414">
        <v>117.267310786656</v>
      </c>
      <c r="B20414">
        <v>52.147899782349498</v>
      </c>
      <c r="C20414">
        <v>2001</v>
      </c>
    </row>
    <row r="20415" spans="1:11" x14ac:dyDescent="0.25">
      <c r="A20415">
        <v>118.59639407232901</v>
      </c>
      <c r="B20415">
        <v>53.476983068023102</v>
      </c>
      <c r="C20415">
        <v>2001</v>
      </c>
    </row>
    <row r="20416" spans="1:11" x14ac:dyDescent="0.25">
      <c r="A20416">
        <v>119.033410096778</v>
      </c>
      <c r="B20416">
        <v>53.0399670435743</v>
      </c>
      <c r="C20416">
        <v>2000</v>
      </c>
    </row>
    <row r="20417" spans="1:11" x14ac:dyDescent="0.25">
      <c r="A20417" t="s">
        <v>83</v>
      </c>
    </row>
    <row r="20418" spans="1:11" x14ac:dyDescent="0.25">
      <c r="A20418">
        <v>1204</v>
      </c>
      <c r="B20418">
        <v>0</v>
      </c>
      <c r="C20418">
        <v>1.91035378168444</v>
      </c>
      <c r="D20418">
        <v>3.1983129689018601</v>
      </c>
      <c r="E20418">
        <v>8</v>
      </c>
      <c r="F20418">
        <v>1.01722196789785</v>
      </c>
      <c r="G20418" t="s">
        <v>81</v>
      </c>
      <c r="H20418" t="s">
        <v>81</v>
      </c>
      <c r="I20418">
        <v>4740</v>
      </c>
      <c r="J20418">
        <v>2535</v>
      </c>
      <c r="K20418">
        <v>6.8592920878615599E-2</v>
      </c>
    </row>
    <row r="20419" spans="1:11" x14ac:dyDescent="0.25">
      <c r="A20419" t="s">
        <v>82</v>
      </c>
    </row>
    <row r="20420" spans="1:11" x14ac:dyDescent="0.25">
      <c r="A20420">
        <v>98.746354531839799</v>
      </c>
      <c r="B20420">
        <v>34.868213500305004</v>
      </c>
      <c r="C20420">
        <v>2000</v>
      </c>
    </row>
    <row r="20421" spans="1:11" x14ac:dyDescent="0.25">
      <c r="A20421">
        <v>97.395530418345402</v>
      </c>
      <c r="B20421">
        <v>33.5173893868105</v>
      </c>
      <c r="C20421">
        <v>2000</v>
      </c>
    </row>
    <row r="20422" spans="1:11" x14ac:dyDescent="0.25">
      <c r="A20422">
        <v>96.958514393896607</v>
      </c>
      <c r="B20422">
        <v>33.954405411259401</v>
      </c>
      <c r="C20422">
        <v>2001</v>
      </c>
    </row>
    <row r="20423" spans="1:11" x14ac:dyDescent="0.25">
      <c r="A20423">
        <v>98.309338507391004</v>
      </c>
      <c r="B20423">
        <v>35.305229524753798</v>
      </c>
      <c r="C20423">
        <v>2001</v>
      </c>
    </row>
    <row r="20424" spans="1:11" x14ac:dyDescent="0.25">
      <c r="A20424">
        <v>99.781491987775595</v>
      </c>
      <c r="B20424">
        <v>36.777383005138397</v>
      </c>
      <c r="C20424">
        <v>2001</v>
      </c>
    </row>
    <row r="20425" spans="1:11" x14ac:dyDescent="0.25">
      <c r="A20425">
        <v>100.570887296058</v>
      </c>
      <c r="B20425">
        <v>37.566778313421203</v>
      </c>
      <c r="C20425">
        <v>2001</v>
      </c>
    </row>
    <row r="20426" spans="1:11" x14ac:dyDescent="0.25">
      <c r="A20426">
        <v>101.007903320507</v>
      </c>
      <c r="B20426">
        <v>37.129762288972401</v>
      </c>
      <c r="C20426">
        <v>2000</v>
      </c>
    </row>
    <row r="20427" spans="1:11" x14ac:dyDescent="0.25">
      <c r="A20427">
        <v>100.21850801222401</v>
      </c>
      <c r="B20427">
        <v>36.340366980689602</v>
      </c>
      <c r="C20427">
        <v>2000</v>
      </c>
    </row>
    <row r="20428" spans="1:11" x14ac:dyDescent="0.25">
      <c r="A20428" t="s">
        <v>83</v>
      </c>
    </row>
    <row r="20429" spans="1:11" x14ac:dyDescent="0.25">
      <c r="A20429">
        <v>1843</v>
      </c>
      <c r="B20429">
        <v>0</v>
      </c>
      <c r="C20429">
        <v>3.1072995050213601</v>
      </c>
      <c r="D20429">
        <v>1.9936596064674199</v>
      </c>
      <c r="E20429">
        <v>8</v>
      </c>
      <c r="F20429">
        <v>1.01722196789785</v>
      </c>
      <c r="G20429" t="s">
        <v>81</v>
      </c>
      <c r="H20429" t="s">
        <v>81</v>
      </c>
      <c r="I20429">
        <v>1003</v>
      </c>
      <c r="J20429">
        <v>1074</v>
      </c>
      <c r="K20429">
        <v>6.8961167063474202E-2</v>
      </c>
    </row>
    <row r="20430" spans="1:11" x14ac:dyDescent="0.25">
      <c r="A20430" t="s">
        <v>82</v>
      </c>
    </row>
    <row r="20431" spans="1:11" x14ac:dyDescent="0.25">
      <c r="A20431">
        <v>52.149912230735801</v>
      </c>
      <c r="B20431">
        <v>66.471512549780797</v>
      </c>
      <c r="C20431">
        <v>2000</v>
      </c>
    </row>
    <row r="20432" spans="1:11" x14ac:dyDescent="0.25">
      <c r="A20432">
        <v>50.218508012224397</v>
      </c>
      <c r="B20432">
        <v>64.540108331269494</v>
      </c>
      <c r="C20432">
        <v>2000</v>
      </c>
    </row>
    <row r="20433" spans="1:11" x14ac:dyDescent="0.25">
      <c r="A20433">
        <v>49.952719679557603</v>
      </c>
      <c r="B20433">
        <v>64.274319998602607</v>
      </c>
      <c r="C20433">
        <v>2000</v>
      </c>
    </row>
    <row r="20434" spans="1:11" x14ac:dyDescent="0.25">
      <c r="A20434">
        <v>49.515703655108801</v>
      </c>
      <c r="B20434">
        <v>64.711336023051402</v>
      </c>
      <c r="C20434">
        <v>2001</v>
      </c>
    </row>
    <row r="20435" spans="1:11" x14ac:dyDescent="0.25">
      <c r="A20435">
        <v>49.781491987775603</v>
      </c>
      <c r="B20435">
        <v>64.977124355718303</v>
      </c>
      <c r="C20435">
        <v>2001</v>
      </c>
    </row>
    <row r="20436" spans="1:11" x14ac:dyDescent="0.25">
      <c r="A20436">
        <v>51.712896206286999</v>
      </c>
      <c r="B20436">
        <v>66.908528574229607</v>
      </c>
      <c r="C20436">
        <v>2001</v>
      </c>
    </row>
    <row r="20437" spans="1:11" x14ac:dyDescent="0.25">
      <c r="A20437">
        <v>53.122626433397798</v>
      </c>
      <c r="B20437">
        <v>68.318258801340505</v>
      </c>
      <c r="C20437">
        <v>2001</v>
      </c>
    </row>
    <row r="20438" spans="1:11" x14ac:dyDescent="0.25">
      <c r="A20438">
        <v>53.5596424578466</v>
      </c>
      <c r="B20438">
        <v>67.881242776891696</v>
      </c>
      <c r="C20438">
        <v>2000</v>
      </c>
    </row>
    <row r="20439" spans="1:11" x14ac:dyDescent="0.25">
      <c r="A20439" t="s">
        <v>83</v>
      </c>
    </row>
    <row r="20440" spans="1:11" x14ac:dyDescent="0.25">
      <c r="A20440">
        <v>3900</v>
      </c>
      <c r="B20440">
        <v>0</v>
      </c>
      <c r="C20440">
        <v>0.17149442153991101</v>
      </c>
      <c r="D20440">
        <v>4.92922794245845</v>
      </c>
      <c r="E20440">
        <v>6</v>
      </c>
      <c r="F20440">
        <v>1.01722196789785</v>
      </c>
      <c r="G20440" t="s">
        <v>81</v>
      </c>
      <c r="H20440" t="s">
        <v>81</v>
      </c>
      <c r="I20440">
        <v>1468</v>
      </c>
      <c r="J20440">
        <v>4194</v>
      </c>
      <c r="K20440">
        <v>7.0319917789423106E-2</v>
      </c>
    </row>
    <row r="20441" spans="1:11" x14ac:dyDescent="0.25">
      <c r="A20441" t="s">
        <v>82</v>
      </c>
    </row>
    <row r="20442" spans="1:11" x14ac:dyDescent="0.25">
      <c r="A20442">
        <v>29.376522282774999</v>
      </c>
      <c r="B20442">
        <v>28.374576298698901</v>
      </c>
      <c r="C20442">
        <v>2000</v>
      </c>
    </row>
    <row r="20443" spans="1:11" x14ac:dyDescent="0.25">
      <c r="A20443">
        <v>29.255257414368501</v>
      </c>
      <c r="B20443">
        <v>28.2533114302923</v>
      </c>
      <c r="C20443">
        <v>2000</v>
      </c>
    </row>
    <row r="20444" spans="1:11" x14ac:dyDescent="0.25">
      <c r="A20444">
        <v>28.818241389919599</v>
      </c>
      <c r="B20444">
        <v>28.690327454741201</v>
      </c>
      <c r="C20444">
        <v>2001</v>
      </c>
    </row>
    <row r="20445" spans="1:11" x14ac:dyDescent="0.25">
      <c r="A20445">
        <v>28.939506258326201</v>
      </c>
      <c r="B20445">
        <v>28.8115923231477</v>
      </c>
      <c r="C20445">
        <v>2001</v>
      </c>
    </row>
    <row r="20446" spans="1:11" x14ac:dyDescent="0.25">
      <c r="A20446">
        <v>32.4249967624528</v>
      </c>
      <c r="B20446">
        <v>32.297082827274302</v>
      </c>
      <c r="C20446">
        <v>2001</v>
      </c>
    </row>
    <row r="20447" spans="1:11" x14ac:dyDescent="0.25">
      <c r="A20447">
        <v>32.862012786901602</v>
      </c>
      <c r="B20447">
        <v>31.8600668028255</v>
      </c>
      <c r="C20447">
        <v>2000</v>
      </c>
    </row>
    <row r="20448" spans="1:11" x14ac:dyDescent="0.25">
      <c r="A20448" t="s">
        <v>83</v>
      </c>
    </row>
    <row r="20449" spans="1:11" x14ac:dyDescent="0.25">
      <c r="A20449">
        <v>2754</v>
      </c>
      <c r="B20449">
        <v>0</v>
      </c>
      <c r="C20449">
        <v>2.4153180510363899</v>
      </c>
      <c r="D20449">
        <v>2.68518011182115</v>
      </c>
      <c r="E20449">
        <v>6</v>
      </c>
      <c r="F20449">
        <v>1.01722196789785</v>
      </c>
      <c r="G20449" t="s">
        <v>81</v>
      </c>
      <c r="H20449" t="s">
        <v>81</v>
      </c>
      <c r="I20449">
        <v>2113</v>
      </c>
      <c r="J20449">
        <v>3697</v>
      </c>
      <c r="K20449">
        <v>6.9275527850187493E-2</v>
      </c>
    </row>
    <row r="20450" spans="1:11" x14ac:dyDescent="0.25">
      <c r="A20450" t="s">
        <v>82</v>
      </c>
    </row>
    <row r="20451" spans="1:11" x14ac:dyDescent="0.25">
      <c r="A20451">
        <v>141.65155142528999</v>
      </c>
      <c r="B20451">
        <v>78.947430602720502</v>
      </c>
      <c r="C20451">
        <v>2000</v>
      </c>
    </row>
    <row r="20452" spans="1:11" x14ac:dyDescent="0.25">
      <c r="A20452">
        <v>139.94366365267999</v>
      </c>
      <c r="B20452">
        <v>77.239542830110395</v>
      </c>
      <c r="C20452">
        <v>2000</v>
      </c>
    </row>
    <row r="20453" spans="1:11" x14ac:dyDescent="0.25">
      <c r="A20453">
        <v>139.50664762823101</v>
      </c>
      <c r="B20453">
        <v>77.676558854559204</v>
      </c>
      <c r="C20453">
        <v>2001</v>
      </c>
    </row>
    <row r="20454" spans="1:11" x14ac:dyDescent="0.25">
      <c r="A20454">
        <v>141.21453540084099</v>
      </c>
      <c r="B20454">
        <v>79.384446627169297</v>
      </c>
      <c r="C20454">
        <v>2001</v>
      </c>
    </row>
    <row r="20455" spans="1:11" x14ac:dyDescent="0.25">
      <c r="A20455">
        <v>143.113244466617</v>
      </c>
      <c r="B20455">
        <v>81.2831556929453</v>
      </c>
      <c r="C20455">
        <v>2001</v>
      </c>
    </row>
    <row r="20456" spans="1:11" x14ac:dyDescent="0.25">
      <c r="A20456">
        <v>143.55026049106601</v>
      </c>
      <c r="B20456">
        <v>80.846139668496505</v>
      </c>
      <c r="C20456">
        <v>2000</v>
      </c>
    </row>
    <row r="20457" spans="1:11" x14ac:dyDescent="0.25">
      <c r="A20457" t="s">
        <v>83</v>
      </c>
    </row>
    <row r="20458" spans="1:11" x14ac:dyDescent="0.25">
      <c r="A20458">
        <v>3168</v>
      </c>
      <c r="B20458">
        <v>0</v>
      </c>
      <c r="C20458">
        <v>4.8130140810928603</v>
      </c>
      <c r="D20458">
        <v>0.28599310317322602</v>
      </c>
      <c r="E20458">
        <v>6</v>
      </c>
      <c r="F20458">
        <v>1.01722196789785</v>
      </c>
      <c r="G20458" t="s">
        <v>81</v>
      </c>
      <c r="H20458" t="s">
        <v>81</v>
      </c>
      <c r="I20458">
        <v>3218</v>
      </c>
      <c r="J20458">
        <v>3015</v>
      </c>
      <c r="K20458">
        <v>6.9443602407034996E-2</v>
      </c>
    </row>
    <row r="20459" spans="1:11" x14ac:dyDescent="0.25">
      <c r="A20459" t="s">
        <v>82</v>
      </c>
    </row>
    <row r="20460" spans="1:11" x14ac:dyDescent="0.25">
      <c r="A20460">
        <v>40.061372673172002</v>
      </c>
      <c r="B20460">
        <v>140.77102567477201</v>
      </c>
      <c r="C20460">
        <v>2000</v>
      </c>
    </row>
    <row r="20461" spans="1:11" x14ac:dyDescent="0.25">
      <c r="A20461">
        <v>36.658057778484903</v>
      </c>
      <c r="B20461">
        <v>137.36771078008499</v>
      </c>
      <c r="C20461">
        <v>2000</v>
      </c>
    </row>
    <row r="20462" spans="1:11" x14ac:dyDescent="0.25">
      <c r="A20462">
        <v>37.095073802933797</v>
      </c>
      <c r="B20462">
        <v>136.93069475563601</v>
      </c>
      <c r="C20462">
        <v>2001</v>
      </c>
    </row>
    <row r="20463" spans="1:11" x14ac:dyDescent="0.25">
      <c r="A20463">
        <v>40.498388697620904</v>
      </c>
      <c r="B20463">
        <v>140.334009650323</v>
      </c>
      <c r="C20463">
        <v>2001</v>
      </c>
    </row>
    <row r="20464" spans="1:11" x14ac:dyDescent="0.25">
      <c r="A20464">
        <v>40.700616360247203</v>
      </c>
      <c r="B20464">
        <v>140.53623731294999</v>
      </c>
      <c r="C20464">
        <v>2001</v>
      </c>
    </row>
    <row r="20465" spans="1:11" x14ac:dyDescent="0.25">
      <c r="A20465">
        <v>40.263600335798401</v>
      </c>
      <c r="B20465">
        <v>140.973253337399</v>
      </c>
      <c r="C20465">
        <v>2000</v>
      </c>
    </row>
    <row r="20466" spans="1:11" x14ac:dyDescent="0.25">
      <c r="A20466" t="s">
        <v>83</v>
      </c>
    </row>
    <row r="20467" spans="1:11" x14ac:dyDescent="0.25">
      <c r="A20467">
        <v>864</v>
      </c>
      <c r="B20467">
        <v>0</v>
      </c>
      <c r="C20467">
        <v>1.5184896091336999</v>
      </c>
      <c r="D20467">
        <v>3.5803399116579602</v>
      </c>
      <c r="E20467">
        <v>8</v>
      </c>
      <c r="F20467">
        <v>1.01722196789785</v>
      </c>
      <c r="G20467" t="s">
        <v>81</v>
      </c>
      <c r="H20467" t="s">
        <v>81</v>
      </c>
      <c r="I20467">
        <v>1832</v>
      </c>
      <c r="J20467">
        <v>3675</v>
      </c>
      <c r="K20467">
        <v>6.8361481833985605E-2</v>
      </c>
    </row>
    <row r="20468" spans="1:11" x14ac:dyDescent="0.25">
      <c r="A20468" t="s">
        <v>82</v>
      </c>
    </row>
    <row r="20469" spans="1:11" x14ac:dyDescent="0.25">
      <c r="A20469">
        <v>99.311427961709796</v>
      </c>
      <c r="B20469">
        <v>14.2901315150316</v>
      </c>
      <c r="C20469">
        <v>2000</v>
      </c>
    </row>
    <row r="20470" spans="1:11" x14ac:dyDescent="0.25">
      <c r="A20470">
        <v>98.237693661930095</v>
      </c>
      <c r="B20470">
        <v>13.216397215251799</v>
      </c>
      <c r="C20470">
        <v>2000</v>
      </c>
    </row>
    <row r="20471" spans="1:11" x14ac:dyDescent="0.25">
      <c r="A20471">
        <v>97.8006776374813</v>
      </c>
      <c r="B20471">
        <v>13.653413239700599</v>
      </c>
      <c r="C20471">
        <v>2001</v>
      </c>
    </row>
    <row r="20472" spans="1:11" x14ac:dyDescent="0.25">
      <c r="A20472">
        <v>98.874411937261002</v>
      </c>
      <c r="B20472">
        <v>14.7271475394804</v>
      </c>
      <c r="C20472">
        <v>2001</v>
      </c>
    </row>
    <row r="20473" spans="1:11" x14ac:dyDescent="0.25">
      <c r="A20473">
        <v>99.781491987775595</v>
      </c>
      <c r="B20473">
        <v>15.634227589995</v>
      </c>
      <c r="C20473">
        <v>2001</v>
      </c>
    </row>
    <row r="20474" spans="1:11" x14ac:dyDescent="0.25">
      <c r="A20474">
        <v>101.406094567747</v>
      </c>
      <c r="B20474">
        <v>17.2588301699666</v>
      </c>
      <c r="C20474">
        <v>2001</v>
      </c>
    </row>
    <row r="20475" spans="1:11" x14ac:dyDescent="0.25">
      <c r="A20475">
        <v>101.843110592196</v>
      </c>
      <c r="B20475">
        <v>16.821814145517699</v>
      </c>
      <c r="C20475">
        <v>2000</v>
      </c>
    </row>
    <row r="20476" spans="1:11" x14ac:dyDescent="0.25">
      <c r="A20476">
        <v>100.21850801222401</v>
      </c>
      <c r="B20476">
        <v>15.1972115655461</v>
      </c>
      <c r="C20476">
        <v>2000</v>
      </c>
    </row>
    <row r="20477" spans="1:11" x14ac:dyDescent="0.25">
      <c r="A20477" t="s">
        <v>83</v>
      </c>
    </row>
    <row r="20478" spans="1:11" x14ac:dyDescent="0.25">
      <c r="A20478">
        <v>828</v>
      </c>
      <c r="B20478">
        <v>0</v>
      </c>
      <c r="C20478">
        <v>0.96927427247371201</v>
      </c>
      <c r="D20478">
        <v>4.1235542848603304</v>
      </c>
      <c r="E20478">
        <v>6</v>
      </c>
      <c r="F20478">
        <v>1.01722196789785</v>
      </c>
      <c r="G20478" t="s">
        <v>81</v>
      </c>
      <c r="H20478" t="s">
        <v>81</v>
      </c>
      <c r="I20478">
        <v>1441</v>
      </c>
      <c r="J20478">
        <v>1795</v>
      </c>
      <c r="K20478">
        <v>6.8167966784389397E-2</v>
      </c>
    </row>
    <row r="20479" spans="1:11" x14ac:dyDescent="0.25">
      <c r="A20479" t="s">
        <v>82</v>
      </c>
    </row>
    <row r="20480" spans="1:11" x14ac:dyDescent="0.25">
      <c r="A20480">
        <v>31.488572351400801</v>
      </c>
      <c r="B20480">
        <v>112.43424234931599</v>
      </c>
      <c r="C20480">
        <v>2000</v>
      </c>
    </row>
    <row r="20481" spans="1:11" x14ac:dyDescent="0.25">
      <c r="A20481">
        <v>30.803191940504998</v>
      </c>
      <c r="B20481">
        <v>111.74886193842001</v>
      </c>
      <c r="C20481">
        <v>2000</v>
      </c>
    </row>
    <row r="20482" spans="1:11" x14ac:dyDescent="0.25">
      <c r="A20482">
        <v>31.2402079649538</v>
      </c>
      <c r="B20482">
        <v>111.311845913971</v>
      </c>
      <c r="C20482">
        <v>2001</v>
      </c>
    </row>
    <row r="20483" spans="1:11" x14ac:dyDescent="0.25">
      <c r="A20483">
        <v>31.9255883758496</v>
      </c>
      <c r="B20483">
        <v>111.997226324867</v>
      </c>
      <c r="C20483">
        <v>2001</v>
      </c>
    </row>
    <row r="20484" spans="1:11" x14ac:dyDescent="0.25">
      <c r="A20484">
        <v>34.841381573265203</v>
      </c>
      <c r="B20484">
        <v>114.913019522282</v>
      </c>
      <c r="C20484">
        <v>2001</v>
      </c>
    </row>
    <row r="20485" spans="1:11" x14ac:dyDescent="0.25">
      <c r="A20485">
        <v>34.404365548816401</v>
      </c>
      <c r="B20485">
        <v>115.35003554673099</v>
      </c>
      <c r="C20485">
        <v>2000</v>
      </c>
    </row>
    <row r="20486" spans="1:11" x14ac:dyDescent="0.25">
      <c r="A20486" t="s">
        <v>83</v>
      </c>
    </row>
    <row r="20487" spans="1:11" x14ac:dyDescent="0.25">
      <c r="A20487">
        <v>3106</v>
      </c>
      <c r="B20487">
        <v>0</v>
      </c>
      <c r="C20487">
        <v>0.82193104715724297</v>
      </c>
      <c r="D20487">
        <v>4.26967657970867</v>
      </c>
      <c r="E20487">
        <v>6</v>
      </c>
      <c r="F20487">
        <v>1.01722196789785</v>
      </c>
      <c r="G20487" t="s">
        <v>81</v>
      </c>
      <c r="H20487" t="s">
        <v>81</v>
      </c>
      <c r="I20487">
        <v>648</v>
      </c>
      <c r="J20487">
        <v>2522</v>
      </c>
      <c r="K20487">
        <v>6.9412655831437201E-2</v>
      </c>
    </row>
    <row r="20488" spans="1:11" x14ac:dyDescent="0.25">
      <c r="A20488" t="s">
        <v>82</v>
      </c>
    </row>
    <row r="20489" spans="1:11" x14ac:dyDescent="0.25">
      <c r="A20489">
        <v>24.889044308522099</v>
      </c>
      <c r="B20489">
        <v>57.6981714301224</v>
      </c>
      <c r="C20489">
        <v>2000</v>
      </c>
    </row>
    <row r="20490" spans="1:11" x14ac:dyDescent="0.25">
      <c r="A20490">
        <v>24.307851291409399</v>
      </c>
      <c r="B20490">
        <v>57.116978413009697</v>
      </c>
      <c r="C20490">
        <v>2000</v>
      </c>
    </row>
    <row r="20491" spans="1:11" x14ac:dyDescent="0.25">
      <c r="A20491">
        <v>24.744867315858301</v>
      </c>
      <c r="B20491">
        <v>56.679962388560902</v>
      </c>
      <c r="C20491">
        <v>2001</v>
      </c>
    </row>
    <row r="20492" spans="1:11" x14ac:dyDescent="0.25">
      <c r="A20492">
        <v>25.326060332970901</v>
      </c>
      <c r="B20492">
        <v>57.261155405673499</v>
      </c>
      <c r="C20492">
        <v>2001</v>
      </c>
    </row>
    <row r="20493" spans="1:11" x14ac:dyDescent="0.25">
      <c r="A20493">
        <v>28.345177595956301</v>
      </c>
      <c r="B20493">
        <v>60.280272668658903</v>
      </c>
      <c r="C20493">
        <v>2001</v>
      </c>
    </row>
    <row r="20494" spans="1:11" x14ac:dyDescent="0.25">
      <c r="A20494">
        <v>27.908161571507499</v>
      </c>
      <c r="B20494">
        <v>60.717288693107797</v>
      </c>
      <c r="C20494">
        <v>2000</v>
      </c>
    </row>
    <row r="20495" spans="1:11" x14ac:dyDescent="0.25">
      <c r="A20495" t="s">
        <v>83</v>
      </c>
    </row>
    <row r="20496" spans="1:11" x14ac:dyDescent="0.25">
      <c r="A20496">
        <v>3478</v>
      </c>
      <c r="B20496">
        <v>0</v>
      </c>
      <c r="C20496">
        <v>1.7915467397182301</v>
      </c>
      <c r="D20496">
        <v>3.2991286483965601</v>
      </c>
      <c r="E20496">
        <v>6</v>
      </c>
      <c r="F20496">
        <v>1.01722196789785</v>
      </c>
      <c r="G20496" t="s">
        <v>81</v>
      </c>
      <c r="H20496" t="s">
        <v>84</v>
      </c>
      <c r="I20496">
        <v>3501</v>
      </c>
      <c r="J20496">
        <v>0</v>
      </c>
      <c r="K20496">
        <v>6.9686569932651099E-2</v>
      </c>
    </row>
    <row r="20497" spans="1:11" x14ac:dyDescent="0.25">
      <c r="A20497" t="s">
        <v>82</v>
      </c>
    </row>
    <row r="20498" spans="1:11" x14ac:dyDescent="0.25">
      <c r="A20498">
        <v>147.80877287700301</v>
      </c>
      <c r="B20498">
        <v>35.751808134965302</v>
      </c>
      <c r="C20498">
        <v>2000</v>
      </c>
    </row>
    <row r="20499" spans="1:11" x14ac:dyDescent="0.25">
      <c r="A20499">
        <v>146.61885692446899</v>
      </c>
      <c r="B20499">
        <v>34.561892182431599</v>
      </c>
      <c r="C20499">
        <v>2000</v>
      </c>
    </row>
    <row r="20500" spans="1:11" x14ac:dyDescent="0.25">
      <c r="A20500">
        <v>146.18184090002001</v>
      </c>
      <c r="B20500">
        <v>34.998908206880401</v>
      </c>
      <c r="C20500">
        <v>2001</v>
      </c>
    </row>
    <row r="20501" spans="1:11" x14ac:dyDescent="0.25">
      <c r="A20501">
        <v>147.52555464442099</v>
      </c>
      <c r="B20501">
        <v>36.342621951281501</v>
      </c>
      <c r="C20501">
        <v>2001</v>
      </c>
    </row>
    <row r="20502" spans="1:11" x14ac:dyDescent="0.25">
      <c r="A20502">
        <v>150</v>
      </c>
      <c r="B20502">
        <v>38.817067306860302</v>
      </c>
      <c r="C20502">
        <v>2001</v>
      </c>
    </row>
    <row r="20503" spans="1:11" x14ac:dyDescent="0.25">
      <c r="A20503">
        <v>150</v>
      </c>
      <c r="B20503">
        <v>37.943035257962599</v>
      </c>
      <c r="C20503">
        <v>2000</v>
      </c>
    </row>
    <row r="20504" spans="1:11" x14ac:dyDescent="0.25">
      <c r="A20504" t="s">
        <v>83</v>
      </c>
    </row>
    <row r="20505" spans="1:11" x14ac:dyDescent="0.25">
      <c r="A20505">
        <v>4096</v>
      </c>
      <c r="B20505">
        <v>0</v>
      </c>
      <c r="C20505">
        <v>2.8576161289315101</v>
      </c>
      <c r="D20505">
        <v>2.23291265677106</v>
      </c>
      <c r="E20505">
        <v>6</v>
      </c>
      <c r="F20505">
        <v>1.01722196789785</v>
      </c>
      <c r="G20505" t="s">
        <v>81</v>
      </c>
      <c r="H20505" t="s">
        <v>81</v>
      </c>
      <c r="I20505">
        <v>1163</v>
      </c>
      <c r="J20505">
        <v>4558</v>
      </c>
      <c r="K20505">
        <v>7.0649111180668606E-2</v>
      </c>
    </row>
    <row r="20506" spans="1:11" x14ac:dyDescent="0.25">
      <c r="A20506" t="s">
        <v>82</v>
      </c>
    </row>
    <row r="20507" spans="1:11" x14ac:dyDescent="0.25">
      <c r="A20507">
        <v>122.310535895787</v>
      </c>
      <c r="B20507">
        <v>45.0654170722961</v>
      </c>
      <c r="C20507">
        <v>2000</v>
      </c>
    </row>
    <row r="20508" spans="1:11" x14ac:dyDescent="0.25">
      <c r="A20508">
        <v>120.289896152992</v>
      </c>
      <c r="B20508">
        <v>43.044777329500498</v>
      </c>
      <c r="C20508">
        <v>2000</v>
      </c>
    </row>
    <row r="20509" spans="1:11" x14ac:dyDescent="0.25">
      <c r="A20509">
        <v>120.72691217744099</v>
      </c>
      <c r="B20509">
        <v>42.607761305051703</v>
      </c>
      <c r="C20509">
        <v>2001</v>
      </c>
    </row>
    <row r="20510" spans="1:11" x14ac:dyDescent="0.25">
      <c r="A20510">
        <v>122.74755192023601</v>
      </c>
      <c r="B20510">
        <v>44.628401047847198</v>
      </c>
      <c r="C20510">
        <v>2001</v>
      </c>
    </row>
    <row r="20511" spans="1:11" x14ac:dyDescent="0.25">
      <c r="A20511">
        <v>124.326459601636</v>
      </c>
      <c r="B20511">
        <v>46.207308729247302</v>
      </c>
      <c r="C20511">
        <v>2001</v>
      </c>
    </row>
    <row r="20512" spans="1:11" x14ac:dyDescent="0.25">
      <c r="A20512">
        <v>123.889443577187</v>
      </c>
      <c r="B20512">
        <v>46.644324753696097</v>
      </c>
      <c r="C20512">
        <v>2000</v>
      </c>
    </row>
    <row r="20513" spans="1:11" x14ac:dyDescent="0.25">
      <c r="A20513" t="s">
        <v>83</v>
      </c>
    </row>
    <row r="20514" spans="1:11" x14ac:dyDescent="0.25">
      <c r="A20514">
        <v>1093</v>
      </c>
      <c r="B20514">
        <v>0</v>
      </c>
      <c r="C20514">
        <v>4.25936962233187</v>
      </c>
      <c r="D20514">
        <v>0.82417312515438801</v>
      </c>
      <c r="E20514">
        <v>6</v>
      </c>
      <c r="F20514">
        <v>1.01722196789785</v>
      </c>
      <c r="G20514" t="s">
        <v>81</v>
      </c>
      <c r="H20514" t="s">
        <v>81</v>
      </c>
      <c r="I20514">
        <v>4167</v>
      </c>
      <c r="J20514">
        <v>1098</v>
      </c>
      <c r="K20514">
        <v>6.8519284920013399E-2</v>
      </c>
    </row>
    <row r="20515" spans="1:11" x14ac:dyDescent="0.25">
      <c r="A20515" t="s">
        <v>82</v>
      </c>
    </row>
    <row r="20516" spans="1:11" x14ac:dyDescent="0.25">
      <c r="A20516">
        <v>21.185556642336401</v>
      </c>
      <c r="B20516">
        <v>135.13139732793101</v>
      </c>
      <c r="C20516">
        <v>2000</v>
      </c>
    </row>
    <row r="20517" spans="1:11" x14ac:dyDescent="0.25">
      <c r="A20517">
        <v>18.173727498805501</v>
      </c>
      <c r="B20517">
        <v>132.11956818440001</v>
      </c>
      <c r="C20517">
        <v>2000</v>
      </c>
    </row>
    <row r="20518" spans="1:11" x14ac:dyDescent="0.25">
      <c r="A20518">
        <v>18.6107435232543</v>
      </c>
      <c r="B20518">
        <v>131.682552159951</v>
      </c>
      <c r="C20518">
        <v>2001</v>
      </c>
    </row>
    <row r="20519" spans="1:11" x14ac:dyDescent="0.25">
      <c r="A20519">
        <v>21.622572666785199</v>
      </c>
      <c r="B20519">
        <v>134.694381303482</v>
      </c>
      <c r="C20519">
        <v>2001</v>
      </c>
    </row>
    <row r="20520" spans="1:11" x14ac:dyDescent="0.25">
      <c r="A20520">
        <v>22.205351072453599</v>
      </c>
      <c r="B20520">
        <v>135.27715970915</v>
      </c>
      <c r="C20520">
        <v>2001</v>
      </c>
    </row>
    <row r="20521" spans="1:11" x14ac:dyDescent="0.25">
      <c r="A20521">
        <v>21.768335048004801</v>
      </c>
      <c r="B20521">
        <v>135.71417573359901</v>
      </c>
      <c r="C20521">
        <v>2000</v>
      </c>
    </row>
    <row r="20522" spans="1:11" x14ac:dyDescent="0.25">
      <c r="A20522" t="s">
        <v>83</v>
      </c>
    </row>
    <row r="20523" spans="1:11" x14ac:dyDescent="0.25">
      <c r="A20523">
        <v>1590</v>
      </c>
      <c r="B20523">
        <v>0</v>
      </c>
      <c r="C20523">
        <v>1.5768766540538901</v>
      </c>
      <c r="D20523">
        <v>3.50647020126027</v>
      </c>
      <c r="E20523">
        <v>6</v>
      </c>
      <c r="F20523">
        <v>1.01722196789785</v>
      </c>
      <c r="G20523" t="s">
        <v>81</v>
      </c>
      <c r="H20523" t="s">
        <v>81</v>
      </c>
      <c r="I20523">
        <v>2926</v>
      </c>
      <c r="J20523">
        <v>4493</v>
      </c>
      <c r="K20523">
        <v>6.8848728264626693E-2</v>
      </c>
    </row>
    <row r="20524" spans="1:11" x14ac:dyDescent="0.25">
      <c r="A20524" t="s">
        <v>82</v>
      </c>
    </row>
    <row r="20525" spans="1:11" x14ac:dyDescent="0.25">
      <c r="A20525">
        <v>109.75408293389</v>
      </c>
      <c r="B20525">
        <v>66.420405695406203</v>
      </c>
      <c r="C20525">
        <v>2000</v>
      </c>
    </row>
    <row r="20526" spans="1:11" x14ac:dyDescent="0.25">
      <c r="A20526">
        <v>108.639062758713</v>
      </c>
      <c r="B20526">
        <v>65.305385520229905</v>
      </c>
      <c r="C20526">
        <v>2000</v>
      </c>
    </row>
    <row r="20527" spans="1:11" x14ac:dyDescent="0.25">
      <c r="A20527">
        <v>109.076078783162</v>
      </c>
      <c r="B20527">
        <v>64.868369495781096</v>
      </c>
      <c r="C20527">
        <v>2001</v>
      </c>
    </row>
    <row r="20528" spans="1:11" x14ac:dyDescent="0.25">
      <c r="A20528">
        <v>110.191098958338</v>
      </c>
      <c r="B20528">
        <v>65.983389670957393</v>
      </c>
      <c r="C20528">
        <v>2001</v>
      </c>
    </row>
    <row r="20529" spans="1:11" x14ac:dyDescent="0.25">
      <c r="A20529">
        <v>112.67054781567801</v>
      </c>
      <c r="B20529">
        <v>68.462838528296999</v>
      </c>
      <c r="C20529">
        <v>2001</v>
      </c>
    </row>
    <row r="20530" spans="1:11" x14ac:dyDescent="0.25">
      <c r="A20530">
        <v>112.233531791229</v>
      </c>
      <c r="B20530">
        <v>68.899854552745893</v>
      </c>
      <c r="C20530">
        <v>2000</v>
      </c>
    </row>
    <row r="20531" spans="1:11" x14ac:dyDescent="0.25">
      <c r="A20531" t="s">
        <v>83</v>
      </c>
    </row>
    <row r="20532" spans="1:11" x14ac:dyDescent="0.25">
      <c r="A20532">
        <v>2341</v>
      </c>
      <c r="B20532">
        <v>0</v>
      </c>
      <c r="C20532">
        <v>0.62236755708067903</v>
      </c>
      <c r="D20532">
        <v>4.4607468996376696</v>
      </c>
      <c r="E20532">
        <v>6</v>
      </c>
      <c r="F20532">
        <v>1.01722196789785</v>
      </c>
      <c r="G20532" t="s">
        <v>81</v>
      </c>
      <c r="H20532" t="s">
        <v>81</v>
      </c>
      <c r="I20532">
        <v>426</v>
      </c>
      <c r="J20532">
        <v>2561</v>
      </c>
      <c r="K20532">
        <v>6.9128913662192606E-2</v>
      </c>
    </row>
    <row r="20533" spans="1:11" x14ac:dyDescent="0.25">
      <c r="A20533" t="s">
        <v>82</v>
      </c>
    </row>
    <row r="20534" spans="1:11" x14ac:dyDescent="0.25">
      <c r="A20534">
        <v>64.795905517789294</v>
      </c>
      <c r="B20534">
        <v>64.014801742511395</v>
      </c>
      <c r="C20534">
        <v>2000</v>
      </c>
    </row>
    <row r="20535" spans="1:11" x14ac:dyDescent="0.25">
      <c r="A20535">
        <v>64.355825197787098</v>
      </c>
      <c r="B20535">
        <v>63.574721422509199</v>
      </c>
      <c r="C20535">
        <v>2000</v>
      </c>
    </row>
    <row r="20536" spans="1:11" x14ac:dyDescent="0.25">
      <c r="A20536">
        <v>64.792841222235893</v>
      </c>
      <c r="B20536">
        <v>63.137705398060397</v>
      </c>
      <c r="C20536">
        <v>2001</v>
      </c>
    </row>
    <row r="20537" spans="1:11" x14ac:dyDescent="0.25">
      <c r="A20537">
        <v>65.232921542238103</v>
      </c>
      <c r="B20537">
        <v>63.5777857180626</v>
      </c>
      <c r="C20537">
        <v>2001</v>
      </c>
    </row>
    <row r="20538" spans="1:11" x14ac:dyDescent="0.25">
      <c r="A20538">
        <v>68.387145924128802</v>
      </c>
      <c r="B20538">
        <v>66.7320100999533</v>
      </c>
      <c r="C20538">
        <v>2001</v>
      </c>
    </row>
    <row r="20539" spans="1:11" x14ac:dyDescent="0.25">
      <c r="A20539">
        <v>67.950129899679993</v>
      </c>
      <c r="B20539">
        <v>67.169026124402095</v>
      </c>
      <c r="C20539">
        <v>2000</v>
      </c>
    </row>
    <row r="20540" spans="1:11" x14ac:dyDescent="0.25">
      <c r="A20540" t="s">
        <v>83</v>
      </c>
    </row>
    <row r="20541" spans="1:11" x14ac:dyDescent="0.25">
      <c r="A20541">
        <v>2957</v>
      </c>
      <c r="B20541">
        <v>0</v>
      </c>
      <c r="C20541">
        <v>3.0623721192912301</v>
      </c>
      <c r="D20541">
        <v>2.01793610185879</v>
      </c>
      <c r="E20541">
        <v>6</v>
      </c>
      <c r="F20541">
        <v>1.01722196789785</v>
      </c>
      <c r="G20541" t="s">
        <v>81</v>
      </c>
      <c r="H20541" t="s">
        <v>81</v>
      </c>
      <c r="I20541">
        <v>2547</v>
      </c>
      <c r="J20541">
        <v>4587</v>
      </c>
      <c r="K20541">
        <v>6.9354591952571001E-2</v>
      </c>
    </row>
    <row r="20542" spans="1:11" x14ac:dyDescent="0.25">
      <c r="A20542" t="s">
        <v>82</v>
      </c>
    </row>
    <row r="20543" spans="1:11" x14ac:dyDescent="0.25">
      <c r="A20543">
        <v>12.7173558672461</v>
      </c>
      <c r="B20543">
        <v>37.513583423347796</v>
      </c>
      <c r="C20543">
        <v>2000</v>
      </c>
    </row>
    <row r="20544" spans="1:11" x14ac:dyDescent="0.25">
      <c r="A20544">
        <v>10.5519317751786</v>
      </c>
      <c r="B20544">
        <v>35.3481593312803</v>
      </c>
      <c r="C20544">
        <v>2000</v>
      </c>
    </row>
    <row r="20545" spans="1:11" x14ac:dyDescent="0.25">
      <c r="A20545">
        <v>10.1149157507298</v>
      </c>
      <c r="B20545">
        <v>35.785175355729201</v>
      </c>
      <c r="C20545">
        <v>2001</v>
      </c>
    </row>
    <row r="20546" spans="1:11" x14ac:dyDescent="0.25">
      <c r="A20546">
        <v>12.280339842797201</v>
      </c>
      <c r="B20546">
        <v>37.950599447796598</v>
      </c>
      <c r="C20546">
        <v>2001</v>
      </c>
    </row>
    <row r="20547" spans="1:11" x14ac:dyDescent="0.25">
      <c r="A20547">
        <v>13.7072361444227</v>
      </c>
      <c r="B20547">
        <v>39.377495749422103</v>
      </c>
      <c r="C20547">
        <v>2001</v>
      </c>
    </row>
    <row r="20548" spans="1:11" x14ac:dyDescent="0.25">
      <c r="A20548">
        <v>14.1442521688715</v>
      </c>
      <c r="B20548">
        <v>38.940479724973301</v>
      </c>
      <c r="C20548">
        <v>2000</v>
      </c>
    </row>
    <row r="20549" spans="1:11" x14ac:dyDescent="0.25">
      <c r="A20549" t="s">
        <v>83</v>
      </c>
    </row>
    <row r="20550" spans="1:11" x14ac:dyDescent="0.25">
      <c r="A20550">
        <v>1500</v>
      </c>
      <c r="B20550">
        <v>0</v>
      </c>
      <c r="C20550">
        <v>2.6679884464544199</v>
      </c>
      <c r="D20550">
        <v>2.4119976745968499</v>
      </c>
      <c r="E20550">
        <v>6</v>
      </c>
      <c r="F20550">
        <v>1.01722196789785</v>
      </c>
      <c r="G20550" t="s">
        <v>81</v>
      </c>
      <c r="H20550" t="s">
        <v>81</v>
      </c>
      <c r="I20550">
        <v>1689</v>
      </c>
      <c r="J20550">
        <v>1068</v>
      </c>
      <c r="K20550">
        <v>6.8780251602554396E-2</v>
      </c>
    </row>
    <row r="20551" spans="1:11" x14ac:dyDescent="0.25">
      <c r="A20551" t="s">
        <v>82</v>
      </c>
    </row>
    <row r="20552" spans="1:11" x14ac:dyDescent="0.25">
      <c r="A20552">
        <v>127.950442358833</v>
      </c>
      <c r="B20552">
        <v>103.46463616539501</v>
      </c>
      <c r="C20552">
        <v>2000</v>
      </c>
    </row>
    <row r="20553" spans="1:11" x14ac:dyDescent="0.25">
      <c r="A20553">
        <v>126.06388963621799</v>
      </c>
      <c r="B20553">
        <v>101.57808344278</v>
      </c>
      <c r="C20553">
        <v>2000</v>
      </c>
    </row>
    <row r="20554" spans="1:11" x14ac:dyDescent="0.25">
      <c r="A20554">
        <v>126.50090566066601</v>
      </c>
      <c r="B20554">
        <v>101.14106741833101</v>
      </c>
      <c r="C20554">
        <v>2001</v>
      </c>
    </row>
    <row r="20555" spans="1:11" x14ac:dyDescent="0.25">
      <c r="A20555">
        <v>128.387458383282</v>
      </c>
      <c r="B20555">
        <v>103.027620140946</v>
      </c>
      <c r="C20555">
        <v>2001</v>
      </c>
    </row>
    <row r="20556" spans="1:11" x14ac:dyDescent="0.25">
      <c r="A20556">
        <v>130.092998295195</v>
      </c>
      <c r="B20556">
        <v>104.73316005286</v>
      </c>
      <c r="C20556">
        <v>2001</v>
      </c>
    </row>
    <row r="20557" spans="1:11" x14ac:dyDescent="0.25">
      <c r="A20557">
        <v>129.65598227074599</v>
      </c>
      <c r="B20557">
        <v>105.17017607730899</v>
      </c>
      <c r="C20557">
        <v>2000</v>
      </c>
    </row>
    <row r="20558" spans="1:11" x14ac:dyDescent="0.25">
      <c r="A20558" t="s">
        <v>83</v>
      </c>
    </row>
    <row r="20559" spans="1:11" x14ac:dyDescent="0.25">
      <c r="A20559">
        <v>3445</v>
      </c>
      <c r="B20559">
        <v>0</v>
      </c>
      <c r="C20559">
        <v>1.86769557130401</v>
      </c>
      <c r="D20559">
        <v>3.2107426405157198</v>
      </c>
      <c r="E20559">
        <v>6</v>
      </c>
      <c r="F20559">
        <v>1.01722196789785</v>
      </c>
      <c r="G20559" t="s">
        <v>81</v>
      </c>
      <c r="H20559" t="s">
        <v>81</v>
      </c>
      <c r="I20559">
        <v>3670</v>
      </c>
      <c r="J20559">
        <v>246</v>
      </c>
      <c r="K20559">
        <v>6.9658651310143302E-2</v>
      </c>
    </row>
    <row r="20560" spans="1:11" x14ac:dyDescent="0.25">
      <c r="A20560" t="s">
        <v>82</v>
      </c>
    </row>
    <row r="20561" spans="1:11" x14ac:dyDescent="0.25">
      <c r="A20561">
        <v>62.713594201357701</v>
      </c>
      <c r="B20561">
        <v>13.815516266881501</v>
      </c>
      <c r="C20561">
        <v>2000</v>
      </c>
    </row>
    <row r="20562" spans="1:11" x14ac:dyDescent="0.25">
      <c r="A20562">
        <v>61.392933997696503</v>
      </c>
      <c r="B20562">
        <v>12.494856063220301</v>
      </c>
      <c r="C20562">
        <v>2000</v>
      </c>
    </row>
    <row r="20563" spans="1:11" x14ac:dyDescent="0.25">
      <c r="A20563">
        <v>61.829950022145297</v>
      </c>
      <c r="B20563">
        <v>12.0578400387715</v>
      </c>
      <c r="C20563">
        <v>2001</v>
      </c>
    </row>
    <row r="20564" spans="1:11" x14ac:dyDescent="0.25">
      <c r="A20564">
        <v>63.150610225806503</v>
      </c>
      <c r="B20564">
        <v>13.378500242432599</v>
      </c>
      <c r="C20564">
        <v>2001</v>
      </c>
    </row>
    <row r="20565" spans="1:11" x14ac:dyDescent="0.25">
      <c r="A20565">
        <v>65.420948119559895</v>
      </c>
      <c r="B20565">
        <v>15.6488381361861</v>
      </c>
      <c r="C20565">
        <v>2001</v>
      </c>
    </row>
    <row r="20566" spans="1:11" x14ac:dyDescent="0.25">
      <c r="A20566">
        <v>64.983932095111101</v>
      </c>
      <c r="B20566">
        <v>16.085854160634899</v>
      </c>
      <c r="C20566">
        <v>2000</v>
      </c>
    </row>
    <row r="20567" spans="1:11" x14ac:dyDescent="0.25">
      <c r="A20567" t="s">
        <v>83</v>
      </c>
    </row>
    <row r="20568" spans="1:11" x14ac:dyDescent="0.25">
      <c r="A20568">
        <v>3276</v>
      </c>
      <c r="B20568">
        <v>0</v>
      </c>
      <c r="C20568">
        <v>0.189574239891458</v>
      </c>
      <c r="D20568">
        <v>4.8877039515904697</v>
      </c>
      <c r="E20568">
        <v>6</v>
      </c>
      <c r="F20568">
        <v>1.01722196789785</v>
      </c>
      <c r="G20568" t="s">
        <v>81</v>
      </c>
      <c r="H20568" t="s">
        <v>81</v>
      </c>
      <c r="I20568">
        <v>868</v>
      </c>
      <c r="J20568">
        <v>3274</v>
      </c>
      <c r="K20568">
        <v>6.9520282273933406E-2</v>
      </c>
    </row>
    <row r="20569" spans="1:11" x14ac:dyDescent="0.25">
      <c r="A20569" t="s">
        <v>82</v>
      </c>
    </row>
    <row r="20570" spans="1:11" x14ac:dyDescent="0.25">
      <c r="A20570">
        <v>4.4376032717656297</v>
      </c>
      <c r="B20570">
        <v>8.6236460370166608</v>
      </c>
      <c r="C20570">
        <v>2000</v>
      </c>
    </row>
    <row r="20571" spans="1:11" x14ac:dyDescent="0.25">
      <c r="A20571">
        <v>4.3035540412001003</v>
      </c>
      <c r="B20571">
        <v>8.4895968064511305</v>
      </c>
      <c r="C20571">
        <v>2000</v>
      </c>
    </row>
    <row r="20572" spans="1:11" x14ac:dyDescent="0.25">
      <c r="A20572">
        <v>3.8665380167512802</v>
      </c>
      <c r="B20572">
        <v>8.9266128308999395</v>
      </c>
      <c r="C20572">
        <v>2001</v>
      </c>
    </row>
    <row r="20573" spans="1:11" x14ac:dyDescent="0.25">
      <c r="A20573">
        <v>4.00058724731681</v>
      </c>
      <c r="B20573">
        <v>9.0606620614654805</v>
      </c>
      <c r="C20573">
        <v>2001</v>
      </c>
    </row>
    <row r="20574" spans="1:11" x14ac:dyDescent="0.25">
      <c r="A20574">
        <v>7.4567158559187199</v>
      </c>
      <c r="B20574">
        <v>12.516790670067399</v>
      </c>
      <c r="C20574">
        <v>2001</v>
      </c>
    </row>
    <row r="20575" spans="1:11" x14ac:dyDescent="0.25">
      <c r="A20575">
        <v>7.8937318803675396</v>
      </c>
      <c r="B20575">
        <v>12.079774645618601</v>
      </c>
      <c r="C20575">
        <v>2000</v>
      </c>
    </row>
    <row r="20576" spans="1:11" x14ac:dyDescent="0.25">
      <c r="A20576" t="s">
        <v>83</v>
      </c>
    </row>
    <row r="20577" spans="1:11" x14ac:dyDescent="0.25">
      <c r="A20577">
        <v>3814</v>
      </c>
      <c r="B20577">
        <v>0</v>
      </c>
      <c r="C20577">
        <v>1.1491980332735401E-2</v>
      </c>
      <c r="D20577">
        <v>5.0606213817014103</v>
      </c>
      <c r="E20577">
        <v>8</v>
      </c>
      <c r="F20577">
        <v>1.01722196789785</v>
      </c>
      <c r="G20577" t="s">
        <v>81</v>
      </c>
      <c r="H20577" t="s">
        <v>81</v>
      </c>
      <c r="I20577">
        <v>1514</v>
      </c>
      <c r="J20577">
        <v>2531</v>
      </c>
      <c r="K20577">
        <v>7.0192320147737505E-2</v>
      </c>
    </row>
    <row r="20578" spans="1:11" x14ac:dyDescent="0.25">
      <c r="A20578" t="s">
        <v>82</v>
      </c>
    </row>
    <row r="20579" spans="1:11" x14ac:dyDescent="0.25">
      <c r="A20579">
        <v>49.781333115785799</v>
      </c>
      <c r="B20579">
        <v>107.167549438382</v>
      </c>
      <c r="C20579">
        <v>2000</v>
      </c>
    </row>
    <row r="20580" spans="1:11" x14ac:dyDescent="0.25">
      <c r="A20580">
        <v>49.773207058563301</v>
      </c>
      <c r="B20580">
        <v>107.15942338116</v>
      </c>
      <c r="C20580">
        <v>2000</v>
      </c>
    </row>
    <row r="20581" spans="1:11" x14ac:dyDescent="0.25">
      <c r="A20581">
        <v>50.210223083012103</v>
      </c>
      <c r="B20581">
        <v>106.722407356711</v>
      </c>
      <c r="C20581">
        <v>2001</v>
      </c>
    </row>
    <row r="20582" spans="1:11" x14ac:dyDescent="0.25">
      <c r="A20582">
        <v>50.218349140234601</v>
      </c>
      <c r="B20582">
        <v>106.730533413934</v>
      </c>
      <c r="C20582">
        <v>2001</v>
      </c>
    </row>
    <row r="20583" spans="1:11" x14ac:dyDescent="0.25">
      <c r="A20583">
        <v>50.218508012224397</v>
      </c>
      <c r="B20583">
        <v>106.730692285923</v>
      </c>
      <c r="C20583">
        <v>2001</v>
      </c>
    </row>
    <row r="20584" spans="1:11" x14ac:dyDescent="0.25">
      <c r="A20584">
        <v>53.7967488362533</v>
      </c>
      <c r="B20584">
        <v>110.30893310995199</v>
      </c>
      <c r="C20584">
        <v>2001</v>
      </c>
    </row>
    <row r="20585" spans="1:11" x14ac:dyDescent="0.25">
      <c r="A20585">
        <v>53.359732811804498</v>
      </c>
      <c r="B20585">
        <v>110.745949134401</v>
      </c>
      <c r="C20585">
        <v>2000</v>
      </c>
    </row>
    <row r="20586" spans="1:11" x14ac:dyDescent="0.25">
      <c r="A20586">
        <v>49.781491987775603</v>
      </c>
      <c r="B20586">
        <v>107.16770831037201</v>
      </c>
      <c r="C20586">
        <v>2000</v>
      </c>
    </row>
    <row r="20587" spans="1:11" x14ac:dyDescent="0.25">
      <c r="A20587" t="s">
        <v>83</v>
      </c>
    </row>
    <row r="20588" spans="1:11" x14ac:dyDescent="0.25">
      <c r="A20588">
        <v>1374</v>
      </c>
      <c r="B20588">
        <v>0</v>
      </c>
      <c r="C20588">
        <v>2.4608350210093302</v>
      </c>
      <c r="D20588">
        <v>2.6072402605275902</v>
      </c>
      <c r="E20588">
        <v>6</v>
      </c>
      <c r="F20588">
        <v>1.01722196789785</v>
      </c>
      <c r="G20588" t="s">
        <v>81</v>
      </c>
      <c r="H20588" t="s">
        <v>81</v>
      </c>
      <c r="I20588">
        <v>1807</v>
      </c>
      <c r="J20588">
        <v>343</v>
      </c>
      <c r="K20588">
        <v>6.8744017443364294E-2</v>
      </c>
    </row>
    <row r="20589" spans="1:11" x14ac:dyDescent="0.25">
      <c r="A20589" t="s">
        <v>82</v>
      </c>
    </row>
    <row r="20590" spans="1:11" x14ac:dyDescent="0.25">
      <c r="A20590">
        <v>145.41995385820499</v>
      </c>
      <c r="B20590">
        <v>135.54015917589399</v>
      </c>
      <c r="C20590">
        <v>2000</v>
      </c>
    </row>
    <row r="20591" spans="1:11" x14ac:dyDescent="0.25">
      <c r="A20591">
        <v>143.679880727468</v>
      </c>
      <c r="B20591">
        <v>133.800086045157</v>
      </c>
      <c r="C20591">
        <v>2000</v>
      </c>
    </row>
    <row r="20592" spans="1:11" x14ac:dyDescent="0.25">
      <c r="A20592">
        <v>143.24286470301899</v>
      </c>
      <c r="B20592">
        <v>134.23710206960601</v>
      </c>
      <c r="C20592">
        <v>2001</v>
      </c>
    </row>
    <row r="20593" spans="1:11" x14ac:dyDescent="0.25">
      <c r="A20593">
        <v>144.98293783375601</v>
      </c>
      <c r="B20593">
        <v>135.977175200343</v>
      </c>
      <c r="C20593">
        <v>2001</v>
      </c>
    </row>
    <row r="20594" spans="1:11" x14ac:dyDescent="0.25">
      <c r="A20594">
        <v>146.826535102158</v>
      </c>
      <c r="B20594">
        <v>137.82077246874499</v>
      </c>
      <c r="C20594">
        <v>2001</v>
      </c>
    </row>
    <row r="20595" spans="1:11" x14ac:dyDescent="0.25">
      <c r="A20595">
        <v>147.26355112660701</v>
      </c>
      <c r="B20595">
        <v>137.38375644429601</v>
      </c>
      <c r="C20595">
        <v>2000</v>
      </c>
    </row>
    <row r="20596" spans="1:11" x14ac:dyDescent="0.25">
      <c r="A20596" t="s">
        <v>83</v>
      </c>
    </row>
    <row r="20597" spans="1:11" x14ac:dyDescent="0.25">
      <c r="A20597">
        <v>4034</v>
      </c>
      <c r="B20597">
        <v>0</v>
      </c>
      <c r="C20597">
        <v>3.0142975953856701</v>
      </c>
      <c r="D20597">
        <v>2.0513967996587601</v>
      </c>
      <c r="E20597">
        <v>6</v>
      </c>
      <c r="F20597">
        <v>1.01722196789785</v>
      </c>
      <c r="G20597" t="s">
        <v>81</v>
      </c>
      <c r="H20597" t="s">
        <v>81</v>
      </c>
      <c r="I20597">
        <v>337</v>
      </c>
      <c r="J20597">
        <v>1844</v>
      </c>
      <c r="K20597">
        <v>7.0540419377149693E-2</v>
      </c>
    </row>
    <row r="20598" spans="1:11" x14ac:dyDescent="0.25">
      <c r="A20598" t="s">
        <v>82</v>
      </c>
    </row>
    <row r="20599" spans="1:11" x14ac:dyDescent="0.25">
      <c r="A20599">
        <v>115.817104888999</v>
      </c>
      <c r="B20599">
        <v>135.32591324454</v>
      </c>
      <c r="C20599">
        <v>2000</v>
      </c>
    </row>
    <row r="20600" spans="1:11" x14ac:dyDescent="0.25">
      <c r="A20600">
        <v>113.685674618788</v>
      </c>
      <c r="B20600">
        <v>133.19448297432899</v>
      </c>
      <c r="C20600">
        <v>2000</v>
      </c>
    </row>
    <row r="20601" spans="1:11" x14ac:dyDescent="0.25">
      <c r="A20601">
        <v>114.12269064323699</v>
      </c>
      <c r="B20601">
        <v>132.75746694988001</v>
      </c>
      <c r="C20601">
        <v>2001</v>
      </c>
    </row>
    <row r="20602" spans="1:11" x14ac:dyDescent="0.25">
      <c r="A20602">
        <v>116.25412091344801</v>
      </c>
      <c r="B20602">
        <v>134.888897220091</v>
      </c>
      <c r="C20602">
        <v>2001</v>
      </c>
    </row>
    <row r="20603" spans="1:11" x14ac:dyDescent="0.25">
      <c r="A20603">
        <v>117.704677501391</v>
      </c>
      <c r="B20603">
        <v>136.33945380803399</v>
      </c>
      <c r="C20603">
        <v>2001</v>
      </c>
    </row>
    <row r="20604" spans="1:11" x14ac:dyDescent="0.25">
      <c r="A20604">
        <v>117.267661476942</v>
      </c>
      <c r="B20604">
        <v>136.776469832483</v>
      </c>
      <c r="C20604">
        <v>2000</v>
      </c>
    </row>
    <row r="20605" spans="1:11" x14ac:dyDescent="0.25">
      <c r="A20605" t="s">
        <v>83</v>
      </c>
    </row>
    <row r="20606" spans="1:11" x14ac:dyDescent="0.25">
      <c r="A20606">
        <v>1627</v>
      </c>
      <c r="B20606">
        <v>0</v>
      </c>
      <c r="C20606">
        <v>3.7416213153014199</v>
      </c>
      <c r="D20606">
        <v>1.32407307974302</v>
      </c>
      <c r="E20606">
        <v>6</v>
      </c>
      <c r="F20606">
        <v>1.01722196789785</v>
      </c>
      <c r="G20606" t="s">
        <v>81</v>
      </c>
      <c r="H20606" t="s">
        <v>81</v>
      </c>
      <c r="I20606">
        <v>4233</v>
      </c>
      <c r="J20606">
        <v>1844</v>
      </c>
      <c r="K20606">
        <v>6.8844973098605794E-2</v>
      </c>
    </row>
    <row r="20607" spans="1:11" x14ac:dyDescent="0.25">
      <c r="A20607" t="s">
        <v>82</v>
      </c>
    </row>
    <row r="20608" spans="1:11" x14ac:dyDescent="0.25">
      <c r="A20608">
        <v>116.887060999357</v>
      </c>
      <c r="B20608">
        <v>135.28454820312299</v>
      </c>
      <c r="C20608">
        <v>2000</v>
      </c>
    </row>
    <row r="20609" spans="1:11" x14ac:dyDescent="0.25">
      <c r="A20609">
        <v>114.241335194675</v>
      </c>
      <c r="B20609">
        <v>132.63882239844199</v>
      </c>
      <c r="C20609">
        <v>2000</v>
      </c>
    </row>
    <row r="20610" spans="1:11" x14ac:dyDescent="0.25">
      <c r="A20610">
        <v>114.678351219124</v>
      </c>
      <c r="B20610">
        <v>132.20180637399301</v>
      </c>
      <c r="C20610">
        <v>2001</v>
      </c>
    </row>
    <row r="20611" spans="1:11" x14ac:dyDescent="0.25">
      <c r="A20611">
        <v>117.324077023805</v>
      </c>
      <c r="B20611">
        <v>134.84753217867399</v>
      </c>
      <c r="C20611">
        <v>2001</v>
      </c>
    </row>
    <row r="20612" spans="1:11" x14ac:dyDescent="0.25">
      <c r="A20612">
        <v>118.26033807727801</v>
      </c>
      <c r="B20612">
        <v>135.78379323214699</v>
      </c>
      <c r="C20612">
        <v>2001</v>
      </c>
    </row>
    <row r="20613" spans="1:11" x14ac:dyDescent="0.25">
      <c r="A20613">
        <v>117.823322052829</v>
      </c>
      <c r="B20613">
        <v>136.220809256596</v>
      </c>
      <c r="C20613">
        <v>2000</v>
      </c>
    </row>
    <row r="20614" spans="1:11" x14ac:dyDescent="0.25">
      <c r="A20614" t="s">
        <v>83</v>
      </c>
    </row>
    <row r="20615" spans="1:11" x14ac:dyDescent="0.25">
      <c r="A20615">
        <v>3514</v>
      </c>
      <c r="B20615">
        <v>0</v>
      </c>
      <c r="C20615">
        <v>0.58581590600363098</v>
      </c>
      <c r="D20615">
        <v>4.4790068352457801</v>
      </c>
      <c r="E20615">
        <v>6</v>
      </c>
      <c r="F20615">
        <v>1.01722196789785</v>
      </c>
      <c r="G20615" t="s">
        <v>81</v>
      </c>
      <c r="H20615" t="s">
        <v>81</v>
      </c>
      <c r="I20615">
        <v>3681</v>
      </c>
      <c r="J20615">
        <v>4207</v>
      </c>
      <c r="K20615">
        <v>6.9743580018513399E-2</v>
      </c>
    </row>
    <row r="20616" spans="1:11" x14ac:dyDescent="0.25">
      <c r="A20616" t="s">
        <v>82</v>
      </c>
    </row>
    <row r="20617" spans="1:11" x14ac:dyDescent="0.25">
      <c r="A20617">
        <v>77.274447129705905</v>
      </c>
      <c r="B20617">
        <v>51.473814160313601</v>
      </c>
      <c r="C20617">
        <v>2000</v>
      </c>
    </row>
    <row r="20618" spans="1:11" x14ac:dyDescent="0.25">
      <c r="A20618">
        <v>76.860212730043799</v>
      </c>
      <c r="B20618">
        <v>51.059579760651502</v>
      </c>
      <c r="C20618">
        <v>2000</v>
      </c>
    </row>
    <row r="20619" spans="1:11" x14ac:dyDescent="0.25">
      <c r="A20619">
        <v>77.297228754492593</v>
      </c>
      <c r="B20619">
        <v>50.622563736202601</v>
      </c>
      <c r="C20619">
        <v>2001</v>
      </c>
    </row>
    <row r="20620" spans="1:11" x14ac:dyDescent="0.25">
      <c r="A20620">
        <v>77.711463154154799</v>
      </c>
      <c r="B20620">
        <v>51.0367981358647</v>
      </c>
      <c r="C20620">
        <v>2001</v>
      </c>
    </row>
    <row r="20621" spans="1:11" x14ac:dyDescent="0.25">
      <c r="A20621">
        <v>80.878599260338007</v>
      </c>
      <c r="B20621">
        <v>54.2039342420479</v>
      </c>
      <c r="C20621">
        <v>2001</v>
      </c>
    </row>
    <row r="20622" spans="1:11" x14ac:dyDescent="0.25">
      <c r="A20622">
        <v>80.441583235889098</v>
      </c>
      <c r="B20622">
        <v>54.640950266496802</v>
      </c>
      <c r="C20622">
        <v>2000</v>
      </c>
    </row>
    <row r="20623" spans="1:11" x14ac:dyDescent="0.25">
      <c r="A20623" t="s">
        <v>83</v>
      </c>
    </row>
    <row r="20624" spans="1:11" x14ac:dyDescent="0.25">
      <c r="A20624">
        <v>1906</v>
      </c>
      <c r="B20624">
        <v>0</v>
      </c>
      <c r="C20624">
        <v>0.55792361555451497</v>
      </c>
      <c r="D20624">
        <v>4.5068991256948996</v>
      </c>
      <c r="E20624">
        <v>6</v>
      </c>
      <c r="F20624">
        <v>1.01722196789785</v>
      </c>
      <c r="G20624" t="s">
        <v>81</v>
      </c>
      <c r="H20624" t="s">
        <v>81</v>
      </c>
      <c r="I20624">
        <v>859</v>
      </c>
      <c r="J20624">
        <v>3512</v>
      </c>
      <c r="K20624">
        <v>6.8975661928969603E-2</v>
      </c>
    </row>
    <row r="20625" spans="1:11" x14ac:dyDescent="0.25">
      <c r="A20625" t="s">
        <v>82</v>
      </c>
    </row>
    <row r="20626" spans="1:11" x14ac:dyDescent="0.25">
      <c r="A20626">
        <v>76.735241440471697</v>
      </c>
      <c r="B20626">
        <v>51.973574194109098</v>
      </c>
      <c r="C20626">
        <v>2000</v>
      </c>
    </row>
    <row r="20627" spans="1:11" x14ac:dyDescent="0.25">
      <c r="A20627">
        <v>76.340729868528896</v>
      </c>
      <c r="B20627">
        <v>51.579062622166298</v>
      </c>
      <c r="C20627">
        <v>2000</v>
      </c>
    </row>
    <row r="20628" spans="1:11" x14ac:dyDescent="0.25">
      <c r="A20628">
        <v>76.777745892977705</v>
      </c>
      <c r="B20628">
        <v>51.142046597717503</v>
      </c>
      <c r="C20628">
        <v>2001</v>
      </c>
    </row>
    <row r="20629" spans="1:11" x14ac:dyDescent="0.25">
      <c r="A20629">
        <v>77.172257464920506</v>
      </c>
      <c r="B20629">
        <v>51.536558169660204</v>
      </c>
      <c r="C20629">
        <v>2001</v>
      </c>
    </row>
    <row r="20630" spans="1:11" x14ac:dyDescent="0.25">
      <c r="A20630">
        <v>80.359116398823005</v>
      </c>
      <c r="B20630">
        <v>54.723417103562802</v>
      </c>
      <c r="C20630">
        <v>2001</v>
      </c>
    </row>
    <row r="20631" spans="1:11" x14ac:dyDescent="0.25">
      <c r="A20631">
        <v>79.922100374374196</v>
      </c>
      <c r="B20631">
        <v>55.160433128011597</v>
      </c>
      <c r="C20631">
        <v>2000</v>
      </c>
    </row>
    <row r="20632" spans="1:11" x14ac:dyDescent="0.25">
      <c r="A20632" t="s">
        <v>83</v>
      </c>
    </row>
    <row r="20633" spans="1:11" x14ac:dyDescent="0.25">
      <c r="A20633">
        <v>2540</v>
      </c>
      <c r="B20633">
        <v>0</v>
      </c>
      <c r="C20633">
        <v>2.4091931886604399</v>
      </c>
      <c r="D20633">
        <v>2.64642444911212</v>
      </c>
      <c r="E20633">
        <v>8</v>
      </c>
      <c r="F20633">
        <v>1.01722196789785</v>
      </c>
      <c r="G20633" t="s">
        <v>81</v>
      </c>
      <c r="H20633" t="s">
        <v>81</v>
      </c>
      <c r="I20633">
        <v>1764</v>
      </c>
      <c r="J20633">
        <v>1946</v>
      </c>
      <c r="K20633">
        <v>6.9199233442565705E-2</v>
      </c>
    </row>
    <row r="20634" spans="1:11" x14ac:dyDescent="0.25">
      <c r="A20634" t="s">
        <v>82</v>
      </c>
    </row>
    <row r="20635" spans="1:11" x14ac:dyDescent="0.25">
      <c r="A20635">
        <v>100.259566380759</v>
      </c>
      <c r="B20635">
        <v>53.7208562929791</v>
      </c>
      <c r="C20635">
        <v>2000</v>
      </c>
    </row>
    <row r="20636" spans="1:11" x14ac:dyDescent="0.25">
      <c r="A20636">
        <v>100.21850801222401</v>
      </c>
      <c r="B20636">
        <v>53.679797924444699</v>
      </c>
      <c r="C20636">
        <v>2000</v>
      </c>
    </row>
    <row r="20637" spans="1:11" x14ac:dyDescent="0.25">
      <c r="A20637">
        <v>98.556009539868498</v>
      </c>
      <c r="B20637">
        <v>52.0172994520888</v>
      </c>
      <c r="C20637">
        <v>2000</v>
      </c>
    </row>
    <row r="20638" spans="1:11" x14ac:dyDescent="0.25">
      <c r="A20638">
        <v>98.118993515419703</v>
      </c>
      <c r="B20638">
        <v>52.454315476537701</v>
      </c>
      <c r="C20638">
        <v>2001</v>
      </c>
    </row>
    <row r="20639" spans="1:11" x14ac:dyDescent="0.25">
      <c r="A20639">
        <v>99.781491987775595</v>
      </c>
      <c r="B20639">
        <v>54.116813948893601</v>
      </c>
      <c r="C20639">
        <v>2001</v>
      </c>
    </row>
    <row r="20640" spans="1:11" x14ac:dyDescent="0.25">
      <c r="A20640">
        <v>99.822550356309904</v>
      </c>
      <c r="B20640">
        <v>54.157872317427902</v>
      </c>
      <c r="C20640">
        <v>2001</v>
      </c>
    </row>
    <row r="20641" spans="1:11" x14ac:dyDescent="0.25">
      <c r="A20641">
        <v>101.693855030175</v>
      </c>
      <c r="B20641">
        <v>56.029176991292999</v>
      </c>
      <c r="C20641">
        <v>2001</v>
      </c>
    </row>
    <row r="20642" spans="1:11" x14ac:dyDescent="0.25">
      <c r="A20642">
        <v>102.130871054624</v>
      </c>
      <c r="B20642">
        <v>55.592160966844098</v>
      </c>
      <c r="C20642">
        <v>2000</v>
      </c>
    </row>
    <row r="20643" spans="1:11" x14ac:dyDescent="0.25">
      <c r="A20643" t="s">
        <v>83</v>
      </c>
    </row>
    <row r="20644" spans="1:11" x14ac:dyDescent="0.25">
      <c r="A20644">
        <v>1464</v>
      </c>
      <c r="B20644">
        <v>0</v>
      </c>
      <c r="C20644">
        <v>5.0532036269432599</v>
      </c>
      <c r="D20644">
        <v>0</v>
      </c>
      <c r="E20644">
        <v>5</v>
      </c>
      <c r="F20644">
        <v>1.01722196789785</v>
      </c>
      <c r="G20644" t="s">
        <v>81</v>
      </c>
      <c r="H20644" t="s">
        <v>81</v>
      </c>
      <c r="I20644">
        <v>2093</v>
      </c>
      <c r="J20644">
        <v>1405</v>
      </c>
      <c r="K20644">
        <v>6.8797321126187305E-2</v>
      </c>
    </row>
    <row r="20645" spans="1:11" x14ac:dyDescent="0.25">
      <c r="A20645" t="s">
        <v>82</v>
      </c>
    </row>
    <row r="20646" spans="1:11" x14ac:dyDescent="0.25">
      <c r="A20646">
        <v>145.30371892606499</v>
      </c>
      <c r="B20646">
        <v>88.233086744427396</v>
      </c>
      <c r="C20646">
        <v>2000</v>
      </c>
    </row>
    <row r="20647" spans="1:11" x14ac:dyDescent="0.25">
      <c r="A20647">
        <v>141.73056437473701</v>
      </c>
      <c r="B20647">
        <v>84.659932193099394</v>
      </c>
      <c r="C20647">
        <v>2000</v>
      </c>
    </row>
    <row r="20648" spans="1:11" x14ac:dyDescent="0.25">
      <c r="A20648">
        <v>142.16758039918599</v>
      </c>
      <c r="B20648">
        <v>84.222916168650599</v>
      </c>
      <c r="C20648">
        <v>2001</v>
      </c>
    </row>
    <row r="20649" spans="1:11" x14ac:dyDescent="0.25">
      <c r="A20649">
        <v>145.740734950514</v>
      </c>
      <c r="B20649">
        <v>87.796070719978601</v>
      </c>
      <c r="C20649">
        <v>2001</v>
      </c>
    </row>
    <row r="20650" spans="1:11" x14ac:dyDescent="0.25">
      <c r="A20650">
        <v>145.30371892606499</v>
      </c>
      <c r="B20650">
        <v>88.233086744427396</v>
      </c>
      <c r="C20650">
        <v>2000</v>
      </c>
    </row>
    <row r="20651" spans="1:11" x14ac:dyDescent="0.25">
      <c r="A20651" t="s">
        <v>83</v>
      </c>
    </row>
    <row r="20652" spans="1:11" x14ac:dyDescent="0.25">
      <c r="A20652">
        <v>4233</v>
      </c>
      <c r="B20652">
        <v>0</v>
      </c>
      <c r="C20652">
        <v>1.7847685851270101</v>
      </c>
      <c r="D20652">
        <v>3.2654300204086999</v>
      </c>
      <c r="E20652">
        <v>6</v>
      </c>
      <c r="F20652">
        <v>1.01722196789785</v>
      </c>
      <c r="G20652" t="s">
        <v>81</v>
      </c>
      <c r="H20652" t="s">
        <v>81</v>
      </c>
      <c r="I20652">
        <v>2907</v>
      </c>
      <c r="J20652">
        <v>1627</v>
      </c>
      <c r="K20652">
        <v>7.0849632896538006E-2</v>
      </c>
    </row>
    <row r="20653" spans="1:11" x14ac:dyDescent="0.25">
      <c r="A20653" t="s">
        <v>82</v>
      </c>
    </row>
    <row r="20654" spans="1:11" x14ac:dyDescent="0.25">
      <c r="A20654">
        <v>112.532371664663</v>
      </c>
      <c r="B20654">
        <v>129.729770506611</v>
      </c>
      <c r="C20654">
        <v>2000</v>
      </c>
    </row>
    <row r="20655" spans="1:11" x14ac:dyDescent="0.25">
      <c r="A20655">
        <v>111.27034969527099</v>
      </c>
      <c r="B20655">
        <v>128.46774853721899</v>
      </c>
      <c r="C20655">
        <v>2000</v>
      </c>
    </row>
    <row r="20656" spans="1:11" x14ac:dyDescent="0.25">
      <c r="A20656">
        <v>110.833333670822</v>
      </c>
      <c r="B20656">
        <v>128.904764561668</v>
      </c>
      <c r="C20656">
        <v>2001</v>
      </c>
    </row>
    <row r="20657" spans="1:11" x14ac:dyDescent="0.25">
      <c r="A20657">
        <v>112.095355640214</v>
      </c>
      <c r="B20657">
        <v>130.16678653106001</v>
      </c>
      <c r="C20657">
        <v>2001</v>
      </c>
    </row>
    <row r="20658" spans="1:11" x14ac:dyDescent="0.25">
      <c r="A20658">
        <v>114.404363351136</v>
      </c>
      <c r="B20658">
        <v>132.47579424198099</v>
      </c>
      <c r="C20658">
        <v>2001</v>
      </c>
    </row>
    <row r="20659" spans="1:11" x14ac:dyDescent="0.25">
      <c r="A20659">
        <v>114.841379375584</v>
      </c>
      <c r="B20659">
        <v>132.03877821753201</v>
      </c>
      <c r="C20659">
        <v>2000</v>
      </c>
    </row>
    <row r="20660" spans="1:11" x14ac:dyDescent="0.25">
      <c r="A20660" t="s">
        <v>83</v>
      </c>
    </row>
    <row r="20661" spans="1:11" x14ac:dyDescent="0.25">
      <c r="A20661">
        <v>1438</v>
      </c>
      <c r="B20661">
        <v>0</v>
      </c>
      <c r="C20661">
        <v>1.8901689413643501</v>
      </c>
      <c r="D20661">
        <v>3.15796805647437</v>
      </c>
      <c r="E20661">
        <v>6</v>
      </c>
      <c r="F20661">
        <v>1.01722196789785</v>
      </c>
      <c r="G20661" t="s">
        <v>81</v>
      </c>
      <c r="H20661" t="s">
        <v>81</v>
      </c>
      <c r="I20661">
        <v>4171</v>
      </c>
      <c r="J20661">
        <v>2761</v>
      </c>
      <c r="K20661">
        <v>6.8753357514921606E-2</v>
      </c>
    </row>
    <row r="20662" spans="1:11" x14ac:dyDescent="0.25">
      <c r="A20662" t="s">
        <v>82</v>
      </c>
    </row>
    <row r="20663" spans="1:11" x14ac:dyDescent="0.25">
      <c r="A20663">
        <v>23.992225239976602</v>
      </c>
      <c r="B20663">
        <v>122.601985309558</v>
      </c>
      <c r="C20663">
        <v>2000</v>
      </c>
    </row>
    <row r="20664" spans="1:11" x14ac:dyDescent="0.25">
      <c r="A20664">
        <v>22.655673963949699</v>
      </c>
      <c r="B20664">
        <v>121.26543403353099</v>
      </c>
      <c r="C20664">
        <v>2000</v>
      </c>
    </row>
    <row r="20665" spans="1:11" x14ac:dyDescent="0.25">
      <c r="A20665">
        <v>22.218657939500801</v>
      </c>
      <c r="B20665">
        <v>121.70245005798</v>
      </c>
      <c r="C20665">
        <v>2001</v>
      </c>
    </row>
    <row r="20666" spans="1:11" x14ac:dyDescent="0.25">
      <c r="A20666">
        <v>23.5552092155278</v>
      </c>
      <c r="B20666">
        <v>123.039001334007</v>
      </c>
      <c r="C20666">
        <v>2001</v>
      </c>
    </row>
    <row r="20667" spans="1:11" x14ac:dyDescent="0.25">
      <c r="A20667">
        <v>25.788229843031299</v>
      </c>
      <c r="B20667">
        <v>125.27202196151001</v>
      </c>
      <c r="C20667">
        <v>2001</v>
      </c>
    </row>
    <row r="20668" spans="1:11" x14ac:dyDescent="0.25">
      <c r="A20668">
        <v>26.225245867480101</v>
      </c>
      <c r="B20668">
        <v>124.835005937061</v>
      </c>
      <c r="C20668">
        <v>2000</v>
      </c>
    </row>
    <row r="20669" spans="1:11" x14ac:dyDescent="0.25">
      <c r="A20669" t="s">
        <v>83</v>
      </c>
    </row>
    <row r="20670" spans="1:11" x14ac:dyDescent="0.25">
      <c r="A20670">
        <v>2741</v>
      </c>
      <c r="B20670">
        <v>0</v>
      </c>
      <c r="C20670">
        <v>5.0469718434376203</v>
      </c>
      <c r="D20670">
        <v>0</v>
      </c>
      <c r="E20670">
        <v>5</v>
      </c>
      <c r="F20670">
        <v>1.01722196789785</v>
      </c>
      <c r="G20670" t="s">
        <v>81</v>
      </c>
      <c r="H20670" t="s">
        <v>81</v>
      </c>
      <c r="I20670">
        <v>4383</v>
      </c>
      <c r="J20670">
        <v>4473</v>
      </c>
      <c r="K20670">
        <v>6.9265973158336006E-2</v>
      </c>
    </row>
    <row r="20671" spans="1:11" x14ac:dyDescent="0.25">
      <c r="A20671" t="s">
        <v>82</v>
      </c>
    </row>
    <row r="20672" spans="1:11" x14ac:dyDescent="0.25">
      <c r="A20672">
        <v>13.778996609984199</v>
      </c>
      <c r="B20672">
        <v>118.177054508667</v>
      </c>
      <c r="C20672">
        <v>2000</v>
      </c>
    </row>
    <row r="20673" spans="1:11" x14ac:dyDescent="0.25">
      <c r="A20673">
        <v>10.210248595031899</v>
      </c>
      <c r="B20673">
        <v>114.60830649371501</v>
      </c>
      <c r="C20673">
        <v>2000</v>
      </c>
    </row>
    <row r="20674" spans="1:11" x14ac:dyDescent="0.25">
      <c r="A20674">
        <v>10.647264619480699</v>
      </c>
      <c r="B20674">
        <v>114.171290469266</v>
      </c>
      <c r="C20674">
        <v>2001</v>
      </c>
    </row>
    <row r="20675" spans="1:11" x14ac:dyDescent="0.25">
      <c r="A20675">
        <v>14.216012634433101</v>
      </c>
      <c r="B20675">
        <v>117.740038484218</v>
      </c>
      <c r="C20675">
        <v>2001</v>
      </c>
    </row>
    <row r="20676" spans="1:11" x14ac:dyDescent="0.25">
      <c r="A20676">
        <v>13.778996609984199</v>
      </c>
      <c r="B20676">
        <v>118.177054508667</v>
      </c>
      <c r="C20676">
        <v>2000</v>
      </c>
    </row>
    <row r="20677" spans="1:11" x14ac:dyDescent="0.25">
      <c r="A20677" t="s">
        <v>83</v>
      </c>
    </row>
    <row r="20678" spans="1:11" x14ac:dyDescent="0.25">
      <c r="A20678">
        <v>1378</v>
      </c>
      <c r="B20678">
        <v>0</v>
      </c>
      <c r="C20678">
        <v>4.3682211961176396</v>
      </c>
      <c r="D20678">
        <v>0.677877386727197</v>
      </c>
      <c r="E20678">
        <v>6</v>
      </c>
      <c r="F20678">
        <v>1.01722196789785</v>
      </c>
      <c r="G20678" t="s">
        <v>81</v>
      </c>
      <c r="H20678" t="s">
        <v>81</v>
      </c>
      <c r="I20678">
        <v>37</v>
      </c>
      <c r="J20678">
        <v>1327</v>
      </c>
      <c r="K20678">
        <v>6.8734474897875306E-2</v>
      </c>
    </row>
    <row r="20679" spans="1:11" x14ac:dyDescent="0.25">
      <c r="A20679" t="s">
        <v>82</v>
      </c>
    </row>
    <row r="20680" spans="1:11" x14ac:dyDescent="0.25">
      <c r="A20680">
        <v>23.71603351353</v>
      </c>
      <c r="B20680">
        <v>11.054428605849299</v>
      </c>
      <c r="C20680">
        <v>2000</v>
      </c>
    </row>
    <row r="20681" spans="1:11" x14ac:dyDescent="0.25">
      <c r="A20681">
        <v>20.627234684032398</v>
      </c>
      <c r="B20681">
        <v>7.9656297763517099</v>
      </c>
      <c r="C20681">
        <v>2000</v>
      </c>
    </row>
    <row r="20682" spans="1:11" x14ac:dyDescent="0.25">
      <c r="A20682">
        <v>21.0642507084812</v>
      </c>
      <c r="B20682">
        <v>7.5286137519028902</v>
      </c>
      <c r="C20682">
        <v>2001</v>
      </c>
    </row>
    <row r="20683" spans="1:11" x14ac:dyDescent="0.25">
      <c r="A20683">
        <v>24.153049537978799</v>
      </c>
      <c r="B20683">
        <v>10.617412581400499</v>
      </c>
      <c r="C20683">
        <v>2001</v>
      </c>
    </row>
    <row r="20684" spans="1:11" x14ac:dyDescent="0.25">
      <c r="A20684">
        <v>24.6323812349466</v>
      </c>
      <c r="B20684">
        <v>11.0967442783683</v>
      </c>
      <c r="C20684">
        <v>2001</v>
      </c>
    </row>
    <row r="20685" spans="1:11" x14ac:dyDescent="0.25">
      <c r="A20685">
        <v>24.195365210497801</v>
      </c>
      <c r="B20685">
        <v>11.5337603028171</v>
      </c>
      <c r="C20685">
        <v>2000</v>
      </c>
    </row>
    <row r="20686" spans="1:11" x14ac:dyDescent="0.25">
      <c r="A20686" t="s">
        <v>83</v>
      </c>
    </row>
    <row r="20687" spans="1:11" x14ac:dyDescent="0.25">
      <c r="A20687">
        <v>4424</v>
      </c>
      <c r="B20687">
        <v>0</v>
      </c>
      <c r="C20687">
        <v>2.069435073657</v>
      </c>
      <c r="D20687">
        <v>2.9766635091878402</v>
      </c>
      <c r="E20687">
        <v>6</v>
      </c>
      <c r="F20687">
        <v>1.01722196789785</v>
      </c>
      <c r="G20687" t="s">
        <v>81</v>
      </c>
      <c r="H20687" t="s">
        <v>81</v>
      </c>
      <c r="I20687">
        <v>37</v>
      </c>
      <c r="J20687">
        <v>1327</v>
      </c>
      <c r="K20687">
        <v>7.1246326022029099E-2</v>
      </c>
    </row>
    <row r="20688" spans="1:11" x14ac:dyDescent="0.25">
      <c r="A20688" t="s">
        <v>82</v>
      </c>
    </row>
    <row r="20689" spans="1:11" x14ac:dyDescent="0.25">
      <c r="A20689">
        <v>22.6016300565615</v>
      </c>
      <c r="B20689">
        <v>8.9178575514388605</v>
      </c>
      <c r="C20689">
        <v>2000</v>
      </c>
    </row>
    <row r="20690" spans="1:11" x14ac:dyDescent="0.25">
      <c r="A20690">
        <v>21.138318482753402</v>
      </c>
      <c r="B20690">
        <v>7.4545459776307004</v>
      </c>
      <c r="C20690">
        <v>2000</v>
      </c>
    </row>
    <row r="20691" spans="1:11" x14ac:dyDescent="0.25">
      <c r="A20691">
        <v>21.5753345072022</v>
      </c>
      <c r="B20691">
        <v>7.0175299531818798</v>
      </c>
      <c r="C20691">
        <v>2001</v>
      </c>
    </row>
    <row r="20692" spans="1:11" x14ac:dyDescent="0.25">
      <c r="A20692">
        <v>23.038646081010398</v>
      </c>
      <c r="B20692">
        <v>8.4808415269900301</v>
      </c>
      <c r="C20692">
        <v>2001</v>
      </c>
    </row>
    <row r="20693" spans="1:11" x14ac:dyDescent="0.25">
      <c r="A20693">
        <v>25.143465033667599</v>
      </c>
      <c r="B20693">
        <v>10.5856604796473</v>
      </c>
      <c r="C20693">
        <v>2001</v>
      </c>
    </row>
    <row r="20694" spans="1:11" x14ac:dyDescent="0.25">
      <c r="A20694">
        <v>24.706449009218801</v>
      </c>
      <c r="B20694">
        <v>11.022676504096101</v>
      </c>
      <c r="C20694">
        <v>2000</v>
      </c>
    </row>
    <row r="20695" spans="1:11" x14ac:dyDescent="0.25">
      <c r="A20695" t="s">
        <v>83</v>
      </c>
    </row>
    <row r="20696" spans="1:11" x14ac:dyDescent="0.25">
      <c r="A20696">
        <v>2804</v>
      </c>
      <c r="B20696">
        <v>0</v>
      </c>
      <c r="C20696">
        <v>3.7697248419015801</v>
      </c>
      <c r="D20696">
        <v>1.2648247335719101</v>
      </c>
      <c r="E20696">
        <v>6</v>
      </c>
      <c r="F20696">
        <v>1.01722196789785</v>
      </c>
      <c r="G20696" t="s">
        <v>81</v>
      </c>
      <c r="H20696" t="s">
        <v>81</v>
      </c>
      <c r="I20696">
        <v>4157</v>
      </c>
      <c r="J20696">
        <v>3046</v>
      </c>
      <c r="K20696">
        <v>6.92895444152654E-2</v>
      </c>
    </row>
    <row r="20697" spans="1:11" x14ac:dyDescent="0.25">
      <c r="A20697" t="s">
        <v>82</v>
      </c>
    </row>
    <row r="20698" spans="1:11" x14ac:dyDescent="0.25">
      <c r="A20698">
        <v>56.4858335528967</v>
      </c>
      <c r="B20698">
        <v>59.301383847972303</v>
      </c>
      <c r="C20698">
        <v>2000</v>
      </c>
    </row>
    <row r="20699" spans="1:11" x14ac:dyDescent="0.25">
      <c r="A20699">
        <v>53.820235553980702</v>
      </c>
      <c r="B20699">
        <v>56.635785849056298</v>
      </c>
      <c r="C20699">
        <v>2000</v>
      </c>
    </row>
    <row r="20700" spans="1:11" x14ac:dyDescent="0.25">
      <c r="A20700">
        <v>54.257251578429504</v>
      </c>
      <c r="B20700">
        <v>56.198769824607503</v>
      </c>
      <c r="C20700">
        <v>2001</v>
      </c>
    </row>
    <row r="20701" spans="1:11" x14ac:dyDescent="0.25">
      <c r="A20701">
        <v>56.922849577345502</v>
      </c>
      <c r="B20701">
        <v>58.864367823523501</v>
      </c>
      <c r="C20701">
        <v>2001</v>
      </c>
    </row>
    <row r="20702" spans="1:11" x14ac:dyDescent="0.25">
      <c r="A20702">
        <v>57.817215723466703</v>
      </c>
      <c r="B20702">
        <v>59.758733969644602</v>
      </c>
      <c r="C20702">
        <v>2001</v>
      </c>
    </row>
    <row r="20703" spans="1:11" x14ac:dyDescent="0.25">
      <c r="A20703">
        <v>57.380199699017901</v>
      </c>
      <c r="B20703">
        <v>60.195749994093397</v>
      </c>
      <c r="C20703">
        <v>2000</v>
      </c>
    </row>
    <row r="20704" spans="1:11" x14ac:dyDescent="0.25">
      <c r="A20704" t="s">
        <v>83</v>
      </c>
    </row>
    <row r="20705" spans="1:11" x14ac:dyDescent="0.25">
      <c r="A20705">
        <v>1907</v>
      </c>
      <c r="B20705">
        <v>0</v>
      </c>
      <c r="C20705">
        <v>3.4135132098825798</v>
      </c>
      <c r="D20705">
        <v>1.6139424166938301</v>
      </c>
      <c r="E20705">
        <v>6</v>
      </c>
      <c r="F20705">
        <v>1.01722196789785</v>
      </c>
      <c r="G20705" t="s">
        <v>81</v>
      </c>
      <c r="H20705" t="s">
        <v>81</v>
      </c>
      <c r="I20705">
        <v>3280</v>
      </c>
      <c r="J20705">
        <v>1977</v>
      </c>
      <c r="K20705">
        <v>6.8978509208319203E-2</v>
      </c>
    </row>
    <row r="20706" spans="1:11" x14ac:dyDescent="0.25">
      <c r="A20706" t="s">
        <v>82</v>
      </c>
    </row>
    <row r="20707" spans="1:11" x14ac:dyDescent="0.25">
      <c r="A20707">
        <v>93.993682570757002</v>
      </c>
      <c r="B20707">
        <v>79.769476287886405</v>
      </c>
      <c r="C20707">
        <v>2000</v>
      </c>
    </row>
    <row r="20708" spans="1:11" x14ac:dyDescent="0.25">
      <c r="A20708">
        <v>91.579964232379197</v>
      </c>
      <c r="B20708">
        <v>77.3557579495086</v>
      </c>
      <c r="C20708">
        <v>2000</v>
      </c>
    </row>
    <row r="20709" spans="1:11" x14ac:dyDescent="0.25">
      <c r="A20709">
        <v>92.016980256828006</v>
      </c>
      <c r="B20709">
        <v>76.918741925059805</v>
      </c>
      <c r="C20709">
        <v>2001</v>
      </c>
    </row>
    <row r="20710" spans="1:11" x14ac:dyDescent="0.25">
      <c r="A20710">
        <v>94.430698595205797</v>
      </c>
      <c r="B20710">
        <v>79.332460263437596</v>
      </c>
      <c r="C20710">
        <v>2001</v>
      </c>
    </row>
    <row r="20711" spans="1:11" x14ac:dyDescent="0.25">
      <c r="A20711">
        <v>95.571928222494606</v>
      </c>
      <c r="B20711">
        <v>80.473689890726405</v>
      </c>
      <c r="C20711">
        <v>2001</v>
      </c>
    </row>
    <row r="20712" spans="1:11" x14ac:dyDescent="0.25">
      <c r="A20712">
        <v>95.134912198045797</v>
      </c>
      <c r="B20712">
        <v>80.9107059151752</v>
      </c>
      <c r="C20712">
        <v>2000</v>
      </c>
    </row>
    <row r="20713" spans="1:11" x14ac:dyDescent="0.25">
      <c r="A20713" t="s">
        <v>83</v>
      </c>
    </row>
    <row r="20714" spans="1:11" x14ac:dyDescent="0.25">
      <c r="A20714">
        <v>1098</v>
      </c>
      <c r="B20714">
        <v>0</v>
      </c>
      <c r="C20714">
        <v>0.75198358020892897</v>
      </c>
      <c r="D20714">
        <v>4.2741678657307496</v>
      </c>
      <c r="E20714">
        <v>6</v>
      </c>
      <c r="F20714">
        <v>1.01722196789785</v>
      </c>
      <c r="G20714" t="s">
        <v>81</v>
      </c>
      <c r="H20714" t="s">
        <v>81</v>
      </c>
      <c r="I20714">
        <v>1093</v>
      </c>
      <c r="J20714">
        <v>1987</v>
      </c>
      <c r="K20714">
        <v>6.8557783741068495E-2</v>
      </c>
    </row>
    <row r="20715" spans="1:11" x14ac:dyDescent="0.25">
      <c r="A20715" t="s">
        <v>82</v>
      </c>
    </row>
    <row r="20716" spans="1:11" x14ac:dyDescent="0.25">
      <c r="A20716">
        <v>21.932748944471701</v>
      </c>
      <c r="B20716">
        <v>136.613227214945</v>
      </c>
      <c r="C20716">
        <v>2000</v>
      </c>
    </row>
    <row r="20717" spans="1:11" x14ac:dyDescent="0.25">
      <c r="A20717">
        <v>21.4010162555651</v>
      </c>
      <c r="B20717">
        <v>136.08149452603899</v>
      </c>
      <c r="C20717">
        <v>2000</v>
      </c>
    </row>
    <row r="20718" spans="1:11" x14ac:dyDescent="0.25">
      <c r="A20718">
        <v>21.838032280013898</v>
      </c>
      <c r="B20718">
        <v>135.64447850158999</v>
      </c>
      <c r="C20718">
        <v>2001</v>
      </c>
    </row>
    <row r="20719" spans="1:11" x14ac:dyDescent="0.25">
      <c r="A20719">
        <v>22.369764968920599</v>
      </c>
      <c r="B20719">
        <v>136.17621119049701</v>
      </c>
      <c r="C20719">
        <v>2001</v>
      </c>
    </row>
    <row r="20720" spans="1:11" x14ac:dyDescent="0.25">
      <c r="A20720">
        <v>25.3920580507084</v>
      </c>
      <c r="B20720">
        <v>139.198504272284</v>
      </c>
      <c r="C20720">
        <v>2001</v>
      </c>
    </row>
    <row r="20721" spans="1:11" x14ac:dyDescent="0.25">
      <c r="A20721">
        <v>24.955042026259601</v>
      </c>
      <c r="B20721">
        <v>139.63552029673301</v>
      </c>
      <c r="C20721">
        <v>2000</v>
      </c>
    </row>
    <row r="20722" spans="1:11" x14ac:dyDescent="0.25">
      <c r="A20722" t="s">
        <v>83</v>
      </c>
    </row>
    <row r="20723" spans="1:11" x14ac:dyDescent="0.25">
      <c r="A20723">
        <v>1175</v>
      </c>
      <c r="B20723">
        <v>0</v>
      </c>
      <c r="C20723">
        <v>1.2763499895400301</v>
      </c>
      <c r="D20723">
        <v>3.74884695022374</v>
      </c>
      <c r="E20723">
        <v>6</v>
      </c>
      <c r="F20723">
        <v>1.01722196789785</v>
      </c>
      <c r="G20723" t="s">
        <v>81</v>
      </c>
      <c r="H20723" t="s">
        <v>81</v>
      </c>
      <c r="I20723">
        <v>4391</v>
      </c>
      <c r="J20723">
        <v>2652</v>
      </c>
      <c r="K20723">
        <v>6.8625283629460507E-2</v>
      </c>
    </row>
    <row r="20724" spans="1:11" x14ac:dyDescent="0.25">
      <c r="A20724" t="s">
        <v>82</v>
      </c>
    </row>
    <row r="20725" spans="1:11" x14ac:dyDescent="0.25">
      <c r="A20725">
        <v>15.8037324705223</v>
      </c>
      <c r="B20725">
        <v>5.8795121795823402</v>
      </c>
      <c r="C20725">
        <v>2000</v>
      </c>
    </row>
    <row r="20726" spans="1:11" x14ac:dyDescent="0.25">
      <c r="A20726">
        <v>14.9012167377512</v>
      </c>
      <c r="B20726">
        <v>4.9769964468112002</v>
      </c>
      <c r="C20726">
        <v>2000</v>
      </c>
    </row>
    <row r="20727" spans="1:11" x14ac:dyDescent="0.25">
      <c r="A20727">
        <v>15.338232762200001</v>
      </c>
      <c r="B20727">
        <v>4.5399804223623796</v>
      </c>
      <c r="C20727">
        <v>2001</v>
      </c>
    </row>
    <row r="20728" spans="1:11" x14ac:dyDescent="0.25">
      <c r="A20728">
        <v>16.240748494971101</v>
      </c>
      <c r="B20728">
        <v>5.4424961551335196</v>
      </c>
      <c r="C20728">
        <v>2001</v>
      </c>
    </row>
    <row r="20729" spans="1:11" x14ac:dyDescent="0.25">
      <c r="A20729">
        <v>18.891583595104901</v>
      </c>
      <c r="B20729">
        <v>8.0933312552672305</v>
      </c>
      <c r="C20729">
        <v>2001</v>
      </c>
    </row>
    <row r="20730" spans="1:11" x14ac:dyDescent="0.25">
      <c r="A20730">
        <v>18.454567570656</v>
      </c>
      <c r="B20730">
        <v>8.5303472797160502</v>
      </c>
      <c r="C20730">
        <v>2000</v>
      </c>
    </row>
    <row r="20731" spans="1:11" x14ac:dyDescent="0.25">
      <c r="A20731" t="s">
        <v>83</v>
      </c>
    </row>
    <row r="20732" spans="1:11" x14ac:dyDescent="0.25">
      <c r="A20732">
        <v>4573</v>
      </c>
      <c r="B20732">
        <v>0</v>
      </c>
      <c r="C20732">
        <v>4.8661818753244299</v>
      </c>
      <c r="D20732">
        <v>0.157634465396569</v>
      </c>
      <c r="E20732">
        <v>8</v>
      </c>
      <c r="F20732">
        <v>1.01722196789785</v>
      </c>
      <c r="G20732" t="s">
        <v>81</v>
      </c>
      <c r="H20732" t="s">
        <v>81</v>
      </c>
      <c r="I20732">
        <v>2443</v>
      </c>
      <c r="J20732">
        <v>1562</v>
      </c>
      <c r="K20732">
        <v>7.1448551329517093E-2</v>
      </c>
    </row>
    <row r="20733" spans="1:11" x14ac:dyDescent="0.25">
      <c r="A20733" t="s">
        <v>82</v>
      </c>
    </row>
    <row r="20734" spans="1:11" x14ac:dyDescent="0.25">
      <c r="A20734">
        <v>49.783694437608702</v>
      </c>
      <c r="B20734">
        <v>138.349442787627</v>
      </c>
      <c r="C20734">
        <v>2000</v>
      </c>
    </row>
    <row r="20735" spans="1:11" x14ac:dyDescent="0.25">
      <c r="A20735">
        <v>49.781491987775603</v>
      </c>
      <c r="B20735">
        <v>138.34724033779401</v>
      </c>
      <c r="C20735">
        <v>2000</v>
      </c>
    </row>
    <row r="20736" spans="1:11" x14ac:dyDescent="0.25">
      <c r="A20736">
        <v>46.342784235079698</v>
      </c>
      <c r="B20736">
        <v>134.90853258509799</v>
      </c>
      <c r="C20736">
        <v>2000</v>
      </c>
    </row>
    <row r="20737" spans="1:11" x14ac:dyDescent="0.25">
      <c r="A20737">
        <v>46.779800259528599</v>
      </c>
      <c r="B20737">
        <v>134.47151656064901</v>
      </c>
      <c r="C20737">
        <v>2001</v>
      </c>
    </row>
    <row r="20738" spans="1:11" x14ac:dyDescent="0.25">
      <c r="A20738">
        <v>50.218508012224397</v>
      </c>
      <c r="B20738">
        <v>137.910224313345</v>
      </c>
      <c r="C20738">
        <v>2001</v>
      </c>
    </row>
    <row r="20739" spans="1:11" x14ac:dyDescent="0.25">
      <c r="A20739">
        <v>50.220710462057603</v>
      </c>
      <c r="B20739">
        <v>137.91242676317799</v>
      </c>
      <c r="C20739">
        <v>2001</v>
      </c>
    </row>
    <row r="20740" spans="1:11" x14ac:dyDescent="0.25">
      <c r="A20740">
        <v>50.332174861488198</v>
      </c>
      <c r="B20740">
        <v>138.02389116260801</v>
      </c>
      <c r="C20740">
        <v>2001</v>
      </c>
    </row>
    <row r="20741" spans="1:11" x14ac:dyDescent="0.25">
      <c r="A20741">
        <v>49.895158837039403</v>
      </c>
      <c r="B20741">
        <v>138.46090718705699</v>
      </c>
      <c r="C20741">
        <v>2000</v>
      </c>
    </row>
    <row r="20742" spans="1:11" x14ac:dyDescent="0.25">
      <c r="A20742" t="s">
        <v>83</v>
      </c>
    </row>
    <row r="20743" spans="1:11" x14ac:dyDescent="0.25">
      <c r="A20743">
        <v>1003</v>
      </c>
      <c r="B20743">
        <v>0</v>
      </c>
      <c r="C20743">
        <v>0.45906926957548</v>
      </c>
      <c r="D20743">
        <v>4.5626911522178197</v>
      </c>
      <c r="E20743">
        <v>6</v>
      </c>
      <c r="F20743">
        <v>1.01722196789785</v>
      </c>
      <c r="G20743" t="s">
        <v>81</v>
      </c>
      <c r="H20743" t="s">
        <v>81</v>
      </c>
      <c r="I20743">
        <v>997</v>
      </c>
      <c r="J20743">
        <v>1843</v>
      </c>
      <c r="K20743">
        <v>6.8485533990585004E-2</v>
      </c>
    </row>
    <row r="20744" spans="1:11" x14ac:dyDescent="0.25">
      <c r="A20744" t="s">
        <v>82</v>
      </c>
    </row>
    <row r="20745" spans="1:11" x14ac:dyDescent="0.25">
      <c r="A20745">
        <v>46.520735713900201</v>
      </c>
      <c r="B20745">
        <v>61.2536842558738</v>
      </c>
      <c r="C20745">
        <v>2000</v>
      </c>
    </row>
    <row r="20746" spans="1:11" x14ac:dyDescent="0.25">
      <c r="A20746">
        <v>46.196124720348998</v>
      </c>
      <c r="B20746">
        <v>60.929073262322603</v>
      </c>
      <c r="C20746">
        <v>2000</v>
      </c>
    </row>
    <row r="20747" spans="1:11" x14ac:dyDescent="0.25">
      <c r="A20747">
        <v>46.633140744797899</v>
      </c>
      <c r="B20747">
        <v>60.492057237873802</v>
      </c>
      <c r="C20747">
        <v>2001</v>
      </c>
    </row>
    <row r="20748" spans="1:11" x14ac:dyDescent="0.25">
      <c r="A20748">
        <v>46.957751738349003</v>
      </c>
      <c r="B20748">
        <v>60.816668231424998</v>
      </c>
      <c r="C20748">
        <v>2001</v>
      </c>
    </row>
    <row r="20749" spans="1:11" x14ac:dyDescent="0.25">
      <c r="A20749">
        <v>50.184061592542101</v>
      </c>
      <c r="B20749">
        <v>64.042978085618103</v>
      </c>
      <c r="C20749">
        <v>2001</v>
      </c>
    </row>
    <row r="20750" spans="1:11" x14ac:dyDescent="0.25">
      <c r="A20750">
        <v>49.747045568093299</v>
      </c>
      <c r="B20750">
        <v>64.479994110066897</v>
      </c>
      <c r="C20750">
        <v>2000</v>
      </c>
    </row>
    <row r="20751" spans="1:11" x14ac:dyDescent="0.25">
      <c r="A20751" t="s">
        <v>83</v>
      </c>
    </row>
    <row r="20752" spans="1:11" x14ac:dyDescent="0.25">
      <c r="A20752">
        <v>3188</v>
      </c>
      <c r="B20752">
        <v>0</v>
      </c>
      <c r="C20752">
        <v>4.5696999479400198</v>
      </c>
      <c r="D20752">
        <v>0.45149697711818199</v>
      </c>
      <c r="E20752">
        <v>6</v>
      </c>
      <c r="F20752">
        <v>1.01722196789785</v>
      </c>
      <c r="G20752" t="s">
        <v>81</v>
      </c>
      <c r="H20752" t="s">
        <v>81</v>
      </c>
      <c r="I20752">
        <v>1268</v>
      </c>
      <c r="J20752">
        <v>2663</v>
      </c>
      <c r="K20752">
        <v>6.9461822062734505E-2</v>
      </c>
    </row>
    <row r="20753" spans="1:11" x14ac:dyDescent="0.25">
      <c r="A20753" t="s">
        <v>82</v>
      </c>
    </row>
    <row r="20754" spans="1:11" x14ac:dyDescent="0.25">
      <c r="A20754">
        <v>64.348608654159193</v>
      </c>
      <c r="B20754">
        <v>80.221102381223602</v>
      </c>
      <c r="C20754">
        <v>2000</v>
      </c>
    </row>
    <row r="20755" spans="1:11" x14ac:dyDescent="0.25">
      <c r="A20755">
        <v>61.117342832982999</v>
      </c>
      <c r="B20755">
        <v>76.989836560047394</v>
      </c>
      <c r="C20755">
        <v>2000</v>
      </c>
    </row>
    <row r="20756" spans="1:11" x14ac:dyDescent="0.25">
      <c r="A20756">
        <v>61.554358857431801</v>
      </c>
      <c r="B20756">
        <v>76.552820535598599</v>
      </c>
      <c r="C20756">
        <v>2001</v>
      </c>
    </row>
    <row r="20757" spans="1:11" x14ac:dyDescent="0.25">
      <c r="A20757">
        <v>64.785624678608002</v>
      </c>
      <c r="B20757">
        <v>79.784086356774793</v>
      </c>
      <c r="C20757">
        <v>2001</v>
      </c>
    </row>
    <row r="20758" spans="1:11" x14ac:dyDescent="0.25">
      <c r="A20758">
        <v>65.104881252813499</v>
      </c>
      <c r="B20758">
        <v>80.103342930980304</v>
      </c>
      <c r="C20758">
        <v>2001</v>
      </c>
    </row>
    <row r="20759" spans="1:11" x14ac:dyDescent="0.25">
      <c r="A20759">
        <v>64.667865228364704</v>
      </c>
      <c r="B20759">
        <v>80.540358955429099</v>
      </c>
      <c r="C20759">
        <v>2000</v>
      </c>
    </row>
    <row r="20760" spans="1:11" x14ac:dyDescent="0.25">
      <c r="A20760" t="s">
        <v>83</v>
      </c>
    </row>
    <row r="20761" spans="1:11" x14ac:dyDescent="0.25">
      <c r="A20761">
        <v>1034</v>
      </c>
      <c r="B20761">
        <v>0</v>
      </c>
      <c r="C20761">
        <v>4.8729957262134702</v>
      </c>
      <c r="D20761">
        <v>0.14566164879111901</v>
      </c>
      <c r="E20761">
        <v>6</v>
      </c>
      <c r="F20761">
        <v>1.01722196789785</v>
      </c>
      <c r="G20761" t="s">
        <v>84</v>
      </c>
      <c r="H20761" t="s">
        <v>81</v>
      </c>
      <c r="I20761">
        <v>0</v>
      </c>
      <c r="J20761">
        <v>1045</v>
      </c>
      <c r="K20761">
        <v>6.8373565614895299E-2</v>
      </c>
    </row>
    <row r="20762" spans="1:11" x14ac:dyDescent="0.25">
      <c r="A20762" t="s">
        <v>82</v>
      </c>
    </row>
    <row r="20763" spans="1:11" x14ac:dyDescent="0.25">
      <c r="A20763">
        <v>117.207843893647</v>
      </c>
      <c r="B20763">
        <v>3.2335622929919099</v>
      </c>
      <c r="C20763">
        <v>2000</v>
      </c>
    </row>
    <row r="20764" spans="1:11" x14ac:dyDescent="0.25">
      <c r="A20764">
        <v>113.974281600656</v>
      </c>
      <c r="B20764">
        <v>0</v>
      </c>
      <c r="C20764">
        <v>2000</v>
      </c>
    </row>
    <row r="20765" spans="1:11" x14ac:dyDescent="0.25">
      <c r="A20765">
        <v>113.100249551758</v>
      </c>
      <c r="B20765">
        <v>0</v>
      </c>
      <c r="C20765">
        <v>2001</v>
      </c>
    </row>
    <row r="20766" spans="1:11" x14ac:dyDescent="0.25">
      <c r="A20766">
        <v>116.75814390416301</v>
      </c>
      <c r="B20766">
        <v>3.6578943524052998</v>
      </c>
      <c r="C20766">
        <v>2001</v>
      </c>
    </row>
    <row r="20767" spans="1:11" x14ac:dyDescent="0.25">
      <c r="A20767">
        <v>116.86748422629999</v>
      </c>
      <c r="B20767">
        <v>3.76723467454203</v>
      </c>
      <c r="C20767">
        <v>2001</v>
      </c>
    </row>
    <row r="20768" spans="1:11" x14ac:dyDescent="0.25">
      <c r="A20768">
        <v>117.304500250749</v>
      </c>
      <c r="B20768">
        <v>3.3302186500932098</v>
      </c>
      <c r="C20768">
        <v>2000</v>
      </c>
    </row>
    <row r="20769" spans="1:11" x14ac:dyDescent="0.25">
      <c r="A20769" t="s">
        <v>83</v>
      </c>
    </row>
    <row r="20770" spans="1:11" x14ac:dyDescent="0.25">
      <c r="A20770">
        <v>993</v>
      </c>
      <c r="B20770">
        <v>0</v>
      </c>
      <c r="C20770">
        <v>0.55179944843392503</v>
      </c>
      <c r="D20770">
        <v>4.4632393237822603</v>
      </c>
      <c r="E20770">
        <v>8</v>
      </c>
      <c r="F20770">
        <v>1.01722196789785</v>
      </c>
      <c r="G20770" t="s">
        <v>81</v>
      </c>
      <c r="H20770" t="s">
        <v>81</v>
      </c>
      <c r="I20770">
        <v>1321</v>
      </c>
      <c r="J20770">
        <v>2766</v>
      </c>
      <c r="K20770">
        <v>6.8385257346186404E-2</v>
      </c>
    </row>
    <row r="20771" spans="1:11" x14ac:dyDescent="0.25">
      <c r="A20771" t="s">
        <v>82</v>
      </c>
    </row>
    <row r="20772" spans="1:11" x14ac:dyDescent="0.25">
      <c r="A20772">
        <v>27.037335273357002</v>
      </c>
      <c r="B20772">
        <v>99.744710322355104</v>
      </c>
      <c r="C20772">
        <v>2000</v>
      </c>
    </row>
    <row r="20773" spans="1:11" x14ac:dyDescent="0.25">
      <c r="A20773">
        <v>26.647154141514399</v>
      </c>
      <c r="B20773">
        <v>99.354529190512395</v>
      </c>
      <c r="C20773">
        <v>2000</v>
      </c>
    </row>
    <row r="20774" spans="1:11" x14ac:dyDescent="0.25">
      <c r="A20774">
        <v>26.210138117065501</v>
      </c>
      <c r="B20774">
        <v>99.791545214961204</v>
      </c>
      <c r="C20774">
        <v>2001</v>
      </c>
    </row>
    <row r="20775" spans="1:11" x14ac:dyDescent="0.25">
      <c r="A20775">
        <v>26.6003192489082</v>
      </c>
      <c r="B20775">
        <v>100.181726346804</v>
      </c>
      <c r="C20775">
        <v>2001</v>
      </c>
    </row>
    <row r="20776" spans="1:11" x14ac:dyDescent="0.25">
      <c r="A20776">
        <v>26.637100914328698</v>
      </c>
      <c r="B20776">
        <v>100.21850801222401</v>
      </c>
      <c r="C20776">
        <v>2001</v>
      </c>
    </row>
    <row r="20777" spans="1:11" x14ac:dyDescent="0.25">
      <c r="A20777">
        <v>29.756306040813101</v>
      </c>
      <c r="B20777">
        <v>103.33771313870901</v>
      </c>
      <c r="C20777">
        <v>2001</v>
      </c>
    </row>
    <row r="20778" spans="1:11" x14ac:dyDescent="0.25">
      <c r="A20778">
        <v>30.193322065261899</v>
      </c>
      <c r="B20778">
        <v>102.90069711426</v>
      </c>
      <c r="C20778">
        <v>2000</v>
      </c>
    </row>
    <row r="20779" spans="1:11" x14ac:dyDescent="0.25">
      <c r="A20779">
        <v>27.0741169387775</v>
      </c>
      <c r="B20779">
        <v>99.781491987775595</v>
      </c>
      <c r="C20779">
        <v>2000</v>
      </c>
    </row>
    <row r="20780" spans="1:11" x14ac:dyDescent="0.25">
      <c r="A20780" t="s">
        <v>83</v>
      </c>
    </row>
    <row r="20781" spans="1:11" x14ac:dyDescent="0.25">
      <c r="A20781">
        <v>1030</v>
      </c>
      <c r="B20781">
        <v>0</v>
      </c>
      <c r="C20781">
        <v>1.45490922773716</v>
      </c>
      <c r="D20781">
        <v>3.5554803349928101</v>
      </c>
      <c r="E20781">
        <v>6</v>
      </c>
      <c r="F20781">
        <v>1.01722196789785</v>
      </c>
      <c r="G20781" t="s">
        <v>81</v>
      </c>
      <c r="H20781" t="s">
        <v>84</v>
      </c>
      <c r="I20781">
        <v>4543</v>
      </c>
      <c r="J20781">
        <v>0</v>
      </c>
      <c r="K20781">
        <v>6.8476618095571207E-2</v>
      </c>
    </row>
    <row r="20782" spans="1:11" x14ac:dyDescent="0.25">
      <c r="A20782" t="s">
        <v>82</v>
      </c>
    </row>
    <row r="20783" spans="1:11" x14ac:dyDescent="0.25">
      <c r="A20783">
        <v>0.74681814765029297</v>
      </c>
      <c r="B20783">
        <v>147.64095373590601</v>
      </c>
      <c r="C20783">
        <v>2000</v>
      </c>
    </row>
    <row r="20784" spans="1:11" x14ac:dyDescent="0.25">
      <c r="A20784">
        <v>-0.218508012224396</v>
      </c>
      <c r="B20784">
        <v>146.67562757603201</v>
      </c>
      <c r="C20784">
        <v>2000</v>
      </c>
    </row>
    <row r="20785" spans="1:11" x14ac:dyDescent="0.25">
      <c r="A20785">
        <v>0.21850801222442501</v>
      </c>
      <c r="B20785">
        <v>146.23861155158301</v>
      </c>
      <c r="C20785">
        <v>2001</v>
      </c>
    </row>
    <row r="20786" spans="1:11" x14ac:dyDescent="0.25">
      <c r="A20786">
        <v>1.3107342142373899</v>
      </c>
      <c r="B20786">
        <v>147.330837753596</v>
      </c>
      <c r="C20786">
        <v>2001</v>
      </c>
    </row>
    <row r="20787" spans="1:11" x14ac:dyDescent="0.25">
      <c r="A20787">
        <v>3.9798964606415099</v>
      </c>
      <c r="B20787">
        <v>150</v>
      </c>
      <c r="C20787">
        <v>2001</v>
      </c>
    </row>
    <row r="20788" spans="1:11" x14ac:dyDescent="0.25">
      <c r="A20788">
        <v>3.1058644117438399</v>
      </c>
      <c r="B20788">
        <v>150</v>
      </c>
      <c r="C20788">
        <v>2000</v>
      </c>
    </row>
    <row r="20789" spans="1:11" x14ac:dyDescent="0.25">
      <c r="A20789" t="s">
        <v>83</v>
      </c>
    </row>
    <row r="20790" spans="1:11" x14ac:dyDescent="0.25">
      <c r="A20790">
        <v>2360</v>
      </c>
      <c r="B20790">
        <v>0</v>
      </c>
      <c r="C20790">
        <v>3.7280986410088701</v>
      </c>
      <c r="D20790">
        <v>1.2818697123929901</v>
      </c>
      <c r="E20790">
        <v>6</v>
      </c>
      <c r="F20790">
        <v>1.01722196789785</v>
      </c>
      <c r="G20790" t="s">
        <v>81</v>
      </c>
      <c r="H20790" t="s">
        <v>81</v>
      </c>
      <c r="I20790">
        <v>4289</v>
      </c>
      <c r="J20790">
        <v>1688</v>
      </c>
      <c r="K20790">
        <v>6.9135157849228301E-2</v>
      </c>
    </row>
    <row r="20791" spans="1:11" x14ac:dyDescent="0.25">
      <c r="A20791" t="s">
        <v>82</v>
      </c>
    </row>
    <row r="20792" spans="1:11" x14ac:dyDescent="0.25">
      <c r="A20792">
        <v>129.95591611692899</v>
      </c>
      <c r="B20792">
        <v>90.7777591369898</v>
      </c>
      <c r="C20792">
        <v>2000</v>
      </c>
    </row>
    <row r="20793" spans="1:11" x14ac:dyDescent="0.25">
      <c r="A20793">
        <v>127.31975228694</v>
      </c>
      <c r="B20793">
        <v>88.141595307000102</v>
      </c>
      <c r="C20793">
        <v>2000</v>
      </c>
    </row>
    <row r="20794" spans="1:11" x14ac:dyDescent="0.25">
      <c r="A20794">
        <v>127.756768311388</v>
      </c>
      <c r="B20794">
        <v>87.704579282551293</v>
      </c>
      <c r="C20794">
        <v>2001</v>
      </c>
    </row>
    <row r="20795" spans="1:11" x14ac:dyDescent="0.25">
      <c r="A20795">
        <v>130.392932141378</v>
      </c>
      <c r="B20795">
        <v>90.340743112541006</v>
      </c>
      <c r="C20795">
        <v>2001</v>
      </c>
    </row>
    <row r="20796" spans="1:11" x14ac:dyDescent="0.25">
      <c r="A20796">
        <v>131.29935090760901</v>
      </c>
      <c r="B20796">
        <v>91.247161878771706</v>
      </c>
      <c r="C20796">
        <v>2001</v>
      </c>
    </row>
    <row r="20797" spans="1:11" x14ac:dyDescent="0.25">
      <c r="A20797">
        <v>130.86233488316</v>
      </c>
      <c r="B20797">
        <v>91.684177903220501</v>
      </c>
      <c r="C20797">
        <v>2000</v>
      </c>
    </row>
    <row r="20798" spans="1:11" x14ac:dyDescent="0.25">
      <c r="A20798" t="s">
        <v>83</v>
      </c>
    </row>
    <row r="20799" spans="1:11" x14ac:dyDescent="0.25">
      <c r="A20799">
        <v>2181</v>
      </c>
      <c r="B20799">
        <v>0</v>
      </c>
      <c r="C20799">
        <v>4.3216869647193601</v>
      </c>
      <c r="D20799">
        <v>0.68791203477181295</v>
      </c>
      <c r="E20799">
        <v>6</v>
      </c>
      <c r="F20799">
        <v>1.01722196789785</v>
      </c>
      <c r="G20799" t="s">
        <v>81</v>
      </c>
      <c r="H20799" t="s">
        <v>81</v>
      </c>
      <c r="I20799">
        <v>4014</v>
      </c>
      <c r="J20799">
        <v>3834</v>
      </c>
      <c r="K20799">
        <v>6.9068933935011206E-2</v>
      </c>
    </row>
    <row r="20800" spans="1:11" x14ac:dyDescent="0.25">
      <c r="A20800" t="s">
        <v>82</v>
      </c>
    </row>
    <row r="20801" spans="1:11" x14ac:dyDescent="0.25">
      <c r="A20801">
        <v>126.01118062996299</v>
      </c>
      <c r="B20801">
        <v>129.633839608926</v>
      </c>
      <c r="C20801">
        <v>2000</v>
      </c>
    </row>
    <row r="20802" spans="1:11" x14ac:dyDescent="0.25">
      <c r="A20802">
        <v>122.955286471045</v>
      </c>
      <c r="B20802">
        <v>126.577945450008</v>
      </c>
      <c r="C20802">
        <v>2000</v>
      </c>
    </row>
    <row r="20803" spans="1:11" x14ac:dyDescent="0.25">
      <c r="A20803">
        <v>123.39230249549399</v>
      </c>
      <c r="B20803">
        <v>126.14092942555899</v>
      </c>
      <c r="C20803">
        <v>2001</v>
      </c>
    </row>
    <row r="20804" spans="1:11" x14ac:dyDescent="0.25">
      <c r="A20804">
        <v>126.448196654412</v>
      </c>
      <c r="B20804">
        <v>129.19682358447801</v>
      </c>
      <c r="C20804">
        <v>2001</v>
      </c>
    </row>
    <row r="20805" spans="1:11" x14ac:dyDescent="0.25">
      <c r="A20805">
        <v>126.93462391905901</v>
      </c>
      <c r="B20805">
        <v>129.68325084912499</v>
      </c>
      <c r="C20805">
        <v>2001</v>
      </c>
    </row>
    <row r="20806" spans="1:11" x14ac:dyDescent="0.25">
      <c r="A20806">
        <v>126.49760789461</v>
      </c>
      <c r="B20806">
        <v>130.120266873573</v>
      </c>
      <c r="C20806">
        <v>2000</v>
      </c>
    </row>
    <row r="20807" spans="1:11" x14ac:dyDescent="0.25">
      <c r="A20807" t="s">
        <v>83</v>
      </c>
    </row>
    <row r="20808" spans="1:11" x14ac:dyDescent="0.25">
      <c r="A20808">
        <v>2463</v>
      </c>
      <c r="B20808">
        <v>0</v>
      </c>
      <c r="C20808">
        <v>4.1247364087908096</v>
      </c>
      <c r="D20808">
        <v>0.882644646956948</v>
      </c>
      <c r="E20808">
        <v>6</v>
      </c>
      <c r="F20808">
        <v>1.01722196789785</v>
      </c>
      <c r="G20808" t="s">
        <v>81</v>
      </c>
      <c r="H20808" t="s">
        <v>81</v>
      </c>
      <c r="I20808">
        <v>2429</v>
      </c>
      <c r="J20808">
        <v>1674</v>
      </c>
      <c r="K20808">
        <v>6.9176847701601596E-2</v>
      </c>
    </row>
    <row r="20809" spans="1:11" x14ac:dyDescent="0.25">
      <c r="A20809" t="s">
        <v>82</v>
      </c>
    </row>
    <row r="20810" spans="1:11" x14ac:dyDescent="0.25">
      <c r="A20810">
        <v>83.145825560733797</v>
      </c>
      <c r="B20810">
        <v>71.005648962694806</v>
      </c>
      <c r="C20810">
        <v>2000</v>
      </c>
    </row>
    <row r="20811" spans="1:11" x14ac:dyDescent="0.25">
      <c r="A20811">
        <v>80.229196475470701</v>
      </c>
      <c r="B20811">
        <v>68.089019877431795</v>
      </c>
      <c r="C20811">
        <v>2000</v>
      </c>
    </row>
    <row r="20812" spans="1:11" x14ac:dyDescent="0.25">
      <c r="A20812">
        <v>79.792180451021906</v>
      </c>
      <c r="B20812">
        <v>68.526035901880604</v>
      </c>
      <c r="C20812">
        <v>2001</v>
      </c>
    </row>
    <row r="20813" spans="1:11" x14ac:dyDescent="0.25">
      <c r="A20813">
        <v>82.708809536285003</v>
      </c>
      <c r="B20813">
        <v>71.442664987143601</v>
      </c>
      <c r="C20813">
        <v>2001</v>
      </c>
    </row>
    <row r="20814" spans="1:11" x14ac:dyDescent="0.25">
      <c r="A20814">
        <v>83.332933551526196</v>
      </c>
      <c r="B20814">
        <v>72.066789002384894</v>
      </c>
      <c r="C20814">
        <v>2001</v>
      </c>
    </row>
    <row r="20815" spans="1:11" x14ac:dyDescent="0.25">
      <c r="A20815">
        <v>83.769949575975005</v>
      </c>
      <c r="B20815">
        <v>71.629772977936099</v>
      </c>
      <c r="C20815">
        <v>2000</v>
      </c>
    </row>
    <row r="20816" spans="1:11" x14ac:dyDescent="0.25">
      <c r="A20816" t="s">
        <v>83</v>
      </c>
    </row>
    <row r="20817" spans="1:11" x14ac:dyDescent="0.25">
      <c r="A20817">
        <v>3852</v>
      </c>
      <c r="B20817">
        <v>0</v>
      </c>
      <c r="C20817">
        <v>4.7285722003451598</v>
      </c>
      <c r="D20817">
        <v>0.27880885540260197</v>
      </c>
      <c r="E20817">
        <v>6</v>
      </c>
      <c r="F20817">
        <v>1.01722196789785</v>
      </c>
      <c r="G20817" t="s">
        <v>81</v>
      </c>
      <c r="H20817" t="s">
        <v>81</v>
      </c>
      <c r="I20817">
        <v>2997</v>
      </c>
      <c r="J20817">
        <v>1674</v>
      </c>
      <c r="K20817">
        <v>7.0236440998937597E-2</v>
      </c>
    </row>
    <row r="20818" spans="1:11" x14ac:dyDescent="0.25">
      <c r="A20818" t="s">
        <v>82</v>
      </c>
    </row>
    <row r="20819" spans="1:11" x14ac:dyDescent="0.25">
      <c r="A20819">
        <v>83.6751803875364</v>
      </c>
      <c r="B20819">
        <v>71.330246901754606</v>
      </c>
      <c r="C20819">
        <v>2000</v>
      </c>
    </row>
    <row r="20820" spans="1:11" x14ac:dyDescent="0.25">
      <c r="A20820">
        <v>80.331574919342202</v>
      </c>
      <c r="B20820">
        <v>67.986641433560294</v>
      </c>
      <c r="C20820">
        <v>2000</v>
      </c>
    </row>
    <row r="20821" spans="1:11" x14ac:dyDescent="0.25">
      <c r="A20821">
        <v>80.768590943790997</v>
      </c>
      <c r="B20821">
        <v>67.549625409111499</v>
      </c>
      <c r="C20821">
        <v>2001</v>
      </c>
    </row>
    <row r="20822" spans="1:11" x14ac:dyDescent="0.25">
      <c r="A20822">
        <v>84.112196411985295</v>
      </c>
      <c r="B20822">
        <v>70.893230877305797</v>
      </c>
      <c r="C20822">
        <v>2001</v>
      </c>
    </row>
    <row r="20823" spans="1:11" x14ac:dyDescent="0.25">
      <c r="A20823">
        <v>84.309344044295301</v>
      </c>
      <c r="B20823">
        <v>71.090378509615803</v>
      </c>
      <c r="C20823">
        <v>2001</v>
      </c>
    </row>
    <row r="20824" spans="1:11" x14ac:dyDescent="0.25">
      <c r="A20824">
        <v>83.872328019846506</v>
      </c>
      <c r="B20824">
        <v>71.527394534064598</v>
      </c>
      <c r="C20824">
        <v>2000</v>
      </c>
    </row>
    <row r="20825" spans="1:11" x14ac:dyDescent="0.25">
      <c r="A20825" t="s">
        <v>83</v>
      </c>
    </row>
    <row r="20826" spans="1:11" x14ac:dyDescent="0.25">
      <c r="A20826">
        <v>3355</v>
      </c>
      <c r="B20826">
        <v>0</v>
      </c>
      <c r="C20826">
        <v>4.3018746389130804</v>
      </c>
      <c r="D20826">
        <v>0.70270971373298596</v>
      </c>
      <c r="E20826">
        <v>6</v>
      </c>
      <c r="F20826">
        <v>1.01722196789785</v>
      </c>
      <c r="G20826" t="s">
        <v>81</v>
      </c>
      <c r="H20826" t="s">
        <v>81</v>
      </c>
      <c r="I20826">
        <v>2469</v>
      </c>
      <c r="J20826">
        <v>106</v>
      </c>
      <c r="K20826">
        <v>6.9577849588146806E-2</v>
      </c>
    </row>
    <row r="20827" spans="1:11" x14ac:dyDescent="0.25">
      <c r="A20827" t="s">
        <v>82</v>
      </c>
    </row>
    <row r="20828" spans="1:11" x14ac:dyDescent="0.25">
      <c r="A20828">
        <v>129.74349198478899</v>
      </c>
      <c r="B20828">
        <v>14.1786510926527</v>
      </c>
      <c r="C20828">
        <v>2000</v>
      </c>
    </row>
    <row r="20829" spans="1:11" x14ac:dyDescent="0.25">
      <c r="A20829">
        <v>126.701607255799</v>
      </c>
      <c r="B20829">
        <v>11.136766363662799</v>
      </c>
      <c r="C20829">
        <v>2000</v>
      </c>
    </row>
    <row r="20830" spans="1:11" x14ac:dyDescent="0.25">
      <c r="A20830">
        <v>127.138623280248</v>
      </c>
      <c r="B20830">
        <v>10.699750339214001</v>
      </c>
      <c r="C20830">
        <v>2001</v>
      </c>
    </row>
    <row r="20831" spans="1:11" x14ac:dyDescent="0.25">
      <c r="A20831">
        <v>130.180508009238</v>
      </c>
      <c r="B20831">
        <v>13.7416350682039</v>
      </c>
      <c r="C20831">
        <v>2001</v>
      </c>
    </row>
    <row r="20832" spans="1:11" x14ac:dyDescent="0.25">
      <c r="A20832">
        <v>130.67739881302401</v>
      </c>
      <c r="B20832">
        <v>14.238525871990101</v>
      </c>
      <c r="C20832">
        <v>2001</v>
      </c>
    </row>
    <row r="20833" spans="1:11" x14ac:dyDescent="0.25">
      <c r="A20833">
        <v>130.240382788575</v>
      </c>
      <c r="B20833">
        <v>14.675541896439</v>
      </c>
      <c r="C20833">
        <v>2000</v>
      </c>
    </row>
    <row r="20834" spans="1:11" x14ac:dyDescent="0.25">
      <c r="A20834" t="s">
        <v>83</v>
      </c>
    </row>
    <row r="20835" spans="1:11" x14ac:dyDescent="0.25">
      <c r="A20835">
        <v>1624</v>
      </c>
      <c r="B20835">
        <v>0</v>
      </c>
      <c r="C20835">
        <v>0.47504663714892098</v>
      </c>
      <c r="D20835">
        <v>4.5276765866756099</v>
      </c>
      <c r="E20835">
        <v>6</v>
      </c>
      <c r="F20835">
        <v>1.01722196789785</v>
      </c>
      <c r="G20835" t="s">
        <v>81</v>
      </c>
      <c r="H20835" t="s">
        <v>81</v>
      </c>
      <c r="I20835">
        <v>1105</v>
      </c>
      <c r="J20835">
        <v>2615</v>
      </c>
      <c r="K20835">
        <v>6.8852452993881499E-2</v>
      </c>
    </row>
    <row r="20836" spans="1:11" x14ac:dyDescent="0.25">
      <c r="A20836" t="s">
        <v>82</v>
      </c>
    </row>
    <row r="20837" spans="1:11" x14ac:dyDescent="0.25">
      <c r="A20837">
        <v>74.734504714954696</v>
      </c>
      <c r="B20837">
        <v>24.628605336239101</v>
      </c>
      <c r="C20837">
        <v>2000</v>
      </c>
    </row>
    <row r="20838" spans="1:11" x14ac:dyDescent="0.25">
      <c r="A20838">
        <v>74.398596016446803</v>
      </c>
      <c r="B20838">
        <v>24.292696637731201</v>
      </c>
      <c r="C20838">
        <v>2000</v>
      </c>
    </row>
    <row r="20839" spans="1:11" x14ac:dyDescent="0.25">
      <c r="A20839">
        <v>74.835612040895597</v>
      </c>
      <c r="B20839">
        <v>23.855680613282399</v>
      </c>
      <c r="C20839">
        <v>2001</v>
      </c>
    </row>
    <row r="20840" spans="1:11" x14ac:dyDescent="0.25">
      <c r="A20840">
        <v>75.171520739403505</v>
      </c>
      <c r="B20840">
        <v>24.191589311790299</v>
      </c>
      <c r="C20840">
        <v>2001</v>
      </c>
    </row>
    <row r="20841" spans="1:11" x14ac:dyDescent="0.25">
      <c r="A20841">
        <v>78.373071556861404</v>
      </c>
      <c r="B20841">
        <v>27.393140129248199</v>
      </c>
      <c r="C20841">
        <v>2001</v>
      </c>
    </row>
    <row r="20842" spans="1:11" x14ac:dyDescent="0.25">
      <c r="A20842">
        <v>77.936055532412595</v>
      </c>
      <c r="B20842">
        <v>27.830156153697001</v>
      </c>
      <c r="C20842">
        <v>2000</v>
      </c>
    </row>
    <row r="20843" spans="1:11" x14ac:dyDescent="0.25">
      <c r="A20843" t="s">
        <v>83</v>
      </c>
    </row>
    <row r="20844" spans="1:11" x14ac:dyDescent="0.25">
      <c r="A20844">
        <v>2057</v>
      </c>
      <c r="B20844">
        <v>0</v>
      </c>
      <c r="C20844">
        <v>4.7062296950272202</v>
      </c>
      <c r="D20844">
        <v>0.29226148679694602</v>
      </c>
      <c r="E20844">
        <v>6</v>
      </c>
      <c r="F20844">
        <v>1.01722196789785</v>
      </c>
      <c r="G20844" t="s">
        <v>81</v>
      </c>
      <c r="H20844" t="s">
        <v>81</v>
      </c>
      <c r="I20844">
        <v>3529</v>
      </c>
      <c r="J20844">
        <v>1879</v>
      </c>
      <c r="K20844">
        <v>6.9027091572877397E-2</v>
      </c>
    </row>
    <row r="20845" spans="1:11" x14ac:dyDescent="0.25">
      <c r="A20845" t="s">
        <v>82</v>
      </c>
    </row>
    <row r="20846" spans="1:11" x14ac:dyDescent="0.25">
      <c r="A20846">
        <v>89.819521432654</v>
      </c>
      <c r="B20846">
        <v>143.515286704304</v>
      </c>
      <c r="C20846">
        <v>2000</v>
      </c>
    </row>
    <row r="20847" spans="1:11" x14ac:dyDescent="0.25">
      <c r="A20847">
        <v>86.491714501478697</v>
      </c>
      <c r="B20847">
        <v>140.18747977312901</v>
      </c>
      <c r="C20847">
        <v>2000</v>
      </c>
    </row>
    <row r="20848" spans="1:11" x14ac:dyDescent="0.25">
      <c r="A20848">
        <v>86.054698477029902</v>
      </c>
      <c r="B20848">
        <v>140.62449579757799</v>
      </c>
      <c r="C20848">
        <v>2001</v>
      </c>
    </row>
    <row r="20849" spans="1:11" x14ac:dyDescent="0.25">
      <c r="A20849">
        <v>89.382505408205205</v>
      </c>
      <c r="B20849">
        <v>143.95230272875301</v>
      </c>
      <c r="C20849">
        <v>2001</v>
      </c>
    </row>
    <row r="20850" spans="1:11" x14ac:dyDescent="0.25">
      <c r="A20850">
        <v>89.589165487398901</v>
      </c>
      <c r="B20850">
        <v>144.15896280794701</v>
      </c>
      <c r="C20850">
        <v>2001</v>
      </c>
    </row>
    <row r="20851" spans="1:11" x14ac:dyDescent="0.25">
      <c r="A20851">
        <v>90.026181511847795</v>
      </c>
      <c r="B20851">
        <v>143.721946783498</v>
      </c>
      <c r="C20851">
        <v>2000</v>
      </c>
    </row>
    <row r="20852" spans="1:11" x14ac:dyDescent="0.25">
      <c r="A20852" t="s">
        <v>83</v>
      </c>
    </row>
    <row r="20853" spans="1:11" x14ac:dyDescent="0.25">
      <c r="A20853">
        <v>3033</v>
      </c>
      <c r="B20853">
        <v>0</v>
      </c>
      <c r="C20853">
        <v>3.51958773516691</v>
      </c>
      <c r="D20853">
        <v>1.4782039555561</v>
      </c>
      <c r="E20853">
        <v>6</v>
      </c>
      <c r="F20853">
        <v>1.01722196789785</v>
      </c>
      <c r="G20853" t="s">
        <v>81</v>
      </c>
      <c r="H20853" t="s">
        <v>81</v>
      </c>
      <c r="I20853">
        <v>3960</v>
      </c>
      <c r="J20853">
        <v>4431</v>
      </c>
      <c r="K20853">
        <v>6.9382458249956799E-2</v>
      </c>
    </row>
    <row r="20854" spans="1:11" x14ac:dyDescent="0.25">
      <c r="A20854" t="s">
        <v>82</v>
      </c>
    </row>
    <row r="20855" spans="1:11" x14ac:dyDescent="0.25">
      <c r="A20855">
        <v>149.17325997127401</v>
      </c>
      <c r="B20855">
        <v>120.02488736158</v>
      </c>
      <c r="C20855">
        <v>2000</v>
      </c>
    </row>
    <row r="20856" spans="1:11" x14ac:dyDescent="0.25">
      <c r="A20856">
        <v>146.68453561675599</v>
      </c>
      <c r="B20856">
        <v>117.536163007062</v>
      </c>
      <c r="C20856">
        <v>2000</v>
      </c>
    </row>
    <row r="20857" spans="1:11" x14ac:dyDescent="0.25">
      <c r="A20857">
        <v>146.24751959230801</v>
      </c>
      <c r="B20857">
        <v>117.97317903151099</v>
      </c>
      <c r="C20857">
        <v>2001</v>
      </c>
    </row>
    <row r="20858" spans="1:11" x14ac:dyDescent="0.25">
      <c r="A20858">
        <v>148.736243946825</v>
      </c>
      <c r="B20858">
        <v>120.46190338602899</v>
      </c>
      <c r="C20858">
        <v>2001</v>
      </c>
    </row>
    <row r="20859" spans="1:11" x14ac:dyDescent="0.25">
      <c r="A20859">
        <v>149.78149198777601</v>
      </c>
      <c r="B20859">
        <v>121.50715142697899</v>
      </c>
      <c r="C20859">
        <v>2001</v>
      </c>
    </row>
    <row r="20860" spans="1:11" x14ac:dyDescent="0.25">
      <c r="A20860">
        <v>150.21850801222399</v>
      </c>
      <c r="B20860">
        <v>121.07013540253</v>
      </c>
      <c r="C20860">
        <v>2000</v>
      </c>
    </row>
    <row r="20861" spans="1:11" x14ac:dyDescent="0.25">
      <c r="A20861" t="s">
        <v>83</v>
      </c>
    </row>
    <row r="20862" spans="1:11" x14ac:dyDescent="0.25">
      <c r="A20862">
        <v>2971</v>
      </c>
      <c r="B20862">
        <v>0</v>
      </c>
      <c r="C20862">
        <v>1.82401305467741</v>
      </c>
      <c r="D20862">
        <v>3.17329235587852</v>
      </c>
      <c r="E20862">
        <v>6</v>
      </c>
      <c r="F20862">
        <v>1.01722196789785</v>
      </c>
      <c r="G20862" t="s">
        <v>81</v>
      </c>
      <c r="H20862" t="s">
        <v>81</v>
      </c>
      <c r="I20862">
        <v>2820</v>
      </c>
      <c r="J20862">
        <v>351</v>
      </c>
      <c r="K20862">
        <v>6.9357308329984796E-2</v>
      </c>
    </row>
    <row r="20863" spans="1:11" x14ac:dyDescent="0.25">
      <c r="A20863" t="s">
        <v>82</v>
      </c>
    </row>
    <row r="20864" spans="1:11" x14ac:dyDescent="0.25">
      <c r="A20864">
        <v>142.71070060818499</v>
      </c>
      <c r="B20864">
        <v>122.35622630192201</v>
      </c>
      <c r="C20864">
        <v>2000</v>
      </c>
    </row>
    <row r="20865" spans="1:11" x14ac:dyDescent="0.25">
      <c r="A20865">
        <v>141.42092860824999</v>
      </c>
      <c r="B20865">
        <v>121.06645430198699</v>
      </c>
      <c r="C20865">
        <v>2000</v>
      </c>
    </row>
    <row r="20866" spans="1:11" x14ac:dyDescent="0.25">
      <c r="A20866">
        <v>140.98391258380099</v>
      </c>
      <c r="B20866">
        <v>121.503470326436</v>
      </c>
      <c r="C20866">
        <v>2001</v>
      </c>
    </row>
    <row r="20867" spans="1:11" x14ac:dyDescent="0.25">
      <c r="A20867">
        <v>142.27368458373601</v>
      </c>
      <c r="B20867">
        <v>122.793242326371</v>
      </c>
      <c r="C20867">
        <v>2001</v>
      </c>
    </row>
    <row r="20868" spans="1:11" x14ac:dyDescent="0.25">
      <c r="A20868">
        <v>144.51754112726499</v>
      </c>
      <c r="B20868">
        <v>125.03709886990001</v>
      </c>
      <c r="C20868">
        <v>2001</v>
      </c>
    </row>
    <row r="20869" spans="1:11" x14ac:dyDescent="0.25">
      <c r="A20869">
        <v>144.954557151714</v>
      </c>
      <c r="B20869">
        <v>124.600082845451</v>
      </c>
      <c r="C20869">
        <v>2000</v>
      </c>
    </row>
    <row r="20870" spans="1:11" x14ac:dyDescent="0.25">
      <c r="A20870" t="s">
        <v>83</v>
      </c>
    </row>
    <row r="20871" spans="1:11" x14ac:dyDescent="0.25">
      <c r="A20871">
        <v>4348</v>
      </c>
      <c r="B20871">
        <v>0</v>
      </c>
      <c r="C20871">
        <v>4.8699691445384197</v>
      </c>
      <c r="D20871">
        <v>0.126709705673477</v>
      </c>
      <c r="E20871">
        <v>6</v>
      </c>
      <c r="F20871">
        <v>1.01722196789785</v>
      </c>
      <c r="G20871" t="s">
        <v>81</v>
      </c>
      <c r="H20871" t="s">
        <v>81</v>
      </c>
      <c r="I20871">
        <v>958</v>
      </c>
      <c r="J20871">
        <v>961</v>
      </c>
      <c r="K20871">
        <v>7.10134687562399E-2</v>
      </c>
    </row>
    <row r="20872" spans="1:11" x14ac:dyDescent="0.25">
      <c r="A20872" t="s">
        <v>82</v>
      </c>
    </row>
    <row r="20873" spans="1:11" x14ac:dyDescent="0.25">
      <c r="A20873">
        <v>78.4718041710845</v>
      </c>
      <c r="B20873">
        <v>24.216112571873602</v>
      </c>
      <c r="C20873">
        <v>2000</v>
      </c>
    </row>
    <row r="20874" spans="1:11" x14ac:dyDescent="0.25">
      <c r="A20874">
        <v>75.028215964812105</v>
      </c>
      <c r="B20874">
        <v>20.7725243656012</v>
      </c>
      <c r="C20874">
        <v>2000</v>
      </c>
    </row>
    <row r="20875" spans="1:11" x14ac:dyDescent="0.25">
      <c r="A20875">
        <v>74.591199940363296</v>
      </c>
      <c r="B20875">
        <v>21.209540390050002</v>
      </c>
      <c r="C20875">
        <v>2001</v>
      </c>
    </row>
    <row r="20876" spans="1:11" x14ac:dyDescent="0.25">
      <c r="A20876">
        <v>78.034788146635705</v>
      </c>
      <c r="B20876">
        <v>24.6531285963224</v>
      </c>
      <c r="C20876">
        <v>2001</v>
      </c>
    </row>
    <row r="20877" spans="1:11" x14ac:dyDescent="0.25">
      <c r="A20877">
        <v>78.124385438759603</v>
      </c>
      <c r="B20877">
        <v>24.742725888446301</v>
      </c>
      <c r="C20877">
        <v>2001</v>
      </c>
    </row>
    <row r="20878" spans="1:11" x14ac:dyDescent="0.25">
      <c r="A20878">
        <v>78.561401463208398</v>
      </c>
      <c r="B20878">
        <v>24.3057098639974</v>
      </c>
      <c r="C20878">
        <v>2000</v>
      </c>
    </row>
    <row r="20879" spans="1:11" x14ac:dyDescent="0.25">
      <c r="A20879" t="s">
        <v>83</v>
      </c>
    </row>
    <row r="20880" spans="1:11" x14ac:dyDescent="0.25">
      <c r="A20880">
        <v>2839</v>
      </c>
      <c r="B20880">
        <v>0</v>
      </c>
      <c r="C20880">
        <v>3.6006753456650098</v>
      </c>
      <c r="D20880">
        <v>1.3960035045468799</v>
      </c>
      <c r="E20880">
        <v>6</v>
      </c>
      <c r="F20880">
        <v>1.01722196789785</v>
      </c>
      <c r="G20880" t="s">
        <v>81</v>
      </c>
      <c r="H20880" t="s">
        <v>81</v>
      </c>
      <c r="I20880">
        <v>958</v>
      </c>
      <c r="J20880">
        <v>3238</v>
      </c>
      <c r="K20880">
        <v>6.9301700768484895E-2</v>
      </c>
    </row>
    <row r="20881" spans="1:11" x14ac:dyDescent="0.25">
      <c r="A20881" t="s">
        <v>82</v>
      </c>
    </row>
    <row r="20882" spans="1:11" x14ac:dyDescent="0.25">
      <c r="A20882">
        <v>77.643546308229304</v>
      </c>
      <c r="B20882">
        <v>23.249317929726001</v>
      </c>
      <c r="C20882">
        <v>2000</v>
      </c>
    </row>
    <row r="20883" spans="1:11" x14ac:dyDescent="0.25">
      <c r="A20883">
        <v>75.097484354458302</v>
      </c>
      <c r="B20883">
        <v>20.703255975954999</v>
      </c>
      <c r="C20883">
        <v>2000</v>
      </c>
    </row>
    <row r="20884" spans="1:11" x14ac:dyDescent="0.25">
      <c r="A20884">
        <v>75.534500378907097</v>
      </c>
      <c r="B20884">
        <v>20.266239951506201</v>
      </c>
      <c r="C20884">
        <v>2001</v>
      </c>
    </row>
    <row r="20885" spans="1:11" x14ac:dyDescent="0.25">
      <c r="A20885">
        <v>78.080562332678099</v>
      </c>
      <c r="B20885">
        <v>22.812301905277099</v>
      </c>
      <c r="C20885">
        <v>2001</v>
      </c>
    </row>
    <row r="20886" spans="1:11" x14ac:dyDescent="0.25">
      <c r="A20886">
        <v>79.067685877303404</v>
      </c>
      <c r="B20886">
        <v>23.799425449902401</v>
      </c>
      <c r="C20886">
        <v>2001</v>
      </c>
    </row>
    <row r="20887" spans="1:11" x14ac:dyDescent="0.25">
      <c r="A20887">
        <v>78.630669852854595</v>
      </c>
      <c r="B20887">
        <v>24.236441474351199</v>
      </c>
      <c r="C20887">
        <v>2000</v>
      </c>
    </row>
    <row r="20888" spans="1:11" x14ac:dyDescent="0.25">
      <c r="A20888" t="s">
        <v>83</v>
      </c>
    </row>
    <row r="20889" spans="1:11" x14ac:dyDescent="0.25">
      <c r="A20889">
        <v>3143</v>
      </c>
      <c r="B20889">
        <v>0</v>
      </c>
      <c r="C20889">
        <v>2.4978119937374101</v>
      </c>
      <c r="D20889">
        <v>2.4978119937374101</v>
      </c>
      <c r="E20889">
        <v>6</v>
      </c>
      <c r="F20889">
        <v>1.01722196789785</v>
      </c>
      <c r="G20889" t="s">
        <v>81</v>
      </c>
      <c r="H20889" t="s">
        <v>81</v>
      </c>
      <c r="I20889">
        <v>1943</v>
      </c>
      <c r="J20889">
        <v>962</v>
      </c>
      <c r="K20889">
        <v>6.9435439487225095E-2</v>
      </c>
    </row>
    <row r="20890" spans="1:11" x14ac:dyDescent="0.25">
      <c r="A20890" t="s">
        <v>82</v>
      </c>
    </row>
    <row r="20891" spans="1:11" x14ac:dyDescent="0.25">
      <c r="A20891">
        <v>59.77593495128</v>
      </c>
      <c r="B20891">
        <v>24.890584956333502</v>
      </c>
      <c r="C20891">
        <v>2000</v>
      </c>
    </row>
    <row r="20892" spans="1:11" x14ac:dyDescent="0.25">
      <c r="A20892">
        <v>58.009715152379201</v>
      </c>
      <c r="B20892">
        <v>23.124365157432699</v>
      </c>
      <c r="C20892">
        <v>2000</v>
      </c>
    </row>
    <row r="20893" spans="1:11" x14ac:dyDescent="0.25">
      <c r="A20893">
        <v>58.446731176828003</v>
      </c>
      <c r="B20893">
        <v>22.687349132983901</v>
      </c>
      <c r="C20893">
        <v>2001</v>
      </c>
    </row>
    <row r="20894" spans="1:11" x14ac:dyDescent="0.25">
      <c r="A20894">
        <v>60.212950975728802</v>
      </c>
      <c r="B20894">
        <v>24.4535689318847</v>
      </c>
      <c r="C20894">
        <v>2001</v>
      </c>
    </row>
    <row r="20895" spans="1:11" x14ac:dyDescent="0.25">
      <c r="A20895">
        <v>61.979170774629701</v>
      </c>
      <c r="B20895">
        <v>26.219788730785499</v>
      </c>
      <c r="C20895">
        <v>2001</v>
      </c>
    </row>
    <row r="20896" spans="1:11" x14ac:dyDescent="0.25">
      <c r="A20896">
        <v>61.542154750180799</v>
      </c>
      <c r="B20896">
        <v>26.656804755234301</v>
      </c>
      <c r="C20896">
        <v>2000</v>
      </c>
    </row>
    <row r="20897" spans="1:11" x14ac:dyDescent="0.25">
      <c r="A20897" t="s">
        <v>83</v>
      </c>
    </row>
    <row r="20898" spans="1:11" x14ac:dyDescent="0.25">
      <c r="A20898">
        <v>3734</v>
      </c>
      <c r="B20898">
        <v>0</v>
      </c>
      <c r="C20898">
        <v>2.9964837007229201</v>
      </c>
      <c r="D20898">
        <v>1.9973039238872601</v>
      </c>
      <c r="E20898">
        <v>6</v>
      </c>
      <c r="F20898">
        <v>1.01722196789785</v>
      </c>
      <c r="G20898" t="s">
        <v>81</v>
      </c>
      <c r="H20898" t="s">
        <v>81</v>
      </c>
      <c r="I20898">
        <v>4293</v>
      </c>
      <c r="J20898">
        <v>3217</v>
      </c>
      <c r="K20898">
        <v>7.0078632606886501E-2</v>
      </c>
    </row>
    <row r="20899" spans="1:11" x14ac:dyDescent="0.25">
      <c r="A20899" t="s">
        <v>82</v>
      </c>
    </row>
    <row r="20900" spans="1:11" x14ac:dyDescent="0.25">
      <c r="A20900">
        <v>92.521613091468794</v>
      </c>
      <c r="B20900">
        <v>35.854205758247403</v>
      </c>
      <c r="C20900">
        <v>2000</v>
      </c>
    </row>
    <row r="20901" spans="1:11" x14ac:dyDescent="0.25">
      <c r="A20901">
        <v>90.402779146972705</v>
      </c>
      <c r="B20901">
        <v>33.7353718137513</v>
      </c>
      <c r="C20901">
        <v>2000</v>
      </c>
    </row>
    <row r="20902" spans="1:11" x14ac:dyDescent="0.25">
      <c r="A20902">
        <v>89.965763122523896</v>
      </c>
      <c r="B20902">
        <v>34.172387838200102</v>
      </c>
      <c r="C20902">
        <v>2001</v>
      </c>
    </row>
    <row r="20903" spans="1:11" x14ac:dyDescent="0.25">
      <c r="A20903">
        <v>92.084597067019999</v>
      </c>
      <c r="B20903">
        <v>36.291221782696198</v>
      </c>
      <c r="C20903">
        <v>2001</v>
      </c>
    </row>
    <row r="20904" spans="1:11" x14ac:dyDescent="0.25">
      <c r="A20904">
        <v>93.496904215691202</v>
      </c>
      <c r="B20904">
        <v>37.703528931367401</v>
      </c>
      <c r="C20904">
        <v>2001</v>
      </c>
    </row>
    <row r="20905" spans="1:11" x14ac:dyDescent="0.25">
      <c r="A20905">
        <v>93.933920240139997</v>
      </c>
      <c r="B20905">
        <v>37.266512906918599</v>
      </c>
      <c r="C20905">
        <v>2000</v>
      </c>
    </row>
    <row r="20906" spans="1:11" x14ac:dyDescent="0.25">
      <c r="A20906" t="s">
        <v>83</v>
      </c>
    </row>
    <row r="20907" spans="1:11" x14ac:dyDescent="0.25">
      <c r="A20907">
        <v>2536</v>
      </c>
      <c r="B20907">
        <v>0</v>
      </c>
      <c r="C20907">
        <v>0.50053351964190496</v>
      </c>
      <c r="D20907">
        <v>4.4858920683070096</v>
      </c>
      <c r="E20907">
        <v>6</v>
      </c>
      <c r="F20907">
        <v>1.01722196789785</v>
      </c>
      <c r="G20907" t="s">
        <v>81</v>
      </c>
      <c r="H20907" t="s">
        <v>81</v>
      </c>
      <c r="I20907">
        <v>1431</v>
      </c>
      <c r="J20907">
        <v>3192</v>
      </c>
      <c r="K20907">
        <v>6.9201055874888298E-2</v>
      </c>
    </row>
    <row r="20908" spans="1:11" x14ac:dyDescent="0.25">
      <c r="A20908" t="s">
        <v>82</v>
      </c>
    </row>
    <row r="20909" spans="1:11" x14ac:dyDescent="0.25">
      <c r="A20909">
        <v>137.64585874958701</v>
      </c>
      <c r="B20909">
        <v>19.9036874239771</v>
      </c>
      <c r="C20909">
        <v>2000</v>
      </c>
    </row>
    <row r="20910" spans="1:11" x14ac:dyDescent="0.25">
      <c r="A20910">
        <v>137.29192810363699</v>
      </c>
      <c r="B20910">
        <v>19.549756778027099</v>
      </c>
      <c r="C20910">
        <v>2000</v>
      </c>
    </row>
    <row r="20911" spans="1:11" x14ac:dyDescent="0.25">
      <c r="A20911">
        <v>137.728944128086</v>
      </c>
      <c r="B20911">
        <v>19.112740753578301</v>
      </c>
      <c r="C20911">
        <v>2001</v>
      </c>
    </row>
    <row r="20912" spans="1:11" x14ac:dyDescent="0.25">
      <c r="A20912">
        <v>138.08287477403599</v>
      </c>
      <c r="B20912">
        <v>19.466671399528298</v>
      </c>
      <c r="C20912">
        <v>2001</v>
      </c>
    </row>
    <row r="20913" spans="1:11" x14ac:dyDescent="0.25">
      <c r="A20913">
        <v>141.25487947520699</v>
      </c>
      <c r="B20913">
        <v>22.638676100699101</v>
      </c>
      <c r="C20913">
        <v>2001</v>
      </c>
    </row>
    <row r="20914" spans="1:11" x14ac:dyDescent="0.25">
      <c r="A20914">
        <v>140.81786345075801</v>
      </c>
      <c r="B20914">
        <v>23.075692125147899</v>
      </c>
      <c r="C20914">
        <v>2000</v>
      </c>
    </row>
    <row r="20915" spans="1:11" x14ac:dyDescent="0.25">
      <c r="A20915" t="s">
        <v>83</v>
      </c>
    </row>
    <row r="20916" spans="1:11" x14ac:dyDescent="0.25">
      <c r="A20916">
        <v>4062</v>
      </c>
      <c r="B20916">
        <v>0</v>
      </c>
      <c r="C20916">
        <v>1.59310264165921</v>
      </c>
      <c r="D20916">
        <v>3.3906504476625399</v>
      </c>
      <c r="E20916">
        <v>6</v>
      </c>
      <c r="F20916">
        <v>1.01722196789785</v>
      </c>
      <c r="G20916" t="s">
        <v>81</v>
      </c>
      <c r="H20916" t="s">
        <v>81</v>
      </c>
      <c r="I20916">
        <v>1507</v>
      </c>
      <c r="J20916">
        <v>3374</v>
      </c>
      <c r="K20916">
        <v>7.0538174855180297E-2</v>
      </c>
    </row>
    <row r="20917" spans="1:11" x14ac:dyDescent="0.25">
      <c r="A20917" t="s">
        <v>82</v>
      </c>
    </row>
    <row r="20918" spans="1:11" x14ac:dyDescent="0.25">
      <c r="A20918">
        <v>58.568699215808103</v>
      </c>
      <c r="B20918">
        <v>44.923038409516899</v>
      </c>
      <c r="C20918">
        <v>2000</v>
      </c>
    </row>
    <row r="20919" spans="1:11" x14ac:dyDescent="0.25">
      <c r="A20919">
        <v>57.442205534764597</v>
      </c>
      <c r="B20919">
        <v>43.796544728473499</v>
      </c>
      <c r="C20919">
        <v>2000</v>
      </c>
    </row>
    <row r="20920" spans="1:11" x14ac:dyDescent="0.25">
      <c r="A20920">
        <v>57.879221559213498</v>
      </c>
      <c r="B20920">
        <v>43.359528704024598</v>
      </c>
      <c r="C20920">
        <v>2001</v>
      </c>
    </row>
    <row r="20921" spans="1:11" x14ac:dyDescent="0.25">
      <c r="A20921">
        <v>59.005715240256897</v>
      </c>
      <c r="B20921">
        <v>44.486022385068097</v>
      </c>
      <c r="C20921">
        <v>2001</v>
      </c>
    </row>
    <row r="20922" spans="1:11" x14ac:dyDescent="0.25">
      <c r="A20922">
        <v>61.4032671644323</v>
      </c>
      <c r="B20922">
        <v>46.8835743092435</v>
      </c>
      <c r="C20922">
        <v>2001</v>
      </c>
    </row>
    <row r="20923" spans="1:11" x14ac:dyDescent="0.25">
      <c r="A20923">
        <v>60.966251139983498</v>
      </c>
      <c r="B20923">
        <v>47.320590333692301</v>
      </c>
      <c r="C20923">
        <v>2000</v>
      </c>
    </row>
    <row r="20924" spans="1:11" x14ac:dyDescent="0.25">
      <c r="A20924" t="s">
        <v>83</v>
      </c>
    </row>
    <row r="20925" spans="1:11" x14ac:dyDescent="0.25">
      <c r="A20925">
        <v>4084</v>
      </c>
      <c r="B20925">
        <v>0</v>
      </c>
      <c r="C20925">
        <v>7.1530231918927697E-2</v>
      </c>
      <c r="D20925">
        <v>4.9114948182764904</v>
      </c>
      <c r="E20925">
        <v>8</v>
      </c>
      <c r="F20925">
        <v>1.01722196789785</v>
      </c>
      <c r="G20925" t="s">
        <v>81</v>
      </c>
      <c r="H20925" t="s">
        <v>81</v>
      </c>
      <c r="I20925">
        <v>940</v>
      </c>
      <c r="J20925">
        <v>2331</v>
      </c>
      <c r="K20925">
        <v>7.0625969733699404E-2</v>
      </c>
    </row>
    <row r="20926" spans="1:11" x14ac:dyDescent="0.25">
      <c r="A20926" t="s">
        <v>82</v>
      </c>
    </row>
    <row r="20927" spans="1:11" x14ac:dyDescent="0.25">
      <c r="A20927">
        <v>11.516140240023701</v>
      </c>
      <c r="B20927">
        <v>50.205486923547397</v>
      </c>
      <c r="C20927">
        <v>2000</v>
      </c>
    </row>
    <row r="20928" spans="1:11" x14ac:dyDescent="0.25">
      <c r="A20928">
        <v>11.465560727973999</v>
      </c>
      <c r="B20928">
        <v>50.154907411497703</v>
      </c>
      <c r="C20928">
        <v>2000</v>
      </c>
    </row>
    <row r="20929" spans="1:11" x14ac:dyDescent="0.25">
      <c r="A20929">
        <v>11.902576752422799</v>
      </c>
      <c r="B20929">
        <v>49.717891387048901</v>
      </c>
      <c r="C20929">
        <v>2001</v>
      </c>
    </row>
    <row r="20930" spans="1:11" x14ac:dyDescent="0.25">
      <c r="A20930">
        <v>11.953156264472501</v>
      </c>
      <c r="B20930">
        <v>49.768470899098602</v>
      </c>
      <c r="C20930">
        <v>2001</v>
      </c>
    </row>
    <row r="20931" spans="1:11" x14ac:dyDescent="0.25">
      <c r="A20931">
        <v>11.966177353149501</v>
      </c>
      <c r="B20931">
        <v>49.781491987775603</v>
      </c>
      <c r="C20931">
        <v>2001</v>
      </c>
    </row>
    <row r="20932" spans="1:11" x14ac:dyDescent="0.25">
      <c r="A20932">
        <v>15.426107556238399</v>
      </c>
      <c r="B20932">
        <v>53.241422190864498</v>
      </c>
      <c r="C20932">
        <v>2001</v>
      </c>
    </row>
    <row r="20933" spans="1:11" x14ac:dyDescent="0.25">
      <c r="A20933">
        <v>14.989091531789599</v>
      </c>
      <c r="B20933">
        <v>53.6784382153133</v>
      </c>
      <c r="C20933">
        <v>2000</v>
      </c>
    </row>
    <row r="20934" spans="1:11" x14ac:dyDescent="0.25">
      <c r="A20934">
        <v>11.529161328700701</v>
      </c>
      <c r="B20934">
        <v>50.218508012224397</v>
      </c>
      <c r="C20934">
        <v>2000</v>
      </c>
    </row>
    <row r="20935" spans="1:11" x14ac:dyDescent="0.25">
      <c r="A20935" t="s">
        <v>83</v>
      </c>
    </row>
    <row r="20936" spans="1:11" x14ac:dyDescent="0.25">
      <c r="A20936">
        <v>422</v>
      </c>
      <c r="B20936">
        <v>0</v>
      </c>
      <c r="C20936">
        <v>4.4593197602168999</v>
      </c>
      <c r="D20936">
        <v>0.51271733555036303</v>
      </c>
      <c r="E20936">
        <v>6</v>
      </c>
      <c r="F20936">
        <v>1.01722196789785</v>
      </c>
      <c r="G20936" t="s">
        <v>81</v>
      </c>
      <c r="H20936" t="s">
        <v>81</v>
      </c>
      <c r="I20936">
        <v>2562</v>
      </c>
      <c r="J20936">
        <v>3650</v>
      </c>
      <c r="K20936">
        <v>0</v>
      </c>
    </row>
    <row r="20937" spans="1:11" x14ac:dyDescent="0.25">
      <c r="A20937" t="s">
        <v>82</v>
      </c>
    </row>
    <row r="20938" spans="1:11" x14ac:dyDescent="0.25">
      <c r="A20938">
        <v>89.020762281040803</v>
      </c>
      <c r="B20938">
        <v>83.648867691699095</v>
      </c>
      <c r="C20938">
        <v>2000</v>
      </c>
    </row>
    <row r="20939" spans="1:11" x14ac:dyDescent="0.25">
      <c r="A20939">
        <v>85.867547039112296</v>
      </c>
      <c r="B20939">
        <v>80.495652449770503</v>
      </c>
      <c r="C20939">
        <v>2000</v>
      </c>
    </row>
    <row r="20940" spans="1:11" x14ac:dyDescent="0.25">
      <c r="A20940">
        <v>86.304563063561105</v>
      </c>
      <c r="B20940">
        <v>80.058636425321694</v>
      </c>
      <c r="C20940">
        <v>2001</v>
      </c>
    </row>
    <row r="20941" spans="1:11" x14ac:dyDescent="0.25">
      <c r="A20941">
        <v>89.457778305489597</v>
      </c>
      <c r="B20941">
        <v>83.211851667250301</v>
      </c>
      <c r="C20941">
        <v>2001</v>
      </c>
    </row>
    <row r="20942" spans="1:11" x14ac:dyDescent="0.25">
      <c r="A20942">
        <v>89.820324210289201</v>
      </c>
      <c r="B20942">
        <v>83.574397572049804</v>
      </c>
      <c r="C20942">
        <v>2001</v>
      </c>
    </row>
    <row r="20943" spans="1:11" x14ac:dyDescent="0.25">
      <c r="A20943">
        <v>89.383308185840406</v>
      </c>
      <c r="B20943">
        <v>84.011413596498599</v>
      </c>
      <c r="C20943">
        <v>2000</v>
      </c>
    </row>
    <row r="20944" spans="1:11" x14ac:dyDescent="0.25">
      <c r="A20944" t="s">
        <v>83</v>
      </c>
    </row>
    <row r="20945" spans="1:11" x14ac:dyDescent="0.25">
      <c r="A20945">
        <v>3404</v>
      </c>
      <c r="B20945">
        <v>0</v>
      </c>
      <c r="C20945">
        <v>2.7241900532837602</v>
      </c>
      <c r="D20945">
        <v>2.2457980492224201</v>
      </c>
      <c r="E20945">
        <v>6</v>
      </c>
      <c r="F20945">
        <v>1.01722196789785</v>
      </c>
      <c r="G20945" t="s">
        <v>84</v>
      </c>
      <c r="H20945" t="s">
        <v>81</v>
      </c>
      <c r="I20945">
        <v>0</v>
      </c>
      <c r="J20945">
        <v>3063</v>
      </c>
      <c r="K20945">
        <v>6.9624305407427395E-2</v>
      </c>
    </row>
    <row r="20946" spans="1:11" x14ac:dyDescent="0.25">
      <c r="A20946" t="s">
        <v>82</v>
      </c>
    </row>
    <row r="20947" spans="1:11" x14ac:dyDescent="0.25">
      <c r="A20947">
        <v>65.463820229467501</v>
      </c>
      <c r="B20947">
        <v>1.80652288196379</v>
      </c>
      <c r="C20947">
        <v>2000</v>
      </c>
    </row>
    <row r="20948" spans="1:11" x14ac:dyDescent="0.25">
      <c r="A20948">
        <v>63.6572973475037</v>
      </c>
      <c r="B20948">
        <v>0</v>
      </c>
      <c r="C20948">
        <v>2000</v>
      </c>
    </row>
    <row r="20949" spans="1:11" x14ac:dyDescent="0.25">
      <c r="A20949">
        <v>62.783265298606103</v>
      </c>
      <c r="B20949">
        <v>0</v>
      </c>
      <c r="C20949">
        <v>2001</v>
      </c>
    </row>
    <row r="20950" spans="1:11" x14ac:dyDescent="0.25">
      <c r="A20950">
        <v>64.829328936478106</v>
      </c>
      <c r="B20950">
        <v>2.0460636378719901</v>
      </c>
      <c r="C20950">
        <v>2001</v>
      </c>
    </row>
    <row r="20951" spans="1:11" x14ac:dyDescent="0.25">
      <c r="A20951">
        <v>66.516085600529095</v>
      </c>
      <c r="B20951">
        <v>3.73282030192299</v>
      </c>
      <c r="C20951">
        <v>2001</v>
      </c>
    </row>
    <row r="20952" spans="1:11" x14ac:dyDescent="0.25">
      <c r="A20952">
        <v>66.953101624977904</v>
      </c>
      <c r="B20952">
        <v>3.2958042774741698</v>
      </c>
      <c r="C20952">
        <v>2000</v>
      </c>
    </row>
    <row r="20953" spans="1:11" x14ac:dyDescent="0.25">
      <c r="A20953" t="s">
        <v>83</v>
      </c>
    </row>
    <row r="20954" spans="1:11" x14ac:dyDescent="0.25">
      <c r="A20954">
        <v>503</v>
      </c>
      <c r="B20954">
        <v>0</v>
      </c>
      <c r="C20954">
        <v>2.23827018816979</v>
      </c>
      <c r="D20954">
        <v>2.7283599013758502</v>
      </c>
      <c r="E20954">
        <v>6</v>
      </c>
      <c r="F20954">
        <v>1.01722196789785</v>
      </c>
      <c r="G20954" t="s">
        <v>81</v>
      </c>
      <c r="H20954" t="s">
        <v>81</v>
      </c>
      <c r="I20954">
        <v>808</v>
      </c>
      <c r="J20954">
        <v>1708</v>
      </c>
      <c r="K20954">
        <v>0</v>
      </c>
    </row>
    <row r="20955" spans="1:11" x14ac:dyDescent="0.25">
      <c r="A20955" t="s">
        <v>82</v>
      </c>
    </row>
    <row r="20956" spans="1:11" x14ac:dyDescent="0.25">
      <c r="A20956">
        <v>106.059430911238</v>
      </c>
      <c r="B20956">
        <v>94.056451158619893</v>
      </c>
      <c r="C20956">
        <v>2000</v>
      </c>
    </row>
    <row r="20957" spans="1:11" x14ac:dyDescent="0.25">
      <c r="A20957">
        <v>104.476734883055</v>
      </c>
      <c r="B20957">
        <v>92.473755130437297</v>
      </c>
      <c r="C20957">
        <v>2000</v>
      </c>
    </row>
    <row r="20958" spans="1:11" x14ac:dyDescent="0.25">
      <c r="A20958">
        <v>104.913750907504</v>
      </c>
      <c r="B20958">
        <v>92.036739105988502</v>
      </c>
      <c r="C20958">
        <v>2001</v>
      </c>
    </row>
    <row r="20959" spans="1:11" x14ac:dyDescent="0.25">
      <c r="A20959">
        <v>106.496446935687</v>
      </c>
      <c r="B20959">
        <v>93.619435134171098</v>
      </c>
      <c r="C20959">
        <v>2001</v>
      </c>
    </row>
    <row r="20960" spans="1:11" x14ac:dyDescent="0.25">
      <c r="A20960">
        <v>108.425688723467</v>
      </c>
      <c r="B20960">
        <v>95.548676921951397</v>
      </c>
      <c r="C20960">
        <v>2001</v>
      </c>
    </row>
    <row r="20961" spans="1:11" x14ac:dyDescent="0.25">
      <c r="A20961">
        <v>107.988672699018</v>
      </c>
      <c r="B20961">
        <v>95.985692946400206</v>
      </c>
      <c r="C20961">
        <v>2000</v>
      </c>
    </row>
    <row r="20962" spans="1:11" x14ac:dyDescent="0.25">
      <c r="A20962" t="s">
        <v>83</v>
      </c>
    </row>
    <row r="20963" spans="1:11" x14ac:dyDescent="0.25">
      <c r="A20963">
        <v>3172</v>
      </c>
      <c r="B20963">
        <v>0</v>
      </c>
      <c r="C20963">
        <v>3.4289160032269801</v>
      </c>
      <c r="D20963">
        <v>1.5327927610158101</v>
      </c>
      <c r="E20963">
        <v>6</v>
      </c>
      <c r="F20963">
        <v>1.01722196789785</v>
      </c>
      <c r="G20963" t="s">
        <v>81</v>
      </c>
      <c r="H20963" t="s">
        <v>81</v>
      </c>
      <c r="I20963">
        <v>2383</v>
      </c>
      <c r="J20963">
        <v>3205</v>
      </c>
      <c r="K20963">
        <v>6.9452786804148806E-2</v>
      </c>
    </row>
    <row r="20964" spans="1:11" x14ac:dyDescent="0.25">
      <c r="A20964" t="s">
        <v>82</v>
      </c>
    </row>
    <row r="20965" spans="1:11" x14ac:dyDescent="0.25">
      <c r="A20965">
        <v>40.528129871253697</v>
      </c>
      <c r="B20965">
        <v>17.356193985485699</v>
      </c>
      <c r="C20965">
        <v>2000</v>
      </c>
    </row>
    <row r="20966" spans="1:11" x14ac:dyDescent="0.25">
      <c r="A20966">
        <v>38.103520113252799</v>
      </c>
      <c r="B20966">
        <v>14.931584227484899</v>
      </c>
      <c r="C20966">
        <v>2000</v>
      </c>
    </row>
    <row r="20967" spans="1:11" x14ac:dyDescent="0.25">
      <c r="A20967">
        <v>38.5405361377017</v>
      </c>
      <c r="B20967">
        <v>14.494568203036099</v>
      </c>
      <c r="C20967">
        <v>2001</v>
      </c>
    </row>
    <row r="20968" spans="1:11" x14ac:dyDescent="0.25">
      <c r="A20968">
        <v>40.965145895702499</v>
      </c>
      <c r="B20968">
        <v>16.919177961036901</v>
      </c>
      <c r="C20968">
        <v>2001</v>
      </c>
    </row>
    <row r="20969" spans="1:11" x14ac:dyDescent="0.25">
      <c r="A20969">
        <v>42.048994051170503</v>
      </c>
      <c r="B20969">
        <v>18.003026116504898</v>
      </c>
      <c r="C20969">
        <v>2001</v>
      </c>
    </row>
    <row r="20970" spans="1:11" x14ac:dyDescent="0.25">
      <c r="A20970">
        <v>41.611978026721701</v>
      </c>
      <c r="B20970">
        <v>18.4400421409537</v>
      </c>
      <c r="C20970">
        <v>2000</v>
      </c>
    </row>
    <row r="20971" spans="1:11" x14ac:dyDescent="0.25">
      <c r="A20971" t="s">
        <v>83</v>
      </c>
    </row>
    <row r="20972" spans="1:11" x14ac:dyDescent="0.25">
      <c r="A20972">
        <v>2040</v>
      </c>
      <c r="B20972">
        <v>0</v>
      </c>
      <c r="C20972">
        <v>2.71590776252896</v>
      </c>
      <c r="D20972">
        <v>2.2442254592834998</v>
      </c>
      <c r="E20972">
        <v>6</v>
      </c>
      <c r="F20972">
        <v>1.01722196789785</v>
      </c>
      <c r="G20972" t="s">
        <v>81</v>
      </c>
      <c r="H20972" t="s">
        <v>81</v>
      </c>
      <c r="I20972">
        <v>595</v>
      </c>
      <c r="J20972">
        <v>2399</v>
      </c>
      <c r="K20972">
        <v>6.9027091572877397E-2</v>
      </c>
    </row>
    <row r="20973" spans="1:11" x14ac:dyDescent="0.25">
      <c r="A20973" t="s">
        <v>82</v>
      </c>
    </row>
    <row r="20974" spans="1:11" x14ac:dyDescent="0.25">
      <c r="A20974">
        <v>40.355280669567001</v>
      </c>
      <c r="B20974">
        <v>130.25257779390699</v>
      </c>
      <c r="C20974">
        <v>2000</v>
      </c>
    </row>
    <row r="20975" spans="1:11" x14ac:dyDescent="0.25">
      <c r="A20975">
        <v>38.434843873605601</v>
      </c>
      <c r="B20975">
        <v>128.332140997945</v>
      </c>
      <c r="C20975">
        <v>2000</v>
      </c>
    </row>
    <row r="20976" spans="1:11" x14ac:dyDescent="0.25">
      <c r="A20976">
        <v>37.997827849156799</v>
      </c>
      <c r="B20976">
        <v>128.76915702239401</v>
      </c>
      <c r="C20976">
        <v>2001</v>
      </c>
    </row>
    <row r="20977" spans="1:11" x14ac:dyDescent="0.25">
      <c r="A20977">
        <v>39.918264645118199</v>
      </c>
      <c r="B20977">
        <v>130.68959381835501</v>
      </c>
      <c r="C20977">
        <v>2001</v>
      </c>
    </row>
    <row r="20978" spans="1:11" x14ac:dyDescent="0.25">
      <c r="A20978">
        <v>41.505171685889103</v>
      </c>
      <c r="B20978">
        <v>132.276500859126</v>
      </c>
      <c r="C20978">
        <v>2001</v>
      </c>
    </row>
    <row r="20979" spans="1:11" x14ac:dyDescent="0.25">
      <c r="A20979">
        <v>41.942187710337897</v>
      </c>
      <c r="B20979">
        <v>131.83948483467699</v>
      </c>
      <c r="C20979">
        <v>2000</v>
      </c>
    </row>
    <row r="20980" spans="1:11" x14ac:dyDescent="0.25">
      <c r="A20980" t="s">
        <v>83</v>
      </c>
    </row>
    <row r="20981" spans="1:11" x14ac:dyDescent="0.25">
      <c r="A20981">
        <v>1446</v>
      </c>
      <c r="B20981">
        <v>0</v>
      </c>
      <c r="C20981">
        <v>2.2299004881844802</v>
      </c>
      <c r="D20981">
        <v>2.7271725025801499</v>
      </c>
      <c r="E20981">
        <v>6</v>
      </c>
      <c r="F20981">
        <v>1.01722196789785</v>
      </c>
      <c r="G20981" t="s">
        <v>81</v>
      </c>
      <c r="H20981" t="s">
        <v>84</v>
      </c>
      <c r="I20981">
        <v>1774</v>
      </c>
      <c r="J20981">
        <v>0</v>
      </c>
      <c r="K20981">
        <v>6.87670079064409E-2</v>
      </c>
    </row>
    <row r="20982" spans="1:11" x14ac:dyDescent="0.25">
      <c r="A20982" t="s">
        <v>82</v>
      </c>
    </row>
    <row r="20983" spans="1:11" x14ac:dyDescent="0.25">
      <c r="A20983">
        <v>116.279456106813</v>
      </c>
      <c r="B20983">
        <v>147.95138393687401</v>
      </c>
      <c r="C20983">
        <v>2000</v>
      </c>
    </row>
    <row r="20984" spans="1:11" x14ac:dyDescent="0.25">
      <c r="A20984">
        <v>114.60438423110899</v>
      </c>
      <c r="B20984">
        <v>146.27631206116899</v>
      </c>
      <c r="C20984">
        <v>2000</v>
      </c>
    </row>
    <row r="20985" spans="1:11" x14ac:dyDescent="0.25">
      <c r="A20985">
        <v>114.16736820666</v>
      </c>
      <c r="B20985">
        <v>146.713328085618</v>
      </c>
      <c r="C20985">
        <v>2001</v>
      </c>
    </row>
    <row r="20986" spans="1:11" x14ac:dyDescent="0.25">
      <c r="A20986">
        <v>115.645851844088</v>
      </c>
      <c r="B20986">
        <v>148.19181172304599</v>
      </c>
      <c r="C20986">
        <v>2001</v>
      </c>
    </row>
    <row r="20987" spans="1:11" x14ac:dyDescent="0.25">
      <c r="A20987">
        <v>117.454040121042</v>
      </c>
      <c r="B20987">
        <v>150</v>
      </c>
      <c r="C20987">
        <v>2001</v>
      </c>
    </row>
    <row r="20988" spans="1:11" x14ac:dyDescent="0.25">
      <c r="A20988">
        <v>118.32807216993901</v>
      </c>
      <c r="B20988">
        <v>150</v>
      </c>
      <c r="C20988">
        <v>2000</v>
      </c>
    </row>
    <row r="20989" spans="1:11" x14ac:dyDescent="0.25">
      <c r="A20989" t="s">
        <v>83</v>
      </c>
    </row>
    <row r="20990" spans="1:11" x14ac:dyDescent="0.25">
      <c r="A20990">
        <v>4272</v>
      </c>
      <c r="B20990">
        <v>0</v>
      </c>
      <c r="C20990">
        <v>3.8611024948418202</v>
      </c>
      <c r="D20990">
        <v>1.09320982797831</v>
      </c>
      <c r="E20990">
        <v>8</v>
      </c>
      <c r="F20990">
        <v>1.01722196789785</v>
      </c>
      <c r="G20990" t="s">
        <v>81</v>
      </c>
      <c r="H20990" t="s">
        <v>81</v>
      </c>
      <c r="I20990">
        <v>2587</v>
      </c>
      <c r="J20990">
        <v>3572</v>
      </c>
      <c r="K20990">
        <v>7.0934112106028097E-2</v>
      </c>
    </row>
    <row r="20991" spans="1:11" x14ac:dyDescent="0.25">
      <c r="A20991" t="s">
        <v>82</v>
      </c>
    </row>
    <row r="20992" spans="1:11" x14ac:dyDescent="0.25">
      <c r="A20992">
        <v>97.831961166030894</v>
      </c>
      <c r="B20992">
        <v>99.942167844600903</v>
      </c>
      <c r="C20992">
        <v>2000</v>
      </c>
    </row>
    <row r="20993" spans="1:11" x14ac:dyDescent="0.25">
      <c r="A20993">
        <v>97.671285309205601</v>
      </c>
      <c r="B20993">
        <v>99.781491987775595</v>
      </c>
      <c r="C20993">
        <v>2000</v>
      </c>
    </row>
    <row r="20994" spans="1:11" x14ac:dyDescent="0.25">
      <c r="A20994">
        <v>95.1017494090719</v>
      </c>
      <c r="B20994">
        <v>97.211956087641894</v>
      </c>
      <c r="C20994">
        <v>2000</v>
      </c>
    </row>
    <row r="20995" spans="1:11" x14ac:dyDescent="0.25">
      <c r="A20995">
        <v>94.664733384623105</v>
      </c>
      <c r="B20995">
        <v>97.648972112090703</v>
      </c>
      <c r="C20995">
        <v>2001</v>
      </c>
    </row>
    <row r="20996" spans="1:11" x14ac:dyDescent="0.25">
      <c r="A20996">
        <v>97.234269284756806</v>
      </c>
      <c r="B20996">
        <v>100.21850801222401</v>
      </c>
      <c r="C20996">
        <v>2001</v>
      </c>
    </row>
    <row r="20997" spans="1:11" x14ac:dyDescent="0.25">
      <c r="A20997">
        <v>97.394945141581999</v>
      </c>
      <c r="B20997">
        <v>100.37918386905</v>
      </c>
      <c r="C20997">
        <v>2001</v>
      </c>
    </row>
    <row r="20998" spans="1:11" x14ac:dyDescent="0.25">
      <c r="A20998">
        <v>98.1679612242053</v>
      </c>
      <c r="B20998">
        <v>101.152199951673</v>
      </c>
      <c r="C20998">
        <v>2001</v>
      </c>
    </row>
    <row r="20999" spans="1:11" x14ac:dyDescent="0.25">
      <c r="A20999">
        <v>98.604977248654095</v>
      </c>
      <c r="B20999">
        <v>100.715183927224</v>
      </c>
      <c r="C20999">
        <v>2000</v>
      </c>
    </row>
    <row r="21000" spans="1:11" x14ac:dyDescent="0.25">
      <c r="A21000" t="s">
        <v>83</v>
      </c>
    </row>
    <row r="21001" spans="1:11" x14ac:dyDescent="0.25">
      <c r="A21001">
        <v>2952</v>
      </c>
      <c r="B21001">
        <v>0</v>
      </c>
      <c r="C21001">
        <v>1.4339047866127099</v>
      </c>
      <c r="D21001">
        <v>3.5204075362074199</v>
      </c>
      <c r="E21001">
        <v>8</v>
      </c>
      <c r="F21001">
        <v>1.01722196789785</v>
      </c>
      <c r="G21001" t="s">
        <v>81</v>
      </c>
      <c r="H21001" t="s">
        <v>81</v>
      </c>
      <c r="I21001">
        <v>2587</v>
      </c>
      <c r="J21001">
        <v>3572</v>
      </c>
      <c r="K21001">
        <v>6.9349117978267302E-2</v>
      </c>
    </row>
    <row r="21002" spans="1:11" x14ac:dyDescent="0.25">
      <c r="A21002" t="s">
        <v>82</v>
      </c>
    </row>
    <row r="21003" spans="1:11" x14ac:dyDescent="0.25">
      <c r="A21003">
        <v>95.640131669878301</v>
      </c>
      <c r="B21003">
        <v>98.701421423214995</v>
      </c>
      <c r="C21003">
        <v>2000</v>
      </c>
    </row>
    <row r="21004" spans="1:11" x14ac:dyDescent="0.25">
      <c r="A21004">
        <v>94.626207871688607</v>
      </c>
      <c r="B21004">
        <v>97.687497625025301</v>
      </c>
      <c r="C21004">
        <v>2000</v>
      </c>
    </row>
    <row r="21005" spans="1:11" x14ac:dyDescent="0.25">
      <c r="A21005">
        <v>94.189191847239798</v>
      </c>
      <c r="B21005">
        <v>98.124513649474096</v>
      </c>
      <c r="C21005">
        <v>2001</v>
      </c>
    </row>
    <row r="21006" spans="1:11" x14ac:dyDescent="0.25">
      <c r="A21006">
        <v>95.203115645429506</v>
      </c>
      <c r="B21006">
        <v>99.138437447663804</v>
      </c>
      <c r="C21006">
        <v>2001</v>
      </c>
    </row>
    <row r="21007" spans="1:11" x14ac:dyDescent="0.25">
      <c r="A21007">
        <v>96.283186209990106</v>
      </c>
      <c r="B21007">
        <v>100.21850801222401</v>
      </c>
      <c r="C21007">
        <v>2001</v>
      </c>
    </row>
    <row r="21008" spans="1:11" x14ac:dyDescent="0.25">
      <c r="A21008">
        <v>97.692419686822006</v>
      </c>
      <c r="B21008">
        <v>101.62774148905601</v>
      </c>
      <c r="C21008">
        <v>2001</v>
      </c>
    </row>
    <row r="21009" spans="1:11" x14ac:dyDescent="0.25">
      <c r="A21009">
        <v>98.129435711270801</v>
      </c>
      <c r="B21009">
        <v>101.190725464607</v>
      </c>
      <c r="C21009">
        <v>2000</v>
      </c>
    </row>
    <row r="21010" spans="1:11" x14ac:dyDescent="0.25">
      <c r="A21010">
        <v>96.720202234438901</v>
      </c>
      <c r="B21010">
        <v>99.781491987775595</v>
      </c>
      <c r="C21010">
        <v>2000</v>
      </c>
    </row>
    <row r="21011" spans="1:11" x14ac:dyDescent="0.25">
      <c r="A21011" t="s">
        <v>83</v>
      </c>
    </row>
    <row r="21012" spans="1:11" x14ac:dyDescent="0.25">
      <c r="A21012">
        <v>2493</v>
      </c>
      <c r="B21012">
        <v>0</v>
      </c>
      <c r="C21012">
        <v>3.7386831105998102</v>
      </c>
      <c r="D21012">
        <v>1.2109522145913301</v>
      </c>
      <c r="E21012">
        <v>6</v>
      </c>
      <c r="F21012">
        <v>1.01722196789785</v>
      </c>
      <c r="G21012" t="s">
        <v>81</v>
      </c>
      <c r="H21012" t="s">
        <v>81</v>
      </c>
      <c r="I21012">
        <v>1574</v>
      </c>
      <c r="J21012">
        <v>2164</v>
      </c>
      <c r="K21012">
        <v>6.9184418060955405E-2</v>
      </c>
    </row>
    <row r="21013" spans="1:11" x14ac:dyDescent="0.25">
      <c r="A21013" t="s">
        <v>82</v>
      </c>
    </row>
    <row r="21014" spans="1:11" x14ac:dyDescent="0.25">
      <c r="A21014">
        <v>130.57777140688501</v>
      </c>
      <c r="B21014">
        <v>27.8429570933117</v>
      </c>
      <c r="C21014">
        <v>2000</v>
      </c>
    </row>
    <row r="21015" spans="1:11" x14ac:dyDescent="0.25">
      <c r="A21015">
        <v>127.93412322667299</v>
      </c>
      <c r="B21015">
        <v>25.199308913098999</v>
      </c>
      <c r="C21015">
        <v>2000</v>
      </c>
    </row>
    <row r="21016" spans="1:11" x14ac:dyDescent="0.25">
      <c r="A21016">
        <v>127.497107202224</v>
      </c>
      <c r="B21016">
        <v>25.636324937547801</v>
      </c>
      <c r="C21016">
        <v>2001</v>
      </c>
    </row>
    <row r="21017" spans="1:11" x14ac:dyDescent="0.25">
      <c r="A21017">
        <v>130.140755382436</v>
      </c>
      <c r="B21017">
        <v>28.279973117760498</v>
      </c>
      <c r="C21017">
        <v>2001</v>
      </c>
    </row>
    <row r="21018" spans="1:11" x14ac:dyDescent="0.25">
      <c r="A21018">
        <v>130.997027905067</v>
      </c>
      <c r="B21018">
        <v>29.1362456403909</v>
      </c>
      <c r="C21018">
        <v>2001</v>
      </c>
    </row>
    <row r="21019" spans="1:11" x14ac:dyDescent="0.25">
      <c r="A21019">
        <v>131.43404392951601</v>
      </c>
      <c r="B21019">
        <v>28.699229615942102</v>
      </c>
      <c r="C21019">
        <v>2000</v>
      </c>
    </row>
    <row r="21020" spans="1:11" x14ac:dyDescent="0.25">
      <c r="A21020" t="s">
        <v>83</v>
      </c>
    </row>
    <row r="21021" spans="1:11" x14ac:dyDescent="0.25">
      <c r="A21021">
        <v>757</v>
      </c>
      <c r="B21021">
        <v>0</v>
      </c>
      <c r="C21021">
        <v>2.42317074295164</v>
      </c>
      <c r="D21021">
        <v>2.5189677868563098</v>
      </c>
      <c r="E21021">
        <v>6</v>
      </c>
      <c r="F21021">
        <v>1.01722196789785</v>
      </c>
      <c r="G21021" t="s">
        <v>81</v>
      </c>
      <c r="H21021" t="s">
        <v>81</v>
      </c>
      <c r="I21021">
        <v>3382</v>
      </c>
      <c r="J21021">
        <v>1090</v>
      </c>
      <c r="K21021">
        <v>6.8189261715046606E-2</v>
      </c>
    </row>
    <row r="21022" spans="1:11" x14ac:dyDescent="0.25">
      <c r="A21022" t="s">
        <v>82</v>
      </c>
    </row>
    <row r="21023" spans="1:11" x14ac:dyDescent="0.25">
      <c r="A21023">
        <v>89.923558942002202</v>
      </c>
      <c r="B21023">
        <v>136.972960959646</v>
      </c>
      <c r="C21023">
        <v>2000</v>
      </c>
    </row>
    <row r="21024" spans="1:11" x14ac:dyDescent="0.25">
      <c r="A21024">
        <v>88.210118477688297</v>
      </c>
      <c r="B21024">
        <v>135.259520495332</v>
      </c>
      <c r="C21024">
        <v>2000</v>
      </c>
    </row>
    <row r="21025" spans="1:11" x14ac:dyDescent="0.25">
      <c r="A21025">
        <v>87.773102453239503</v>
      </c>
      <c r="B21025">
        <v>135.69653651978101</v>
      </c>
      <c r="C21025">
        <v>2001</v>
      </c>
    </row>
    <row r="21026" spans="1:11" x14ac:dyDescent="0.25">
      <c r="A21026">
        <v>89.486542917553393</v>
      </c>
      <c r="B21026">
        <v>137.40997698409501</v>
      </c>
      <c r="C21026">
        <v>2001</v>
      </c>
    </row>
    <row r="21027" spans="1:11" x14ac:dyDescent="0.25">
      <c r="A21027">
        <v>91.267722121229994</v>
      </c>
      <c r="B21027">
        <v>139.19115618777201</v>
      </c>
      <c r="C21027">
        <v>2001</v>
      </c>
    </row>
    <row r="21028" spans="1:11" x14ac:dyDescent="0.25">
      <c r="A21028">
        <v>91.704738145678803</v>
      </c>
      <c r="B21028">
        <v>138.754140163323</v>
      </c>
      <c r="C21028">
        <v>2000</v>
      </c>
    </row>
    <row r="21029" spans="1:11" x14ac:dyDescent="0.25">
      <c r="A21029" t="s">
        <v>83</v>
      </c>
    </row>
    <row r="21030" spans="1:11" x14ac:dyDescent="0.25">
      <c r="A21030">
        <v>1752</v>
      </c>
      <c r="B21030">
        <v>0</v>
      </c>
      <c r="C21030">
        <v>2.1126878439652601</v>
      </c>
      <c r="D21030">
        <v>2.8282489305287299</v>
      </c>
      <c r="E21030">
        <v>6</v>
      </c>
      <c r="F21030">
        <v>1.01722196789785</v>
      </c>
      <c r="G21030" t="s">
        <v>81</v>
      </c>
      <c r="H21030" t="s">
        <v>81</v>
      </c>
      <c r="I21030">
        <v>3099</v>
      </c>
      <c r="J21030">
        <v>1124</v>
      </c>
      <c r="K21030">
        <v>6.8905002508343E-2</v>
      </c>
    </row>
    <row r="21031" spans="1:11" x14ac:dyDescent="0.25">
      <c r="A21031" t="s">
        <v>82</v>
      </c>
    </row>
    <row r="21032" spans="1:11" x14ac:dyDescent="0.25">
      <c r="A21032">
        <v>115.46652178441001</v>
      </c>
      <c r="B21032">
        <v>6.2390241763780896</v>
      </c>
      <c r="C21032">
        <v>2000</v>
      </c>
    </row>
    <row r="21033" spans="1:11" x14ac:dyDescent="0.25">
      <c r="A21033">
        <v>113.97262588341199</v>
      </c>
      <c r="B21033">
        <v>4.7451282753798703</v>
      </c>
      <c r="C21033">
        <v>2000</v>
      </c>
    </row>
    <row r="21034" spans="1:11" x14ac:dyDescent="0.25">
      <c r="A21034">
        <v>113.535609858963</v>
      </c>
      <c r="B21034">
        <v>5.18214429982869</v>
      </c>
      <c r="C21034">
        <v>2001</v>
      </c>
    </row>
    <row r="21035" spans="1:11" x14ac:dyDescent="0.25">
      <c r="A21035">
        <v>115.029505759961</v>
      </c>
      <c r="B21035">
        <v>6.6760402008269102</v>
      </c>
      <c r="C21035">
        <v>2001</v>
      </c>
    </row>
    <row r="21036" spans="1:11" x14ac:dyDescent="0.25">
      <c r="A21036">
        <v>117.029379757622</v>
      </c>
      <c r="B21036">
        <v>8.6759141984873693</v>
      </c>
      <c r="C21036">
        <v>2001</v>
      </c>
    </row>
    <row r="21037" spans="1:11" x14ac:dyDescent="0.25">
      <c r="A21037">
        <v>117.466395782071</v>
      </c>
      <c r="B21037">
        <v>8.2388981740385603</v>
      </c>
      <c r="C21037">
        <v>2000</v>
      </c>
    </row>
    <row r="21038" spans="1:11" x14ac:dyDescent="0.25">
      <c r="A21038" t="s">
        <v>83</v>
      </c>
    </row>
    <row r="21039" spans="1:11" x14ac:dyDescent="0.25">
      <c r="A21039">
        <v>1777</v>
      </c>
      <c r="B21039">
        <v>0</v>
      </c>
      <c r="C21039">
        <v>3.5650616607191501</v>
      </c>
      <c r="D21039">
        <v>1.3758632362883101</v>
      </c>
      <c r="E21039">
        <v>6</v>
      </c>
      <c r="F21039">
        <v>1.01722196789785</v>
      </c>
      <c r="G21039" t="s">
        <v>81</v>
      </c>
      <c r="H21039" t="s">
        <v>81</v>
      </c>
      <c r="I21039">
        <v>3368</v>
      </c>
      <c r="J21039">
        <v>3847</v>
      </c>
      <c r="K21039">
        <v>6.8918071859244298E-2</v>
      </c>
    </row>
    <row r="21040" spans="1:11" x14ac:dyDescent="0.25">
      <c r="A21040" t="s">
        <v>82</v>
      </c>
    </row>
    <row r="21041" spans="1:11" x14ac:dyDescent="0.25">
      <c r="A21041">
        <v>111.407706236195</v>
      </c>
      <c r="B21041">
        <v>16.682722058460602</v>
      </c>
      <c r="C21041">
        <v>2000</v>
      </c>
    </row>
    <row r="21042" spans="1:11" x14ac:dyDescent="0.25">
      <c r="A21042">
        <v>108.88682696055299</v>
      </c>
      <c r="B21042">
        <v>14.161842782817899</v>
      </c>
      <c r="C21042">
        <v>2000</v>
      </c>
    </row>
    <row r="21043" spans="1:11" x14ac:dyDescent="0.25">
      <c r="A21043">
        <v>109.323842985002</v>
      </c>
      <c r="B21043">
        <v>13.724826758369099</v>
      </c>
      <c r="C21043">
        <v>2001</v>
      </c>
    </row>
    <row r="21044" spans="1:11" x14ac:dyDescent="0.25">
      <c r="A21044">
        <v>111.84472226064401</v>
      </c>
      <c r="B21044">
        <v>16.2457060340118</v>
      </c>
      <c r="C21044">
        <v>2001</v>
      </c>
    </row>
    <row r="21045" spans="1:11" x14ac:dyDescent="0.25">
      <c r="A21045">
        <v>112.817604485009</v>
      </c>
      <c r="B21045">
        <v>17.218588258376499</v>
      </c>
      <c r="C21045">
        <v>2001</v>
      </c>
    </row>
    <row r="21046" spans="1:11" x14ac:dyDescent="0.25">
      <c r="A21046">
        <v>112.38058846056001</v>
      </c>
      <c r="B21046">
        <v>17.655604282825401</v>
      </c>
      <c r="C21046">
        <v>2000</v>
      </c>
    </row>
    <row r="21047" spans="1:11" x14ac:dyDescent="0.25">
      <c r="A21047" t="s">
        <v>83</v>
      </c>
    </row>
    <row r="21048" spans="1:11" x14ac:dyDescent="0.25">
      <c r="A21048">
        <v>2596</v>
      </c>
      <c r="B21048">
        <v>0</v>
      </c>
      <c r="C21048">
        <v>4.6046541827385097</v>
      </c>
      <c r="D21048">
        <v>0.33596805049816703</v>
      </c>
      <c r="E21048">
        <v>6</v>
      </c>
      <c r="F21048">
        <v>1.01722196789785</v>
      </c>
      <c r="G21048" t="s">
        <v>81</v>
      </c>
      <c r="H21048" t="s">
        <v>81</v>
      </c>
      <c r="I21048">
        <v>3138</v>
      </c>
      <c r="J21048">
        <v>3738</v>
      </c>
      <c r="K21048">
        <v>6.9222440176741798E-2</v>
      </c>
    </row>
    <row r="21049" spans="1:11" x14ac:dyDescent="0.25">
      <c r="A21049" t="s">
        <v>82</v>
      </c>
    </row>
    <row r="21050" spans="1:11" x14ac:dyDescent="0.25">
      <c r="A21050">
        <v>28.167976611376499</v>
      </c>
      <c r="B21050">
        <v>89.697471492778405</v>
      </c>
      <c r="C21050">
        <v>2000</v>
      </c>
    </row>
    <row r="21051" spans="1:11" x14ac:dyDescent="0.25">
      <c r="A21051">
        <v>24.911994413743098</v>
      </c>
      <c r="B21051">
        <v>86.441489295145004</v>
      </c>
      <c r="C21051">
        <v>2000</v>
      </c>
    </row>
    <row r="21052" spans="1:11" x14ac:dyDescent="0.25">
      <c r="A21052">
        <v>25.349010438192</v>
      </c>
      <c r="B21052">
        <v>86.004473270696195</v>
      </c>
      <c r="C21052">
        <v>2001</v>
      </c>
    </row>
    <row r="21053" spans="1:11" x14ac:dyDescent="0.25">
      <c r="A21053">
        <v>28.604992635825401</v>
      </c>
      <c r="B21053">
        <v>89.260455468329596</v>
      </c>
      <c r="C21053">
        <v>2001</v>
      </c>
    </row>
    <row r="21054" spans="1:11" x14ac:dyDescent="0.25">
      <c r="A21054">
        <v>28.842557922594601</v>
      </c>
      <c r="B21054">
        <v>89.498020755098906</v>
      </c>
      <c r="C21054">
        <v>2001</v>
      </c>
    </row>
    <row r="21055" spans="1:11" x14ac:dyDescent="0.25">
      <c r="A21055">
        <v>28.405541898145799</v>
      </c>
      <c r="B21055">
        <v>89.935036779547701</v>
      </c>
      <c r="C21055">
        <v>2000</v>
      </c>
    </row>
    <row r="21056" spans="1:11" x14ac:dyDescent="0.25">
      <c r="A21056" t="s">
        <v>83</v>
      </c>
    </row>
    <row r="21057" spans="1:11" x14ac:dyDescent="0.25">
      <c r="A21057">
        <v>2897</v>
      </c>
      <c r="B21057">
        <v>0</v>
      </c>
      <c r="C21057">
        <v>2.45021830030919</v>
      </c>
      <c r="D21057">
        <v>2.4855393510358099</v>
      </c>
      <c r="E21057">
        <v>6</v>
      </c>
      <c r="F21057">
        <v>1.01722196789785</v>
      </c>
      <c r="G21057" t="s">
        <v>81</v>
      </c>
      <c r="H21057" t="s">
        <v>81</v>
      </c>
      <c r="I21057">
        <v>3700</v>
      </c>
      <c r="J21057">
        <v>3018</v>
      </c>
      <c r="K21057">
        <v>6.9326649732816006E-2</v>
      </c>
    </row>
    <row r="21058" spans="1:11" x14ac:dyDescent="0.25">
      <c r="A21058" t="s">
        <v>82</v>
      </c>
    </row>
    <row r="21059" spans="1:11" x14ac:dyDescent="0.25">
      <c r="A21059">
        <v>80.6355838769326</v>
      </c>
      <c r="B21059">
        <v>139.80180884142999</v>
      </c>
      <c r="C21059">
        <v>2000</v>
      </c>
    </row>
    <row r="21060" spans="1:11" x14ac:dyDescent="0.25">
      <c r="A21060">
        <v>78.903017901396595</v>
      </c>
      <c r="B21060">
        <v>138.06924286589401</v>
      </c>
      <c r="C21060">
        <v>2000</v>
      </c>
    </row>
    <row r="21061" spans="1:11" x14ac:dyDescent="0.25">
      <c r="A21061">
        <v>79.340033925845404</v>
      </c>
      <c r="B21061">
        <v>137.632226841445</v>
      </c>
      <c r="C21061">
        <v>2001</v>
      </c>
    </row>
    <row r="21062" spans="1:11" x14ac:dyDescent="0.25">
      <c r="A21062">
        <v>81.072599901381395</v>
      </c>
      <c r="B21062">
        <v>139.36479281698101</v>
      </c>
      <c r="C21062">
        <v>2001</v>
      </c>
    </row>
    <row r="21063" spans="1:11" x14ac:dyDescent="0.25">
      <c r="A21063">
        <v>82.830141631404899</v>
      </c>
      <c r="B21063">
        <v>141.12233454700399</v>
      </c>
      <c r="C21063">
        <v>2001</v>
      </c>
    </row>
    <row r="21064" spans="1:11" x14ac:dyDescent="0.25">
      <c r="A21064">
        <v>82.393125606956005</v>
      </c>
      <c r="B21064">
        <v>141.559350571453</v>
      </c>
      <c r="C21064">
        <v>2000</v>
      </c>
    </row>
    <row r="21065" spans="1:11" x14ac:dyDescent="0.25">
      <c r="A21065" t="s">
        <v>83</v>
      </c>
    </row>
    <row r="21066" spans="1:11" x14ac:dyDescent="0.25">
      <c r="A21066">
        <v>3209</v>
      </c>
      <c r="B21066">
        <v>0</v>
      </c>
      <c r="C21066">
        <v>3.92507993699004</v>
      </c>
      <c r="D21066">
        <v>1.00842919931786</v>
      </c>
      <c r="E21066">
        <v>6</v>
      </c>
      <c r="F21066">
        <v>1.01722196789785</v>
      </c>
      <c r="G21066" t="s">
        <v>81</v>
      </c>
      <c r="H21066" t="s">
        <v>81</v>
      </c>
      <c r="I21066">
        <v>2623</v>
      </c>
      <c r="J21066">
        <v>4632</v>
      </c>
      <c r="K21066">
        <v>6.9478378782505901E-2</v>
      </c>
    </row>
    <row r="21067" spans="1:11" x14ac:dyDescent="0.25">
      <c r="A21067" t="s">
        <v>82</v>
      </c>
    </row>
    <row r="21068" spans="1:11" x14ac:dyDescent="0.25">
      <c r="A21068">
        <v>79.4683432073695</v>
      </c>
      <c r="B21068">
        <v>13.225378036133799</v>
      </c>
      <c r="C21068">
        <v>2000</v>
      </c>
    </row>
    <row r="21069" spans="1:11" x14ac:dyDescent="0.25">
      <c r="A21069">
        <v>76.692892567224604</v>
      </c>
      <c r="B21069">
        <v>10.449927395988899</v>
      </c>
      <c r="C21069">
        <v>2000</v>
      </c>
    </row>
    <row r="21070" spans="1:11" x14ac:dyDescent="0.25">
      <c r="A21070">
        <v>77.129908591673399</v>
      </c>
      <c r="B21070">
        <v>10.012911371540101</v>
      </c>
      <c r="C21070">
        <v>2001</v>
      </c>
    </row>
    <row r="21071" spans="1:11" x14ac:dyDescent="0.25">
      <c r="A21071">
        <v>79.905359231818295</v>
      </c>
      <c r="B21071">
        <v>12.788362011685001</v>
      </c>
      <c r="C21071">
        <v>2001</v>
      </c>
    </row>
    <row r="21072" spans="1:11" x14ac:dyDescent="0.25">
      <c r="A21072">
        <v>80.618426357002505</v>
      </c>
      <c r="B21072">
        <v>13.5014291368692</v>
      </c>
      <c r="C21072">
        <v>2001</v>
      </c>
    </row>
    <row r="21073" spans="1:11" x14ac:dyDescent="0.25">
      <c r="A21073">
        <v>80.181410332553696</v>
      </c>
      <c r="B21073">
        <v>13.938445161318</v>
      </c>
      <c r="C21073">
        <v>2000</v>
      </c>
    </row>
    <row r="21074" spans="1:11" x14ac:dyDescent="0.25">
      <c r="A21074" t="s">
        <v>83</v>
      </c>
    </row>
    <row r="21075" spans="1:11" x14ac:dyDescent="0.25">
      <c r="A21075">
        <v>1337</v>
      </c>
      <c r="B21075">
        <v>0</v>
      </c>
      <c r="C21075">
        <v>2.4134784686356299</v>
      </c>
      <c r="D21075">
        <v>2.5199461554506399</v>
      </c>
      <c r="E21075">
        <v>6</v>
      </c>
      <c r="F21075">
        <v>1.01722196789785</v>
      </c>
      <c r="G21075" t="s">
        <v>81</v>
      </c>
      <c r="H21075" t="s">
        <v>81</v>
      </c>
      <c r="I21075">
        <v>117</v>
      </c>
      <c r="J21075">
        <v>3223</v>
      </c>
      <c r="K21075">
        <v>6.8683351093315997E-2</v>
      </c>
    </row>
    <row r="21076" spans="1:11" x14ac:dyDescent="0.25">
      <c r="A21076" t="s">
        <v>82</v>
      </c>
    </row>
    <row r="21077" spans="1:11" x14ac:dyDescent="0.25">
      <c r="A21077">
        <v>115.41836428149099</v>
      </c>
      <c r="B21077">
        <v>12.122975035632299</v>
      </c>
      <c r="C21077">
        <v>2000</v>
      </c>
    </row>
    <row r="21078" spans="1:11" x14ac:dyDescent="0.25">
      <c r="A21078">
        <v>113.711777290071</v>
      </c>
      <c r="B21078">
        <v>10.416388044212299</v>
      </c>
      <c r="C21078">
        <v>2000</v>
      </c>
    </row>
    <row r="21079" spans="1:11" x14ac:dyDescent="0.25">
      <c r="A21079">
        <v>113.274761265622</v>
      </c>
      <c r="B21079">
        <v>10.853404068661099</v>
      </c>
      <c r="C21079">
        <v>2001</v>
      </c>
    </row>
    <row r="21080" spans="1:11" x14ac:dyDescent="0.25">
      <c r="A21080">
        <v>114.981348257042</v>
      </c>
      <c r="B21080">
        <v>12.559991060081099</v>
      </c>
      <c r="C21080">
        <v>2001</v>
      </c>
    </row>
    <row r="21081" spans="1:11" x14ac:dyDescent="0.25">
      <c r="A21081">
        <v>116.763219271786</v>
      </c>
      <c r="B21081">
        <v>14.341862074825199</v>
      </c>
      <c r="C21081">
        <v>2001</v>
      </c>
    </row>
    <row r="21082" spans="1:11" x14ac:dyDescent="0.25">
      <c r="A21082">
        <v>117.20023529623499</v>
      </c>
      <c r="B21082">
        <v>13.904846050376401</v>
      </c>
      <c r="C21082">
        <v>2000</v>
      </c>
    </row>
    <row r="21083" spans="1:11" x14ac:dyDescent="0.25">
      <c r="A21083" t="s">
        <v>83</v>
      </c>
    </row>
    <row r="21084" spans="1:11" x14ac:dyDescent="0.25">
      <c r="A21084">
        <v>4501</v>
      </c>
      <c r="B21084">
        <v>0</v>
      </c>
      <c r="C21084">
        <v>3.1636593423513701E-2</v>
      </c>
      <c r="D21084">
        <v>4.9004598354015103</v>
      </c>
      <c r="E21084">
        <v>8</v>
      </c>
      <c r="F21084">
        <v>1.01722196789785</v>
      </c>
      <c r="G21084" t="s">
        <v>81</v>
      </c>
      <c r="H21084" t="s">
        <v>81</v>
      </c>
      <c r="I21084">
        <v>1250</v>
      </c>
      <c r="J21084">
        <v>3202</v>
      </c>
      <c r="K21084">
        <v>7.1349870006151297E-2</v>
      </c>
    </row>
    <row r="21085" spans="1:11" x14ac:dyDescent="0.25">
      <c r="A21085" t="s">
        <v>82</v>
      </c>
    </row>
    <row r="21086" spans="1:11" x14ac:dyDescent="0.25">
      <c r="A21086">
        <v>99.709188748020097</v>
      </c>
      <c r="B21086">
        <v>141.486410936097</v>
      </c>
      <c r="C21086">
        <v>2000</v>
      </c>
    </row>
    <row r="21087" spans="1:11" x14ac:dyDescent="0.25">
      <c r="A21087">
        <v>99.686818298276705</v>
      </c>
      <c r="B21087">
        <v>141.46404048635401</v>
      </c>
      <c r="C21087">
        <v>2000</v>
      </c>
    </row>
    <row r="21088" spans="1:11" x14ac:dyDescent="0.25">
      <c r="A21088">
        <v>100.123834322726</v>
      </c>
      <c r="B21088">
        <v>141.027024461905</v>
      </c>
      <c r="C21088">
        <v>2001</v>
      </c>
    </row>
    <row r="21089" spans="1:11" x14ac:dyDescent="0.25">
      <c r="A21089">
        <v>100.14620477246901</v>
      </c>
      <c r="B21089">
        <v>141.04939491164799</v>
      </c>
      <c r="C21089">
        <v>2001</v>
      </c>
    </row>
    <row r="21090" spans="1:11" x14ac:dyDescent="0.25">
      <c r="A21090">
        <v>100.21850801222401</v>
      </c>
      <c r="B21090">
        <v>141.12169815140399</v>
      </c>
      <c r="C21090">
        <v>2001</v>
      </c>
    </row>
    <row r="21091" spans="1:11" x14ac:dyDescent="0.25">
      <c r="A21091">
        <v>103.61135315301399</v>
      </c>
      <c r="B21091">
        <v>144.514543292193</v>
      </c>
      <c r="C21091">
        <v>2001</v>
      </c>
    </row>
    <row r="21092" spans="1:11" x14ac:dyDescent="0.25">
      <c r="A21092">
        <v>103.174337128565</v>
      </c>
      <c r="B21092">
        <v>144.951559316642</v>
      </c>
      <c r="C21092">
        <v>2000</v>
      </c>
    </row>
    <row r="21093" spans="1:11" x14ac:dyDescent="0.25">
      <c r="A21093">
        <v>99.781491987775595</v>
      </c>
      <c r="B21093">
        <v>141.558714175853</v>
      </c>
      <c r="C21093">
        <v>2000</v>
      </c>
    </row>
    <row r="21094" spans="1:11" x14ac:dyDescent="0.25">
      <c r="A21094" t="s">
        <v>83</v>
      </c>
    </row>
    <row r="21095" spans="1:11" x14ac:dyDescent="0.25">
      <c r="A21095">
        <v>2811</v>
      </c>
      <c r="B21095">
        <v>0</v>
      </c>
      <c r="C21095">
        <v>3.8729425029278999</v>
      </c>
      <c r="D21095">
        <v>1.05465939241198</v>
      </c>
      <c r="E21095">
        <v>8</v>
      </c>
      <c r="F21095">
        <v>1.01722196789785</v>
      </c>
      <c r="G21095" t="s">
        <v>81</v>
      </c>
      <c r="H21095" t="s">
        <v>81</v>
      </c>
      <c r="I21095">
        <v>3334</v>
      </c>
      <c r="J21095">
        <v>2624</v>
      </c>
      <c r="K21095">
        <v>6.9291079222843097E-2</v>
      </c>
    </row>
    <row r="21096" spans="1:11" x14ac:dyDescent="0.25">
      <c r="A21096" t="s">
        <v>82</v>
      </c>
    </row>
    <row r="21097" spans="1:11" x14ac:dyDescent="0.25">
      <c r="A21097">
        <v>50.191472590985597</v>
      </c>
      <c r="B21097">
        <v>73.462785089142798</v>
      </c>
      <c r="C21097">
        <v>2000</v>
      </c>
    </row>
    <row r="21098" spans="1:11" x14ac:dyDescent="0.25">
      <c r="A21098">
        <v>47.452888684019698</v>
      </c>
      <c r="B21098">
        <v>70.724201182176898</v>
      </c>
      <c r="C21098">
        <v>2000</v>
      </c>
    </row>
    <row r="21099" spans="1:11" x14ac:dyDescent="0.25">
      <c r="A21099">
        <v>47.015872659570903</v>
      </c>
      <c r="B21099">
        <v>71.161217206625693</v>
      </c>
      <c r="C21099">
        <v>2001</v>
      </c>
    </row>
    <row r="21100" spans="1:11" x14ac:dyDescent="0.25">
      <c r="A21100">
        <v>49.754456566536803</v>
      </c>
      <c r="B21100">
        <v>73.899801113591593</v>
      </c>
      <c r="C21100">
        <v>2001</v>
      </c>
    </row>
    <row r="21101" spans="1:11" x14ac:dyDescent="0.25">
      <c r="A21101">
        <v>49.781491987775603</v>
      </c>
      <c r="B21101">
        <v>73.9268365348304</v>
      </c>
      <c r="C21101">
        <v>2001</v>
      </c>
    </row>
    <row r="21102" spans="1:11" x14ac:dyDescent="0.25">
      <c r="A21102">
        <v>50.5002133747534</v>
      </c>
      <c r="B21102">
        <v>74.645557921808205</v>
      </c>
      <c r="C21102">
        <v>2001</v>
      </c>
    </row>
    <row r="21103" spans="1:11" x14ac:dyDescent="0.25">
      <c r="A21103">
        <v>50.937229399202202</v>
      </c>
      <c r="B21103">
        <v>74.208541897359396</v>
      </c>
      <c r="C21103">
        <v>2000</v>
      </c>
    </row>
    <row r="21104" spans="1:11" x14ac:dyDescent="0.25">
      <c r="A21104">
        <v>50.218508012224397</v>
      </c>
      <c r="B21104">
        <v>73.489820510381605</v>
      </c>
      <c r="C21104">
        <v>2000</v>
      </c>
    </row>
    <row r="21105" spans="1:11" x14ac:dyDescent="0.25">
      <c r="A21105" t="s">
        <v>83</v>
      </c>
    </row>
    <row r="21106" spans="1:11" x14ac:dyDescent="0.25">
      <c r="A21106">
        <v>3869</v>
      </c>
      <c r="B21106">
        <v>0</v>
      </c>
      <c r="C21106">
        <v>3.5517615220999499</v>
      </c>
      <c r="D21106">
        <v>1.37495492739544</v>
      </c>
      <c r="E21106">
        <v>6</v>
      </c>
      <c r="F21106">
        <v>1.01722196789785</v>
      </c>
      <c r="G21106" t="s">
        <v>81</v>
      </c>
      <c r="H21106" t="s">
        <v>81</v>
      </c>
      <c r="I21106">
        <v>4410</v>
      </c>
      <c r="J21106">
        <v>645</v>
      </c>
      <c r="K21106">
        <v>7.0302077319907993E-2</v>
      </c>
    </row>
    <row r="21107" spans="1:11" x14ac:dyDescent="0.25">
      <c r="A21107" t="s">
        <v>82</v>
      </c>
    </row>
    <row r="21108" spans="1:11" x14ac:dyDescent="0.25">
      <c r="A21108">
        <v>48.040222798488401</v>
      </c>
      <c r="B21108">
        <v>58.865551208553399</v>
      </c>
      <c r="C21108">
        <v>2000</v>
      </c>
    </row>
    <row r="21109" spans="1:11" x14ac:dyDescent="0.25">
      <c r="A21109">
        <v>45.528748141054002</v>
      </c>
      <c r="B21109">
        <v>56.3540765511191</v>
      </c>
      <c r="C21109">
        <v>2000</v>
      </c>
    </row>
    <row r="21110" spans="1:11" x14ac:dyDescent="0.25">
      <c r="A21110">
        <v>45.091732116605201</v>
      </c>
      <c r="B21110">
        <v>56.791092575567902</v>
      </c>
      <c r="C21110">
        <v>2001</v>
      </c>
    </row>
    <row r="21111" spans="1:11" x14ac:dyDescent="0.25">
      <c r="A21111">
        <v>47.603206774039599</v>
      </c>
      <c r="B21111">
        <v>59.3025672330023</v>
      </c>
      <c r="C21111">
        <v>2001</v>
      </c>
    </row>
    <row r="21112" spans="1:11" x14ac:dyDescent="0.25">
      <c r="A21112">
        <v>48.575446727026701</v>
      </c>
      <c r="B21112">
        <v>60.274807185989403</v>
      </c>
      <c r="C21112">
        <v>2001</v>
      </c>
    </row>
    <row r="21113" spans="1:11" x14ac:dyDescent="0.25">
      <c r="A21113">
        <v>49.012462751475503</v>
      </c>
      <c r="B21113">
        <v>59.837791161540601</v>
      </c>
      <c r="C21113">
        <v>2000</v>
      </c>
    </row>
    <row r="21114" spans="1:11" x14ac:dyDescent="0.25">
      <c r="A21114" t="s">
        <v>83</v>
      </c>
    </row>
    <row r="21115" spans="1:11" x14ac:dyDescent="0.25">
      <c r="A21115">
        <v>4291</v>
      </c>
      <c r="B21115">
        <v>0</v>
      </c>
      <c r="C21115">
        <v>3.6679946243394399</v>
      </c>
      <c r="D21115">
        <v>1.2580852219270799</v>
      </c>
      <c r="E21115">
        <v>6</v>
      </c>
      <c r="F21115">
        <v>1.01722196789785</v>
      </c>
      <c r="G21115" t="s">
        <v>81</v>
      </c>
      <c r="H21115" t="s">
        <v>81</v>
      </c>
      <c r="I21115">
        <v>1706</v>
      </c>
      <c r="J21115">
        <v>4164</v>
      </c>
      <c r="K21115">
        <v>7.0927981290296899E-2</v>
      </c>
    </row>
    <row r="21116" spans="1:11" x14ac:dyDescent="0.25">
      <c r="A21116" t="s">
        <v>82</v>
      </c>
    </row>
    <row r="21117" spans="1:11" x14ac:dyDescent="0.25">
      <c r="A21117">
        <v>79.2973806016645</v>
      </c>
      <c r="B21117">
        <v>47.891252816599597</v>
      </c>
      <c r="C21117">
        <v>2000</v>
      </c>
    </row>
    <row r="21118" spans="1:11" x14ac:dyDescent="0.25">
      <c r="A21118">
        <v>76.703716729438298</v>
      </c>
      <c r="B21118">
        <v>45.297588944373402</v>
      </c>
      <c r="C21118">
        <v>2000</v>
      </c>
    </row>
    <row r="21119" spans="1:11" x14ac:dyDescent="0.25">
      <c r="A21119">
        <v>77.140732753887093</v>
      </c>
      <c r="B21119">
        <v>44.8605729199246</v>
      </c>
      <c r="C21119">
        <v>2001</v>
      </c>
    </row>
    <row r="21120" spans="1:11" x14ac:dyDescent="0.25">
      <c r="A21120">
        <v>79.734396626113295</v>
      </c>
      <c r="B21120">
        <v>47.454236792150802</v>
      </c>
      <c r="C21120">
        <v>2001</v>
      </c>
    </row>
    <row r="21121" spans="1:11" x14ac:dyDescent="0.25">
      <c r="A21121">
        <v>80.623997217848597</v>
      </c>
      <c r="B21121">
        <v>48.343837383885997</v>
      </c>
      <c r="C21121">
        <v>2001</v>
      </c>
    </row>
    <row r="21122" spans="1:11" x14ac:dyDescent="0.25">
      <c r="A21122">
        <v>80.186981193399703</v>
      </c>
      <c r="B21122">
        <v>48.780853408334799</v>
      </c>
      <c r="C21122">
        <v>2000</v>
      </c>
    </row>
    <row r="21123" spans="1:11" x14ac:dyDescent="0.25">
      <c r="A21123" t="s">
        <v>83</v>
      </c>
    </row>
    <row r="21124" spans="1:11" x14ac:dyDescent="0.25">
      <c r="A21124">
        <v>1259</v>
      </c>
      <c r="B21124">
        <v>0</v>
      </c>
      <c r="C21124">
        <v>4.4503257653436501</v>
      </c>
      <c r="D21124">
        <v>0.47509285911650101</v>
      </c>
      <c r="E21124">
        <v>6</v>
      </c>
      <c r="F21124">
        <v>1.01722196789785</v>
      </c>
      <c r="G21124" t="s">
        <v>81</v>
      </c>
      <c r="H21124" t="s">
        <v>84</v>
      </c>
      <c r="I21124">
        <v>3961</v>
      </c>
      <c r="J21124">
        <v>0</v>
      </c>
      <c r="K21124">
        <v>6.8655313337500995E-2</v>
      </c>
    </row>
    <row r="21125" spans="1:11" x14ac:dyDescent="0.25">
      <c r="A21125" t="s">
        <v>82</v>
      </c>
    </row>
    <row r="21126" spans="1:11" x14ac:dyDescent="0.25">
      <c r="A21126">
        <v>149.64298191243901</v>
      </c>
      <c r="B21126">
        <v>109.96307082065501</v>
      </c>
      <c r="C21126">
        <v>2000</v>
      </c>
    </row>
    <row r="21127" spans="1:11" x14ac:dyDescent="0.25">
      <c r="A21127">
        <v>146.29869507823699</v>
      </c>
      <c r="B21127">
        <v>106.61878398645401</v>
      </c>
      <c r="C21127">
        <v>2000</v>
      </c>
    </row>
    <row r="21128" spans="1:11" x14ac:dyDescent="0.25">
      <c r="A21128">
        <v>146.735711102686</v>
      </c>
      <c r="B21128">
        <v>106.181767962005</v>
      </c>
      <c r="C21128">
        <v>2001</v>
      </c>
    </row>
    <row r="21129" spans="1:11" x14ac:dyDescent="0.25">
      <c r="A21129">
        <v>149.68513532281199</v>
      </c>
      <c r="B21129">
        <v>109.131192182131</v>
      </c>
      <c r="C21129">
        <v>2001</v>
      </c>
    </row>
    <row r="21130" spans="1:11" x14ac:dyDescent="0.25">
      <c r="A21130">
        <v>150</v>
      </c>
      <c r="B21130">
        <v>109.446056859319</v>
      </c>
      <c r="C21130">
        <v>2001</v>
      </c>
    </row>
    <row r="21131" spans="1:11" x14ac:dyDescent="0.25">
      <c r="A21131">
        <v>150</v>
      </c>
      <c r="B21131">
        <v>110.32008890821599</v>
      </c>
      <c r="C21131">
        <v>2000</v>
      </c>
    </row>
    <row r="21132" spans="1:11" x14ac:dyDescent="0.25">
      <c r="A21132" t="s">
        <v>83</v>
      </c>
    </row>
    <row r="21133" spans="1:11" x14ac:dyDescent="0.25">
      <c r="A21133">
        <v>2580</v>
      </c>
      <c r="B21133">
        <v>0</v>
      </c>
      <c r="C21133">
        <v>2.0165377892239902</v>
      </c>
      <c r="D21133">
        <v>2.90807428894604</v>
      </c>
      <c r="E21133">
        <v>6</v>
      </c>
      <c r="F21133">
        <v>1.01722196789785</v>
      </c>
      <c r="G21133" t="s">
        <v>81</v>
      </c>
      <c r="H21133" t="s">
        <v>81</v>
      </c>
      <c r="I21133">
        <v>953</v>
      </c>
      <c r="J21133">
        <v>4198</v>
      </c>
      <c r="K21133">
        <v>6.9217175968333794E-2</v>
      </c>
    </row>
    <row r="21134" spans="1:11" x14ac:dyDescent="0.25">
      <c r="A21134" t="s">
        <v>82</v>
      </c>
    </row>
    <row r="21135" spans="1:11" x14ac:dyDescent="0.25">
      <c r="A21135">
        <v>77.039895595531107</v>
      </c>
      <c r="B21135">
        <v>18.872117116526599</v>
      </c>
      <c r="C21135">
        <v>2000</v>
      </c>
    </row>
    <row r="21136" spans="1:11" x14ac:dyDescent="0.25">
      <c r="A21136">
        <v>75.613988050251905</v>
      </c>
      <c r="B21136">
        <v>17.446209571247302</v>
      </c>
      <c r="C21136">
        <v>2000</v>
      </c>
    </row>
    <row r="21137" spans="1:11" x14ac:dyDescent="0.25">
      <c r="A21137">
        <v>75.176972025803096</v>
      </c>
      <c r="B21137">
        <v>17.883225595696199</v>
      </c>
      <c r="C21137">
        <v>2001</v>
      </c>
    </row>
    <row r="21138" spans="1:11" x14ac:dyDescent="0.25">
      <c r="A21138">
        <v>76.602879571082298</v>
      </c>
      <c r="B21138">
        <v>19.309133140975401</v>
      </c>
      <c r="C21138">
        <v>2001</v>
      </c>
    </row>
    <row r="21139" spans="1:11" x14ac:dyDescent="0.25">
      <c r="A21139">
        <v>78.659198620990296</v>
      </c>
      <c r="B21139">
        <v>21.365452190883399</v>
      </c>
      <c r="C21139">
        <v>2001</v>
      </c>
    </row>
    <row r="21140" spans="1:11" x14ac:dyDescent="0.25">
      <c r="A21140">
        <v>79.096214645439105</v>
      </c>
      <c r="B21140">
        <v>20.928436166434501</v>
      </c>
      <c r="C21140">
        <v>2000</v>
      </c>
    </row>
    <row r="21141" spans="1:11" x14ac:dyDescent="0.25">
      <c r="A21141" t="s">
        <v>83</v>
      </c>
    </row>
    <row r="21142" spans="1:11" x14ac:dyDescent="0.25">
      <c r="A21142">
        <v>1803</v>
      </c>
      <c r="B21142">
        <v>0</v>
      </c>
      <c r="C21142">
        <v>2.5609747837819399E-2</v>
      </c>
      <c r="D21142">
        <v>4.8947796873679996</v>
      </c>
      <c r="E21142">
        <v>6</v>
      </c>
      <c r="F21142">
        <v>1.01722196789785</v>
      </c>
      <c r="G21142" t="s">
        <v>81</v>
      </c>
      <c r="H21142" t="s">
        <v>81</v>
      </c>
      <c r="I21142">
        <v>4516</v>
      </c>
      <c r="J21142">
        <v>1460</v>
      </c>
      <c r="K21142">
        <v>6.8940107508888807E-2</v>
      </c>
    </row>
    <row r="21143" spans="1:11" x14ac:dyDescent="0.25">
      <c r="A21143" t="s">
        <v>82</v>
      </c>
    </row>
    <row r="21144" spans="1:11" x14ac:dyDescent="0.25">
      <c r="A21144">
        <v>115.331934675268</v>
      </c>
      <c r="B21144">
        <v>52.4720490493171</v>
      </c>
      <c r="C21144">
        <v>2000</v>
      </c>
    </row>
    <row r="21145" spans="1:11" x14ac:dyDescent="0.25">
      <c r="A21145">
        <v>115.313825848907</v>
      </c>
      <c r="B21145">
        <v>52.453940222956497</v>
      </c>
      <c r="C21145">
        <v>2000</v>
      </c>
    </row>
    <row r="21146" spans="1:11" x14ac:dyDescent="0.25">
      <c r="A21146">
        <v>115.75084187335599</v>
      </c>
      <c r="B21146">
        <v>52.016924198507702</v>
      </c>
      <c r="C21146">
        <v>2001</v>
      </c>
    </row>
    <row r="21147" spans="1:11" x14ac:dyDescent="0.25">
      <c r="A21147">
        <v>115.768950699716</v>
      </c>
      <c r="B21147">
        <v>52.035033024868298</v>
      </c>
      <c r="C21147">
        <v>2001</v>
      </c>
    </row>
    <row r="21148" spans="1:11" x14ac:dyDescent="0.25">
      <c r="A21148">
        <v>119.230082609069</v>
      </c>
      <c r="B21148">
        <v>55.496164934220403</v>
      </c>
      <c r="C21148">
        <v>2001</v>
      </c>
    </row>
    <row r="21149" spans="1:11" x14ac:dyDescent="0.25">
      <c r="A21149">
        <v>118.79306658461999</v>
      </c>
      <c r="B21149">
        <v>55.933180958669197</v>
      </c>
      <c r="C21149">
        <v>2000</v>
      </c>
    </row>
    <row r="21150" spans="1:11" x14ac:dyDescent="0.25">
      <c r="A21150" t="s">
        <v>83</v>
      </c>
    </row>
    <row r="21151" spans="1:11" x14ac:dyDescent="0.25">
      <c r="A21151">
        <v>3726</v>
      </c>
      <c r="B21151">
        <v>0</v>
      </c>
      <c r="C21151">
        <v>3.3164802616118898</v>
      </c>
      <c r="D21151">
        <v>1.6029888863296999</v>
      </c>
      <c r="E21151">
        <v>8</v>
      </c>
      <c r="F21151">
        <v>1.01722196789785</v>
      </c>
      <c r="G21151" t="s">
        <v>81</v>
      </c>
      <c r="H21151" t="s">
        <v>81</v>
      </c>
      <c r="I21151">
        <v>3299</v>
      </c>
      <c r="J21151">
        <v>3590</v>
      </c>
      <c r="K21151">
        <v>7.0055724534405894E-2</v>
      </c>
    </row>
    <row r="21152" spans="1:11" x14ac:dyDescent="0.25">
      <c r="A21152" t="s">
        <v>82</v>
      </c>
    </row>
    <row r="21153" spans="1:11" x14ac:dyDescent="0.25">
      <c r="A21153">
        <v>38.388458917093899</v>
      </c>
      <c r="B21153">
        <v>49.665983715874901</v>
      </c>
      <c r="C21153">
        <v>2000</v>
      </c>
    </row>
    <row r="21154" spans="1:11" x14ac:dyDescent="0.25">
      <c r="A21154">
        <v>36.0433532344368</v>
      </c>
      <c r="B21154">
        <v>47.320878033217802</v>
      </c>
      <c r="C21154">
        <v>2000</v>
      </c>
    </row>
    <row r="21155" spans="1:11" x14ac:dyDescent="0.25">
      <c r="A21155">
        <v>35.606337209987899</v>
      </c>
      <c r="B21155">
        <v>47.757894057666597</v>
      </c>
      <c r="C21155">
        <v>2001</v>
      </c>
    </row>
    <row r="21156" spans="1:11" x14ac:dyDescent="0.25">
      <c r="A21156">
        <v>37.951442892644998</v>
      </c>
      <c r="B21156">
        <v>50.102999740323703</v>
      </c>
      <c r="C21156">
        <v>2001</v>
      </c>
    </row>
    <row r="21157" spans="1:11" x14ac:dyDescent="0.25">
      <c r="A21157">
        <v>38.066951164545799</v>
      </c>
      <c r="B21157">
        <v>50.218508012224397</v>
      </c>
      <c r="C21157">
        <v>2001</v>
      </c>
    </row>
    <row r="21158" spans="1:11" x14ac:dyDescent="0.25">
      <c r="A21158">
        <v>39.0849272043355</v>
      </c>
      <c r="B21158">
        <v>51.236484052014099</v>
      </c>
      <c r="C21158">
        <v>2001</v>
      </c>
    </row>
    <row r="21159" spans="1:11" x14ac:dyDescent="0.25">
      <c r="A21159">
        <v>39.521943228784302</v>
      </c>
      <c r="B21159">
        <v>50.799468027565297</v>
      </c>
      <c r="C21159">
        <v>2000</v>
      </c>
    </row>
    <row r="21160" spans="1:11" x14ac:dyDescent="0.25">
      <c r="A21160">
        <v>38.503967188994601</v>
      </c>
      <c r="B21160">
        <v>49.781491987775603</v>
      </c>
      <c r="C21160">
        <v>2000</v>
      </c>
    </row>
    <row r="21161" spans="1:11" x14ac:dyDescent="0.25">
      <c r="A21161" t="s">
        <v>83</v>
      </c>
    </row>
    <row r="21162" spans="1:11" x14ac:dyDescent="0.25">
      <c r="A21162">
        <v>2496</v>
      </c>
      <c r="B21162">
        <v>0</v>
      </c>
      <c r="C21162">
        <v>1.5561580700936899</v>
      </c>
      <c r="D21162">
        <v>3.3619471274614199</v>
      </c>
      <c r="E21162">
        <v>6</v>
      </c>
      <c r="F21162">
        <v>1.01722196789785</v>
      </c>
      <c r="G21162" t="s">
        <v>81</v>
      </c>
      <c r="H21162" t="s">
        <v>81</v>
      </c>
      <c r="I21162">
        <v>4659</v>
      </c>
      <c r="J21162">
        <v>1817</v>
      </c>
      <c r="K21162">
        <v>6.9186293396783102E-2</v>
      </c>
    </row>
    <row r="21163" spans="1:11" x14ac:dyDescent="0.25">
      <c r="A21163" t="s">
        <v>82</v>
      </c>
    </row>
    <row r="21164" spans="1:11" x14ac:dyDescent="0.25">
      <c r="A21164">
        <v>15.13363140315</v>
      </c>
      <c r="B21164">
        <v>64.060621501910603</v>
      </c>
      <c r="C21164">
        <v>2000</v>
      </c>
    </row>
    <row r="21165" spans="1:11" x14ac:dyDescent="0.25">
      <c r="A21165">
        <v>14.033261479188599</v>
      </c>
      <c r="B21165">
        <v>62.960251577949201</v>
      </c>
      <c r="C21165">
        <v>2000</v>
      </c>
    </row>
    <row r="21166" spans="1:11" x14ac:dyDescent="0.25">
      <c r="A21166">
        <v>13.596245454739799</v>
      </c>
      <c r="B21166">
        <v>63.397267602398003</v>
      </c>
      <c r="C21166">
        <v>2001</v>
      </c>
    </row>
    <row r="21167" spans="1:11" x14ac:dyDescent="0.25">
      <c r="A21167">
        <v>14.6966153787012</v>
      </c>
      <c r="B21167">
        <v>64.497637526359398</v>
      </c>
      <c r="C21167">
        <v>2001</v>
      </c>
    </row>
    <row r="21168" spans="1:11" x14ac:dyDescent="0.25">
      <c r="A21168">
        <v>17.073870990519801</v>
      </c>
      <c r="B21168">
        <v>66.874893138177995</v>
      </c>
      <c r="C21168">
        <v>2001</v>
      </c>
    </row>
    <row r="21169" spans="1:11" x14ac:dyDescent="0.25">
      <c r="A21169">
        <v>17.510887014968599</v>
      </c>
      <c r="B21169">
        <v>66.437877113729201</v>
      </c>
      <c r="C21169">
        <v>2000</v>
      </c>
    </row>
    <row r="21170" spans="1:11" x14ac:dyDescent="0.25">
      <c r="A21170" t="s">
        <v>83</v>
      </c>
    </row>
    <row r="21171" spans="1:11" x14ac:dyDescent="0.25">
      <c r="A21171">
        <v>730</v>
      </c>
      <c r="B21171">
        <v>0</v>
      </c>
      <c r="C21171">
        <v>1.3486011763058301</v>
      </c>
      <c r="D21171">
        <v>3.5663656100911498</v>
      </c>
      <c r="E21171">
        <v>6</v>
      </c>
      <c r="F21171">
        <v>1.01722196789785</v>
      </c>
      <c r="G21171" t="s">
        <v>81</v>
      </c>
      <c r="H21171" t="s">
        <v>81</v>
      </c>
      <c r="I21171">
        <v>3456</v>
      </c>
      <c r="J21171">
        <v>2424</v>
      </c>
      <c r="K21171">
        <v>6.8120391654489201E-2</v>
      </c>
    </row>
    <row r="21172" spans="1:11" x14ac:dyDescent="0.25">
      <c r="A21172" t="s">
        <v>82</v>
      </c>
    </row>
    <row r="21173" spans="1:11" x14ac:dyDescent="0.25">
      <c r="A21173">
        <v>110.460011320398</v>
      </c>
      <c r="B21173">
        <v>30.6729937776376</v>
      </c>
      <c r="C21173">
        <v>2000</v>
      </c>
    </row>
    <row r="21174" spans="1:11" x14ac:dyDescent="0.25">
      <c r="A21174">
        <v>109.506406283516</v>
      </c>
      <c r="B21174">
        <v>29.719388740755601</v>
      </c>
      <c r="C21174">
        <v>2000</v>
      </c>
    </row>
    <row r="21175" spans="1:11" x14ac:dyDescent="0.25">
      <c r="A21175">
        <v>109.069390259068</v>
      </c>
      <c r="B21175">
        <v>30.156404765204499</v>
      </c>
      <c r="C21175">
        <v>2001</v>
      </c>
    </row>
    <row r="21176" spans="1:11" x14ac:dyDescent="0.25">
      <c r="A21176">
        <v>110.02299529595</v>
      </c>
      <c r="B21176">
        <v>31.110009802086498</v>
      </c>
      <c r="C21176">
        <v>2001</v>
      </c>
    </row>
    <row r="21177" spans="1:11" x14ac:dyDescent="0.25">
      <c r="A21177">
        <v>112.544796603036</v>
      </c>
      <c r="B21177">
        <v>33.631811109172403</v>
      </c>
      <c r="C21177">
        <v>2001</v>
      </c>
    </row>
    <row r="21178" spans="1:11" x14ac:dyDescent="0.25">
      <c r="A21178">
        <v>112.981812627484</v>
      </c>
      <c r="B21178">
        <v>33.194795084723602</v>
      </c>
      <c r="C21178">
        <v>2000</v>
      </c>
    </row>
    <row r="21179" spans="1:11" x14ac:dyDescent="0.25">
      <c r="A21179" t="s">
        <v>83</v>
      </c>
    </row>
    <row r="21180" spans="1:11" x14ac:dyDescent="0.25">
      <c r="A21180">
        <v>2995</v>
      </c>
      <c r="B21180">
        <v>0</v>
      </c>
      <c r="C21180">
        <v>4.7085066788925198</v>
      </c>
      <c r="D21180">
        <v>0.20203538716106101</v>
      </c>
      <c r="E21180">
        <v>6</v>
      </c>
      <c r="F21180">
        <v>1.01722196789785</v>
      </c>
      <c r="G21180" t="s">
        <v>81</v>
      </c>
      <c r="H21180" t="s">
        <v>81</v>
      </c>
      <c r="I21180">
        <v>2658</v>
      </c>
      <c r="J21180">
        <v>2685</v>
      </c>
      <c r="K21180">
        <v>6.9365376778321497E-2</v>
      </c>
    </row>
    <row r="21181" spans="1:11" x14ac:dyDescent="0.25">
      <c r="A21181" t="s">
        <v>82</v>
      </c>
    </row>
    <row r="21182" spans="1:11" x14ac:dyDescent="0.25">
      <c r="A21182">
        <v>123.713291195083</v>
      </c>
      <c r="B21182">
        <v>77.4336916717902</v>
      </c>
      <c r="C21182">
        <v>2000</v>
      </c>
    </row>
    <row r="21183" spans="1:11" x14ac:dyDescent="0.25">
      <c r="A21183">
        <v>120.383874193176</v>
      </c>
      <c r="B21183">
        <v>74.104274669883196</v>
      </c>
      <c r="C21183">
        <v>2000</v>
      </c>
    </row>
    <row r="21184" spans="1:11" x14ac:dyDescent="0.25">
      <c r="A21184">
        <v>119.946858168727</v>
      </c>
      <c r="B21184">
        <v>74.541290694332005</v>
      </c>
      <c r="C21184">
        <v>2001</v>
      </c>
    </row>
    <row r="21185" spans="1:11" x14ac:dyDescent="0.25">
      <c r="A21185">
        <v>123.27627517063399</v>
      </c>
      <c r="B21185">
        <v>77.870707696238995</v>
      </c>
      <c r="C21185">
        <v>2001</v>
      </c>
    </row>
    <row r="21186" spans="1:11" x14ac:dyDescent="0.25">
      <c r="A21186">
        <v>123.41913576293599</v>
      </c>
      <c r="B21186">
        <v>78.013568288540299</v>
      </c>
      <c r="C21186">
        <v>2001</v>
      </c>
    </row>
    <row r="21187" spans="1:11" x14ac:dyDescent="0.25">
      <c r="A21187">
        <v>123.85615178738399</v>
      </c>
      <c r="B21187">
        <v>77.576552264091504</v>
      </c>
      <c r="C21187">
        <v>2000</v>
      </c>
    </row>
    <row r="21188" spans="1:11" x14ac:dyDescent="0.25">
      <c r="A21188" t="s">
        <v>83</v>
      </c>
    </row>
    <row r="21189" spans="1:11" x14ac:dyDescent="0.25">
      <c r="A21189">
        <v>3159</v>
      </c>
      <c r="B21189">
        <v>0</v>
      </c>
      <c r="C21189">
        <v>8.2825521470681507E-2</v>
      </c>
      <c r="D21189">
        <v>4.8276521340671401</v>
      </c>
      <c r="E21189">
        <v>8</v>
      </c>
      <c r="F21189">
        <v>1.01722196789785</v>
      </c>
      <c r="G21189" t="s">
        <v>81</v>
      </c>
      <c r="H21189" t="s">
        <v>81</v>
      </c>
      <c r="I21189">
        <v>2718</v>
      </c>
      <c r="J21189">
        <v>2509</v>
      </c>
      <c r="K21189">
        <v>6.9438952607932203E-2</v>
      </c>
    </row>
    <row r="21190" spans="1:11" x14ac:dyDescent="0.25">
      <c r="A21190" t="s">
        <v>82</v>
      </c>
    </row>
    <row r="21191" spans="1:11" x14ac:dyDescent="0.25">
      <c r="A21191">
        <v>56.823862343483398</v>
      </c>
      <c r="B21191">
        <v>99.990161255924306</v>
      </c>
      <c r="C21191">
        <v>2000</v>
      </c>
    </row>
    <row r="21192" spans="1:11" x14ac:dyDescent="0.25">
      <c r="A21192">
        <v>56.765295855596101</v>
      </c>
      <c r="B21192">
        <v>99.931594768037101</v>
      </c>
      <c r="C21192">
        <v>2000</v>
      </c>
    </row>
    <row r="21193" spans="1:11" x14ac:dyDescent="0.25">
      <c r="A21193">
        <v>57.202311880045002</v>
      </c>
      <c r="B21193">
        <v>99.494578743588306</v>
      </c>
      <c r="C21193">
        <v>2001</v>
      </c>
    </row>
    <row r="21194" spans="1:11" x14ac:dyDescent="0.25">
      <c r="A21194">
        <v>57.2608783679322</v>
      </c>
      <c r="B21194">
        <v>99.553145231475497</v>
      </c>
      <c r="C21194">
        <v>2001</v>
      </c>
    </row>
    <row r="21195" spans="1:11" x14ac:dyDescent="0.25">
      <c r="A21195">
        <v>57.489225124232298</v>
      </c>
      <c r="B21195">
        <v>99.781491987775595</v>
      </c>
      <c r="C21195">
        <v>2001</v>
      </c>
    </row>
    <row r="21196" spans="1:11" x14ac:dyDescent="0.25">
      <c r="A21196">
        <v>60.674543929140803</v>
      </c>
      <c r="B21196">
        <v>102.966810792684</v>
      </c>
      <c r="C21196">
        <v>2001</v>
      </c>
    </row>
    <row r="21197" spans="1:11" x14ac:dyDescent="0.25">
      <c r="A21197">
        <v>60.237527904691902</v>
      </c>
      <c r="B21197">
        <v>103.40382681713299</v>
      </c>
      <c r="C21197">
        <v>2000</v>
      </c>
    </row>
    <row r="21198" spans="1:11" x14ac:dyDescent="0.25">
      <c r="A21198">
        <v>57.052209099783397</v>
      </c>
      <c r="B21198">
        <v>100.21850801222401</v>
      </c>
      <c r="C21198">
        <v>2000</v>
      </c>
    </row>
    <row r="21199" spans="1:11" x14ac:dyDescent="0.25">
      <c r="A21199" t="s">
        <v>83</v>
      </c>
    </row>
    <row r="21200" spans="1:11" x14ac:dyDescent="0.25">
      <c r="A21200">
        <v>2344</v>
      </c>
      <c r="B21200">
        <v>0</v>
      </c>
      <c r="C21200">
        <v>4.8173509176867801</v>
      </c>
      <c r="D21200">
        <v>8.8434801128201498E-2</v>
      </c>
      <c r="E21200">
        <v>6</v>
      </c>
      <c r="F21200">
        <v>1.01722196789785</v>
      </c>
      <c r="G21200" t="s">
        <v>81</v>
      </c>
      <c r="H21200" t="s">
        <v>81</v>
      </c>
      <c r="I21200">
        <v>3557</v>
      </c>
      <c r="J21200">
        <v>276</v>
      </c>
      <c r="K21200">
        <v>6.9128913662192606E-2</v>
      </c>
    </row>
    <row r="21201" spans="1:11" x14ac:dyDescent="0.25">
      <c r="A21201" t="s">
        <v>82</v>
      </c>
    </row>
    <row r="21202" spans="1:11" x14ac:dyDescent="0.25">
      <c r="A21202">
        <v>68.016447185541907</v>
      </c>
      <c r="B21202">
        <v>23.1704692426976</v>
      </c>
      <c r="C21202">
        <v>2000</v>
      </c>
    </row>
    <row r="21203" spans="1:11" x14ac:dyDescent="0.25">
      <c r="A21203">
        <v>64.610065684290305</v>
      </c>
      <c r="B21203">
        <v>19.764087741446101</v>
      </c>
      <c r="C21203">
        <v>2000</v>
      </c>
    </row>
    <row r="21204" spans="1:11" x14ac:dyDescent="0.25">
      <c r="A21204">
        <v>64.173049659841496</v>
      </c>
      <c r="B21204">
        <v>20.201103765894899</v>
      </c>
      <c r="C21204">
        <v>2001</v>
      </c>
    </row>
    <row r="21205" spans="1:11" x14ac:dyDescent="0.25">
      <c r="A21205">
        <v>67.579431161093098</v>
      </c>
      <c r="B21205">
        <v>23.607485267146401</v>
      </c>
      <c r="C21205">
        <v>2001</v>
      </c>
    </row>
    <row r="21206" spans="1:11" x14ac:dyDescent="0.25">
      <c r="A21206">
        <v>67.641964008663706</v>
      </c>
      <c r="B21206">
        <v>23.670018114717099</v>
      </c>
      <c r="C21206">
        <v>2001</v>
      </c>
    </row>
    <row r="21207" spans="1:11" x14ac:dyDescent="0.25">
      <c r="A21207">
        <v>68.078980033112501</v>
      </c>
      <c r="B21207">
        <v>23.233002090268201</v>
      </c>
      <c r="C21207">
        <v>2000</v>
      </c>
    </row>
    <row r="21208" spans="1:11" x14ac:dyDescent="0.25">
      <c r="A21208" t="s">
        <v>83</v>
      </c>
    </row>
    <row r="21209" spans="1:11" x14ac:dyDescent="0.25">
      <c r="A21209">
        <v>2668</v>
      </c>
      <c r="B21209">
        <v>0</v>
      </c>
      <c r="C21209">
        <v>0.208651596985476</v>
      </c>
      <c r="D21209">
        <v>4.6959567900359502</v>
      </c>
      <c r="E21209">
        <v>6</v>
      </c>
      <c r="F21209">
        <v>1.01722196789785</v>
      </c>
      <c r="G21209" t="s">
        <v>81</v>
      </c>
      <c r="H21209" t="s">
        <v>81</v>
      </c>
      <c r="I21209">
        <v>1419</v>
      </c>
      <c r="J21209">
        <v>3719</v>
      </c>
      <c r="K21209">
        <v>6.9242981898178194E-2</v>
      </c>
    </row>
    <row r="21210" spans="1:11" x14ac:dyDescent="0.25">
      <c r="A21210" t="s">
        <v>82</v>
      </c>
    </row>
    <row r="21211" spans="1:11" x14ac:dyDescent="0.25">
      <c r="A21211">
        <v>65.512628258905806</v>
      </c>
      <c r="B21211">
        <v>128.62633667915901</v>
      </c>
      <c r="C21211">
        <v>2000</v>
      </c>
    </row>
    <row r="21212" spans="1:11" x14ac:dyDescent="0.25">
      <c r="A21212">
        <v>65.365089299771995</v>
      </c>
      <c r="B21212">
        <v>128.478797720025</v>
      </c>
      <c r="C21212">
        <v>2000</v>
      </c>
    </row>
    <row r="21213" spans="1:11" x14ac:dyDescent="0.25">
      <c r="A21213">
        <v>64.9280732753232</v>
      </c>
      <c r="B21213">
        <v>128.91581374447401</v>
      </c>
      <c r="C21213">
        <v>2001</v>
      </c>
    </row>
    <row r="21214" spans="1:11" x14ac:dyDescent="0.25">
      <c r="A21214">
        <v>65.075612234456997</v>
      </c>
      <c r="B21214">
        <v>129.06335270360799</v>
      </c>
      <c r="C21214">
        <v>2001</v>
      </c>
    </row>
    <row r="21215" spans="1:11" x14ac:dyDescent="0.25">
      <c r="A21215">
        <v>68.396155124850495</v>
      </c>
      <c r="B21215">
        <v>132.38389559400099</v>
      </c>
      <c r="C21215">
        <v>2001</v>
      </c>
    </row>
    <row r="21216" spans="1:11" x14ac:dyDescent="0.25">
      <c r="A21216">
        <v>68.833171149299304</v>
      </c>
      <c r="B21216">
        <v>131.94687956955201</v>
      </c>
      <c r="C21216">
        <v>2000</v>
      </c>
    </row>
    <row r="21217" spans="1:11" x14ac:dyDescent="0.25">
      <c r="A21217" t="s">
        <v>83</v>
      </c>
    </row>
    <row r="21218" spans="1:11" x14ac:dyDescent="0.25">
      <c r="A21218">
        <v>4022</v>
      </c>
      <c r="B21218">
        <v>0</v>
      </c>
      <c r="C21218">
        <v>7.8875867854947004E-2</v>
      </c>
      <c r="D21218">
        <v>4.8254549748903601</v>
      </c>
      <c r="E21218">
        <v>8</v>
      </c>
      <c r="F21218">
        <v>1.01722196789785</v>
      </c>
      <c r="G21218" t="s">
        <v>81</v>
      </c>
      <c r="H21218" t="s">
        <v>81</v>
      </c>
      <c r="I21218">
        <v>1658</v>
      </c>
      <c r="J21218">
        <v>2986</v>
      </c>
      <c r="K21218">
        <v>7.05199593273034E-2</v>
      </c>
    </row>
    <row r="21219" spans="1:11" x14ac:dyDescent="0.25">
      <c r="A21219" t="s">
        <v>82</v>
      </c>
    </row>
    <row r="21220" spans="1:11" x14ac:dyDescent="0.25">
      <c r="A21220">
        <v>100.13306655833701</v>
      </c>
      <c r="B21220">
        <v>17.114531858416299</v>
      </c>
      <c r="C21220">
        <v>2000</v>
      </c>
    </row>
    <row r="21221" spans="1:11" x14ac:dyDescent="0.25">
      <c r="A21221">
        <v>100.07729289730401</v>
      </c>
      <c r="B21221">
        <v>17.058758197384101</v>
      </c>
      <c r="C21221">
        <v>2000</v>
      </c>
    </row>
    <row r="21222" spans="1:11" x14ac:dyDescent="0.25">
      <c r="A21222">
        <v>99.640276872855594</v>
      </c>
      <c r="B21222">
        <v>17.4957742218329</v>
      </c>
      <c r="C21222">
        <v>2001</v>
      </c>
    </row>
    <row r="21223" spans="1:11" x14ac:dyDescent="0.25">
      <c r="A21223">
        <v>99.696050533887799</v>
      </c>
      <c r="B21223">
        <v>17.551547882865201</v>
      </c>
      <c r="C21223">
        <v>2001</v>
      </c>
    </row>
    <row r="21224" spans="1:11" x14ac:dyDescent="0.25">
      <c r="A21224">
        <v>99.781491987775595</v>
      </c>
      <c r="B21224">
        <v>17.636989336753</v>
      </c>
      <c r="C21224">
        <v>2001</v>
      </c>
    </row>
    <row r="21225" spans="1:11" x14ac:dyDescent="0.25">
      <c r="A21225">
        <v>103.10816246894299</v>
      </c>
      <c r="B21225">
        <v>20.963659817920501</v>
      </c>
      <c r="C21225">
        <v>2001</v>
      </c>
    </row>
    <row r="21226" spans="1:11" x14ac:dyDescent="0.25">
      <c r="A21226">
        <v>103.545178493392</v>
      </c>
      <c r="B21226">
        <v>20.526643793471699</v>
      </c>
      <c r="C21226">
        <v>2000</v>
      </c>
    </row>
    <row r="21227" spans="1:11" x14ac:dyDescent="0.25">
      <c r="A21227">
        <v>100.21850801222401</v>
      </c>
      <c r="B21227">
        <v>17.199973312304099</v>
      </c>
      <c r="C21227">
        <v>2000</v>
      </c>
    </row>
    <row r="21228" spans="1:11" x14ac:dyDescent="0.25">
      <c r="A21228" t="s">
        <v>83</v>
      </c>
    </row>
    <row r="21229" spans="1:11" x14ac:dyDescent="0.25">
      <c r="A21229">
        <v>2089</v>
      </c>
      <c r="B21229">
        <v>0</v>
      </c>
      <c r="C21229">
        <v>0.43673804846794401</v>
      </c>
      <c r="D21229">
        <v>4.4672482995409402</v>
      </c>
      <c r="E21229">
        <v>6</v>
      </c>
      <c r="F21229">
        <v>1.01722196789785</v>
      </c>
      <c r="G21229" t="s">
        <v>81</v>
      </c>
      <c r="H21229" t="s">
        <v>81</v>
      </c>
      <c r="I21229">
        <v>1023</v>
      </c>
      <c r="J21229">
        <v>4698</v>
      </c>
      <c r="K21229">
        <v>6.9037261058711594E-2</v>
      </c>
    </row>
    <row r="21230" spans="1:11" x14ac:dyDescent="0.25">
      <c r="A21230" t="s">
        <v>82</v>
      </c>
    </row>
    <row r="21231" spans="1:11" x14ac:dyDescent="0.25">
      <c r="A21231">
        <v>39.5161487383333</v>
      </c>
      <c r="B21231">
        <v>112.98496308969101</v>
      </c>
      <c r="C21231">
        <v>2000</v>
      </c>
    </row>
    <row r="21232" spans="1:11" x14ac:dyDescent="0.25">
      <c r="A21232">
        <v>39.207328302659398</v>
      </c>
      <c r="B21232">
        <v>112.676142654017</v>
      </c>
      <c r="C21232">
        <v>2000</v>
      </c>
    </row>
    <row r="21233" spans="1:11" x14ac:dyDescent="0.25">
      <c r="A21233">
        <v>38.770312278210596</v>
      </c>
      <c r="B21233">
        <v>113.11315867846599</v>
      </c>
      <c r="C21233">
        <v>2001</v>
      </c>
    </row>
    <row r="21234" spans="1:11" x14ac:dyDescent="0.25">
      <c r="A21234">
        <v>39.079132713884498</v>
      </c>
      <c r="B21234">
        <v>113.42197911414</v>
      </c>
      <c r="C21234">
        <v>2001</v>
      </c>
    </row>
    <row r="21235" spans="1:11" x14ac:dyDescent="0.25">
      <c r="A21235">
        <v>42.237954279733898</v>
      </c>
      <c r="B21235">
        <v>116.580800679989</v>
      </c>
      <c r="C21235">
        <v>2001</v>
      </c>
    </row>
    <row r="21236" spans="1:11" x14ac:dyDescent="0.25">
      <c r="A21236">
        <v>42.6749703041828</v>
      </c>
      <c r="B21236">
        <v>116.14378465554</v>
      </c>
      <c r="C21236">
        <v>2000</v>
      </c>
    </row>
    <row r="21237" spans="1:11" x14ac:dyDescent="0.25">
      <c r="A21237" t="s">
        <v>83</v>
      </c>
    </row>
    <row r="21238" spans="1:11" x14ac:dyDescent="0.25">
      <c r="A21238">
        <v>788</v>
      </c>
      <c r="B21238">
        <v>0</v>
      </c>
      <c r="C21238">
        <v>2.4233630392853098</v>
      </c>
      <c r="D21238">
        <v>2.4774945214300601</v>
      </c>
      <c r="E21238">
        <v>6</v>
      </c>
      <c r="F21238">
        <v>1.01722196789785</v>
      </c>
      <c r="G21238" t="s">
        <v>81</v>
      </c>
      <c r="H21238" t="s">
        <v>81</v>
      </c>
      <c r="I21238">
        <v>4374</v>
      </c>
      <c r="J21238">
        <v>1677</v>
      </c>
      <c r="K21238">
        <v>6.8308493054174496E-2</v>
      </c>
    </row>
    <row r="21239" spans="1:11" x14ac:dyDescent="0.25">
      <c r="A21239" t="s">
        <v>82</v>
      </c>
    </row>
    <row r="21240" spans="1:11" x14ac:dyDescent="0.25">
      <c r="A21240">
        <v>71.404445557573297</v>
      </c>
      <c r="B21240">
        <v>94.340656342147994</v>
      </c>
      <c r="C21240">
        <v>2000</v>
      </c>
    </row>
    <row r="21241" spans="1:11" x14ac:dyDescent="0.25">
      <c r="A21241">
        <v>69.690869119217794</v>
      </c>
      <c r="B21241">
        <v>92.627079903792506</v>
      </c>
      <c r="C21241">
        <v>2000</v>
      </c>
    </row>
    <row r="21242" spans="1:11" x14ac:dyDescent="0.25">
      <c r="A21242">
        <v>69.253853094768999</v>
      </c>
      <c r="B21242">
        <v>93.064095928241301</v>
      </c>
      <c r="C21242">
        <v>2001</v>
      </c>
    </row>
    <row r="21243" spans="1:11" x14ac:dyDescent="0.25">
      <c r="A21243">
        <v>70.967429533124502</v>
      </c>
      <c r="B21243">
        <v>94.777672366596803</v>
      </c>
      <c r="C21243">
        <v>2001</v>
      </c>
    </row>
    <row r="21244" spans="1:11" x14ac:dyDescent="0.25">
      <c r="A21244">
        <v>72.719282709580199</v>
      </c>
      <c r="B21244">
        <v>96.5295255430525</v>
      </c>
      <c r="C21244">
        <v>2001</v>
      </c>
    </row>
    <row r="21245" spans="1:11" x14ac:dyDescent="0.25">
      <c r="A21245">
        <v>73.156298734028994</v>
      </c>
      <c r="B21245">
        <v>96.092509518603705</v>
      </c>
      <c r="C21245">
        <v>2000</v>
      </c>
    </row>
    <row r="21246" spans="1:11" x14ac:dyDescent="0.25">
      <c r="A21246" t="s">
        <v>83</v>
      </c>
    </row>
    <row r="21247" spans="1:11" x14ac:dyDescent="0.25">
      <c r="A21247">
        <v>2029</v>
      </c>
      <c r="B21247">
        <v>0</v>
      </c>
      <c r="C21247">
        <v>1.98759020227149</v>
      </c>
      <c r="D21247">
        <v>2.91073297267029</v>
      </c>
      <c r="E21247">
        <v>6</v>
      </c>
      <c r="F21247">
        <v>1.01722196789785</v>
      </c>
      <c r="G21247" t="s">
        <v>81</v>
      </c>
      <c r="H21247" t="s">
        <v>81</v>
      </c>
      <c r="I21247">
        <v>2287</v>
      </c>
      <c r="J21247">
        <v>4474</v>
      </c>
      <c r="K21247">
        <v>6.9019323606272498E-2</v>
      </c>
    </row>
    <row r="21248" spans="1:11" x14ac:dyDescent="0.25">
      <c r="A21248" t="s">
        <v>82</v>
      </c>
    </row>
    <row r="21249" spans="1:11" x14ac:dyDescent="0.25">
      <c r="A21249">
        <v>22.968597491718398</v>
      </c>
      <c r="B21249">
        <v>140.434134207873</v>
      </c>
      <c r="C21249">
        <v>2000</v>
      </c>
    </row>
    <row r="21250" spans="1:11" x14ac:dyDescent="0.25">
      <c r="A21250">
        <v>21.563158981472199</v>
      </c>
      <c r="B21250">
        <v>139.02869569762601</v>
      </c>
      <c r="C21250">
        <v>2000</v>
      </c>
    </row>
    <row r="21251" spans="1:11" x14ac:dyDescent="0.25">
      <c r="A21251">
        <v>21.126142957023401</v>
      </c>
      <c r="B21251">
        <v>139.46571172207501</v>
      </c>
      <c r="C21251">
        <v>2001</v>
      </c>
    </row>
    <row r="21252" spans="1:11" x14ac:dyDescent="0.25">
      <c r="A21252">
        <v>22.531581467269501</v>
      </c>
      <c r="B21252">
        <v>140.87115023232101</v>
      </c>
      <c r="C21252">
        <v>2001</v>
      </c>
    </row>
    <row r="21253" spans="1:11" x14ac:dyDescent="0.25">
      <c r="A21253">
        <v>24.589780490468002</v>
      </c>
      <c r="B21253">
        <v>142.92934925552001</v>
      </c>
      <c r="C21253">
        <v>2001</v>
      </c>
    </row>
    <row r="21254" spans="1:11" x14ac:dyDescent="0.25">
      <c r="A21254">
        <v>25.0267965149168</v>
      </c>
      <c r="B21254">
        <v>142.492333231071</v>
      </c>
      <c r="C21254">
        <v>2000</v>
      </c>
    </row>
    <row r="21255" spans="1:11" x14ac:dyDescent="0.25">
      <c r="A21255" t="s">
        <v>83</v>
      </c>
    </row>
    <row r="21256" spans="1:11" x14ac:dyDescent="0.25">
      <c r="A21256">
        <v>2621</v>
      </c>
      <c r="B21256">
        <v>0</v>
      </c>
      <c r="C21256">
        <v>1.0705293590332201</v>
      </c>
      <c r="D21256">
        <v>3.8255808589447602</v>
      </c>
      <c r="E21256">
        <v>8</v>
      </c>
      <c r="F21256">
        <v>1.01722196789785</v>
      </c>
      <c r="G21256" t="s">
        <v>81</v>
      </c>
      <c r="H21256" t="s">
        <v>81</v>
      </c>
      <c r="I21256">
        <v>1824</v>
      </c>
      <c r="J21256">
        <v>1294</v>
      </c>
      <c r="K21256">
        <v>6.9231097492913493E-2</v>
      </c>
    </row>
    <row r="21257" spans="1:11" x14ac:dyDescent="0.25">
      <c r="A21257" t="s">
        <v>82</v>
      </c>
    </row>
    <row r="21258" spans="1:11" x14ac:dyDescent="0.25">
      <c r="A21258">
        <v>66.762023982019898</v>
      </c>
      <c r="B21258">
        <v>100.717906564804</v>
      </c>
      <c r="C21258">
        <v>2000</v>
      </c>
    </row>
    <row r="21259" spans="1:11" x14ac:dyDescent="0.25">
      <c r="A21259">
        <v>66.262625429440405</v>
      </c>
      <c r="B21259">
        <v>100.21850801222401</v>
      </c>
      <c r="C21259">
        <v>2000</v>
      </c>
    </row>
    <row r="21260" spans="1:11" x14ac:dyDescent="0.25">
      <c r="A21260">
        <v>66.005045412788206</v>
      </c>
      <c r="B21260">
        <v>99.960927995572206</v>
      </c>
      <c r="C21260">
        <v>2000</v>
      </c>
    </row>
    <row r="21261" spans="1:11" x14ac:dyDescent="0.25">
      <c r="A21261">
        <v>66.442061437237001</v>
      </c>
      <c r="B21261">
        <v>99.523911971123397</v>
      </c>
      <c r="C21261">
        <v>2001</v>
      </c>
    </row>
    <row r="21262" spans="1:11" x14ac:dyDescent="0.25">
      <c r="A21262">
        <v>66.6996414538892</v>
      </c>
      <c r="B21262">
        <v>99.781491987775595</v>
      </c>
      <c r="C21262">
        <v>2001</v>
      </c>
    </row>
    <row r="21263" spans="1:11" x14ac:dyDescent="0.25">
      <c r="A21263">
        <v>67.199040006468707</v>
      </c>
      <c r="B21263">
        <v>100.280890540355</v>
      </c>
      <c r="C21263">
        <v>2001</v>
      </c>
    </row>
    <row r="21264" spans="1:11" x14ac:dyDescent="0.25">
      <c r="A21264">
        <v>69.904134173806</v>
      </c>
      <c r="B21264">
        <v>102.985984707692</v>
      </c>
      <c r="C21264">
        <v>2001</v>
      </c>
    </row>
    <row r="21265" spans="1:11" x14ac:dyDescent="0.25">
      <c r="A21265">
        <v>69.467118149357205</v>
      </c>
      <c r="B21265">
        <v>103.42300073214101</v>
      </c>
      <c r="C21265">
        <v>2000</v>
      </c>
    </row>
    <row r="21266" spans="1:11" x14ac:dyDescent="0.25">
      <c r="A21266" t="s">
        <v>83</v>
      </c>
    </row>
    <row r="21267" spans="1:11" x14ac:dyDescent="0.25">
      <c r="A21267">
        <v>3792</v>
      </c>
      <c r="B21267">
        <v>0</v>
      </c>
      <c r="C21267">
        <v>4.8757205865301501</v>
      </c>
      <c r="D21267">
        <v>1.7962692041805901E-2</v>
      </c>
      <c r="E21267">
        <v>6</v>
      </c>
      <c r="F21267">
        <v>1.01722196789785</v>
      </c>
      <c r="G21267" t="s">
        <v>81</v>
      </c>
      <c r="H21267" t="s">
        <v>81</v>
      </c>
      <c r="I21267">
        <v>2402</v>
      </c>
      <c r="J21267">
        <v>2917</v>
      </c>
      <c r="K21267">
        <v>7.0206031390769599E-2</v>
      </c>
    </row>
    <row r="21268" spans="1:11" x14ac:dyDescent="0.25">
      <c r="A21268" t="s">
        <v>82</v>
      </c>
    </row>
    <row r="21269" spans="1:11" x14ac:dyDescent="0.25">
      <c r="A21269">
        <v>127.287774456329</v>
      </c>
      <c r="B21269">
        <v>73.230309418979999</v>
      </c>
      <c r="C21269">
        <v>2000</v>
      </c>
    </row>
    <row r="21270" spans="1:11" x14ac:dyDescent="0.25">
      <c r="A21270">
        <v>123.840119366422</v>
      </c>
      <c r="B21270">
        <v>69.782654329073694</v>
      </c>
      <c r="C21270">
        <v>2000</v>
      </c>
    </row>
    <row r="21271" spans="1:11" x14ac:dyDescent="0.25">
      <c r="A21271">
        <v>123.403103341974</v>
      </c>
      <c r="B21271">
        <v>70.219670353522503</v>
      </c>
      <c r="C21271">
        <v>2001</v>
      </c>
    </row>
    <row r="21272" spans="1:11" x14ac:dyDescent="0.25">
      <c r="A21272">
        <v>126.85075843188</v>
      </c>
      <c r="B21272">
        <v>73.667325443428794</v>
      </c>
      <c r="C21272">
        <v>2001</v>
      </c>
    </row>
    <row r="21273" spans="1:11" x14ac:dyDescent="0.25">
      <c r="A21273">
        <v>126.863459973231</v>
      </c>
      <c r="B21273">
        <v>73.6800269847799</v>
      </c>
      <c r="C21273">
        <v>2001</v>
      </c>
    </row>
    <row r="21274" spans="1:11" x14ac:dyDescent="0.25">
      <c r="A21274">
        <v>127.30047599768</v>
      </c>
      <c r="B21274">
        <v>73.243010960331105</v>
      </c>
      <c r="C21274">
        <v>2000</v>
      </c>
    </row>
    <row r="21275" spans="1:11" x14ac:dyDescent="0.25">
      <c r="A21275" t="s">
        <v>83</v>
      </c>
    </row>
    <row r="21276" spans="1:11" x14ac:dyDescent="0.25">
      <c r="A21276">
        <v>2710</v>
      </c>
      <c r="B21276">
        <v>0</v>
      </c>
      <c r="C21276">
        <v>2.74078125969422</v>
      </c>
      <c r="D21276">
        <v>2.1529020188777399</v>
      </c>
      <c r="E21276">
        <v>6</v>
      </c>
      <c r="F21276">
        <v>1.01722196789785</v>
      </c>
      <c r="G21276" t="s">
        <v>81</v>
      </c>
      <c r="H21276" t="s">
        <v>81</v>
      </c>
      <c r="I21276">
        <v>2402</v>
      </c>
      <c r="J21276">
        <v>2917</v>
      </c>
      <c r="K21276">
        <v>6.9256242432560705E-2</v>
      </c>
    </row>
    <row r="21277" spans="1:11" x14ac:dyDescent="0.25">
      <c r="A21277" t="s">
        <v>82</v>
      </c>
    </row>
    <row r="21278" spans="1:11" x14ac:dyDescent="0.25">
      <c r="A21278">
        <v>124.81202327964</v>
      </c>
      <c r="B21278">
        <v>72.686800444813997</v>
      </c>
      <c r="C21278">
        <v>2000</v>
      </c>
    </row>
    <row r="21279" spans="1:11" x14ac:dyDescent="0.25">
      <c r="A21279">
        <v>122.87399826516101</v>
      </c>
      <c r="B21279">
        <v>70.748775430335201</v>
      </c>
      <c r="C21279">
        <v>2000</v>
      </c>
    </row>
    <row r="21280" spans="1:11" x14ac:dyDescent="0.25">
      <c r="A21280">
        <v>123.31101428961</v>
      </c>
      <c r="B21280">
        <v>70.311759405886406</v>
      </c>
      <c r="C21280">
        <v>2001</v>
      </c>
    </row>
    <row r="21281" spans="1:11" x14ac:dyDescent="0.25">
      <c r="A21281">
        <v>125.249039304089</v>
      </c>
      <c r="B21281">
        <v>72.249784420365202</v>
      </c>
      <c r="C21281">
        <v>2001</v>
      </c>
    </row>
    <row r="21282" spans="1:11" x14ac:dyDescent="0.25">
      <c r="A21282">
        <v>126.771370920867</v>
      </c>
      <c r="B21282">
        <v>73.772116037143803</v>
      </c>
      <c r="C21282">
        <v>2001</v>
      </c>
    </row>
    <row r="21283" spans="1:11" x14ac:dyDescent="0.25">
      <c r="A21283">
        <v>126.33435489641801</v>
      </c>
      <c r="B21283">
        <v>74.209132061592598</v>
      </c>
      <c r="C21283">
        <v>2000</v>
      </c>
    </row>
    <row r="21284" spans="1:11" x14ac:dyDescent="0.25">
      <c r="A21284" t="s">
        <v>83</v>
      </c>
    </row>
    <row r="21285" spans="1:11" x14ac:dyDescent="0.25">
      <c r="A21285">
        <v>1698</v>
      </c>
      <c r="B21285">
        <v>0</v>
      </c>
      <c r="C21285">
        <v>4.2950418556455796</v>
      </c>
      <c r="D21285">
        <v>0.59730454259199195</v>
      </c>
      <c r="E21285">
        <v>6</v>
      </c>
      <c r="F21285">
        <v>1.01722196789785</v>
      </c>
      <c r="G21285" t="s">
        <v>81</v>
      </c>
      <c r="H21285" t="s">
        <v>81</v>
      </c>
      <c r="I21285">
        <v>1968</v>
      </c>
      <c r="J21285">
        <v>1411</v>
      </c>
      <c r="K21285">
        <v>6.8884689272836294E-2</v>
      </c>
    </row>
    <row r="21286" spans="1:11" x14ac:dyDescent="0.25">
      <c r="A21286" t="s">
        <v>82</v>
      </c>
    </row>
    <row r="21287" spans="1:11" x14ac:dyDescent="0.25">
      <c r="A21287">
        <v>67.720804414586397</v>
      </c>
      <c r="B21287">
        <v>16.457032097711899</v>
      </c>
      <c r="C21287">
        <v>2000</v>
      </c>
    </row>
    <row r="21288" spans="1:11" x14ac:dyDescent="0.25">
      <c r="A21288">
        <v>64.683751192979301</v>
      </c>
      <c r="B21288">
        <v>13.419978876104899</v>
      </c>
      <c r="C21288">
        <v>2000</v>
      </c>
    </row>
    <row r="21289" spans="1:11" x14ac:dyDescent="0.25">
      <c r="A21289">
        <v>65.120767217428096</v>
      </c>
      <c r="B21289">
        <v>12.982962851656</v>
      </c>
      <c r="C21289">
        <v>2001</v>
      </c>
    </row>
    <row r="21290" spans="1:11" x14ac:dyDescent="0.25">
      <c r="A21290">
        <v>68.157820439035106</v>
      </c>
      <c r="B21290">
        <v>16.020016073263101</v>
      </c>
      <c r="C21290">
        <v>2001</v>
      </c>
    </row>
    <row r="21291" spans="1:11" x14ac:dyDescent="0.25">
      <c r="A21291">
        <v>68.580178531535495</v>
      </c>
      <c r="B21291">
        <v>16.4423741657634</v>
      </c>
      <c r="C21291">
        <v>2001</v>
      </c>
    </row>
    <row r="21292" spans="1:11" x14ac:dyDescent="0.25">
      <c r="A21292">
        <v>68.1431625070867</v>
      </c>
      <c r="B21292">
        <v>16.879390190212199</v>
      </c>
      <c r="C21292">
        <v>2000</v>
      </c>
    </row>
    <row r="21293" spans="1:11" x14ac:dyDescent="0.25">
      <c r="A21293" t="s">
        <v>83</v>
      </c>
    </row>
    <row r="21294" spans="1:11" x14ac:dyDescent="0.25">
      <c r="A21294">
        <v>1978</v>
      </c>
      <c r="B21294">
        <v>0</v>
      </c>
      <c r="C21294">
        <v>3.4568969969094399</v>
      </c>
      <c r="D21294">
        <v>1.434734333395</v>
      </c>
      <c r="E21294">
        <v>6</v>
      </c>
      <c r="F21294">
        <v>1.01722196789785</v>
      </c>
      <c r="G21294" t="s">
        <v>81</v>
      </c>
      <c r="H21294" t="s">
        <v>81</v>
      </c>
      <c r="I21294">
        <v>2833</v>
      </c>
      <c r="J21294">
        <v>4619</v>
      </c>
      <c r="K21294">
        <v>6.9000702851662404E-2</v>
      </c>
    </row>
    <row r="21295" spans="1:11" x14ac:dyDescent="0.25">
      <c r="A21295" t="s">
        <v>82</v>
      </c>
    </row>
    <row r="21296" spans="1:11" x14ac:dyDescent="0.25">
      <c r="A21296">
        <v>83.805631369266294</v>
      </c>
      <c r="B21296">
        <v>98.941343560317407</v>
      </c>
      <c r="C21296">
        <v>2000</v>
      </c>
    </row>
    <row r="21297" spans="1:11" x14ac:dyDescent="0.25">
      <c r="A21297">
        <v>81.361236060888203</v>
      </c>
      <c r="B21297">
        <v>96.496948251939301</v>
      </c>
      <c r="C21297">
        <v>2000</v>
      </c>
    </row>
    <row r="21298" spans="1:11" x14ac:dyDescent="0.25">
      <c r="A21298">
        <v>81.798252085336998</v>
      </c>
      <c r="B21298">
        <v>96.059932227490506</v>
      </c>
      <c r="C21298">
        <v>2001</v>
      </c>
    </row>
    <row r="21299" spans="1:11" x14ac:dyDescent="0.25">
      <c r="A21299">
        <v>84.242647393715103</v>
      </c>
      <c r="B21299">
        <v>98.504327535868597</v>
      </c>
      <c r="C21299">
        <v>2001</v>
      </c>
    </row>
    <row r="21300" spans="1:11" x14ac:dyDescent="0.25">
      <c r="A21300">
        <v>85.257157770059905</v>
      </c>
      <c r="B21300">
        <v>99.518837912213399</v>
      </c>
      <c r="C21300">
        <v>2001</v>
      </c>
    </row>
    <row r="21301" spans="1:11" x14ac:dyDescent="0.25">
      <c r="A21301">
        <v>84.820141745611096</v>
      </c>
      <c r="B21301">
        <v>99.955853936662194</v>
      </c>
      <c r="C21301">
        <v>2000</v>
      </c>
    </row>
    <row r="21302" spans="1:11" x14ac:dyDescent="0.25">
      <c r="A21302" t="s">
        <v>83</v>
      </c>
    </row>
    <row r="21303" spans="1:11" x14ac:dyDescent="0.25">
      <c r="A21303">
        <v>2830</v>
      </c>
      <c r="B21303">
        <v>0</v>
      </c>
      <c r="C21303">
        <v>3.1952514152076201</v>
      </c>
      <c r="D21303">
        <v>1.69488363713995</v>
      </c>
      <c r="E21303">
        <v>6</v>
      </c>
      <c r="F21303">
        <v>1.01722196789785</v>
      </c>
      <c r="G21303" t="s">
        <v>81</v>
      </c>
      <c r="H21303" t="s">
        <v>81</v>
      </c>
      <c r="I21303">
        <v>2753</v>
      </c>
      <c r="J21303">
        <v>2723</v>
      </c>
      <c r="K21303">
        <v>6.9297174575947501E-2</v>
      </c>
    </row>
    <row r="21304" spans="1:11" x14ac:dyDescent="0.25">
      <c r="A21304" t="s">
        <v>82</v>
      </c>
    </row>
    <row r="21305" spans="1:11" x14ac:dyDescent="0.25">
      <c r="A21305">
        <v>132.54249470333201</v>
      </c>
      <c r="B21305">
        <v>86.179031351669096</v>
      </c>
      <c r="C21305">
        <v>2000</v>
      </c>
    </row>
    <row r="21306" spans="1:11" x14ac:dyDescent="0.25">
      <c r="A21306">
        <v>130.283110760043</v>
      </c>
      <c r="B21306">
        <v>83.919647408379802</v>
      </c>
      <c r="C21306">
        <v>2000</v>
      </c>
    </row>
    <row r="21307" spans="1:11" x14ac:dyDescent="0.25">
      <c r="A21307">
        <v>129.84609473559399</v>
      </c>
      <c r="B21307">
        <v>84.356663432828597</v>
      </c>
      <c r="C21307">
        <v>2001</v>
      </c>
    </row>
    <row r="21308" spans="1:11" x14ac:dyDescent="0.25">
      <c r="A21308">
        <v>132.105478678884</v>
      </c>
      <c r="B21308">
        <v>86.616047376117905</v>
      </c>
      <c r="C21308">
        <v>2001</v>
      </c>
    </row>
    <row r="21309" spans="1:11" x14ac:dyDescent="0.25">
      <c r="A21309">
        <v>133.30394239202701</v>
      </c>
      <c r="B21309">
        <v>87.8145110892616</v>
      </c>
      <c r="C21309">
        <v>2001</v>
      </c>
    </row>
    <row r="21310" spans="1:11" x14ac:dyDescent="0.25">
      <c r="A21310">
        <v>133.74095841647599</v>
      </c>
      <c r="B21310">
        <v>87.377495064812805</v>
      </c>
      <c r="C21310">
        <v>2000</v>
      </c>
    </row>
    <row r="21311" spans="1:11" x14ac:dyDescent="0.25">
      <c r="A21311" t="s">
        <v>83</v>
      </c>
    </row>
    <row r="21312" spans="1:11" x14ac:dyDescent="0.25">
      <c r="A21312">
        <v>885</v>
      </c>
      <c r="B21312">
        <v>0</v>
      </c>
      <c r="C21312">
        <v>0.95425219300058495</v>
      </c>
      <c r="D21312">
        <v>3.9347320738546299</v>
      </c>
      <c r="E21312">
        <v>8</v>
      </c>
      <c r="F21312">
        <v>1.01722196789785</v>
      </c>
      <c r="G21312" t="s">
        <v>81</v>
      </c>
      <c r="H21312" t="s">
        <v>81</v>
      </c>
      <c r="I21312">
        <v>1274</v>
      </c>
      <c r="J21312">
        <v>3782</v>
      </c>
      <c r="K21312">
        <v>6.8322518743445401E-2</v>
      </c>
    </row>
    <row r="21313" spans="1:11" x14ac:dyDescent="0.25">
      <c r="A21313" t="s">
        <v>82</v>
      </c>
    </row>
    <row r="21314" spans="1:11" x14ac:dyDescent="0.25">
      <c r="A21314">
        <v>48.7864592144158</v>
      </c>
      <c r="B21314">
        <v>12.7108141103389</v>
      </c>
      <c r="C21314">
        <v>2000</v>
      </c>
    </row>
    <row r="21315" spans="1:11" x14ac:dyDescent="0.25">
      <c r="A21315">
        <v>48.111701017782899</v>
      </c>
      <c r="B21315">
        <v>12.036055913706001</v>
      </c>
      <c r="C21315">
        <v>2000</v>
      </c>
    </row>
    <row r="21316" spans="1:11" x14ac:dyDescent="0.25">
      <c r="A21316">
        <v>47.674684993334097</v>
      </c>
      <c r="B21316">
        <v>12.4730719381549</v>
      </c>
      <c r="C21316">
        <v>2001</v>
      </c>
    </row>
    <row r="21317" spans="1:11" x14ac:dyDescent="0.25">
      <c r="A21317">
        <v>48.349443189966998</v>
      </c>
      <c r="B21317">
        <v>13.1478301347877</v>
      </c>
      <c r="C21317">
        <v>2001</v>
      </c>
    </row>
    <row r="21318" spans="1:11" x14ac:dyDescent="0.25">
      <c r="A21318">
        <v>49.781491987775603</v>
      </c>
      <c r="B21318">
        <v>14.5798789325963</v>
      </c>
      <c r="C21318">
        <v>2001</v>
      </c>
    </row>
    <row r="21319" spans="1:11" x14ac:dyDescent="0.25">
      <c r="A21319">
        <v>51.131718921541797</v>
      </c>
      <c r="B21319">
        <v>15.930105866362499</v>
      </c>
      <c r="C21319">
        <v>2001</v>
      </c>
    </row>
    <row r="21320" spans="1:11" x14ac:dyDescent="0.25">
      <c r="A21320">
        <v>51.568734945990599</v>
      </c>
      <c r="B21320">
        <v>15.493089841913701</v>
      </c>
      <c r="C21320">
        <v>2000</v>
      </c>
    </row>
    <row r="21321" spans="1:11" x14ac:dyDescent="0.25">
      <c r="A21321">
        <v>50.218508012224397</v>
      </c>
      <c r="B21321">
        <v>14.142862908147499</v>
      </c>
      <c r="C21321">
        <v>2000</v>
      </c>
    </row>
    <row r="21322" spans="1:11" x14ac:dyDescent="0.25">
      <c r="A21322" t="s">
        <v>83</v>
      </c>
    </row>
    <row r="21323" spans="1:11" x14ac:dyDescent="0.25">
      <c r="A21323">
        <v>670</v>
      </c>
      <c r="B21323">
        <v>0</v>
      </c>
      <c r="C21323">
        <v>3.9115447480582901</v>
      </c>
      <c r="D21323">
        <v>0.96873542818939695</v>
      </c>
      <c r="E21323">
        <v>6</v>
      </c>
      <c r="F21323">
        <v>1.01722196789785</v>
      </c>
      <c r="G21323" t="s">
        <v>81</v>
      </c>
      <c r="H21323" t="s">
        <v>81</v>
      </c>
      <c r="I21323">
        <v>4405</v>
      </c>
      <c r="J21323">
        <v>1323</v>
      </c>
      <c r="K21323">
        <v>0</v>
      </c>
    </row>
    <row r="21324" spans="1:11" x14ac:dyDescent="0.25">
      <c r="A21324" t="s">
        <v>82</v>
      </c>
    </row>
    <row r="21325" spans="1:11" x14ac:dyDescent="0.25">
      <c r="A21325">
        <v>2.54737180404224</v>
      </c>
      <c r="B21325">
        <v>83.299728083093697</v>
      </c>
      <c r="C21325">
        <v>2000</v>
      </c>
    </row>
    <row r="21326" spans="1:11" x14ac:dyDescent="0.25">
      <c r="A21326">
        <v>-0.21850801222440999</v>
      </c>
      <c r="B21326">
        <v>80.533848266827107</v>
      </c>
      <c r="C21326">
        <v>2000</v>
      </c>
    </row>
    <row r="21327" spans="1:11" x14ac:dyDescent="0.25">
      <c r="A21327">
        <v>0.21850801222440999</v>
      </c>
      <c r="B21327">
        <v>80.096832242378298</v>
      </c>
      <c r="C21327">
        <v>2001</v>
      </c>
    </row>
    <row r="21328" spans="1:11" x14ac:dyDescent="0.25">
      <c r="A21328">
        <v>2.9843878284910601</v>
      </c>
      <c r="B21328">
        <v>82.862712058644902</v>
      </c>
      <c r="C21328">
        <v>2001</v>
      </c>
    </row>
    <row r="21329" spans="1:11" x14ac:dyDescent="0.25">
      <c r="A21329">
        <v>3.6693872189394301</v>
      </c>
      <c r="B21329">
        <v>83.547711449093299</v>
      </c>
      <c r="C21329">
        <v>2001</v>
      </c>
    </row>
    <row r="21330" spans="1:11" x14ac:dyDescent="0.25">
      <c r="A21330">
        <v>3.2323711944906099</v>
      </c>
      <c r="B21330">
        <v>83.984727473542094</v>
      </c>
      <c r="C21330">
        <v>2000</v>
      </c>
    </row>
    <row r="21331" spans="1:11" x14ac:dyDescent="0.25">
      <c r="A21331" t="s">
        <v>83</v>
      </c>
    </row>
    <row r="21332" spans="1:11" x14ac:dyDescent="0.25">
      <c r="A21332">
        <v>3576</v>
      </c>
      <c r="B21332">
        <v>0</v>
      </c>
      <c r="C21332">
        <v>1.3150391156969501</v>
      </c>
      <c r="D21332">
        <v>3.5635764877590899</v>
      </c>
      <c r="E21332">
        <v>6</v>
      </c>
      <c r="F21332">
        <v>1.01722196789785</v>
      </c>
      <c r="G21332" t="s">
        <v>81</v>
      </c>
      <c r="H21332" t="s">
        <v>81</v>
      </c>
      <c r="I21332">
        <v>3451</v>
      </c>
      <c r="J21332">
        <v>1598</v>
      </c>
      <c r="K21332">
        <v>6.9849374938438596E-2</v>
      </c>
    </row>
    <row r="21333" spans="1:11" x14ac:dyDescent="0.25">
      <c r="A21333" t="s">
        <v>82</v>
      </c>
    </row>
    <row r="21334" spans="1:11" x14ac:dyDescent="0.25">
      <c r="A21334">
        <v>92.422012535124793</v>
      </c>
      <c r="B21334">
        <v>101.63495457248101</v>
      </c>
      <c r="C21334">
        <v>2000</v>
      </c>
    </row>
    <row r="21335" spans="1:11" x14ac:dyDescent="0.25">
      <c r="A21335">
        <v>91.492139458889994</v>
      </c>
      <c r="B21335">
        <v>100.705081496246</v>
      </c>
      <c r="C21335">
        <v>2000</v>
      </c>
    </row>
    <row r="21336" spans="1:11" x14ac:dyDescent="0.25">
      <c r="A21336">
        <v>91.929155483338803</v>
      </c>
      <c r="B21336">
        <v>100.268065471797</v>
      </c>
      <c r="C21336">
        <v>2001</v>
      </c>
    </row>
    <row r="21337" spans="1:11" x14ac:dyDescent="0.25">
      <c r="A21337">
        <v>92.859028559573602</v>
      </c>
      <c r="B21337">
        <v>101.197938548032</v>
      </c>
      <c r="C21337">
        <v>2001</v>
      </c>
    </row>
    <row r="21338" spans="1:11" x14ac:dyDescent="0.25">
      <c r="A21338">
        <v>95.378857659345002</v>
      </c>
      <c r="B21338">
        <v>103.717767647803</v>
      </c>
      <c r="C21338">
        <v>2001</v>
      </c>
    </row>
    <row r="21339" spans="1:11" x14ac:dyDescent="0.25">
      <c r="A21339">
        <v>94.941841634896207</v>
      </c>
      <c r="B21339">
        <v>104.15478367225199</v>
      </c>
      <c r="C21339">
        <v>2000</v>
      </c>
    </row>
    <row r="21340" spans="1:11" x14ac:dyDescent="0.25">
      <c r="A21340" t="s">
        <v>83</v>
      </c>
    </row>
    <row r="21341" spans="1:11" x14ac:dyDescent="0.25">
      <c r="A21341">
        <v>1379</v>
      </c>
      <c r="B21341">
        <v>0</v>
      </c>
      <c r="C21341">
        <v>1.99609182566003</v>
      </c>
      <c r="D21341">
        <v>2.8801370313050998</v>
      </c>
      <c r="E21341">
        <v>6</v>
      </c>
      <c r="F21341">
        <v>1.01722196789785</v>
      </c>
      <c r="G21341" t="s">
        <v>81</v>
      </c>
      <c r="H21341" t="s">
        <v>81</v>
      </c>
      <c r="I21341">
        <v>2175</v>
      </c>
      <c r="J21341">
        <v>16</v>
      </c>
      <c r="K21341">
        <v>6.8739272079380007E-2</v>
      </c>
    </row>
    <row r="21342" spans="1:11" x14ac:dyDescent="0.25">
      <c r="A21342" t="s">
        <v>82</v>
      </c>
    </row>
    <row r="21343" spans="1:11" x14ac:dyDescent="0.25">
      <c r="A21343">
        <v>8.8150178393374308</v>
      </c>
      <c r="B21343">
        <v>24.603110303456301</v>
      </c>
      <c r="C21343">
        <v>2000</v>
      </c>
    </row>
    <row r="21344" spans="1:11" x14ac:dyDescent="0.25">
      <c r="A21344">
        <v>7.4035677735421803</v>
      </c>
      <c r="B21344">
        <v>23.1916602376611</v>
      </c>
      <c r="C21344">
        <v>2000</v>
      </c>
    </row>
    <row r="21345" spans="1:11" x14ac:dyDescent="0.25">
      <c r="A21345">
        <v>6.9665517490933597</v>
      </c>
      <c r="B21345">
        <v>23.628676262109899</v>
      </c>
      <c r="C21345">
        <v>2001</v>
      </c>
    </row>
    <row r="21346" spans="1:11" x14ac:dyDescent="0.25">
      <c r="A21346">
        <v>8.3780018148886093</v>
      </c>
      <c r="B21346">
        <v>25.040126327905099</v>
      </c>
      <c r="C21346">
        <v>2001</v>
      </c>
    </row>
    <row r="21347" spans="1:11" x14ac:dyDescent="0.25">
      <c r="A21347">
        <v>10.414566240470901</v>
      </c>
      <c r="B21347">
        <v>27.076690753487402</v>
      </c>
      <c r="C21347">
        <v>2001</v>
      </c>
    </row>
    <row r="21348" spans="1:11" x14ac:dyDescent="0.25">
      <c r="A21348">
        <v>10.8515822649198</v>
      </c>
      <c r="B21348">
        <v>26.6396747290386</v>
      </c>
      <c r="C21348">
        <v>2000</v>
      </c>
    </row>
    <row r="21349" spans="1:11" x14ac:dyDescent="0.25">
      <c r="A21349" t="s">
        <v>83</v>
      </c>
    </row>
    <row r="21350" spans="1:11" x14ac:dyDescent="0.25">
      <c r="A21350">
        <v>4429</v>
      </c>
      <c r="B21350">
        <v>0</v>
      </c>
      <c r="C21350">
        <v>0.15710654134650801</v>
      </c>
      <c r="D21350">
        <v>4.7177403187075102</v>
      </c>
      <c r="E21350">
        <v>6</v>
      </c>
      <c r="F21350">
        <v>1.01722196789785</v>
      </c>
      <c r="G21350" t="s">
        <v>81</v>
      </c>
      <c r="H21350" t="s">
        <v>81</v>
      </c>
      <c r="I21350">
        <v>440</v>
      </c>
      <c r="J21350">
        <v>1845</v>
      </c>
      <c r="K21350">
        <v>7.1233476407334503E-2</v>
      </c>
    </row>
    <row r="21351" spans="1:11" x14ac:dyDescent="0.25">
      <c r="A21351" t="s">
        <v>82</v>
      </c>
    </row>
    <row r="21352" spans="1:11" x14ac:dyDescent="0.25">
      <c r="A21352">
        <v>100.956014447364</v>
      </c>
      <c r="B21352">
        <v>103.34620369194801</v>
      </c>
      <c r="C21352">
        <v>2000</v>
      </c>
    </row>
    <row r="21353" spans="1:11" x14ac:dyDescent="0.25">
      <c r="A21353">
        <v>100.84492334660899</v>
      </c>
      <c r="B21353">
        <v>103.235112591194</v>
      </c>
      <c r="C21353">
        <v>2000</v>
      </c>
    </row>
    <row r="21354" spans="1:11" x14ac:dyDescent="0.25">
      <c r="A21354">
        <v>101.281939371058</v>
      </c>
      <c r="B21354">
        <v>102.798096566745</v>
      </c>
      <c r="C21354">
        <v>2001</v>
      </c>
    </row>
    <row r="21355" spans="1:11" x14ac:dyDescent="0.25">
      <c r="A21355">
        <v>101.39303047181301</v>
      </c>
      <c r="B21355">
        <v>102.90918766750001</v>
      </c>
      <c r="C21355">
        <v>2001</v>
      </c>
    </row>
    <row r="21356" spans="1:11" x14ac:dyDescent="0.25">
      <c r="A21356">
        <v>104.728976643048</v>
      </c>
      <c r="B21356">
        <v>106.245133838735</v>
      </c>
      <c r="C21356">
        <v>2001</v>
      </c>
    </row>
    <row r="21357" spans="1:11" x14ac:dyDescent="0.25">
      <c r="A21357">
        <v>104.29196061859901</v>
      </c>
      <c r="B21357">
        <v>106.68214986318399</v>
      </c>
      <c r="C21357">
        <v>2000</v>
      </c>
    </row>
    <row r="21358" spans="1:11" x14ac:dyDescent="0.25">
      <c r="A21358" t="s">
        <v>83</v>
      </c>
    </row>
    <row r="21359" spans="1:11" x14ac:dyDescent="0.25">
      <c r="A21359">
        <v>2270</v>
      </c>
      <c r="B21359">
        <v>0</v>
      </c>
      <c r="C21359">
        <v>4.6641425811765203</v>
      </c>
      <c r="D21359">
        <v>0.21070427887750001</v>
      </c>
      <c r="E21359">
        <v>6</v>
      </c>
      <c r="F21359">
        <v>1.01722196789785</v>
      </c>
      <c r="G21359" t="s">
        <v>81</v>
      </c>
      <c r="H21359" t="s">
        <v>81</v>
      </c>
      <c r="I21359">
        <v>3347</v>
      </c>
      <c r="J21359">
        <v>3653</v>
      </c>
      <c r="K21359">
        <v>6.9105335278701899E-2</v>
      </c>
    </row>
    <row r="21360" spans="1:11" x14ac:dyDescent="0.25">
      <c r="A21360" t="s">
        <v>82</v>
      </c>
    </row>
    <row r="21361" spans="1:11" x14ac:dyDescent="0.25">
      <c r="A21361">
        <v>105.052957014667</v>
      </c>
      <c r="B21361">
        <v>105.62317261827801</v>
      </c>
      <c r="C21361">
        <v>2000</v>
      </c>
    </row>
    <row r="21362" spans="1:11" x14ac:dyDescent="0.25">
      <c r="A21362">
        <v>101.754910167096</v>
      </c>
      <c r="B21362">
        <v>102.325125770707</v>
      </c>
      <c r="C21362">
        <v>2000</v>
      </c>
    </row>
    <row r="21363" spans="1:11" x14ac:dyDescent="0.25">
      <c r="A21363">
        <v>101.31789414264701</v>
      </c>
      <c r="B21363">
        <v>102.762141795156</v>
      </c>
      <c r="C21363">
        <v>2001</v>
      </c>
    </row>
    <row r="21364" spans="1:11" x14ac:dyDescent="0.25">
      <c r="A21364">
        <v>104.61594099021799</v>
      </c>
      <c r="B21364">
        <v>106.060188642727</v>
      </c>
      <c r="C21364">
        <v>2001</v>
      </c>
    </row>
    <row r="21365" spans="1:11" x14ac:dyDescent="0.25">
      <c r="A21365">
        <v>104.764931414637</v>
      </c>
      <c r="B21365">
        <v>106.209179067146</v>
      </c>
      <c r="C21365">
        <v>2001</v>
      </c>
    </row>
    <row r="21366" spans="1:11" x14ac:dyDescent="0.25">
      <c r="A21366">
        <v>105.201947439086</v>
      </c>
      <c r="B21366">
        <v>105.772163042697</v>
      </c>
      <c r="C21366">
        <v>2000</v>
      </c>
    </row>
    <row r="21367" spans="1:11" x14ac:dyDescent="0.25">
      <c r="A21367" t="s">
        <v>83</v>
      </c>
    </row>
    <row r="21368" spans="1:11" x14ac:dyDescent="0.25">
      <c r="A21368">
        <v>2666</v>
      </c>
      <c r="B21368">
        <v>0</v>
      </c>
      <c r="C21368">
        <v>1.5035510116697399</v>
      </c>
      <c r="D21368">
        <v>3.36788707264071</v>
      </c>
      <c r="E21368">
        <v>6</v>
      </c>
      <c r="F21368">
        <v>1.01722196789785</v>
      </c>
      <c r="G21368" t="s">
        <v>81</v>
      </c>
      <c r="H21368" t="s">
        <v>81</v>
      </c>
      <c r="I21368">
        <v>3186</v>
      </c>
      <c r="J21368">
        <v>1896</v>
      </c>
      <c r="K21368">
        <v>6.9242981898178194E-2</v>
      </c>
    </row>
    <row r="21369" spans="1:11" x14ac:dyDescent="0.25">
      <c r="A21369" t="s">
        <v>82</v>
      </c>
    </row>
    <row r="21370" spans="1:11" x14ac:dyDescent="0.25">
      <c r="A21370">
        <v>114.64294266078301</v>
      </c>
      <c r="B21370">
        <v>85.154507694376704</v>
      </c>
      <c r="C21370">
        <v>2000</v>
      </c>
    </row>
    <row r="21371" spans="1:11" x14ac:dyDescent="0.25">
      <c r="A21371">
        <v>113.579771544572</v>
      </c>
      <c r="B21371">
        <v>84.091336578165098</v>
      </c>
      <c r="C21371">
        <v>2000</v>
      </c>
    </row>
    <row r="21372" spans="1:11" x14ac:dyDescent="0.25">
      <c r="A21372">
        <v>113.142755520123</v>
      </c>
      <c r="B21372">
        <v>84.528352602613893</v>
      </c>
      <c r="C21372">
        <v>2001</v>
      </c>
    </row>
    <row r="21373" spans="1:11" x14ac:dyDescent="0.25">
      <c r="A21373">
        <v>114.205926636334</v>
      </c>
      <c r="B21373">
        <v>85.591523718825499</v>
      </c>
      <c r="C21373">
        <v>2001</v>
      </c>
    </row>
    <row r="21374" spans="1:11" x14ac:dyDescent="0.25">
      <c r="A21374">
        <v>116.587382423669</v>
      </c>
      <c r="B21374">
        <v>87.9729795061603</v>
      </c>
      <c r="C21374">
        <v>2001</v>
      </c>
    </row>
    <row r="21375" spans="1:11" x14ac:dyDescent="0.25">
      <c r="A21375">
        <v>117.02439844811801</v>
      </c>
      <c r="B21375">
        <v>87.535963481711406</v>
      </c>
      <c r="C21375">
        <v>2000</v>
      </c>
    </row>
    <row r="21376" spans="1:11" x14ac:dyDescent="0.25">
      <c r="A21376" t="s">
        <v>83</v>
      </c>
    </row>
    <row r="21377" spans="1:11" x14ac:dyDescent="0.25">
      <c r="A21377">
        <v>2200</v>
      </c>
      <c r="B21377">
        <v>0</v>
      </c>
      <c r="C21377">
        <v>0.73479347727962396</v>
      </c>
      <c r="D21377">
        <v>4.1329818651863102</v>
      </c>
      <c r="E21377">
        <v>6</v>
      </c>
      <c r="F21377">
        <v>1.01722196789785</v>
      </c>
      <c r="G21377" t="s">
        <v>81</v>
      </c>
      <c r="H21377" t="s">
        <v>81</v>
      </c>
      <c r="I21377">
        <v>1987</v>
      </c>
      <c r="J21377">
        <v>825</v>
      </c>
      <c r="K21377">
        <v>6.9078285955938207E-2</v>
      </c>
    </row>
    <row r="21378" spans="1:11" x14ac:dyDescent="0.25">
      <c r="A21378" t="s">
        <v>82</v>
      </c>
    </row>
    <row r="21379" spans="1:11" x14ac:dyDescent="0.25">
      <c r="A21379">
        <v>28.055795873545801</v>
      </c>
      <c r="B21379">
        <v>143.20645537283099</v>
      </c>
      <c r="C21379">
        <v>2000</v>
      </c>
    </row>
    <row r="21380" spans="1:11" x14ac:dyDescent="0.25">
      <c r="A21380">
        <v>27.536218422989698</v>
      </c>
      <c r="B21380">
        <v>142.68687792227499</v>
      </c>
      <c r="C21380">
        <v>2000</v>
      </c>
    </row>
    <row r="21381" spans="1:11" x14ac:dyDescent="0.25">
      <c r="A21381">
        <v>27.9732344474385</v>
      </c>
      <c r="B21381">
        <v>142.24986189782601</v>
      </c>
      <c r="C21381">
        <v>2001</v>
      </c>
    </row>
    <row r="21382" spans="1:11" x14ac:dyDescent="0.25">
      <c r="A21382">
        <v>28.492811897994599</v>
      </c>
      <c r="B21382">
        <v>142.76943934838201</v>
      </c>
      <c r="C21382">
        <v>2001</v>
      </c>
    </row>
    <row r="21383" spans="1:11" x14ac:dyDescent="0.25">
      <c r="A21383">
        <v>31.4152714013889</v>
      </c>
      <c r="B21383">
        <v>145.69189885177701</v>
      </c>
      <c r="C21383">
        <v>2001</v>
      </c>
    </row>
    <row r="21384" spans="1:11" x14ac:dyDescent="0.25">
      <c r="A21384">
        <v>30.978255376940002</v>
      </c>
      <c r="B21384">
        <v>146.12891487622599</v>
      </c>
      <c r="C21384">
        <v>2000</v>
      </c>
    </row>
    <row r="21385" spans="1:11" x14ac:dyDescent="0.25">
      <c r="A21385" t="s">
        <v>83</v>
      </c>
    </row>
    <row r="21386" spans="1:11" x14ac:dyDescent="0.25">
      <c r="A21386">
        <v>4235</v>
      </c>
      <c r="B21386">
        <v>0</v>
      </c>
      <c r="C21386">
        <v>4.8675317362258603</v>
      </c>
      <c r="D21386">
        <v>0</v>
      </c>
      <c r="E21386">
        <v>5</v>
      </c>
      <c r="F21386">
        <v>1.01722196789785</v>
      </c>
      <c r="G21386" t="s">
        <v>81</v>
      </c>
      <c r="H21386" t="s">
        <v>81</v>
      </c>
      <c r="I21386">
        <v>3338</v>
      </c>
      <c r="J21386">
        <v>4232</v>
      </c>
      <c r="K21386">
        <v>7.0857086229684604E-2</v>
      </c>
    </row>
    <row r="21387" spans="1:11" x14ac:dyDescent="0.25">
      <c r="A21387" t="s">
        <v>82</v>
      </c>
    </row>
    <row r="21388" spans="1:11" x14ac:dyDescent="0.25">
      <c r="A21388">
        <v>143.35344821930099</v>
      </c>
      <c r="B21388">
        <v>148.74916465801201</v>
      </c>
      <c r="C21388">
        <v>2000</v>
      </c>
    </row>
    <row r="21389" spans="1:11" x14ac:dyDescent="0.25">
      <c r="A21389">
        <v>139.911583520975</v>
      </c>
      <c r="B21389">
        <v>145.30729995968599</v>
      </c>
      <c r="C21389">
        <v>2000</v>
      </c>
    </row>
    <row r="21390" spans="1:11" x14ac:dyDescent="0.25">
      <c r="A21390">
        <v>140.34859954542401</v>
      </c>
      <c r="B21390">
        <v>144.87028393523701</v>
      </c>
      <c r="C21390">
        <v>2001</v>
      </c>
    </row>
    <row r="21391" spans="1:11" x14ac:dyDescent="0.25">
      <c r="A21391">
        <v>143.79046424374999</v>
      </c>
      <c r="B21391">
        <v>148.312148633563</v>
      </c>
      <c r="C21391">
        <v>2001</v>
      </c>
    </row>
    <row r="21392" spans="1:11" x14ac:dyDescent="0.25">
      <c r="A21392">
        <v>143.35344821930099</v>
      </c>
      <c r="B21392">
        <v>148.74916465801201</v>
      </c>
      <c r="C21392">
        <v>2000</v>
      </c>
    </row>
    <row r="21393" spans="1:11" x14ac:dyDescent="0.25">
      <c r="A21393" t="s">
        <v>83</v>
      </c>
    </row>
    <row r="21394" spans="1:11" x14ac:dyDescent="0.25">
      <c r="A21394">
        <v>1883</v>
      </c>
      <c r="B21394">
        <v>0</v>
      </c>
      <c r="C21394">
        <v>2.0499848842105899</v>
      </c>
      <c r="D21394">
        <v>2.8065623447068</v>
      </c>
      <c r="E21394">
        <v>6</v>
      </c>
      <c r="F21394">
        <v>1.01722196789785</v>
      </c>
      <c r="G21394" t="s">
        <v>81</v>
      </c>
      <c r="H21394" t="s">
        <v>81</v>
      </c>
      <c r="I21394">
        <v>1760</v>
      </c>
      <c r="J21394">
        <v>3169</v>
      </c>
      <c r="K21394">
        <v>6.8969916350135302E-2</v>
      </c>
    </row>
    <row r="21395" spans="1:11" x14ac:dyDescent="0.25">
      <c r="A21395" t="s">
        <v>82</v>
      </c>
    </row>
    <row r="21396" spans="1:11" x14ac:dyDescent="0.25">
      <c r="A21396">
        <v>9.2633900005710306</v>
      </c>
      <c r="B21396">
        <v>84.082542449269894</v>
      </c>
      <c r="C21396">
        <v>2000</v>
      </c>
    </row>
    <row r="21397" spans="1:11" x14ac:dyDescent="0.25">
      <c r="A21397">
        <v>7.8138317876157997</v>
      </c>
      <c r="B21397">
        <v>82.632984236314698</v>
      </c>
      <c r="C21397">
        <v>2000</v>
      </c>
    </row>
    <row r="21398" spans="1:11" x14ac:dyDescent="0.25">
      <c r="A21398">
        <v>8.2508478120646203</v>
      </c>
      <c r="B21398">
        <v>82.195968211865804</v>
      </c>
      <c r="C21398">
        <v>2001</v>
      </c>
    </row>
    <row r="21399" spans="1:11" x14ac:dyDescent="0.25">
      <c r="A21399">
        <v>9.7004060250198396</v>
      </c>
      <c r="B21399">
        <v>83.645526424821099</v>
      </c>
      <c r="C21399">
        <v>2001</v>
      </c>
    </row>
    <row r="21400" spans="1:11" x14ac:dyDescent="0.25">
      <c r="A21400">
        <v>11.6849452907848</v>
      </c>
      <c r="B21400">
        <v>85.630065690586093</v>
      </c>
      <c r="C21400">
        <v>2001</v>
      </c>
    </row>
    <row r="21401" spans="1:11" x14ac:dyDescent="0.25">
      <c r="A21401">
        <v>11.247929266336</v>
      </c>
      <c r="B21401">
        <v>86.067081715034902</v>
      </c>
      <c r="C21401">
        <v>2000</v>
      </c>
    </row>
    <row r="21402" spans="1:11" x14ac:dyDescent="0.25">
      <c r="A21402" t="s">
        <v>83</v>
      </c>
    </row>
    <row r="21403" spans="1:11" x14ac:dyDescent="0.25">
      <c r="A21403">
        <v>3267</v>
      </c>
      <c r="B21403">
        <v>0</v>
      </c>
      <c r="C21403">
        <v>3.3755091657630101</v>
      </c>
      <c r="D21403">
        <v>1.4708413146441599</v>
      </c>
      <c r="E21403">
        <v>6</v>
      </c>
      <c r="F21403">
        <v>1.01722196789785</v>
      </c>
      <c r="G21403" t="s">
        <v>81</v>
      </c>
      <c r="H21403" t="s">
        <v>81</v>
      </c>
      <c r="I21403">
        <v>3094</v>
      </c>
      <c r="J21403">
        <v>3339</v>
      </c>
      <c r="K21403">
        <v>6.9515211420207904E-2</v>
      </c>
    </row>
    <row r="21404" spans="1:11" x14ac:dyDescent="0.25">
      <c r="A21404" t="s">
        <v>82</v>
      </c>
    </row>
    <row r="21405" spans="1:11" x14ac:dyDescent="0.25">
      <c r="A21405">
        <v>66.295374661817107</v>
      </c>
      <c r="B21405">
        <v>78.302402105327701</v>
      </c>
      <c r="C21405">
        <v>2000</v>
      </c>
    </row>
    <row r="21406" spans="1:11" x14ac:dyDescent="0.25">
      <c r="A21406">
        <v>63.908529240748699</v>
      </c>
      <c r="B21406">
        <v>75.9155566842593</v>
      </c>
      <c r="C21406">
        <v>2000</v>
      </c>
    </row>
    <row r="21407" spans="1:11" x14ac:dyDescent="0.25">
      <c r="A21407">
        <v>63.471513216299897</v>
      </c>
      <c r="B21407">
        <v>76.352572708708195</v>
      </c>
      <c r="C21407">
        <v>2001</v>
      </c>
    </row>
    <row r="21408" spans="1:11" x14ac:dyDescent="0.25">
      <c r="A21408">
        <v>65.858358637368298</v>
      </c>
      <c r="B21408">
        <v>78.739418129776496</v>
      </c>
      <c r="C21408">
        <v>2001</v>
      </c>
    </row>
    <row r="21409" spans="1:11" x14ac:dyDescent="0.25">
      <c r="A21409">
        <v>66.898400505002499</v>
      </c>
      <c r="B21409">
        <v>79.779459997410697</v>
      </c>
      <c r="C21409">
        <v>2001</v>
      </c>
    </row>
    <row r="21410" spans="1:11" x14ac:dyDescent="0.25">
      <c r="A21410">
        <v>67.335416529451294</v>
      </c>
      <c r="B21410">
        <v>79.342443972961902</v>
      </c>
      <c r="C21410">
        <v>2000</v>
      </c>
    </row>
    <row r="21411" spans="1:11" x14ac:dyDescent="0.25">
      <c r="A21411" t="s">
        <v>83</v>
      </c>
    </row>
    <row r="21412" spans="1:11" x14ac:dyDescent="0.25">
      <c r="A21412">
        <v>3541</v>
      </c>
      <c r="B21412">
        <v>0</v>
      </c>
      <c r="C21412">
        <v>1.11487013153064</v>
      </c>
      <c r="D21412">
        <v>3.7304828581243301</v>
      </c>
      <c r="E21412">
        <v>6</v>
      </c>
      <c r="F21412">
        <v>1.01722196789785</v>
      </c>
      <c r="G21412" t="s">
        <v>81</v>
      </c>
      <c r="H21412" t="s">
        <v>81</v>
      </c>
      <c r="I21412">
        <v>3381</v>
      </c>
      <c r="J21412">
        <v>9</v>
      </c>
      <c r="K21412">
        <v>6.9789923217657604E-2</v>
      </c>
    </row>
    <row r="21413" spans="1:11" x14ac:dyDescent="0.25">
      <c r="A21413" t="s">
        <v>82</v>
      </c>
    </row>
    <row r="21414" spans="1:11" x14ac:dyDescent="0.25">
      <c r="A21414">
        <v>35.643715028489602</v>
      </c>
      <c r="B21414">
        <v>40.359540329477703</v>
      </c>
      <c r="C21414">
        <v>2000</v>
      </c>
    </row>
    <row r="21415" spans="1:11" x14ac:dyDescent="0.25">
      <c r="A21415">
        <v>34.855382798341999</v>
      </c>
      <c r="B21415">
        <v>39.5712080993301</v>
      </c>
      <c r="C21415">
        <v>2000</v>
      </c>
    </row>
    <row r="21416" spans="1:11" x14ac:dyDescent="0.25">
      <c r="A21416">
        <v>35.292398822790801</v>
      </c>
      <c r="B21416">
        <v>39.134192074881199</v>
      </c>
      <c r="C21416">
        <v>2001</v>
      </c>
    </row>
    <row r="21417" spans="1:11" x14ac:dyDescent="0.25">
      <c r="A21417">
        <v>36.080731052938503</v>
      </c>
      <c r="B21417">
        <v>39.922524305028901</v>
      </c>
      <c r="C21417">
        <v>2001</v>
      </c>
    </row>
    <row r="21418" spans="1:11" x14ac:dyDescent="0.25">
      <c r="A21418">
        <v>38.718580779018303</v>
      </c>
      <c r="B21418">
        <v>42.5603740311088</v>
      </c>
      <c r="C21418">
        <v>2001</v>
      </c>
    </row>
    <row r="21419" spans="1:11" x14ac:dyDescent="0.25">
      <c r="A21419">
        <v>38.281564754569501</v>
      </c>
      <c r="B21419">
        <v>42.997390055557602</v>
      </c>
      <c r="C21419">
        <v>2000</v>
      </c>
    </row>
    <row r="21420" spans="1:11" x14ac:dyDescent="0.25">
      <c r="A21420" t="s">
        <v>83</v>
      </c>
    </row>
    <row r="21421" spans="1:11" x14ac:dyDescent="0.25">
      <c r="A21421">
        <v>277</v>
      </c>
      <c r="B21421">
        <v>0</v>
      </c>
      <c r="C21421">
        <v>2.5676619728174801</v>
      </c>
      <c r="D21421">
        <v>2.27477497889193</v>
      </c>
      <c r="E21421">
        <v>6</v>
      </c>
      <c r="F21421">
        <v>1.01722196789785</v>
      </c>
      <c r="G21421" t="s">
        <v>81</v>
      </c>
      <c r="H21421" t="s">
        <v>81</v>
      </c>
      <c r="I21421">
        <v>1757</v>
      </c>
      <c r="J21421">
        <v>1859</v>
      </c>
      <c r="K21421">
        <v>0</v>
      </c>
    </row>
    <row r="21422" spans="1:11" x14ac:dyDescent="0.25">
      <c r="A21422" t="s">
        <v>82</v>
      </c>
    </row>
    <row r="21423" spans="1:11" x14ac:dyDescent="0.25">
      <c r="A21423">
        <v>54.369786084797298</v>
      </c>
      <c r="B21423">
        <v>28.7358064533888</v>
      </c>
      <c r="C21423">
        <v>2000</v>
      </c>
    </row>
    <row r="21424" spans="1:11" x14ac:dyDescent="0.25">
      <c r="A21424">
        <v>52.554174892023198</v>
      </c>
      <c r="B21424">
        <v>26.920195260614801</v>
      </c>
      <c r="C21424">
        <v>2000</v>
      </c>
    </row>
    <row r="21425" spans="1:11" x14ac:dyDescent="0.25">
      <c r="A21425">
        <v>52.117158867574403</v>
      </c>
      <c r="B21425">
        <v>27.357211285063599</v>
      </c>
      <c r="C21425">
        <v>2001</v>
      </c>
    </row>
    <row r="21426" spans="1:11" x14ac:dyDescent="0.25">
      <c r="A21426">
        <v>53.932770060348503</v>
      </c>
      <c r="B21426">
        <v>29.172822477837698</v>
      </c>
      <c r="C21426">
        <v>2001</v>
      </c>
    </row>
    <row r="21427" spans="1:11" x14ac:dyDescent="0.25">
      <c r="A21427">
        <v>55.541278873596497</v>
      </c>
      <c r="B21427">
        <v>30.7813312910856</v>
      </c>
      <c r="C21427">
        <v>2001</v>
      </c>
    </row>
    <row r="21428" spans="1:11" x14ac:dyDescent="0.25">
      <c r="A21428">
        <v>55.978294898045299</v>
      </c>
      <c r="B21428">
        <v>30.344315266636801</v>
      </c>
      <c r="C21428">
        <v>2000</v>
      </c>
    </row>
    <row r="21429" spans="1:11" x14ac:dyDescent="0.25">
      <c r="A21429" t="s">
        <v>83</v>
      </c>
    </row>
    <row r="21430" spans="1:11" x14ac:dyDescent="0.25">
      <c r="A21430">
        <v>1477</v>
      </c>
      <c r="B21430">
        <v>0</v>
      </c>
      <c r="C21430">
        <v>0.42266385393121197</v>
      </c>
      <c r="D21430">
        <v>4.4189737869433499</v>
      </c>
      <c r="E21430">
        <v>6</v>
      </c>
      <c r="F21430">
        <v>1.01722196789785</v>
      </c>
      <c r="G21430" t="s">
        <v>81</v>
      </c>
      <c r="H21430" t="s">
        <v>81</v>
      </c>
      <c r="I21430">
        <v>3479</v>
      </c>
      <c r="J21430">
        <v>1107</v>
      </c>
      <c r="K21430">
        <v>6.8780251602554396E-2</v>
      </c>
    </row>
    <row r="21431" spans="1:11" x14ac:dyDescent="0.25">
      <c r="A21431" t="s">
        <v>82</v>
      </c>
    </row>
    <row r="21432" spans="1:11" x14ac:dyDescent="0.25">
      <c r="A21432">
        <v>75.310721100913895</v>
      </c>
      <c r="B21432">
        <v>15.200450251442399</v>
      </c>
      <c r="C21432">
        <v>2000</v>
      </c>
    </row>
    <row r="21433" spans="1:11" x14ac:dyDescent="0.25">
      <c r="A21433">
        <v>75.011852623636699</v>
      </c>
      <c r="B21433">
        <v>14.9015817741652</v>
      </c>
      <c r="C21433">
        <v>2000</v>
      </c>
    </row>
    <row r="21434" spans="1:11" x14ac:dyDescent="0.25">
      <c r="A21434">
        <v>74.574836599187805</v>
      </c>
      <c r="B21434">
        <v>15.338597798614</v>
      </c>
      <c r="C21434">
        <v>2001</v>
      </c>
    </row>
    <row r="21435" spans="1:11" x14ac:dyDescent="0.25">
      <c r="A21435">
        <v>74.8737050764651</v>
      </c>
      <c r="B21435">
        <v>15.6374662758912</v>
      </c>
      <c r="C21435">
        <v>2001</v>
      </c>
    </row>
    <row r="21436" spans="1:11" x14ac:dyDescent="0.25">
      <c r="A21436">
        <v>77.998391407098296</v>
      </c>
      <c r="B21436">
        <v>18.762152606524499</v>
      </c>
      <c r="C21436">
        <v>2001</v>
      </c>
    </row>
    <row r="21437" spans="1:11" x14ac:dyDescent="0.25">
      <c r="A21437">
        <v>78.435407431547105</v>
      </c>
      <c r="B21437">
        <v>18.325136582075601</v>
      </c>
      <c r="C21437">
        <v>2000</v>
      </c>
    </row>
    <row r="21438" spans="1:11" x14ac:dyDescent="0.25">
      <c r="A21438" t="s">
        <v>83</v>
      </c>
    </row>
    <row r="21439" spans="1:11" x14ac:dyDescent="0.25">
      <c r="A21439">
        <v>2755</v>
      </c>
      <c r="B21439">
        <v>0</v>
      </c>
      <c r="C21439">
        <v>2.1660873954795901</v>
      </c>
      <c r="D21439">
        <v>2.67525348281174</v>
      </c>
      <c r="E21439">
        <v>6</v>
      </c>
      <c r="F21439">
        <v>1.01722196789785</v>
      </c>
      <c r="G21439" t="s">
        <v>81</v>
      </c>
      <c r="H21439" t="s">
        <v>81</v>
      </c>
      <c r="I21439">
        <v>487</v>
      </c>
      <c r="J21439">
        <v>3839</v>
      </c>
      <c r="K21439">
        <v>6.9277103662025996E-2</v>
      </c>
    </row>
    <row r="21440" spans="1:11" x14ac:dyDescent="0.25">
      <c r="A21440" t="s">
        <v>82</v>
      </c>
    </row>
    <row r="21441" spans="1:11" x14ac:dyDescent="0.25">
      <c r="A21441">
        <v>127.442633486098</v>
      </c>
      <c r="B21441">
        <v>94.266148937054197</v>
      </c>
      <c r="C21441">
        <v>2000</v>
      </c>
    </row>
    <row r="21442" spans="1:11" x14ac:dyDescent="0.25">
      <c r="A21442">
        <v>125.91097840011101</v>
      </c>
      <c r="B21442">
        <v>92.734493851067896</v>
      </c>
      <c r="C21442">
        <v>2000</v>
      </c>
    </row>
    <row r="21443" spans="1:11" x14ac:dyDescent="0.25">
      <c r="A21443">
        <v>126.34799442456</v>
      </c>
      <c r="B21443">
        <v>92.297477826619101</v>
      </c>
      <c r="C21443">
        <v>2001</v>
      </c>
    </row>
    <row r="21444" spans="1:11" x14ac:dyDescent="0.25">
      <c r="A21444">
        <v>127.879649510547</v>
      </c>
      <c r="B21444">
        <v>93.829132912605402</v>
      </c>
      <c r="C21444">
        <v>2001</v>
      </c>
    </row>
    <row r="21445" spans="1:11" x14ac:dyDescent="0.25">
      <c r="A21445">
        <v>129.77133938963601</v>
      </c>
      <c r="B21445">
        <v>95.720822791694502</v>
      </c>
      <c r="C21445">
        <v>2001</v>
      </c>
    </row>
    <row r="21446" spans="1:11" x14ac:dyDescent="0.25">
      <c r="A21446">
        <v>129.334323365187</v>
      </c>
      <c r="B21446">
        <v>96.157838816143297</v>
      </c>
      <c r="C21446">
        <v>2000</v>
      </c>
    </row>
    <row r="21447" spans="1:11" x14ac:dyDescent="0.25">
      <c r="A21447" t="s">
        <v>83</v>
      </c>
    </row>
    <row r="21448" spans="1:11" x14ac:dyDescent="0.25">
      <c r="A21448">
        <v>4238</v>
      </c>
      <c r="B21448">
        <v>0</v>
      </c>
      <c r="C21448">
        <v>1.31944433557813</v>
      </c>
      <c r="D21448">
        <v>3.5216234966820701</v>
      </c>
      <c r="E21448">
        <v>6</v>
      </c>
      <c r="F21448">
        <v>1.01722196789785</v>
      </c>
      <c r="G21448" t="s">
        <v>81</v>
      </c>
      <c r="H21448" t="s">
        <v>81</v>
      </c>
      <c r="I21448">
        <v>3409</v>
      </c>
      <c r="J21448">
        <v>1130</v>
      </c>
      <c r="K21448">
        <v>7.0816690793848197E-2</v>
      </c>
    </row>
    <row r="21449" spans="1:11" x14ac:dyDescent="0.25">
      <c r="A21449" t="s">
        <v>82</v>
      </c>
    </row>
    <row r="21450" spans="1:11" x14ac:dyDescent="0.25">
      <c r="A21450">
        <v>120.235446217584</v>
      </c>
      <c r="B21450">
        <v>30.945312878552699</v>
      </c>
      <c r="C21450">
        <v>2000</v>
      </c>
    </row>
    <row r="21451" spans="1:11" x14ac:dyDescent="0.25">
      <c r="A21451">
        <v>119.302458180499</v>
      </c>
      <c r="B21451">
        <v>30.012324841467201</v>
      </c>
      <c r="C21451">
        <v>2000</v>
      </c>
    </row>
    <row r="21452" spans="1:11" x14ac:dyDescent="0.25">
      <c r="A21452">
        <v>119.739474204947</v>
      </c>
      <c r="B21452">
        <v>29.575308817018399</v>
      </c>
      <c r="C21452">
        <v>2001</v>
      </c>
    </row>
    <row r="21453" spans="1:11" x14ac:dyDescent="0.25">
      <c r="A21453">
        <v>120.67246224203301</v>
      </c>
      <c r="B21453">
        <v>30.5082968541039</v>
      </c>
      <c r="C21453">
        <v>2001</v>
      </c>
    </row>
    <row r="21454" spans="1:11" x14ac:dyDescent="0.25">
      <c r="A21454">
        <v>123.162626097323</v>
      </c>
      <c r="B21454">
        <v>32.998460709393598</v>
      </c>
      <c r="C21454">
        <v>2001</v>
      </c>
    </row>
    <row r="21455" spans="1:11" x14ac:dyDescent="0.25">
      <c r="A21455">
        <v>122.72561007287401</v>
      </c>
      <c r="B21455">
        <v>33.435476733842499</v>
      </c>
      <c r="C21455">
        <v>2000</v>
      </c>
    </row>
    <row r="21456" spans="1:11" x14ac:dyDescent="0.25">
      <c r="A21456" t="s">
        <v>83</v>
      </c>
    </row>
    <row r="21457" spans="1:11" x14ac:dyDescent="0.25">
      <c r="A21457">
        <v>1595</v>
      </c>
      <c r="B21457">
        <v>0</v>
      </c>
      <c r="C21457">
        <v>4.0368762569453196</v>
      </c>
      <c r="D21457">
        <v>0.80419157531487395</v>
      </c>
      <c r="E21457">
        <v>6</v>
      </c>
      <c r="F21457">
        <v>1.01722196789785</v>
      </c>
      <c r="G21457" t="s">
        <v>81</v>
      </c>
      <c r="H21457" t="s">
        <v>81</v>
      </c>
      <c r="I21457">
        <v>3409</v>
      </c>
      <c r="J21457">
        <v>3810</v>
      </c>
      <c r="K21457">
        <v>6.8848728264626693E-2</v>
      </c>
    </row>
    <row r="21458" spans="1:11" x14ac:dyDescent="0.25">
      <c r="A21458" t="s">
        <v>82</v>
      </c>
    </row>
    <row r="21459" spans="1:11" x14ac:dyDescent="0.25">
      <c r="A21459">
        <v>122.11480742790999</v>
      </c>
      <c r="B21459">
        <v>32.908980746249902</v>
      </c>
      <c r="C21459">
        <v>2000</v>
      </c>
    </row>
    <row r="21460" spans="1:11" x14ac:dyDescent="0.25">
      <c r="A21460">
        <v>119.260304851813</v>
      </c>
      <c r="B21460">
        <v>30.054478170152901</v>
      </c>
      <c r="C21460">
        <v>2000</v>
      </c>
    </row>
    <row r="21461" spans="1:11" x14ac:dyDescent="0.25">
      <c r="A21461">
        <v>118.823288827364</v>
      </c>
      <c r="B21461">
        <v>30.4914941946017</v>
      </c>
      <c r="C21461">
        <v>2001</v>
      </c>
    </row>
    <row r="21462" spans="1:11" x14ac:dyDescent="0.25">
      <c r="A21462">
        <v>121.677791403461</v>
      </c>
      <c r="B21462">
        <v>33.345996770698797</v>
      </c>
      <c r="C21462">
        <v>2001</v>
      </c>
    </row>
    <row r="21463" spans="1:11" x14ac:dyDescent="0.25">
      <c r="A21463">
        <v>122.246440719739</v>
      </c>
      <c r="B21463">
        <v>33.914646086977001</v>
      </c>
      <c r="C21463">
        <v>2001</v>
      </c>
    </row>
    <row r="21464" spans="1:11" x14ac:dyDescent="0.25">
      <c r="A21464">
        <v>122.68345674418801</v>
      </c>
      <c r="B21464">
        <v>33.477630062528199</v>
      </c>
      <c r="C21464">
        <v>2000</v>
      </c>
    </row>
    <row r="21465" spans="1:11" x14ac:dyDescent="0.25">
      <c r="A21465" t="s">
        <v>83</v>
      </c>
    </row>
    <row r="21466" spans="1:11" x14ac:dyDescent="0.25">
      <c r="A21466">
        <v>2692</v>
      </c>
      <c r="B21466">
        <v>0</v>
      </c>
      <c r="C21466">
        <v>0.70021608201602703</v>
      </c>
      <c r="D21466">
        <v>4.1406758493698002</v>
      </c>
      <c r="E21466">
        <v>6</v>
      </c>
      <c r="F21466">
        <v>1.01722196789785</v>
      </c>
      <c r="G21466" t="s">
        <v>81</v>
      </c>
      <c r="H21466" t="s">
        <v>81</v>
      </c>
      <c r="I21466">
        <v>989</v>
      </c>
      <c r="J21466">
        <v>4710</v>
      </c>
      <c r="K21466">
        <v>6.9251308843565701E-2</v>
      </c>
    </row>
    <row r="21467" spans="1:11" x14ac:dyDescent="0.25">
      <c r="A21467" t="s">
        <v>82</v>
      </c>
    </row>
    <row r="21468" spans="1:11" x14ac:dyDescent="0.25">
      <c r="A21468">
        <v>60.0443317638872</v>
      </c>
      <c r="B21468">
        <v>63.942063043802797</v>
      </c>
      <c r="C21468">
        <v>2000</v>
      </c>
    </row>
    <row r="21469" spans="1:11" x14ac:dyDescent="0.25">
      <c r="A21469">
        <v>59.549204223997798</v>
      </c>
      <c r="B21469">
        <v>63.446935503913402</v>
      </c>
      <c r="C21469">
        <v>2000</v>
      </c>
    </row>
    <row r="21470" spans="1:11" x14ac:dyDescent="0.25">
      <c r="A21470">
        <v>59.112188199549003</v>
      </c>
      <c r="B21470">
        <v>63.883951528362203</v>
      </c>
      <c r="C21470">
        <v>2001</v>
      </c>
    </row>
    <row r="21471" spans="1:11" x14ac:dyDescent="0.25">
      <c r="A21471">
        <v>59.607315739438398</v>
      </c>
      <c r="B21471">
        <v>64.379079068251599</v>
      </c>
      <c r="C21471">
        <v>2001</v>
      </c>
    </row>
    <row r="21472" spans="1:11" x14ac:dyDescent="0.25">
      <c r="A21472">
        <v>62.535215711223103</v>
      </c>
      <c r="B21472">
        <v>67.306979040036396</v>
      </c>
      <c r="C21472">
        <v>2001</v>
      </c>
    </row>
    <row r="21473" spans="1:11" x14ac:dyDescent="0.25">
      <c r="A21473">
        <v>62.972231735671897</v>
      </c>
      <c r="B21473">
        <v>66.869963015587601</v>
      </c>
      <c r="C21473">
        <v>2000</v>
      </c>
    </row>
    <row r="21474" spans="1:11" x14ac:dyDescent="0.25">
      <c r="A21474" t="s">
        <v>83</v>
      </c>
    </row>
    <row r="21475" spans="1:11" x14ac:dyDescent="0.25">
      <c r="A21475">
        <v>1644</v>
      </c>
      <c r="B21475">
        <v>0</v>
      </c>
      <c r="C21475">
        <v>2.7605422428343198</v>
      </c>
      <c r="D21475">
        <v>2.0791165832834402</v>
      </c>
      <c r="E21475">
        <v>6</v>
      </c>
      <c r="F21475">
        <v>1.01722196789785</v>
      </c>
      <c r="G21475" t="s">
        <v>81</v>
      </c>
      <c r="H21475" t="s">
        <v>81</v>
      </c>
      <c r="I21475">
        <v>1712</v>
      </c>
      <c r="J21475">
        <v>84</v>
      </c>
      <c r="K21475">
        <v>6.8870638235340495E-2</v>
      </c>
    </row>
    <row r="21476" spans="1:11" x14ac:dyDescent="0.25">
      <c r="A21476" t="s">
        <v>82</v>
      </c>
    </row>
    <row r="21477" spans="1:11" x14ac:dyDescent="0.25">
      <c r="A21477">
        <v>145.919369854</v>
      </c>
      <c r="B21477">
        <v>16.926118673252201</v>
      </c>
      <c r="C21477">
        <v>2000</v>
      </c>
    </row>
    <row r="21478" spans="1:11" x14ac:dyDescent="0.25">
      <c r="A21478">
        <v>143.96737171434</v>
      </c>
      <c r="B21478">
        <v>14.974120533592099</v>
      </c>
      <c r="C21478">
        <v>2000</v>
      </c>
    </row>
    <row r="21479" spans="1:11" x14ac:dyDescent="0.25">
      <c r="A21479">
        <v>144.40438773878901</v>
      </c>
      <c r="B21479">
        <v>14.537104509143299</v>
      </c>
      <c r="C21479">
        <v>2001</v>
      </c>
    </row>
    <row r="21480" spans="1:11" x14ac:dyDescent="0.25">
      <c r="A21480">
        <v>146.356385878449</v>
      </c>
      <c r="B21480">
        <v>16.4891026488033</v>
      </c>
      <c r="C21480">
        <v>2001</v>
      </c>
    </row>
    <row r="21481" spans="1:11" x14ac:dyDescent="0.25">
      <c r="A21481">
        <v>147.82654331336599</v>
      </c>
      <c r="B21481">
        <v>17.959260083720501</v>
      </c>
      <c r="C21481">
        <v>2001</v>
      </c>
    </row>
    <row r="21482" spans="1:11" x14ac:dyDescent="0.25">
      <c r="A21482">
        <v>147.38952728891701</v>
      </c>
      <c r="B21482">
        <v>18.3962761081693</v>
      </c>
      <c r="C21482">
        <v>2000</v>
      </c>
    </row>
    <row r="21483" spans="1:11" x14ac:dyDescent="0.25">
      <c r="A21483" t="s">
        <v>83</v>
      </c>
    </row>
    <row r="21484" spans="1:11" x14ac:dyDescent="0.25">
      <c r="A21484">
        <v>2182</v>
      </c>
      <c r="B21484">
        <v>0</v>
      </c>
      <c r="C21484">
        <v>1.5834157262329001</v>
      </c>
      <c r="D21484">
        <v>3.2561956264596401</v>
      </c>
      <c r="E21484">
        <v>6</v>
      </c>
      <c r="F21484">
        <v>1.01722196789785</v>
      </c>
      <c r="G21484" t="s">
        <v>84</v>
      </c>
      <c r="H21484" t="s">
        <v>81</v>
      </c>
      <c r="I21484">
        <v>0</v>
      </c>
      <c r="J21484">
        <v>3321</v>
      </c>
      <c r="K21484">
        <v>6.9068933935011206E-2</v>
      </c>
    </row>
    <row r="21485" spans="1:11" x14ac:dyDescent="0.25">
      <c r="A21485" t="s">
        <v>82</v>
      </c>
    </row>
    <row r="21486" spans="1:11" x14ac:dyDescent="0.25">
      <c r="A21486">
        <v>1.19113507342328</v>
      </c>
      <c r="B21486">
        <v>114.938959614608</v>
      </c>
      <c r="C21486">
        <v>2000</v>
      </c>
    </row>
    <row r="21487" spans="1:11" x14ac:dyDescent="0.25">
      <c r="A21487">
        <v>0</v>
      </c>
      <c r="B21487">
        <v>113.747824541185</v>
      </c>
      <c r="C21487">
        <v>2000</v>
      </c>
    </row>
    <row r="21488" spans="1:11" x14ac:dyDescent="0.25">
      <c r="A21488">
        <v>0</v>
      </c>
      <c r="B21488">
        <v>114.621856590082</v>
      </c>
      <c r="C21488">
        <v>2001</v>
      </c>
    </row>
    <row r="21489" spans="1:11" x14ac:dyDescent="0.25">
      <c r="A21489">
        <v>1.0481529214901399</v>
      </c>
      <c r="B21489">
        <v>115.670009511572</v>
      </c>
      <c r="C21489">
        <v>2001</v>
      </c>
    </row>
    <row r="21490" spans="1:11" x14ac:dyDescent="0.25">
      <c r="A21490">
        <v>3.2036139935718899</v>
      </c>
      <c r="B21490">
        <v>117.825470583654</v>
      </c>
      <c r="C21490">
        <v>2001</v>
      </c>
    </row>
    <row r="21491" spans="1:11" x14ac:dyDescent="0.25">
      <c r="A21491">
        <v>3.6406300180207101</v>
      </c>
      <c r="B21491">
        <v>117.388454559205</v>
      </c>
      <c r="C21491">
        <v>2000</v>
      </c>
    </row>
    <row r="21492" spans="1:11" x14ac:dyDescent="0.25">
      <c r="A21492" t="s">
        <v>83</v>
      </c>
    </row>
    <row r="21493" spans="1:11" x14ac:dyDescent="0.25">
      <c r="A21493">
        <v>1355</v>
      </c>
      <c r="B21493">
        <v>0</v>
      </c>
      <c r="C21493">
        <v>1.44269262810815</v>
      </c>
      <c r="D21493">
        <v>3.3947154993080102</v>
      </c>
      <c r="E21493">
        <v>6</v>
      </c>
      <c r="F21493">
        <v>1.01722196789785</v>
      </c>
      <c r="G21493" t="s">
        <v>81</v>
      </c>
      <c r="H21493" t="s">
        <v>81</v>
      </c>
      <c r="I21493">
        <v>3604</v>
      </c>
      <c r="J21493">
        <v>3827</v>
      </c>
      <c r="K21493">
        <v>6.8739272079380007E-2</v>
      </c>
    </row>
    <row r="21494" spans="1:11" x14ac:dyDescent="0.25">
      <c r="A21494" t="s">
        <v>82</v>
      </c>
    </row>
    <row r="21495" spans="1:11" x14ac:dyDescent="0.25">
      <c r="A21495">
        <v>65.224937290519193</v>
      </c>
      <c r="B21495">
        <v>22.826496867852299</v>
      </c>
      <c r="C21495">
        <v>2000</v>
      </c>
    </row>
    <row r="21496" spans="1:11" x14ac:dyDescent="0.25">
      <c r="A21496">
        <v>64.204799550016006</v>
      </c>
      <c r="B21496">
        <v>21.8063591273492</v>
      </c>
      <c r="C21496">
        <v>2000</v>
      </c>
    </row>
    <row r="21497" spans="1:11" x14ac:dyDescent="0.25">
      <c r="A21497">
        <v>63.767783525567197</v>
      </c>
      <c r="B21497">
        <v>22.243375151797999</v>
      </c>
      <c r="C21497">
        <v>2001</v>
      </c>
    </row>
    <row r="21498" spans="1:11" x14ac:dyDescent="0.25">
      <c r="A21498">
        <v>64.787921266070299</v>
      </c>
      <c r="B21498">
        <v>23.2635128923012</v>
      </c>
      <c r="C21498">
        <v>2001</v>
      </c>
    </row>
    <row r="21499" spans="1:11" x14ac:dyDescent="0.25">
      <c r="A21499">
        <v>67.188347615830097</v>
      </c>
      <c r="B21499">
        <v>25.663939242060898</v>
      </c>
      <c r="C21499">
        <v>2001</v>
      </c>
    </row>
    <row r="21500" spans="1:11" x14ac:dyDescent="0.25">
      <c r="A21500">
        <v>67.625363640278906</v>
      </c>
      <c r="B21500">
        <v>25.2269232176121</v>
      </c>
      <c r="C21500">
        <v>2000</v>
      </c>
    </row>
    <row r="21501" spans="1:11" x14ac:dyDescent="0.25">
      <c r="A21501" t="s">
        <v>83</v>
      </c>
    </row>
    <row r="21502" spans="1:11" x14ac:dyDescent="0.25">
      <c r="A21502">
        <v>1108</v>
      </c>
      <c r="B21502">
        <v>0</v>
      </c>
      <c r="C21502">
        <v>1.6366941767674199</v>
      </c>
      <c r="D21502">
        <v>3.2007139506487401</v>
      </c>
      <c r="E21502">
        <v>6</v>
      </c>
      <c r="F21502">
        <v>1.01722196789785</v>
      </c>
      <c r="G21502" t="s">
        <v>81</v>
      </c>
      <c r="H21502" t="s">
        <v>81</v>
      </c>
      <c r="I21502">
        <v>951</v>
      </c>
      <c r="J21502">
        <v>2258</v>
      </c>
      <c r="K21502">
        <v>6.8557783741068495E-2</v>
      </c>
    </row>
    <row r="21503" spans="1:11" x14ac:dyDescent="0.25">
      <c r="A21503" t="s">
        <v>82</v>
      </c>
    </row>
    <row r="21504" spans="1:11" x14ac:dyDescent="0.25">
      <c r="A21504">
        <v>66.055494721068897</v>
      </c>
      <c r="B21504">
        <v>22.270299058537901</v>
      </c>
      <c r="C21504">
        <v>2000</v>
      </c>
    </row>
    <row r="21505" spans="1:11" x14ac:dyDescent="0.25">
      <c r="A21505">
        <v>64.898177169948099</v>
      </c>
      <c r="B21505">
        <v>21.1129815074171</v>
      </c>
      <c r="C21505">
        <v>2000</v>
      </c>
    </row>
    <row r="21506" spans="1:11" x14ac:dyDescent="0.25">
      <c r="A21506">
        <v>64.461161145499304</v>
      </c>
      <c r="B21506">
        <v>21.549997531865898</v>
      </c>
      <c r="C21506">
        <v>2001</v>
      </c>
    </row>
    <row r="21507" spans="1:11" x14ac:dyDescent="0.25">
      <c r="A21507">
        <v>65.618478696620102</v>
      </c>
      <c r="B21507">
        <v>22.7073150829867</v>
      </c>
      <c r="C21507">
        <v>2001</v>
      </c>
    </row>
    <row r="21508" spans="1:11" x14ac:dyDescent="0.25">
      <c r="A21508">
        <v>67.881725235762204</v>
      </c>
      <c r="B21508">
        <v>24.970561622128798</v>
      </c>
      <c r="C21508">
        <v>2001</v>
      </c>
    </row>
    <row r="21509" spans="1:11" x14ac:dyDescent="0.25">
      <c r="A21509">
        <v>68.318741260210999</v>
      </c>
      <c r="B21509">
        <v>24.53354559768</v>
      </c>
      <c r="C21509">
        <v>2000</v>
      </c>
    </row>
    <row r="21510" spans="1:11" x14ac:dyDescent="0.25">
      <c r="A21510" t="s">
        <v>83</v>
      </c>
    </row>
    <row r="21511" spans="1:11" x14ac:dyDescent="0.25">
      <c r="A21511">
        <v>2575</v>
      </c>
      <c r="B21511">
        <v>0</v>
      </c>
      <c r="C21511">
        <v>3.1008753305585199</v>
      </c>
      <c r="D21511">
        <v>1.7330185548182</v>
      </c>
      <c r="E21511">
        <v>6</v>
      </c>
      <c r="F21511">
        <v>1.01722196789785</v>
      </c>
      <c r="G21511" t="s">
        <v>81</v>
      </c>
      <c r="H21511" t="s">
        <v>81</v>
      </c>
      <c r="I21511">
        <v>1878</v>
      </c>
      <c r="J21511">
        <v>2823</v>
      </c>
      <c r="K21511">
        <v>6.9211857987686504E-2</v>
      </c>
    </row>
    <row r="21512" spans="1:11" x14ac:dyDescent="0.25">
      <c r="A21512" t="s">
        <v>82</v>
      </c>
    </row>
    <row r="21513" spans="1:11" x14ac:dyDescent="0.25">
      <c r="A21513">
        <v>8.2469515503647592</v>
      </c>
      <c r="B21513">
        <v>136.04158146494601</v>
      </c>
      <c r="C21513">
        <v>2000</v>
      </c>
    </row>
    <row r="21514" spans="1:11" x14ac:dyDescent="0.25">
      <c r="A21514">
        <v>6.0543015765127501</v>
      </c>
      <c r="B21514">
        <v>133.84893149109399</v>
      </c>
      <c r="C21514">
        <v>2000</v>
      </c>
    </row>
    <row r="21515" spans="1:11" x14ac:dyDescent="0.25">
      <c r="A21515">
        <v>6.4913176009615698</v>
      </c>
      <c r="B21515">
        <v>133.41191546664501</v>
      </c>
      <c r="C21515">
        <v>2001</v>
      </c>
    </row>
    <row r="21516" spans="1:11" x14ac:dyDescent="0.25">
      <c r="A21516">
        <v>8.6839675748135807</v>
      </c>
      <c r="B21516">
        <v>135.604565440497</v>
      </c>
      <c r="C21516">
        <v>2001</v>
      </c>
    </row>
    <row r="21517" spans="1:11" x14ac:dyDescent="0.25">
      <c r="A21517">
        <v>9.9093967468476407</v>
      </c>
      <c r="B21517">
        <v>136.82999461253101</v>
      </c>
      <c r="C21517">
        <v>2001</v>
      </c>
    </row>
    <row r="21518" spans="1:11" x14ac:dyDescent="0.25">
      <c r="A21518">
        <v>9.4723807223988192</v>
      </c>
      <c r="B21518">
        <v>137.26701063697999</v>
      </c>
      <c r="C21518">
        <v>2000</v>
      </c>
    </row>
    <row r="21519" spans="1:11" x14ac:dyDescent="0.25">
      <c r="A21519" t="s">
        <v>83</v>
      </c>
    </row>
    <row r="21520" spans="1:11" x14ac:dyDescent="0.25">
      <c r="A21520">
        <v>3839</v>
      </c>
      <c r="B21520">
        <v>0</v>
      </c>
      <c r="C21520">
        <v>4.7547056530808902</v>
      </c>
      <c r="D21520">
        <v>7.7119327046659705E-2</v>
      </c>
      <c r="E21520">
        <v>6</v>
      </c>
      <c r="F21520">
        <v>1.01722196789785</v>
      </c>
      <c r="G21520" t="s">
        <v>81</v>
      </c>
      <c r="H21520" t="s">
        <v>81</v>
      </c>
      <c r="I21520">
        <v>2755</v>
      </c>
      <c r="J21520">
        <v>347</v>
      </c>
      <c r="K21520">
        <v>7.0233588616733997E-2</v>
      </c>
    </row>
    <row r="21521" spans="1:11" x14ac:dyDescent="0.25">
      <c r="A21521" t="s">
        <v>82</v>
      </c>
    </row>
    <row r="21522" spans="1:11" x14ac:dyDescent="0.25">
      <c r="A21522">
        <v>132.644100056334</v>
      </c>
      <c r="B21522">
        <v>99.572231344675004</v>
      </c>
      <c r="C21522">
        <v>2000</v>
      </c>
    </row>
    <row r="21523" spans="1:11" x14ac:dyDescent="0.25">
      <c r="A21523">
        <v>129.282015446495</v>
      </c>
      <c r="B21523">
        <v>96.210146734835504</v>
      </c>
      <c r="C21523">
        <v>2000</v>
      </c>
    </row>
    <row r="21524" spans="1:11" x14ac:dyDescent="0.25">
      <c r="A21524">
        <v>129.719031470944</v>
      </c>
      <c r="B21524">
        <v>95.773130710386695</v>
      </c>
      <c r="C21524">
        <v>2001</v>
      </c>
    </row>
    <row r="21525" spans="1:11" x14ac:dyDescent="0.25">
      <c r="A21525">
        <v>133.081116080783</v>
      </c>
      <c r="B21525">
        <v>99.135215320226195</v>
      </c>
      <c r="C21525">
        <v>2001</v>
      </c>
    </row>
    <row r="21526" spans="1:11" x14ac:dyDescent="0.25">
      <c r="A21526">
        <v>133.135647679898</v>
      </c>
      <c r="B21526">
        <v>99.189746919341403</v>
      </c>
      <c r="C21526">
        <v>2001</v>
      </c>
    </row>
    <row r="21527" spans="1:11" x14ac:dyDescent="0.25">
      <c r="A21527">
        <v>132.69863165544899</v>
      </c>
      <c r="B21527">
        <v>99.626762943790197</v>
      </c>
      <c r="C21527">
        <v>2000</v>
      </c>
    </row>
    <row r="21528" spans="1:11" x14ac:dyDescent="0.25">
      <c r="A21528" t="s">
        <v>83</v>
      </c>
    </row>
    <row r="21529" spans="1:11" x14ac:dyDescent="0.25">
      <c r="A21529">
        <v>2513</v>
      </c>
      <c r="B21529">
        <v>0</v>
      </c>
      <c r="C21529">
        <v>0.91800911466484103</v>
      </c>
      <c r="D21529">
        <v>3.91381586546271</v>
      </c>
      <c r="E21529">
        <v>6</v>
      </c>
      <c r="F21529">
        <v>1.01722196789785</v>
      </c>
      <c r="G21529" t="s">
        <v>81</v>
      </c>
      <c r="H21529" t="s">
        <v>81</v>
      </c>
      <c r="I21529">
        <v>2755</v>
      </c>
      <c r="J21529">
        <v>347</v>
      </c>
      <c r="K21529">
        <v>6.9195569219261996E-2</v>
      </c>
    </row>
    <row r="21530" spans="1:11" x14ac:dyDescent="0.25">
      <c r="A21530" t="s">
        <v>82</v>
      </c>
    </row>
    <row r="21531" spans="1:11" x14ac:dyDescent="0.25">
      <c r="A21531">
        <v>130.414406569872</v>
      </c>
      <c r="B21531">
        <v>96.376016551799296</v>
      </c>
      <c r="C21531">
        <v>2000</v>
      </c>
    </row>
    <row r="21532" spans="1:11" x14ac:dyDescent="0.25">
      <c r="A21532">
        <v>129.765276099701</v>
      </c>
      <c r="B21532">
        <v>95.726886081628805</v>
      </c>
      <c r="C21532">
        <v>2000</v>
      </c>
    </row>
    <row r="21533" spans="1:11" x14ac:dyDescent="0.25">
      <c r="A21533">
        <v>130.20229212415001</v>
      </c>
      <c r="B21533">
        <v>95.289870057179996</v>
      </c>
      <c r="C21533">
        <v>2001</v>
      </c>
    </row>
    <row r="21534" spans="1:11" x14ac:dyDescent="0.25">
      <c r="A21534">
        <v>130.85142259432101</v>
      </c>
      <c r="B21534">
        <v>95.939000527350501</v>
      </c>
      <c r="C21534">
        <v>2001</v>
      </c>
    </row>
    <row r="21535" spans="1:11" x14ac:dyDescent="0.25">
      <c r="A21535">
        <v>133.618908333105</v>
      </c>
      <c r="B21535">
        <v>98.706486266134704</v>
      </c>
      <c r="C21535">
        <v>2001</v>
      </c>
    </row>
    <row r="21536" spans="1:11" x14ac:dyDescent="0.25">
      <c r="A21536">
        <v>133.18189230865599</v>
      </c>
      <c r="B21536">
        <v>99.143502290583498</v>
      </c>
      <c r="C21536">
        <v>2000</v>
      </c>
    </row>
    <row r="21537" spans="1:11" x14ac:dyDescent="0.25">
      <c r="A21537" t="s">
        <v>83</v>
      </c>
    </row>
    <row r="21538" spans="1:11" x14ac:dyDescent="0.25">
      <c r="A21538">
        <v>1049</v>
      </c>
      <c r="B21538">
        <v>0</v>
      </c>
      <c r="C21538">
        <v>3.8663489095741599</v>
      </c>
      <c r="D21538">
        <v>0.96366824812372398</v>
      </c>
      <c r="E21538">
        <v>6</v>
      </c>
      <c r="F21538">
        <v>1.01722196789785</v>
      </c>
      <c r="G21538" t="s">
        <v>81</v>
      </c>
      <c r="H21538" t="s">
        <v>84</v>
      </c>
      <c r="I21538">
        <v>1512</v>
      </c>
      <c r="J21538">
        <v>0</v>
      </c>
      <c r="K21538">
        <v>6.8385257346186404E-2</v>
      </c>
    </row>
    <row r="21539" spans="1:11" x14ac:dyDescent="0.25">
      <c r="A21539" t="s">
        <v>82</v>
      </c>
    </row>
    <row r="21540" spans="1:11" x14ac:dyDescent="0.25">
      <c r="A21540">
        <v>124.609325171519</v>
      </c>
      <c r="B21540">
        <v>149.36217960663399</v>
      </c>
      <c r="C21540">
        <v>2000</v>
      </c>
    </row>
    <row r="21541" spans="1:11" x14ac:dyDescent="0.25">
      <c r="A21541">
        <v>122.05031569165401</v>
      </c>
      <c r="B21541">
        <v>146.803170126769</v>
      </c>
      <c r="C21541">
        <v>2000</v>
      </c>
    </row>
    <row r="21542" spans="1:11" x14ac:dyDescent="0.25">
      <c r="A21542">
        <v>122.487331716103</v>
      </c>
      <c r="B21542">
        <v>146.36615410232</v>
      </c>
      <c r="C21542">
        <v>2001</v>
      </c>
    </row>
    <row r="21543" spans="1:11" x14ac:dyDescent="0.25">
      <c r="A21543">
        <v>125.396165301024</v>
      </c>
      <c r="B21543">
        <v>149.27498768724101</v>
      </c>
      <c r="C21543">
        <v>2001</v>
      </c>
    </row>
    <row r="21544" spans="1:11" x14ac:dyDescent="0.25">
      <c r="A21544">
        <v>126.121177613783</v>
      </c>
      <c r="B21544">
        <v>150</v>
      </c>
      <c r="C21544">
        <v>2001</v>
      </c>
    </row>
    <row r="21545" spans="1:11" x14ac:dyDescent="0.25">
      <c r="A21545">
        <v>125.247145564885</v>
      </c>
      <c r="B21545">
        <v>150</v>
      </c>
      <c r="C21545">
        <v>2000</v>
      </c>
    </row>
    <row r="21546" spans="1:11" x14ac:dyDescent="0.25">
      <c r="A21546" t="s">
        <v>83</v>
      </c>
    </row>
    <row r="21547" spans="1:11" x14ac:dyDescent="0.25">
      <c r="A21547">
        <v>2687</v>
      </c>
      <c r="B21547">
        <v>0</v>
      </c>
      <c r="C21547">
        <v>2.2033062834610702</v>
      </c>
      <c r="D21547">
        <v>2.6263457657570699</v>
      </c>
      <c r="E21547">
        <v>6</v>
      </c>
      <c r="F21547">
        <v>1.01722196789785</v>
      </c>
      <c r="G21547" t="s">
        <v>81</v>
      </c>
      <c r="H21547" t="s">
        <v>81</v>
      </c>
      <c r="I21547">
        <v>3067</v>
      </c>
      <c r="J21547">
        <v>4504</v>
      </c>
      <c r="K21547">
        <v>6.9247993887510906E-2</v>
      </c>
    </row>
    <row r="21548" spans="1:11" x14ac:dyDescent="0.25">
      <c r="A21548" t="s">
        <v>82</v>
      </c>
    </row>
    <row r="21549" spans="1:11" x14ac:dyDescent="0.25">
      <c r="A21549">
        <v>66.805693355759601</v>
      </c>
      <c r="B21549">
        <v>124.326537440688</v>
      </c>
      <c r="C21549">
        <v>2000</v>
      </c>
    </row>
    <row r="21550" spans="1:11" x14ac:dyDescent="0.25">
      <c r="A21550">
        <v>65.247720541693397</v>
      </c>
      <c r="B21550">
        <v>122.768564626621</v>
      </c>
      <c r="C21550">
        <v>2000</v>
      </c>
    </row>
    <row r="21551" spans="1:11" x14ac:dyDescent="0.25">
      <c r="A21551">
        <v>64.810704517244602</v>
      </c>
      <c r="B21551">
        <v>123.20558065106999</v>
      </c>
      <c r="C21551">
        <v>2001</v>
      </c>
    </row>
    <row r="21552" spans="1:11" x14ac:dyDescent="0.25">
      <c r="A21552">
        <v>66.368677331310806</v>
      </c>
      <c r="B21552">
        <v>124.763553465136</v>
      </c>
      <c r="C21552">
        <v>2001</v>
      </c>
    </row>
    <row r="21553" spans="1:11" x14ac:dyDescent="0.25">
      <c r="A21553">
        <v>68.225784232018199</v>
      </c>
      <c r="B21553">
        <v>126.620660365844</v>
      </c>
      <c r="C21553">
        <v>2001</v>
      </c>
    </row>
    <row r="21554" spans="1:11" x14ac:dyDescent="0.25">
      <c r="A21554">
        <v>68.662800256467094</v>
      </c>
      <c r="B21554">
        <v>126.183644341395</v>
      </c>
      <c r="C21554">
        <v>2000</v>
      </c>
    </row>
    <row r="21555" spans="1:11" x14ac:dyDescent="0.25">
      <c r="A21555" t="s">
        <v>83</v>
      </c>
    </row>
    <row r="21556" spans="1:11" x14ac:dyDescent="0.25">
      <c r="A21556">
        <v>2251</v>
      </c>
      <c r="B21556">
        <v>0</v>
      </c>
      <c r="C21556">
        <v>0.27518139306309303</v>
      </c>
      <c r="D21556">
        <v>4.5482904453065496</v>
      </c>
      <c r="E21556">
        <v>6</v>
      </c>
      <c r="F21556">
        <v>1.01722196789785</v>
      </c>
      <c r="G21556" t="s">
        <v>81</v>
      </c>
      <c r="H21556" t="s">
        <v>84</v>
      </c>
      <c r="I21556">
        <v>930</v>
      </c>
      <c r="J21556">
        <v>0</v>
      </c>
      <c r="K21556">
        <v>6.9100927212375193E-2</v>
      </c>
    </row>
    <row r="21557" spans="1:11" x14ac:dyDescent="0.25">
      <c r="A21557" t="s">
        <v>82</v>
      </c>
    </row>
    <row r="21558" spans="1:11" x14ac:dyDescent="0.25">
      <c r="A21558">
        <v>146.98991500813401</v>
      </c>
      <c r="B21558">
        <v>143.918995504187</v>
      </c>
      <c r="C21558">
        <v>2000</v>
      </c>
    </row>
    <row r="21559" spans="1:11" x14ac:dyDescent="0.25">
      <c r="A21559">
        <v>146.80779836645101</v>
      </c>
      <c r="B21559">
        <v>143.736878862503</v>
      </c>
      <c r="C21559">
        <v>2000</v>
      </c>
    </row>
    <row r="21560" spans="1:11" x14ac:dyDescent="0.25">
      <c r="A21560">
        <v>146.370782342002</v>
      </c>
      <c r="B21560">
        <v>144.17389488695201</v>
      </c>
      <c r="C21560">
        <v>2001</v>
      </c>
    </row>
    <row r="21561" spans="1:11" x14ac:dyDescent="0.25">
      <c r="A21561">
        <v>146.57783095850101</v>
      </c>
      <c r="B21561">
        <v>144.38094350345099</v>
      </c>
      <c r="C21561">
        <v>2001</v>
      </c>
    </row>
    <row r="21562" spans="1:11" x14ac:dyDescent="0.25">
      <c r="A21562">
        <v>150</v>
      </c>
      <c r="B21562">
        <v>147.80311254495001</v>
      </c>
      <c r="C21562">
        <v>2001</v>
      </c>
    </row>
    <row r="21563" spans="1:11" x14ac:dyDescent="0.25">
      <c r="A21563">
        <v>150</v>
      </c>
      <c r="B21563">
        <v>146.92908049605199</v>
      </c>
      <c r="C21563">
        <v>2000</v>
      </c>
    </row>
    <row r="21564" spans="1:11" x14ac:dyDescent="0.25">
      <c r="A21564" t="s">
        <v>83</v>
      </c>
    </row>
    <row r="21565" spans="1:11" x14ac:dyDescent="0.25">
      <c r="A21565">
        <v>2735</v>
      </c>
      <c r="B21565">
        <v>0</v>
      </c>
      <c r="C21565">
        <v>4.6553247616612596</v>
      </c>
      <c r="D21565">
        <v>0.16635818123367599</v>
      </c>
      <c r="E21565">
        <v>6</v>
      </c>
      <c r="F21565">
        <v>1.01722196789785</v>
      </c>
      <c r="G21565" t="s">
        <v>81</v>
      </c>
      <c r="H21565" t="s">
        <v>81</v>
      </c>
      <c r="I21565">
        <v>3043</v>
      </c>
      <c r="J21565">
        <v>4018</v>
      </c>
      <c r="K21565">
        <v>6.9265973158336006E-2</v>
      </c>
    </row>
    <row r="21566" spans="1:11" x14ac:dyDescent="0.25">
      <c r="A21566" t="s">
        <v>82</v>
      </c>
    </row>
    <row r="21567" spans="1:11" x14ac:dyDescent="0.25">
      <c r="A21567">
        <v>116.51359008369199</v>
      </c>
      <c r="B21567">
        <v>106.39878760483499</v>
      </c>
      <c r="C21567">
        <v>2000</v>
      </c>
    </row>
    <row r="21568" spans="1:11" x14ac:dyDescent="0.25">
      <c r="A21568">
        <v>113.221778376096</v>
      </c>
      <c r="B21568">
        <v>103.106975897239</v>
      </c>
      <c r="C21568">
        <v>2000</v>
      </c>
    </row>
    <row r="21569" spans="1:11" x14ac:dyDescent="0.25">
      <c r="A21569">
        <v>112.784762351647</v>
      </c>
      <c r="B21569">
        <v>103.543991921688</v>
      </c>
      <c r="C21569">
        <v>2001</v>
      </c>
    </row>
    <row r="21570" spans="1:11" x14ac:dyDescent="0.25">
      <c r="A21570">
        <v>116.076574059243</v>
      </c>
      <c r="B21570">
        <v>106.835803629284</v>
      </c>
      <c r="C21570">
        <v>2001</v>
      </c>
    </row>
    <row r="21571" spans="1:11" x14ac:dyDescent="0.25">
      <c r="A21571">
        <v>116.19420705730001</v>
      </c>
      <c r="B21571">
        <v>106.95343662734</v>
      </c>
      <c r="C21571">
        <v>2001</v>
      </c>
    </row>
    <row r="21572" spans="1:11" x14ac:dyDescent="0.25">
      <c r="A21572">
        <v>116.631223081748</v>
      </c>
      <c r="B21572">
        <v>106.516420602891</v>
      </c>
      <c r="C21572">
        <v>2000</v>
      </c>
    </row>
    <row r="21573" spans="1:11" x14ac:dyDescent="0.25">
      <c r="A21573" t="s">
        <v>83</v>
      </c>
    </row>
    <row r="21574" spans="1:11" x14ac:dyDescent="0.25">
      <c r="A21574">
        <v>2335</v>
      </c>
      <c r="B21574">
        <v>0</v>
      </c>
      <c r="C21574">
        <v>4.3650671944797903</v>
      </c>
      <c r="D21574">
        <v>0.44865028159095699</v>
      </c>
      <c r="E21574">
        <v>6</v>
      </c>
      <c r="F21574">
        <v>1.01722196789785</v>
      </c>
      <c r="G21574" t="s">
        <v>81</v>
      </c>
      <c r="H21574" t="s">
        <v>81</v>
      </c>
      <c r="I21574">
        <v>3327</v>
      </c>
      <c r="J21574">
        <v>1848</v>
      </c>
      <c r="K21574">
        <v>6.9128913662192606E-2</v>
      </c>
    </row>
    <row r="21575" spans="1:11" x14ac:dyDescent="0.25">
      <c r="A21575" t="s">
        <v>82</v>
      </c>
    </row>
    <row r="21576" spans="1:11" x14ac:dyDescent="0.25">
      <c r="A21576">
        <v>118.121252190383</v>
      </c>
      <c r="B21576">
        <v>40.501700946359001</v>
      </c>
      <c r="C21576">
        <v>2000</v>
      </c>
    </row>
    <row r="21577" spans="1:11" x14ac:dyDescent="0.25">
      <c r="A21577">
        <v>115.034683576831</v>
      </c>
      <c r="B21577">
        <v>37.415132332807403</v>
      </c>
      <c r="C21577">
        <v>2000</v>
      </c>
    </row>
    <row r="21578" spans="1:11" x14ac:dyDescent="0.25">
      <c r="A21578">
        <v>115.47169960127999</v>
      </c>
      <c r="B21578">
        <v>36.978116308358601</v>
      </c>
      <c r="C21578">
        <v>2001</v>
      </c>
    </row>
    <row r="21579" spans="1:11" x14ac:dyDescent="0.25">
      <c r="A21579">
        <v>118.558268214831</v>
      </c>
      <c r="B21579">
        <v>40.064684921910199</v>
      </c>
      <c r="C21579">
        <v>2001</v>
      </c>
    </row>
    <row r="21580" spans="1:11" x14ac:dyDescent="0.25">
      <c r="A21580">
        <v>118.875511871326</v>
      </c>
      <c r="B21580">
        <v>40.381928578404398</v>
      </c>
      <c r="C21580">
        <v>2001</v>
      </c>
    </row>
    <row r="21581" spans="1:11" x14ac:dyDescent="0.25">
      <c r="A21581">
        <v>118.438495846877</v>
      </c>
      <c r="B21581">
        <v>40.8189446028532</v>
      </c>
      <c r="C21581">
        <v>2000</v>
      </c>
    </row>
    <row r="21582" spans="1:11" x14ac:dyDescent="0.25">
      <c r="A21582" t="s">
        <v>83</v>
      </c>
    </row>
    <row r="21583" spans="1:11" x14ac:dyDescent="0.25">
      <c r="A21583">
        <v>3485</v>
      </c>
      <c r="B21583">
        <v>0</v>
      </c>
      <c r="C21583">
        <v>2.7533015664720599</v>
      </c>
      <c r="D21583">
        <v>2.05450009078191</v>
      </c>
      <c r="E21583">
        <v>6</v>
      </c>
      <c r="F21583">
        <v>1.01722196789785</v>
      </c>
      <c r="G21583" t="s">
        <v>81</v>
      </c>
      <c r="H21583" t="s">
        <v>81</v>
      </c>
      <c r="I21583">
        <v>3363</v>
      </c>
      <c r="J21583">
        <v>4311</v>
      </c>
      <c r="K21583">
        <v>6.9700788975555802E-2</v>
      </c>
    </row>
    <row r="21584" spans="1:11" x14ac:dyDescent="0.25">
      <c r="A21584" t="s">
        <v>82</v>
      </c>
    </row>
    <row r="21585" spans="1:11" x14ac:dyDescent="0.25">
      <c r="A21585">
        <v>66.386189967578204</v>
      </c>
      <c r="B21585">
        <v>132.469979087105</v>
      </c>
      <c r="C21585">
        <v>2000</v>
      </c>
    </row>
    <row r="21586" spans="1:11" x14ac:dyDescent="0.25">
      <c r="A21586">
        <v>64.439311759274204</v>
      </c>
      <c r="B21586">
        <v>130.52310087880099</v>
      </c>
      <c r="C21586">
        <v>2000</v>
      </c>
    </row>
    <row r="21587" spans="1:11" x14ac:dyDescent="0.25">
      <c r="A21587">
        <v>64.876327783723099</v>
      </c>
      <c r="B21587">
        <v>130.08608485435201</v>
      </c>
      <c r="C21587">
        <v>2001</v>
      </c>
    </row>
    <row r="21588" spans="1:11" x14ac:dyDescent="0.25">
      <c r="A21588">
        <v>66.823205992026999</v>
      </c>
      <c r="B21588">
        <v>132.03296306265599</v>
      </c>
      <c r="C21588">
        <v>2001</v>
      </c>
    </row>
    <row r="21589" spans="1:11" x14ac:dyDescent="0.25">
      <c r="A21589">
        <v>68.275956938167297</v>
      </c>
      <c r="B21589">
        <v>133.485714008797</v>
      </c>
      <c r="C21589">
        <v>2001</v>
      </c>
    </row>
    <row r="21590" spans="1:11" x14ac:dyDescent="0.25">
      <c r="A21590">
        <v>67.838940913718403</v>
      </c>
      <c r="B21590">
        <v>133.92273003324499</v>
      </c>
      <c r="C21590">
        <v>2000</v>
      </c>
    </row>
    <row r="21591" spans="1:11" x14ac:dyDescent="0.25">
      <c r="A21591" t="s">
        <v>83</v>
      </c>
    </row>
    <row r="21592" spans="1:11" x14ac:dyDescent="0.25">
      <c r="A21592">
        <v>4669</v>
      </c>
      <c r="B21592">
        <v>0</v>
      </c>
      <c r="C21592">
        <v>1.7760843393405299</v>
      </c>
      <c r="D21592">
        <v>3.0268708717052699</v>
      </c>
      <c r="E21592">
        <v>6</v>
      </c>
      <c r="F21592">
        <v>1.01722196789785</v>
      </c>
      <c r="G21592" t="s">
        <v>81</v>
      </c>
      <c r="H21592" t="s">
        <v>81</v>
      </c>
      <c r="I21592">
        <v>3047</v>
      </c>
      <c r="J21592">
        <v>2742</v>
      </c>
      <c r="K21592">
        <v>7.1591847092970201E-2</v>
      </c>
    </row>
    <row r="21593" spans="1:11" x14ac:dyDescent="0.25">
      <c r="A21593" t="s">
        <v>82</v>
      </c>
    </row>
    <row r="21594" spans="1:11" x14ac:dyDescent="0.25">
      <c r="A21594">
        <v>56.161088991980698</v>
      </c>
      <c r="B21594">
        <v>57.134218862812901</v>
      </c>
      <c r="C21594">
        <v>2000</v>
      </c>
    </row>
    <row r="21595" spans="1:11" x14ac:dyDescent="0.25">
      <c r="A21595">
        <v>54.905207711673803</v>
      </c>
      <c r="B21595">
        <v>55.878337582505999</v>
      </c>
      <c r="C21595">
        <v>2000</v>
      </c>
    </row>
    <row r="21596" spans="1:11" x14ac:dyDescent="0.25">
      <c r="A21596">
        <v>54.468191687225001</v>
      </c>
      <c r="B21596">
        <v>56.315353606954801</v>
      </c>
      <c r="C21596">
        <v>2001</v>
      </c>
    </row>
    <row r="21597" spans="1:11" x14ac:dyDescent="0.25">
      <c r="A21597">
        <v>55.724072967531903</v>
      </c>
      <c r="B21597">
        <v>57.571234887261703</v>
      </c>
      <c r="C21597">
        <v>2001</v>
      </c>
    </row>
    <row r="21598" spans="1:11" x14ac:dyDescent="0.25">
      <c r="A21598">
        <v>57.864393886690799</v>
      </c>
      <c r="B21598">
        <v>59.711555806420598</v>
      </c>
      <c r="C21598">
        <v>2001</v>
      </c>
    </row>
    <row r="21599" spans="1:11" x14ac:dyDescent="0.25">
      <c r="A21599">
        <v>58.301409911139601</v>
      </c>
      <c r="B21599">
        <v>59.274539781971697</v>
      </c>
      <c r="C21599">
        <v>2000</v>
      </c>
    </row>
    <row r="21600" spans="1:11" x14ac:dyDescent="0.25">
      <c r="A21600" t="s">
        <v>83</v>
      </c>
    </row>
    <row r="21601" spans="1:11" x14ac:dyDescent="0.25">
      <c r="A21601">
        <v>4231</v>
      </c>
      <c r="B21601">
        <v>0</v>
      </c>
      <c r="C21601">
        <v>1.78880813657653</v>
      </c>
      <c r="D21601">
        <v>3.01022121584404</v>
      </c>
      <c r="E21601">
        <v>8</v>
      </c>
      <c r="F21601">
        <v>1.01722196789785</v>
      </c>
      <c r="G21601" t="s">
        <v>81</v>
      </c>
      <c r="H21601" t="s">
        <v>81</v>
      </c>
      <c r="I21601">
        <v>1293</v>
      </c>
      <c r="J21601">
        <v>1444</v>
      </c>
      <c r="K21601">
        <v>7.0834092830392395E-2</v>
      </c>
    </row>
    <row r="21602" spans="1:11" x14ac:dyDescent="0.25">
      <c r="A21602" t="s">
        <v>82</v>
      </c>
    </row>
    <row r="21603" spans="1:11" x14ac:dyDescent="0.25">
      <c r="A21603">
        <v>100.27152093046401</v>
      </c>
      <c r="B21603">
        <v>132.11912898073399</v>
      </c>
      <c r="C21603">
        <v>2000</v>
      </c>
    </row>
    <row r="21604" spans="1:11" x14ac:dyDescent="0.25">
      <c r="A21604">
        <v>100.21850801222401</v>
      </c>
      <c r="B21604">
        <v>132.06611606249399</v>
      </c>
      <c r="C21604">
        <v>2000</v>
      </c>
    </row>
    <row r="21605" spans="1:11" x14ac:dyDescent="0.25">
      <c r="A21605">
        <v>99.006642566849393</v>
      </c>
      <c r="B21605">
        <v>130.85425061711899</v>
      </c>
      <c r="C21605">
        <v>2000</v>
      </c>
    </row>
    <row r="21606" spans="1:11" x14ac:dyDescent="0.25">
      <c r="A21606">
        <v>98.569626542400599</v>
      </c>
      <c r="B21606">
        <v>131.291266641568</v>
      </c>
      <c r="C21606">
        <v>2001</v>
      </c>
    </row>
    <row r="21607" spans="1:11" x14ac:dyDescent="0.25">
      <c r="A21607">
        <v>99.781491987775595</v>
      </c>
      <c r="B21607">
        <v>132.503132086943</v>
      </c>
      <c r="C21607">
        <v>2001</v>
      </c>
    </row>
    <row r="21608" spans="1:11" x14ac:dyDescent="0.25">
      <c r="A21608">
        <v>99.834504906015496</v>
      </c>
      <c r="B21608">
        <v>132.556145005183</v>
      </c>
      <c r="C21608">
        <v>2001</v>
      </c>
    </row>
    <row r="21609" spans="1:11" x14ac:dyDescent="0.25">
      <c r="A21609">
        <v>101.96305274061</v>
      </c>
      <c r="B21609">
        <v>134.68469283977799</v>
      </c>
      <c r="C21609">
        <v>2001</v>
      </c>
    </row>
    <row r="21610" spans="1:11" x14ac:dyDescent="0.25">
      <c r="A21610">
        <v>102.400068765059</v>
      </c>
      <c r="B21610">
        <v>134.24767681532899</v>
      </c>
      <c r="C21610">
        <v>2000</v>
      </c>
    </row>
    <row r="21611" spans="1:11" x14ac:dyDescent="0.25">
      <c r="A21611" t="s">
        <v>83</v>
      </c>
    </row>
    <row r="21612" spans="1:11" x14ac:dyDescent="0.25">
      <c r="A21612">
        <v>3807</v>
      </c>
      <c r="B21612">
        <v>0</v>
      </c>
      <c r="C21612">
        <v>4.7948184293569804</v>
      </c>
      <c r="D21612">
        <v>0</v>
      </c>
      <c r="E21612">
        <v>5</v>
      </c>
      <c r="F21612">
        <v>1.01722196789785</v>
      </c>
      <c r="G21612" t="s">
        <v>81</v>
      </c>
      <c r="H21612" t="s">
        <v>81</v>
      </c>
      <c r="I21612">
        <v>4631</v>
      </c>
      <c r="J21612">
        <v>3735</v>
      </c>
      <c r="K21612">
        <v>7.0207023635876803E-2</v>
      </c>
    </row>
    <row r="21613" spans="1:11" x14ac:dyDescent="0.25">
      <c r="A21613" t="s">
        <v>82</v>
      </c>
    </row>
    <row r="21614" spans="1:11" x14ac:dyDescent="0.25">
      <c r="A21614">
        <v>69.723906916433094</v>
      </c>
      <c r="B21614">
        <v>4.8471483620147904</v>
      </c>
      <c r="C21614">
        <v>2000</v>
      </c>
    </row>
    <row r="21615" spans="1:11" x14ac:dyDescent="0.25">
      <c r="A21615">
        <v>66.333458290476599</v>
      </c>
      <c r="B21615">
        <v>1.4566997360582401</v>
      </c>
      <c r="C21615">
        <v>2000</v>
      </c>
    </row>
    <row r="21616" spans="1:11" x14ac:dyDescent="0.25">
      <c r="A21616">
        <v>65.896442266027805</v>
      </c>
      <c r="B21616">
        <v>1.89371576050706</v>
      </c>
      <c r="C21616">
        <v>2001</v>
      </c>
    </row>
    <row r="21617" spans="1:11" x14ac:dyDescent="0.25">
      <c r="A21617">
        <v>69.286890891984299</v>
      </c>
      <c r="B21617">
        <v>5.2841643864636101</v>
      </c>
      <c r="C21617">
        <v>2001</v>
      </c>
    </row>
    <row r="21618" spans="1:11" x14ac:dyDescent="0.25">
      <c r="A21618">
        <v>69.723906916433094</v>
      </c>
      <c r="B21618">
        <v>4.8471483620147904</v>
      </c>
      <c r="C21618">
        <v>2000</v>
      </c>
    </row>
    <row r="21619" spans="1:11" x14ac:dyDescent="0.25">
      <c r="A21619" t="s">
        <v>83</v>
      </c>
    </row>
    <row r="21620" spans="1:11" x14ac:dyDescent="0.25">
      <c r="A21620">
        <v>2146</v>
      </c>
      <c r="B21620">
        <v>0</v>
      </c>
      <c r="C21620">
        <v>3.4146672951241199</v>
      </c>
      <c r="D21620">
        <v>1.38001410680116</v>
      </c>
      <c r="E21620">
        <v>6</v>
      </c>
      <c r="F21620">
        <v>1.01722196789785</v>
      </c>
      <c r="G21620" t="s">
        <v>81</v>
      </c>
      <c r="H21620" t="s">
        <v>81</v>
      </c>
      <c r="I21620">
        <v>1625</v>
      </c>
      <c r="J21620">
        <v>1307</v>
      </c>
      <c r="K21620">
        <v>6.9056990831426093E-2</v>
      </c>
    </row>
    <row r="21621" spans="1:11" x14ac:dyDescent="0.25">
      <c r="A21621" t="s">
        <v>82</v>
      </c>
    </row>
    <row r="21622" spans="1:11" x14ac:dyDescent="0.25">
      <c r="A21622">
        <v>59.7706420662631</v>
      </c>
      <c r="B21622">
        <v>37.915781736339198</v>
      </c>
      <c r="C21622">
        <v>2000</v>
      </c>
    </row>
    <row r="21623" spans="1:11" x14ac:dyDescent="0.25">
      <c r="A21623">
        <v>57.356107666385</v>
      </c>
      <c r="B21623">
        <v>35.501247336460999</v>
      </c>
      <c r="C21623">
        <v>2000</v>
      </c>
    </row>
    <row r="21624" spans="1:11" x14ac:dyDescent="0.25">
      <c r="A21624">
        <v>56.919091641936099</v>
      </c>
      <c r="B21624">
        <v>35.938263360909801</v>
      </c>
      <c r="C21624">
        <v>2001</v>
      </c>
    </row>
    <row r="21625" spans="1:11" x14ac:dyDescent="0.25">
      <c r="A21625">
        <v>59.333626041814298</v>
      </c>
      <c r="B21625">
        <v>38.352797760788</v>
      </c>
      <c r="C21625">
        <v>2001</v>
      </c>
    </row>
    <row r="21626" spans="1:11" x14ac:dyDescent="0.25">
      <c r="A21626">
        <v>60.309443374866497</v>
      </c>
      <c r="B21626">
        <v>39.328615093840199</v>
      </c>
      <c r="C21626">
        <v>2001</v>
      </c>
    </row>
    <row r="21627" spans="1:11" x14ac:dyDescent="0.25">
      <c r="A21627">
        <v>60.746459399315299</v>
      </c>
      <c r="B21627">
        <v>38.891599069391297</v>
      </c>
      <c r="C21627">
        <v>2000</v>
      </c>
    </row>
    <row r="21628" spans="1:11" x14ac:dyDescent="0.25">
      <c r="A21628" t="s">
        <v>83</v>
      </c>
    </row>
    <row r="21629" spans="1:11" x14ac:dyDescent="0.25">
      <c r="A21629">
        <v>2779</v>
      </c>
      <c r="B21629">
        <v>0</v>
      </c>
      <c r="C21629">
        <v>4.43968763822315</v>
      </c>
      <c r="D21629">
        <v>0.34842466278470902</v>
      </c>
      <c r="E21629">
        <v>6</v>
      </c>
      <c r="F21629">
        <v>1.01722196789785</v>
      </c>
      <c r="G21629" t="s">
        <v>81</v>
      </c>
      <c r="H21629" t="s">
        <v>81</v>
      </c>
      <c r="I21629">
        <v>917</v>
      </c>
      <c r="J21629">
        <v>1504</v>
      </c>
      <c r="K21629">
        <v>6.9278674801536405E-2</v>
      </c>
    </row>
    <row r="21630" spans="1:11" x14ac:dyDescent="0.25">
      <c r="A21630" t="s">
        <v>82</v>
      </c>
    </row>
    <row r="21631" spans="1:11" x14ac:dyDescent="0.25">
      <c r="A21631">
        <v>147.07337636736401</v>
      </c>
      <c r="B21631">
        <v>133.416771365062</v>
      </c>
      <c r="C21631">
        <v>2000</v>
      </c>
    </row>
    <row r="21632" spans="1:11" x14ac:dyDescent="0.25">
      <c r="A21632">
        <v>143.93404313202601</v>
      </c>
      <c r="B21632">
        <v>130.277438129725</v>
      </c>
      <c r="C21632">
        <v>2000</v>
      </c>
    </row>
    <row r="21633" spans="1:11" x14ac:dyDescent="0.25">
      <c r="A21633">
        <v>143.49702710757799</v>
      </c>
      <c r="B21633">
        <v>130.71445415417401</v>
      </c>
      <c r="C21633">
        <v>2001</v>
      </c>
    </row>
    <row r="21634" spans="1:11" x14ac:dyDescent="0.25">
      <c r="A21634">
        <v>146.636360342915</v>
      </c>
      <c r="B21634">
        <v>133.85378738951101</v>
      </c>
      <c r="C21634">
        <v>2001</v>
      </c>
    </row>
    <row r="21635" spans="1:11" x14ac:dyDescent="0.25">
      <c r="A21635">
        <v>146.88273378470299</v>
      </c>
      <c r="B21635">
        <v>134.10016083129901</v>
      </c>
      <c r="C21635">
        <v>2001</v>
      </c>
    </row>
    <row r="21636" spans="1:11" x14ac:dyDescent="0.25">
      <c r="A21636">
        <v>147.319749809152</v>
      </c>
      <c r="B21636">
        <v>133.66314480685</v>
      </c>
      <c r="C21636">
        <v>2000</v>
      </c>
    </row>
    <row r="21637" spans="1:11" x14ac:dyDescent="0.25">
      <c r="A21637" t="s">
        <v>83</v>
      </c>
    </row>
    <row r="21638" spans="1:11" x14ac:dyDescent="0.25">
      <c r="A21638">
        <v>4026</v>
      </c>
      <c r="B21638">
        <v>0</v>
      </c>
      <c r="C21638">
        <v>0.47051430296755797</v>
      </c>
      <c r="D21638">
        <v>4.31730356466326</v>
      </c>
      <c r="E21638">
        <v>6</v>
      </c>
      <c r="F21638">
        <v>1.01722196789785</v>
      </c>
      <c r="G21638" t="s">
        <v>81</v>
      </c>
      <c r="H21638" t="s">
        <v>81</v>
      </c>
      <c r="I21638">
        <v>2938</v>
      </c>
      <c r="J21638">
        <v>1763</v>
      </c>
      <c r="K21638">
        <v>7.0535102709008105E-2</v>
      </c>
    </row>
    <row r="21639" spans="1:11" x14ac:dyDescent="0.25">
      <c r="A21639" t="s">
        <v>82</v>
      </c>
    </row>
    <row r="21640" spans="1:11" x14ac:dyDescent="0.25">
      <c r="A21640">
        <v>74.322118804013201</v>
      </c>
      <c r="B21640">
        <v>81.967216096798694</v>
      </c>
      <c r="C21640">
        <v>2000</v>
      </c>
    </row>
    <row r="21641" spans="1:11" x14ac:dyDescent="0.25">
      <c r="A21641">
        <v>73.989414949739597</v>
      </c>
      <c r="B21641">
        <v>81.634512242525105</v>
      </c>
      <c r="C21641">
        <v>2000</v>
      </c>
    </row>
    <row r="21642" spans="1:11" x14ac:dyDescent="0.25">
      <c r="A21642">
        <v>74.426430974188406</v>
      </c>
      <c r="B21642">
        <v>81.197496218076296</v>
      </c>
      <c r="C21642">
        <v>2001</v>
      </c>
    </row>
    <row r="21643" spans="1:11" x14ac:dyDescent="0.25">
      <c r="A21643">
        <v>74.759134828462095</v>
      </c>
      <c r="B21643">
        <v>81.530200072349899</v>
      </c>
      <c r="C21643">
        <v>2001</v>
      </c>
    </row>
    <row r="21644" spans="1:11" x14ac:dyDescent="0.25">
      <c r="A21644">
        <v>77.811929455476303</v>
      </c>
      <c r="B21644">
        <v>84.582994699364207</v>
      </c>
      <c r="C21644">
        <v>2001</v>
      </c>
    </row>
    <row r="21645" spans="1:11" x14ac:dyDescent="0.25">
      <c r="A21645">
        <v>77.374913431027494</v>
      </c>
      <c r="B21645">
        <v>85.020010723813002</v>
      </c>
      <c r="C21645">
        <v>2000</v>
      </c>
    </row>
    <row r="21646" spans="1:11" x14ac:dyDescent="0.25">
      <c r="A21646" t="s">
        <v>83</v>
      </c>
    </row>
    <row r="21647" spans="1:11" x14ac:dyDescent="0.25">
      <c r="A21647">
        <v>3436</v>
      </c>
      <c r="B21647">
        <v>0</v>
      </c>
      <c r="C21647">
        <v>1.04733656918009</v>
      </c>
      <c r="D21647">
        <v>3.7364088321903601</v>
      </c>
      <c r="E21647">
        <v>6</v>
      </c>
      <c r="F21647">
        <v>1.01722196789785</v>
      </c>
      <c r="G21647" t="s">
        <v>81</v>
      </c>
      <c r="H21647" t="s">
        <v>81</v>
      </c>
      <c r="I21647">
        <v>4719</v>
      </c>
      <c r="J21647">
        <v>2006</v>
      </c>
      <c r="K21647">
        <v>6.9648234447869203E-2</v>
      </c>
    </row>
    <row r="21648" spans="1:11" x14ac:dyDescent="0.25">
      <c r="A21648" t="s">
        <v>82</v>
      </c>
    </row>
    <row r="21649" spans="1:11" x14ac:dyDescent="0.25">
      <c r="A21649">
        <v>103.64769706300299</v>
      </c>
      <c r="B21649">
        <v>116.83984278926199</v>
      </c>
      <c r="C21649">
        <v>2000</v>
      </c>
    </row>
    <row r="21650" spans="1:11" x14ac:dyDescent="0.25">
      <c r="A21650">
        <v>102.90711827275101</v>
      </c>
      <c r="B21650">
        <v>116.09926399901001</v>
      </c>
      <c r="C21650">
        <v>2000</v>
      </c>
    </row>
    <row r="21651" spans="1:11" x14ac:dyDescent="0.25">
      <c r="A21651">
        <v>103.3441342972</v>
      </c>
      <c r="B21651">
        <v>115.662247974561</v>
      </c>
      <c r="C21651">
        <v>2001</v>
      </c>
    </row>
    <row r="21652" spans="1:11" x14ac:dyDescent="0.25">
      <c r="A21652">
        <v>104.084713087452</v>
      </c>
      <c r="B21652">
        <v>116.402826764813</v>
      </c>
      <c r="C21652">
        <v>2001</v>
      </c>
    </row>
    <row r="21653" spans="1:11" x14ac:dyDescent="0.25">
      <c r="A21653">
        <v>106.726753109979</v>
      </c>
      <c r="B21653">
        <v>119.04486678734</v>
      </c>
      <c r="C21653">
        <v>2001</v>
      </c>
    </row>
    <row r="21654" spans="1:11" x14ac:dyDescent="0.25">
      <c r="A21654">
        <v>106.28973708553001</v>
      </c>
      <c r="B21654">
        <v>119.48188281178901</v>
      </c>
      <c r="C21654">
        <v>2000</v>
      </c>
    </row>
    <row r="21655" spans="1:11" x14ac:dyDescent="0.25">
      <c r="A21655" t="s">
        <v>83</v>
      </c>
    </row>
    <row r="21656" spans="1:11" x14ac:dyDescent="0.25">
      <c r="A21656">
        <v>3014</v>
      </c>
      <c r="B21656">
        <v>0</v>
      </c>
      <c r="C21656">
        <v>0.86470948926205404</v>
      </c>
      <c r="D21656">
        <v>3.9187486795695698</v>
      </c>
      <c r="E21656">
        <v>6</v>
      </c>
      <c r="F21656">
        <v>1.01722196789785</v>
      </c>
      <c r="G21656" t="s">
        <v>84</v>
      </c>
      <c r="H21656" t="s">
        <v>81</v>
      </c>
      <c r="I21656">
        <v>0</v>
      </c>
      <c r="J21656">
        <v>3145</v>
      </c>
      <c r="K21656">
        <v>6.9375951687732501E-2</v>
      </c>
    </row>
    <row r="21657" spans="1:11" x14ac:dyDescent="0.25">
      <c r="A21657" t="s">
        <v>82</v>
      </c>
    </row>
    <row r="21658" spans="1:11" x14ac:dyDescent="0.25">
      <c r="A21658">
        <v>0.57194207866618596</v>
      </c>
      <c r="B21658">
        <v>31.183318750993799</v>
      </c>
      <c r="C21658">
        <v>2000</v>
      </c>
    </row>
    <row r="21659" spans="1:11" x14ac:dyDescent="0.25">
      <c r="A21659">
        <v>0</v>
      </c>
      <c r="B21659">
        <v>30.611376672327602</v>
      </c>
      <c r="C21659">
        <v>2000</v>
      </c>
    </row>
    <row r="21660" spans="1:11" x14ac:dyDescent="0.25">
      <c r="A21660">
        <v>0</v>
      </c>
      <c r="B21660">
        <v>29.737344623430001</v>
      </c>
      <c r="C21660">
        <v>2001</v>
      </c>
    </row>
    <row r="21661" spans="1:11" x14ac:dyDescent="0.25">
      <c r="A21661">
        <v>0.65094180856092398</v>
      </c>
      <c r="B21661">
        <v>30.388286431990899</v>
      </c>
      <c r="C21661">
        <v>2001</v>
      </c>
    </row>
    <row r="21662" spans="1:11" x14ac:dyDescent="0.25">
      <c r="A21662">
        <v>3.6009237209274398</v>
      </c>
      <c r="B21662">
        <v>33.338268344357402</v>
      </c>
      <c r="C21662">
        <v>2001</v>
      </c>
    </row>
    <row r="21663" spans="1:11" x14ac:dyDescent="0.25">
      <c r="A21663">
        <v>3.1639076964786201</v>
      </c>
      <c r="B21663">
        <v>33.775284368806197</v>
      </c>
      <c r="C21663">
        <v>2000</v>
      </c>
    </row>
    <row r="21664" spans="1:11" x14ac:dyDescent="0.25">
      <c r="A21664" t="s">
        <v>83</v>
      </c>
    </row>
    <row r="21665" spans="1:11" x14ac:dyDescent="0.25">
      <c r="A21665">
        <v>2080</v>
      </c>
      <c r="B21665">
        <v>0</v>
      </c>
      <c r="C21665">
        <v>4.1866877947584298</v>
      </c>
      <c r="D21665">
        <v>0.59642180094270703</v>
      </c>
      <c r="E21665">
        <v>6</v>
      </c>
      <c r="F21665">
        <v>1.01722196789785</v>
      </c>
      <c r="G21665" t="s">
        <v>81</v>
      </c>
      <c r="H21665" t="s">
        <v>81</v>
      </c>
      <c r="I21665">
        <v>900</v>
      </c>
      <c r="J21665">
        <v>1566</v>
      </c>
      <c r="K21665">
        <v>6.90296537630367E-2</v>
      </c>
    </row>
    <row r="21666" spans="1:11" x14ac:dyDescent="0.25">
      <c r="A21666" t="s">
        <v>82</v>
      </c>
    </row>
    <row r="21667" spans="1:11" x14ac:dyDescent="0.25">
      <c r="A21667">
        <v>26.766892764147599</v>
      </c>
      <c r="B21667">
        <v>117.985162896093</v>
      </c>
      <c r="C21667">
        <v>2000</v>
      </c>
    </row>
    <row r="21668" spans="1:11" x14ac:dyDescent="0.25">
      <c r="A21668">
        <v>23.806457433763001</v>
      </c>
      <c r="B21668">
        <v>115.02472756570801</v>
      </c>
      <c r="C21668">
        <v>2000</v>
      </c>
    </row>
    <row r="21669" spans="1:11" x14ac:dyDescent="0.25">
      <c r="A21669">
        <v>24.243473458211799</v>
      </c>
      <c r="B21669">
        <v>114.587711541259</v>
      </c>
      <c r="C21669">
        <v>2001</v>
      </c>
    </row>
    <row r="21670" spans="1:11" x14ac:dyDescent="0.25">
      <c r="A21670">
        <v>27.203908788596401</v>
      </c>
      <c r="B21670">
        <v>117.54814687164399</v>
      </c>
      <c r="C21670">
        <v>2001</v>
      </c>
    </row>
    <row r="21671" spans="1:11" x14ac:dyDescent="0.25">
      <c r="A21671">
        <v>27.625642688490501</v>
      </c>
      <c r="B21671">
        <v>117.969880771538</v>
      </c>
      <c r="C21671">
        <v>2001</v>
      </c>
    </row>
    <row r="21672" spans="1:11" x14ac:dyDescent="0.25">
      <c r="A21672">
        <v>27.188626664041699</v>
      </c>
      <c r="B21672">
        <v>118.406896795987</v>
      </c>
      <c r="C21672">
        <v>2000</v>
      </c>
    </row>
    <row r="21673" spans="1:11" x14ac:dyDescent="0.25">
      <c r="A21673" t="s">
        <v>83</v>
      </c>
    </row>
    <row r="21674" spans="1:11" x14ac:dyDescent="0.25">
      <c r="A21674">
        <v>1934</v>
      </c>
      <c r="B21674">
        <v>0</v>
      </c>
      <c r="C21674">
        <v>2.8948876709767402</v>
      </c>
      <c r="D21674">
        <v>1.8826003988828599</v>
      </c>
      <c r="E21674">
        <v>6</v>
      </c>
      <c r="F21674">
        <v>1.01722196789785</v>
      </c>
      <c r="G21674" t="s">
        <v>81</v>
      </c>
      <c r="H21674" t="s">
        <v>84</v>
      </c>
      <c r="I21674">
        <v>2355</v>
      </c>
      <c r="J21674">
        <v>0</v>
      </c>
      <c r="K21674">
        <v>6.8989733239887399E-2</v>
      </c>
    </row>
    <row r="21675" spans="1:11" x14ac:dyDescent="0.25">
      <c r="A21675" t="s">
        <v>82</v>
      </c>
    </row>
    <row r="21676" spans="1:11" x14ac:dyDescent="0.25">
      <c r="A21676">
        <v>148.75490500203799</v>
      </c>
      <c r="B21676">
        <v>143.50134498925701</v>
      </c>
      <c r="C21676">
        <v>2000</v>
      </c>
    </row>
    <row r="21677" spans="1:11" x14ac:dyDescent="0.25">
      <c r="A21677">
        <v>146.84031380098901</v>
      </c>
      <c r="B21677">
        <v>141.586753788208</v>
      </c>
      <c r="C21677">
        <v>2000</v>
      </c>
    </row>
    <row r="21678" spans="1:11" x14ac:dyDescent="0.25">
      <c r="A21678">
        <v>146.40329777654</v>
      </c>
      <c r="B21678">
        <v>142.02376981265601</v>
      </c>
      <c r="C21678">
        <v>2001</v>
      </c>
    </row>
    <row r="21679" spans="1:11" x14ac:dyDescent="0.25">
      <c r="A21679">
        <v>148.58269598133199</v>
      </c>
      <c r="B21679">
        <v>144.203168017449</v>
      </c>
      <c r="C21679">
        <v>2001</v>
      </c>
    </row>
    <row r="21680" spans="1:11" x14ac:dyDescent="0.25">
      <c r="A21680">
        <v>150</v>
      </c>
      <c r="B21680">
        <v>145.62047203611601</v>
      </c>
      <c r="C21680">
        <v>2001</v>
      </c>
    </row>
    <row r="21681" spans="1:11" x14ac:dyDescent="0.25">
      <c r="A21681">
        <v>150</v>
      </c>
      <c r="B21681">
        <v>144.74643998721899</v>
      </c>
      <c r="C21681">
        <v>2000</v>
      </c>
    </row>
    <row r="21682" spans="1:11" x14ac:dyDescent="0.25">
      <c r="A21682" t="s">
        <v>83</v>
      </c>
    </row>
    <row r="21683" spans="1:11" x14ac:dyDescent="0.25">
      <c r="A21683">
        <v>1208</v>
      </c>
      <c r="B21683">
        <v>0</v>
      </c>
      <c r="C21683">
        <v>2.7587781605082702</v>
      </c>
      <c r="D21683">
        <v>2.01800988875969</v>
      </c>
      <c r="E21683">
        <v>6</v>
      </c>
      <c r="F21683">
        <v>1.01722196789785</v>
      </c>
      <c r="G21683" t="s">
        <v>81</v>
      </c>
      <c r="H21683" t="s">
        <v>81</v>
      </c>
      <c r="I21683">
        <v>3827</v>
      </c>
      <c r="J21683">
        <v>3831</v>
      </c>
      <c r="K21683">
        <v>6.8625283629460507E-2</v>
      </c>
    </row>
    <row r="21684" spans="1:11" x14ac:dyDescent="0.25">
      <c r="A21684" t="s">
        <v>82</v>
      </c>
    </row>
    <row r="21685" spans="1:11" x14ac:dyDescent="0.25">
      <c r="A21685">
        <v>71.316850866808807</v>
      </c>
      <c r="B21685">
        <v>30.232563655927301</v>
      </c>
      <c r="C21685">
        <v>2000</v>
      </c>
    </row>
    <row r="21686" spans="1:11" x14ac:dyDescent="0.25">
      <c r="A21686">
        <v>69.366100121724003</v>
      </c>
      <c r="B21686">
        <v>28.2818129108426</v>
      </c>
      <c r="C21686">
        <v>2000</v>
      </c>
    </row>
    <row r="21687" spans="1:11" x14ac:dyDescent="0.25">
      <c r="A21687">
        <v>69.803116146172798</v>
      </c>
      <c r="B21687">
        <v>27.844796886393699</v>
      </c>
      <c r="C21687">
        <v>2001</v>
      </c>
    </row>
    <row r="21688" spans="1:11" x14ac:dyDescent="0.25">
      <c r="A21688">
        <v>71.753866891257601</v>
      </c>
      <c r="B21688">
        <v>29.795547631478499</v>
      </c>
      <c r="C21688">
        <v>2001</v>
      </c>
    </row>
    <row r="21689" spans="1:11" x14ac:dyDescent="0.25">
      <c r="A21689">
        <v>73.180815368101094</v>
      </c>
      <c r="B21689">
        <v>31.222496108322002</v>
      </c>
      <c r="C21689">
        <v>2001</v>
      </c>
    </row>
    <row r="21690" spans="1:11" x14ac:dyDescent="0.25">
      <c r="A21690">
        <v>72.743799343652299</v>
      </c>
      <c r="B21690">
        <v>31.6595121327708</v>
      </c>
      <c r="C21690">
        <v>2000</v>
      </c>
    </row>
    <row r="21691" spans="1:11" x14ac:dyDescent="0.25">
      <c r="A21691" t="s">
        <v>83</v>
      </c>
    </row>
    <row r="21692" spans="1:11" x14ac:dyDescent="0.25">
      <c r="A21692">
        <v>3388</v>
      </c>
      <c r="B21692">
        <v>0</v>
      </c>
      <c r="C21692">
        <v>3.9845377352527902</v>
      </c>
      <c r="D21692">
        <v>0.79126720369174597</v>
      </c>
      <c r="E21692">
        <v>6</v>
      </c>
      <c r="F21692">
        <v>1.01722196789785</v>
      </c>
      <c r="G21692" t="s">
        <v>81</v>
      </c>
      <c r="H21692" t="s">
        <v>81</v>
      </c>
      <c r="I21692">
        <v>3254</v>
      </c>
      <c r="J21692">
        <v>907</v>
      </c>
      <c r="K21692">
        <v>6.9600228283557899E-2</v>
      </c>
    </row>
    <row r="21693" spans="1:11" x14ac:dyDescent="0.25">
      <c r="A21693" t="s">
        <v>82</v>
      </c>
    </row>
    <row r="21694" spans="1:11" x14ac:dyDescent="0.25">
      <c r="A21694">
        <v>14.283588050060899</v>
      </c>
      <c r="B21694">
        <v>75.003962203400903</v>
      </c>
      <c r="C21694">
        <v>2000</v>
      </c>
    </row>
    <row r="21695" spans="1:11" x14ac:dyDescent="0.25">
      <c r="A21695">
        <v>11.466094397569901</v>
      </c>
      <c r="B21695">
        <v>72.186468550910007</v>
      </c>
      <c r="C21695">
        <v>2000</v>
      </c>
    </row>
    <row r="21696" spans="1:11" x14ac:dyDescent="0.25">
      <c r="A21696">
        <v>11.0290783731211</v>
      </c>
      <c r="B21696">
        <v>72.623484575358802</v>
      </c>
      <c r="C21696">
        <v>2001</v>
      </c>
    </row>
    <row r="21697" spans="1:11" x14ac:dyDescent="0.25">
      <c r="A21697">
        <v>13.846572025612099</v>
      </c>
      <c r="B21697">
        <v>75.440978227849698</v>
      </c>
      <c r="C21697">
        <v>2001</v>
      </c>
    </row>
    <row r="21698" spans="1:11" x14ac:dyDescent="0.25">
      <c r="A21698">
        <v>14.406082431072999</v>
      </c>
      <c r="B21698">
        <v>76.000488633310695</v>
      </c>
      <c r="C21698">
        <v>2001</v>
      </c>
    </row>
    <row r="21699" spans="1:11" x14ac:dyDescent="0.25">
      <c r="A21699">
        <v>14.843098455521799</v>
      </c>
      <c r="B21699">
        <v>75.5634726088619</v>
      </c>
      <c r="C21699">
        <v>2000</v>
      </c>
    </row>
    <row r="21700" spans="1:11" x14ac:dyDescent="0.25">
      <c r="A21700" t="s">
        <v>83</v>
      </c>
    </row>
    <row r="21701" spans="1:11" x14ac:dyDescent="0.25">
      <c r="A21701">
        <v>3606</v>
      </c>
      <c r="B21701">
        <v>0</v>
      </c>
      <c r="C21701">
        <v>3.4230361683914299</v>
      </c>
      <c r="D21701">
        <v>1.3490510555438699</v>
      </c>
      <c r="E21701">
        <v>8</v>
      </c>
      <c r="F21701">
        <v>1.01722196789785</v>
      </c>
      <c r="G21701" t="s">
        <v>81</v>
      </c>
      <c r="H21701" t="s">
        <v>81</v>
      </c>
      <c r="I21701">
        <v>3799</v>
      </c>
      <c r="J21701">
        <v>955</v>
      </c>
      <c r="K21701">
        <v>6.9906745338809695E-2</v>
      </c>
    </row>
    <row r="21702" spans="1:11" x14ac:dyDescent="0.25">
      <c r="A21702" t="s">
        <v>82</v>
      </c>
    </row>
    <row r="21703" spans="1:11" x14ac:dyDescent="0.25">
      <c r="A21703">
        <v>51.702149030609299</v>
      </c>
      <c r="B21703">
        <v>8.2257679664694603</v>
      </c>
      <c r="C21703">
        <v>2000</v>
      </c>
    </row>
    <row r="21704" spans="1:11" x14ac:dyDescent="0.25">
      <c r="A21704">
        <v>50.218508012224397</v>
      </c>
      <c r="B21704">
        <v>6.7421269480845796</v>
      </c>
      <c r="C21704">
        <v>2000</v>
      </c>
    </row>
    <row r="21705" spans="1:11" x14ac:dyDescent="0.25">
      <c r="A21705">
        <v>49.2816969436929</v>
      </c>
      <c r="B21705">
        <v>5.8053158795530599</v>
      </c>
      <c r="C21705">
        <v>2000</v>
      </c>
    </row>
    <row r="21706" spans="1:11" x14ac:dyDescent="0.25">
      <c r="A21706">
        <v>48.844680919244098</v>
      </c>
      <c r="B21706">
        <v>6.2423319040018903</v>
      </c>
      <c r="C21706">
        <v>2001</v>
      </c>
    </row>
    <row r="21707" spans="1:11" x14ac:dyDescent="0.25">
      <c r="A21707">
        <v>49.781491987775603</v>
      </c>
      <c r="B21707">
        <v>7.1791429725334002</v>
      </c>
      <c r="C21707">
        <v>2001</v>
      </c>
    </row>
    <row r="21708" spans="1:11" x14ac:dyDescent="0.25">
      <c r="A21708">
        <v>51.265133006160497</v>
      </c>
      <c r="B21708">
        <v>8.66278399091828</v>
      </c>
      <c r="C21708">
        <v>2001</v>
      </c>
    </row>
    <row r="21709" spans="1:11" x14ac:dyDescent="0.25">
      <c r="A21709">
        <v>52.219056155702397</v>
      </c>
      <c r="B21709">
        <v>9.6167071404602193</v>
      </c>
      <c r="C21709">
        <v>2001</v>
      </c>
    </row>
    <row r="21710" spans="1:11" x14ac:dyDescent="0.25">
      <c r="A21710">
        <v>52.656072180151199</v>
      </c>
      <c r="B21710">
        <v>9.1796911160113996</v>
      </c>
      <c r="C21710">
        <v>2000</v>
      </c>
    </row>
    <row r="21711" spans="1:11" x14ac:dyDescent="0.25">
      <c r="A21711" t="s">
        <v>83</v>
      </c>
    </row>
    <row r="21712" spans="1:11" x14ac:dyDescent="0.25">
      <c r="A21712">
        <v>862</v>
      </c>
      <c r="B21712">
        <v>0</v>
      </c>
      <c r="C21712">
        <v>2.20802537015568</v>
      </c>
      <c r="D21712">
        <v>2.56406185377962</v>
      </c>
      <c r="E21712">
        <v>8</v>
      </c>
      <c r="F21712">
        <v>1.01722196789785</v>
      </c>
      <c r="G21712" t="s">
        <v>81</v>
      </c>
      <c r="H21712" t="s">
        <v>81</v>
      </c>
      <c r="I21712">
        <v>2149</v>
      </c>
      <c r="J21712">
        <v>3981</v>
      </c>
      <c r="K21712">
        <v>6.8335996021946996E-2</v>
      </c>
    </row>
    <row r="21713" spans="1:11" x14ac:dyDescent="0.25">
      <c r="A21713" t="s">
        <v>82</v>
      </c>
    </row>
    <row r="21714" spans="1:11" x14ac:dyDescent="0.25">
      <c r="A21714">
        <v>51.328176031503197</v>
      </c>
      <c r="B21714">
        <v>6.8814562162808501</v>
      </c>
      <c r="C21714">
        <v>2000</v>
      </c>
    </row>
    <row r="21715" spans="1:11" x14ac:dyDescent="0.25">
      <c r="A21715">
        <v>50.218508012224397</v>
      </c>
      <c r="B21715">
        <v>5.7717881970021097</v>
      </c>
      <c r="C21715">
        <v>2000</v>
      </c>
    </row>
    <row r="21716" spans="1:11" x14ac:dyDescent="0.25">
      <c r="A21716">
        <v>49.766866319234097</v>
      </c>
      <c r="B21716">
        <v>5.3201465040118299</v>
      </c>
      <c r="C21716">
        <v>2000</v>
      </c>
    </row>
    <row r="21717" spans="1:11" x14ac:dyDescent="0.25">
      <c r="A21717">
        <v>49.329850294785302</v>
      </c>
      <c r="B21717">
        <v>5.7571625284606496</v>
      </c>
      <c r="C21717">
        <v>2001</v>
      </c>
    </row>
    <row r="21718" spans="1:11" x14ac:dyDescent="0.25">
      <c r="A21718">
        <v>49.781491987775603</v>
      </c>
      <c r="B21718">
        <v>6.2088042214509302</v>
      </c>
      <c r="C21718">
        <v>2001</v>
      </c>
    </row>
    <row r="21719" spans="1:11" x14ac:dyDescent="0.25">
      <c r="A21719">
        <v>50.891160007054303</v>
      </c>
      <c r="B21719">
        <v>7.3184722407296698</v>
      </c>
      <c r="C21719">
        <v>2001</v>
      </c>
    </row>
    <row r="21720" spans="1:11" x14ac:dyDescent="0.25">
      <c r="A21720">
        <v>52.704225531243601</v>
      </c>
      <c r="B21720">
        <v>9.1315377649189795</v>
      </c>
      <c r="C21720">
        <v>2001</v>
      </c>
    </row>
    <row r="21721" spans="1:11" x14ac:dyDescent="0.25">
      <c r="A21721">
        <v>53.141241555692503</v>
      </c>
      <c r="B21721">
        <v>8.6945217404701598</v>
      </c>
      <c r="C21721">
        <v>2000</v>
      </c>
    </row>
    <row r="21722" spans="1:11" x14ac:dyDescent="0.25">
      <c r="A21722" t="s">
        <v>83</v>
      </c>
    </row>
    <row r="21723" spans="1:11" x14ac:dyDescent="0.25">
      <c r="A21723">
        <v>1566</v>
      </c>
      <c r="B21723">
        <v>0</v>
      </c>
      <c r="C21723">
        <v>1.6387724649833599</v>
      </c>
      <c r="D21723">
        <v>3.1307745617381402</v>
      </c>
      <c r="E21723">
        <v>6</v>
      </c>
      <c r="F21723">
        <v>1.01722196789785</v>
      </c>
      <c r="G21723" t="s">
        <v>81</v>
      </c>
      <c r="H21723" t="s">
        <v>81</v>
      </c>
      <c r="I21723">
        <v>2080</v>
      </c>
      <c r="J21723">
        <v>1867</v>
      </c>
      <c r="K21723">
        <v>6.8833519433441001E-2</v>
      </c>
    </row>
    <row r="21724" spans="1:11" x14ac:dyDescent="0.25">
      <c r="A21724" t="s">
        <v>82</v>
      </c>
    </row>
    <row r="21725" spans="1:11" x14ac:dyDescent="0.25">
      <c r="A21725">
        <v>28.801523771505799</v>
      </c>
      <c r="B21725">
        <v>119.11157393414599</v>
      </c>
      <c r="C21725">
        <v>2000</v>
      </c>
    </row>
    <row r="21726" spans="1:11" x14ac:dyDescent="0.25">
      <c r="A21726">
        <v>27.6427366486942</v>
      </c>
      <c r="B21726">
        <v>117.95278681133399</v>
      </c>
      <c r="C21726">
        <v>2000</v>
      </c>
    </row>
    <row r="21727" spans="1:11" x14ac:dyDescent="0.25">
      <c r="A21727">
        <v>27.205720624245401</v>
      </c>
      <c r="B21727">
        <v>118.389802835783</v>
      </c>
      <c r="C21727">
        <v>2001</v>
      </c>
    </row>
    <row r="21728" spans="1:11" x14ac:dyDescent="0.25">
      <c r="A21728">
        <v>28.364507747056901</v>
      </c>
      <c r="B21728">
        <v>119.548589958595</v>
      </c>
      <c r="C21728">
        <v>2001</v>
      </c>
    </row>
    <row r="21729" spans="1:11" x14ac:dyDescent="0.25">
      <c r="A21729">
        <v>30.578299670028301</v>
      </c>
      <c r="B21729">
        <v>121.762381881566</v>
      </c>
      <c r="C21729">
        <v>2001</v>
      </c>
    </row>
    <row r="21730" spans="1:11" x14ac:dyDescent="0.25">
      <c r="A21730">
        <v>31.015315694477099</v>
      </c>
      <c r="B21730">
        <v>121.32536585711701</v>
      </c>
      <c r="C21730">
        <v>2000</v>
      </c>
    </row>
    <row r="21731" spans="1:11" x14ac:dyDescent="0.25">
      <c r="A21731" t="s">
        <v>83</v>
      </c>
    </row>
    <row r="21732" spans="1:11" x14ac:dyDescent="0.25">
      <c r="A21732">
        <v>1682</v>
      </c>
      <c r="B21732">
        <v>0</v>
      </c>
      <c r="C21732">
        <v>2.09982860189072</v>
      </c>
      <c r="D21732">
        <v>2.6674477400754499</v>
      </c>
      <c r="E21732">
        <v>6</v>
      </c>
      <c r="F21732">
        <v>1.01722196789785</v>
      </c>
      <c r="G21732" t="s">
        <v>81</v>
      </c>
      <c r="H21732" t="s">
        <v>81</v>
      </c>
      <c r="I21732">
        <v>743</v>
      </c>
      <c r="J21732">
        <v>2945</v>
      </c>
      <c r="K21732">
        <v>6.8884689272836294E-2</v>
      </c>
    </row>
    <row r="21733" spans="1:11" x14ac:dyDescent="0.25">
      <c r="A21733" t="s">
        <v>82</v>
      </c>
    </row>
    <row r="21734" spans="1:11" x14ac:dyDescent="0.25">
      <c r="A21734">
        <v>134.147892143642</v>
      </c>
      <c r="B21734">
        <v>5.3839165472395196</v>
      </c>
      <c r="C21734">
        <v>2000</v>
      </c>
    </row>
    <row r="21735" spans="1:11" x14ac:dyDescent="0.25">
      <c r="A21735">
        <v>132.663089099915</v>
      </c>
      <c r="B21735">
        <v>3.8991135035131301</v>
      </c>
      <c r="C21735">
        <v>2000</v>
      </c>
    </row>
    <row r="21736" spans="1:11" x14ac:dyDescent="0.25">
      <c r="A21736">
        <v>132.22607307546701</v>
      </c>
      <c r="B21736">
        <v>4.3361295279619503</v>
      </c>
      <c r="C21736">
        <v>2001</v>
      </c>
    </row>
    <row r="21737" spans="1:11" x14ac:dyDescent="0.25">
      <c r="A21737">
        <v>133.71087611919299</v>
      </c>
      <c r="B21737">
        <v>5.8209325716883402</v>
      </c>
      <c r="C21737">
        <v>2001</v>
      </c>
    </row>
    <row r="21738" spans="1:11" x14ac:dyDescent="0.25">
      <c r="A21738">
        <v>135.59704650466099</v>
      </c>
      <c r="B21738">
        <v>7.70710295715641</v>
      </c>
      <c r="C21738">
        <v>2001</v>
      </c>
    </row>
    <row r="21739" spans="1:11" x14ac:dyDescent="0.25">
      <c r="A21739">
        <v>136.03406252911</v>
      </c>
      <c r="B21739">
        <v>7.2700869327075903</v>
      </c>
      <c r="C21739">
        <v>2000</v>
      </c>
    </row>
    <row r="21740" spans="1:11" x14ac:dyDescent="0.25">
      <c r="A21740" t="s">
        <v>83</v>
      </c>
    </row>
    <row r="21741" spans="1:11" x14ac:dyDescent="0.25">
      <c r="A21741">
        <v>3846</v>
      </c>
      <c r="B21741">
        <v>0</v>
      </c>
      <c r="C21741">
        <v>2.3264124632782499</v>
      </c>
      <c r="D21741">
        <v>2.44086387868792</v>
      </c>
      <c r="E21741">
        <v>6</v>
      </c>
      <c r="F21741">
        <v>1.01722196789785</v>
      </c>
      <c r="G21741" t="s">
        <v>81</v>
      </c>
      <c r="H21741" t="s">
        <v>81</v>
      </c>
      <c r="I21741">
        <v>743</v>
      </c>
      <c r="J21741">
        <v>2945</v>
      </c>
      <c r="K21741">
        <v>7.0223669605559494E-2</v>
      </c>
    </row>
    <row r="21742" spans="1:11" x14ac:dyDescent="0.25">
      <c r="A21742" t="s">
        <v>82</v>
      </c>
    </row>
    <row r="21743" spans="1:11" x14ac:dyDescent="0.25">
      <c r="A21743">
        <v>134.36571603006499</v>
      </c>
      <c r="B21743">
        <v>5.4865306306057002</v>
      </c>
      <c r="C21743">
        <v>2000</v>
      </c>
    </row>
    <row r="21744" spans="1:11" x14ac:dyDescent="0.25">
      <c r="A21744">
        <v>132.720694001444</v>
      </c>
      <c r="B21744">
        <v>3.84150860198476</v>
      </c>
      <c r="C21744">
        <v>2000</v>
      </c>
    </row>
    <row r="21745" spans="1:11" x14ac:dyDescent="0.25">
      <c r="A21745">
        <v>133.15771002589301</v>
      </c>
      <c r="B21745">
        <v>3.4044925775359398</v>
      </c>
      <c r="C21745">
        <v>2001</v>
      </c>
    </row>
    <row r="21746" spans="1:11" x14ac:dyDescent="0.25">
      <c r="A21746">
        <v>134.802732054513</v>
      </c>
      <c r="B21746">
        <v>5.0495146061568796</v>
      </c>
      <c r="C21746">
        <v>2001</v>
      </c>
    </row>
    <row r="21747" spans="1:11" x14ac:dyDescent="0.25">
      <c r="A21747">
        <v>136.52868345508699</v>
      </c>
      <c r="B21747">
        <v>6.7754660067304098</v>
      </c>
      <c r="C21747">
        <v>2001</v>
      </c>
    </row>
    <row r="21748" spans="1:11" x14ac:dyDescent="0.25">
      <c r="A21748">
        <v>136.09166743063801</v>
      </c>
      <c r="B21748">
        <v>7.2124820311792304</v>
      </c>
      <c r="C21748">
        <v>2000</v>
      </c>
    </row>
    <row r="21749" spans="1:11" x14ac:dyDescent="0.25">
      <c r="A21749" t="s">
        <v>83</v>
      </c>
    </row>
    <row r="21750" spans="1:11" x14ac:dyDescent="0.25">
      <c r="A21750">
        <v>1115</v>
      </c>
      <c r="B21750">
        <v>0</v>
      </c>
      <c r="C21750">
        <v>1.41365573508701</v>
      </c>
      <c r="D21750">
        <v>3.35335510272661</v>
      </c>
      <c r="E21750">
        <v>6</v>
      </c>
      <c r="F21750">
        <v>1.01722196789785</v>
      </c>
      <c r="G21750" t="s">
        <v>81</v>
      </c>
      <c r="H21750" t="s">
        <v>81</v>
      </c>
      <c r="I21750">
        <v>1246</v>
      </c>
      <c r="J21750">
        <v>4336</v>
      </c>
      <c r="K21750">
        <v>6.8535133345666105E-2</v>
      </c>
    </row>
    <row r="21751" spans="1:11" x14ac:dyDescent="0.25">
      <c r="A21751" t="s">
        <v>82</v>
      </c>
    </row>
    <row r="21752" spans="1:11" x14ac:dyDescent="0.25">
      <c r="A21752">
        <v>29.793144819234801</v>
      </c>
      <c r="B21752">
        <v>57.982613014044702</v>
      </c>
      <c r="C21752">
        <v>2000</v>
      </c>
    </row>
    <row r="21753" spans="1:11" x14ac:dyDescent="0.25">
      <c r="A21753">
        <v>28.793539262691599</v>
      </c>
      <c r="B21753">
        <v>56.983007457501401</v>
      </c>
      <c r="C21753">
        <v>2000</v>
      </c>
    </row>
    <row r="21754" spans="1:11" x14ac:dyDescent="0.25">
      <c r="A21754">
        <v>29.230555287140401</v>
      </c>
      <c r="B21754">
        <v>56.545991433052599</v>
      </c>
      <c r="C21754">
        <v>2001</v>
      </c>
    </row>
    <row r="21755" spans="1:11" x14ac:dyDescent="0.25">
      <c r="A21755">
        <v>30.230160843683699</v>
      </c>
      <c r="B21755">
        <v>57.5455969895959</v>
      </c>
      <c r="C21755">
        <v>2001</v>
      </c>
    </row>
    <row r="21756" spans="1:11" x14ac:dyDescent="0.25">
      <c r="A21756">
        <v>32.601340976548201</v>
      </c>
      <c r="B21756">
        <v>59.916777122460402</v>
      </c>
      <c r="C21756">
        <v>2001</v>
      </c>
    </row>
    <row r="21757" spans="1:11" x14ac:dyDescent="0.25">
      <c r="A21757">
        <v>32.1643249520993</v>
      </c>
      <c r="B21757">
        <v>60.353793146909197</v>
      </c>
      <c r="C21757">
        <v>2000</v>
      </c>
    </row>
    <row r="21758" spans="1:11" x14ac:dyDescent="0.25">
      <c r="A21758" t="s">
        <v>83</v>
      </c>
    </row>
    <row r="21759" spans="1:11" x14ac:dyDescent="0.25">
      <c r="A21759">
        <v>3098</v>
      </c>
      <c r="B21759">
        <v>0</v>
      </c>
      <c r="C21759">
        <v>3.1336305261752799</v>
      </c>
      <c r="D21759">
        <v>1.6331870113003899</v>
      </c>
      <c r="E21759">
        <v>6</v>
      </c>
      <c r="F21759">
        <v>1.01722196789785</v>
      </c>
      <c r="G21759" t="s">
        <v>81</v>
      </c>
      <c r="H21759" t="s">
        <v>81</v>
      </c>
      <c r="I21759">
        <v>3236</v>
      </c>
      <c r="J21759">
        <v>431</v>
      </c>
      <c r="K21759">
        <v>6.9408970768955899E-2</v>
      </c>
    </row>
    <row r="21760" spans="1:11" x14ac:dyDescent="0.25">
      <c r="A21760" t="s">
        <v>82</v>
      </c>
    </row>
    <row r="21761" spans="1:11" x14ac:dyDescent="0.25">
      <c r="A21761">
        <v>78.522839181364105</v>
      </c>
      <c r="B21761">
        <v>80.299796314122801</v>
      </c>
      <c r="C21761">
        <v>2000</v>
      </c>
    </row>
    <row r="21762" spans="1:11" x14ac:dyDescent="0.25">
      <c r="A21762">
        <v>76.307027786572405</v>
      </c>
      <c r="B21762">
        <v>78.083984919331101</v>
      </c>
      <c r="C21762">
        <v>2000</v>
      </c>
    </row>
    <row r="21763" spans="1:11" x14ac:dyDescent="0.25">
      <c r="A21763">
        <v>75.870011762123596</v>
      </c>
      <c r="B21763">
        <v>78.521000943779896</v>
      </c>
      <c r="C21763">
        <v>2001</v>
      </c>
    </row>
    <row r="21764" spans="1:11" x14ac:dyDescent="0.25">
      <c r="A21764">
        <v>78.085823156915296</v>
      </c>
      <c r="B21764">
        <v>80.736812338571596</v>
      </c>
      <c r="C21764">
        <v>2001</v>
      </c>
    </row>
    <row r="21765" spans="1:11" x14ac:dyDescent="0.25">
      <c r="A21765">
        <v>79.240660767551603</v>
      </c>
      <c r="B21765">
        <v>81.891649949207903</v>
      </c>
      <c r="C21765">
        <v>2001</v>
      </c>
    </row>
    <row r="21766" spans="1:11" x14ac:dyDescent="0.25">
      <c r="A21766">
        <v>79.677676792000398</v>
      </c>
      <c r="B21766">
        <v>81.454633924759094</v>
      </c>
      <c r="C21766">
        <v>2000</v>
      </c>
    </row>
    <row r="21767" spans="1:11" x14ac:dyDescent="0.25">
      <c r="A21767" t="s">
        <v>83</v>
      </c>
    </row>
    <row r="21768" spans="1:11" x14ac:dyDescent="0.25">
      <c r="A21768">
        <v>2829</v>
      </c>
      <c r="B21768">
        <v>0</v>
      </c>
      <c r="C21768">
        <v>2.6523035729425999</v>
      </c>
      <c r="D21768">
        <v>2.11447845485492</v>
      </c>
      <c r="E21768">
        <v>6</v>
      </c>
      <c r="F21768">
        <v>1.01722196789785</v>
      </c>
      <c r="G21768" t="s">
        <v>81</v>
      </c>
      <c r="H21768" t="s">
        <v>81</v>
      </c>
      <c r="I21768">
        <v>1371</v>
      </c>
      <c r="J21768">
        <v>2284</v>
      </c>
      <c r="K21768">
        <v>6.9297174575947501E-2</v>
      </c>
    </row>
    <row r="21769" spans="1:11" x14ac:dyDescent="0.25">
      <c r="A21769" t="s">
        <v>82</v>
      </c>
    </row>
    <row r="21770" spans="1:11" x14ac:dyDescent="0.25">
      <c r="A21770">
        <v>121.119715729314</v>
      </c>
      <c r="B21770">
        <v>106.959567567785</v>
      </c>
      <c r="C21770">
        <v>2000</v>
      </c>
    </row>
    <row r="21771" spans="1:11" x14ac:dyDescent="0.25">
      <c r="A21771">
        <v>119.244253887121</v>
      </c>
      <c r="B21771">
        <v>105.084105725592</v>
      </c>
      <c r="C21771">
        <v>2000</v>
      </c>
    </row>
    <row r="21772" spans="1:11" x14ac:dyDescent="0.25">
      <c r="A21772">
        <v>118.807237862672</v>
      </c>
      <c r="B21772">
        <v>105.521121750041</v>
      </c>
      <c r="C21772">
        <v>2001</v>
      </c>
    </row>
    <row r="21773" spans="1:11" x14ac:dyDescent="0.25">
      <c r="A21773">
        <v>120.682699704865</v>
      </c>
      <c r="B21773">
        <v>107.39658359223399</v>
      </c>
      <c r="C21773">
        <v>2001</v>
      </c>
    </row>
    <row r="21774" spans="1:11" x14ac:dyDescent="0.25">
      <c r="A21774">
        <v>122.177861758966</v>
      </c>
      <c r="B21774">
        <v>108.891745646334</v>
      </c>
      <c r="C21774">
        <v>2001</v>
      </c>
    </row>
    <row r="21775" spans="1:11" x14ac:dyDescent="0.25">
      <c r="A21775">
        <v>122.614877783415</v>
      </c>
      <c r="B21775">
        <v>108.454729621886</v>
      </c>
      <c r="C21775">
        <v>2000</v>
      </c>
    </row>
    <row r="21776" spans="1:11" x14ac:dyDescent="0.25">
      <c r="A21776" t="s">
        <v>83</v>
      </c>
    </row>
    <row r="21777" spans="1:11" x14ac:dyDescent="0.25">
      <c r="A21777">
        <v>1647</v>
      </c>
      <c r="B21777">
        <v>0</v>
      </c>
      <c r="C21777">
        <v>2.9244868081887501</v>
      </c>
      <c r="D21777">
        <v>1.84192120714137</v>
      </c>
      <c r="E21777">
        <v>6</v>
      </c>
      <c r="F21777">
        <v>1.01722196789785</v>
      </c>
      <c r="G21777" t="s">
        <v>81</v>
      </c>
      <c r="H21777" t="s">
        <v>81</v>
      </c>
      <c r="I21777">
        <v>1792</v>
      </c>
      <c r="J21777">
        <v>27</v>
      </c>
      <c r="K21777">
        <v>6.8870638235340495E-2</v>
      </c>
    </row>
    <row r="21778" spans="1:11" x14ac:dyDescent="0.25">
      <c r="A21778" t="s">
        <v>82</v>
      </c>
    </row>
    <row r="21779" spans="1:11" x14ac:dyDescent="0.25">
      <c r="A21779">
        <v>43.984995713445997</v>
      </c>
      <c r="B21779">
        <v>11.7681568971731</v>
      </c>
      <c r="C21779">
        <v>2000</v>
      </c>
    </row>
    <row r="21780" spans="1:11" x14ac:dyDescent="0.25">
      <c r="A21780">
        <v>41.917071259885098</v>
      </c>
      <c r="B21780">
        <v>9.7002324436122809</v>
      </c>
      <c r="C21780">
        <v>2000</v>
      </c>
    </row>
    <row r="21781" spans="1:11" x14ac:dyDescent="0.25">
      <c r="A21781">
        <v>41.480055235436303</v>
      </c>
      <c r="B21781">
        <v>10.137248468061101</v>
      </c>
      <c r="C21781">
        <v>2001</v>
      </c>
    </row>
    <row r="21782" spans="1:11" x14ac:dyDescent="0.25">
      <c r="A21782">
        <v>43.547979688997202</v>
      </c>
      <c r="B21782">
        <v>12.205172921621999</v>
      </c>
      <c r="C21782">
        <v>2001</v>
      </c>
    </row>
    <row r="21783" spans="1:11" x14ac:dyDescent="0.25">
      <c r="A21783">
        <v>44.850414664978203</v>
      </c>
      <c r="B21783">
        <v>13.507607897602901</v>
      </c>
      <c r="C21783">
        <v>2001</v>
      </c>
    </row>
    <row r="21784" spans="1:11" x14ac:dyDescent="0.25">
      <c r="A21784">
        <v>45.287430689426998</v>
      </c>
      <c r="B21784">
        <v>13.0705918731541</v>
      </c>
      <c r="C21784">
        <v>2000</v>
      </c>
    </row>
    <row r="21785" spans="1:11" x14ac:dyDescent="0.25">
      <c r="A21785" t="s">
        <v>83</v>
      </c>
    </row>
    <row r="21786" spans="1:11" x14ac:dyDescent="0.25">
      <c r="A21786">
        <v>2887</v>
      </c>
      <c r="B21786">
        <v>0</v>
      </c>
      <c r="C21786">
        <v>3.7429476145726102</v>
      </c>
      <c r="D21786">
        <v>1.02300678391323</v>
      </c>
      <c r="E21786">
        <v>6</v>
      </c>
      <c r="F21786">
        <v>1.01722196789785</v>
      </c>
      <c r="G21786" t="s">
        <v>81</v>
      </c>
      <c r="H21786" t="s">
        <v>81</v>
      </c>
      <c r="I21786">
        <v>3231</v>
      </c>
      <c r="J21786">
        <v>3878</v>
      </c>
      <c r="K21786">
        <v>6.9322330516375402E-2</v>
      </c>
    </row>
    <row r="21787" spans="1:11" x14ac:dyDescent="0.25">
      <c r="A21787" t="s">
        <v>82</v>
      </c>
    </row>
    <row r="21788" spans="1:11" x14ac:dyDescent="0.25">
      <c r="A21788">
        <v>32.329907985553298</v>
      </c>
      <c r="B21788">
        <v>96.090805036062605</v>
      </c>
      <c r="C21788">
        <v>2000</v>
      </c>
    </row>
    <row r="21789" spans="1:11" x14ac:dyDescent="0.25">
      <c r="A21789">
        <v>29.683244345662999</v>
      </c>
      <c r="B21789">
        <v>93.444141396172299</v>
      </c>
      <c r="C21789">
        <v>2000</v>
      </c>
    </row>
    <row r="21790" spans="1:11" x14ac:dyDescent="0.25">
      <c r="A21790">
        <v>29.246228321214101</v>
      </c>
      <c r="B21790">
        <v>93.881157420621093</v>
      </c>
      <c r="C21790">
        <v>2001</v>
      </c>
    </row>
    <row r="21791" spans="1:11" x14ac:dyDescent="0.25">
      <c r="A21791">
        <v>31.8928919611045</v>
      </c>
      <c r="B21791">
        <v>96.5278210605114</v>
      </c>
      <c r="C21791">
        <v>2001</v>
      </c>
    </row>
    <row r="21792" spans="1:11" x14ac:dyDescent="0.25">
      <c r="A21792">
        <v>32.616266995209301</v>
      </c>
      <c r="B21792">
        <v>97.251196094616205</v>
      </c>
      <c r="C21792">
        <v>2001</v>
      </c>
    </row>
    <row r="21793" spans="1:11" x14ac:dyDescent="0.25">
      <c r="A21793">
        <v>33.053283019658203</v>
      </c>
      <c r="B21793">
        <v>96.814180070167396</v>
      </c>
      <c r="C21793">
        <v>2000</v>
      </c>
    </row>
    <row r="21794" spans="1:11" x14ac:dyDescent="0.25">
      <c r="A21794" t="s">
        <v>83</v>
      </c>
    </row>
    <row r="21795" spans="1:11" x14ac:dyDescent="0.25">
      <c r="A21795">
        <v>1673</v>
      </c>
      <c r="B21795">
        <v>0</v>
      </c>
      <c r="C21795">
        <v>3.4267555817327602</v>
      </c>
      <c r="D21795">
        <v>1.3370463015231</v>
      </c>
      <c r="E21795">
        <v>6</v>
      </c>
      <c r="F21795">
        <v>1.01722196789785</v>
      </c>
      <c r="G21795" t="s">
        <v>81</v>
      </c>
      <c r="H21795" t="s">
        <v>81</v>
      </c>
      <c r="I21795">
        <v>2316</v>
      </c>
      <c r="J21795">
        <v>1421</v>
      </c>
      <c r="K21795">
        <v>6.8888136721876797E-2</v>
      </c>
    </row>
    <row r="21796" spans="1:11" x14ac:dyDescent="0.25">
      <c r="A21796" t="s">
        <v>82</v>
      </c>
    </row>
    <row r="21797" spans="1:11" x14ac:dyDescent="0.25">
      <c r="A21797">
        <v>37.411815507990397</v>
      </c>
      <c r="B21797">
        <v>45.431498083025701</v>
      </c>
      <c r="C21797">
        <v>2000</v>
      </c>
    </row>
    <row r="21798" spans="1:11" x14ac:dyDescent="0.25">
      <c r="A21798">
        <v>34.988733398678299</v>
      </c>
      <c r="B21798">
        <v>43.008415973713603</v>
      </c>
      <c r="C21798">
        <v>2000</v>
      </c>
    </row>
    <row r="21799" spans="1:11" x14ac:dyDescent="0.25">
      <c r="A21799">
        <v>34.551717374229497</v>
      </c>
      <c r="B21799">
        <v>43.445431998162498</v>
      </c>
      <c r="C21799">
        <v>2001</v>
      </c>
    </row>
    <row r="21800" spans="1:11" x14ac:dyDescent="0.25">
      <c r="A21800">
        <v>36.974799483541602</v>
      </c>
      <c r="B21800">
        <v>45.868514107474603</v>
      </c>
      <c r="C21800">
        <v>2001</v>
      </c>
    </row>
    <row r="21801" spans="1:11" x14ac:dyDescent="0.25">
      <c r="A21801">
        <v>37.920233990108997</v>
      </c>
      <c r="B21801">
        <v>46.813948614041898</v>
      </c>
      <c r="C21801">
        <v>2001</v>
      </c>
    </row>
    <row r="21802" spans="1:11" x14ac:dyDescent="0.25">
      <c r="A21802">
        <v>38.357250014557799</v>
      </c>
      <c r="B21802">
        <v>46.376932589593103</v>
      </c>
      <c r="C21802">
        <v>2000</v>
      </c>
    </row>
    <row r="21803" spans="1:11" x14ac:dyDescent="0.25">
      <c r="A21803" t="s">
        <v>83</v>
      </c>
    </row>
    <row r="21804" spans="1:11" x14ac:dyDescent="0.25">
      <c r="A21804">
        <v>434</v>
      </c>
      <c r="B21804">
        <v>0</v>
      </c>
      <c r="C21804">
        <v>1.07819569153074</v>
      </c>
      <c r="D21804">
        <v>3.68355968930776</v>
      </c>
      <c r="E21804">
        <v>6</v>
      </c>
      <c r="F21804">
        <v>1.01722196789785</v>
      </c>
      <c r="G21804" t="s">
        <v>81</v>
      </c>
      <c r="H21804" t="s">
        <v>81</v>
      </c>
      <c r="I21804">
        <v>1610</v>
      </c>
      <c r="J21804">
        <v>2523</v>
      </c>
      <c r="K21804">
        <v>0</v>
      </c>
    </row>
    <row r="21805" spans="1:11" x14ac:dyDescent="0.25">
      <c r="A21805" t="s">
        <v>82</v>
      </c>
    </row>
    <row r="21806" spans="1:11" x14ac:dyDescent="0.25">
      <c r="A21806">
        <v>76.703897453245503</v>
      </c>
      <c r="B21806">
        <v>53.667018335153102</v>
      </c>
      <c r="C21806">
        <v>2000</v>
      </c>
    </row>
    <row r="21807" spans="1:11" x14ac:dyDescent="0.25">
      <c r="A21807">
        <v>75.941497968318004</v>
      </c>
      <c r="B21807">
        <v>52.904618850225603</v>
      </c>
      <c r="C21807">
        <v>2000</v>
      </c>
    </row>
    <row r="21808" spans="1:11" x14ac:dyDescent="0.25">
      <c r="A21808">
        <v>76.378513992766798</v>
      </c>
      <c r="B21808">
        <v>52.467602825776801</v>
      </c>
      <c r="C21808">
        <v>2001</v>
      </c>
    </row>
    <row r="21809" spans="1:11" x14ac:dyDescent="0.25">
      <c r="A21809">
        <v>77.140913477694298</v>
      </c>
      <c r="B21809">
        <v>53.2300023107043</v>
      </c>
      <c r="C21809">
        <v>2001</v>
      </c>
    </row>
    <row r="21810" spans="1:11" x14ac:dyDescent="0.25">
      <c r="A21810">
        <v>79.745583512909207</v>
      </c>
      <c r="B21810">
        <v>55.834672345919202</v>
      </c>
      <c r="C21810">
        <v>2001</v>
      </c>
    </row>
    <row r="21811" spans="1:11" x14ac:dyDescent="0.25">
      <c r="A21811">
        <v>79.308567488460397</v>
      </c>
      <c r="B21811">
        <v>56.271688370367997</v>
      </c>
      <c r="C21811">
        <v>2000</v>
      </c>
    </row>
    <row r="21812" spans="1:11" x14ac:dyDescent="0.25">
      <c r="A21812" t="s">
        <v>83</v>
      </c>
    </row>
    <row r="21813" spans="1:11" x14ac:dyDescent="0.25">
      <c r="A21813">
        <v>1302</v>
      </c>
      <c r="B21813">
        <v>0</v>
      </c>
      <c r="C21813">
        <v>4.2498282564121199</v>
      </c>
      <c r="D21813">
        <v>0.50867357471017305</v>
      </c>
      <c r="E21813">
        <v>6</v>
      </c>
      <c r="F21813">
        <v>1.01722196789785</v>
      </c>
      <c r="G21813" t="s">
        <v>81</v>
      </c>
      <c r="H21813" t="s">
        <v>81</v>
      </c>
      <c r="I21813">
        <v>1069</v>
      </c>
      <c r="J21813">
        <v>321</v>
      </c>
      <c r="K21813">
        <v>6.87096660906618E-2</v>
      </c>
    </row>
    <row r="21814" spans="1:11" x14ac:dyDescent="0.25">
      <c r="A21814" t="s">
        <v>82</v>
      </c>
    </row>
    <row r="21815" spans="1:11" x14ac:dyDescent="0.25">
      <c r="A21815">
        <v>141.15560186708601</v>
      </c>
      <c r="B21815">
        <v>136.47664042397699</v>
      </c>
      <c r="C21815">
        <v>2000</v>
      </c>
    </row>
    <row r="21816" spans="1:11" x14ac:dyDescent="0.25">
      <c r="A21816">
        <v>138.15051948809901</v>
      </c>
      <c r="B21816">
        <v>133.47155804498999</v>
      </c>
      <c r="C21816">
        <v>2000</v>
      </c>
    </row>
    <row r="21817" spans="1:11" x14ac:dyDescent="0.25">
      <c r="A21817">
        <v>138.58753551254799</v>
      </c>
      <c r="B21817">
        <v>133.03454202054101</v>
      </c>
      <c r="C21817">
        <v>2001</v>
      </c>
    </row>
    <row r="21818" spans="1:11" x14ac:dyDescent="0.25">
      <c r="A21818">
        <v>141.59261789153501</v>
      </c>
      <c r="B21818">
        <v>136.03962439952801</v>
      </c>
      <c r="C21818">
        <v>2001</v>
      </c>
    </row>
    <row r="21819" spans="1:11" x14ac:dyDescent="0.25">
      <c r="A21819">
        <v>141.952304425623</v>
      </c>
      <c r="B21819">
        <v>136.39931093361599</v>
      </c>
      <c r="C21819">
        <v>2001</v>
      </c>
    </row>
    <row r="21820" spans="1:11" x14ac:dyDescent="0.25">
      <c r="A21820">
        <v>141.51528840117399</v>
      </c>
      <c r="B21820">
        <v>136.836326958065</v>
      </c>
      <c r="C21820">
        <v>2000</v>
      </c>
    </row>
    <row r="21821" spans="1:11" x14ac:dyDescent="0.25">
      <c r="A21821" t="s">
        <v>83</v>
      </c>
    </row>
    <row r="21822" spans="1:11" x14ac:dyDescent="0.25">
      <c r="A21822">
        <v>2698</v>
      </c>
      <c r="B21822">
        <v>0</v>
      </c>
      <c r="C21822">
        <v>3.2476410374876998</v>
      </c>
      <c r="D21822">
        <v>1.5100788773387399</v>
      </c>
      <c r="E21822">
        <v>6</v>
      </c>
      <c r="F21822">
        <v>1.01722196789785</v>
      </c>
      <c r="G21822" t="s">
        <v>84</v>
      </c>
      <c r="H21822" t="s">
        <v>81</v>
      </c>
      <c r="I21822">
        <v>0</v>
      </c>
      <c r="J21822">
        <v>2993</v>
      </c>
      <c r="K21822">
        <v>6.9254603035775394E-2</v>
      </c>
    </row>
    <row r="21823" spans="1:11" x14ac:dyDescent="0.25">
      <c r="A21823" t="s">
        <v>82</v>
      </c>
    </row>
    <row r="21824" spans="1:11" x14ac:dyDescent="0.25">
      <c r="A21824">
        <v>2.1472744473990102</v>
      </c>
      <c r="B21824">
        <v>87.564379682278002</v>
      </c>
      <c r="C21824">
        <v>2000</v>
      </c>
    </row>
    <row r="21825" spans="1:11" x14ac:dyDescent="0.25">
      <c r="A21825">
        <v>0</v>
      </c>
      <c r="B21825">
        <v>85.417105234879003</v>
      </c>
      <c r="C21825">
        <v>2000</v>
      </c>
    </row>
    <row r="21826" spans="1:11" x14ac:dyDescent="0.25">
      <c r="A21826">
        <v>0</v>
      </c>
      <c r="B21826">
        <v>84.543073185981399</v>
      </c>
      <c r="C21826">
        <v>2001</v>
      </c>
    </row>
    <row r="21827" spans="1:11" x14ac:dyDescent="0.25">
      <c r="A21827">
        <v>2.4455835535355099</v>
      </c>
      <c r="B21827">
        <v>86.988656739516898</v>
      </c>
      <c r="C21827">
        <v>2001</v>
      </c>
    </row>
    <row r="21828" spans="1:11" x14ac:dyDescent="0.25">
      <c r="A21828">
        <v>3.5827240269844598</v>
      </c>
      <c r="B21828">
        <v>88.125797212965907</v>
      </c>
      <c r="C21828">
        <v>2001</v>
      </c>
    </row>
    <row r="21829" spans="1:11" x14ac:dyDescent="0.25">
      <c r="A21829">
        <v>3.1457080025356401</v>
      </c>
      <c r="B21829">
        <v>88.562813237414701</v>
      </c>
      <c r="C21829">
        <v>2000</v>
      </c>
    </row>
    <row r="21830" spans="1:11" x14ac:dyDescent="0.25">
      <c r="A21830" t="s">
        <v>83</v>
      </c>
    </row>
    <row r="21831" spans="1:11" x14ac:dyDescent="0.25">
      <c r="A21831">
        <v>2045</v>
      </c>
      <c r="B21831">
        <v>0</v>
      </c>
      <c r="C21831">
        <v>2.93275537330118E-2</v>
      </c>
      <c r="D21831">
        <v>4.7283788158990196</v>
      </c>
      <c r="E21831">
        <v>6</v>
      </c>
      <c r="F21831">
        <v>1.01722196789785</v>
      </c>
      <c r="G21831" t="s">
        <v>81</v>
      </c>
      <c r="H21831" t="s">
        <v>81</v>
      </c>
      <c r="I21831">
        <v>116</v>
      </c>
      <c r="J21831">
        <v>2869</v>
      </c>
      <c r="K21831">
        <v>6.9024515919771101E-2</v>
      </c>
    </row>
    <row r="21832" spans="1:11" x14ac:dyDescent="0.25">
      <c r="A21832" t="s">
        <v>82</v>
      </c>
    </row>
    <row r="21833" spans="1:11" x14ac:dyDescent="0.25">
      <c r="A21833">
        <v>123.640496058227</v>
      </c>
      <c r="B21833">
        <v>13.799828301086199</v>
      </c>
      <c r="C21833">
        <v>2000</v>
      </c>
    </row>
    <row r="21834" spans="1:11" x14ac:dyDescent="0.25">
      <c r="A21834">
        <v>123.619758346106</v>
      </c>
      <c r="B21834">
        <v>13.779090588966</v>
      </c>
      <c r="C21834">
        <v>2000</v>
      </c>
    </row>
    <row r="21835" spans="1:11" x14ac:dyDescent="0.25">
      <c r="A21835">
        <v>124.056774370555</v>
      </c>
      <c r="B21835">
        <v>13.342074564517199</v>
      </c>
      <c r="C21835">
        <v>2001</v>
      </c>
    </row>
    <row r="21836" spans="1:11" x14ac:dyDescent="0.25">
      <c r="A21836">
        <v>124.077512082675</v>
      </c>
      <c r="B21836">
        <v>13.362812276637399</v>
      </c>
      <c r="C21836">
        <v>2001</v>
      </c>
    </row>
    <row r="21837" spans="1:11" x14ac:dyDescent="0.25">
      <c r="A21837">
        <v>127.420980807416</v>
      </c>
      <c r="B21837">
        <v>16.7062810013784</v>
      </c>
      <c r="C21837">
        <v>2001</v>
      </c>
    </row>
    <row r="21838" spans="1:11" x14ac:dyDescent="0.25">
      <c r="A21838">
        <v>126.983964782968</v>
      </c>
      <c r="B21838">
        <v>17.143297025827199</v>
      </c>
      <c r="C21838">
        <v>2000</v>
      </c>
    </row>
    <row r="21839" spans="1:11" x14ac:dyDescent="0.25">
      <c r="A21839" t="s">
        <v>83</v>
      </c>
    </row>
    <row r="21840" spans="1:11" x14ac:dyDescent="0.25">
      <c r="A21840">
        <v>3272</v>
      </c>
      <c r="B21840">
        <v>0</v>
      </c>
      <c r="C21840">
        <v>3.4240797974483401</v>
      </c>
      <c r="D21840">
        <v>1.33249207737246</v>
      </c>
      <c r="E21840">
        <v>6</v>
      </c>
      <c r="F21840">
        <v>1.01722196789785</v>
      </c>
      <c r="G21840" t="s">
        <v>81</v>
      </c>
      <c r="H21840" t="s">
        <v>81</v>
      </c>
      <c r="I21840">
        <v>3180</v>
      </c>
      <c r="J21840">
        <v>2759</v>
      </c>
      <c r="K21840">
        <v>6.9513170286001194E-2</v>
      </c>
    </row>
    <row r="21841" spans="1:11" x14ac:dyDescent="0.25">
      <c r="A21841" t="s">
        <v>82</v>
      </c>
    </row>
    <row r="21842" spans="1:11" x14ac:dyDescent="0.25">
      <c r="A21842">
        <v>59.099578609266302</v>
      </c>
      <c r="B21842">
        <v>26.667774780037501</v>
      </c>
      <c r="C21842">
        <v>2000</v>
      </c>
    </row>
    <row r="21843" spans="1:11" x14ac:dyDescent="0.25">
      <c r="A21843">
        <v>56.678388565166699</v>
      </c>
      <c r="B21843">
        <v>24.246584735937901</v>
      </c>
      <c r="C21843">
        <v>2000</v>
      </c>
    </row>
    <row r="21844" spans="1:11" x14ac:dyDescent="0.25">
      <c r="A21844">
        <v>56.241372540717897</v>
      </c>
      <c r="B21844">
        <v>24.683600760386799</v>
      </c>
      <c r="C21844">
        <v>2001</v>
      </c>
    </row>
    <row r="21845" spans="1:11" x14ac:dyDescent="0.25">
      <c r="A21845">
        <v>58.662562584817501</v>
      </c>
      <c r="B21845">
        <v>27.104790804486299</v>
      </c>
      <c r="C21845">
        <v>2001</v>
      </c>
    </row>
    <row r="21846" spans="1:11" x14ac:dyDescent="0.25">
      <c r="A21846">
        <v>59.6047767686049</v>
      </c>
      <c r="B21846">
        <v>28.047004988273802</v>
      </c>
      <c r="C21846">
        <v>2001</v>
      </c>
    </row>
    <row r="21847" spans="1:11" x14ac:dyDescent="0.25">
      <c r="A21847">
        <v>60.041792793053702</v>
      </c>
      <c r="B21847">
        <v>27.6099889638249</v>
      </c>
      <c r="C21847">
        <v>2000</v>
      </c>
    </row>
    <row r="21848" spans="1:11" x14ac:dyDescent="0.25">
      <c r="A21848" t="s">
        <v>83</v>
      </c>
    </row>
    <row r="21849" spans="1:11" x14ac:dyDescent="0.25">
      <c r="A21849">
        <v>2800</v>
      </c>
      <c r="B21849">
        <v>0</v>
      </c>
      <c r="C21849">
        <v>0.981425752198826</v>
      </c>
      <c r="D21849">
        <v>3.77200465398308</v>
      </c>
      <c r="E21849">
        <v>6</v>
      </c>
      <c r="F21849">
        <v>1.01722196789785</v>
      </c>
      <c r="G21849" t="s">
        <v>81</v>
      </c>
      <c r="H21849" t="s">
        <v>81</v>
      </c>
      <c r="I21849">
        <v>2297</v>
      </c>
      <c r="J21849">
        <v>35</v>
      </c>
      <c r="K21849">
        <v>6.92895444152654E-2</v>
      </c>
    </row>
    <row r="21850" spans="1:11" x14ac:dyDescent="0.25">
      <c r="A21850" t="s">
        <v>82</v>
      </c>
    </row>
    <row r="21851" spans="1:11" x14ac:dyDescent="0.25">
      <c r="A21851">
        <v>5.4448404337533001</v>
      </c>
      <c r="B21851">
        <v>6.6709258661891004</v>
      </c>
      <c r="C21851">
        <v>2000</v>
      </c>
    </row>
    <row r="21852" spans="1:11" x14ac:dyDescent="0.25">
      <c r="A21852">
        <v>4.7508676291423999</v>
      </c>
      <c r="B21852">
        <v>5.97695306157821</v>
      </c>
      <c r="C21852">
        <v>2000</v>
      </c>
    </row>
    <row r="21853" spans="1:11" x14ac:dyDescent="0.25">
      <c r="A21853">
        <v>5.1878836535912196</v>
      </c>
      <c r="B21853">
        <v>5.5399370371293797</v>
      </c>
      <c r="C21853">
        <v>2001</v>
      </c>
    </row>
    <row r="21854" spans="1:11" x14ac:dyDescent="0.25">
      <c r="A21854">
        <v>5.8818564582021198</v>
      </c>
      <c r="B21854">
        <v>6.2339098417402798</v>
      </c>
      <c r="C21854">
        <v>2001</v>
      </c>
    </row>
    <row r="21855" spans="1:11" x14ac:dyDescent="0.25">
      <c r="A21855">
        <v>8.54906652770077</v>
      </c>
      <c r="B21855">
        <v>8.9011199112389292</v>
      </c>
      <c r="C21855">
        <v>2001</v>
      </c>
    </row>
    <row r="21856" spans="1:11" x14ac:dyDescent="0.25">
      <c r="A21856">
        <v>8.1120505032519503</v>
      </c>
      <c r="B21856">
        <v>9.3381359356877507</v>
      </c>
      <c r="C21856">
        <v>2000</v>
      </c>
    </row>
    <row r="21857" spans="1:11" x14ac:dyDescent="0.25">
      <c r="A21857" t="s">
        <v>83</v>
      </c>
    </row>
    <row r="21858" spans="1:11" x14ac:dyDescent="0.25">
      <c r="A21858">
        <v>4171</v>
      </c>
      <c r="B21858">
        <v>0</v>
      </c>
      <c r="C21858">
        <v>3.6482389991708599</v>
      </c>
      <c r="D21858">
        <v>1.10124393601322</v>
      </c>
      <c r="E21858">
        <v>6</v>
      </c>
      <c r="F21858">
        <v>1.01722196789785</v>
      </c>
      <c r="G21858" t="s">
        <v>81</v>
      </c>
      <c r="H21858" t="s">
        <v>81</v>
      </c>
      <c r="I21858">
        <v>2121</v>
      </c>
      <c r="J21858">
        <v>1438</v>
      </c>
      <c r="K21858">
        <v>7.0793564225179906E-2</v>
      </c>
    </row>
    <row r="21859" spans="1:11" x14ac:dyDescent="0.25">
      <c r="A21859" t="s">
        <v>82</v>
      </c>
    </row>
    <row r="21860" spans="1:11" x14ac:dyDescent="0.25">
      <c r="A21860">
        <v>21.177197416865599</v>
      </c>
      <c r="B21860">
        <v>121.186516470824</v>
      </c>
      <c r="C21860">
        <v>2000</v>
      </c>
    </row>
    <row r="21861" spans="1:11" x14ac:dyDescent="0.25">
      <c r="A21861">
        <v>18.597502881162701</v>
      </c>
      <c r="B21861">
        <v>118.606821935121</v>
      </c>
      <c r="C21861">
        <v>2000</v>
      </c>
    </row>
    <row r="21862" spans="1:11" x14ac:dyDescent="0.25">
      <c r="A21862">
        <v>19.034518905611499</v>
      </c>
      <c r="B21862">
        <v>118.169805910672</v>
      </c>
      <c r="C21862">
        <v>2001</v>
      </c>
    </row>
    <row r="21863" spans="1:11" x14ac:dyDescent="0.25">
      <c r="A21863">
        <v>21.614213441314501</v>
      </c>
      <c r="B21863">
        <v>120.749500446375</v>
      </c>
      <c r="C21863">
        <v>2001</v>
      </c>
    </row>
    <row r="21864" spans="1:11" x14ac:dyDescent="0.25">
      <c r="A21864">
        <v>22.39291049621</v>
      </c>
      <c r="B21864">
        <v>121.52819750127099</v>
      </c>
      <c r="C21864">
        <v>2001</v>
      </c>
    </row>
    <row r="21865" spans="1:11" x14ac:dyDescent="0.25">
      <c r="A21865">
        <v>21.955894471761098</v>
      </c>
      <c r="B21865">
        <v>121.96521352571899</v>
      </c>
      <c r="C21865">
        <v>2000</v>
      </c>
    </row>
    <row r="21866" spans="1:11" x14ac:dyDescent="0.25">
      <c r="A21866" t="s">
        <v>83</v>
      </c>
    </row>
    <row r="21867" spans="1:11" x14ac:dyDescent="0.25">
      <c r="A21867">
        <v>2082</v>
      </c>
      <c r="B21867">
        <v>0</v>
      </c>
      <c r="C21867">
        <v>4.241509366052</v>
      </c>
      <c r="D21867">
        <v>0.50797356913207603</v>
      </c>
      <c r="E21867">
        <v>6</v>
      </c>
      <c r="F21867">
        <v>1.01722196789785</v>
      </c>
      <c r="G21867" t="s">
        <v>81</v>
      </c>
      <c r="H21867" t="s">
        <v>81</v>
      </c>
      <c r="I21867">
        <v>3428</v>
      </c>
      <c r="J21867">
        <v>3195</v>
      </c>
      <c r="K21867">
        <v>6.9034738358543402E-2</v>
      </c>
    </row>
    <row r="21868" spans="1:11" x14ac:dyDescent="0.25">
      <c r="A21868" t="s">
        <v>82</v>
      </c>
    </row>
    <row r="21869" spans="1:11" x14ac:dyDescent="0.25">
      <c r="A21869">
        <v>22.137356369824602</v>
      </c>
      <c r="B21869">
        <v>121.06536851686199</v>
      </c>
      <c r="C21869">
        <v>2000</v>
      </c>
    </row>
    <row r="21870" spans="1:11" x14ac:dyDescent="0.25">
      <c r="A21870">
        <v>19.138156334623002</v>
      </c>
      <c r="B21870">
        <v>118.06616848166099</v>
      </c>
      <c r="C21870">
        <v>2000</v>
      </c>
    </row>
    <row r="21871" spans="1:11" x14ac:dyDescent="0.25">
      <c r="A21871">
        <v>19.5751723590718</v>
      </c>
      <c r="B21871">
        <v>117.629152457212</v>
      </c>
      <c r="C21871">
        <v>2001</v>
      </c>
    </row>
    <row r="21872" spans="1:11" x14ac:dyDescent="0.25">
      <c r="A21872">
        <v>22.5743723942734</v>
      </c>
      <c r="B21872">
        <v>120.628352492413</v>
      </c>
      <c r="C21872">
        <v>2001</v>
      </c>
    </row>
    <row r="21873" spans="1:11" x14ac:dyDescent="0.25">
      <c r="A21873">
        <v>22.933563949670202</v>
      </c>
      <c r="B21873">
        <v>120.98754404781</v>
      </c>
      <c r="C21873">
        <v>2001</v>
      </c>
    </row>
    <row r="21874" spans="1:11" x14ac:dyDescent="0.25">
      <c r="A21874">
        <v>22.4965479252214</v>
      </c>
      <c r="B21874">
        <v>121.424560072259</v>
      </c>
      <c r="C21874">
        <v>2000</v>
      </c>
    </row>
    <row r="21875" spans="1:11" x14ac:dyDescent="0.25">
      <c r="A21875" t="s">
        <v>83</v>
      </c>
    </row>
    <row r="21876" spans="1:11" x14ac:dyDescent="0.25">
      <c r="A21876">
        <v>3505</v>
      </c>
      <c r="B21876">
        <v>0</v>
      </c>
      <c r="C21876">
        <v>1.8471835624184201</v>
      </c>
      <c r="D21876">
        <v>2.9021865999467602</v>
      </c>
      <c r="E21876">
        <v>6</v>
      </c>
      <c r="F21876">
        <v>1.01722196789785</v>
      </c>
      <c r="G21876" t="s">
        <v>81</v>
      </c>
      <c r="H21876" t="s">
        <v>81</v>
      </c>
      <c r="I21876">
        <v>3539</v>
      </c>
      <c r="J21876">
        <v>2272</v>
      </c>
      <c r="K21876">
        <v>6.9739436363692606E-2</v>
      </c>
    </row>
    <row r="21877" spans="1:11" x14ac:dyDescent="0.25">
      <c r="A21877" t="s">
        <v>82</v>
      </c>
    </row>
    <row r="21878" spans="1:11" x14ac:dyDescent="0.25">
      <c r="A21878">
        <v>21.134267435001501</v>
      </c>
      <c r="B21878">
        <v>45.054182986292901</v>
      </c>
      <c r="C21878">
        <v>2000</v>
      </c>
    </row>
    <row r="21879" spans="1:11" x14ac:dyDescent="0.25">
      <c r="A21879">
        <v>19.8281114119191</v>
      </c>
      <c r="B21879">
        <v>43.748026963210499</v>
      </c>
      <c r="C21879">
        <v>2000</v>
      </c>
    </row>
    <row r="21880" spans="1:11" x14ac:dyDescent="0.25">
      <c r="A21880">
        <v>19.391095387470301</v>
      </c>
      <c r="B21880">
        <v>44.185042987659301</v>
      </c>
      <c r="C21880">
        <v>2001</v>
      </c>
    </row>
    <row r="21881" spans="1:11" x14ac:dyDescent="0.25">
      <c r="A21881">
        <v>20.697251410552699</v>
      </c>
      <c r="B21881">
        <v>45.491199010741703</v>
      </c>
      <c r="C21881">
        <v>2001</v>
      </c>
    </row>
    <row r="21882" spans="1:11" x14ac:dyDescent="0.25">
      <c r="A21882">
        <v>22.749407235643801</v>
      </c>
      <c r="B21882">
        <v>47.543354835832801</v>
      </c>
      <c r="C21882">
        <v>2001</v>
      </c>
    </row>
    <row r="21883" spans="1:11" x14ac:dyDescent="0.25">
      <c r="A21883">
        <v>23.186423260092599</v>
      </c>
      <c r="B21883">
        <v>47.106338811383999</v>
      </c>
      <c r="C21883">
        <v>2000</v>
      </c>
    </row>
    <row r="21884" spans="1:11" x14ac:dyDescent="0.25">
      <c r="A21884" t="s">
        <v>83</v>
      </c>
    </row>
    <row r="21885" spans="1:11" x14ac:dyDescent="0.25">
      <c r="A21885">
        <v>2391</v>
      </c>
      <c r="B21885">
        <v>0</v>
      </c>
      <c r="C21885">
        <v>4.57262389889428</v>
      </c>
      <c r="D21885">
        <v>0.166884833641433</v>
      </c>
      <c r="E21885">
        <v>6</v>
      </c>
      <c r="F21885">
        <v>1.01722196789785</v>
      </c>
      <c r="G21885" t="s">
        <v>81</v>
      </c>
      <c r="H21885" t="s">
        <v>81</v>
      </c>
      <c r="I21885">
        <v>4375</v>
      </c>
      <c r="J21885">
        <v>504</v>
      </c>
      <c r="K21885">
        <v>6.9149435976010906E-2</v>
      </c>
    </row>
    <row r="21886" spans="1:11" x14ac:dyDescent="0.25">
      <c r="A21886" t="s">
        <v>82</v>
      </c>
    </row>
    <row r="21887" spans="1:11" x14ac:dyDescent="0.25">
      <c r="A21887">
        <v>106.87082147452099</v>
      </c>
      <c r="B21887">
        <v>88.820633748932906</v>
      </c>
      <c r="C21887">
        <v>2000</v>
      </c>
    </row>
    <row r="21888" spans="1:11" x14ac:dyDescent="0.25">
      <c r="A21888">
        <v>103.637488107797</v>
      </c>
      <c r="B21888">
        <v>85.587300382209094</v>
      </c>
      <c r="C21888">
        <v>2000</v>
      </c>
    </row>
    <row r="21889" spans="1:11" x14ac:dyDescent="0.25">
      <c r="A21889">
        <v>103.200472083348</v>
      </c>
      <c r="B21889">
        <v>86.024316406657903</v>
      </c>
      <c r="C21889">
        <v>2001</v>
      </c>
    </row>
    <row r="21890" spans="1:11" x14ac:dyDescent="0.25">
      <c r="A21890">
        <v>106.433805450072</v>
      </c>
      <c r="B21890">
        <v>89.257649773381701</v>
      </c>
      <c r="C21890">
        <v>2001</v>
      </c>
    </row>
    <row r="21891" spans="1:11" x14ac:dyDescent="0.25">
      <c r="A21891">
        <v>106.55181084761701</v>
      </c>
      <c r="B21891">
        <v>89.375655170926706</v>
      </c>
      <c r="C21891">
        <v>2001</v>
      </c>
    </row>
    <row r="21892" spans="1:11" x14ac:dyDescent="0.25">
      <c r="A21892">
        <v>106.988826872066</v>
      </c>
      <c r="B21892">
        <v>88.938639146477897</v>
      </c>
      <c r="C21892">
        <v>2000</v>
      </c>
    </row>
    <row r="21893" spans="1:11" x14ac:dyDescent="0.25">
      <c r="A21893" t="s">
        <v>83</v>
      </c>
    </row>
    <row r="21894" spans="1:11" x14ac:dyDescent="0.25">
      <c r="A21894">
        <v>2900</v>
      </c>
      <c r="B21894">
        <v>0</v>
      </c>
      <c r="C21894">
        <v>4.7027071893392396</v>
      </c>
      <c r="D21894">
        <v>2.9205793640358E-2</v>
      </c>
      <c r="E21894">
        <v>6</v>
      </c>
      <c r="F21894">
        <v>1.01722196789785</v>
      </c>
      <c r="G21894" t="s">
        <v>81</v>
      </c>
      <c r="H21894" t="s">
        <v>81</v>
      </c>
      <c r="I21894">
        <v>1636</v>
      </c>
      <c r="J21894">
        <v>2579</v>
      </c>
      <c r="K21894">
        <v>6.9326649732816006E-2</v>
      </c>
    </row>
    <row r="21895" spans="1:11" x14ac:dyDescent="0.25">
      <c r="A21895" t="s">
        <v>82</v>
      </c>
    </row>
    <row r="21896" spans="1:11" x14ac:dyDescent="0.25">
      <c r="A21896">
        <v>133.176748955243</v>
      </c>
      <c r="B21896">
        <v>74.344898612394601</v>
      </c>
      <c r="C21896">
        <v>2000</v>
      </c>
    </row>
    <row r="21897" spans="1:11" x14ac:dyDescent="0.25">
      <c r="A21897">
        <v>129.85143281172699</v>
      </c>
      <c r="B21897">
        <v>71.019582468878099</v>
      </c>
      <c r="C21897">
        <v>2000</v>
      </c>
    </row>
    <row r="21898" spans="1:11" x14ac:dyDescent="0.25">
      <c r="A21898">
        <v>130.288448836176</v>
      </c>
      <c r="B21898">
        <v>70.582566444429304</v>
      </c>
      <c r="C21898">
        <v>2001</v>
      </c>
    </row>
    <row r="21899" spans="1:11" x14ac:dyDescent="0.25">
      <c r="A21899">
        <v>133.61376497969201</v>
      </c>
      <c r="B21899">
        <v>73.907882587945807</v>
      </c>
      <c r="C21899">
        <v>2001</v>
      </c>
    </row>
    <row r="21900" spans="1:11" x14ac:dyDescent="0.25">
      <c r="A21900">
        <v>133.63441659442501</v>
      </c>
      <c r="B21900">
        <v>73.928534202678804</v>
      </c>
      <c r="C21900">
        <v>2001</v>
      </c>
    </row>
    <row r="21901" spans="1:11" x14ac:dyDescent="0.25">
      <c r="A21901">
        <v>133.197400569976</v>
      </c>
      <c r="B21901">
        <v>74.365550227127599</v>
      </c>
      <c r="C21901">
        <v>2000</v>
      </c>
    </row>
    <row r="21902" spans="1:11" x14ac:dyDescent="0.25">
      <c r="A21902" t="s">
        <v>83</v>
      </c>
    </row>
    <row r="21903" spans="1:11" x14ac:dyDescent="0.25">
      <c r="A21903">
        <v>2789</v>
      </c>
      <c r="B21903">
        <v>0</v>
      </c>
      <c r="C21903">
        <v>1.6901137575762</v>
      </c>
      <c r="D21903">
        <v>3.0411873176238098</v>
      </c>
      <c r="E21903">
        <v>6</v>
      </c>
      <c r="F21903">
        <v>1.01722196789785</v>
      </c>
      <c r="G21903" t="s">
        <v>81</v>
      </c>
      <c r="H21903" t="s">
        <v>81</v>
      </c>
      <c r="I21903">
        <v>2819</v>
      </c>
      <c r="J21903">
        <v>1263</v>
      </c>
      <c r="K21903">
        <v>6.9284913226976996E-2</v>
      </c>
    </row>
    <row r="21904" spans="1:11" x14ac:dyDescent="0.25">
      <c r="A21904" t="s">
        <v>82</v>
      </c>
    </row>
    <row r="21905" spans="1:11" x14ac:dyDescent="0.25">
      <c r="A21905">
        <v>125.04954120751501</v>
      </c>
      <c r="B21905">
        <v>142.00240943302001</v>
      </c>
      <c r="C21905">
        <v>2000</v>
      </c>
    </row>
    <row r="21906" spans="1:11" x14ac:dyDescent="0.25">
      <c r="A21906">
        <v>123.854450308556</v>
      </c>
      <c r="B21906">
        <v>140.80731853406101</v>
      </c>
      <c r="C21906">
        <v>2000</v>
      </c>
    </row>
    <row r="21907" spans="1:11" x14ac:dyDescent="0.25">
      <c r="A21907">
        <v>123.417434284107</v>
      </c>
      <c r="B21907">
        <v>141.24433455850999</v>
      </c>
      <c r="C21907">
        <v>2001</v>
      </c>
    </row>
    <row r="21908" spans="1:11" x14ac:dyDescent="0.25">
      <c r="A21908">
        <v>124.612525183066</v>
      </c>
      <c r="B21908">
        <v>142.43942545746901</v>
      </c>
      <c r="C21908">
        <v>2001</v>
      </c>
    </row>
    <row r="21909" spans="1:11" x14ac:dyDescent="0.25">
      <c r="A21909">
        <v>126.762969358216</v>
      </c>
      <c r="B21909">
        <v>144.58986963261901</v>
      </c>
      <c r="C21909">
        <v>2001</v>
      </c>
    </row>
    <row r="21910" spans="1:11" x14ac:dyDescent="0.25">
      <c r="A21910">
        <v>127.19998538266501</v>
      </c>
      <c r="B21910">
        <v>144.152853608171</v>
      </c>
      <c r="C21910">
        <v>2000</v>
      </c>
    </row>
    <row r="21911" spans="1:11" x14ac:dyDescent="0.25">
      <c r="A21911" t="s">
        <v>83</v>
      </c>
    </row>
    <row r="21912" spans="1:11" x14ac:dyDescent="0.25">
      <c r="A21912">
        <v>1725</v>
      </c>
      <c r="B21912">
        <v>0</v>
      </c>
      <c r="C21912">
        <v>0.189009315305839</v>
      </c>
      <c r="D21912">
        <v>4.5417271273190902</v>
      </c>
      <c r="E21912">
        <v>6</v>
      </c>
      <c r="F21912">
        <v>1.01722196789785</v>
      </c>
      <c r="G21912" t="s">
        <v>81</v>
      </c>
      <c r="H21912" t="s">
        <v>84</v>
      </c>
      <c r="I21912">
        <v>764</v>
      </c>
      <c r="J21912">
        <v>0</v>
      </c>
      <c r="K21912">
        <v>6.8894956157034296E-2</v>
      </c>
    </row>
    <row r="21913" spans="1:11" x14ac:dyDescent="0.25">
      <c r="A21913" t="s">
        <v>82</v>
      </c>
    </row>
    <row r="21914" spans="1:11" x14ac:dyDescent="0.25">
      <c r="A21914">
        <v>60.4245758977628</v>
      </c>
      <c r="B21914">
        <v>146.57873609008001</v>
      </c>
      <c r="C21914">
        <v>2000</v>
      </c>
    </row>
    <row r="21915" spans="1:11" x14ac:dyDescent="0.25">
      <c r="A21915">
        <v>60.282195976872103</v>
      </c>
      <c r="B21915">
        <v>146.436356169189</v>
      </c>
      <c r="C21915">
        <v>2000</v>
      </c>
    </row>
    <row r="21916" spans="1:11" x14ac:dyDescent="0.25">
      <c r="A21916">
        <v>59.845179952423301</v>
      </c>
      <c r="B21916">
        <v>146.87337219363801</v>
      </c>
      <c r="C21916">
        <v>2001</v>
      </c>
    </row>
    <row r="21917" spans="1:11" x14ac:dyDescent="0.25">
      <c r="A21917">
        <v>59.970099568652998</v>
      </c>
      <c r="B21917">
        <v>146.99829180986799</v>
      </c>
      <c r="C21917">
        <v>2001</v>
      </c>
    </row>
    <row r="21918" spans="1:11" x14ac:dyDescent="0.25">
      <c r="A21918">
        <v>62.971807758785303</v>
      </c>
      <c r="B21918">
        <v>150</v>
      </c>
      <c r="C21918">
        <v>2001</v>
      </c>
    </row>
    <row r="21919" spans="1:11" x14ac:dyDescent="0.25">
      <c r="A21919">
        <v>63.845839807682999</v>
      </c>
      <c r="B21919">
        <v>150</v>
      </c>
      <c r="C21919">
        <v>2000</v>
      </c>
    </row>
    <row r="21920" spans="1:11" x14ac:dyDescent="0.25">
      <c r="A21920" t="s">
        <v>83</v>
      </c>
    </row>
    <row r="21921" spans="1:11" x14ac:dyDescent="0.25">
      <c r="A21921">
        <v>2208</v>
      </c>
      <c r="B21921">
        <v>0</v>
      </c>
      <c r="C21921">
        <v>2.9142643400833799</v>
      </c>
      <c r="D21921">
        <v>1.81439902824863</v>
      </c>
      <c r="E21921">
        <v>8</v>
      </c>
      <c r="F21921">
        <v>1.01722196789785</v>
      </c>
      <c r="G21921" t="s">
        <v>81</v>
      </c>
      <c r="H21921" t="s">
        <v>81</v>
      </c>
      <c r="I21921">
        <v>3708</v>
      </c>
      <c r="J21921">
        <v>781</v>
      </c>
      <c r="K21921">
        <v>6.9078285955938207E-2</v>
      </c>
    </row>
    <row r="21922" spans="1:11" x14ac:dyDescent="0.25">
      <c r="A21922" t="s">
        <v>82</v>
      </c>
    </row>
    <row r="21923" spans="1:11" x14ac:dyDescent="0.25">
      <c r="A21923">
        <v>83.439182555968699</v>
      </c>
      <c r="B21923">
        <v>49.650044199852097</v>
      </c>
      <c r="C21923">
        <v>2000</v>
      </c>
    </row>
    <row r="21924" spans="1:11" x14ac:dyDescent="0.25">
      <c r="A21924">
        <v>81.378486478925595</v>
      </c>
      <c r="B21924">
        <v>47.589348122809</v>
      </c>
      <c r="C21924">
        <v>2000</v>
      </c>
    </row>
    <row r="21925" spans="1:11" x14ac:dyDescent="0.25">
      <c r="A21925">
        <v>80.9414704544768</v>
      </c>
      <c r="B21925">
        <v>48.026364147257802</v>
      </c>
      <c r="C21925">
        <v>2001</v>
      </c>
    </row>
    <row r="21926" spans="1:11" x14ac:dyDescent="0.25">
      <c r="A21926">
        <v>83.002166531519805</v>
      </c>
      <c r="B21926">
        <v>50.087060224300899</v>
      </c>
      <c r="C21926">
        <v>2001</v>
      </c>
    </row>
    <row r="21927" spans="1:11" x14ac:dyDescent="0.25">
      <c r="A21927">
        <v>83.133614319443296</v>
      </c>
      <c r="B21927">
        <v>50.218508012224397</v>
      </c>
      <c r="C21927">
        <v>2001</v>
      </c>
    </row>
    <row r="21928" spans="1:11" x14ac:dyDescent="0.25">
      <c r="A21928">
        <v>84.285140388172707</v>
      </c>
      <c r="B21928">
        <v>51.370034080953801</v>
      </c>
      <c r="C21928">
        <v>2001</v>
      </c>
    </row>
    <row r="21929" spans="1:11" x14ac:dyDescent="0.25">
      <c r="A21929">
        <v>84.722156412621501</v>
      </c>
      <c r="B21929">
        <v>50.933018056504999</v>
      </c>
      <c r="C21929">
        <v>2000</v>
      </c>
    </row>
    <row r="21930" spans="1:11" x14ac:dyDescent="0.25">
      <c r="A21930">
        <v>83.570630343892105</v>
      </c>
      <c r="B21930">
        <v>49.781491987775603</v>
      </c>
      <c r="C21930">
        <v>2000</v>
      </c>
    </row>
    <row r="21931" spans="1:11" x14ac:dyDescent="0.25">
      <c r="A21931" t="s">
        <v>83</v>
      </c>
    </row>
    <row r="21932" spans="1:11" x14ac:dyDescent="0.25">
      <c r="A21932">
        <v>514</v>
      </c>
      <c r="B21932">
        <v>0</v>
      </c>
      <c r="C21932">
        <v>3.8460702692870501</v>
      </c>
      <c r="D21932">
        <v>0.88246316866428698</v>
      </c>
      <c r="E21932">
        <v>6</v>
      </c>
      <c r="F21932">
        <v>1.01722196789785</v>
      </c>
      <c r="G21932" t="s">
        <v>81</v>
      </c>
      <c r="H21932" t="s">
        <v>81</v>
      </c>
      <c r="I21932">
        <v>1460</v>
      </c>
      <c r="J21932">
        <v>4093</v>
      </c>
      <c r="K21932">
        <v>0</v>
      </c>
    </row>
    <row r="21933" spans="1:11" x14ac:dyDescent="0.25">
      <c r="A21933" t="s">
        <v>82</v>
      </c>
    </row>
    <row r="21934" spans="1:11" x14ac:dyDescent="0.25">
      <c r="A21934">
        <v>127.771568477974</v>
      </c>
      <c r="B21934">
        <v>64.379753105523704</v>
      </c>
      <c r="C21934">
        <v>2000</v>
      </c>
    </row>
    <row r="21935" spans="1:11" x14ac:dyDescent="0.25">
      <c r="A21935">
        <v>125.05198610964101</v>
      </c>
      <c r="B21935">
        <v>61.660170737190903</v>
      </c>
      <c r="C21935">
        <v>2000</v>
      </c>
    </row>
    <row r="21936" spans="1:11" x14ac:dyDescent="0.25">
      <c r="A21936">
        <v>124.61497008519299</v>
      </c>
      <c r="B21936">
        <v>62.097186761639698</v>
      </c>
      <c r="C21936">
        <v>2001</v>
      </c>
    </row>
    <row r="21937" spans="1:11" x14ac:dyDescent="0.25">
      <c r="A21937">
        <v>127.33455245352501</v>
      </c>
      <c r="B21937">
        <v>64.816769129972499</v>
      </c>
      <c r="C21937">
        <v>2001</v>
      </c>
    </row>
    <row r="21938" spans="1:11" x14ac:dyDescent="0.25">
      <c r="A21938">
        <v>127.958548144235</v>
      </c>
      <c r="B21938">
        <v>65.440764820682404</v>
      </c>
      <c r="C21938">
        <v>2001</v>
      </c>
    </row>
    <row r="21939" spans="1:11" x14ac:dyDescent="0.25">
      <c r="A21939">
        <v>128.39556416868399</v>
      </c>
      <c r="B21939">
        <v>65.003748796233594</v>
      </c>
      <c r="C21939">
        <v>2000</v>
      </c>
    </row>
    <row r="21940" spans="1:11" x14ac:dyDescent="0.25">
      <c r="A21940" t="s">
        <v>83</v>
      </c>
    </row>
    <row r="21941" spans="1:11" x14ac:dyDescent="0.25">
      <c r="A21941">
        <v>1598</v>
      </c>
      <c r="B21941">
        <v>0</v>
      </c>
      <c r="C21941">
        <v>3.0508740233661902</v>
      </c>
      <c r="D21941">
        <v>1.6740351969101801</v>
      </c>
      <c r="E21941">
        <v>6</v>
      </c>
      <c r="F21941">
        <v>1.01722196789785</v>
      </c>
      <c r="G21941" t="s">
        <v>81</v>
      </c>
      <c r="H21941" t="s">
        <v>81</v>
      </c>
      <c r="I21941">
        <v>3576</v>
      </c>
      <c r="J21941">
        <v>3998</v>
      </c>
      <c r="K21941">
        <v>6.8841186949313002E-2</v>
      </c>
    </row>
    <row r="21942" spans="1:11" x14ac:dyDescent="0.25">
      <c r="A21942" t="s">
        <v>82</v>
      </c>
    </row>
    <row r="21943" spans="1:11" x14ac:dyDescent="0.25">
      <c r="A21943">
        <v>97.968551123495601</v>
      </c>
      <c r="B21943">
        <v>105.44266160458901</v>
      </c>
      <c r="C21943">
        <v>2000</v>
      </c>
    </row>
    <row r="21944" spans="1:11" x14ac:dyDescent="0.25">
      <c r="A21944">
        <v>95.811257413027505</v>
      </c>
      <c r="B21944">
        <v>103.28536789412099</v>
      </c>
      <c r="C21944">
        <v>2000</v>
      </c>
    </row>
    <row r="21945" spans="1:11" x14ac:dyDescent="0.25">
      <c r="A21945">
        <v>95.374241388578696</v>
      </c>
      <c r="B21945">
        <v>103.72238391857</v>
      </c>
      <c r="C21945">
        <v>2001</v>
      </c>
    </row>
    <row r="21946" spans="1:11" x14ac:dyDescent="0.25">
      <c r="A21946">
        <v>97.531535099046806</v>
      </c>
      <c r="B21946">
        <v>105.879677629038</v>
      </c>
      <c r="C21946">
        <v>2001</v>
      </c>
    </row>
    <row r="21947" spans="1:11" x14ac:dyDescent="0.25">
      <c r="A21947">
        <v>98.715256738727007</v>
      </c>
      <c r="B21947">
        <v>107.063399268718</v>
      </c>
      <c r="C21947">
        <v>2001</v>
      </c>
    </row>
    <row r="21948" spans="1:11" x14ac:dyDescent="0.25">
      <c r="A21948">
        <v>99.152272763175802</v>
      </c>
      <c r="B21948">
        <v>106.62638324426899</v>
      </c>
      <c r="C21948">
        <v>2000</v>
      </c>
    </row>
    <row r="21949" spans="1:11" x14ac:dyDescent="0.25">
      <c r="A21949" t="s">
        <v>83</v>
      </c>
    </row>
    <row r="21950" spans="1:11" x14ac:dyDescent="0.25">
      <c r="A21950">
        <v>3291</v>
      </c>
      <c r="B21950">
        <v>0</v>
      </c>
      <c r="C21950">
        <v>1.9078156794452801</v>
      </c>
      <c r="D21950">
        <v>2.8045659998738302</v>
      </c>
      <c r="E21950">
        <v>6</v>
      </c>
      <c r="F21950">
        <v>1.01722196789785</v>
      </c>
      <c r="G21950" t="s">
        <v>81</v>
      </c>
      <c r="H21950" t="s">
        <v>81</v>
      </c>
      <c r="I21950">
        <v>1077</v>
      </c>
      <c r="J21950">
        <v>3073</v>
      </c>
      <c r="K21950">
        <v>6.9524306521507706E-2</v>
      </c>
    </row>
    <row r="21951" spans="1:11" x14ac:dyDescent="0.25">
      <c r="A21951" t="s">
        <v>82</v>
      </c>
    </row>
    <row r="21952" spans="1:11" x14ac:dyDescent="0.25">
      <c r="A21952">
        <v>56.001448909757201</v>
      </c>
      <c r="B21952">
        <v>75.279517440716702</v>
      </c>
      <c r="C21952">
        <v>2000</v>
      </c>
    </row>
    <row r="21953" spans="1:11" x14ac:dyDescent="0.25">
      <c r="A21953">
        <v>54.652419505567401</v>
      </c>
      <c r="B21953">
        <v>73.930488036526896</v>
      </c>
      <c r="C21953">
        <v>2000</v>
      </c>
    </row>
    <row r="21954" spans="1:11" x14ac:dyDescent="0.25">
      <c r="A21954">
        <v>55.089435530016303</v>
      </c>
      <c r="B21954">
        <v>73.493472012078101</v>
      </c>
      <c r="C21954">
        <v>2001</v>
      </c>
    </row>
    <row r="21955" spans="1:11" x14ac:dyDescent="0.25">
      <c r="A21955">
        <v>56.438464934206003</v>
      </c>
      <c r="B21955">
        <v>74.842501416267893</v>
      </c>
      <c r="C21955">
        <v>2001</v>
      </c>
    </row>
    <row r="21956" spans="1:11" x14ac:dyDescent="0.25">
      <c r="A21956">
        <v>58.421592571002101</v>
      </c>
      <c r="B21956">
        <v>76.825629053063906</v>
      </c>
      <c r="C21956">
        <v>2001</v>
      </c>
    </row>
    <row r="21957" spans="1:11" x14ac:dyDescent="0.25">
      <c r="A21957">
        <v>57.9845765465532</v>
      </c>
      <c r="B21957">
        <v>77.262645077512701</v>
      </c>
      <c r="C21957">
        <v>2000</v>
      </c>
    </row>
    <row r="21958" spans="1:11" x14ac:dyDescent="0.25">
      <c r="A21958" t="s">
        <v>83</v>
      </c>
    </row>
    <row r="21959" spans="1:11" x14ac:dyDescent="0.25">
      <c r="A21959">
        <v>974</v>
      </c>
      <c r="B21959">
        <v>0</v>
      </c>
      <c r="C21959">
        <v>1.1478203504034401</v>
      </c>
      <c r="D21959">
        <v>3.5637472499337499</v>
      </c>
      <c r="E21959">
        <v>6</v>
      </c>
      <c r="F21959">
        <v>1.01722196789785</v>
      </c>
      <c r="G21959" t="s">
        <v>81</v>
      </c>
      <c r="H21959" t="s">
        <v>81</v>
      </c>
      <c r="I21959">
        <v>4688</v>
      </c>
      <c r="J21959">
        <v>764</v>
      </c>
      <c r="K21959">
        <v>6.8476618095571207E-2</v>
      </c>
    </row>
    <row r="21960" spans="1:11" x14ac:dyDescent="0.25">
      <c r="A21960" t="s">
        <v>82</v>
      </c>
    </row>
    <row r="21961" spans="1:11" x14ac:dyDescent="0.25">
      <c r="A21961">
        <v>54.468312748921399</v>
      </c>
      <c r="B21961">
        <v>139.75458661176501</v>
      </c>
      <c r="C21961">
        <v>2000</v>
      </c>
    </row>
    <row r="21962" spans="1:11" x14ac:dyDescent="0.25">
      <c r="A21962">
        <v>53.656681195567302</v>
      </c>
      <c r="B21962">
        <v>138.94295505841001</v>
      </c>
      <c r="C21962">
        <v>2000</v>
      </c>
    </row>
    <row r="21963" spans="1:11" x14ac:dyDescent="0.25">
      <c r="A21963">
        <v>53.2196651711184</v>
      </c>
      <c r="B21963">
        <v>139.37997108285899</v>
      </c>
      <c r="C21963">
        <v>2001</v>
      </c>
    </row>
    <row r="21964" spans="1:11" x14ac:dyDescent="0.25">
      <c r="A21964">
        <v>54.031296724472597</v>
      </c>
      <c r="B21964">
        <v>140.19160263621299</v>
      </c>
      <c r="C21964">
        <v>2001</v>
      </c>
    </row>
    <row r="21965" spans="1:11" x14ac:dyDescent="0.25">
      <c r="A21965">
        <v>56.551246571335703</v>
      </c>
      <c r="B21965">
        <v>142.71155248307701</v>
      </c>
      <c r="C21965">
        <v>2001</v>
      </c>
    </row>
    <row r="21966" spans="1:11" x14ac:dyDescent="0.25">
      <c r="A21966">
        <v>56.988262595784498</v>
      </c>
      <c r="B21966">
        <v>142.27453645862801</v>
      </c>
      <c r="C21966">
        <v>2000</v>
      </c>
    </row>
    <row r="21967" spans="1:11" x14ac:dyDescent="0.25">
      <c r="A21967" t="s">
        <v>83</v>
      </c>
    </row>
    <row r="21968" spans="1:11" x14ac:dyDescent="0.25">
      <c r="A21968">
        <v>1718</v>
      </c>
      <c r="B21968">
        <v>0</v>
      </c>
      <c r="C21968">
        <v>0.485159453544175</v>
      </c>
      <c r="D21968">
        <v>4.2228309847740304</v>
      </c>
      <c r="E21968">
        <v>6</v>
      </c>
      <c r="F21968">
        <v>1.01722196789785</v>
      </c>
      <c r="G21968" t="s">
        <v>81</v>
      </c>
      <c r="H21968" t="s">
        <v>81</v>
      </c>
      <c r="I21968">
        <v>943</v>
      </c>
      <c r="J21968">
        <v>1671</v>
      </c>
      <c r="K21968">
        <v>6.8891558883014403E-2</v>
      </c>
    </row>
    <row r="21969" spans="1:11" x14ac:dyDescent="0.25">
      <c r="A21969" t="s">
        <v>82</v>
      </c>
    </row>
    <row r="21970" spans="1:11" x14ac:dyDescent="0.25">
      <c r="A21970">
        <v>6.1666815300361497</v>
      </c>
      <c r="B21970">
        <v>3.7993685630102498</v>
      </c>
      <c r="C21970">
        <v>2000</v>
      </c>
    </row>
    <row r="21971" spans="1:11" x14ac:dyDescent="0.25">
      <c r="A21971">
        <v>5.8236219904783102</v>
      </c>
      <c r="B21971">
        <v>3.4563090234524099</v>
      </c>
      <c r="C21971">
        <v>2000</v>
      </c>
    </row>
    <row r="21972" spans="1:11" x14ac:dyDescent="0.25">
      <c r="A21972">
        <v>6.2606380149271299</v>
      </c>
      <c r="B21972">
        <v>3.0192929990035799</v>
      </c>
      <c r="C21972">
        <v>2001</v>
      </c>
    </row>
    <row r="21973" spans="1:11" x14ac:dyDescent="0.25">
      <c r="A21973">
        <v>6.6036975544849703</v>
      </c>
      <c r="B21973">
        <v>3.3623525385614301</v>
      </c>
      <c r="C21973">
        <v>2001</v>
      </c>
    </row>
    <row r="21974" spans="1:11" x14ac:dyDescent="0.25">
      <c r="A21974">
        <v>9.5896899796233601</v>
      </c>
      <c r="B21974">
        <v>6.3483449636998097</v>
      </c>
      <c r="C21974">
        <v>2001</v>
      </c>
    </row>
    <row r="21975" spans="1:11" x14ac:dyDescent="0.25">
      <c r="A21975">
        <v>9.1526739551745404</v>
      </c>
      <c r="B21975">
        <v>6.7853609881486303</v>
      </c>
      <c r="C21975">
        <v>2000</v>
      </c>
    </row>
    <row r="21976" spans="1:11" x14ac:dyDescent="0.25">
      <c r="A21976" t="s">
        <v>83</v>
      </c>
    </row>
    <row r="21977" spans="1:11" x14ac:dyDescent="0.25">
      <c r="A21977">
        <v>1377</v>
      </c>
      <c r="B21977">
        <v>0</v>
      </c>
      <c r="C21977">
        <v>3.0065047583376701</v>
      </c>
      <c r="D21977">
        <v>1.69990263968601</v>
      </c>
      <c r="E21977">
        <v>6</v>
      </c>
      <c r="F21977">
        <v>1.01722196789785</v>
      </c>
      <c r="G21977" t="s">
        <v>81</v>
      </c>
      <c r="H21977" t="s">
        <v>81</v>
      </c>
      <c r="I21977">
        <v>4586</v>
      </c>
      <c r="J21977">
        <v>1973</v>
      </c>
      <c r="K21977">
        <v>6.8729624644831802E-2</v>
      </c>
    </row>
    <row r="21978" spans="1:11" x14ac:dyDescent="0.25">
      <c r="A21978" t="s">
        <v>82</v>
      </c>
    </row>
    <row r="21979" spans="1:11" x14ac:dyDescent="0.25">
      <c r="A21979">
        <v>2.3444279145146001</v>
      </c>
      <c r="B21979">
        <v>44.689966708747498</v>
      </c>
      <c r="C21979">
        <v>2000</v>
      </c>
    </row>
    <row r="21980" spans="1:11" x14ac:dyDescent="0.25">
      <c r="A21980">
        <v>0.21850801222440999</v>
      </c>
      <c r="B21980">
        <v>42.564046806457299</v>
      </c>
      <c r="C21980">
        <v>2000</v>
      </c>
    </row>
    <row r="21981" spans="1:11" x14ac:dyDescent="0.25">
      <c r="A21981">
        <v>-0.21850801222440999</v>
      </c>
      <c r="B21981">
        <v>43.0010628309061</v>
      </c>
      <c r="C21981">
        <v>2001</v>
      </c>
    </row>
    <row r="21982" spans="1:11" x14ac:dyDescent="0.25">
      <c r="A21982">
        <v>1.9074118900657799</v>
      </c>
      <c r="B21982">
        <v>45.1269827331963</v>
      </c>
      <c r="C21982">
        <v>2001</v>
      </c>
    </row>
    <row r="21983" spans="1:11" x14ac:dyDescent="0.25">
      <c r="A21983">
        <v>3.1094245739446702</v>
      </c>
      <c r="B21983">
        <v>46.328995417075198</v>
      </c>
      <c r="C21983">
        <v>2001</v>
      </c>
    </row>
    <row r="21984" spans="1:11" x14ac:dyDescent="0.25">
      <c r="A21984">
        <v>3.5464405983934899</v>
      </c>
      <c r="B21984">
        <v>45.891979392626403</v>
      </c>
      <c r="C21984">
        <v>2000</v>
      </c>
    </row>
    <row r="21985" spans="1:11" x14ac:dyDescent="0.25">
      <c r="A21985" t="s">
        <v>83</v>
      </c>
    </row>
    <row r="21986" spans="1:11" x14ac:dyDescent="0.25">
      <c r="A21986">
        <v>2464</v>
      </c>
      <c r="B21986">
        <v>0</v>
      </c>
      <c r="C21986">
        <v>3.63401588781021</v>
      </c>
      <c r="D21986">
        <v>1.0704749088257799</v>
      </c>
      <c r="E21986">
        <v>6</v>
      </c>
      <c r="F21986">
        <v>1.01722196789785</v>
      </c>
      <c r="G21986" t="s">
        <v>81</v>
      </c>
      <c r="H21986" t="s">
        <v>81</v>
      </c>
      <c r="I21986">
        <v>1149</v>
      </c>
      <c r="J21986">
        <v>2236</v>
      </c>
      <c r="K21986">
        <v>6.9176847701601596E-2</v>
      </c>
    </row>
    <row r="21987" spans="1:11" x14ac:dyDescent="0.25">
      <c r="A21987" t="s">
        <v>82</v>
      </c>
    </row>
    <row r="21988" spans="1:11" x14ac:dyDescent="0.25">
      <c r="A21988">
        <v>32.4904412219677</v>
      </c>
      <c r="B21988">
        <v>8.6763249713396302</v>
      </c>
      <c r="C21988">
        <v>2000</v>
      </c>
    </row>
    <row r="21989" spans="1:11" x14ac:dyDescent="0.25">
      <c r="A21989">
        <v>29.920803944757498</v>
      </c>
      <c r="B21989">
        <v>6.1066876941293797</v>
      </c>
      <c r="C21989">
        <v>2000</v>
      </c>
    </row>
    <row r="21990" spans="1:11" x14ac:dyDescent="0.25">
      <c r="A21990">
        <v>29.4837879203087</v>
      </c>
      <c r="B21990">
        <v>6.5437037185782003</v>
      </c>
      <c r="C21990">
        <v>2001</v>
      </c>
    </row>
    <row r="21991" spans="1:11" x14ac:dyDescent="0.25">
      <c r="A21991">
        <v>32.053425197518898</v>
      </c>
      <c r="B21991">
        <v>9.1133409957884499</v>
      </c>
      <c r="C21991">
        <v>2001</v>
      </c>
    </row>
    <row r="21992" spans="1:11" x14ac:dyDescent="0.25">
      <c r="A21992">
        <v>32.810365264639699</v>
      </c>
      <c r="B21992">
        <v>9.8702810629092106</v>
      </c>
      <c r="C21992">
        <v>2001</v>
      </c>
    </row>
    <row r="21993" spans="1:11" x14ac:dyDescent="0.25">
      <c r="A21993">
        <v>33.247381289088501</v>
      </c>
      <c r="B21993">
        <v>9.4332650384603909</v>
      </c>
      <c r="C21993">
        <v>2000</v>
      </c>
    </row>
    <row r="21994" spans="1:11" x14ac:dyDescent="0.25">
      <c r="A21994" t="s">
        <v>83</v>
      </c>
    </row>
    <row r="21995" spans="1:11" x14ac:dyDescent="0.25">
      <c r="A21995">
        <v>2625</v>
      </c>
      <c r="B21995">
        <v>0</v>
      </c>
      <c r="C21995">
        <v>4.1888151625644001</v>
      </c>
      <c r="D21995">
        <v>0.50426769735045696</v>
      </c>
      <c r="E21995">
        <v>6</v>
      </c>
      <c r="F21995">
        <v>1.01722196789785</v>
      </c>
      <c r="G21995" t="s">
        <v>81</v>
      </c>
      <c r="H21995" t="s">
        <v>81</v>
      </c>
      <c r="I21995">
        <v>3086</v>
      </c>
      <c r="J21995">
        <v>3961</v>
      </c>
      <c r="K21995">
        <v>6.9227651771427201E-2</v>
      </c>
    </row>
    <row r="21996" spans="1:11" x14ac:dyDescent="0.25">
      <c r="A21996" t="s">
        <v>82</v>
      </c>
    </row>
    <row r="21997" spans="1:11" x14ac:dyDescent="0.25">
      <c r="A21997">
        <v>145.11607810255401</v>
      </c>
      <c r="B21997">
        <v>105.183895380783</v>
      </c>
      <c r="C21997">
        <v>2000</v>
      </c>
    </row>
    <row r="21998" spans="1:11" x14ac:dyDescent="0.25">
      <c r="A21998">
        <v>142.154138495968</v>
      </c>
      <c r="B21998">
        <v>102.221955774197</v>
      </c>
      <c r="C21998">
        <v>2000</v>
      </c>
    </row>
    <row r="21999" spans="1:11" x14ac:dyDescent="0.25">
      <c r="A21999">
        <v>142.59115452041701</v>
      </c>
      <c r="B21999">
        <v>101.78493974974801</v>
      </c>
      <c r="C21999">
        <v>2001</v>
      </c>
    </row>
    <row r="22000" spans="1:11" x14ac:dyDescent="0.25">
      <c r="A22000">
        <v>145.55309412700299</v>
      </c>
      <c r="B22000">
        <v>104.74687935633401</v>
      </c>
      <c r="C22000">
        <v>2001</v>
      </c>
    </row>
    <row r="22001" spans="1:11" x14ac:dyDescent="0.25">
      <c r="A22001">
        <v>145.90966523533299</v>
      </c>
      <c r="B22001">
        <v>105.10345046466399</v>
      </c>
      <c r="C22001">
        <v>2001</v>
      </c>
    </row>
    <row r="22002" spans="1:11" x14ac:dyDescent="0.25">
      <c r="A22002">
        <v>145.47264921088399</v>
      </c>
      <c r="B22002">
        <v>105.540466489113</v>
      </c>
      <c r="C22002">
        <v>2000</v>
      </c>
    </row>
    <row r="22003" spans="1:11" x14ac:dyDescent="0.25">
      <c r="A22003" t="s">
        <v>83</v>
      </c>
    </row>
    <row r="22004" spans="1:11" x14ac:dyDescent="0.25">
      <c r="A22004">
        <v>3403</v>
      </c>
      <c r="B22004">
        <v>0</v>
      </c>
      <c r="C22004">
        <v>1.64487715410553</v>
      </c>
      <c r="D22004">
        <v>3.0482057058093202</v>
      </c>
      <c r="E22004">
        <v>6</v>
      </c>
      <c r="F22004">
        <v>1.01722196789785</v>
      </c>
      <c r="G22004" t="s">
        <v>81</v>
      </c>
      <c r="H22004" t="s">
        <v>81</v>
      </c>
      <c r="I22004">
        <v>3532</v>
      </c>
      <c r="J22004">
        <v>2661</v>
      </c>
      <c r="K22004">
        <v>6.9617527571098001E-2</v>
      </c>
    </row>
    <row r="22005" spans="1:11" x14ac:dyDescent="0.25">
      <c r="A22005" t="s">
        <v>82</v>
      </c>
    </row>
    <row r="22006" spans="1:11" x14ac:dyDescent="0.25">
      <c r="A22006">
        <v>143.217442324948</v>
      </c>
      <c r="B22006">
        <v>103.48485952499099</v>
      </c>
      <c r="C22006">
        <v>2000</v>
      </c>
    </row>
    <row r="22007" spans="1:11" x14ac:dyDescent="0.25">
      <c r="A22007">
        <v>142.05433853506099</v>
      </c>
      <c r="B22007">
        <v>102.32175573510401</v>
      </c>
      <c r="C22007">
        <v>2000</v>
      </c>
    </row>
    <row r="22008" spans="1:11" x14ac:dyDescent="0.25">
      <c r="A22008">
        <v>141.61732251061201</v>
      </c>
      <c r="B22008">
        <v>102.758771759553</v>
      </c>
      <c r="C22008">
        <v>2001</v>
      </c>
    </row>
    <row r="22009" spans="1:11" x14ac:dyDescent="0.25">
      <c r="A22009">
        <v>142.78042630049899</v>
      </c>
      <c r="B22009">
        <v>103.92187554943899</v>
      </c>
      <c r="C22009">
        <v>2001</v>
      </c>
    </row>
    <row r="22010" spans="1:11" x14ac:dyDescent="0.25">
      <c r="A22010">
        <v>144.935833225528</v>
      </c>
      <c r="B22010">
        <v>106.077282474469</v>
      </c>
      <c r="C22010">
        <v>2001</v>
      </c>
    </row>
    <row r="22011" spans="1:11" x14ac:dyDescent="0.25">
      <c r="A22011">
        <v>145.37284924997701</v>
      </c>
      <c r="B22011">
        <v>105.64026645001999</v>
      </c>
      <c r="C22011">
        <v>2000</v>
      </c>
    </row>
    <row r="22012" spans="1:11" x14ac:dyDescent="0.25">
      <c r="A22012" t="s">
        <v>83</v>
      </c>
    </row>
    <row r="22013" spans="1:11" x14ac:dyDescent="0.25">
      <c r="A22013">
        <v>3697</v>
      </c>
      <c r="B22013">
        <v>0</v>
      </c>
      <c r="C22013">
        <v>1.60936491909874</v>
      </c>
      <c r="D22013">
        <v>3.07415141058505</v>
      </c>
      <c r="E22013">
        <v>6</v>
      </c>
      <c r="F22013">
        <v>1.01722196789785</v>
      </c>
      <c r="G22013" t="s">
        <v>81</v>
      </c>
      <c r="H22013" t="s">
        <v>81</v>
      </c>
      <c r="I22013">
        <v>2754</v>
      </c>
      <c r="J22013">
        <v>517</v>
      </c>
      <c r="K22013">
        <v>7.00272003800817E-2</v>
      </c>
    </row>
    <row r="22014" spans="1:11" x14ac:dyDescent="0.25">
      <c r="A22014" t="s">
        <v>82</v>
      </c>
    </row>
    <row r="22015" spans="1:11" x14ac:dyDescent="0.25">
      <c r="A22015">
        <v>145.153011778902</v>
      </c>
      <c r="B22015">
        <v>81.519374076057701</v>
      </c>
      <c r="C22015">
        <v>2000</v>
      </c>
    </row>
    <row r="22016" spans="1:11" x14ac:dyDescent="0.25">
      <c r="A22016">
        <v>144.015018931204</v>
      </c>
      <c r="B22016">
        <v>80.381381228359203</v>
      </c>
      <c r="C22016">
        <v>2000</v>
      </c>
    </row>
    <row r="22017" spans="1:11" x14ac:dyDescent="0.25">
      <c r="A22017">
        <v>143.57800290675499</v>
      </c>
      <c r="B22017">
        <v>80.818397252807998</v>
      </c>
      <c r="C22017">
        <v>2001</v>
      </c>
    </row>
    <row r="22018" spans="1:11" x14ac:dyDescent="0.25">
      <c r="A22018">
        <v>144.71599575445299</v>
      </c>
      <c r="B22018">
        <v>81.956390100506496</v>
      </c>
      <c r="C22018">
        <v>2001</v>
      </c>
    </row>
    <row r="22019" spans="1:11" x14ac:dyDescent="0.25">
      <c r="A22019">
        <v>146.88974906327201</v>
      </c>
      <c r="B22019">
        <v>84.130143409325399</v>
      </c>
      <c r="C22019">
        <v>2001</v>
      </c>
    </row>
    <row r="22020" spans="1:11" x14ac:dyDescent="0.25">
      <c r="A22020">
        <v>147.32676508772099</v>
      </c>
      <c r="B22020">
        <v>83.693127384876504</v>
      </c>
      <c r="C22020">
        <v>2000</v>
      </c>
    </row>
    <row r="22021" spans="1:11" x14ac:dyDescent="0.25">
      <c r="A22021" t="s">
        <v>83</v>
      </c>
    </row>
    <row r="22022" spans="1:11" x14ac:dyDescent="0.25">
      <c r="A22022">
        <v>2460</v>
      </c>
      <c r="B22022">
        <v>0</v>
      </c>
      <c r="C22022">
        <v>3.9675309462006099</v>
      </c>
      <c r="D22022">
        <v>0.71598538348317198</v>
      </c>
      <c r="E22022">
        <v>6</v>
      </c>
      <c r="F22022">
        <v>1.01722196789785</v>
      </c>
      <c r="G22022" t="s">
        <v>81</v>
      </c>
      <c r="H22022" t="s">
        <v>81</v>
      </c>
      <c r="I22022">
        <v>2754</v>
      </c>
      <c r="J22022">
        <v>517</v>
      </c>
      <c r="K22022">
        <v>6.9171095911012406E-2</v>
      </c>
    </row>
    <row r="22023" spans="1:11" x14ac:dyDescent="0.25">
      <c r="A22023" t="s">
        <v>82</v>
      </c>
    </row>
    <row r="22024" spans="1:11" x14ac:dyDescent="0.25">
      <c r="A22024">
        <v>146.33532897770701</v>
      </c>
      <c r="B22024">
        <v>83.6720072551079</v>
      </c>
      <c r="C22024">
        <v>2000</v>
      </c>
    </row>
    <row r="22025" spans="1:11" x14ac:dyDescent="0.25">
      <c r="A22025">
        <v>143.52986094108101</v>
      </c>
      <c r="B22025">
        <v>80.866539218482004</v>
      </c>
      <c r="C22025">
        <v>2000</v>
      </c>
    </row>
    <row r="22026" spans="1:11" x14ac:dyDescent="0.25">
      <c r="A22026">
        <v>143.092844916632</v>
      </c>
      <c r="B22026">
        <v>81.303555242930798</v>
      </c>
      <c r="C22026">
        <v>2001</v>
      </c>
    </row>
    <row r="22027" spans="1:11" x14ac:dyDescent="0.25">
      <c r="A22027">
        <v>145.898312953258</v>
      </c>
      <c r="B22027">
        <v>84.109023279556695</v>
      </c>
      <c r="C22027">
        <v>2001</v>
      </c>
    </row>
    <row r="22028" spans="1:11" x14ac:dyDescent="0.25">
      <c r="A22028">
        <v>146.40459107314899</v>
      </c>
      <c r="B22028">
        <v>84.6153013994481</v>
      </c>
      <c r="C22028">
        <v>2001</v>
      </c>
    </row>
    <row r="22029" spans="1:11" x14ac:dyDescent="0.25">
      <c r="A22029">
        <v>146.841607097598</v>
      </c>
      <c r="B22029">
        <v>84.178285374999305</v>
      </c>
      <c r="C22029">
        <v>2000</v>
      </c>
    </row>
    <row r="22030" spans="1:11" x14ac:dyDescent="0.25">
      <c r="A22030" t="s">
        <v>83</v>
      </c>
    </row>
    <row r="22031" spans="1:11" x14ac:dyDescent="0.25">
      <c r="A22031">
        <v>358</v>
      </c>
      <c r="B22031">
        <v>0</v>
      </c>
      <c r="C22031">
        <v>2.5590054913023401</v>
      </c>
      <c r="D22031">
        <v>2.1237075302210799</v>
      </c>
      <c r="E22031">
        <v>6</v>
      </c>
      <c r="F22031">
        <v>1.01722196789785</v>
      </c>
      <c r="G22031" t="s">
        <v>81</v>
      </c>
      <c r="H22031" t="s">
        <v>81</v>
      </c>
      <c r="I22031">
        <v>3888</v>
      </c>
      <c r="J22031">
        <v>1630</v>
      </c>
      <c r="K22031">
        <v>0</v>
      </c>
    </row>
    <row r="22032" spans="1:11" x14ac:dyDescent="0.25">
      <c r="A22032" t="s">
        <v>82</v>
      </c>
    </row>
    <row r="22033" spans="1:11" x14ac:dyDescent="0.25">
      <c r="A22033">
        <v>130.876112204457</v>
      </c>
      <c r="B22033">
        <v>103.940341929873</v>
      </c>
      <c r="C22033">
        <v>2000</v>
      </c>
    </row>
    <row r="22034" spans="1:11" x14ac:dyDescent="0.25">
      <c r="A22034">
        <v>129.066622068464</v>
      </c>
      <c r="B22034">
        <v>102.130851793879</v>
      </c>
      <c r="C22034">
        <v>2000</v>
      </c>
    </row>
    <row r="22035" spans="1:11" x14ac:dyDescent="0.25">
      <c r="A22035">
        <v>129.50363809291301</v>
      </c>
      <c r="B22035">
        <v>101.693835769431</v>
      </c>
      <c r="C22035">
        <v>2001</v>
      </c>
    </row>
    <row r="22036" spans="1:11" x14ac:dyDescent="0.25">
      <c r="A22036">
        <v>131.31312822890601</v>
      </c>
      <c r="B22036">
        <v>103.50332590542401</v>
      </c>
      <c r="C22036">
        <v>2001</v>
      </c>
    </row>
    <row r="22037" spans="1:11" x14ac:dyDescent="0.25">
      <c r="A22037">
        <v>132.81481622478299</v>
      </c>
      <c r="B22037">
        <v>105.0050139013</v>
      </c>
      <c r="C22037">
        <v>2001</v>
      </c>
    </row>
    <row r="22038" spans="1:11" x14ac:dyDescent="0.25">
      <c r="A22038">
        <v>132.37780020033401</v>
      </c>
      <c r="B22038">
        <v>105.442029925749</v>
      </c>
      <c r="C22038">
        <v>2000</v>
      </c>
    </row>
    <row r="22039" spans="1:11" x14ac:dyDescent="0.25">
      <c r="A22039" t="s">
        <v>83</v>
      </c>
    </row>
    <row r="22040" spans="1:11" x14ac:dyDescent="0.25">
      <c r="A22040">
        <v>3998</v>
      </c>
      <c r="B22040">
        <v>0</v>
      </c>
      <c r="C22040">
        <v>0.74770079012137103</v>
      </c>
      <c r="D22040">
        <v>3.93412139894542</v>
      </c>
      <c r="E22040">
        <v>8</v>
      </c>
      <c r="F22040">
        <v>1.01722196789785</v>
      </c>
      <c r="G22040" t="s">
        <v>81</v>
      </c>
      <c r="H22040" t="s">
        <v>81</v>
      </c>
      <c r="I22040">
        <v>1598</v>
      </c>
      <c r="J22040">
        <v>1051</v>
      </c>
      <c r="K22040">
        <v>7.0527260104599199E-2</v>
      </c>
    </row>
    <row r="22041" spans="1:11" x14ac:dyDescent="0.25">
      <c r="A22041" t="s">
        <v>82</v>
      </c>
    </row>
    <row r="22042" spans="1:11" x14ac:dyDescent="0.25">
      <c r="A22042">
        <v>100.09669727091099</v>
      </c>
      <c r="B22042">
        <v>106.73936733452101</v>
      </c>
      <c r="C22042">
        <v>2000</v>
      </c>
    </row>
    <row r="22043" spans="1:11" x14ac:dyDescent="0.25">
      <c r="A22043">
        <v>99.567992971917405</v>
      </c>
      <c r="B22043">
        <v>106.210663035528</v>
      </c>
      <c r="C22043">
        <v>2000</v>
      </c>
    </row>
    <row r="22044" spans="1:11" x14ac:dyDescent="0.25">
      <c r="A22044">
        <v>99.130976947468596</v>
      </c>
      <c r="B22044">
        <v>106.647679059976</v>
      </c>
      <c r="C22044">
        <v>2001</v>
      </c>
    </row>
    <row r="22045" spans="1:11" x14ac:dyDescent="0.25">
      <c r="A22045">
        <v>99.659681246461901</v>
      </c>
      <c r="B22045">
        <v>107.17638335897</v>
      </c>
      <c r="C22045">
        <v>2001</v>
      </c>
    </row>
    <row r="22046" spans="1:11" x14ac:dyDescent="0.25">
      <c r="A22046">
        <v>99.781491987775595</v>
      </c>
      <c r="B22046">
        <v>107.298194100283</v>
      </c>
      <c r="C22046">
        <v>2001</v>
      </c>
    </row>
    <row r="22047" spans="1:11" x14ac:dyDescent="0.25">
      <c r="A22047">
        <v>102.441525165667</v>
      </c>
      <c r="B22047">
        <v>109.958227278175</v>
      </c>
      <c r="C22047">
        <v>2001</v>
      </c>
    </row>
    <row r="22048" spans="1:11" x14ac:dyDescent="0.25">
      <c r="A22048">
        <v>102.878541190116</v>
      </c>
      <c r="B22048">
        <v>109.52121125372599</v>
      </c>
      <c r="C22048">
        <v>2000</v>
      </c>
    </row>
    <row r="22049" spans="1:11" x14ac:dyDescent="0.25">
      <c r="A22049">
        <v>100.21850801222401</v>
      </c>
      <c r="B22049">
        <v>106.861178075835</v>
      </c>
      <c r="C22049">
        <v>2000</v>
      </c>
    </row>
    <row r="22050" spans="1:11" x14ac:dyDescent="0.25">
      <c r="A22050" t="s">
        <v>83</v>
      </c>
    </row>
    <row r="22051" spans="1:11" x14ac:dyDescent="0.25">
      <c r="A22051">
        <v>1839</v>
      </c>
      <c r="B22051">
        <v>0</v>
      </c>
      <c r="C22051">
        <v>4.3958802464214299</v>
      </c>
      <c r="D22051">
        <v>0.28545158303745699</v>
      </c>
      <c r="E22051">
        <v>6</v>
      </c>
      <c r="F22051">
        <v>1.01722196789785</v>
      </c>
      <c r="G22051" t="s">
        <v>81</v>
      </c>
      <c r="H22051" t="s">
        <v>81</v>
      </c>
      <c r="I22051">
        <v>493</v>
      </c>
      <c r="J22051">
        <v>3282</v>
      </c>
      <c r="K22051">
        <v>6.8946219972934597E-2</v>
      </c>
    </row>
    <row r="22052" spans="1:11" x14ac:dyDescent="0.25">
      <c r="A22052" t="s">
        <v>82</v>
      </c>
    </row>
    <row r="22053" spans="1:11" x14ac:dyDescent="0.25">
      <c r="A22053">
        <v>112.68295669215399</v>
      </c>
      <c r="B22053">
        <v>97.889175059217806</v>
      </c>
      <c r="C22053">
        <v>2000</v>
      </c>
    </row>
    <row r="22054" spans="1:11" x14ac:dyDescent="0.25">
      <c r="A22054">
        <v>109.57459996062499</v>
      </c>
      <c r="B22054">
        <v>94.780818327689204</v>
      </c>
      <c r="C22054">
        <v>2000</v>
      </c>
    </row>
    <row r="22055" spans="1:11" x14ac:dyDescent="0.25">
      <c r="A22055">
        <v>110.011615985074</v>
      </c>
      <c r="B22055">
        <v>94.343802303240395</v>
      </c>
      <c r="C22055">
        <v>2001</v>
      </c>
    </row>
    <row r="22056" spans="1:11" x14ac:dyDescent="0.25">
      <c r="A22056">
        <v>113.119972716603</v>
      </c>
      <c r="B22056">
        <v>97.452159034768997</v>
      </c>
      <c r="C22056">
        <v>2001</v>
      </c>
    </row>
    <row r="22057" spans="1:11" x14ac:dyDescent="0.25">
      <c r="A22057">
        <v>113.321817466669</v>
      </c>
      <c r="B22057">
        <v>97.654003784835197</v>
      </c>
      <c r="C22057">
        <v>2001</v>
      </c>
    </row>
    <row r="22058" spans="1:11" x14ac:dyDescent="0.25">
      <c r="A22058">
        <v>112.88480144222</v>
      </c>
      <c r="B22058">
        <v>98.091019809284006</v>
      </c>
      <c r="C22058">
        <v>2000</v>
      </c>
    </row>
    <row r="22059" spans="1:11" x14ac:dyDescent="0.25">
      <c r="A22059" t="s">
        <v>83</v>
      </c>
    </row>
    <row r="22060" spans="1:11" x14ac:dyDescent="0.25">
      <c r="A22060">
        <v>1659</v>
      </c>
      <c r="B22060">
        <v>0</v>
      </c>
      <c r="C22060">
        <v>3.2998278251010298</v>
      </c>
      <c r="D22060">
        <v>1.37224165169309</v>
      </c>
      <c r="E22060">
        <v>6</v>
      </c>
      <c r="F22060">
        <v>1.01722196789785</v>
      </c>
      <c r="G22060" t="s">
        <v>84</v>
      </c>
      <c r="H22060" t="s">
        <v>81</v>
      </c>
      <c r="I22060">
        <v>0</v>
      </c>
      <c r="J22060">
        <v>2052</v>
      </c>
      <c r="K22060">
        <v>6.8863449813458794E-2</v>
      </c>
    </row>
    <row r="22061" spans="1:11" x14ac:dyDescent="0.25">
      <c r="A22061" t="s">
        <v>82</v>
      </c>
    </row>
    <row r="22062" spans="1:11" x14ac:dyDescent="0.25">
      <c r="A22062">
        <v>52.824614033298403</v>
      </c>
      <c r="B22062">
        <v>2.4876602758018</v>
      </c>
      <c r="C22062">
        <v>2000</v>
      </c>
    </row>
    <row r="22063" spans="1:11" x14ac:dyDescent="0.25">
      <c r="A22063">
        <v>50.336953757496602</v>
      </c>
      <c r="B22063">
        <v>0</v>
      </c>
      <c r="C22063">
        <v>2000</v>
      </c>
    </row>
    <row r="22064" spans="1:11" x14ac:dyDescent="0.25">
      <c r="A22064">
        <v>51.210985806394199</v>
      </c>
      <c r="B22064">
        <v>0</v>
      </c>
      <c r="C22064">
        <v>2001</v>
      </c>
    </row>
    <row r="22065" spans="1:11" x14ac:dyDescent="0.25">
      <c r="A22065">
        <v>53.389986794346399</v>
      </c>
      <c r="B22065">
        <v>2.1790009879521799</v>
      </c>
      <c r="C22065">
        <v>2001</v>
      </c>
    </row>
    <row r="22066" spans="1:11" x14ac:dyDescent="0.25">
      <c r="A22066">
        <v>54.296129803385597</v>
      </c>
      <c r="B22066">
        <v>3.0851439969914001</v>
      </c>
      <c r="C22066">
        <v>2001</v>
      </c>
    </row>
    <row r="22067" spans="1:11" x14ac:dyDescent="0.25">
      <c r="A22067">
        <v>53.859113778936802</v>
      </c>
      <c r="B22067">
        <v>3.5221600214402198</v>
      </c>
      <c r="C22067">
        <v>2000</v>
      </c>
    </row>
    <row r="22068" spans="1:11" x14ac:dyDescent="0.25">
      <c r="A22068" t="s">
        <v>83</v>
      </c>
    </row>
    <row r="22069" spans="1:11" x14ac:dyDescent="0.25">
      <c r="A22069">
        <v>2016</v>
      </c>
      <c r="B22069">
        <v>0</v>
      </c>
      <c r="C22069">
        <v>0.55818682639051098</v>
      </c>
      <c r="D22069">
        <v>4.1132020824886402</v>
      </c>
      <c r="E22069">
        <v>6</v>
      </c>
      <c r="F22069">
        <v>1.01722196789785</v>
      </c>
      <c r="G22069" t="s">
        <v>81</v>
      </c>
      <c r="H22069" t="s">
        <v>81</v>
      </c>
      <c r="I22069">
        <v>1256</v>
      </c>
      <c r="J22069">
        <v>4723</v>
      </c>
      <c r="K22069">
        <v>6.9019323606272498E-2</v>
      </c>
    </row>
    <row r="22070" spans="1:11" x14ac:dyDescent="0.25">
      <c r="A22070" t="s">
        <v>82</v>
      </c>
    </row>
    <row r="22071" spans="1:11" x14ac:dyDescent="0.25">
      <c r="A22071">
        <v>95.250439249556905</v>
      </c>
      <c r="B22071">
        <v>112.12435551180199</v>
      </c>
      <c r="C22071">
        <v>2000</v>
      </c>
    </row>
    <row r="22072" spans="1:11" x14ac:dyDescent="0.25">
      <c r="A22072">
        <v>94.855741559447196</v>
      </c>
      <c r="B22072">
        <v>111.729657821693</v>
      </c>
      <c r="C22072">
        <v>2000</v>
      </c>
    </row>
    <row r="22073" spans="1:11" x14ac:dyDescent="0.25">
      <c r="A22073">
        <v>94.418725534998401</v>
      </c>
      <c r="B22073">
        <v>112.16667384614099</v>
      </c>
      <c r="C22073">
        <v>2001</v>
      </c>
    </row>
    <row r="22074" spans="1:11" x14ac:dyDescent="0.25">
      <c r="A22074">
        <v>94.813423225108096</v>
      </c>
      <c r="B22074">
        <v>112.561371536251</v>
      </c>
      <c r="C22074">
        <v>2001</v>
      </c>
    </row>
    <row r="22075" spans="1:11" x14ac:dyDescent="0.25">
      <c r="A22075">
        <v>97.721896310026395</v>
      </c>
      <c r="B22075">
        <v>115.469844621169</v>
      </c>
      <c r="C22075">
        <v>2001</v>
      </c>
    </row>
    <row r="22076" spans="1:11" x14ac:dyDescent="0.25">
      <c r="A22076">
        <v>98.158912334475204</v>
      </c>
      <c r="B22076">
        <v>115.032828596721</v>
      </c>
      <c r="C22076">
        <v>2000</v>
      </c>
    </row>
    <row r="22077" spans="1:11" x14ac:dyDescent="0.25">
      <c r="A22077" t="s">
        <v>83</v>
      </c>
    </row>
    <row r="22078" spans="1:11" x14ac:dyDescent="0.25">
      <c r="A22078">
        <v>4522</v>
      </c>
      <c r="B22078">
        <v>0</v>
      </c>
      <c r="C22078">
        <v>1.1351316489029699</v>
      </c>
      <c r="D22078">
        <v>3.5345420164422898</v>
      </c>
      <c r="E22078">
        <v>6</v>
      </c>
      <c r="F22078">
        <v>1.01722196789785</v>
      </c>
      <c r="G22078" t="s">
        <v>81</v>
      </c>
      <c r="H22078" t="s">
        <v>81</v>
      </c>
      <c r="I22078">
        <v>2117</v>
      </c>
      <c r="J22078">
        <v>3537</v>
      </c>
      <c r="K22078">
        <v>7.1421906868848098E-2</v>
      </c>
    </row>
    <row r="22079" spans="1:11" x14ac:dyDescent="0.25">
      <c r="A22079" t="s">
        <v>82</v>
      </c>
    </row>
    <row r="22080" spans="1:11" x14ac:dyDescent="0.25">
      <c r="A22080">
        <v>29.377328924540301</v>
      </c>
      <c r="B22080">
        <v>45.785007294171798</v>
      </c>
      <c r="C22080">
        <v>2000</v>
      </c>
    </row>
    <row r="22081" spans="1:11" x14ac:dyDescent="0.25">
      <c r="A22081">
        <v>28.5746696380616</v>
      </c>
      <c r="B22081">
        <v>44.982348007692998</v>
      </c>
      <c r="C22081">
        <v>2000</v>
      </c>
    </row>
    <row r="22082" spans="1:11" x14ac:dyDescent="0.25">
      <c r="A22082">
        <v>28.137653613612699</v>
      </c>
      <c r="B22082">
        <v>45.4193640321419</v>
      </c>
      <c r="C22082">
        <v>2001</v>
      </c>
    </row>
    <row r="22083" spans="1:11" x14ac:dyDescent="0.25">
      <c r="A22083">
        <v>28.940312900091499</v>
      </c>
      <c r="B22083">
        <v>46.2220233186206</v>
      </c>
      <c r="C22083">
        <v>2001</v>
      </c>
    </row>
    <row r="22084" spans="1:11" x14ac:dyDescent="0.25">
      <c r="A22084">
        <v>31.4396115283066</v>
      </c>
      <c r="B22084">
        <v>48.721321946835701</v>
      </c>
      <c r="C22084">
        <v>2001</v>
      </c>
    </row>
    <row r="22085" spans="1:11" x14ac:dyDescent="0.25">
      <c r="A22085">
        <v>31.876627552755401</v>
      </c>
      <c r="B22085">
        <v>48.284305922386899</v>
      </c>
      <c r="C22085">
        <v>2000</v>
      </c>
    </row>
    <row r="22086" spans="1:11" x14ac:dyDescent="0.25">
      <c r="A22086" t="s">
        <v>83</v>
      </c>
    </row>
    <row r="22087" spans="1:11" x14ac:dyDescent="0.25">
      <c r="A22087">
        <v>811</v>
      </c>
      <c r="B22087">
        <v>0</v>
      </c>
      <c r="C22087">
        <v>9.7791159448476606E-2</v>
      </c>
      <c r="D22087">
        <v>4.5713999663697997</v>
      </c>
      <c r="E22087">
        <v>6</v>
      </c>
      <c r="F22087">
        <v>1.01722196789785</v>
      </c>
      <c r="G22087" t="s">
        <v>81</v>
      </c>
      <c r="H22087" t="s">
        <v>81</v>
      </c>
      <c r="I22087">
        <v>3193</v>
      </c>
      <c r="J22087">
        <v>1870</v>
      </c>
      <c r="K22087">
        <v>6.8293866707773598E-2</v>
      </c>
    </row>
    <row r="22088" spans="1:11" x14ac:dyDescent="0.25">
      <c r="A22088" t="s">
        <v>82</v>
      </c>
    </row>
    <row r="22089" spans="1:11" x14ac:dyDescent="0.25">
      <c r="A22089">
        <v>113.629609798836</v>
      </c>
      <c r="B22089">
        <v>54.187538822273297</v>
      </c>
      <c r="C22089">
        <v>2000</v>
      </c>
    </row>
    <row r="22090" spans="1:11" x14ac:dyDescent="0.25">
      <c r="A22090">
        <v>113.560461006849</v>
      </c>
      <c r="B22090">
        <v>54.118390030287202</v>
      </c>
      <c r="C22090">
        <v>2000</v>
      </c>
    </row>
    <row r="22091" spans="1:11" x14ac:dyDescent="0.25">
      <c r="A22091">
        <v>113.123444982401</v>
      </c>
      <c r="B22091">
        <v>54.555406054735997</v>
      </c>
      <c r="C22091">
        <v>2001</v>
      </c>
    </row>
    <row r="22092" spans="1:11" x14ac:dyDescent="0.25">
      <c r="A22092">
        <v>113.19259377438701</v>
      </c>
      <c r="B22092">
        <v>54.624554846722098</v>
      </c>
      <c r="C22092">
        <v>2001</v>
      </c>
    </row>
    <row r="22093" spans="1:11" x14ac:dyDescent="0.25">
      <c r="A22093">
        <v>116.425061690123</v>
      </c>
      <c r="B22093">
        <v>57.8570227624582</v>
      </c>
      <c r="C22093">
        <v>2001</v>
      </c>
    </row>
    <row r="22094" spans="1:11" x14ac:dyDescent="0.25">
      <c r="A22094">
        <v>116.862077714572</v>
      </c>
      <c r="B22094">
        <v>57.420006738009299</v>
      </c>
      <c r="C22094">
        <v>2000</v>
      </c>
    </row>
    <row r="22095" spans="1:11" x14ac:dyDescent="0.25">
      <c r="A22095" t="s">
        <v>83</v>
      </c>
    </row>
    <row r="22096" spans="1:11" x14ac:dyDescent="0.25">
      <c r="A22096">
        <v>2221</v>
      </c>
      <c r="B22096">
        <v>0</v>
      </c>
      <c r="C22096">
        <v>2.5823362899393101</v>
      </c>
      <c r="D22096">
        <v>2.0868548358789698</v>
      </c>
      <c r="E22096">
        <v>6</v>
      </c>
      <c r="F22096">
        <v>1.01722196789785</v>
      </c>
      <c r="G22096" t="s">
        <v>81</v>
      </c>
      <c r="H22096" t="s">
        <v>81</v>
      </c>
      <c r="I22096">
        <v>1015</v>
      </c>
      <c r="J22096">
        <v>4324</v>
      </c>
      <c r="K22096">
        <v>6.9085186592251296E-2</v>
      </c>
    </row>
    <row r="22097" spans="1:11" x14ac:dyDescent="0.25">
      <c r="A22097" t="s">
        <v>82</v>
      </c>
    </row>
    <row r="22098" spans="1:11" x14ac:dyDescent="0.25">
      <c r="A22098">
        <v>114.225978220923</v>
      </c>
      <c r="B22098">
        <v>57.104847820054403</v>
      </c>
      <c r="C22098">
        <v>2000</v>
      </c>
    </row>
    <row r="22099" spans="1:11" x14ac:dyDescent="0.25">
      <c r="A22099">
        <v>112.39999071900201</v>
      </c>
      <c r="B22099">
        <v>55.2788603181342</v>
      </c>
      <c r="C22099">
        <v>2000</v>
      </c>
    </row>
    <row r="22100" spans="1:11" x14ac:dyDescent="0.25">
      <c r="A22100">
        <v>112.837006743451</v>
      </c>
      <c r="B22100">
        <v>54.841844293685398</v>
      </c>
      <c r="C22100">
        <v>2001</v>
      </c>
    </row>
    <row r="22101" spans="1:11" x14ac:dyDescent="0.25">
      <c r="A22101">
        <v>114.662994245371</v>
      </c>
      <c r="B22101">
        <v>56.667831795605601</v>
      </c>
      <c r="C22101">
        <v>2001</v>
      </c>
    </row>
    <row r="22102" spans="1:11" x14ac:dyDescent="0.25">
      <c r="A22102">
        <v>116.138623451173</v>
      </c>
      <c r="B22102">
        <v>58.143461001407502</v>
      </c>
      <c r="C22102">
        <v>2001</v>
      </c>
    </row>
    <row r="22103" spans="1:11" x14ac:dyDescent="0.25">
      <c r="A22103">
        <v>115.701607426725</v>
      </c>
      <c r="B22103">
        <v>58.580477025856297</v>
      </c>
      <c r="C22103">
        <v>2000</v>
      </c>
    </row>
    <row r="22104" spans="1:11" x14ac:dyDescent="0.25">
      <c r="A22104" t="s">
        <v>83</v>
      </c>
    </row>
    <row r="22105" spans="1:11" x14ac:dyDescent="0.25">
      <c r="A22105">
        <v>2491</v>
      </c>
      <c r="B22105">
        <v>0</v>
      </c>
      <c r="C22105">
        <v>2.7933518906133701</v>
      </c>
      <c r="D22105">
        <v>1.8751681612975899</v>
      </c>
      <c r="E22105">
        <v>6</v>
      </c>
      <c r="F22105">
        <v>1.01722196789785</v>
      </c>
      <c r="G22105" t="s">
        <v>81</v>
      </c>
      <c r="H22105" t="s">
        <v>81</v>
      </c>
      <c r="I22105">
        <v>2520</v>
      </c>
      <c r="J22105">
        <v>3684</v>
      </c>
      <c r="K22105">
        <v>6.9186293396783102E-2</v>
      </c>
    </row>
    <row r="22106" spans="1:11" x14ac:dyDescent="0.25">
      <c r="A22106" t="s">
        <v>82</v>
      </c>
    </row>
    <row r="22107" spans="1:11" x14ac:dyDescent="0.25">
      <c r="A22107">
        <v>3.8769490997710001</v>
      </c>
      <c r="B22107">
        <v>124.87963961105299</v>
      </c>
      <c r="C22107">
        <v>2000</v>
      </c>
    </row>
    <row r="22108" spans="1:11" x14ac:dyDescent="0.25">
      <c r="A22108">
        <v>1.9017510356780301</v>
      </c>
      <c r="B22108">
        <v>122.90444154696</v>
      </c>
      <c r="C22108">
        <v>2000</v>
      </c>
    </row>
    <row r="22109" spans="1:11" x14ac:dyDescent="0.25">
      <c r="A22109">
        <v>2.33876706012685</v>
      </c>
      <c r="B22109">
        <v>122.467425522512</v>
      </c>
      <c r="C22109">
        <v>2001</v>
      </c>
    </row>
    <row r="22110" spans="1:11" x14ac:dyDescent="0.25">
      <c r="A22110">
        <v>4.3139651242198198</v>
      </c>
      <c r="B22110">
        <v>124.442623586604</v>
      </c>
      <c r="C22110">
        <v>2001</v>
      </c>
    </row>
    <row r="22111" spans="1:11" x14ac:dyDescent="0.25">
      <c r="A22111">
        <v>5.6399092469384602</v>
      </c>
      <c r="B22111">
        <v>125.76856770932299</v>
      </c>
      <c r="C22111">
        <v>2001</v>
      </c>
    </row>
    <row r="22112" spans="1:11" x14ac:dyDescent="0.25">
      <c r="A22112">
        <v>5.2028932224896396</v>
      </c>
      <c r="B22112">
        <v>126.205583733772</v>
      </c>
      <c r="C22112">
        <v>2000</v>
      </c>
    </row>
    <row r="22113" spans="1:11" x14ac:dyDescent="0.25">
      <c r="A22113" t="s">
        <v>83</v>
      </c>
    </row>
    <row r="22114" spans="1:11" x14ac:dyDescent="0.25">
      <c r="A22114">
        <v>3547</v>
      </c>
      <c r="B22114">
        <v>0</v>
      </c>
      <c r="C22114">
        <v>3.1366514062024198</v>
      </c>
      <c r="D22114">
        <v>1.53186864570854</v>
      </c>
      <c r="E22114">
        <v>6</v>
      </c>
      <c r="F22114">
        <v>1.01722196789785</v>
      </c>
      <c r="G22114" t="s">
        <v>81</v>
      </c>
      <c r="H22114" t="s">
        <v>81</v>
      </c>
      <c r="I22114">
        <v>2520</v>
      </c>
      <c r="J22114">
        <v>2039</v>
      </c>
      <c r="K22114">
        <v>6.9811212430629002E-2</v>
      </c>
    </row>
    <row r="22115" spans="1:11" x14ac:dyDescent="0.25">
      <c r="A22115" t="s">
        <v>82</v>
      </c>
    </row>
    <row r="22116" spans="1:11" x14ac:dyDescent="0.25">
      <c r="A22116">
        <v>3.6368311828218398</v>
      </c>
      <c r="B22116">
        <v>125.605256358905</v>
      </c>
      <c r="C22116">
        <v>2000</v>
      </c>
    </row>
    <row r="22117" spans="1:11" x14ac:dyDescent="0.25">
      <c r="A22117">
        <v>1.4188837032777899</v>
      </c>
      <c r="B22117">
        <v>123.387308879361</v>
      </c>
      <c r="C22117">
        <v>2000</v>
      </c>
    </row>
    <row r="22118" spans="1:11" x14ac:dyDescent="0.25">
      <c r="A22118">
        <v>1.85589972772661</v>
      </c>
      <c r="B22118">
        <v>122.95029285491201</v>
      </c>
      <c r="C22118">
        <v>2001</v>
      </c>
    </row>
    <row r="22119" spans="1:11" x14ac:dyDescent="0.25">
      <c r="A22119">
        <v>4.07384720727066</v>
      </c>
      <c r="B22119">
        <v>125.168240334456</v>
      </c>
      <c r="C22119">
        <v>2001</v>
      </c>
    </row>
    <row r="22120" spans="1:11" x14ac:dyDescent="0.25">
      <c r="A22120">
        <v>5.1570419145382296</v>
      </c>
      <c r="B22120">
        <v>126.251435041723</v>
      </c>
      <c r="C22120">
        <v>2001</v>
      </c>
    </row>
    <row r="22121" spans="1:11" x14ac:dyDescent="0.25">
      <c r="A22121">
        <v>4.7200258900894001</v>
      </c>
      <c r="B22121">
        <v>126.68845106617199</v>
      </c>
      <c r="C22121">
        <v>2000</v>
      </c>
    </row>
    <row r="22122" spans="1:11" x14ac:dyDescent="0.25">
      <c r="A22122" t="s">
        <v>83</v>
      </c>
    </row>
    <row r="22123" spans="1:11" x14ac:dyDescent="0.25">
      <c r="A22123">
        <v>2607</v>
      </c>
      <c r="B22123">
        <v>0</v>
      </c>
      <c r="C22123">
        <v>0.26328562391236698</v>
      </c>
      <c r="D22123">
        <v>4.4038969550796896</v>
      </c>
      <c r="E22123">
        <v>6</v>
      </c>
      <c r="F22123">
        <v>1.01722196789785</v>
      </c>
      <c r="G22123" t="s">
        <v>81</v>
      </c>
      <c r="H22123" t="s">
        <v>81</v>
      </c>
      <c r="I22123">
        <v>1801</v>
      </c>
      <c r="J22123">
        <v>4245</v>
      </c>
      <c r="K22123">
        <v>6.9218936621130198E-2</v>
      </c>
    </row>
    <row r="22124" spans="1:11" x14ac:dyDescent="0.25">
      <c r="A22124" t="s">
        <v>82</v>
      </c>
    </row>
    <row r="22125" spans="1:11" x14ac:dyDescent="0.25">
      <c r="A22125">
        <v>133.17099720759401</v>
      </c>
      <c r="B22125">
        <v>59.378155950171802</v>
      </c>
      <c r="C22125">
        <v>2000</v>
      </c>
    </row>
    <row r="22126" spans="1:11" x14ac:dyDescent="0.25">
      <c r="A22126">
        <v>132.98482615753599</v>
      </c>
      <c r="B22126">
        <v>59.191984900114399</v>
      </c>
      <c r="C22126">
        <v>2000</v>
      </c>
    </row>
    <row r="22127" spans="1:11" x14ac:dyDescent="0.25">
      <c r="A22127">
        <v>132.54781013308801</v>
      </c>
      <c r="B22127">
        <v>59.629000924563201</v>
      </c>
      <c r="C22127">
        <v>2001</v>
      </c>
    </row>
    <row r="22128" spans="1:11" x14ac:dyDescent="0.25">
      <c r="A22128">
        <v>132.733981183145</v>
      </c>
      <c r="B22128">
        <v>59.815171974620597</v>
      </c>
      <c r="C22128">
        <v>2001</v>
      </c>
    </row>
    <row r="22129" spans="1:11" x14ac:dyDescent="0.25">
      <c r="A22129">
        <v>135.84800658372899</v>
      </c>
      <c r="B22129">
        <v>62.929197375204197</v>
      </c>
      <c r="C22129">
        <v>2001</v>
      </c>
    </row>
    <row r="22130" spans="1:11" x14ac:dyDescent="0.25">
      <c r="A22130">
        <v>136.285022608177</v>
      </c>
      <c r="B22130">
        <v>62.492181350755402</v>
      </c>
      <c r="C22130">
        <v>2000</v>
      </c>
    </row>
    <row r="22131" spans="1:11" x14ac:dyDescent="0.25">
      <c r="A22131" t="s">
        <v>83</v>
      </c>
    </row>
    <row r="22132" spans="1:11" x14ac:dyDescent="0.25">
      <c r="A22132">
        <v>4102</v>
      </c>
      <c r="B22132">
        <v>0</v>
      </c>
      <c r="C22132">
        <v>4.4018450956233197</v>
      </c>
      <c r="D22132">
        <v>0.26146503774893398</v>
      </c>
      <c r="E22132">
        <v>8</v>
      </c>
      <c r="F22132">
        <v>1.01722196789785</v>
      </c>
      <c r="G22132" t="s">
        <v>81</v>
      </c>
      <c r="H22132" t="s">
        <v>81</v>
      </c>
      <c r="I22132">
        <v>2168</v>
      </c>
      <c r="J22132">
        <v>1262</v>
      </c>
      <c r="K22132">
        <v>7.0666253807831703E-2</v>
      </c>
    </row>
    <row r="22133" spans="1:11" x14ac:dyDescent="0.25">
      <c r="A22133" t="s">
        <v>82</v>
      </c>
    </row>
    <row r="22134" spans="1:11" x14ac:dyDescent="0.25">
      <c r="A22134">
        <v>117.20791050475</v>
      </c>
      <c r="B22134">
        <v>99.993059780449897</v>
      </c>
      <c r="C22134">
        <v>2000</v>
      </c>
    </row>
    <row r="22135" spans="1:11" x14ac:dyDescent="0.25">
      <c r="A22135">
        <v>116.996342712076</v>
      </c>
      <c r="B22135">
        <v>99.781491987775595</v>
      </c>
      <c r="C22135">
        <v>2000</v>
      </c>
    </row>
    <row r="22136" spans="1:11" x14ac:dyDescent="0.25">
      <c r="A22136">
        <v>114.095335987902</v>
      </c>
      <c r="B22136">
        <v>96.880485263601898</v>
      </c>
      <c r="C22136">
        <v>2000</v>
      </c>
    </row>
    <row r="22137" spans="1:11" x14ac:dyDescent="0.25">
      <c r="A22137">
        <v>113.658319963453</v>
      </c>
      <c r="B22137">
        <v>97.317501288050806</v>
      </c>
      <c r="C22137">
        <v>2001</v>
      </c>
    </row>
    <row r="22138" spans="1:11" x14ac:dyDescent="0.25">
      <c r="A22138">
        <v>116.55932668762701</v>
      </c>
      <c r="B22138">
        <v>100.21850801222401</v>
      </c>
      <c r="C22138">
        <v>2001</v>
      </c>
    </row>
    <row r="22139" spans="1:11" x14ac:dyDescent="0.25">
      <c r="A22139">
        <v>116.770894480301</v>
      </c>
      <c r="B22139">
        <v>100.430075804899</v>
      </c>
      <c r="C22139">
        <v>2001</v>
      </c>
    </row>
    <row r="22140" spans="1:11" x14ac:dyDescent="0.25">
      <c r="A22140">
        <v>116.955778181537</v>
      </c>
      <c r="B22140">
        <v>100.614959506134</v>
      </c>
      <c r="C22140">
        <v>2001</v>
      </c>
    </row>
    <row r="22141" spans="1:11" x14ac:dyDescent="0.25">
      <c r="A22141">
        <v>117.39279420598599</v>
      </c>
      <c r="B22141">
        <v>100.17794348168501</v>
      </c>
      <c r="C22141">
        <v>2000</v>
      </c>
    </row>
    <row r="22142" spans="1:11" x14ac:dyDescent="0.25">
      <c r="A22142" t="s">
        <v>83</v>
      </c>
    </row>
    <row r="22143" spans="1:11" x14ac:dyDescent="0.25">
      <c r="A22143">
        <v>2669</v>
      </c>
      <c r="B22143">
        <v>0</v>
      </c>
      <c r="C22143">
        <v>2.0387170261343202</v>
      </c>
      <c r="D22143">
        <v>2.6223201371309699</v>
      </c>
      <c r="E22143">
        <v>8</v>
      </c>
      <c r="F22143">
        <v>1.01722196789785</v>
      </c>
      <c r="G22143" t="s">
        <v>81</v>
      </c>
      <c r="H22143" t="s">
        <v>81</v>
      </c>
      <c r="I22143">
        <v>2016</v>
      </c>
      <c r="J22143">
        <v>2907</v>
      </c>
      <c r="K22143">
        <v>6.9244657883555397E-2</v>
      </c>
    </row>
    <row r="22144" spans="1:11" x14ac:dyDescent="0.25">
      <c r="A22144" t="s">
        <v>82</v>
      </c>
    </row>
    <row r="22145" spans="1:11" x14ac:dyDescent="0.25">
      <c r="A22145">
        <v>99.437157929608404</v>
      </c>
      <c r="B22145">
        <v>116.63776426978799</v>
      </c>
      <c r="C22145">
        <v>2000</v>
      </c>
    </row>
    <row r="22146" spans="1:11" x14ac:dyDescent="0.25">
      <c r="A22146">
        <v>97.995567295508295</v>
      </c>
      <c r="B22146">
        <v>115.196173635687</v>
      </c>
      <c r="C22146">
        <v>2000</v>
      </c>
    </row>
    <row r="22147" spans="1:11" x14ac:dyDescent="0.25">
      <c r="A22147">
        <v>97.5585512710595</v>
      </c>
      <c r="B22147">
        <v>115.633189660136</v>
      </c>
      <c r="C22147">
        <v>2001</v>
      </c>
    </row>
    <row r="22148" spans="1:11" x14ac:dyDescent="0.25">
      <c r="A22148">
        <v>99.000141905159595</v>
      </c>
      <c r="B22148">
        <v>117.07478029423601</v>
      </c>
      <c r="C22148">
        <v>2001</v>
      </c>
    </row>
    <row r="22149" spans="1:11" x14ac:dyDescent="0.25">
      <c r="A22149">
        <v>99.781491987775595</v>
      </c>
      <c r="B22149">
        <v>117.85613037685199</v>
      </c>
      <c r="C22149">
        <v>2001</v>
      </c>
    </row>
    <row r="22150" spans="1:11" x14ac:dyDescent="0.25">
      <c r="A22150">
        <v>100.854402256567</v>
      </c>
      <c r="B22150">
        <v>118.92904064564399</v>
      </c>
      <c r="C22150">
        <v>2001</v>
      </c>
    </row>
    <row r="22151" spans="1:11" x14ac:dyDescent="0.25">
      <c r="A22151">
        <v>101.29141828101601</v>
      </c>
      <c r="B22151">
        <v>118.492024621195</v>
      </c>
      <c r="C22151">
        <v>2000</v>
      </c>
    </row>
    <row r="22152" spans="1:11" x14ac:dyDescent="0.25">
      <c r="A22152">
        <v>100.21850801222401</v>
      </c>
      <c r="B22152">
        <v>117.41911435240399</v>
      </c>
      <c r="C22152">
        <v>2000</v>
      </c>
    </row>
    <row r="22153" spans="1:11" x14ac:dyDescent="0.25">
      <c r="A22153" t="s">
        <v>83</v>
      </c>
    </row>
    <row r="22154" spans="1:11" x14ac:dyDescent="0.25">
      <c r="A22154">
        <v>4467</v>
      </c>
      <c r="B22154">
        <v>0</v>
      </c>
      <c r="C22154">
        <v>3.1291363235852701</v>
      </c>
      <c r="D22154">
        <v>1.53190083968002</v>
      </c>
      <c r="E22154">
        <v>8</v>
      </c>
      <c r="F22154">
        <v>1.01722196789785</v>
      </c>
      <c r="G22154" t="s">
        <v>81</v>
      </c>
      <c r="H22154" t="s">
        <v>81</v>
      </c>
      <c r="I22154">
        <v>2016</v>
      </c>
      <c r="J22154">
        <v>2005</v>
      </c>
      <c r="K22154">
        <v>7.1416606281374695E-2</v>
      </c>
    </row>
    <row r="22155" spans="1:11" x14ac:dyDescent="0.25">
      <c r="A22155" t="s">
        <v>82</v>
      </c>
    </row>
    <row r="22156" spans="1:11" x14ac:dyDescent="0.25">
      <c r="A22156">
        <v>100.269067919934</v>
      </c>
      <c r="B22156">
        <v>117.34794003859</v>
      </c>
      <c r="C22156">
        <v>2000</v>
      </c>
    </row>
    <row r="22157" spans="1:11" x14ac:dyDescent="0.25">
      <c r="A22157">
        <v>100.21850801222401</v>
      </c>
      <c r="B22157">
        <v>117.297380130881</v>
      </c>
      <c r="C22157">
        <v>2000</v>
      </c>
    </row>
    <row r="22158" spans="1:11" x14ac:dyDescent="0.25">
      <c r="A22158">
        <v>98.056434406269602</v>
      </c>
      <c r="B22158">
        <v>115.13530652492599</v>
      </c>
      <c r="C22158">
        <v>2000</v>
      </c>
    </row>
    <row r="22159" spans="1:11" x14ac:dyDescent="0.25">
      <c r="A22159">
        <v>97.619418381820793</v>
      </c>
      <c r="B22159">
        <v>115.572322549375</v>
      </c>
      <c r="C22159">
        <v>2001</v>
      </c>
    </row>
    <row r="22160" spans="1:11" x14ac:dyDescent="0.25">
      <c r="A22160">
        <v>99.781491987775595</v>
      </c>
      <c r="B22160">
        <v>117.73439615533</v>
      </c>
      <c r="C22160">
        <v>2001</v>
      </c>
    </row>
    <row r="22161" spans="1:11" x14ac:dyDescent="0.25">
      <c r="A22161">
        <v>99.832051895485094</v>
      </c>
      <c r="B22161">
        <v>117.784956063039</v>
      </c>
      <c r="C22161">
        <v>2001</v>
      </c>
    </row>
    <row r="22162" spans="1:11" x14ac:dyDescent="0.25">
      <c r="A22162">
        <v>100.91526936732799</v>
      </c>
      <c r="B22162">
        <v>118.868173534882</v>
      </c>
      <c r="C22162">
        <v>2001</v>
      </c>
    </row>
    <row r="22163" spans="1:11" x14ac:dyDescent="0.25">
      <c r="A22163">
        <v>101.352285391777</v>
      </c>
      <c r="B22163">
        <v>118.43115751043401</v>
      </c>
      <c r="C22163">
        <v>2000</v>
      </c>
    </row>
    <row r="22164" spans="1:11" x14ac:dyDescent="0.25">
      <c r="A22164" t="s">
        <v>83</v>
      </c>
    </row>
    <row r="22165" spans="1:11" x14ac:dyDescent="0.25">
      <c r="A22165">
        <v>1368</v>
      </c>
      <c r="B22165">
        <v>0</v>
      </c>
      <c r="C22165">
        <v>3.1646689019735601</v>
      </c>
      <c r="D22165">
        <v>1.4932911888633</v>
      </c>
      <c r="E22165">
        <v>6</v>
      </c>
      <c r="F22165">
        <v>1.01722196789785</v>
      </c>
      <c r="G22165" t="s">
        <v>81</v>
      </c>
      <c r="H22165" t="s">
        <v>81</v>
      </c>
      <c r="I22165">
        <v>3473</v>
      </c>
      <c r="J22165">
        <v>1993</v>
      </c>
      <c r="K22165">
        <v>6.8744017443364294E-2</v>
      </c>
    </row>
    <row r="22166" spans="1:11" x14ac:dyDescent="0.25">
      <c r="A22166" t="s">
        <v>82</v>
      </c>
    </row>
    <row r="22167" spans="1:11" x14ac:dyDescent="0.25">
      <c r="A22167">
        <v>37.993914445854898</v>
      </c>
      <c r="B22167">
        <v>53.084931543606601</v>
      </c>
      <c r="C22167">
        <v>2000</v>
      </c>
    </row>
    <row r="22168" spans="1:11" x14ac:dyDescent="0.25">
      <c r="A22168">
        <v>35.756155605059199</v>
      </c>
      <c r="B22168">
        <v>50.847172702810902</v>
      </c>
      <c r="C22168">
        <v>2000</v>
      </c>
    </row>
    <row r="22169" spans="1:11" x14ac:dyDescent="0.25">
      <c r="A22169">
        <v>35.319139580610297</v>
      </c>
      <c r="B22169">
        <v>51.284188727259703</v>
      </c>
      <c r="C22169">
        <v>2001</v>
      </c>
    </row>
    <row r="22170" spans="1:11" x14ac:dyDescent="0.25">
      <c r="A22170">
        <v>37.556898421405997</v>
      </c>
      <c r="B22170">
        <v>53.521947568055403</v>
      </c>
      <c r="C22170">
        <v>2001</v>
      </c>
    </row>
    <row r="22171" spans="1:11" x14ac:dyDescent="0.25">
      <c r="A22171">
        <v>38.612814747337403</v>
      </c>
      <c r="B22171">
        <v>54.577863893986802</v>
      </c>
      <c r="C22171">
        <v>2001</v>
      </c>
    </row>
    <row r="22172" spans="1:11" x14ac:dyDescent="0.25">
      <c r="A22172">
        <v>39.049830771786198</v>
      </c>
      <c r="B22172">
        <v>54.1408478695379</v>
      </c>
      <c r="C22172">
        <v>2000</v>
      </c>
    </row>
    <row r="22173" spans="1:11" x14ac:dyDescent="0.25">
      <c r="A22173" t="s">
        <v>83</v>
      </c>
    </row>
    <row r="22174" spans="1:11" x14ac:dyDescent="0.25">
      <c r="A22174">
        <v>3174</v>
      </c>
      <c r="B22174">
        <v>0</v>
      </c>
      <c r="C22174">
        <v>1.6683183048289401</v>
      </c>
      <c r="D22174">
        <v>2.9856687360101799</v>
      </c>
      <c r="E22174">
        <v>8</v>
      </c>
      <c r="F22174">
        <v>1.01722196789785</v>
      </c>
      <c r="G22174" t="s">
        <v>81</v>
      </c>
      <c r="H22174" t="s">
        <v>81</v>
      </c>
      <c r="I22174">
        <v>2257</v>
      </c>
      <c r="J22174">
        <v>3865</v>
      </c>
      <c r="K22174">
        <v>6.9453924260066704E-2</v>
      </c>
    </row>
    <row r="22175" spans="1:11" x14ac:dyDescent="0.25">
      <c r="A22175" t="s">
        <v>82</v>
      </c>
    </row>
    <row r="22176" spans="1:11" x14ac:dyDescent="0.25">
      <c r="A22176">
        <v>48.589289191448898</v>
      </c>
      <c r="B22176">
        <v>92.166158456437202</v>
      </c>
      <c r="C22176">
        <v>2000</v>
      </c>
    </row>
    <row r="22177" spans="1:11" x14ac:dyDescent="0.25">
      <c r="A22177">
        <v>47.409610004926698</v>
      </c>
      <c r="B22177">
        <v>90.986479269914994</v>
      </c>
      <c r="C22177">
        <v>2000</v>
      </c>
    </row>
    <row r="22178" spans="1:11" x14ac:dyDescent="0.25">
      <c r="A22178">
        <v>46.972593980477903</v>
      </c>
      <c r="B22178">
        <v>91.423495294363804</v>
      </c>
      <c r="C22178">
        <v>2001</v>
      </c>
    </row>
    <row r="22179" spans="1:11" x14ac:dyDescent="0.25">
      <c r="A22179">
        <v>48.152273167000097</v>
      </c>
      <c r="B22179">
        <v>92.603174480885997</v>
      </c>
      <c r="C22179">
        <v>2001</v>
      </c>
    </row>
    <row r="22180" spans="1:11" x14ac:dyDescent="0.25">
      <c r="A22180">
        <v>49.781491987775603</v>
      </c>
      <c r="B22180">
        <v>94.232393301661503</v>
      </c>
      <c r="C22180">
        <v>2001</v>
      </c>
    </row>
    <row r="22181" spans="1:11" x14ac:dyDescent="0.25">
      <c r="A22181">
        <v>50.263459776609601</v>
      </c>
      <c r="B22181">
        <v>94.714361090495402</v>
      </c>
      <c r="C22181">
        <v>2001</v>
      </c>
    </row>
    <row r="22182" spans="1:11" x14ac:dyDescent="0.25">
      <c r="A22182">
        <v>50.700475801058403</v>
      </c>
      <c r="B22182">
        <v>94.277345066046607</v>
      </c>
      <c r="C22182">
        <v>2000</v>
      </c>
    </row>
    <row r="22183" spans="1:11" x14ac:dyDescent="0.25">
      <c r="A22183">
        <v>50.218508012224397</v>
      </c>
      <c r="B22183">
        <v>93.795377277212694</v>
      </c>
      <c r="C22183">
        <v>2000</v>
      </c>
    </row>
    <row r="22184" spans="1:11" x14ac:dyDescent="0.25">
      <c r="A22184" t="s">
        <v>83</v>
      </c>
    </row>
    <row r="22185" spans="1:11" x14ac:dyDescent="0.25">
      <c r="A22185">
        <v>3225</v>
      </c>
      <c r="B22185">
        <v>0</v>
      </c>
      <c r="C22185">
        <v>4.5633536077635997</v>
      </c>
      <c r="D22185">
        <v>8.9463156205823693E-2</v>
      </c>
      <c r="E22185">
        <v>6</v>
      </c>
      <c r="F22185">
        <v>1.01722196789785</v>
      </c>
      <c r="G22185" t="s">
        <v>81</v>
      </c>
      <c r="H22185" t="s">
        <v>81</v>
      </c>
      <c r="I22185">
        <v>3251</v>
      </c>
      <c r="J22185">
        <v>4702</v>
      </c>
      <c r="K22185">
        <v>6.9488082793738901E-2</v>
      </c>
    </row>
    <row r="22186" spans="1:11" x14ac:dyDescent="0.25">
      <c r="A22186" t="s">
        <v>82</v>
      </c>
    </row>
    <row r="22187" spans="1:11" x14ac:dyDescent="0.25">
      <c r="A22187">
        <v>29.915631929368701</v>
      </c>
      <c r="B22187">
        <v>149.71823198335599</v>
      </c>
      <c r="C22187">
        <v>2000</v>
      </c>
    </row>
    <row r="22188" spans="1:11" x14ac:dyDescent="0.25">
      <c r="A22188">
        <v>26.688853648367001</v>
      </c>
      <c r="B22188">
        <v>146.49145370235399</v>
      </c>
      <c r="C22188">
        <v>2000</v>
      </c>
    </row>
    <row r="22189" spans="1:11" x14ac:dyDescent="0.25">
      <c r="A22189">
        <v>26.251837623918199</v>
      </c>
      <c r="B22189">
        <v>146.928469726803</v>
      </c>
      <c r="C22189">
        <v>2001</v>
      </c>
    </row>
    <row r="22190" spans="1:11" x14ac:dyDescent="0.25">
      <c r="A22190">
        <v>29.478615904919899</v>
      </c>
      <c r="B22190">
        <v>150.155248007805</v>
      </c>
      <c r="C22190">
        <v>2001</v>
      </c>
    </row>
    <row r="22191" spans="1:11" x14ac:dyDescent="0.25">
      <c r="A22191">
        <v>29.541875909339399</v>
      </c>
      <c r="B22191">
        <v>150.21850801222399</v>
      </c>
      <c r="C22191">
        <v>2001</v>
      </c>
    </row>
    <row r="22192" spans="1:11" x14ac:dyDescent="0.25">
      <c r="A22192">
        <v>29.978891933788201</v>
      </c>
      <c r="B22192">
        <v>149.78149198777601</v>
      </c>
      <c r="C22192">
        <v>2000</v>
      </c>
    </row>
    <row r="22193" spans="1:11" x14ac:dyDescent="0.25">
      <c r="A22193" t="s">
        <v>83</v>
      </c>
    </row>
    <row r="22194" spans="1:11" x14ac:dyDescent="0.25">
      <c r="A22194">
        <v>1655</v>
      </c>
      <c r="B22194">
        <v>0</v>
      </c>
      <c r="C22194">
        <v>3.2453440331260301</v>
      </c>
      <c r="D22194">
        <v>1.4055887651663901</v>
      </c>
      <c r="E22194">
        <v>6</v>
      </c>
      <c r="F22194">
        <v>1.01722196789785</v>
      </c>
      <c r="G22194" t="s">
        <v>81</v>
      </c>
      <c r="H22194" t="s">
        <v>81</v>
      </c>
      <c r="I22194">
        <v>1116</v>
      </c>
      <c r="J22194">
        <v>4483</v>
      </c>
      <c r="K22194">
        <v>6.8863449813458794E-2</v>
      </c>
    </row>
    <row r="22195" spans="1:11" x14ac:dyDescent="0.25">
      <c r="A22195" t="s">
        <v>82</v>
      </c>
    </row>
    <row r="22196" spans="1:11" x14ac:dyDescent="0.25">
      <c r="A22196">
        <v>35.601802183134197</v>
      </c>
      <c r="B22196">
        <v>75.4852050139921</v>
      </c>
      <c r="C22196">
        <v>2000</v>
      </c>
    </row>
    <row r="22197" spans="1:11" x14ac:dyDescent="0.25">
      <c r="A22197">
        <v>33.306997410027499</v>
      </c>
      <c r="B22197">
        <v>73.190400240885396</v>
      </c>
      <c r="C22197">
        <v>2000</v>
      </c>
    </row>
    <row r="22198" spans="1:11" x14ac:dyDescent="0.25">
      <c r="A22198">
        <v>33.744013434476301</v>
      </c>
      <c r="B22198">
        <v>72.753384216436501</v>
      </c>
      <c r="C22198">
        <v>2001</v>
      </c>
    </row>
    <row r="22199" spans="1:11" x14ac:dyDescent="0.25">
      <c r="A22199">
        <v>36.038818207582999</v>
      </c>
      <c r="B22199">
        <v>75.048188989543306</v>
      </c>
      <c r="C22199">
        <v>2001</v>
      </c>
    </row>
    <row r="22200" spans="1:11" x14ac:dyDescent="0.25">
      <c r="A22200">
        <v>37.0327195549918</v>
      </c>
      <c r="B22200">
        <v>76.042090336952</v>
      </c>
      <c r="C22200">
        <v>2001</v>
      </c>
    </row>
    <row r="22201" spans="1:11" x14ac:dyDescent="0.25">
      <c r="A22201">
        <v>36.595703530542998</v>
      </c>
      <c r="B22201">
        <v>76.479106361400895</v>
      </c>
      <c r="C22201">
        <v>2000</v>
      </c>
    </row>
    <row r="22202" spans="1:11" x14ac:dyDescent="0.25">
      <c r="A22202" t="s">
        <v>83</v>
      </c>
    </row>
    <row r="22203" spans="1:11" x14ac:dyDescent="0.25">
      <c r="A22203">
        <v>1625</v>
      </c>
      <c r="B22203">
        <v>0</v>
      </c>
      <c r="C22203">
        <v>0.10040765359128299</v>
      </c>
      <c r="D22203">
        <v>4.54744684066572</v>
      </c>
      <c r="E22203">
        <v>6</v>
      </c>
      <c r="F22203">
        <v>1.01722196789785</v>
      </c>
      <c r="G22203" t="s">
        <v>81</v>
      </c>
      <c r="H22203" t="s">
        <v>81</v>
      </c>
      <c r="I22203">
        <v>262</v>
      </c>
      <c r="J22203">
        <v>2146</v>
      </c>
      <c r="K22203">
        <v>6.8856147818083399E-2</v>
      </c>
    </row>
    <row r="22204" spans="1:11" x14ac:dyDescent="0.25">
      <c r="A22204" t="s">
        <v>82</v>
      </c>
    </row>
    <row r="22205" spans="1:11" x14ac:dyDescent="0.25">
      <c r="A22205">
        <v>53.6707731642203</v>
      </c>
      <c r="B22205">
        <v>32.755520842385501</v>
      </c>
      <c r="C22205">
        <v>2000</v>
      </c>
    </row>
    <row r="22206" spans="1:11" x14ac:dyDescent="0.25">
      <c r="A22206">
        <v>53.599774231482897</v>
      </c>
      <c r="B22206">
        <v>32.684521909647998</v>
      </c>
      <c r="C22206">
        <v>2000</v>
      </c>
    </row>
    <row r="22207" spans="1:11" x14ac:dyDescent="0.25">
      <c r="A22207">
        <v>54.036790255931699</v>
      </c>
      <c r="B22207">
        <v>32.247505885199203</v>
      </c>
      <c r="C22207">
        <v>2001</v>
      </c>
    </row>
    <row r="22208" spans="1:11" x14ac:dyDescent="0.25">
      <c r="A22208">
        <v>54.107789188669202</v>
      </c>
      <c r="B22208">
        <v>32.318504817936599</v>
      </c>
      <c r="C22208">
        <v>2001</v>
      </c>
    </row>
    <row r="22209" spans="1:11" x14ac:dyDescent="0.25">
      <c r="A22209">
        <v>57.323319686789198</v>
      </c>
      <c r="B22209">
        <v>35.534035316056702</v>
      </c>
      <c r="C22209">
        <v>2001</v>
      </c>
    </row>
    <row r="22210" spans="1:11" x14ac:dyDescent="0.25">
      <c r="A22210">
        <v>56.886303662340403</v>
      </c>
      <c r="B22210">
        <v>35.971051340505497</v>
      </c>
      <c r="C22210">
        <v>2000</v>
      </c>
    </row>
    <row r="22211" spans="1:11" x14ac:dyDescent="0.25">
      <c r="A22211" t="s">
        <v>83</v>
      </c>
    </row>
    <row r="22212" spans="1:11" x14ac:dyDescent="0.25">
      <c r="A22212">
        <v>2745</v>
      </c>
      <c r="B22212">
        <v>0</v>
      </c>
      <c r="C22212">
        <v>3.4223018179885099</v>
      </c>
      <c r="D22212">
        <v>1.2239311951112599</v>
      </c>
      <c r="E22212">
        <v>6</v>
      </c>
      <c r="F22212">
        <v>1.01722196789785</v>
      </c>
      <c r="G22212" t="s">
        <v>81</v>
      </c>
      <c r="H22212" t="s">
        <v>81</v>
      </c>
      <c r="I22212">
        <v>3914</v>
      </c>
      <c r="J22212">
        <v>3214</v>
      </c>
      <c r="K22212">
        <v>6.9272362089237594E-2</v>
      </c>
    </row>
    <row r="22213" spans="1:11" x14ac:dyDescent="0.25">
      <c r="A22213" t="s">
        <v>82</v>
      </c>
    </row>
    <row r="22214" spans="1:11" x14ac:dyDescent="0.25">
      <c r="A22214">
        <v>61.490029796724997</v>
      </c>
      <c r="B22214">
        <v>115.674456592493</v>
      </c>
      <c r="C22214">
        <v>2000</v>
      </c>
    </row>
    <row r="22215" spans="1:11" x14ac:dyDescent="0.25">
      <c r="A22215">
        <v>59.070096973958201</v>
      </c>
      <c r="B22215">
        <v>113.25452376972601</v>
      </c>
      <c r="C22215">
        <v>2000</v>
      </c>
    </row>
    <row r="22216" spans="1:11" x14ac:dyDescent="0.25">
      <c r="A22216">
        <v>59.507112998407102</v>
      </c>
      <c r="B22216">
        <v>112.81750774527799</v>
      </c>
      <c r="C22216">
        <v>2001</v>
      </c>
    </row>
    <row r="22217" spans="1:11" x14ac:dyDescent="0.25">
      <c r="A22217">
        <v>61.927045821173799</v>
      </c>
      <c r="B22217">
        <v>115.23744056804399</v>
      </c>
      <c r="C22217">
        <v>2001</v>
      </c>
    </row>
    <row r="22218" spans="1:11" x14ac:dyDescent="0.25">
      <c r="A22218">
        <v>62.792495868942702</v>
      </c>
      <c r="B22218">
        <v>116.102890615813</v>
      </c>
      <c r="C22218">
        <v>2001</v>
      </c>
    </row>
    <row r="22219" spans="1:11" x14ac:dyDescent="0.25">
      <c r="A22219">
        <v>62.3554798444939</v>
      </c>
      <c r="B22219">
        <v>116.539906640262</v>
      </c>
      <c r="C22219">
        <v>2000</v>
      </c>
    </row>
    <row r="22220" spans="1:11" x14ac:dyDescent="0.25">
      <c r="A22220" t="s">
        <v>83</v>
      </c>
    </row>
    <row r="22221" spans="1:11" x14ac:dyDescent="0.25">
      <c r="A22221">
        <v>3325</v>
      </c>
      <c r="B22221">
        <v>0</v>
      </c>
      <c r="C22221">
        <v>4.5325094724148602</v>
      </c>
      <c r="D22221">
        <v>0.113723540684916</v>
      </c>
      <c r="E22221">
        <v>6</v>
      </c>
      <c r="F22221">
        <v>1.01722196789785</v>
      </c>
      <c r="G22221" t="s">
        <v>81</v>
      </c>
      <c r="H22221" t="s">
        <v>81</v>
      </c>
      <c r="I22221">
        <v>4126</v>
      </c>
      <c r="J22221">
        <v>3402</v>
      </c>
      <c r="K22221">
        <v>6.9546908415942896E-2</v>
      </c>
    </row>
    <row r="22222" spans="1:11" x14ac:dyDescent="0.25">
      <c r="A22222" t="s">
        <v>82</v>
      </c>
    </row>
    <row r="22223" spans="1:11" x14ac:dyDescent="0.25">
      <c r="A22223">
        <v>63.364371504334102</v>
      </c>
      <c r="B22223">
        <v>115.37018560682399</v>
      </c>
      <c r="C22223">
        <v>2000</v>
      </c>
    </row>
    <row r="22224" spans="1:11" x14ac:dyDescent="0.25">
      <c r="A22224">
        <v>60.159403320597299</v>
      </c>
      <c r="B22224">
        <v>112.165217423087</v>
      </c>
      <c r="C22224">
        <v>2000</v>
      </c>
    </row>
    <row r="22225" spans="1:11" x14ac:dyDescent="0.25">
      <c r="A22225">
        <v>59.722387296148497</v>
      </c>
      <c r="B22225">
        <v>112.60223344753599</v>
      </c>
      <c r="C22225">
        <v>2001</v>
      </c>
    </row>
    <row r="22226" spans="1:11" x14ac:dyDescent="0.25">
      <c r="A22226">
        <v>62.9273554798853</v>
      </c>
      <c r="B22226">
        <v>115.807201631273</v>
      </c>
      <c r="C22226">
        <v>2001</v>
      </c>
    </row>
    <row r="22227" spans="1:11" x14ac:dyDescent="0.25">
      <c r="A22227">
        <v>63.007770166684203</v>
      </c>
      <c r="B22227">
        <v>115.88761631807201</v>
      </c>
      <c r="C22227">
        <v>2001</v>
      </c>
    </row>
    <row r="22228" spans="1:11" x14ac:dyDescent="0.25">
      <c r="A22228">
        <v>63.444786191132998</v>
      </c>
      <c r="B22228">
        <v>115.450600293623</v>
      </c>
      <c r="C22228">
        <v>2000</v>
      </c>
    </row>
    <row r="22229" spans="1:11" x14ac:dyDescent="0.25">
      <c r="A22229" t="s">
        <v>83</v>
      </c>
    </row>
    <row r="22230" spans="1:11" x14ac:dyDescent="0.25">
      <c r="A22230">
        <v>4502</v>
      </c>
      <c r="B22230">
        <v>0</v>
      </c>
      <c r="C22230">
        <v>0.61867290714965895</v>
      </c>
      <c r="D22230">
        <v>4.02756010595012</v>
      </c>
      <c r="E22230">
        <v>6</v>
      </c>
      <c r="F22230">
        <v>1.01722196789785</v>
      </c>
      <c r="G22230" t="s">
        <v>81</v>
      </c>
      <c r="H22230" t="s">
        <v>81</v>
      </c>
      <c r="I22230">
        <v>3914</v>
      </c>
      <c r="J22230">
        <v>1953</v>
      </c>
      <c r="K22230">
        <v>7.1350652002199394E-2</v>
      </c>
    </row>
    <row r="22231" spans="1:11" x14ac:dyDescent="0.25">
      <c r="A22231" t="s">
        <v>82</v>
      </c>
    </row>
    <row r="22232" spans="1:11" x14ac:dyDescent="0.25">
      <c r="A22232">
        <v>59.022334358204098</v>
      </c>
      <c r="B22232">
        <v>114.17722200144399</v>
      </c>
      <c r="C22232">
        <v>2000</v>
      </c>
    </row>
    <row r="22233" spans="1:11" x14ac:dyDescent="0.25">
      <c r="A22233">
        <v>58.584866550222202</v>
      </c>
      <c r="B22233">
        <v>113.73975419346201</v>
      </c>
      <c r="C22233">
        <v>2000</v>
      </c>
    </row>
    <row r="22234" spans="1:11" x14ac:dyDescent="0.25">
      <c r="A22234">
        <v>59.021882574670997</v>
      </c>
      <c r="B22234">
        <v>113.30273816901401</v>
      </c>
      <c r="C22234">
        <v>2001</v>
      </c>
    </row>
    <row r="22235" spans="1:11" x14ac:dyDescent="0.25">
      <c r="A22235">
        <v>59.459350382653</v>
      </c>
      <c r="B22235">
        <v>113.74020597699599</v>
      </c>
      <c r="C22235">
        <v>2001</v>
      </c>
    </row>
    <row r="22236" spans="1:11" x14ac:dyDescent="0.25">
      <c r="A22236">
        <v>62.307265445206703</v>
      </c>
      <c r="B22236">
        <v>116.58812103954899</v>
      </c>
      <c r="C22236">
        <v>2001</v>
      </c>
    </row>
    <row r="22237" spans="1:11" x14ac:dyDescent="0.25">
      <c r="A22237">
        <v>61.870249420757901</v>
      </c>
      <c r="B22237">
        <v>117.025137063998</v>
      </c>
      <c r="C22237">
        <v>2000</v>
      </c>
    </row>
    <row r="22238" spans="1:11" x14ac:dyDescent="0.25">
      <c r="A22238" t="s">
        <v>83</v>
      </c>
    </row>
    <row r="22239" spans="1:11" x14ac:dyDescent="0.25">
      <c r="A22239">
        <v>2663</v>
      </c>
      <c r="B22239">
        <v>0</v>
      </c>
      <c r="C22239">
        <v>4.0079486852758199</v>
      </c>
      <c r="D22239">
        <v>0.63519457394211498</v>
      </c>
      <c r="E22239">
        <v>6</v>
      </c>
      <c r="F22239">
        <v>1.01722196789785</v>
      </c>
      <c r="G22239" t="s">
        <v>81</v>
      </c>
      <c r="H22239" t="s">
        <v>81</v>
      </c>
      <c r="I22239">
        <v>3188</v>
      </c>
      <c r="J22239">
        <v>3566</v>
      </c>
      <c r="K22239">
        <v>6.9242981898178194E-2</v>
      </c>
    </row>
    <row r="22240" spans="1:11" x14ac:dyDescent="0.25">
      <c r="A22240" t="s">
        <v>82</v>
      </c>
    </row>
    <row r="22241" spans="1:11" x14ac:dyDescent="0.25">
      <c r="A22241">
        <v>67.910992226517493</v>
      </c>
      <c r="B22241">
        <v>82.965327345288799</v>
      </c>
      <c r="C22241">
        <v>2000</v>
      </c>
    </row>
    <row r="22242" spans="1:11" x14ac:dyDescent="0.25">
      <c r="A22242">
        <v>65.076944532511206</v>
      </c>
      <c r="B22242">
        <v>80.131279651282597</v>
      </c>
      <c r="C22242">
        <v>2000</v>
      </c>
    </row>
    <row r="22243" spans="1:11" x14ac:dyDescent="0.25">
      <c r="A22243">
        <v>64.639928508062397</v>
      </c>
      <c r="B22243">
        <v>80.568295675731406</v>
      </c>
      <c r="C22243">
        <v>2001</v>
      </c>
    </row>
    <row r="22244" spans="1:11" x14ac:dyDescent="0.25">
      <c r="A22244">
        <v>67.473976202068698</v>
      </c>
      <c r="B22244">
        <v>83.402343369737594</v>
      </c>
      <c r="C22244">
        <v>2001</v>
      </c>
    </row>
    <row r="22245" spans="1:11" x14ac:dyDescent="0.25">
      <c r="A22245">
        <v>67.923126592675999</v>
      </c>
      <c r="B22245">
        <v>83.851493760344994</v>
      </c>
      <c r="C22245">
        <v>2001</v>
      </c>
    </row>
    <row r="22246" spans="1:11" x14ac:dyDescent="0.25">
      <c r="A22246">
        <v>68.360142617124794</v>
      </c>
      <c r="B22246">
        <v>83.414477735896199</v>
      </c>
      <c r="C22246">
        <v>2000</v>
      </c>
    </row>
    <row r="22247" spans="1:11" x14ac:dyDescent="0.25">
      <c r="A22247" t="s">
        <v>83</v>
      </c>
    </row>
    <row r="22248" spans="1:11" x14ac:dyDescent="0.25">
      <c r="A22248">
        <v>3604</v>
      </c>
      <c r="B22248">
        <v>0</v>
      </c>
      <c r="C22248">
        <v>2.9974363521771701</v>
      </c>
      <c r="D22248">
        <v>1.6422841785919899</v>
      </c>
      <c r="E22248">
        <v>6</v>
      </c>
      <c r="F22248">
        <v>1.01722196789785</v>
      </c>
      <c r="G22248" t="s">
        <v>81</v>
      </c>
      <c r="H22248" t="s">
        <v>81</v>
      </c>
      <c r="I22248">
        <v>2269</v>
      </c>
      <c r="J22248">
        <v>1355</v>
      </c>
      <c r="K22248">
        <v>6.9885304551823305E-2</v>
      </c>
    </row>
    <row r="22249" spans="1:11" x14ac:dyDescent="0.25">
      <c r="A22249" t="s">
        <v>82</v>
      </c>
    </row>
    <row r="22250" spans="1:11" x14ac:dyDescent="0.25">
      <c r="A22250">
        <v>62.3223730848785</v>
      </c>
      <c r="B22250">
        <v>21.3662450338512</v>
      </c>
      <c r="C22250">
        <v>2000</v>
      </c>
    </row>
    <row r="22251" spans="1:11" x14ac:dyDescent="0.25">
      <c r="A22251">
        <v>60.202865514079001</v>
      </c>
      <c r="B22251">
        <v>19.246737463051701</v>
      </c>
      <c r="C22251">
        <v>2000</v>
      </c>
    </row>
    <row r="22252" spans="1:11" x14ac:dyDescent="0.25">
      <c r="A22252">
        <v>60.639881538527803</v>
      </c>
      <c r="B22252">
        <v>18.8097214386028</v>
      </c>
      <c r="C22252">
        <v>2001</v>
      </c>
    </row>
    <row r="22253" spans="1:11" x14ac:dyDescent="0.25">
      <c r="A22253">
        <v>62.759389109327302</v>
      </c>
      <c r="B22253">
        <v>20.929229009402398</v>
      </c>
      <c r="C22253">
        <v>2001</v>
      </c>
    </row>
    <row r="22254" spans="1:11" x14ac:dyDescent="0.25">
      <c r="A22254">
        <v>63.920659388645099</v>
      </c>
      <c r="B22254">
        <v>22.090499288720199</v>
      </c>
      <c r="C22254">
        <v>2001</v>
      </c>
    </row>
    <row r="22255" spans="1:11" x14ac:dyDescent="0.25">
      <c r="A22255">
        <v>63.483643364196297</v>
      </c>
      <c r="B22255">
        <v>22.527515313169001</v>
      </c>
      <c r="C22255">
        <v>2000</v>
      </c>
    </row>
    <row r="22256" spans="1:11" x14ac:dyDescent="0.25">
      <c r="A22256" t="s">
        <v>83</v>
      </c>
    </row>
    <row r="22257" spans="1:11" x14ac:dyDescent="0.25">
      <c r="A22257">
        <v>3042</v>
      </c>
      <c r="B22257">
        <v>0</v>
      </c>
      <c r="C22257">
        <v>1.7668304159614401</v>
      </c>
      <c r="D22257">
        <v>2.87080032458582</v>
      </c>
      <c r="E22257">
        <v>6</v>
      </c>
      <c r="F22257">
        <v>1.01722196789785</v>
      </c>
      <c r="G22257" t="s">
        <v>81</v>
      </c>
      <c r="H22257" t="s">
        <v>81</v>
      </c>
      <c r="I22257">
        <v>2435</v>
      </c>
      <c r="J22257">
        <v>3660</v>
      </c>
      <c r="K22257">
        <v>6.9382458249956799E-2</v>
      </c>
    </row>
    <row r="22258" spans="1:11" x14ac:dyDescent="0.25">
      <c r="A22258" t="s">
        <v>82</v>
      </c>
    </row>
    <row r="22259" spans="1:11" x14ac:dyDescent="0.25">
      <c r="A22259">
        <v>84.232508294388097</v>
      </c>
      <c r="B22259">
        <v>118.437327379569</v>
      </c>
      <c r="C22259">
        <v>2000</v>
      </c>
    </row>
    <row r="22260" spans="1:11" x14ac:dyDescent="0.25">
      <c r="A22260">
        <v>82.983170526055204</v>
      </c>
      <c r="B22260">
        <v>117.18798961123601</v>
      </c>
      <c r="C22260">
        <v>2000</v>
      </c>
    </row>
    <row r="22261" spans="1:11" x14ac:dyDescent="0.25">
      <c r="A22261">
        <v>82.546154501606395</v>
      </c>
      <c r="B22261">
        <v>117.625005635685</v>
      </c>
      <c r="C22261">
        <v>2001</v>
      </c>
    </row>
    <row r="22262" spans="1:11" x14ac:dyDescent="0.25">
      <c r="A22262">
        <v>83.795492269939302</v>
      </c>
      <c r="B22262">
        <v>118.87434340401801</v>
      </c>
      <c r="C22262">
        <v>2001</v>
      </c>
    </row>
    <row r="22263" spans="1:11" x14ac:dyDescent="0.25">
      <c r="A22263">
        <v>85.825454646886499</v>
      </c>
      <c r="B22263">
        <v>120.904305780965</v>
      </c>
      <c r="C22263">
        <v>2001</v>
      </c>
    </row>
    <row r="22264" spans="1:11" x14ac:dyDescent="0.25">
      <c r="A22264">
        <v>86.262470671335294</v>
      </c>
      <c r="B22264">
        <v>120.467289756516</v>
      </c>
      <c r="C22264">
        <v>2000</v>
      </c>
    </row>
    <row r="22265" spans="1:11" x14ac:dyDescent="0.25">
      <c r="A22265" t="s">
        <v>83</v>
      </c>
    </row>
    <row r="22266" spans="1:11" x14ac:dyDescent="0.25">
      <c r="A22266">
        <v>4203</v>
      </c>
      <c r="B22266">
        <v>0</v>
      </c>
      <c r="C22266">
        <v>0.18497769436193301</v>
      </c>
      <c r="D22266">
        <v>4.4523308531494097</v>
      </c>
      <c r="E22266">
        <v>8</v>
      </c>
      <c r="F22266">
        <v>1.01722196789785</v>
      </c>
      <c r="G22266" t="s">
        <v>81</v>
      </c>
      <c r="H22266" t="s">
        <v>81</v>
      </c>
      <c r="I22266">
        <v>4022</v>
      </c>
      <c r="J22266">
        <v>1642</v>
      </c>
      <c r="K22266">
        <v>7.0894807490311296E-2</v>
      </c>
    </row>
    <row r="22267" spans="1:11" x14ac:dyDescent="0.25">
      <c r="A22267" t="s">
        <v>82</v>
      </c>
    </row>
    <row r="22268" spans="1:11" x14ac:dyDescent="0.25">
      <c r="A22268">
        <v>99.699510210989601</v>
      </c>
      <c r="B22268">
        <v>17.980569077642201</v>
      </c>
      <c r="C22268">
        <v>2000</v>
      </c>
    </row>
    <row r="22269" spans="1:11" x14ac:dyDescent="0.25">
      <c r="A22269">
        <v>99.568711228938</v>
      </c>
      <c r="B22269">
        <v>17.8497700955906</v>
      </c>
      <c r="C22269">
        <v>2000</v>
      </c>
    </row>
    <row r="22270" spans="1:11" x14ac:dyDescent="0.25">
      <c r="A22270">
        <v>100.00572725338699</v>
      </c>
      <c r="B22270">
        <v>17.412754071141801</v>
      </c>
      <c r="C22270">
        <v>2001</v>
      </c>
    </row>
    <row r="22271" spans="1:11" x14ac:dyDescent="0.25">
      <c r="A22271">
        <v>100.136526235438</v>
      </c>
      <c r="B22271">
        <v>17.5435530531933</v>
      </c>
      <c r="C22271">
        <v>2001</v>
      </c>
    </row>
    <row r="22272" spans="1:11" x14ac:dyDescent="0.25">
      <c r="A22272">
        <v>100.21850801222401</v>
      </c>
      <c r="B22272">
        <v>17.625534829979401</v>
      </c>
      <c r="C22272">
        <v>2001</v>
      </c>
    </row>
    <row r="22273" spans="1:11" x14ac:dyDescent="0.25">
      <c r="A22273">
        <v>103.284799573786</v>
      </c>
      <c r="B22273">
        <v>20.691826391541401</v>
      </c>
      <c r="C22273">
        <v>2001</v>
      </c>
    </row>
    <row r="22274" spans="1:11" x14ac:dyDescent="0.25">
      <c r="A22274">
        <v>102.847783549338</v>
      </c>
      <c r="B22274">
        <v>21.128842415990199</v>
      </c>
      <c r="C22274">
        <v>2000</v>
      </c>
    </row>
    <row r="22275" spans="1:11" x14ac:dyDescent="0.25">
      <c r="A22275">
        <v>99.781491987775595</v>
      </c>
      <c r="B22275">
        <v>18.062550854428199</v>
      </c>
      <c r="C22275">
        <v>2000</v>
      </c>
    </row>
    <row r="22276" spans="1:11" x14ac:dyDescent="0.25">
      <c r="A22276" t="s">
        <v>83</v>
      </c>
    </row>
    <row r="22277" spans="1:11" x14ac:dyDescent="0.25">
      <c r="A22277">
        <v>4352</v>
      </c>
      <c r="B22277">
        <v>0</v>
      </c>
      <c r="C22277">
        <v>4.3982579698250799</v>
      </c>
      <c r="D22277">
        <v>0.237030040113865</v>
      </c>
      <c r="E22277">
        <v>8</v>
      </c>
      <c r="F22277">
        <v>1.01722196789785</v>
      </c>
      <c r="G22277" t="s">
        <v>81</v>
      </c>
      <c r="H22277" t="s">
        <v>81</v>
      </c>
      <c r="I22277">
        <v>1580</v>
      </c>
      <c r="J22277">
        <v>1348</v>
      </c>
      <c r="K22277">
        <v>7.1094512522946102E-2</v>
      </c>
    </row>
    <row r="22278" spans="1:11" x14ac:dyDescent="0.25">
      <c r="A22278" t="s">
        <v>82</v>
      </c>
    </row>
    <row r="22279" spans="1:11" x14ac:dyDescent="0.25">
      <c r="A22279">
        <v>99.808695815419</v>
      </c>
      <c r="B22279">
        <v>58.205853689553301</v>
      </c>
      <c r="C22279">
        <v>2000</v>
      </c>
    </row>
    <row r="22280" spans="1:11" x14ac:dyDescent="0.25">
      <c r="A22280">
        <v>99.781491987775595</v>
      </c>
      <c r="B22280">
        <v>58.178649861909904</v>
      </c>
      <c r="C22280">
        <v>2000</v>
      </c>
    </row>
    <row r="22281" spans="1:11" x14ac:dyDescent="0.25">
      <c r="A22281">
        <v>96.698657779547901</v>
      </c>
      <c r="B22281">
        <v>55.095815653682301</v>
      </c>
      <c r="C22281">
        <v>2000</v>
      </c>
    </row>
    <row r="22282" spans="1:11" x14ac:dyDescent="0.25">
      <c r="A22282">
        <v>97.135673803996696</v>
      </c>
      <c r="B22282">
        <v>54.6587996292334</v>
      </c>
      <c r="C22282">
        <v>2001</v>
      </c>
    </row>
    <row r="22283" spans="1:11" x14ac:dyDescent="0.25">
      <c r="A22283">
        <v>100.21850801222401</v>
      </c>
      <c r="B22283">
        <v>57.741633837461102</v>
      </c>
      <c r="C22283">
        <v>2001</v>
      </c>
    </row>
    <row r="22284" spans="1:11" x14ac:dyDescent="0.25">
      <c r="A22284">
        <v>100.24571183986799</v>
      </c>
      <c r="B22284">
        <v>57.768837665104499</v>
      </c>
      <c r="C22284">
        <v>2001</v>
      </c>
    </row>
    <row r="22285" spans="1:11" x14ac:dyDescent="0.25">
      <c r="A22285">
        <v>100.413317388577</v>
      </c>
      <c r="B22285">
        <v>57.936443213814002</v>
      </c>
      <c r="C22285">
        <v>2001</v>
      </c>
    </row>
    <row r="22286" spans="1:11" x14ac:dyDescent="0.25">
      <c r="A22286">
        <v>99.976301364128403</v>
      </c>
      <c r="B22286">
        <v>58.373459238262797</v>
      </c>
      <c r="C22286">
        <v>2000</v>
      </c>
    </row>
    <row r="22287" spans="1:11" x14ac:dyDescent="0.25">
      <c r="A22287" t="s">
        <v>83</v>
      </c>
    </row>
    <row r="22288" spans="1:11" x14ac:dyDescent="0.25">
      <c r="A22288">
        <v>1530</v>
      </c>
      <c r="B22288">
        <v>0</v>
      </c>
      <c r="C22288">
        <v>4.5400512632544201</v>
      </c>
      <c r="D22288">
        <v>9.48592708526661E-2</v>
      </c>
      <c r="E22288">
        <v>6</v>
      </c>
      <c r="F22288">
        <v>1.01722196789785</v>
      </c>
      <c r="G22288" t="s">
        <v>84</v>
      </c>
      <c r="H22288" t="s">
        <v>81</v>
      </c>
      <c r="I22288">
        <v>0</v>
      </c>
      <c r="J22288">
        <v>1004</v>
      </c>
      <c r="K22288">
        <v>6.8813766989309494E-2</v>
      </c>
    </row>
    <row r="22289" spans="1:11" x14ac:dyDescent="0.25">
      <c r="A22289" t="s">
        <v>82</v>
      </c>
    </row>
    <row r="22290" spans="1:11" x14ac:dyDescent="0.25">
      <c r="A22290">
        <v>2.9962650641245898</v>
      </c>
      <c r="B22290">
        <v>90.652128208390394</v>
      </c>
      <c r="C22290">
        <v>2000</v>
      </c>
    </row>
    <row r="22291" spans="1:11" x14ac:dyDescent="0.25">
      <c r="A22291">
        <v>0</v>
      </c>
      <c r="B22291">
        <v>87.655863144265794</v>
      </c>
      <c r="C22291">
        <v>2000</v>
      </c>
    </row>
    <row r="22292" spans="1:11" x14ac:dyDescent="0.25">
      <c r="A22292">
        <v>0</v>
      </c>
      <c r="B22292">
        <v>86.781831095368204</v>
      </c>
      <c r="C22292">
        <v>2001</v>
      </c>
    </row>
    <row r="22293" spans="1:11" x14ac:dyDescent="0.25">
      <c r="A22293">
        <v>3.4243370062389</v>
      </c>
      <c r="B22293">
        <v>90.206168101607105</v>
      </c>
      <c r="C22293">
        <v>2001</v>
      </c>
    </row>
    <row r="22294" spans="1:11" x14ac:dyDescent="0.25">
      <c r="A22294">
        <v>3.4958846810844899</v>
      </c>
      <c r="B22294">
        <v>90.277715776452695</v>
      </c>
      <c r="C22294">
        <v>2001</v>
      </c>
    </row>
    <row r="22295" spans="1:11" x14ac:dyDescent="0.25">
      <c r="A22295">
        <v>3.0588686566356702</v>
      </c>
      <c r="B22295">
        <v>90.714731800901504</v>
      </c>
      <c r="C22295">
        <v>2000</v>
      </c>
    </row>
    <row r="22296" spans="1:11" x14ac:dyDescent="0.25">
      <c r="A22296" t="s">
        <v>83</v>
      </c>
    </row>
    <row r="22297" spans="1:11" x14ac:dyDescent="0.25">
      <c r="A22297">
        <v>2206</v>
      </c>
      <c r="B22297">
        <v>0</v>
      </c>
      <c r="C22297">
        <v>0.54897401488550202</v>
      </c>
      <c r="D22297">
        <v>4.08368244837619</v>
      </c>
      <c r="E22297">
        <v>6</v>
      </c>
      <c r="F22297">
        <v>1.01722196789785</v>
      </c>
      <c r="G22297" t="s">
        <v>81</v>
      </c>
      <c r="H22297" t="s">
        <v>81</v>
      </c>
      <c r="I22297">
        <v>675</v>
      </c>
      <c r="J22297">
        <v>2736</v>
      </c>
      <c r="K22297">
        <v>6.9078285955938207E-2</v>
      </c>
    </row>
    <row r="22298" spans="1:11" x14ac:dyDescent="0.25">
      <c r="A22298" t="s">
        <v>82</v>
      </c>
    </row>
    <row r="22299" spans="1:11" x14ac:dyDescent="0.25">
      <c r="A22299">
        <v>44.055245041877399</v>
      </c>
      <c r="B22299">
        <v>93.276856584133199</v>
      </c>
      <c r="C22299">
        <v>2000</v>
      </c>
    </row>
    <row r="22300" spans="1:11" x14ac:dyDescent="0.25">
      <c r="A22300">
        <v>43.6670617932567</v>
      </c>
      <c r="B22300">
        <v>92.888673335512493</v>
      </c>
      <c r="C22300">
        <v>2000</v>
      </c>
    </row>
    <row r="22301" spans="1:11" x14ac:dyDescent="0.25">
      <c r="A22301">
        <v>44.104077817705502</v>
      </c>
      <c r="B22301">
        <v>92.451657311063698</v>
      </c>
      <c r="C22301">
        <v>2001</v>
      </c>
    </row>
    <row r="22302" spans="1:11" x14ac:dyDescent="0.25">
      <c r="A22302">
        <v>44.4922610663263</v>
      </c>
      <c r="B22302">
        <v>92.839840559684404</v>
      </c>
      <c r="C22302">
        <v>2001</v>
      </c>
    </row>
    <row r="22303" spans="1:11" x14ac:dyDescent="0.25">
      <c r="A22303">
        <v>47.379860617785504</v>
      </c>
      <c r="B22303">
        <v>95.727440111143693</v>
      </c>
      <c r="C22303">
        <v>2001</v>
      </c>
    </row>
    <row r="22304" spans="1:11" x14ac:dyDescent="0.25">
      <c r="A22304">
        <v>46.942844593336702</v>
      </c>
      <c r="B22304">
        <v>96.164456135592502</v>
      </c>
      <c r="C22304">
        <v>2000</v>
      </c>
    </row>
    <row r="22305" spans="1:11" x14ac:dyDescent="0.25">
      <c r="A22305" t="s">
        <v>83</v>
      </c>
    </row>
    <row r="22306" spans="1:11" x14ac:dyDescent="0.25">
      <c r="A22306">
        <v>2699</v>
      </c>
      <c r="B22306">
        <v>0</v>
      </c>
      <c r="C22306">
        <v>2.80184861385256</v>
      </c>
      <c r="D22306">
        <v>1.8304185428811901</v>
      </c>
      <c r="E22306">
        <v>6</v>
      </c>
      <c r="F22306">
        <v>1.01722196789785</v>
      </c>
      <c r="G22306" t="s">
        <v>81</v>
      </c>
      <c r="H22306" t="s">
        <v>81</v>
      </c>
      <c r="I22306">
        <v>2823</v>
      </c>
      <c r="J22306">
        <v>3647</v>
      </c>
      <c r="K22306">
        <v>6.9251308843565701E-2</v>
      </c>
    </row>
    <row r="22307" spans="1:11" x14ac:dyDescent="0.25">
      <c r="A22307" t="s">
        <v>82</v>
      </c>
    </row>
    <row r="22308" spans="1:11" x14ac:dyDescent="0.25">
      <c r="A22308">
        <v>15.3691044651715</v>
      </c>
      <c r="B22308">
        <v>141.418615651051</v>
      </c>
      <c r="C22308">
        <v>2000</v>
      </c>
    </row>
    <row r="22309" spans="1:11" x14ac:dyDescent="0.25">
      <c r="A22309">
        <v>13.387898310458199</v>
      </c>
      <c r="B22309">
        <v>139.43740949633701</v>
      </c>
      <c r="C22309">
        <v>2000</v>
      </c>
    </row>
    <row r="22310" spans="1:11" x14ac:dyDescent="0.25">
      <c r="A22310">
        <v>12.950882286009399</v>
      </c>
      <c r="B22310">
        <v>139.87442552078599</v>
      </c>
      <c r="C22310">
        <v>2001</v>
      </c>
    </row>
    <row r="22311" spans="1:11" x14ac:dyDescent="0.25">
      <c r="A22311">
        <v>14.9320884407226</v>
      </c>
      <c r="B22311">
        <v>141.85563167550001</v>
      </c>
      <c r="C22311">
        <v>2001</v>
      </c>
    </row>
    <row r="22312" spans="1:11" x14ac:dyDescent="0.25">
      <c r="A22312">
        <v>16.2263898048035</v>
      </c>
      <c r="B22312">
        <v>143.14993303957999</v>
      </c>
      <c r="C22312">
        <v>2001</v>
      </c>
    </row>
    <row r="22313" spans="1:11" x14ac:dyDescent="0.25">
      <c r="A22313">
        <v>16.663405829252401</v>
      </c>
      <c r="B22313">
        <v>142.71291701513201</v>
      </c>
      <c r="C22313">
        <v>2000</v>
      </c>
    </row>
    <row r="22314" spans="1:11" x14ac:dyDescent="0.25">
      <c r="A22314" t="s">
        <v>83</v>
      </c>
    </row>
    <row r="22315" spans="1:11" x14ac:dyDescent="0.25">
      <c r="A22315">
        <v>108</v>
      </c>
      <c r="B22315">
        <v>0</v>
      </c>
      <c r="C22315">
        <v>0.12914054243515199</v>
      </c>
      <c r="D22315">
        <v>4.5021149243018801</v>
      </c>
      <c r="E22315">
        <v>6</v>
      </c>
      <c r="F22315">
        <v>1.01722196789785</v>
      </c>
      <c r="G22315" t="s">
        <v>81</v>
      </c>
      <c r="H22315" t="s">
        <v>81</v>
      </c>
      <c r="I22315">
        <v>112</v>
      </c>
      <c r="J22315">
        <v>2670</v>
      </c>
      <c r="K22315">
        <v>0</v>
      </c>
    </row>
    <row r="22316" spans="1:11" x14ac:dyDescent="0.25">
      <c r="A22316" t="s">
        <v>82</v>
      </c>
    </row>
    <row r="22317" spans="1:11" x14ac:dyDescent="0.25">
      <c r="A22317">
        <v>136.21385850860901</v>
      </c>
      <c r="B22317">
        <v>27.8252865587434</v>
      </c>
      <c r="C22317">
        <v>2000</v>
      </c>
    </row>
    <row r="22318" spans="1:11" x14ac:dyDescent="0.25">
      <c r="A22318">
        <v>136.122542355327</v>
      </c>
      <c r="B22318">
        <v>27.733970405461399</v>
      </c>
      <c r="C22318">
        <v>2000</v>
      </c>
    </row>
    <row r="22319" spans="1:11" x14ac:dyDescent="0.25">
      <c r="A22319">
        <v>136.55955837977601</v>
      </c>
      <c r="B22319">
        <v>27.296954381012601</v>
      </c>
      <c r="C22319">
        <v>2001</v>
      </c>
    </row>
    <row r="22320" spans="1:11" x14ac:dyDescent="0.25">
      <c r="A22320">
        <v>136.65087453305799</v>
      </c>
      <c r="B22320">
        <v>27.388270534294598</v>
      </c>
      <c r="C22320">
        <v>2001</v>
      </c>
    </row>
    <row r="22321" spans="1:11" x14ac:dyDescent="0.25">
      <c r="A22321">
        <v>139.83435052571301</v>
      </c>
      <c r="B22321">
        <v>30.5717465269496</v>
      </c>
      <c r="C22321">
        <v>2001</v>
      </c>
    </row>
    <row r="22322" spans="1:11" x14ac:dyDescent="0.25">
      <c r="A22322">
        <v>139.397334501264</v>
      </c>
      <c r="B22322">
        <v>31.008762551398402</v>
      </c>
      <c r="C22322">
        <v>2000</v>
      </c>
    </row>
    <row r="22323" spans="1:11" x14ac:dyDescent="0.25">
      <c r="A22323" t="s">
        <v>83</v>
      </c>
    </row>
    <row r="22324" spans="1:11" x14ac:dyDescent="0.25">
      <c r="A22324">
        <v>2579</v>
      </c>
      <c r="B22324">
        <v>0</v>
      </c>
      <c r="C22324">
        <v>1.49621144030274</v>
      </c>
      <c r="D22324">
        <v>3.1348962564826999</v>
      </c>
      <c r="E22324">
        <v>6</v>
      </c>
      <c r="F22324">
        <v>1.01722196789785</v>
      </c>
      <c r="G22324" t="s">
        <v>81</v>
      </c>
      <c r="H22324" t="s">
        <v>81</v>
      </c>
      <c r="I22324">
        <v>2900</v>
      </c>
      <c r="J22324">
        <v>2514</v>
      </c>
      <c r="K22324">
        <v>6.9215409341138207E-2</v>
      </c>
    </row>
    <row r="22325" spans="1:11" x14ac:dyDescent="0.25">
      <c r="A22325" t="s">
        <v>82</v>
      </c>
    </row>
    <row r="22326" spans="1:11" x14ac:dyDescent="0.25">
      <c r="A22326">
        <v>134.84188255054499</v>
      </c>
      <c r="B22326">
        <v>74.837030757612794</v>
      </c>
      <c r="C22326">
        <v>2000</v>
      </c>
    </row>
    <row r="22327" spans="1:11" x14ac:dyDescent="0.25">
      <c r="A22327">
        <v>133.78390129501801</v>
      </c>
      <c r="B22327">
        <v>73.779049502085897</v>
      </c>
      <c r="C22327">
        <v>2000</v>
      </c>
    </row>
    <row r="22328" spans="1:11" x14ac:dyDescent="0.25">
      <c r="A22328">
        <v>133.346885270569</v>
      </c>
      <c r="B22328">
        <v>74.216065526534706</v>
      </c>
      <c r="C22328">
        <v>2001</v>
      </c>
    </row>
    <row r="22329" spans="1:11" x14ac:dyDescent="0.25">
      <c r="A22329">
        <v>134.40486652609599</v>
      </c>
      <c r="B22329">
        <v>75.274046782061603</v>
      </c>
      <c r="C22329">
        <v>2001</v>
      </c>
    </row>
    <row r="22330" spans="1:11" x14ac:dyDescent="0.25">
      <c r="A22330">
        <v>136.621572927372</v>
      </c>
      <c r="B22330">
        <v>77.490753183336906</v>
      </c>
      <c r="C22330">
        <v>2001</v>
      </c>
    </row>
    <row r="22331" spans="1:11" x14ac:dyDescent="0.25">
      <c r="A22331">
        <v>137.05858895182001</v>
      </c>
      <c r="B22331">
        <v>77.053737158888097</v>
      </c>
      <c r="C22331">
        <v>2000</v>
      </c>
    </row>
    <row r="22332" spans="1:11" x14ac:dyDescent="0.25">
      <c r="A22332" t="s">
        <v>83</v>
      </c>
    </row>
    <row r="22333" spans="1:11" x14ac:dyDescent="0.25">
      <c r="A22333">
        <v>3206</v>
      </c>
      <c r="B22333">
        <v>0</v>
      </c>
      <c r="C22333">
        <v>3.3793517172157301</v>
      </c>
      <c r="D22333">
        <v>1.2491498535624601</v>
      </c>
      <c r="E22333">
        <v>6</v>
      </c>
      <c r="F22333">
        <v>1.01722196789785</v>
      </c>
      <c r="G22333" t="s">
        <v>81</v>
      </c>
      <c r="H22333" t="s">
        <v>81</v>
      </c>
      <c r="I22333">
        <v>4667</v>
      </c>
      <c r="J22333">
        <v>2533</v>
      </c>
      <c r="K22333">
        <v>6.9469609596657905E-2</v>
      </c>
    </row>
    <row r="22334" spans="1:11" x14ac:dyDescent="0.25">
      <c r="A22334" t="s">
        <v>82</v>
      </c>
    </row>
    <row r="22335" spans="1:11" x14ac:dyDescent="0.25">
      <c r="A22335">
        <v>2.6080705274820599</v>
      </c>
      <c r="B22335">
        <v>65.412215845390193</v>
      </c>
      <c r="C22335">
        <v>2000</v>
      </c>
    </row>
    <row r="22336" spans="1:11" x14ac:dyDescent="0.25">
      <c r="A22336">
        <v>0.21850801222440699</v>
      </c>
      <c r="B22336">
        <v>63.022653330132499</v>
      </c>
      <c r="C22336">
        <v>2000</v>
      </c>
    </row>
    <row r="22337" spans="1:11" x14ac:dyDescent="0.25">
      <c r="A22337">
        <v>-0.21850801222441399</v>
      </c>
      <c r="B22337">
        <v>63.459669354581301</v>
      </c>
      <c r="C22337">
        <v>2001</v>
      </c>
    </row>
    <row r="22338" spans="1:11" x14ac:dyDescent="0.25">
      <c r="A22338">
        <v>2.17105450303323</v>
      </c>
      <c r="B22338">
        <v>65.849231869839002</v>
      </c>
      <c r="C22338">
        <v>2001</v>
      </c>
    </row>
    <row r="22339" spans="1:11" x14ac:dyDescent="0.25">
      <c r="A22339">
        <v>3.0543368352054299</v>
      </c>
      <c r="B22339">
        <v>66.732514202011203</v>
      </c>
      <c r="C22339">
        <v>2001</v>
      </c>
    </row>
    <row r="22340" spans="1:11" x14ac:dyDescent="0.25">
      <c r="A22340">
        <v>3.49135285965425</v>
      </c>
      <c r="B22340">
        <v>66.295498177562393</v>
      </c>
      <c r="C22340">
        <v>2000</v>
      </c>
    </row>
    <row r="22341" spans="1:11" x14ac:dyDescent="0.25">
      <c r="A22341" t="s">
        <v>83</v>
      </c>
    </row>
    <row r="22342" spans="1:11" x14ac:dyDescent="0.25">
      <c r="A22342">
        <v>3000</v>
      </c>
      <c r="B22342">
        <v>0</v>
      </c>
      <c r="C22342">
        <v>2.0537602689726402</v>
      </c>
      <c r="D22342">
        <v>2.57237816232634</v>
      </c>
      <c r="E22342">
        <v>6</v>
      </c>
      <c r="F22342">
        <v>1.01722196789785</v>
      </c>
      <c r="G22342" t="s">
        <v>81</v>
      </c>
      <c r="H22342" t="s">
        <v>81</v>
      </c>
      <c r="I22342">
        <v>4124</v>
      </c>
      <c r="J22342">
        <v>3877</v>
      </c>
      <c r="K22342">
        <v>6.9372010138617504E-2</v>
      </c>
    </row>
    <row r="22343" spans="1:11" x14ac:dyDescent="0.25">
      <c r="A22343" t="s">
        <v>82</v>
      </c>
    </row>
    <row r="22344" spans="1:11" x14ac:dyDescent="0.25">
      <c r="A22344">
        <v>67.003887763709898</v>
      </c>
      <c r="B22344">
        <v>138.07876474693799</v>
      </c>
      <c r="C22344">
        <v>2000</v>
      </c>
    </row>
    <row r="22345" spans="1:11" x14ac:dyDescent="0.25">
      <c r="A22345">
        <v>65.551659950587805</v>
      </c>
      <c r="B22345">
        <v>136.626536933816</v>
      </c>
      <c r="C22345">
        <v>2000</v>
      </c>
    </row>
    <row r="22346" spans="1:11" x14ac:dyDescent="0.25">
      <c r="A22346">
        <v>65.114643926138996</v>
      </c>
      <c r="B22346">
        <v>137.06355295826501</v>
      </c>
      <c r="C22346">
        <v>2001</v>
      </c>
    </row>
    <row r="22347" spans="1:11" x14ac:dyDescent="0.25">
      <c r="A22347">
        <v>66.566871739261103</v>
      </c>
      <c r="B22347">
        <v>138.515780771387</v>
      </c>
      <c r="C22347">
        <v>2001</v>
      </c>
    </row>
    <row r="22348" spans="1:11" x14ac:dyDescent="0.25">
      <c r="A22348">
        <v>68.385817781618201</v>
      </c>
      <c r="B22348">
        <v>140.334726813744</v>
      </c>
      <c r="C22348">
        <v>2001</v>
      </c>
    </row>
    <row r="22349" spans="1:11" x14ac:dyDescent="0.25">
      <c r="A22349">
        <v>68.822833806066996</v>
      </c>
      <c r="B22349">
        <v>139.89771078929499</v>
      </c>
      <c r="C22349">
        <v>2000</v>
      </c>
    </row>
    <row r="22350" spans="1:11" x14ac:dyDescent="0.25">
      <c r="A22350" t="s">
        <v>83</v>
      </c>
    </row>
    <row r="22351" spans="1:11" x14ac:dyDescent="0.25">
      <c r="A22351">
        <v>2216</v>
      </c>
      <c r="B22351">
        <v>0</v>
      </c>
      <c r="C22351">
        <v>1.28943447716075</v>
      </c>
      <c r="D22351">
        <v>3.3299122901370701</v>
      </c>
      <c r="E22351">
        <v>6</v>
      </c>
      <c r="F22351">
        <v>1.01722196789785</v>
      </c>
      <c r="G22351" t="s">
        <v>84</v>
      </c>
      <c r="H22351" t="s">
        <v>81</v>
      </c>
      <c r="I22351">
        <v>0</v>
      </c>
      <c r="J22351">
        <v>2974</v>
      </c>
      <c r="K22351">
        <v>6.9082896962761903E-2</v>
      </c>
    </row>
    <row r="22352" spans="1:11" x14ac:dyDescent="0.25">
      <c r="A22352" t="s">
        <v>82</v>
      </c>
    </row>
    <row r="22353" spans="1:11" x14ac:dyDescent="0.25">
      <c r="A22353">
        <v>0.97276171717194004</v>
      </c>
      <c r="B22353">
        <v>92.074854814516598</v>
      </c>
      <c r="C22353">
        <v>2000</v>
      </c>
    </row>
    <row r="22354" spans="1:11" x14ac:dyDescent="0.25">
      <c r="A22354">
        <v>0</v>
      </c>
      <c r="B22354">
        <v>91.102093097344707</v>
      </c>
      <c r="C22354">
        <v>2000</v>
      </c>
    </row>
    <row r="22355" spans="1:11" x14ac:dyDescent="0.25">
      <c r="A22355">
        <v>0</v>
      </c>
      <c r="B22355">
        <v>91.976125146242296</v>
      </c>
      <c r="C22355">
        <v>2001</v>
      </c>
    </row>
    <row r="22356" spans="1:11" x14ac:dyDescent="0.25">
      <c r="A22356">
        <v>0.85077400822025495</v>
      </c>
      <c r="B22356">
        <v>92.826899154462495</v>
      </c>
      <c r="C22356">
        <v>2001</v>
      </c>
    </row>
    <row r="22357" spans="1:11" x14ac:dyDescent="0.25">
      <c r="A22357">
        <v>3.04786341158403</v>
      </c>
      <c r="B22357">
        <v>95.0239885578263</v>
      </c>
      <c r="C22357">
        <v>2001</v>
      </c>
    </row>
    <row r="22358" spans="1:11" x14ac:dyDescent="0.25">
      <c r="A22358">
        <v>3.4848794360328501</v>
      </c>
      <c r="B22358">
        <v>94.586972533377505</v>
      </c>
      <c r="C22358">
        <v>2000</v>
      </c>
    </row>
    <row r="22359" spans="1:11" x14ac:dyDescent="0.25">
      <c r="A22359" t="s">
        <v>83</v>
      </c>
    </row>
    <row r="22360" spans="1:11" x14ac:dyDescent="0.25">
      <c r="A22360">
        <v>2108</v>
      </c>
      <c r="B22360">
        <v>0</v>
      </c>
      <c r="C22360">
        <v>2.4751898023779502</v>
      </c>
      <c r="D22360">
        <v>2.1396476886679801</v>
      </c>
      <c r="E22360">
        <v>6</v>
      </c>
      <c r="F22360">
        <v>1.01722196789785</v>
      </c>
      <c r="G22360" t="s">
        <v>81</v>
      </c>
      <c r="H22360" t="s">
        <v>81</v>
      </c>
      <c r="I22360">
        <v>2165</v>
      </c>
      <c r="J22360">
        <v>2664</v>
      </c>
      <c r="K22360">
        <v>6.9042267983234096E-2</v>
      </c>
    </row>
    <row r="22361" spans="1:11" x14ac:dyDescent="0.25">
      <c r="A22361" t="s">
        <v>82</v>
      </c>
    </row>
    <row r="22362" spans="1:11" x14ac:dyDescent="0.25">
      <c r="A22362">
        <v>83.459458868694398</v>
      </c>
      <c r="B22362">
        <v>65.675034168029498</v>
      </c>
      <c r="C22362">
        <v>2000</v>
      </c>
    </row>
    <row r="22363" spans="1:11" x14ac:dyDescent="0.25">
      <c r="A22363">
        <v>81.709235374709195</v>
      </c>
      <c r="B22363">
        <v>63.924810674044302</v>
      </c>
      <c r="C22363">
        <v>2000</v>
      </c>
    </row>
    <row r="22364" spans="1:11" x14ac:dyDescent="0.25">
      <c r="A22364">
        <v>81.2722193502604</v>
      </c>
      <c r="B22364">
        <v>64.361826698493104</v>
      </c>
      <c r="C22364">
        <v>2001</v>
      </c>
    </row>
    <row r="22365" spans="1:11" x14ac:dyDescent="0.25">
      <c r="A22365">
        <v>83.022442844245603</v>
      </c>
      <c r="B22365">
        <v>66.112050192478307</v>
      </c>
      <c r="C22365">
        <v>2001</v>
      </c>
    </row>
    <row r="22366" spans="1:11" x14ac:dyDescent="0.25">
      <c r="A22366">
        <v>84.535402234252899</v>
      </c>
      <c r="B22366">
        <v>67.625009582485603</v>
      </c>
      <c r="C22366">
        <v>2001</v>
      </c>
    </row>
    <row r="22367" spans="1:11" x14ac:dyDescent="0.25">
      <c r="A22367">
        <v>84.972418258701694</v>
      </c>
      <c r="B22367">
        <v>67.187993558036794</v>
      </c>
      <c r="C22367">
        <v>2000</v>
      </c>
    </row>
    <row r="22368" spans="1:11" x14ac:dyDescent="0.25">
      <c r="A22368" t="s">
        <v>83</v>
      </c>
    </row>
    <row r="22369" spans="1:11" x14ac:dyDescent="0.25">
      <c r="A22369">
        <v>1875</v>
      </c>
      <c r="B22369">
        <v>0</v>
      </c>
      <c r="C22369">
        <v>0.89626711458336705</v>
      </c>
      <c r="D22369">
        <v>3.7132789466334502</v>
      </c>
      <c r="E22369">
        <v>6</v>
      </c>
      <c r="F22369">
        <v>1.01722196789785</v>
      </c>
      <c r="G22369" t="s">
        <v>81</v>
      </c>
      <c r="H22369" t="s">
        <v>81</v>
      </c>
      <c r="I22369">
        <v>822</v>
      </c>
      <c r="J22369">
        <v>1516</v>
      </c>
      <c r="K22369">
        <v>6.8964101254784596E-2</v>
      </c>
    </row>
    <row r="22370" spans="1:11" x14ac:dyDescent="0.25">
      <c r="A22370" t="s">
        <v>82</v>
      </c>
    </row>
    <row r="22371" spans="1:11" x14ac:dyDescent="0.25">
      <c r="A22371">
        <v>18.1054242235213</v>
      </c>
      <c r="B22371">
        <v>120.28360314586899</v>
      </c>
      <c r="C22371">
        <v>2000</v>
      </c>
    </row>
    <row r="22372" spans="1:11" x14ac:dyDescent="0.25">
      <c r="A22372">
        <v>17.471667669044901</v>
      </c>
      <c r="B22372">
        <v>119.64984659139201</v>
      </c>
      <c r="C22372">
        <v>2000</v>
      </c>
    </row>
    <row r="22373" spans="1:11" x14ac:dyDescent="0.25">
      <c r="A22373">
        <v>17.9086836934937</v>
      </c>
      <c r="B22373">
        <v>119.212830566943</v>
      </c>
      <c r="C22373">
        <v>2001</v>
      </c>
    </row>
    <row r="22374" spans="1:11" x14ac:dyDescent="0.25">
      <c r="A22374">
        <v>18.542440247970099</v>
      </c>
      <c r="B22374">
        <v>119.84658712142</v>
      </c>
      <c r="C22374">
        <v>2001</v>
      </c>
    </row>
    <row r="22375" spans="1:11" x14ac:dyDescent="0.25">
      <c r="A22375">
        <v>21.1681249715718</v>
      </c>
      <c r="B22375">
        <v>122.472271845021</v>
      </c>
      <c r="C22375">
        <v>2001</v>
      </c>
    </row>
    <row r="22376" spans="1:11" x14ac:dyDescent="0.25">
      <c r="A22376">
        <v>20.731108947123001</v>
      </c>
      <c r="B22376">
        <v>122.90928786947001</v>
      </c>
      <c r="C22376">
        <v>2000</v>
      </c>
    </row>
    <row r="22377" spans="1:11" x14ac:dyDescent="0.25">
      <c r="A22377" t="s">
        <v>83</v>
      </c>
    </row>
    <row r="22378" spans="1:11" x14ac:dyDescent="0.25">
      <c r="A22378">
        <v>2775</v>
      </c>
      <c r="B22378">
        <v>0</v>
      </c>
      <c r="C22378">
        <v>2.5204505575313498</v>
      </c>
      <c r="D22378">
        <v>2.0878609826736501</v>
      </c>
      <c r="E22378">
        <v>6</v>
      </c>
      <c r="F22378">
        <v>1.01722196789785</v>
      </c>
      <c r="G22378" t="s">
        <v>81</v>
      </c>
      <c r="H22378" t="s">
        <v>81</v>
      </c>
      <c r="I22378">
        <v>2602</v>
      </c>
      <c r="J22378">
        <v>2137</v>
      </c>
      <c r="K22378">
        <v>6.9280241298507197E-2</v>
      </c>
    </row>
    <row r="22379" spans="1:11" x14ac:dyDescent="0.25">
      <c r="A22379" t="s">
        <v>82</v>
      </c>
    </row>
    <row r="22380" spans="1:11" x14ac:dyDescent="0.25">
      <c r="A22380">
        <v>78.602548861229906</v>
      </c>
      <c r="B22380">
        <v>82.382141561420895</v>
      </c>
      <c r="C22380">
        <v>2000</v>
      </c>
    </row>
    <row r="22381" spans="1:11" x14ac:dyDescent="0.25">
      <c r="A22381">
        <v>76.8203211803541</v>
      </c>
      <c r="B22381">
        <v>80.599913880545103</v>
      </c>
      <c r="C22381">
        <v>2000</v>
      </c>
    </row>
    <row r="22382" spans="1:11" x14ac:dyDescent="0.25">
      <c r="A22382">
        <v>77.257337204802894</v>
      </c>
      <c r="B22382">
        <v>80.162897856096293</v>
      </c>
      <c r="C22382">
        <v>2001</v>
      </c>
    </row>
    <row r="22383" spans="1:11" x14ac:dyDescent="0.25">
      <c r="A22383">
        <v>79.039564885678701</v>
      </c>
      <c r="B22383">
        <v>81.9451255369721</v>
      </c>
      <c r="C22383">
        <v>2001</v>
      </c>
    </row>
    <row r="22384" spans="1:11" x14ac:dyDescent="0.25">
      <c r="A22384">
        <v>80.515905544701994</v>
      </c>
      <c r="B22384">
        <v>83.421466195995393</v>
      </c>
      <c r="C22384">
        <v>2001</v>
      </c>
    </row>
    <row r="22385" spans="1:11" x14ac:dyDescent="0.25">
      <c r="A22385">
        <v>80.078889520253199</v>
      </c>
      <c r="B22385">
        <v>83.858482220444202</v>
      </c>
      <c r="C22385">
        <v>2000</v>
      </c>
    </row>
    <row r="22386" spans="1:11" x14ac:dyDescent="0.25">
      <c r="A22386" t="s">
        <v>83</v>
      </c>
    </row>
    <row r="22387" spans="1:11" x14ac:dyDescent="0.25">
      <c r="A22387">
        <v>1282</v>
      </c>
      <c r="B22387">
        <v>0</v>
      </c>
      <c r="C22387">
        <v>1.00138601492831</v>
      </c>
      <c r="D22387">
        <v>3.6038054467379701</v>
      </c>
      <c r="E22387">
        <v>6</v>
      </c>
      <c r="F22387">
        <v>1.01722196789785</v>
      </c>
      <c r="G22387" t="s">
        <v>81</v>
      </c>
      <c r="H22387" t="s">
        <v>81</v>
      </c>
      <c r="I22387">
        <v>2003</v>
      </c>
      <c r="J22387">
        <v>1163</v>
      </c>
      <c r="K22387">
        <v>6.86667510438283E-2</v>
      </c>
    </row>
    <row r="22388" spans="1:11" x14ac:dyDescent="0.25">
      <c r="A22388" t="s">
        <v>82</v>
      </c>
    </row>
    <row r="22389" spans="1:11" x14ac:dyDescent="0.25">
      <c r="A22389">
        <v>110.306240626749</v>
      </c>
      <c r="B22389">
        <v>33.311722765360599</v>
      </c>
      <c r="C22389">
        <v>2000</v>
      </c>
    </row>
    <row r="22390" spans="1:11" x14ac:dyDescent="0.25">
      <c r="A22390">
        <v>109.59815378500799</v>
      </c>
      <c r="B22390">
        <v>32.6036359236195</v>
      </c>
      <c r="C22390">
        <v>2000</v>
      </c>
    </row>
    <row r="22391" spans="1:11" x14ac:dyDescent="0.25">
      <c r="A22391">
        <v>109.161137760559</v>
      </c>
      <c r="B22391">
        <v>33.040651948068302</v>
      </c>
      <c r="C22391">
        <v>2001</v>
      </c>
    </row>
    <row r="22392" spans="1:11" x14ac:dyDescent="0.25">
      <c r="A22392">
        <v>109.86922460229999</v>
      </c>
      <c r="B22392">
        <v>33.748738789809501</v>
      </c>
      <c r="C22392">
        <v>2001</v>
      </c>
    </row>
    <row r="22393" spans="1:11" x14ac:dyDescent="0.25">
      <c r="A22393">
        <v>112.417499871766</v>
      </c>
      <c r="B22393">
        <v>36.2970140592749</v>
      </c>
      <c r="C22393">
        <v>2001</v>
      </c>
    </row>
    <row r="22394" spans="1:11" x14ac:dyDescent="0.25">
      <c r="A22394">
        <v>112.854515896214</v>
      </c>
      <c r="B22394">
        <v>35.859998034826098</v>
      </c>
      <c r="C22394">
        <v>2000</v>
      </c>
    </row>
    <row r="22395" spans="1:11" x14ac:dyDescent="0.25">
      <c r="A22395" t="s">
        <v>83</v>
      </c>
    </row>
    <row r="22396" spans="1:11" x14ac:dyDescent="0.25">
      <c r="A22396">
        <v>4198</v>
      </c>
      <c r="B22396">
        <v>0</v>
      </c>
      <c r="C22396">
        <v>0.96100311343317901</v>
      </c>
      <c r="D22396">
        <v>3.6424287223470202</v>
      </c>
      <c r="E22396">
        <v>6</v>
      </c>
      <c r="F22396">
        <v>1.01722196789785</v>
      </c>
      <c r="G22396" t="s">
        <v>81</v>
      </c>
      <c r="H22396" t="s">
        <v>81</v>
      </c>
      <c r="I22396">
        <v>2580</v>
      </c>
      <c r="J22396">
        <v>1480</v>
      </c>
      <c r="K22396">
        <v>7.0855362514927106E-2</v>
      </c>
    </row>
    <row r="22397" spans="1:11" x14ac:dyDescent="0.25">
      <c r="A22397" t="s">
        <v>82</v>
      </c>
    </row>
    <row r="22398" spans="1:11" x14ac:dyDescent="0.25">
      <c r="A22398">
        <v>79.566105651471602</v>
      </c>
      <c r="B22398">
        <v>21.817608796902</v>
      </c>
      <c r="C22398">
        <v>2000</v>
      </c>
    </row>
    <row r="22399" spans="1:11" x14ac:dyDescent="0.25">
      <c r="A22399">
        <v>78.886573833221604</v>
      </c>
      <c r="B22399">
        <v>21.138076978651998</v>
      </c>
      <c r="C22399">
        <v>2000</v>
      </c>
    </row>
    <row r="22400" spans="1:11" x14ac:dyDescent="0.25">
      <c r="A22400">
        <v>79.323589857670399</v>
      </c>
      <c r="B22400">
        <v>20.7010609542032</v>
      </c>
      <c r="C22400">
        <v>2001</v>
      </c>
    </row>
    <row r="22401" spans="1:11" x14ac:dyDescent="0.25">
      <c r="A22401">
        <v>80.003121675920397</v>
      </c>
      <c r="B22401">
        <v>21.380592772453198</v>
      </c>
      <c r="C22401">
        <v>2001</v>
      </c>
    </row>
    <row r="22402" spans="1:11" x14ac:dyDescent="0.25">
      <c r="A22402">
        <v>82.578707725480697</v>
      </c>
      <c r="B22402">
        <v>23.956178822013399</v>
      </c>
      <c r="C22402">
        <v>2001</v>
      </c>
    </row>
    <row r="22403" spans="1:11" x14ac:dyDescent="0.25">
      <c r="A22403">
        <v>82.141691701031903</v>
      </c>
      <c r="B22403">
        <v>24.393194846462201</v>
      </c>
      <c r="C22403">
        <v>2000</v>
      </c>
    </row>
    <row r="22404" spans="1:11" x14ac:dyDescent="0.25">
      <c r="A22404" t="s">
        <v>83</v>
      </c>
    </row>
    <row r="22405" spans="1:11" x14ac:dyDescent="0.25">
      <c r="A22405">
        <v>1228</v>
      </c>
      <c r="B22405">
        <v>0</v>
      </c>
      <c r="C22405">
        <v>1.6540084012017899</v>
      </c>
      <c r="D22405">
        <v>2.9478783185026001</v>
      </c>
      <c r="E22405">
        <v>6</v>
      </c>
      <c r="F22405">
        <v>1.01722196789785</v>
      </c>
      <c r="G22405" t="s">
        <v>81</v>
      </c>
      <c r="H22405" t="s">
        <v>81</v>
      </c>
      <c r="I22405">
        <v>197</v>
      </c>
      <c r="J22405">
        <v>1256</v>
      </c>
      <c r="K22405">
        <v>6.8637554492615993E-2</v>
      </c>
    </row>
    <row r="22406" spans="1:11" x14ac:dyDescent="0.25">
      <c r="A22406" t="s">
        <v>82</v>
      </c>
    </row>
    <row r="22407" spans="1:11" x14ac:dyDescent="0.25">
      <c r="A22407">
        <v>89.197231641592296</v>
      </c>
      <c r="B22407">
        <v>105.518898809109</v>
      </c>
      <c r="C22407">
        <v>2000</v>
      </c>
    </row>
    <row r="22408" spans="1:11" x14ac:dyDescent="0.25">
      <c r="A22408">
        <v>88.027671084963004</v>
      </c>
      <c r="B22408">
        <v>104.34933825248</v>
      </c>
      <c r="C22408">
        <v>2000</v>
      </c>
    </row>
    <row r="22409" spans="1:11" x14ac:dyDescent="0.25">
      <c r="A22409">
        <v>87.590655060514194</v>
      </c>
      <c r="B22409">
        <v>104.786354276929</v>
      </c>
      <c r="C22409">
        <v>2001</v>
      </c>
    </row>
    <row r="22410" spans="1:11" x14ac:dyDescent="0.25">
      <c r="A22410">
        <v>88.760215617143501</v>
      </c>
      <c r="B22410">
        <v>105.955914833558</v>
      </c>
      <c r="C22410">
        <v>2001</v>
      </c>
    </row>
    <row r="22411" spans="1:11" x14ac:dyDescent="0.25">
      <c r="A22411">
        <v>90.8446803662695</v>
      </c>
      <c r="B22411">
        <v>108.040379582684</v>
      </c>
      <c r="C22411">
        <v>2001</v>
      </c>
    </row>
    <row r="22412" spans="1:11" x14ac:dyDescent="0.25">
      <c r="A22412">
        <v>91.281696390718295</v>
      </c>
      <c r="B22412">
        <v>107.603363558235</v>
      </c>
      <c r="C22412">
        <v>2000</v>
      </c>
    </row>
    <row r="22413" spans="1:11" x14ac:dyDescent="0.25">
      <c r="A22413" t="s">
        <v>83</v>
      </c>
    </row>
    <row r="22414" spans="1:11" x14ac:dyDescent="0.25">
      <c r="A22414">
        <v>2963</v>
      </c>
      <c r="B22414">
        <v>0</v>
      </c>
      <c r="C22414">
        <v>4.3695903722634997</v>
      </c>
      <c r="D22414">
        <v>0.232296347440894</v>
      </c>
      <c r="E22414">
        <v>6</v>
      </c>
      <c r="F22414">
        <v>1.01722196789785</v>
      </c>
      <c r="G22414" t="s">
        <v>81</v>
      </c>
      <c r="H22414" t="s">
        <v>81</v>
      </c>
      <c r="I22414">
        <v>4617</v>
      </c>
      <c r="J22414">
        <v>1256</v>
      </c>
      <c r="K22414">
        <v>6.9360011164206703E-2</v>
      </c>
    </row>
    <row r="22415" spans="1:11" x14ac:dyDescent="0.25">
      <c r="A22415" t="s">
        <v>82</v>
      </c>
    </row>
    <row r="22416" spans="1:11" x14ac:dyDescent="0.25">
      <c r="A22416">
        <v>90.5674291535084</v>
      </c>
      <c r="B22416">
        <v>107.98911415040401</v>
      </c>
      <c r="C22416">
        <v>2000</v>
      </c>
    </row>
    <row r="22417" spans="1:11" x14ac:dyDescent="0.25">
      <c r="A22417">
        <v>87.477662170273405</v>
      </c>
      <c r="B22417">
        <v>104.899347167169</v>
      </c>
      <c r="C22417">
        <v>2000</v>
      </c>
    </row>
    <row r="22418" spans="1:11" x14ac:dyDescent="0.25">
      <c r="A22418">
        <v>87.040646145824596</v>
      </c>
      <c r="B22418">
        <v>105.33636319161801</v>
      </c>
      <c r="C22418">
        <v>2001</v>
      </c>
    </row>
    <row r="22419" spans="1:11" x14ac:dyDescent="0.25">
      <c r="A22419">
        <v>90.130413129059605</v>
      </c>
      <c r="B22419">
        <v>108.426130174853</v>
      </c>
      <c r="C22419">
        <v>2001</v>
      </c>
    </row>
    <row r="22420" spans="1:11" x14ac:dyDescent="0.25">
      <c r="A22420">
        <v>90.294671451579902</v>
      </c>
      <c r="B22420">
        <v>108.590388497373</v>
      </c>
      <c r="C22420">
        <v>2001</v>
      </c>
    </row>
    <row r="22421" spans="1:11" x14ac:dyDescent="0.25">
      <c r="A22421">
        <v>90.731687476028696</v>
      </c>
      <c r="B22421">
        <v>108.153372472925</v>
      </c>
      <c r="C22421">
        <v>2000</v>
      </c>
    </row>
    <row r="22422" spans="1:11" x14ac:dyDescent="0.25">
      <c r="A22422" t="s">
        <v>83</v>
      </c>
    </row>
    <row r="22423" spans="1:11" x14ac:dyDescent="0.25">
      <c r="A22423">
        <v>3902</v>
      </c>
      <c r="B22423">
        <v>0</v>
      </c>
      <c r="C22423">
        <v>1.9823074490718999</v>
      </c>
      <c r="D22423">
        <v>2.61586761656176</v>
      </c>
      <c r="E22423">
        <v>6</v>
      </c>
      <c r="F22423">
        <v>1.01722196789785</v>
      </c>
      <c r="G22423" t="s">
        <v>81</v>
      </c>
      <c r="H22423" t="s">
        <v>81</v>
      </c>
      <c r="I22423">
        <v>1829</v>
      </c>
      <c r="J22423">
        <v>2967</v>
      </c>
      <c r="K22423">
        <v>7.0326316283376905E-2</v>
      </c>
    </row>
    <row r="22424" spans="1:11" x14ac:dyDescent="0.25">
      <c r="A22424" t="s">
        <v>82</v>
      </c>
    </row>
    <row r="22425" spans="1:11" x14ac:dyDescent="0.25">
      <c r="A22425">
        <v>7.5979445900713696</v>
      </c>
      <c r="B22425">
        <v>31.571738269916398</v>
      </c>
      <c r="C22425">
        <v>2000</v>
      </c>
    </row>
    <row r="22426" spans="1:11" x14ac:dyDescent="0.25">
      <c r="A22426">
        <v>6.1962415504360298</v>
      </c>
      <c r="B22426">
        <v>30.170035230281101</v>
      </c>
      <c r="C22426">
        <v>2000</v>
      </c>
    </row>
    <row r="22427" spans="1:11" x14ac:dyDescent="0.25">
      <c r="A22427">
        <v>5.75922552598721</v>
      </c>
      <c r="B22427">
        <v>30.6070512547299</v>
      </c>
      <c r="C22427">
        <v>2001</v>
      </c>
    </row>
    <row r="22428" spans="1:11" x14ac:dyDescent="0.25">
      <c r="A22428">
        <v>7.1609285656225596</v>
      </c>
      <c r="B22428">
        <v>32.008754294365303</v>
      </c>
      <c r="C22428">
        <v>2001</v>
      </c>
    </row>
    <row r="22429" spans="1:11" x14ac:dyDescent="0.25">
      <c r="A22429">
        <v>9.0106262959796695</v>
      </c>
      <c r="B22429">
        <v>33.858452024722403</v>
      </c>
      <c r="C22429">
        <v>2001</v>
      </c>
    </row>
    <row r="22430" spans="1:11" x14ac:dyDescent="0.25">
      <c r="A22430">
        <v>9.4476423204284892</v>
      </c>
      <c r="B22430">
        <v>33.421436000273602</v>
      </c>
      <c r="C22430">
        <v>2000</v>
      </c>
    </row>
    <row r="22431" spans="1:11" x14ac:dyDescent="0.25">
      <c r="A22431" t="s">
        <v>83</v>
      </c>
    </row>
    <row r="22432" spans="1:11" x14ac:dyDescent="0.25">
      <c r="A22432">
        <v>1801</v>
      </c>
      <c r="B22432">
        <v>0</v>
      </c>
      <c r="C22432">
        <v>2.0762445946491299</v>
      </c>
      <c r="D22432">
        <v>2.51520391008538</v>
      </c>
      <c r="E22432">
        <v>6</v>
      </c>
      <c r="F22432">
        <v>1.01722196789785</v>
      </c>
      <c r="G22432" t="s">
        <v>81</v>
      </c>
      <c r="H22432" t="s">
        <v>81</v>
      </c>
      <c r="I22432">
        <v>3457</v>
      </c>
      <c r="J22432">
        <v>2607</v>
      </c>
      <c r="K22432">
        <v>6.8933915454622893E-2</v>
      </c>
    </row>
    <row r="22433" spans="1:11" x14ac:dyDescent="0.25">
      <c r="A22433" t="s">
        <v>82</v>
      </c>
    </row>
    <row r="22434" spans="1:11" x14ac:dyDescent="0.25">
      <c r="A22434">
        <v>131.133292982878</v>
      </c>
      <c r="B22434">
        <v>57.486482592996303</v>
      </c>
      <c r="C22434">
        <v>2000</v>
      </c>
    </row>
    <row r="22435" spans="1:11" x14ac:dyDescent="0.25">
      <c r="A22435">
        <v>129.6651663506</v>
      </c>
      <c r="B22435">
        <v>56.018355960717898</v>
      </c>
      <c r="C22435">
        <v>2000</v>
      </c>
    </row>
    <row r="22436" spans="1:11" x14ac:dyDescent="0.25">
      <c r="A22436">
        <v>129.228150326151</v>
      </c>
      <c r="B22436">
        <v>56.455371985166799</v>
      </c>
      <c r="C22436">
        <v>2001</v>
      </c>
    </row>
    <row r="22437" spans="1:11" x14ac:dyDescent="0.25">
      <c r="A22437">
        <v>130.696276958429</v>
      </c>
      <c r="B22437">
        <v>57.923498617445098</v>
      </c>
      <c r="C22437">
        <v>2001</v>
      </c>
    </row>
    <row r="22438" spans="1:11" x14ac:dyDescent="0.25">
      <c r="A22438">
        <v>132.47479469931699</v>
      </c>
      <c r="B22438">
        <v>59.702016358333402</v>
      </c>
      <c r="C22438">
        <v>2001</v>
      </c>
    </row>
    <row r="22439" spans="1:11" x14ac:dyDescent="0.25">
      <c r="A22439">
        <v>132.911810723766</v>
      </c>
      <c r="B22439">
        <v>59.265000333884501</v>
      </c>
      <c r="C22439">
        <v>2000</v>
      </c>
    </row>
    <row r="22440" spans="1:11" x14ac:dyDescent="0.25">
      <c r="A22440" t="s">
        <v>83</v>
      </c>
    </row>
    <row r="22441" spans="1:11" x14ac:dyDescent="0.25">
      <c r="A22441">
        <v>1955</v>
      </c>
      <c r="B22441">
        <v>0</v>
      </c>
      <c r="C22441">
        <v>3.34632147567044</v>
      </c>
      <c r="D22441">
        <v>1.2434652482641599</v>
      </c>
      <c r="E22441">
        <v>6</v>
      </c>
      <c r="F22441">
        <v>1.01722196789785</v>
      </c>
      <c r="G22441" t="s">
        <v>81</v>
      </c>
      <c r="H22441" t="s">
        <v>81</v>
      </c>
      <c r="I22441">
        <v>2994</v>
      </c>
      <c r="J22441">
        <v>2038</v>
      </c>
      <c r="K22441">
        <v>6.8986951580027406E-2</v>
      </c>
    </row>
    <row r="22442" spans="1:11" x14ac:dyDescent="0.25">
      <c r="A22442" t="s">
        <v>82</v>
      </c>
    </row>
    <row r="22443" spans="1:11" x14ac:dyDescent="0.25">
      <c r="A22443">
        <v>18.570979557261499</v>
      </c>
      <c r="B22443">
        <v>85.968178756524694</v>
      </c>
      <c r="C22443">
        <v>2000</v>
      </c>
    </row>
    <row r="22444" spans="1:11" x14ac:dyDescent="0.25">
      <c r="A22444">
        <v>16.2047729497848</v>
      </c>
      <c r="B22444">
        <v>83.601972149047995</v>
      </c>
      <c r="C22444">
        <v>2000</v>
      </c>
    </row>
    <row r="22445" spans="1:11" x14ac:dyDescent="0.25">
      <c r="A22445">
        <v>15.767756925335901</v>
      </c>
      <c r="B22445">
        <v>84.038988173496804</v>
      </c>
      <c r="C22445">
        <v>2001</v>
      </c>
    </row>
    <row r="22446" spans="1:11" x14ac:dyDescent="0.25">
      <c r="A22446">
        <v>18.1339635328127</v>
      </c>
      <c r="B22446">
        <v>86.405194780973503</v>
      </c>
      <c r="C22446">
        <v>2001</v>
      </c>
    </row>
    <row r="22447" spans="1:11" x14ac:dyDescent="0.25">
      <c r="A22447">
        <v>19.0132262420301</v>
      </c>
      <c r="B22447">
        <v>87.284457490190903</v>
      </c>
      <c r="C22447">
        <v>2001</v>
      </c>
    </row>
    <row r="22448" spans="1:11" x14ac:dyDescent="0.25">
      <c r="A22448">
        <v>19.450242266478899</v>
      </c>
      <c r="B22448">
        <v>86.847441465742094</v>
      </c>
      <c r="C22448">
        <v>2000</v>
      </c>
    </row>
    <row r="22449" spans="1:11" x14ac:dyDescent="0.25">
      <c r="A22449" t="s">
        <v>83</v>
      </c>
    </row>
    <row r="22450" spans="1:11" x14ac:dyDescent="0.25">
      <c r="A22450">
        <v>3281</v>
      </c>
      <c r="B22450">
        <v>0</v>
      </c>
      <c r="C22450">
        <v>1.8233198111504401</v>
      </c>
      <c r="D22450">
        <v>2.7638841460317298</v>
      </c>
      <c r="E22450">
        <v>6</v>
      </c>
      <c r="F22450">
        <v>1.01722196789785</v>
      </c>
      <c r="G22450" t="s">
        <v>81</v>
      </c>
      <c r="H22450" t="s">
        <v>81</v>
      </c>
      <c r="I22450">
        <v>2144</v>
      </c>
      <c r="J22450">
        <v>1685</v>
      </c>
      <c r="K22450">
        <v>6.9517245216074094E-2</v>
      </c>
    </row>
    <row r="22451" spans="1:11" x14ac:dyDescent="0.25">
      <c r="A22451" t="s">
        <v>82</v>
      </c>
    </row>
    <row r="22452" spans="1:11" x14ac:dyDescent="0.25">
      <c r="A22452">
        <v>112.288870617886</v>
      </c>
      <c r="B22452">
        <v>140.29949109456001</v>
      </c>
      <c r="C22452">
        <v>2000</v>
      </c>
    </row>
    <row r="22453" spans="1:11" x14ac:dyDescent="0.25">
      <c r="A22453">
        <v>110.99958881515001</v>
      </c>
      <c r="B22453">
        <v>139.010209291824</v>
      </c>
      <c r="C22453">
        <v>2000</v>
      </c>
    </row>
    <row r="22454" spans="1:11" x14ac:dyDescent="0.25">
      <c r="A22454">
        <v>111.436604839599</v>
      </c>
      <c r="B22454">
        <v>138.57319326737499</v>
      </c>
      <c r="C22454">
        <v>2001</v>
      </c>
    </row>
    <row r="22455" spans="1:11" x14ac:dyDescent="0.25">
      <c r="A22455">
        <v>112.725886642335</v>
      </c>
      <c r="B22455">
        <v>139.862475070112</v>
      </c>
      <c r="C22455">
        <v>2001</v>
      </c>
    </row>
    <row r="22456" spans="1:11" x14ac:dyDescent="0.25">
      <c r="A22456">
        <v>114.680247864408</v>
      </c>
      <c r="B22456">
        <v>141.816836292185</v>
      </c>
      <c r="C22456">
        <v>2001</v>
      </c>
    </row>
    <row r="22457" spans="1:11" x14ac:dyDescent="0.25">
      <c r="A22457">
        <v>114.24323183995899</v>
      </c>
      <c r="B22457">
        <v>142.25385231663299</v>
      </c>
      <c r="C22457">
        <v>2000</v>
      </c>
    </row>
    <row r="22458" spans="1:11" x14ac:dyDescent="0.25">
      <c r="A22458" t="s">
        <v>83</v>
      </c>
    </row>
    <row r="22459" spans="1:11" x14ac:dyDescent="0.25">
      <c r="A22459">
        <v>1078</v>
      </c>
      <c r="B22459">
        <v>0</v>
      </c>
      <c r="C22459">
        <v>0.60143867763548498</v>
      </c>
      <c r="D22459">
        <v>3.98572339737464</v>
      </c>
      <c r="E22459">
        <v>6</v>
      </c>
      <c r="F22459">
        <v>1.01722196789785</v>
      </c>
      <c r="G22459" t="s">
        <v>81</v>
      </c>
      <c r="H22459" t="s">
        <v>81</v>
      </c>
      <c r="I22459">
        <v>777</v>
      </c>
      <c r="J22459">
        <v>2274</v>
      </c>
      <c r="K22459">
        <v>6.8557783741068495E-2</v>
      </c>
    </row>
    <row r="22460" spans="1:11" x14ac:dyDescent="0.25">
      <c r="A22460" t="s">
        <v>82</v>
      </c>
    </row>
    <row r="22461" spans="1:11" x14ac:dyDescent="0.25">
      <c r="A22461">
        <v>67.290204371930898</v>
      </c>
      <c r="B22461">
        <v>63.141534044934403</v>
      </c>
      <c r="C22461">
        <v>2000</v>
      </c>
    </row>
    <row r="22462" spans="1:11" x14ac:dyDescent="0.25">
      <c r="A22462">
        <v>66.864923004507006</v>
      </c>
      <c r="B22462">
        <v>62.716252677510496</v>
      </c>
      <c r="C22462">
        <v>2000</v>
      </c>
    </row>
    <row r="22463" spans="1:11" x14ac:dyDescent="0.25">
      <c r="A22463">
        <v>67.3019390289558</v>
      </c>
      <c r="B22463">
        <v>62.279236653061702</v>
      </c>
      <c r="C22463">
        <v>2001</v>
      </c>
    </row>
    <row r="22464" spans="1:11" x14ac:dyDescent="0.25">
      <c r="A22464">
        <v>67.727220396379707</v>
      </c>
      <c r="B22464">
        <v>62.704518020485601</v>
      </c>
      <c r="C22464">
        <v>2001</v>
      </c>
    </row>
    <row r="22465" spans="1:11" x14ac:dyDescent="0.25">
      <c r="A22465">
        <v>70.545552438597198</v>
      </c>
      <c r="B22465">
        <v>65.5228500627031</v>
      </c>
      <c r="C22465">
        <v>2001</v>
      </c>
    </row>
    <row r="22466" spans="1:11" x14ac:dyDescent="0.25">
      <c r="A22466">
        <v>70.108536414148404</v>
      </c>
      <c r="B22466">
        <v>65.959866087151894</v>
      </c>
      <c r="C22466">
        <v>2000</v>
      </c>
    </row>
    <row r="22467" spans="1:11" x14ac:dyDescent="0.25">
      <c r="A22467" t="s">
        <v>83</v>
      </c>
    </row>
    <row r="22468" spans="1:11" x14ac:dyDescent="0.25">
      <c r="A22468">
        <v>980</v>
      </c>
      <c r="B22468">
        <v>0</v>
      </c>
      <c r="C22468">
        <v>3.4181526044362598</v>
      </c>
      <c r="D22468">
        <v>1.1690094705738701</v>
      </c>
      <c r="E22468">
        <v>6</v>
      </c>
      <c r="F22468">
        <v>1.01722196789785</v>
      </c>
      <c r="G22468" t="s">
        <v>81</v>
      </c>
      <c r="H22468" t="s">
        <v>81</v>
      </c>
      <c r="I22468">
        <v>3935</v>
      </c>
      <c r="J22468">
        <v>3775</v>
      </c>
      <c r="K22468">
        <v>6.8396586370984905E-2</v>
      </c>
    </row>
    <row r="22469" spans="1:11" x14ac:dyDescent="0.25">
      <c r="A22469" t="s">
        <v>82</v>
      </c>
    </row>
    <row r="22470" spans="1:11" x14ac:dyDescent="0.25">
      <c r="A22470">
        <v>68.964802579467701</v>
      </c>
      <c r="B22470">
        <v>65.450370874004406</v>
      </c>
      <c r="C22470">
        <v>2000</v>
      </c>
    </row>
    <row r="22471" spans="1:11" x14ac:dyDescent="0.25">
      <c r="A22471">
        <v>66.547803693740406</v>
      </c>
      <c r="B22471">
        <v>63.033371988277104</v>
      </c>
      <c r="C22471">
        <v>2000</v>
      </c>
    </row>
    <row r="22472" spans="1:11" x14ac:dyDescent="0.25">
      <c r="A22472">
        <v>66.110787669291597</v>
      </c>
      <c r="B22472">
        <v>63.470388012725898</v>
      </c>
      <c r="C22472">
        <v>2001</v>
      </c>
    </row>
    <row r="22473" spans="1:11" x14ac:dyDescent="0.25">
      <c r="A22473">
        <v>68.527786555018906</v>
      </c>
      <c r="B22473">
        <v>65.887386898453201</v>
      </c>
      <c r="C22473">
        <v>2001</v>
      </c>
    </row>
    <row r="22474" spans="1:11" x14ac:dyDescent="0.25">
      <c r="A22474">
        <v>69.354401078932995</v>
      </c>
      <c r="B22474">
        <v>66.714001422367303</v>
      </c>
      <c r="C22474">
        <v>2001</v>
      </c>
    </row>
    <row r="22475" spans="1:11" x14ac:dyDescent="0.25">
      <c r="A22475">
        <v>69.791417103381804</v>
      </c>
      <c r="B22475">
        <v>66.276985397918494</v>
      </c>
      <c r="C22475">
        <v>2000</v>
      </c>
    </row>
    <row r="22476" spans="1:11" x14ac:dyDescent="0.25">
      <c r="A22476" t="s">
        <v>83</v>
      </c>
    </row>
    <row r="22477" spans="1:11" x14ac:dyDescent="0.25">
      <c r="A22477">
        <v>2454</v>
      </c>
      <c r="B22477">
        <v>0</v>
      </c>
      <c r="C22477">
        <v>0.49572987911619698</v>
      </c>
      <c r="D22477">
        <v>4.0870701300053698</v>
      </c>
      <c r="E22477">
        <v>6</v>
      </c>
      <c r="F22477">
        <v>1.01722196789785</v>
      </c>
      <c r="G22477" t="s">
        <v>81</v>
      </c>
      <c r="H22477" t="s">
        <v>81</v>
      </c>
      <c r="I22477">
        <v>3031</v>
      </c>
      <c r="J22477">
        <v>2095</v>
      </c>
      <c r="K22477">
        <v>6.9171095911012406E-2</v>
      </c>
    </row>
    <row r="22478" spans="1:11" x14ac:dyDescent="0.25">
      <c r="A22478" t="s">
        <v>82</v>
      </c>
    </row>
    <row r="22479" spans="1:11" x14ac:dyDescent="0.25">
      <c r="A22479">
        <v>88.923535657540896</v>
      </c>
      <c r="B22479">
        <v>130.58612366327799</v>
      </c>
      <c r="C22479">
        <v>2000</v>
      </c>
    </row>
    <row r="22480" spans="1:11" x14ac:dyDescent="0.25">
      <c r="A22480">
        <v>88.573001698381006</v>
      </c>
      <c r="B22480">
        <v>130.23558970411801</v>
      </c>
      <c r="C22480">
        <v>2000</v>
      </c>
    </row>
    <row r="22481" spans="1:11" x14ac:dyDescent="0.25">
      <c r="A22481">
        <v>88.135985673932197</v>
      </c>
      <c r="B22481">
        <v>130.67260572856699</v>
      </c>
      <c r="C22481">
        <v>2001</v>
      </c>
    </row>
    <row r="22482" spans="1:11" x14ac:dyDescent="0.25">
      <c r="A22482">
        <v>88.486519633092101</v>
      </c>
      <c r="B22482">
        <v>131.023139687727</v>
      </c>
      <c r="C22482">
        <v>2001</v>
      </c>
    </row>
    <row r="22483" spans="1:11" x14ac:dyDescent="0.25">
      <c r="A22483">
        <v>91.376514637203798</v>
      </c>
      <c r="B22483">
        <v>133.91313469183899</v>
      </c>
      <c r="C22483">
        <v>2001</v>
      </c>
    </row>
    <row r="22484" spans="1:11" x14ac:dyDescent="0.25">
      <c r="A22484">
        <v>91.813530661652607</v>
      </c>
      <c r="B22484">
        <v>133.47611866739001</v>
      </c>
      <c r="C22484">
        <v>2000</v>
      </c>
    </row>
    <row r="22485" spans="1:11" x14ac:dyDescent="0.25">
      <c r="A22485" t="s">
        <v>83</v>
      </c>
    </row>
    <row r="22486" spans="1:11" x14ac:dyDescent="0.25">
      <c r="A22486">
        <v>2042</v>
      </c>
      <c r="B22486">
        <v>0</v>
      </c>
      <c r="C22486">
        <v>2.3190941372356799</v>
      </c>
      <c r="D22486">
        <v>2.2615434212519001</v>
      </c>
      <c r="E22486">
        <v>6</v>
      </c>
      <c r="F22486">
        <v>1.01722196789785</v>
      </c>
      <c r="G22486" t="s">
        <v>81</v>
      </c>
      <c r="H22486" t="s">
        <v>81</v>
      </c>
      <c r="I22486">
        <v>1810</v>
      </c>
      <c r="J22486">
        <v>1524</v>
      </c>
      <c r="K22486">
        <v>6.9024515919771101E-2</v>
      </c>
    </row>
    <row r="22487" spans="1:11" x14ac:dyDescent="0.25">
      <c r="A22487" t="s">
        <v>82</v>
      </c>
    </row>
    <row r="22488" spans="1:11" x14ac:dyDescent="0.25">
      <c r="A22488">
        <v>64.5139941119144</v>
      </c>
      <c r="B22488">
        <v>54.602898562612303</v>
      </c>
      <c r="C22488">
        <v>2000</v>
      </c>
    </row>
    <row r="22489" spans="1:11" x14ac:dyDescent="0.25">
      <c r="A22489">
        <v>62.874146921265101</v>
      </c>
      <c r="B22489">
        <v>52.963051371962898</v>
      </c>
      <c r="C22489">
        <v>2000</v>
      </c>
    </row>
    <row r="22490" spans="1:11" x14ac:dyDescent="0.25">
      <c r="A22490">
        <v>62.4371308968162</v>
      </c>
      <c r="B22490">
        <v>53.400067396411799</v>
      </c>
      <c r="C22490">
        <v>2001</v>
      </c>
    </row>
    <row r="22491" spans="1:11" x14ac:dyDescent="0.25">
      <c r="A22491">
        <v>64.076978087465505</v>
      </c>
      <c r="B22491">
        <v>55.039914587061098</v>
      </c>
      <c r="C22491">
        <v>2001</v>
      </c>
    </row>
    <row r="22492" spans="1:11" x14ac:dyDescent="0.25">
      <c r="A22492">
        <v>65.676130776580607</v>
      </c>
      <c r="B22492">
        <v>56.6390672761761</v>
      </c>
      <c r="C22492">
        <v>2001</v>
      </c>
    </row>
    <row r="22493" spans="1:11" x14ac:dyDescent="0.25">
      <c r="A22493">
        <v>66.113146801029401</v>
      </c>
      <c r="B22493">
        <v>56.202051251727298</v>
      </c>
      <c r="C22493">
        <v>2000</v>
      </c>
    </row>
    <row r="22494" spans="1:11" x14ac:dyDescent="0.25">
      <c r="A22494" t="s">
        <v>83</v>
      </c>
    </row>
    <row r="22495" spans="1:11" x14ac:dyDescent="0.25">
      <c r="A22495">
        <v>2452</v>
      </c>
      <c r="B22495">
        <v>0</v>
      </c>
      <c r="C22495">
        <v>4.2478016841630302</v>
      </c>
      <c r="D22495">
        <v>0.332701520392369</v>
      </c>
      <c r="E22495">
        <v>6</v>
      </c>
      <c r="F22495">
        <v>1.01722196789785</v>
      </c>
      <c r="G22495" t="s">
        <v>81</v>
      </c>
      <c r="H22495" t="s">
        <v>81</v>
      </c>
      <c r="I22495">
        <v>1902</v>
      </c>
      <c r="J22495">
        <v>1555</v>
      </c>
      <c r="K22495">
        <v>6.9171095911012406E-2</v>
      </c>
    </row>
    <row r="22496" spans="1:11" x14ac:dyDescent="0.25">
      <c r="A22496" t="s">
        <v>82</v>
      </c>
    </row>
    <row r="22497" spans="1:11" x14ac:dyDescent="0.25">
      <c r="A22497">
        <v>17.933595324839999</v>
      </c>
      <c r="B22497">
        <v>47.312811229053501</v>
      </c>
      <c r="C22497">
        <v>2000</v>
      </c>
    </row>
    <row r="22498" spans="1:11" x14ac:dyDescent="0.25">
      <c r="A22498">
        <v>14.9299459488327</v>
      </c>
      <c r="B22498">
        <v>44.309161853046199</v>
      </c>
      <c r="C22498">
        <v>2000</v>
      </c>
    </row>
    <row r="22499" spans="1:11" x14ac:dyDescent="0.25">
      <c r="A22499">
        <v>15.3669619732815</v>
      </c>
      <c r="B22499">
        <v>43.872145828597397</v>
      </c>
      <c r="C22499">
        <v>2001</v>
      </c>
    </row>
    <row r="22500" spans="1:11" x14ac:dyDescent="0.25">
      <c r="A22500">
        <v>18.3706113492889</v>
      </c>
      <c r="B22500">
        <v>46.8757952046047</v>
      </c>
      <c r="C22500">
        <v>2001</v>
      </c>
    </row>
    <row r="22501" spans="1:11" x14ac:dyDescent="0.25">
      <c r="A22501">
        <v>18.6058668504694</v>
      </c>
      <c r="B22501">
        <v>47.111050705785203</v>
      </c>
      <c r="C22501">
        <v>2001</v>
      </c>
    </row>
    <row r="22502" spans="1:11" x14ac:dyDescent="0.25">
      <c r="A22502">
        <v>18.168850826020499</v>
      </c>
      <c r="B22502">
        <v>47.548066730233998</v>
      </c>
      <c r="C22502">
        <v>2000</v>
      </c>
    </row>
    <row r="22503" spans="1:11" x14ac:dyDescent="0.25">
      <c r="A22503" t="s">
        <v>83</v>
      </c>
    </row>
    <row r="22504" spans="1:11" x14ac:dyDescent="0.25">
      <c r="A22504">
        <v>2046</v>
      </c>
      <c r="B22504">
        <v>0</v>
      </c>
      <c r="C22504">
        <v>3.2194507288633201</v>
      </c>
      <c r="D22504">
        <v>1.36086887479853</v>
      </c>
      <c r="E22504">
        <v>6</v>
      </c>
      <c r="F22504">
        <v>1.01722196789785</v>
      </c>
      <c r="G22504" t="s">
        <v>81</v>
      </c>
      <c r="H22504" t="s">
        <v>81</v>
      </c>
      <c r="I22504">
        <v>2870</v>
      </c>
      <c r="J22504">
        <v>2204</v>
      </c>
      <c r="K22504">
        <v>6.9027091572877397E-2</v>
      </c>
    </row>
    <row r="22505" spans="1:11" x14ac:dyDescent="0.25">
      <c r="A22505" t="s">
        <v>82</v>
      </c>
    </row>
    <row r="22506" spans="1:11" x14ac:dyDescent="0.25">
      <c r="A22506">
        <v>125.885967965189</v>
      </c>
      <c r="B22506">
        <v>30.994864105705702</v>
      </c>
      <c r="C22506">
        <v>2000</v>
      </c>
    </row>
    <row r="22507" spans="1:11" x14ac:dyDescent="0.25">
      <c r="A22507">
        <v>123.60947252311399</v>
      </c>
      <c r="B22507">
        <v>28.7183686636305</v>
      </c>
      <c r="C22507">
        <v>2000</v>
      </c>
    </row>
    <row r="22508" spans="1:11" x14ac:dyDescent="0.25">
      <c r="A22508">
        <v>124.046488547563</v>
      </c>
      <c r="B22508">
        <v>28.281352639181701</v>
      </c>
      <c r="C22508">
        <v>2001</v>
      </c>
    </row>
    <row r="22509" spans="1:11" x14ac:dyDescent="0.25">
      <c r="A22509">
        <v>126.322983989638</v>
      </c>
      <c r="B22509">
        <v>30.5578480812569</v>
      </c>
      <c r="C22509">
        <v>2001</v>
      </c>
    </row>
    <row r="22510" spans="1:11" x14ac:dyDescent="0.25">
      <c r="A22510">
        <v>127.28526359931401</v>
      </c>
      <c r="B22510">
        <v>31.5201276909327</v>
      </c>
      <c r="C22510">
        <v>2001</v>
      </c>
    </row>
    <row r="22511" spans="1:11" x14ac:dyDescent="0.25">
      <c r="A22511">
        <v>126.848247574865</v>
      </c>
      <c r="B22511">
        <v>31.957143715381498</v>
      </c>
      <c r="C22511">
        <v>2000</v>
      </c>
    </row>
    <row r="22512" spans="1:11" x14ac:dyDescent="0.25">
      <c r="A22512" t="s">
        <v>83</v>
      </c>
    </row>
    <row r="22513" spans="1:11" x14ac:dyDescent="0.25">
      <c r="A22513">
        <v>3679</v>
      </c>
      <c r="B22513">
        <v>0</v>
      </c>
      <c r="C22513">
        <v>0.570134463533989</v>
      </c>
      <c r="D22513">
        <v>4.0100996410693996</v>
      </c>
      <c r="E22513">
        <v>8</v>
      </c>
      <c r="F22513">
        <v>1.01722196789785</v>
      </c>
      <c r="G22513" t="s">
        <v>81</v>
      </c>
      <c r="H22513" t="s">
        <v>81</v>
      </c>
      <c r="I22513">
        <v>3854</v>
      </c>
      <c r="J22513">
        <v>3722</v>
      </c>
      <c r="K22513">
        <v>6.9979298728215997E-2</v>
      </c>
    </row>
    <row r="22514" spans="1:11" x14ac:dyDescent="0.25">
      <c r="A22514" t="s">
        <v>82</v>
      </c>
    </row>
    <row r="22515" spans="1:11" x14ac:dyDescent="0.25">
      <c r="A22515">
        <v>50.163354169648997</v>
      </c>
      <c r="B22515">
        <v>83.345454407555494</v>
      </c>
      <c r="C22515">
        <v>2000</v>
      </c>
    </row>
    <row r="22516" spans="1:11" x14ac:dyDescent="0.25">
      <c r="A22516">
        <v>49.760208224295901</v>
      </c>
      <c r="B22516">
        <v>82.942308462202504</v>
      </c>
      <c r="C22516">
        <v>2000</v>
      </c>
    </row>
    <row r="22517" spans="1:11" x14ac:dyDescent="0.25">
      <c r="A22517">
        <v>49.323192199847099</v>
      </c>
      <c r="B22517">
        <v>83.379324486651299</v>
      </c>
      <c r="C22517">
        <v>2001</v>
      </c>
    </row>
    <row r="22518" spans="1:11" x14ac:dyDescent="0.25">
      <c r="A22518">
        <v>49.726338145200103</v>
      </c>
      <c r="B22518">
        <v>83.782470432004303</v>
      </c>
      <c r="C22518">
        <v>2001</v>
      </c>
    </row>
    <row r="22519" spans="1:11" x14ac:dyDescent="0.25">
      <c r="A22519">
        <v>49.781491987775603</v>
      </c>
      <c r="B22519">
        <v>83.837624274579795</v>
      </c>
      <c r="C22519">
        <v>2001</v>
      </c>
    </row>
    <row r="22520" spans="1:11" x14ac:dyDescent="0.25">
      <c r="A22520">
        <v>52.561906794634098</v>
      </c>
      <c r="B22520">
        <v>86.618039081438297</v>
      </c>
      <c r="C22520">
        <v>2001</v>
      </c>
    </row>
    <row r="22521" spans="1:11" x14ac:dyDescent="0.25">
      <c r="A22521">
        <v>52.9989228190829</v>
      </c>
      <c r="B22521">
        <v>86.181023056989503</v>
      </c>
      <c r="C22521">
        <v>2000</v>
      </c>
    </row>
    <row r="22522" spans="1:11" x14ac:dyDescent="0.25">
      <c r="A22522">
        <v>50.218508012224397</v>
      </c>
      <c r="B22522">
        <v>83.400608250131</v>
      </c>
      <c r="C22522">
        <v>2000</v>
      </c>
    </row>
    <row r="22523" spans="1:11" x14ac:dyDescent="0.25">
      <c r="A22523" t="s">
        <v>83</v>
      </c>
    </row>
    <row r="22524" spans="1:11" x14ac:dyDescent="0.25">
      <c r="A22524">
        <v>2488</v>
      </c>
      <c r="B22524">
        <v>0</v>
      </c>
      <c r="C22524">
        <v>2.3704634701689402</v>
      </c>
      <c r="D22524">
        <v>2.1961239323583799</v>
      </c>
      <c r="E22524">
        <v>6</v>
      </c>
      <c r="F22524">
        <v>1.01722196789785</v>
      </c>
      <c r="G22524" t="s">
        <v>81</v>
      </c>
      <c r="H22524" t="s">
        <v>81</v>
      </c>
      <c r="I22524">
        <v>3562</v>
      </c>
      <c r="J22524">
        <v>4247</v>
      </c>
      <c r="K22524">
        <v>6.9184418060955405E-2</v>
      </c>
    </row>
    <row r="22525" spans="1:11" x14ac:dyDescent="0.25">
      <c r="A22525" t="s">
        <v>82</v>
      </c>
    </row>
    <row r="22526" spans="1:11" x14ac:dyDescent="0.25">
      <c r="A22526">
        <v>134.28899607448801</v>
      </c>
      <c r="B22526">
        <v>79.121056938130195</v>
      </c>
      <c r="C22526">
        <v>2000</v>
      </c>
    </row>
    <row r="22527" spans="1:11" x14ac:dyDescent="0.25">
      <c r="A22527">
        <v>132.612825280176</v>
      </c>
      <c r="B22527">
        <v>77.444886143818707</v>
      </c>
      <c r="C22527">
        <v>2000</v>
      </c>
    </row>
    <row r="22528" spans="1:11" x14ac:dyDescent="0.25">
      <c r="A22528">
        <v>133.04984130462501</v>
      </c>
      <c r="B22528">
        <v>77.007870119369898</v>
      </c>
      <c r="C22528">
        <v>2001</v>
      </c>
    </row>
    <row r="22529" spans="1:11" x14ac:dyDescent="0.25">
      <c r="A22529">
        <v>134.72601209893699</v>
      </c>
      <c r="B22529">
        <v>78.684040913681301</v>
      </c>
      <c r="C22529">
        <v>2001</v>
      </c>
    </row>
    <row r="22530" spans="1:11" x14ac:dyDescent="0.25">
      <c r="A22530">
        <v>136.27890622383299</v>
      </c>
      <c r="B22530">
        <v>80.236935038577997</v>
      </c>
      <c r="C22530">
        <v>2001</v>
      </c>
    </row>
    <row r="22531" spans="1:11" x14ac:dyDescent="0.25">
      <c r="A22531">
        <v>135.84189019938401</v>
      </c>
      <c r="B22531">
        <v>80.673951063026806</v>
      </c>
      <c r="C22531">
        <v>2000</v>
      </c>
    </row>
    <row r="22532" spans="1:11" x14ac:dyDescent="0.25">
      <c r="A22532" t="s">
        <v>83</v>
      </c>
    </row>
    <row r="22533" spans="1:11" x14ac:dyDescent="0.25">
      <c r="A22533">
        <v>3097</v>
      </c>
      <c r="B22533">
        <v>0</v>
      </c>
      <c r="C22533">
        <v>3.9466500381605001</v>
      </c>
      <c r="D22533">
        <v>0.61719037210708205</v>
      </c>
      <c r="E22533">
        <v>6</v>
      </c>
      <c r="F22533">
        <v>1.01722196789785</v>
      </c>
      <c r="G22533" t="s">
        <v>81</v>
      </c>
      <c r="H22533" t="s">
        <v>81</v>
      </c>
      <c r="I22533">
        <v>3735</v>
      </c>
      <c r="J22533">
        <v>3894</v>
      </c>
      <c r="K22533">
        <v>6.9412655831437201E-2</v>
      </c>
    </row>
    <row r="22534" spans="1:11" x14ac:dyDescent="0.25">
      <c r="A22534" t="s">
        <v>82</v>
      </c>
    </row>
    <row r="22535" spans="1:11" x14ac:dyDescent="0.25">
      <c r="A22535">
        <v>76.937635585166504</v>
      </c>
      <c r="B22535">
        <v>12.144193474274999</v>
      </c>
      <c r="C22535">
        <v>2000</v>
      </c>
    </row>
    <row r="22536" spans="1:11" x14ac:dyDescent="0.25">
      <c r="A22536">
        <v>74.146932580213104</v>
      </c>
      <c r="B22536">
        <v>9.3534904693215299</v>
      </c>
      <c r="C22536">
        <v>2000</v>
      </c>
    </row>
    <row r="22537" spans="1:11" x14ac:dyDescent="0.25">
      <c r="A22537">
        <v>73.709916555764295</v>
      </c>
      <c r="B22537">
        <v>9.7905064937703496</v>
      </c>
      <c r="C22537">
        <v>2001</v>
      </c>
    </row>
    <row r="22538" spans="1:11" x14ac:dyDescent="0.25">
      <c r="A22538">
        <v>76.500619560717695</v>
      </c>
      <c r="B22538">
        <v>12.581209498723799</v>
      </c>
      <c r="C22538">
        <v>2001</v>
      </c>
    </row>
    <row r="22539" spans="1:11" x14ac:dyDescent="0.25">
      <c r="A22539">
        <v>76.937039058117705</v>
      </c>
      <c r="B22539">
        <v>13.017628996123801</v>
      </c>
      <c r="C22539">
        <v>2001</v>
      </c>
    </row>
    <row r="22540" spans="1:11" x14ac:dyDescent="0.25">
      <c r="A22540">
        <v>77.3740550825665</v>
      </c>
      <c r="B22540">
        <v>12.580612971674899</v>
      </c>
      <c r="C22540">
        <v>2000</v>
      </c>
    </row>
    <row r="22541" spans="1:11" x14ac:dyDescent="0.25">
      <c r="A22541" t="s">
        <v>83</v>
      </c>
    </row>
    <row r="22542" spans="1:11" x14ac:dyDescent="0.25">
      <c r="A22542">
        <v>4415</v>
      </c>
      <c r="B22542">
        <v>0</v>
      </c>
      <c r="C22542">
        <v>0.85430989028348803</v>
      </c>
      <c r="D22542">
        <v>3.7083235598193802</v>
      </c>
      <c r="E22542">
        <v>6</v>
      </c>
      <c r="F22542">
        <v>1.01722196789785</v>
      </c>
      <c r="G22542" t="s">
        <v>81</v>
      </c>
      <c r="H22542" t="s">
        <v>81</v>
      </c>
      <c r="I22542">
        <v>274</v>
      </c>
      <c r="J22542">
        <v>4419</v>
      </c>
      <c r="K22542">
        <v>7.1232984418015205E-2</v>
      </c>
    </row>
    <row r="22543" spans="1:11" x14ac:dyDescent="0.25">
      <c r="A22543" t="s">
        <v>82</v>
      </c>
    </row>
    <row r="22544" spans="1:11" x14ac:dyDescent="0.25">
      <c r="A22544">
        <v>84.980786518645999</v>
      </c>
      <c r="B22544">
        <v>27.8946153446586</v>
      </c>
      <c r="C22544">
        <v>2000</v>
      </c>
    </row>
    <row r="22545" spans="1:11" x14ac:dyDescent="0.25">
      <c r="A22545">
        <v>84.3766982019918</v>
      </c>
      <c r="B22545">
        <v>27.290527028004401</v>
      </c>
      <c r="C22545">
        <v>2000</v>
      </c>
    </row>
    <row r="22546" spans="1:11" x14ac:dyDescent="0.25">
      <c r="A22546">
        <v>83.939682177543006</v>
      </c>
      <c r="B22546">
        <v>27.7275430524532</v>
      </c>
      <c r="C22546">
        <v>2001</v>
      </c>
    </row>
    <row r="22547" spans="1:11" x14ac:dyDescent="0.25">
      <c r="A22547">
        <v>84.543770494197204</v>
      </c>
      <c r="B22547">
        <v>28.331631369107399</v>
      </c>
      <c r="C22547">
        <v>2001</v>
      </c>
    </row>
    <row r="22548" spans="1:11" x14ac:dyDescent="0.25">
      <c r="A22548">
        <v>87.165951230179303</v>
      </c>
      <c r="B22548">
        <v>30.953812105089501</v>
      </c>
      <c r="C22548">
        <v>2001</v>
      </c>
    </row>
    <row r="22549" spans="1:11" x14ac:dyDescent="0.25">
      <c r="A22549">
        <v>87.602967254628098</v>
      </c>
      <c r="B22549">
        <v>30.516796080640699</v>
      </c>
      <c r="C22549">
        <v>2000</v>
      </c>
    </row>
    <row r="22550" spans="1:11" x14ac:dyDescent="0.25">
      <c r="A22550" t="s">
        <v>83</v>
      </c>
    </row>
    <row r="22551" spans="1:11" x14ac:dyDescent="0.25">
      <c r="A22551">
        <v>3993</v>
      </c>
      <c r="B22551">
        <v>0</v>
      </c>
      <c r="C22551">
        <v>0.218620738422246</v>
      </c>
      <c r="D22551">
        <v>4.3377513839546999</v>
      </c>
      <c r="E22551">
        <v>6</v>
      </c>
      <c r="F22551">
        <v>1.01722196789785</v>
      </c>
      <c r="G22551" t="s">
        <v>81</v>
      </c>
      <c r="H22551" t="s">
        <v>81</v>
      </c>
      <c r="I22551">
        <v>1716</v>
      </c>
      <c r="J22551">
        <v>4644</v>
      </c>
      <c r="K22551">
        <v>7.0518490124010597E-2</v>
      </c>
    </row>
    <row r="22552" spans="1:11" x14ac:dyDescent="0.25">
      <c r="A22552" t="s">
        <v>82</v>
      </c>
    </row>
    <row r="22553" spans="1:11" x14ac:dyDescent="0.25">
      <c r="A22553">
        <v>39.348963429852603</v>
      </c>
      <c r="B22553">
        <v>106.77101226279601</v>
      </c>
      <c r="C22553">
        <v>2000</v>
      </c>
    </row>
    <row r="22554" spans="1:11" x14ac:dyDescent="0.25">
      <c r="A22554">
        <v>39.194375223206301</v>
      </c>
      <c r="B22554">
        <v>106.616424056149</v>
      </c>
      <c r="C22554">
        <v>2000</v>
      </c>
    </row>
    <row r="22555" spans="1:11" x14ac:dyDescent="0.25">
      <c r="A22555">
        <v>39.631391247655102</v>
      </c>
      <c r="B22555">
        <v>106.179408031701</v>
      </c>
      <c r="C22555">
        <v>2001</v>
      </c>
    </row>
    <row r="22556" spans="1:11" x14ac:dyDescent="0.25">
      <c r="A22556">
        <v>39.785979454301497</v>
      </c>
      <c r="B22556">
        <v>106.333996238347</v>
      </c>
      <c r="C22556">
        <v>2001</v>
      </c>
    </row>
    <row r="22557" spans="1:11" x14ac:dyDescent="0.25">
      <c r="A22557">
        <v>42.853232872997197</v>
      </c>
      <c r="B22557">
        <v>109.401249657043</v>
      </c>
      <c r="C22557">
        <v>2001</v>
      </c>
    </row>
    <row r="22558" spans="1:11" x14ac:dyDescent="0.25">
      <c r="A22558">
        <v>42.416216848548302</v>
      </c>
      <c r="B22558">
        <v>109.838265681491</v>
      </c>
      <c r="C22558">
        <v>2000</v>
      </c>
    </row>
    <row r="22559" spans="1:11" x14ac:dyDescent="0.25">
      <c r="A22559" t="s">
        <v>83</v>
      </c>
    </row>
    <row r="22560" spans="1:11" x14ac:dyDescent="0.25">
      <c r="A22560">
        <v>4434</v>
      </c>
      <c r="B22560">
        <v>0</v>
      </c>
      <c r="C22560">
        <v>4.3408257432918296</v>
      </c>
      <c r="D22560">
        <v>0.20982940137589901</v>
      </c>
      <c r="E22560">
        <v>8</v>
      </c>
      <c r="F22560">
        <v>1.01722196789785</v>
      </c>
      <c r="G22560" t="s">
        <v>81</v>
      </c>
      <c r="H22560" t="s">
        <v>81</v>
      </c>
      <c r="I22560">
        <v>676</v>
      </c>
      <c r="J22560">
        <v>4433</v>
      </c>
      <c r="K22560">
        <v>7.1195721962303296E-2</v>
      </c>
    </row>
    <row r="22561" spans="1:11" x14ac:dyDescent="0.25">
      <c r="A22561" t="s">
        <v>82</v>
      </c>
    </row>
    <row r="22562" spans="1:11" x14ac:dyDescent="0.25">
      <c r="A22562">
        <v>23.1782195070612</v>
      </c>
      <c r="B22562">
        <v>99.869507989789895</v>
      </c>
      <c r="C22562">
        <v>2000</v>
      </c>
    </row>
    <row r="22563" spans="1:11" x14ac:dyDescent="0.25">
      <c r="A22563">
        <v>23.090203505046901</v>
      </c>
      <c r="B22563">
        <v>99.781491987775595</v>
      </c>
      <c r="C22563">
        <v>2000</v>
      </c>
    </row>
    <row r="22564" spans="1:11" x14ac:dyDescent="0.25">
      <c r="A22564">
        <v>20.108792188030399</v>
      </c>
      <c r="B22564">
        <v>96.800080670759101</v>
      </c>
      <c r="C22564">
        <v>2000</v>
      </c>
    </row>
    <row r="22565" spans="1:11" x14ac:dyDescent="0.25">
      <c r="A22565">
        <v>19.671776163581601</v>
      </c>
      <c r="B22565">
        <v>97.237096695207896</v>
      </c>
      <c r="C22565">
        <v>2001</v>
      </c>
    </row>
    <row r="22566" spans="1:11" x14ac:dyDescent="0.25">
      <c r="A22566">
        <v>22.653187480598099</v>
      </c>
      <c r="B22566">
        <v>100.21850801222401</v>
      </c>
      <c r="C22566">
        <v>2001</v>
      </c>
    </row>
    <row r="22567" spans="1:11" x14ac:dyDescent="0.25">
      <c r="A22567">
        <v>22.741203482612399</v>
      </c>
      <c r="B22567">
        <v>100.306524014239</v>
      </c>
      <c r="C22567">
        <v>2001</v>
      </c>
    </row>
    <row r="22568" spans="1:11" x14ac:dyDescent="0.25">
      <c r="A22568">
        <v>22.889575275217599</v>
      </c>
      <c r="B22568">
        <v>100.45489580684399</v>
      </c>
      <c r="C22568">
        <v>2001</v>
      </c>
    </row>
    <row r="22569" spans="1:11" x14ac:dyDescent="0.25">
      <c r="A22569">
        <v>23.326591299666401</v>
      </c>
      <c r="B22569">
        <v>100.017879782395</v>
      </c>
      <c r="C22569">
        <v>2000</v>
      </c>
    </row>
    <row r="22570" spans="1:11" x14ac:dyDescent="0.25">
      <c r="A22570" t="s">
        <v>83</v>
      </c>
    </row>
    <row r="22571" spans="1:11" x14ac:dyDescent="0.25">
      <c r="A22571">
        <v>3103</v>
      </c>
      <c r="B22571">
        <v>0</v>
      </c>
      <c r="C22571">
        <v>0.295387332277528</v>
      </c>
      <c r="D22571">
        <v>4.2550966014393099</v>
      </c>
      <c r="E22571">
        <v>6</v>
      </c>
      <c r="F22571">
        <v>1.01722196789785</v>
      </c>
      <c r="G22571" t="s">
        <v>81</v>
      </c>
      <c r="H22571" t="s">
        <v>81</v>
      </c>
      <c r="I22571">
        <v>2514</v>
      </c>
      <c r="J22571">
        <v>1405</v>
      </c>
      <c r="K22571">
        <v>6.9411430217634504E-2</v>
      </c>
    </row>
    <row r="22572" spans="1:11" x14ac:dyDescent="0.25">
      <c r="A22572" t="s">
        <v>82</v>
      </c>
    </row>
    <row r="22573" spans="1:11" x14ac:dyDescent="0.25">
      <c r="A22573">
        <v>143.27176893188701</v>
      </c>
      <c r="B22573">
        <v>84.247421415642407</v>
      </c>
      <c r="C22573">
        <v>2000</v>
      </c>
    </row>
    <row r="22574" spans="1:11" x14ac:dyDescent="0.25">
      <c r="A22574">
        <v>143.06289854615699</v>
      </c>
      <c r="B22574">
        <v>84.038551029912298</v>
      </c>
      <c r="C22574">
        <v>2000</v>
      </c>
    </row>
    <row r="22575" spans="1:11" x14ac:dyDescent="0.25">
      <c r="A22575">
        <v>142.62588252170801</v>
      </c>
      <c r="B22575">
        <v>84.475567054361093</v>
      </c>
      <c r="C22575">
        <v>2001</v>
      </c>
    </row>
    <row r="22576" spans="1:11" x14ac:dyDescent="0.25">
      <c r="A22576">
        <v>142.834752907438</v>
      </c>
      <c r="B22576">
        <v>84.684437440091202</v>
      </c>
      <c r="C22576">
        <v>2001</v>
      </c>
    </row>
    <row r="22577" spans="1:11" x14ac:dyDescent="0.25">
      <c r="A22577">
        <v>145.84356056892</v>
      </c>
      <c r="B22577">
        <v>87.6932451015727</v>
      </c>
      <c r="C22577">
        <v>2001</v>
      </c>
    </row>
    <row r="22578" spans="1:11" x14ac:dyDescent="0.25">
      <c r="A22578">
        <v>146.28057659336901</v>
      </c>
      <c r="B22578">
        <v>87.256229077123905</v>
      </c>
      <c r="C22578">
        <v>2000</v>
      </c>
    </row>
    <row r="22579" spans="1:11" x14ac:dyDescent="0.25">
      <c r="A22579" t="s">
        <v>83</v>
      </c>
    </row>
    <row r="22580" spans="1:11" x14ac:dyDescent="0.25">
      <c r="A22580">
        <v>1367</v>
      </c>
      <c r="B22580">
        <v>0</v>
      </c>
      <c r="C22580">
        <v>2.3303481600109102</v>
      </c>
      <c r="D22580">
        <v>2.2158568014015398</v>
      </c>
      <c r="E22580">
        <v>6</v>
      </c>
      <c r="F22580">
        <v>1.01722196789785</v>
      </c>
      <c r="G22580" t="s">
        <v>81</v>
      </c>
      <c r="H22580" t="s">
        <v>81</v>
      </c>
      <c r="I22580">
        <v>2332</v>
      </c>
      <c r="J22580">
        <v>1759</v>
      </c>
      <c r="K22580">
        <v>6.8739272079380007E-2</v>
      </c>
    </row>
    <row r="22581" spans="1:11" x14ac:dyDescent="0.25">
      <c r="A22581" t="s">
        <v>82</v>
      </c>
    </row>
    <row r="22582" spans="1:11" x14ac:dyDescent="0.25">
      <c r="A22582">
        <v>20.754194715406999</v>
      </c>
      <c r="B22582">
        <v>71.500623302306195</v>
      </c>
      <c r="C22582">
        <v>2000</v>
      </c>
    </row>
    <row r="22583" spans="1:11" x14ac:dyDescent="0.25">
      <c r="A22583">
        <v>19.1063897289377</v>
      </c>
      <c r="B22583">
        <v>69.852818315836799</v>
      </c>
      <c r="C22583">
        <v>2000</v>
      </c>
    </row>
    <row r="22584" spans="1:11" x14ac:dyDescent="0.25">
      <c r="A22584">
        <v>18.669373704488901</v>
      </c>
      <c r="B22584">
        <v>70.289834340285694</v>
      </c>
      <c r="C22584">
        <v>2001</v>
      </c>
    </row>
    <row r="22585" spans="1:11" x14ac:dyDescent="0.25">
      <c r="A22585">
        <v>20.317178690958201</v>
      </c>
      <c r="B22585">
        <v>71.937639326755004</v>
      </c>
      <c r="C22585">
        <v>2001</v>
      </c>
    </row>
    <row r="22586" spans="1:11" x14ac:dyDescent="0.25">
      <c r="A22586">
        <v>21.884026061367599</v>
      </c>
      <c r="B22586">
        <v>73.504486697164296</v>
      </c>
      <c r="C22586">
        <v>2001</v>
      </c>
    </row>
    <row r="22587" spans="1:11" x14ac:dyDescent="0.25">
      <c r="A22587">
        <v>22.321042085816401</v>
      </c>
      <c r="B22587">
        <v>73.067470672715501</v>
      </c>
      <c r="C22587">
        <v>2000</v>
      </c>
    </row>
    <row r="22588" spans="1:11" x14ac:dyDescent="0.25">
      <c r="A22588" t="s">
        <v>83</v>
      </c>
    </row>
    <row r="22589" spans="1:11" x14ac:dyDescent="0.25">
      <c r="A22589">
        <v>3964</v>
      </c>
      <c r="B22589">
        <v>0</v>
      </c>
      <c r="C22589">
        <v>4.24960606028462</v>
      </c>
      <c r="D22589">
        <v>0.29659890112783699</v>
      </c>
      <c r="E22589">
        <v>6</v>
      </c>
      <c r="F22589">
        <v>1.01722196789785</v>
      </c>
      <c r="G22589" t="s">
        <v>81</v>
      </c>
      <c r="H22589" t="s">
        <v>81</v>
      </c>
      <c r="I22589">
        <v>2332</v>
      </c>
      <c r="J22589">
        <v>1759</v>
      </c>
      <c r="K22589">
        <v>7.0414299514631004E-2</v>
      </c>
    </row>
    <row r="22590" spans="1:11" x14ac:dyDescent="0.25">
      <c r="A22590" t="s">
        <v>82</v>
      </c>
    </row>
    <row r="22591" spans="1:11" x14ac:dyDescent="0.25">
      <c r="A22591">
        <v>21.185716806536199</v>
      </c>
      <c r="B22591">
        <v>73.7833417634357</v>
      </c>
      <c r="C22591">
        <v>2000</v>
      </c>
    </row>
    <row r="22592" spans="1:11" x14ac:dyDescent="0.25">
      <c r="A22592">
        <v>18.180791543937499</v>
      </c>
      <c r="B22592">
        <v>70.778416500836997</v>
      </c>
      <c r="C22592">
        <v>2000</v>
      </c>
    </row>
    <row r="22593" spans="1:11" x14ac:dyDescent="0.25">
      <c r="A22593">
        <v>18.617807568386301</v>
      </c>
      <c r="B22593">
        <v>70.341400476388202</v>
      </c>
      <c r="C22593">
        <v>2001</v>
      </c>
    </row>
    <row r="22594" spans="1:11" x14ac:dyDescent="0.25">
      <c r="A22594">
        <v>21.622732830985001</v>
      </c>
      <c r="B22594">
        <v>73.346325738986906</v>
      </c>
      <c r="C22594">
        <v>2001</v>
      </c>
    </row>
    <row r="22595" spans="1:11" x14ac:dyDescent="0.25">
      <c r="A22595">
        <v>21.832459925264999</v>
      </c>
      <c r="B22595">
        <v>73.556052833266904</v>
      </c>
      <c r="C22595">
        <v>2001</v>
      </c>
    </row>
    <row r="22596" spans="1:11" x14ac:dyDescent="0.25">
      <c r="A22596">
        <v>21.395443900816201</v>
      </c>
      <c r="B22596">
        <v>73.993068857715699</v>
      </c>
      <c r="C22596">
        <v>2000</v>
      </c>
    </row>
    <row r="22597" spans="1:11" x14ac:dyDescent="0.25">
      <c r="A22597" t="s">
        <v>83</v>
      </c>
    </row>
    <row r="22598" spans="1:11" x14ac:dyDescent="0.25">
      <c r="A22598">
        <v>1780</v>
      </c>
      <c r="B22598">
        <v>0</v>
      </c>
      <c r="C22598">
        <v>2.1938242284979301</v>
      </c>
      <c r="D22598">
        <v>2.3488556565526202</v>
      </c>
      <c r="E22598">
        <v>6</v>
      </c>
      <c r="F22598">
        <v>1.01722196789785</v>
      </c>
      <c r="G22598" t="s">
        <v>81</v>
      </c>
      <c r="H22598" t="s">
        <v>81</v>
      </c>
      <c r="I22598">
        <v>1463</v>
      </c>
      <c r="J22598">
        <v>500</v>
      </c>
      <c r="K22598">
        <v>6.8921283331453004E-2</v>
      </c>
    </row>
    <row r="22599" spans="1:11" x14ac:dyDescent="0.25">
      <c r="A22599" t="s">
        <v>82</v>
      </c>
    </row>
    <row r="22600" spans="1:11" x14ac:dyDescent="0.25">
      <c r="A22600">
        <v>145.601512043556</v>
      </c>
      <c r="B22600">
        <v>66.563678078611403</v>
      </c>
      <c r="C22600">
        <v>2000</v>
      </c>
    </row>
    <row r="22601" spans="1:11" x14ac:dyDescent="0.25">
      <c r="A22601">
        <v>144.05024405485401</v>
      </c>
      <c r="B22601">
        <v>65.012410089909196</v>
      </c>
      <c r="C22601">
        <v>2000</v>
      </c>
    </row>
    <row r="22602" spans="1:11" x14ac:dyDescent="0.25">
      <c r="A22602">
        <v>144.48726007930199</v>
      </c>
      <c r="B22602">
        <v>64.575394065460301</v>
      </c>
      <c r="C22602">
        <v>2001</v>
      </c>
    </row>
    <row r="22603" spans="1:11" x14ac:dyDescent="0.25">
      <c r="A22603">
        <v>146.03852806800501</v>
      </c>
      <c r="B22603">
        <v>66.126662054162594</v>
      </c>
      <c r="C22603">
        <v>2001</v>
      </c>
    </row>
    <row r="22604" spans="1:11" x14ac:dyDescent="0.25">
      <c r="A22604">
        <v>147.69941983078101</v>
      </c>
      <c r="B22604">
        <v>67.787553816939294</v>
      </c>
      <c r="C22604">
        <v>2001</v>
      </c>
    </row>
    <row r="22605" spans="1:11" x14ac:dyDescent="0.25">
      <c r="A22605">
        <v>147.262403806333</v>
      </c>
      <c r="B22605">
        <v>68.224569841388103</v>
      </c>
      <c r="C22605">
        <v>2000</v>
      </c>
    </row>
    <row r="22606" spans="1:11" x14ac:dyDescent="0.25">
      <c r="A22606" t="s">
        <v>83</v>
      </c>
    </row>
    <row r="22607" spans="1:11" x14ac:dyDescent="0.25">
      <c r="A22607">
        <v>3080</v>
      </c>
      <c r="B22607">
        <v>0</v>
      </c>
      <c r="C22607">
        <v>0.451482984823116</v>
      </c>
      <c r="D22607">
        <v>4.0863341991141597</v>
      </c>
      <c r="E22607">
        <v>6</v>
      </c>
      <c r="F22607">
        <v>1.01722196789785</v>
      </c>
      <c r="G22607" t="s">
        <v>81</v>
      </c>
      <c r="H22607" t="s">
        <v>81</v>
      </c>
      <c r="I22607">
        <v>4646</v>
      </c>
      <c r="J22607">
        <v>4080</v>
      </c>
      <c r="K22607">
        <v>6.9396505611039605E-2</v>
      </c>
    </row>
    <row r="22608" spans="1:11" x14ac:dyDescent="0.25">
      <c r="A22608" t="s">
        <v>82</v>
      </c>
    </row>
    <row r="22609" spans="1:11" x14ac:dyDescent="0.25">
      <c r="A22609">
        <v>0.100738667934358</v>
      </c>
      <c r="B22609">
        <v>142.13650580501499</v>
      </c>
      <c r="C22609">
        <v>2000</v>
      </c>
    </row>
    <row r="22610" spans="1:11" x14ac:dyDescent="0.25">
      <c r="A22610">
        <v>-0.21850801222440999</v>
      </c>
      <c r="B22610">
        <v>141.81725912485601</v>
      </c>
      <c r="C22610">
        <v>2000</v>
      </c>
    </row>
    <row r="22611" spans="1:11" x14ac:dyDescent="0.25">
      <c r="A22611">
        <v>0.21850801222440999</v>
      </c>
      <c r="B22611">
        <v>141.380243100407</v>
      </c>
      <c r="C22611">
        <v>2001</v>
      </c>
    </row>
    <row r="22612" spans="1:11" x14ac:dyDescent="0.25">
      <c r="A22612">
        <v>0.53775469238317897</v>
      </c>
      <c r="B22612">
        <v>141.69948978056601</v>
      </c>
      <c r="C22612">
        <v>2001</v>
      </c>
    </row>
    <row r="22613" spans="1:11" x14ac:dyDescent="0.25">
      <c r="A22613">
        <v>3.4272293147713002</v>
      </c>
      <c r="B22613">
        <v>144.58896440295399</v>
      </c>
      <c r="C22613">
        <v>2001</v>
      </c>
    </row>
    <row r="22614" spans="1:11" x14ac:dyDescent="0.25">
      <c r="A22614">
        <v>2.9902132903224801</v>
      </c>
      <c r="B22614">
        <v>145.025980427403</v>
      </c>
      <c r="C22614">
        <v>2000</v>
      </c>
    </row>
    <row r="22615" spans="1:11" x14ac:dyDescent="0.25">
      <c r="A22615" t="s">
        <v>83</v>
      </c>
    </row>
    <row r="22616" spans="1:11" x14ac:dyDescent="0.25">
      <c r="A22616">
        <v>3343</v>
      </c>
      <c r="B22616">
        <v>0</v>
      </c>
      <c r="C22616">
        <v>1.0549561579287401</v>
      </c>
      <c r="D22616">
        <v>3.4753542797931698</v>
      </c>
      <c r="E22616">
        <v>6</v>
      </c>
      <c r="F22616">
        <v>1.01722196789785</v>
      </c>
      <c r="G22616" t="s">
        <v>81</v>
      </c>
      <c r="H22616" t="s">
        <v>81</v>
      </c>
      <c r="I22616">
        <v>3686</v>
      </c>
      <c r="J22616">
        <v>3914</v>
      </c>
      <c r="K22616">
        <v>6.9566790642053705E-2</v>
      </c>
    </row>
    <row r="22617" spans="1:11" x14ac:dyDescent="0.25">
      <c r="A22617" t="s">
        <v>82</v>
      </c>
    </row>
    <row r="22618" spans="1:11" x14ac:dyDescent="0.25">
      <c r="A22618">
        <v>51.590146400779403</v>
      </c>
      <c r="B22618">
        <v>105.472352501686</v>
      </c>
      <c r="C22618">
        <v>2000</v>
      </c>
    </row>
    <row r="22619" spans="1:11" x14ac:dyDescent="0.25">
      <c r="A22619">
        <v>50.844179747653399</v>
      </c>
      <c r="B22619">
        <v>104.72638584856</v>
      </c>
      <c r="C22619">
        <v>2000</v>
      </c>
    </row>
    <row r="22620" spans="1:11" x14ac:dyDescent="0.25">
      <c r="A22620">
        <v>51.281195772102301</v>
      </c>
      <c r="B22620">
        <v>104.28936982411101</v>
      </c>
      <c r="C22620">
        <v>2001</v>
      </c>
    </row>
    <row r="22621" spans="1:11" x14ac:dyDescent="0.25">
      <c r="A22621">
        <v>52.027162425228198</v>
      </c>
      <c r="B22621">
        <v>105.035336477237</v>
      </c>
      <c r="C22621">
        <v>2001</v>
      </c>
    </row>
    <row r="22622" spans="1:11" x14ac:dyDescent="0.25">
      <c r="A22622">
        <v>54.484609003495599</v>
      </c>
      <c r="B22622">
        <v>107.492783055505</v>
      </c>
      <c r="C22622">
        <v>2001</v>
      </c>
    </row>
    <row r="22623" spans="1:11" x14ac:dyDescent="0.25">
      <c r="A22623">
        <v>54.047592979046797</v>
      </c>
      <c r="B22623">
        <v>107.92979907995399</v>
      </c>
      <c r="C22623">
        <v>2000</v>
      </c>
    </row>
    <row r="22624" spans="1:11" x14ac:dyDescent="0.25">
      <c r="A22624" t="s">
        <v>83</v>
      </c>
    </row>
    <row r="22625" spans="1:11" x14ac:dyDescent="0.25">
      <c r="A22625">
        <v>1904</v>
      </c>
      <c r="B22625">
        <v>0</v>
      </c>
      <c r="C22625">
        <v>0.99554947355221701</v>
      </c>
      <c r="D22625">
        <v>3.5261424439222799</v>
      </c>
      <c r="E22625">
        <v>6</v>
      </c>
      <c r="F22625">
        <v>1.01722196789785</v>
      </c>
      <c r="G22625" t="s">
        <v>81</v>
      </c>
      <c r="H22625" t="s">
        <v>81</v>
      </c>
      <c r="I22625">
        <v>1070</v>
      </c>
      <c r="J22625">
        <v>1057</v>
      </c>
      <c r="K22625">
        <v>6.8978509208319203E-2</v>
      </c>
    </row>
    <row r="22626" spans="1:11" x14ac:dyDescent="0.25">
      <c r="A22626" t="s">
        <v>82</v>
      </c>
    </row>
    <row r="22627" spans="1:11" x14ac:dyDescent="0.25">
      <c r="A22627">
        <v>123.953018112091</v>
      </c>
      <c r="B22627">
        <v>123.37209253169701</v>
      </c>
      <c r="C22627">
        <v>2000</v>
      </c>
    </row>
    <row r="22628" spans="1:11" x14ac:dyDescent="0.25">
      <c r="A22628">
        <v>123.249058328335</v>
      </c>
      <c r="B22628">
        <v>122.668132747942</v>
      </c>
      <c r="C22628">
        <v>2000</v>
      </c>
    </row>
    <row r="22629" spans="1:11" x14ac:dyDescent="0.25">
      <c r="A22629">
        <v>123.686074352784</v>
      </c>
      <c r="B22629">
        <v>122.231116723493</v>
      </c>
      <c r="C22629">
        <v>2001</v>
      </c>
    </row>
    <row r="22630" spans="1:11" x14ac:dyDescent="0.25">
      <c r="A22630">
        <v>124.39003413654</v>
      </c>
      <c r="B22630">
        <v>122.935076507248</v>
      </c>
      <c r="C22630">
        <v>2001</v>
      </c>
    </row>
    <row r="22631" spans="1:11" x14ac:dyDescent="0.25">
      <c r="A22631">
        <v>126.883393370067</v>
      </c>
      <c r="B22631">
        <v>125.428435740775</v>
      </c>
      <c r="C22631">
        <v>2001</v>
      </c>
    </row>
    <row r="22632" spans="1:11" x14ac:dyDescent="0.25">
      <c r="A22632">
        <v>126.446377345618</v>
      </c>
      <c r="B22632">
        <v>125.86545176522399</v>
      </c>
      <c r="C22632">
        <v>2000</v>
      </c>
    </row>
    <row r="22633" spans="1:11" x14ac:dyDescent="0.25">
      <c r="A22633" t="s">
        <v>83</v>
      </c>
    </row>
    <row r="22634" spans="1:11" x14ac:dyDescent="0.25">
      <c r="A22634">
        <v>1456</v>
      </c>
      <c r="B22634">
        <v>0</v>
      </c>
      <c r="C22634">
        <v>1.34986224319118</v>
      </c>
      <c r="D22634">
        <v>3.1708164360422399</v>
      </c>
      <c r="E22634">
        <v>6</v>
      </c>
      <c r="F22634">
        <v>1.01722196789785</v>
      </c>
      <c r="G22634" t="s">
        <v>81</v>
      </c>
      <c r="H22634" t="s">
        <v>81</v>
      </c>
      <c r="I22634">
        <v>3537</v>
      </c>
      <c r="J22634">
        <v>3039</v>
      </c>
      <c r="K22634">
        <v>6.8788867541465903E-2</v>
      </c>
    </row>
    <row r="22635" spans="1:11" x14ac:dyDescent="0.25">
      <c r="A22635" t="s">
        <v>82</v>
      </c>
    </row>
    <row r="22636" spans="1:11" x14ac:dyDescent="0.25">
      <c r="A22636">
        <v>39.716122624327703</v>
      </c>
      <c r="B22636">
        <v>56.089568812446302</v>
      </c>
      <c r="C22636">
        <v>2000</v>
      </c>
    </row>
    <row r="22637" spans="1:11" x14ac:dyDescent="0.25">
      <c r="A22637">
        <v>38.761625878499501</v>
      </c>
      <c r="B22637">
        <v>55.1350720666181</v>
      </c>
      <c r="C22637">
        <v>2000</v>
      </c>
    </row>
    <row r="22638" spans="1:11" x14ac:dyDescent="0.25">
      <c r="A22638">
        <v>38.324609854050699</v>
      </c>
      <c r="B22638">
        <v>55.572088091066902</v>
      </c>
      <c r="C22638">
        <v>2001</v>
      </c>
    </row>
    <row r="22639" spans="1:11" x14ac:dyDescent="0.25">
      <c r="A22639">
        <v>39.279106599878801</v>
      </c>
      <c r="B22639">
        <v>56.526584836895097</v>
      </c>
      <c r="C22639">
        <v>2001</v>
      </c>
    </row>
    <row r="22640" spans="1:11" x14ac:dyDescent="0.25">
      <c r="A22640">
        <v>41.521212403702101</v>
      </c>
      <c r="B22640">
        <v>58.768690640718297</v>
      </c>
      <c r="C22640">
        <v>2001</v>
      </c>
    </row>
    <row r="22641" spans="1:11" x14ac:dyDescent="0.25">
      <c r="A22641">
        <v>41.958228428150903</v>
      </c>
      <c r="B22641">
        <v>58.331674616269503</v>
      </c>
      <c r="C22641">
        <v>2000</v>
      </c>
    </row>
    <row r="22642" spans="1:11" x14ac:dyDescent="0.25">
      <c r="A22642" t="s">
        <v>83</v>
      </c>
    </row>
    <row r="22643" spans="1:11" x14ac:dyDescent="0.25">
      <c r="A22643">
        <v>343</v>
      </c>
      <c r="B22643">
        <v>0</v>
      </c>
      <c r="C22643">
        <v>3.5223450025684699</v>
      </c>
      <c r="D22643">
        <v>0.98985243875446804</v>
      </c>
      <c r="E22643">
        <v>6</v>
      </c>
      <c r="F22643">
        <v>1.01722196789785</v>
      </c>
      <c r="G22643" t="s">
        <v>81</v>
      </c>
      <c r="H22643" t="s">
        <v>84</v>
      </c>
      <c r="I22643">
        <v>1374</v>
      </c>
      <c r="J22643">
        <v>0</v>
      </c>
      <c r="K22643">
        <v>0</v>
      </c>
    </row>
    <row r="22644" spans="1:11" x14ac:dyDescent="0.25">
      <c r="A22644" t="s">
        <v>82</v>
      </c>
    </row>
    <row r="22645" spans="1:11" x14ac:dyDescent="0.25">
      <c r="A22645">
        <v>149.34800329673399</v>
      </c>
      <c r="B22645">
        <v>139.93950566081199</v>
      </c>
      <c r="C22645">
        <v>2000</v>
      </c>
    </row>
    <row r="22646" spans="1:11" x14ac:dyDescent="0.25">
      <c r="A22646">
        <v>147.027902603412</v>
      </c>
      <c r="B22646">
        <v>137.61940496749</v>
      </c>
      <c r="C22646">
        <v>2000</v>
      </c>
    </row>
    <row r="22647" spans="1:11" x14ac:dyDescent="0.25">
      <c r="A22647">
        <v>146.59088657896399</v>
      </c>
      <c r="B22647">
        <v>138.05642099193901</v>
      </c>
      <c r="C22647">
        <v>2001</v>
      </c>
    </row>
    <row r="22648" spans="1:11" x14ac:dyDescent="0.25">
      <c r="A22648">
        <v>149.25213395963101</v>
      </c>
      <c r="B22648">
        <v>140.71766837260699</v>
      </c>
      <c r="C22648">
        <v>2001</v>
      </c>
    </row>
    <row r="22649" spans="1:11" x14ac:dyDescent="0.25">
      <c r="A22649">
        <v>150</v>
      </c>
      <c r="B22649">
        <v>141.46553441297601</v>
      </c>
      <c r="C22649">
        <v>2001</v>
      </c>
    </row>
    <row r="22650" spans="1:11" x14ac:dyDescent="0.25">
      <c r="A22650">
        <v>150</v>
      </c>
      <c r="B22650">
        <v>140.591502364078</v>
      </c>
      <c r="C22650">
        <v>2000</v>
      </c>
    </row>
    <row r="22651" spans="1:11" x14ac:dyDescent="0.25">
      <c r="A22651" t="s">
        <v>83</v>
      </c>
    </row>
    <row r="22652" spans="1:11" x14ac:dyDescent="0.25">
      <c r="A22652">
        <v>2715</v>
      </c>
      <c r="B22652">
        <v>0</v>
      </c>
      <c r="C22652">
        <v>2.7407812596941201</v>
      </c>
      <c r="D22652">
        <v>1.77122575259909</v>
      </c>
      <c r="E22652">
        <v>6</v>
      </c>
      <c r="F22652">
        <v>1.01722196789785</v>
      </c>
      <c r="G22652" t="s">
        <v>81</v>
      </c>
      <c r="H22652" t="s">
        <v>81</v>
      </c>
      <c r="I22652">
        <v>2253</v>
      </c>
      <c r="J22652">
        <v>4248</v>
      </c>
      <c r="K22652">
        <v>6.9256242432560705E-2</v>
      </c>
    </row>
    <row r="22653" spans="1:11" x14ac:dyDescent="0.25">
      <c r="A22653" t="s">
        <v>82</v>
      </c>
    </row>
    <row r="22654" spans="1:11" x14ac:dyDescent="0.25">
      <c r="A22654">
        <v>122.39142895228299</v>
      </c>
      <c r="B22654">
        <v>47.509004985689501</v>
      </c>
      <c r="C22654">
        <v>2000</v>
      </c>
    </row>
    <row r="22655" spans="1:11" x14ac:dyDescent="0.25">
      <c r="A22655">
        <v>120.453403937804</v>
      </c>
      <c r="B22655">
        <v>45.570979971210697</v>
      </c>
      <c r="C22655">
        <v>2000</v>
      </c>
    </row>
    <row r="22656" spans="1:11" x14ac:dyDescent="0.25">
      <c r="A22656">
        <v>120.016387913356</v>
      </c>
      <c r="B22656">
        <v>46.007995995659599</v>
      </c>
      <c r="C22656">
        <v>2001</v>
      </c>
    </row>
    <row r="22657" spans="1:11" x14ac:dyDescent="0.25">
      <c r="A22657">
        <v>121.954412927834</v>
      </c>
      <c r="B22657">
        <v>47.946021010138303</v>
      </c>
      <c r="C22657">
        <v>2001</v>
      </c>
    </row>
    <row r="22658" spans="1:11" x14ac:dyDescent="0.25">
      <c r="A22658">
        <v>123.206858668509</v>
      </c>
      <c r="B22658">
        <v>49.198466750813303</v>
      </c>
      <c r="C22658">
        <v>2001</v>
      </c>
    </row>
    <row r="22659" spans="1:11" x14ac:dyDescent="0.25">
      <c r="A22659">
        <v>123.64387469295799</v>
      </c>
      <c r="B22659">
        <v>48.761450726364501</v>
      </c>
      <c r="C22659">
        <v>2000</v>
      </c>
    </row>
    <row r="22660" spans="1:11" x14ac:dyDescent="0.25">
      <c r="A22660" t="s">
        <v>83</v>
      </c>
    </row>
    <row r="22661" spans="1:11" x14ac:dyDescent="0.25">
      <c r="A22661">
        <v>3176</v>
      </c>
      <c r="B22661">
        <v>0</v>
      </c>
      <c r="C22661">
        <v>1.43943288288281</v>
      </c>
      <c r="D22661">
        <v>3.0714250526237401</v>
      </c>
      <c r="E22661">
        <v>6</v>
      </c>
      <c r="F22661">
        <v>1.01722196789785</v>
      </c>
      <c r="G22661" t="s">
        <v>81</v>
      </c>
      <c r="H22661" t="s">
        <v>81</v>
      </c>
      <c r="I22661">
        <v>3042</v>
      </c>
      <c r="J22661">
        <v>1726</v>
      </c>
      <c r="K22661">
        <v>6.9452786804148806E-2</v>
      </c>
    </row>
    <row r="22662" spans="1:11" x14ac:dyDescent="0.25">
      <c r="A22662" t="s">
        <v>82</v>
      </c>
    </row>
    <row r="22663" spans="1:11" x14ac:dyDescent="0.25">
      <c r="A22663">
        <v>87.188333775474703</v>
      </c>
      <c r="B22663">
        <v>121.57709215747499</v>
      </c>
      <c r="C22663">
        <v>2000</v>
      </c>
    </row>
    <row r="22664" spans="1:11" x14ac:dyDescent="0.25">
      <c r="A22664">
        <v>86.170501022925293</v>
      </c>
      <c r="B22664">
        <v>120.559259404926</v>
      </c>
      <c r="C22664">
        <v>2000</v>
      </c>
    </row>
    <row r="22665" spans="1:11" x14ac:dyDescent="0.25">
      <c r="A22665">
        <v>86.607517047374103</v>
      </c>
      <c r="B22665">
        <v>120.122243380477</v>
      </c>
      <c r="C22665">
        <v>2001</v>
      </c>
    </row>
    <row r="22666" spans="1:11" x14ac:dyDescent="0.25">
      <c r="A22666">
        <v>87.625349799923498</v>
      </c>
      <c r="B22666">
        <v>121.14007613302699</v>
      </c>
      <c r="C22666">
        <v>2001</v>
      </c>
    </row>
    <row r="22667" spans="1:11" x14ac:dyDescent="0.25">
      <c r="A22667">
        <v>89.797175282539996</v>
      </c>
      <c r="B22667">
        <v>123.311901615643</v>
      </c>
      <c r="C22667">
        <v>2001</v>
      </c>
    </row>
    <row r="22668" spans="1:11" x14ac:dyDescent="0.25">
      <c r="A22668">
        <v>89.360159258091201</v>
      </c>
      <c r="B22668">
        <v>123.748917640092</v>
      </c>
      <c r="C22668">
        <v>2000</v>
      </c>
    </row>
    <row r="22669" spans="1:11" x14ac:dyDescent="0.25">
      <c r="A22669" t="s">
        <v>83</v>
      </c>
    </row>
    <row r="22670" spans="1:11" x14ac:dyDescent="0.25">
      <c r="A22670">
        <v>2363</v>
      </c>
      <c r="B22670">
        <v>0</v>
      </c>
      <c r="C22670">
        <v>1.44638358795418</v>
      </c>
      <c r="D22670">
        <v>3.06332839370548</v>
      </c>
      <c r="E22670">
        <v>6</v>
      </c>
      <c r="F22670">
        <v>1.01722196789785</v>
      </c>
      <c r="G22670" t="s">
        <v>81</v>
      </c>
      <c r="H22670" t="s">
        <v>81</v>
      </c>
      <c r="I22670">
        <v>1276</v>
      </c>
      <c r="J22670">
        <v>4249</v>
      </c>
      <c r="K22670">
        <v>6.9135157849228301E-2</v>
      </c>
    </row>
    <row r="22671" spans="1:11" x14ac:dyDescent="0.25">
      <c r="A22671" t="s">
        <v>82</v>
      </c>
    </row>
    <row r="22672" spans="1:11" x14ac:dyDescent="0.25">
      <c r="A22672">
        <v>29.326772909302399</v>
      </c>
      <c r="B22672">
        <v>18.9026027810262</v>
      </c>
      <c r="C22672">
        <v>2000</v>
      </c>
    </row>
    <row r="22673" spans="1:11" x14ac:dyDescent="0.25">
      <c r="A22673">
        <v>28.3040252660631</v>
      </c>
      <c r="B22673">
        <v>17.879855137786802</v>
      </c>
      <c r="C22673">
        <v>2000</v>
      </c>
    </row>
    <row r="22674" spans="1:11" x14ac:dyDescent="0.25">
      <c r="A22674">
        <v>28.741041290511902</v>
      </c>
      <c r="B22674">
        <v>17.442839113338</v>
      </c>
      <c r="C22674">
        <v>2001</v>
      </c>
    </row>
    <row r="22675" spans="1:11" x14ac:dyDescent="0.25">
      <c r="A22675">
        <v>29.7637889337513</v>
      </c>
      <c r="B22675">
        <v>18.465586756577299</v>
      </c>
      <c r="C22675">
        <v>2001</v>
      </c>
    </row>
    <row r="22676" spans="1:11" x14ac:dyDescent="0.25">
      <c r="A22676">
        <v>31.929889213941699</v>
      </c>
      <c r="B22676">
        <v>20.631687036767801</v>
      </c>
      <c r="C22676">
        <v>2001</v>
      </c>
    </row>
    <row r="22677" spans="1:11" x14ac:dyDescent="0.25">
      <c r="A22677">
        <v>31.492873189492901</v>
      </c>
      <c r="B22677">
        <v>21.068703061216599</v>
      </c>
      <c r="C22677">
        <v>2000</v>
      </c>
    </row>
    <row r="22678" spans="1:11" x14ac:dyDescent="0.25">
      <c r="A22678" t="s">
        <v>83</v>
      </c>
    </row>
    <row r="22679" spans="1:11" x14ac:dyDescent="0.25">
      <c r="A22679">
        <v>4459</v>
      </c>
      <c r="B22679">
        <v>0</v>
      </c>
      <c r="C22679">
        <v>1.9399851935454</v>
      </c>
      <c r="D22679">
        <v>2.5696698777940998</v>
      </c>
      <c r="E22679">
        <v>6</v>
      </c>
      <c r="F22679">
        <v>1.01722196789785</v>
      </c>
      <c r="G22679" t="s">
        <v>81</v>
      </c>
      <c r="H22679" t="s">
        <v>81</v>
      </c>
      <c r="I22679">
        <v>1461</v>
      </c>
      <c r="J22679">
        <v>4461</v>
      </c>
      <c r="K22679">
        <v>7.1245114812315102E-2</v>
      </c>
    </row>
    <row r="22680" spans="1:11" x14ac:dyDescent="0.25">
      <c r="A22680" t="s">
        <v>82</v>
      </c>
    </row>
    <row r="22681" spans="1:11" x14ac:dyDescent="0.25">
      <c r="A22681">
        <v>147.51781667095</v>
      </c>
      <c r="B22681">
        <v>76.249987298734595</v>
      </c>
      <c r="C22681">
        <v>2000</v>
      </c>
    </row>
    <row r="22682" spans="1:11" x14ac:dyDescent="0.25">
      <c r="A22682">
        <v>146.146039985193</v>
      </c>
      <c r="B22682">
        <v>74.878210612977199</v>
      </c>
      <c r="C22682">
        <v>2000</v>
      </c>
    </row>
    <row r="22683" spans="1:11" x14ac:dyDescent="0.25">
      <c r="A22683">
        <v>146.58305600964201</v>
      </c>
      <c r="B22683">
        <v>74.441194588528404</v>
      </c>
      <c r="C22683">
        <v>2001</v>
      </c>
    </row>
    <row r="22684" spans="1:11" x14ac:dyDescent="0.25">
      <c r="A22684">
        <v>147.95483269539901</v>
      </c>
      <c r="B22684">
        <v>75.8129712742858</v>
      </c>
      <c r="C22684">
        <v>2001</v>
      </c>
    </row>
    <row r="22685" spans="1:11" x14ac:dyDescent="0.25">
      <c r="A22685">
        <v>149.77186369139801</v>
      </c>
      <c r="B22685">
        <v>77.630002270284805</v>
      </c>
      <c r="C22685">
        <v>2001</v>
      </c>
    </row>
    <row r="22686" spans="1:11" x14ac:dyDescent="0.25">
      <c r="A22686">
        <v>149.334847666949</v>
      </c>
      <c r="B22686">
        <v>78.0670182947337</v>
      </c>
      <c r="C22686">
        <v>2000</v>
      </c>
    </row>
    <row r="22687" spans="1:11" x14ac:dyDescent="0.25">
      <c r="A22687" t="s">
        <v>83</v>
      </c>
    </row>
    <row r="22688" spans="1:11" x14ac:dyDescent="0.25">
      <c r="A22688">
        <v>4087</v>
      </c>
      <c r="B22688">
        <v>0</v>
      </c>
      <c r="C22688">
        <v>4.3965126784204598</v>
      </c>
      <c r="D22688">
        <v>0.10904672230276399</v>
      </c>
      <c r="E22688">
        <v>8</v>
      </c>
      <c r="F22688">
        <v>1.01722196789785</v>
      </c>
      <c r="G22688" t="s">
        <v>81</v>
      </c>
      <c r="H22688" t="s">
        <v>81</v>
      </c>
      <c r="I22688">
        <v>3253</v>
      </c>
      <c r="J22688">
        <v>2368</v>
      </c>
      <c r="K22688">
        <v>7.0649286368799399E-2</v>
      </c>
    </row>
    <row r="22689" spans="1:11" x14ac:dyDescent="0.25">
      <c r="A22689" t="s">
        <v>82</v>
      </c>
    </row>
    <row r="22690" spans="1:11" x14ac:dyDescent="0.25">
      <c r="A22690">
        <v>100.23206915158001</v>
      </c>
      <c r="B22690">
        <v>146.42558420935401</v>
      </c>
      <c r="C22690">
        <v>2000</v>
      </c>
    </row>
    <row r="22691" spans="1:11" x14ac:dyDescent="0.25">
      <c r="A22691">
        <v>100.21850801222401</v>
      </c>
      <c r="B22691">
        <v>146.41202306999901</v>
      </c>
      <c r="C22691">
        <v>2000</v>
      </c>
    </row>
    <row r="22692" spans="1:11" x14ac:dyDescent="0.25">
      <c r="A22692">
        <v>97.123265223095899</v>
      </c>
      <c r="B22692">
        <v>143.31678028087001</v>
      </c>
      <c r="C22692">
        <v>2000</v>
      </c>
    </row>
    <row r="22693" spans="1:11" x14ac:dyDescent="0.25">
      <c r="A22693">
        <v>96.686249198647104</v>
      </c>
      <c r="B22693">
        <v>143.75379630531901</v>
      </c>
      <c r="C22693">
        <v>2001</v>
      </c>
    </row>
    <row r="22694" spans="1:11" x14ac:dyDescent="0.25">
      <c r="A22694">
        <v>99.781491987775595</v>
      </c>
      <c r="B22694">
        <v>146.84903909444799</v>
      </c>
      <c r="C22694">
        <v>2001</v>
      </c>
    </row>
    <row r="22695" spans="1:11" x14ac:dyDescent="0.25">
      <c r="A22695">
        <v>99.795053127130799</v>
      </c>
      <c r="B22695">
        <v>146.86260023380299</v>
      </c>
      <c r="C22695">
        <v>2001</v>
      </c>
    </row>
    <row r="22696" spans="1:11" x14ac:dyDescent="0.25">
      <c r="A22696">
        <v>99.872160803937206</v>
      </c>
      <c r="B22696">
        <v>146.93970791061</v>
      </c>
      <c r="C22696">
        <v>2001</v>
      </c>
    </row>
    <row r="22697" spans="1:11" x14ac:dyDescent="0.25">
      <c r="A22697">
        <v>100.309176828386</v>
      </c>
      <c r="B22697">
        <v>146.50269188616099</v>
      </c>
      <c r="C22697">
        <v>2000</v>
      </c>
    </row>
    <row r="22698" spans="1:11" x14ac:dyDescent="0.25">
      <c r="A22698" t="s">
        <v>83</v>
      </c>
    </row>
    <row r="22699" spans="1:11" x14ac:dyDescent="0.25">
      <c r="A22699">
        <v>1703</v>
      </c>
      <c r="B22699">
        <v>0</v>
      </c>
      <c r="C22699">
        <v>2.8913996404920099</v>
      </c>
      <c r="D22699">
        <v>1.61209691439737</v>
      </c>
      <c r="E22699">
        <v>6</v>
      </c>
      <c r="F22699">
        <v>1.01722196789785</v>
      </c>
      <c r="G22699" t="s">
        <v>81</v>
      </c>
      <c r="H22699" t="s">
        <v>81</v>
      </c>
      <c r="I22699">
        <v>1110</v>
      </c>
      <c r="J22699">
        <v>1810</v>
      </c>
      <c r="K22699">
        <v>6.8891558883014403E-2</v>
      </c>
    </row>
    <row r="22700" spans="1:11" x14ac:dyDescent="0.25">
      <c r="A22700" t="s">
        <v>82</v>
      </c>
    </row>
    <row r="22701" spans="1:11" x14ac:dyDescent="0.25">
      <c r="A22701">
        <v>58.521200157949103</v>
      </c>
      <c r="B22701">
        <v>49.042615507279102</v>
      </c>
      <c r="C22701">
        <v>2000</v>
      </c>
    </row>
    <row r="22702" spans="1:11" x14ac:dyDescent="0.25">
      <c r="A22702">
        <v>56.476671865036899</v>
      </c>
      <c r="B22702">
        <v>46.998087214366798</v>
      </c>
      <c r="C22702">
        <v>2000</v>
      </c>
    </row>
    <row r="22703" spans="1:11" x14ac:dyDescent="0.25">
      <c r="A22703">
        <v>56.913687889485701</v>
      </c>
      <c r="B22703">
        <v>46.561071189918003</v>
      </c>
      <c r="C22703">
        <v>2001</v>
      </c>
    </row>
    <row r="22704" spans="1:11" x14ac:dyDescent="0.25">
      <c r="A22704">
        <v>58.958216182397997</v>
      </c>
      <c r="B22704">
        <v>48.6055994828303</v>
      </c>
      <c r="C22704">
        <v>2001</v>
      </c>
    </row>
    <row r="22705" spans="1:11" x14ac:dyDescent="0.25">
      <c r="A22705">
        <v>60.098140842498303</v>
      </c>
      <c r="B22705">
        <v>49.745524142930499</v>
      </c>
      <c r="C22705">
        <v>2001</v>
      </c>
    </row>
    <row r="22706" spans="1:11" x14ac:dyDescent="0.25">
      <c r="A22706">
        <v>59.661124818049402</v>
      </c>
      <c r="B22706">
        <v>50.1825401673794</v>
      </c>
      <c r="C22706">
        <v>2000</v>
      </c>
    </row>
    <row r="22707" spans="1:11" x14ac:dyDescent="0.25">
      <c r="A22707" t="s">
        <v>83</v>
      </c>
    </row>
    <row r="22708" spans="1:11" x14ac:dyDescent="0.25">
      <c r="A22708">
        <v>1519</v>
      </c>
      <c r="B22708">
        <v>0</v>
      </c>
      <c r="C22708">
        <v>3.1478167371151402</v>
      </c>
      <c r="D22708">
        <v>1.3500378316884301</v>
      </c>
      <c r="E22708">
        <v>6</v>
      </c>
      <c r="F22708">
        <v>1.01722196789785</v>
      </c>
      <c r="G22708" t="s">
        <v>81</v>
      </c>
      <c r="H22708" t="s">
        <v>81</v>
      </c>
      <c r="I22708">
        <v>3430</v>
      </c>
      <c r="J22708">
        <v>3573</v>
      </c>
      <c r="K22708">
        <v>6.8805618894113699E-2</v>
      </c>
    </row>
    <row r="22709" spans="1:11" x14ac:dyDescent="0.25">
      <c r="A22709" t="s">
        <v>82</v>
      </c>
    </row>
    <row r="22710" spans="1:11" x14ac:dyDescent="0.25">
      <c r="A22710">
        <v>37.999779069800603</v>
      </c>
      <c r="B22710">
        <v>7.2300876328817001</v>
      </c>
      <c r="C22710">
        <v>2000</v>
      </c>
    </row>
    <row r="22711" spans="1:11" x14ac:dyDescent="0.25">
      <c r="A22711">
        <v>35.773936509053897</v>
      </c>
      <c r="B22711">
        <v>5.0042450721350704</v>
      </c>
      <c r="C22711">
        <v>2000</v>
      </c>
    </row>
    <row r="22712" spans="1:11" x14ac:dyDescent="0.25">
      <c r="A22712">
        <v>36.210952533502798</v>
      </c>
      <c r="B22712">
        <v>4.5672290476862498</v>
      </c>
      <c r="C22712">
        <v>2001</v>
      </c>
    </row>
    <row r="22713" spans="1:11" x14ac:dyDescent="0.25">
      <c r="A22713">
        <v>38.436795094249398</v>
      </c>
      <c r="B22713">
        <v>6.7930716084328804</v>
      </c>
      <c r="C22713">
        <v>2001</v>
      </c>
    </row>
    <row r="22714" spans="1:11" x14ac:dyDescent="0.25">
      <c r="A22714">
        <v>39.391415999894697</v>
      </c>
      <c r="B22714">
        <v>7.7476925140781496</v>
      </c>
      <c r="C22714">
        <v>2001</v>
      </c>
    </row>
    <row r="22715" spans="1:11" x14ac:dyDescent="0.25">
      <c r="A22715">
        <v>38.954399975445803</v>
      </c>
      <c r="B22715">
        <v>8.1847085385269693</v>
      </c>
      <c r="C22715">
        <v>2000</v>
      </c>
    </row>
    <row r="22716" spans="1:11" x14ac:dyDescent="0.25">
      <c r="A22716" t="s">
        <v>83</v>
      </c>
    </row>
    <row r="22717" spans="1:11" x14ac:dyDescent="0.25">
      <c r="A22717">
        <v>1390</v>
      </c>
      <c r="B22717">
        <v>0</v>
      </c>
      <c r="C22717">
        <v>4.3565749619565297</v>
      </c>
      <c r="D22717">
        <v>0.138395119616533</v>
      </c>
      <c r="E22717">
        <v>8</v>
      </c>
      <c r="F22717">
        <v>1.01722196789785</v>
      </c>
      <c r="G22717" t="s">
        <v>81</v>
      </c>
      <c r="H22717" t="s">
        <v>81</v>
      </c>
      <c r="I22717">
        <v>863</v>
      </c>
      <c r="J22717">
        <v>434</v>
      </c>
      <c r="K22717">
        <v>6.8744017443364294E-2</v>
      </c>
    </row>
    <row r="22718" spans="1:11" x14ac:dyDescent="0.25">
      <c r="A22718" t="s">
        <v>82</v>
      </c>
    </row>
    <row r="22719" spans="1:11" x14ac:dyDescent="0.25">
      <c r="A22719">
        <v>76.645132100505506</v>
      </c>
      <c r="B22719">
        <v>52.005264462910098</v>
      </c>
      <c r="C22719">
        <v>2000</v>
      </c>
    </row>
    <row r="22720" spans="1:11" x14ac:dyDescent="0.25">
      <c r="A22720">
        <v>74.421359625371096</v>
      </c>
      <c r="B22720">
        <v>49.781491987775603</v>
      </c>
      <c r="C22720">
        <v>2000</v>
      </c>
    </row>
    <row r="22721" spans="1:11" x14ac:dyDescent="0.25">
      <c r="A22721">
        <v>73.5645684021585</v>
      </c>
      <c r="B22721">
        <v>48.924700764563099</v>
      </c>
      <c r="C22721">
        <v>2000</v>
      </c>
    </row>
    <row r="22722" spans="1:11" x14ac:dyDescent="0.25">
      <c r="A22722">
        <v>73.127552377709705</v>
      </c>
      <c r="B22722">
        <v>49.361716789011901</v>
      </c>
      <c r="C22722">
        <v>2001</v>
      </c>
    </row>
    <row r="22723" spans="1:11" x14ac:dyDescent="0.25">
      <c r="A22723">
        <v>73.984343600922202</v>
      </c>
      <c r="B22723">
        <v>50.218508012224397</v>
      </c>
      <c r="C22723">
        <v>2001</v>
      </c>
    </row>
    <row r="22724" spans="1:11" x14ac:dyDescent="0.25">
      <c r="A22724">
        <v>76.208116076056697</v>
      </c>
      <c r="B22724">
        <v>52.4422804873589</v>
      </c>
      <c r="C22724">
        <v>2001</v>
      </c>
    </row>
    <row r="22725" spans="1:11" x14ac:dyDescent="0.25">
      <c r="A22725">
        <v>76.305976203620702</v>
      </c>
      <c r="B22725">
        <v>52.540140614922898</v>
      </c>
      <c r="C22725">
        <v>2001</v>
      </c>
    </row>
    <row r="22726" spans="1:11" x14ac:dyDescent="0.25">
      <c r="A22726">
        <v>76.742992228069497</v>
      </c>
      <c r="B22726">
        <v>52.103124590474003</v>
      </c>
      <c r="C22726">
        <v>2000</v>
      </c>
    </row>
    <row r="22727" spans="1:11" x14ac:dyDescent="0.25">
      <c r="A22727" t="s">
        <v>83</v>
      </c>
    </row>
    <row r="22728" spans="1:11" x14ac:dyDescent="0.25">
      <c r="A22728">
        <v>3600</v>
      </c>
      <c r="B22728">
        <v>0</v>
      </c>
      <c r="C22728">
        <v>0.88500847083881196</v>
      </c>
      <c r="D22728">
        <v>3.60775633892339</v>
      </c>
      <c r="E22728">
        <v>6</v>
      </c>
      <c r="F22728">
        <v>1.01722196789785</v>
      </c>
      <c r="G22728" t="s">
        <v>81</v>
      </c>
      <c r="H22728" t="s">
        <v>81</v>
      </c>
      <c r="I22728">
        <v>3597</v>
      </c>
      <c r="J22728">
        <v>3637</v>
      </c>
      <c r="K22728">
        <v>6.9893969908902301E-2</v>
      </c>
    </row>
    <row r="22729" spans="1:11" x14ac:dyDescent="0.25">
      <c r="A22729" t="s">
        <v>82</v>
      </c>
    </row>
    <row r="22730" spans="1:11" x14ac:dyDescent="0.25">
      <c r="A22730">
        <v>105.37434190668399</v>
      </c>
      <c r="B22730">
        <v>65.286227295778602</v>
      </c>
      <c r="C22730">
        <v>2000</v>
      </c>
    </row>
    <row r="22731" spans="1:11" x14ac:dyDescent="0.25">
      <c r="A22731">
        <v>104.748546415546</v>
      </c>
      <c r="B22731">
        <v>64.660431804640993</v>
      </c>
      <c r="C22731">
        <v>2000</v>
      </c>
    </row>
    <row r="22732" spans="1:11" x14ac:dyDescent="0.25">
      <c r="A22732">
        <v>104.31153039109699</v>
      </c>
      <c r="B22732">
        <v>65.097447829089802</v>
      </c>
      <c r="C22732">
        <v>2001</v>
      </c>
    </row>
    <row r="22733" spans="1:11" x14ac:dyDescent="0.25">
      <c r="A22733">
        <v>104.937325882235</v>
      </c>
      <c r="B22733">
        <v>65.723243320227397</v>
      </c>
      <c r="C22733">
        <v>2001</v>
      </c>
    </row>
    <row r="22734" spans="1:11" x14ac:dyDescent="0.25">
      <c r="A22734">
        <v>107.488394854357</v>
      </c>
      <c r="B22734">
        <v>68.274312292348895</v>
      </c>
      <c r="C22734">
        <v>2001</v>
      </c>
    </row>
    <row r="22735" spans="1:11" x14ac:dyDescent="0.25">
      <c r="A22735">
        <v>107.925410878805</v>
      </c>
      <c r="B22735">
        <v>67.837296267900101</v>
      </c>
      <c r="C22735">
        <v>2000</v>
      </c>
    </row>
    <row r="22736" spans="1:11" x14ac:dyDescent="0.25">
      <c r="A22736" t="s">
        <v>83</v>
      </c>
    </row>
    <row r="22737" spans="1:11" x14ac:dyDescent="0.25">
      <c r="A22737">
        <v>4328</v>
      </c>
      <c r="B22737">
        <v>0</v>
      </c>
      <c r="C22737">
        <v>2.25299422623051</v>
      </c>
      <c r="D22737">
        <v>2.2394526125296501</v>
      </c>
      <c r="E22737">
        <v>6</v>
      </c>
      <c r="F22737">
        <v>1.01722196789785</v>
      </c>
      <c r="G22737" t="s">
        <v>81</v>
      </c>
      <c r="H22737" t="s">
        <v>81</v>
      </c>
      <c r="I22737">
        <v>1466</v>
      </c>
      <c r="J22737">
        <v>1144</v>
      </c>
      <c r="K22737">
        <v>7.1006412013398204E-2</v>
      </c>
    </row>
    <row r="22738" spans="1:11" x14ac:dyDescent="0.25">
      <c r="A22738" t="s">
        <v>82</v>
      </c>
    </row>
    <row r="22739" spans="1:11" x14ac:dyDescent="0.25">
      <c r="A22739">
        <v>23.599782624091102</v>
      </c>
      <c r="B22739">
        <v>15.567920337234399</v>
      </c>
      <c r="C22739">
        <v>2000</v>
      </c>
    </row>
    <row r="22740" spans="1:11" x14ac:dyDescent="0.25">
      <c r="A22740">
        <v>22.0066751287494</v>
      </c>
      <c r="B22740">
        <v>13.9748128418927</v>
      </c>
      <c r="C22740">
        <v>2000</v>
      </c>
    </row>
    <row r="22741" spans="1:11" x14ac:dyDescent="0.25">
      <c r="A22741">
        <v>21.569659104300499</v>
      </c>
      <c r="B22741">
        <v>14.4118288663415</v>
      </c>
      <c r="C22741">
        <v>2001</v>
      </c>
    </row>
    <row r="22742" spans="1:11" x14ac:dyDescent="0.25">
      <c r="A22742">
        <v>23.1627665996423</v>
      </c>
      <c r="B22742">
        <v>16.0049363616832</v>
      </c>
      <c r="C22742">
        <v>2001</v>
      </c>
    </row>
    <row r="22743" spans="1:11" x14ac:dyDescent="0.25">
      <c r="A22743">
        <v>24.746298728107899</v>
      </c>
      <c r="B22743">
        <v>17.588468490148902</v>
      </c>
      <c r="C22743">
        <v>2001</v>
      </c>
    </row>
    <row r="22744" spans="1:11" x14ac:dyDescent="0.25">
      <c r="A22744">
        <v>25.1833147525568</v>
      </c>
      <c r="B22744">
        <v>17.1514524657001</v>
      </c>
      <c r="C22744">
        <v>2000</v>
      </c>
    </row>
    <row r="22745" spans="1:11" x14ac:dyDescent="0.25">
      <c r="A22745" t="s">
        <v>83</v>
      </c>
    </row>
    <row r="22746" spans="1:11" x14ac:dyDescent="0.25">
      <c r="A22746">
        <v>1900</v>
      </c>
      <c r="B22746">
        <v>0</v>
      </c>
      <c r="C22746">
        <v>1.27060693277672</v>
      </c>
      <c r="D22746">
        <v>3.2218399059834502</v>
      </c>
      <c r="E22746">
        <v>6</v>
      </c>
      <c r="F22746">
        <v>1.01722196789785</v>
      </c>
      <c r="G22746" t="s">
        <v>81</v>
      </c>
      <c r="H22746" t="s">
        <v>81</v>
      </c>
      <c r="I22746">
        <v>1466</v>
      </c>
      <c r="J22746">
        <v>1144</v>
      </c>
      <c r="K22746">
        <v>6.8964101254784596E-2</v>
      </c>
    </row>
    <row r="22747" spans="1:11" x14ac:dyDescent="0.25">
      <c r="A22747" t="s">
        <v>82</v>
      </c>
    </row>
    <row r="22748" spans="1:11" x14ac:dyDescent="0.25">
      <c r="A22748">
        <v>22.432074151198599</v>
      </c>
      <c r="B22748">
        <v>15.3463233762216</v>
      </c>
      <c r="C22748">
        <v>2000</v>
      </c>
    </row>
    <row r="22749" spans="1:11" x14ac:dyDescent="0.25">
      <c r="A22749">
        <v>21.5336193728095</v>
      </c>
      <c r="B22749">
        <v>14.4478685978325</v>
      </c>
      <c r="C22749">
        <v>2000</v>
      </c>
    </row>
    <row r="22750" spans="1:11" x14ac:dyDescent="0.25">
      <c r="A22750">
        <v>21.096603348360699</v>
      </c>
      <c r="B22750">
        <v>14.8848846222813</v>
      </c>
      <c r="C22750">
        <v>2001</v>
      </c>
    </row>
    <row r="22751" spans="1:11" x14ac:dyDescent="0.25">
      <c r="A22751">
        <v>21.9950581267498</v>
      </c>
      <c r="B22751">
        <v>15.7833394006704</v>
      </c>
      <c r="C22751">
        <v>2001</v>
      </c>
    </row>
    <row r="22752" spans="1:11" x14ac:dyDescent="0.25">
      <c r="A22752">
        <v>24.273242972168099</v>
      </c>
      <c r="B22752">
        <v>18.061524246088702</v>
      </c>
      <c r="C22752">
        <v>2001</v>
      </c>
    </row>
    <row r="22753" spans="1:11" x14ac:dyDescent="0.25">
      <c r="A22753">
        <v>24.710258996616901</v>
      </c>
      <c r="B22753">
        <v>17.6245082216399</v>
      </c>
      <c r="C22753">
        <v>2000</v>
      </c>
    </row>
    <row r="22754" spans="1:11" x14ac:dyDescent="0.25">
      <c r="A22754" t="s">
        <v>83</v>
      </c>
    </row>
    <row r="22755" spans="1:11" x14ac:dyDescent="0.25">
      <c r="A22755">
        <v>3282</v>
      </c>
      <c r="B22755">
        <v>0</v>
      </c>
      <c r="C22755">
        <v>3.4245326120048398</v>
      </c>
      <c r="D22755">
        <v>1.0651324484517799</v>
      </c>
      <c r="E22755">
        <v>8</v>
      </c>
      <c r="F22755">
        <v>1.01722196789785</v>
      </c>
      <c r="G22755" t="s">
        <v>81</v>
      </c>
      <c r="H22755" t="s">
        <v>81</v>
      </c>
      <c r="I22755">
        <v>1839</v>
      </c>
      <c r="J22755">
        <v>2908</v>
      </c>
      <c r="K22755">
        <v>6.9518259379829403E-2</v>
      </c>
    </row>
    <row r="22756" spans="1:11" x14ac:dyDescent="0.25">
      <c r="A22756" t="s">
        <v>82</v>
      </c>
    </row>
    <row r="22757" spans="1:11" x14ac:dyDescent="0.25">
      <c r="A22757">
        <v>115.41898626527301</v>
      </c>
      <c r="B22757">
        <v>100.399855450918</v>
      </c>
      <c r="C22757">
        <v>2000</v>
      </c>
    </row>
    <row r="22758" spans="1:11" x14ac:dyDescent="0.25">
      <c r="A22758">
        <v>114.80062280212999</v>
      </c>
      <c r="B22758">
        <v>99.781491987775595</v>
      </c>
      <c r="C22758">
        <v>2000</v>
      </c>
    </row>
    <row r="22759" spans="1:11" x14ac:dyDescent="0.25">
      <c r="A22759">
        <v>112.997476032929</v>
      </c>
      <c r="B22759">
        <v>97.978345218574603</v>
      </c>
      <c r="C22759">
        <v>2000</v>
      </c>
    </row>
    <row r="22760" spans="1:11" x14ac:dyDescent="0.25">
      <c r="A22760">
        <v>112.560460008481</v>
      </c>
      <c r="B22760">
        <v>98.415361243023398</v>
      </c>
      <c r="C22760">
        <v>2001</v>
      </c>
    </row>
    <row r="22761" spans="1:11" x14ac:dyDescent="0.25">
      <c r="A22761">
        <v>114.36360677768199</v>
      </c>
      <c r="B22761">
        <v>100.21850801222401</v>
      </c>
      <c r="C22761">
        <v>2001</v>
      </c>
    </row>
    <row r="22762" spans="1:11" x14ac:dyDescent="0.25">
      <c r="A22762">
        <v>114.981970240824</v>
      </c>
      <c r="B22762">
        <v>100.836871475367</v>
      </c>
      <c r="C22762">
        <v>2001</v>
      </c>
    </row>
    <row r="22763" spans="1:11" x14ac:dyDescent="0.25">
      <c r="A22763">
        <v>115.735132617986</v>
      </c>
      <c r="B22763">
        <v>101.590033852529</v>
      </c>
      <c r="C22763">
        <v>2001</v>
      </c>
    </row>
    <row r="22764" spans="1:11" x14ac:dyDescent="0.25">
      <c r="A22764">
        <v>116.172148642435</v>
      </c>
      <c r="B22764">
        <v>101.15301782808</v>
      </c>
      <c r="C22764">
        <v>2000</v>
      </c>
    </row>
    <row r="22765" spans="1:11" x14ac:dyDescent="0.25">
      <c r="A22765" t="s">
        <v>83</v>
      </c>
    </row>
    <row r="22766" spans="1:11" x14ac:dyDescent="0.25">
      <c r="A22766">
        <v>2966</v>
      </c>
      <c r="B22766">
        <v>0</v>
      </c>
      <c r="C22766">
        <v>3.6330106153175898</v>
      </c>
      <c r="D22766">
        <v>0.85593163735664701</v>
      </c>
      <c r="E22766">
        <v>6</v>
      </c>
      <c r="F22766">
        <v>1.01722196789785</v>
      </c>
      <c r="G22766" t="s">
        <v>81</v>
      </c>
      <c r="H22766" t="s">
        <v>81</v>
      </c>
      <c r="I22766">
        <v>4443</v>
      </c>
      <c r="J22766">
        <v>1112</v>
      </c>
      <c r="K22766">
        <v>6.9360011164206703E-2</v>
      </c>
    </row>
    <row r="22767" spans="1:11" x14ac:dyDescent="0.25">
      <c r="A22767" t="s">
        <v>82</v>
      </c>
    </row>
    <row r="22768" spans="1:11" x14ac:dyDescent="0.25">
      <c r="A22768">
        <v>2.3504184299893698</v>
      </c>
      <c r="B22768">
        <v>58.779928398677299</v>
      </c>
      <c r="C22768">
        <v>2000</v>
      </c>
    </row>
    <row r="22769" spans="1:11" x14ac:dyDescent="0.25">
      <c r="A22769">
        <v>-0.21850801222440699</v>
      </c>
      <c r="B22769">
        <v>56.211001956463498</v>
      </c>
      <c r="C22769">
        <v>2000</v>
      </c>
    </row>
    <row r="22770" spans="1:11" x14ac:dyDescent="0.25">
      <c r="A22770">
        <v>0.21850801222441399</v>
      </c>
      <c r="B22770">
        <v>55.773985932014703</v>
      </c>
      <c r="C22770">
        <v>2001</v>
      </c>
    </row>
    <row r="22771" spans="1:11" x14ac:dyDescent="0.25">
      <c r="A22771">
        <v>2.7874344544381899</v>
      </c>
      <c r="B22771">
        <v>58.342912374228497</v>
      </c>
      <c r="C22771">
        <v>2001</v>
      </c>
    </row>
    <row r="22772" spans="1:11" x14ac:dyDescent="0.25">
      <c r="A22772">
        <v>3.3926695194451799</v>
      </c>
      <c r="B22772">
        <v>58.948147439235498</v>
      </c>
      <c r="C22772">
        <v>2001</v>
      </c>
    </row>
    <row r="22773" spans="1:11" x14ac:dyDescent="0.25">
      <c r="A22773">
        <v>2.9556534949963602</v>
      </c>
      <c r="B22773">
        <v>59.3851634636843</v>
      </c>
      <c r="C22773">
        <v>2000</v>
      </c>
    </row>
    <row r="22774" spans="1:11" x14ac:dyDescent="0.25">
      <c r="A22774" t="s">
        <v>83</v>
      </c>
    </row>
    <row r="22775" spans="1:11" x14ac:dyDescent="0.25">
      <c r="A22775">
        <v>1056</v>
      </c>
      <c r="B22775">
        <v>0</v>
      </c>
      <c r="C22775">
        <v>2.0945812664575101</v>
      </c>
      <c r="D22775">
        <v>2.3880311601805002</v>
      </c>
      <c r="E22775">
        <v>6</v>
      </c>
      <c r="F22775">
        <v>1.01722196789785</v>
      </c>
      <c r="G22775" t="s">
        <v>81</v>
      </c>
      <c r="H22775" t="s">
        <v>81</v>
      </c>
      <c r="I22775">
        <v>1511</v>
      </c>
      <c r="J22775">
        <v>1066</v>
      </c>
      <c r="K22775">
        <v>6.8458141259377006E-2</v>
      </c>
    </row>
    <row r="22776" spans="1:11" x14ac:dyDescent="0.25">
      <c r="A22776" t="s">
        <v>82</v>
      </c>
    </row>
    <row r="22777" spans="1:11" x14ac:dyDescent="0.25">
      <c r="A22777">
        <v>124.292484911299</v>
      </c>
      <c r="B22777">
        <v>129.59899466372499</v>
      </c>
      <c r="C22777">
        <v>2000</v>
      </c>
    </row>
    <row r="22778" spans="1:11" x14ac:dyDescent="0.25">
      <c r="A22778">
        <v>122.811392294041</v>
      </c>
      <c r="B22778">
        <v>128.11790204646701</v>
      </c>
      <c r="C22778">
        <v>2000</v>
      </c>
    </row>
    <row r="22779" spans="1:11" x14ac:dyDescent="0.25">
      <c r="A22779">
        <v>123.24840831848999</v>
      </c>
      <c r="B22779">
        <v>127.680886022018</v>
      </c>
      <c r="C22779">
        <v>2001</v>
      </c>
    </row>
    <row r="22780" spans="1:11" x14ac:dyDescent="0.25">
      <c r="A22780">
        <v>124.72950093574801</v>
      </c>
      <c r="B22780">
        <v>129.16197863927701</v>
      </c>
      <c r="C22780">
        <v>2001</v>
      </c>
    </row>
    <row r="22781" spans="1:11" x14ac:dyDescent="0.25">
      <c r="A22781">
        <v>126.418093962797</v>
      </c>
      <c r="B22781">
        <v>130.85057166632501</v>
      </c>
      <c r="C22781">
        <v>2001</v>
      </c>
    </row>
    <row r="22782" spans="1:11" x14ac:dyDescent="0.25">
      <c r="A22782">
        <v>125.98107793834799</v>
      </c>
      <c r="B22782">
        <v>131.28758769077399</v>
      </c>
      <c r="C22782">
        <v>2000</v>
      </c>
    </row>
    <row r="22783" spans="1:11" x14ac:dyDescent="0.25">
      <c r="A22783" t="s">
        <v>83</v>
      </c>
    </row>
    <row r="22784" spans="1:11" x14ac:dyDescent="0.25">
      <c r="A22784">
        <v>2689</v>
      </c>
      <c r="B22784">
        <v>0</v>
      </c>
      <c r="C22784">
        <v>4.3677948504805801</v>
      </c>
      <c r="D22784">
        <v>0.112579467853863</v>
      </c>
      <c r="E22784">
        <v>6</v>
      </c>
      <c r="F22784">
        <v>1.01722196789785</v>
      </c>
      <c r="G22784" t="s">
        <v>81</v>
      </c>
      <c r="H22784" t="s">
        <v>81</v>
      </c>
      <c r="I22784">
        <v>4074</v>
      </c>
      <c r="J22784">
        <v>3758</v>
      </c>
      <c r="K22784">
        <v>6.9252958517628901E-2</v>
      </c>
    </row>
    <row r="22785" spans="1:11" x14ac:dyDescent="0.25">
      <c r="A22785" t="s">
        <v>82</v>
      </c>
    </row>
    <row r="22786" spans="1:11" x14ac:dyDescent="0.25">
      <c r="A22786">
        <v>71.579622654044101</v>
      </c>
      <c r="B22786">
        <v>143.317916656531</v>
      </c>
      <c r="C22786">
        <v>2000</v>
      </c>
    </row>
    <row r="22787" spans="1:11" x14ac:dyDescent="0.25">
      <c r="A22787">
        <v>68.491125296437602</v>
      </c>
      <c r="B22787">
        <v>140.229419298925</v>
      </c>
      <c r="C22787">
        <v>2000</v>
      </c>
    </row>
    <row r="22788" spans="1:11" x14ac:dyDescent="0.25">
      <c r="A22788">
        <v>68.054109271988807</v>
      </c>
      <c r="B22788">
        <v>140.666435323374</v>
      </c>
      <c r="C22788">
        <v>2001</v>
      </c>
    </row>
    <row r="22789" spans="1:11" x14ac:dyDescent="0.25">
      <c r="A22789">
        <v>71.142606629595306</v>
      </c>
      <c r="B22789">
        <v>143.75493268098</v>
      </c>
      <c r="C22789">
        <v>2001</v>
      </c>
    </row>
    <row r="22790" spans="1:11" x14ac:dyDescent="0.25">
      <c r="A22790">
        <v>71.222212334737094</v>
      </c>
      <c r="B22790">
        <v>143.83453838612201</v>
      </c>
      <c r="C22790">
        <v>2001</v>
      </c>
    </row>
    <row r="22791" spans="1:11" x14ac:dyDescent="0.25">
      <c r="A22791">
        <v>71.659228359185903</v>
      </c>
      <c r="B22791">
        <v>143.397522361673</v>
      </c>
      <c r="C22791">
        <v>2000</v>
      </c>
    </row>
    <row r="22792" spans="1:11" x14ac:dyDescent="0.25">
      <c r="A22792" t="s">
        <v>83</v>
      </c>
    </row>
    <row r="22793" spans="1:11" x14ac:dyDescent="0.25">
      <c r="A22793">
        <v>3491</v>
      </c>
      <c r="B22793">
        <v>0</v>
      </c>
      <c r="C22793">
        <v>4.4792524488051697</v>
      </c>
      <c r="D22793">
        <v>0</v>
      </c>
      <c r="E22793">
        <v>5</v>
      </c>
      <c r="F22793">
        <v>1.01722196789785</v>
      </c>
      <c r="G22793" t="s">
        <v>81</v>
      </c>
      <c r="H22793" t="s">
        <v>81</v>
      </c>
      <c r="I22793">
        <v>3395</v>
      </c>
      <c r="J22793">
        <v>3428</v>
      </c>
      <c r="K22793">
        <v>6.9708867751078096E-2</v>
      </c>
    </row>
    <row r="22794" spans="1:11" x14ac:dyDescent="0.25">
      <c r="A22794" t="s">
        <v>82</v>
      </c>
    </row>
    <row r="22795" spans="1:11" x14ac:dyDescent="0.25">
      <c r="A22795">
        <v>17.586721391229101</v>
      </c>
      <c r="B22795">
        <v>115.465885970488</v>
      </c>
      <c r="C22795">
        <v>2000</v>
      </c>
    </row>
    <row r="22796" spans="1:11" x14ac:dyDescent="0.25">
      <c r="A22796">
        <v>14.419411610032499</v>
      </c>
      <c r="B22796">
        <v>112.29857618929201</v>
      </c>
      <c r="C22796">
        <v>2000</v>
      </c>
    </row>
    <row r="22797" spans="1:11" x14ac:dyDescent="0.25">
      <c r="A22797">
        <v>14.8564276344813</v>
      </c>
      <c r="B22797">
        <v>111.861560164843</v>
      </c>
      <c r="C22797">
        <v>2001</v>
      </c>
    </row>
    <row r="22798" spans="1:11" x14ac:dyDescent="0.25">
      <c r="A22798">
        <v>18.0237374156779</v>
      </c>
      <c r="B22798">
        <v>115.02886994604</v>
      </c>
      <c r="C22798">
        <v>2001</v>
      </c>
    </row>
    <row r="22799" spans="1:11" x14ac:dyDescent="0.25">
      <c r="A22799">
        <v>17.586721391229101</v>
      </c>
      <c r="B22799">
        <v>115.465885970488</v>
      </c>
      <c r="C22799">
        <v>2000</v>
      </c>
    </row>
    <row r="22800" spans="1:11" x14ac:dyDescent="0.25">
      <c r="A22800" t="s">
        <v>83</v>
      </c>
    </row>
    <row r="22801" spans="1:11" x14ac:dyDescent="0.25">
      <c r="A22801">
        <v>2894</v>
      </c>
      <c r="B22801">
        <v>0</v>
      </c>
      <c r="C22801">
        <v>1.4143839462766401</v>
      </c>
      <c r="D22801">
        <v>3.06342812647559</v>
      </c>
      <c r="E22801">
        <v>8</v>
      </c>
      <c r="F22801">
        <v>1.01722196789785</v>
      </c>
      <c r="G22801" t="s">
        <v>84</v>
      </c>
      <c r="H22801" t="s">
        <v>81</v>
      </c>
      <c r="I22801">
        <v>0</v>
      </c>
      <c r="J22801">
        <v>3107</v>
      </c>
      <c r="K22801">
        <v>6.9322330516375402E-2</v>
      </c>
    </row>
    <row r="22802" spans="1:11" x14ac:dyDescent="0.25">
      <c r="A22802" t="s">
        <v>82</v>
      </c>
    </row>
    <row r="22803" spans="1:11" x14ac:dyDescent="0.25">
      <c r="A22803">
        <v>100.79936776719499</v>
      </c>
      <c r="B22803">
        <v>0.78161246738919798</v>
      </c>
      <c r="C22803">
        <v>2000</v>
      </c>
    </row>
    <row r="22804" spans="1:11" x14ac:dyDescent="0.25">
      <c r="A22804">
        <v>100.21850801222401</v>
      </c>
      <c r="B22804">
        <v>0.20075271241850501</v>
      </c>
      <c r="C22804">
        <v>2000</v>
      </c>
    </row>
    <row r="22805" spans="1:11" x14ac:dyDescent="0.25">
      <c r="A22805">
        <v>99.799247287581494</v>
      </c>
      <c r="B22805">
        <v>-0.218508012224404</v>
      </c>
      <c r="C22805">
        <v>2000</v>
      </c>
    </row>
    <row r="22806" spans="1:11" x14ac:dyDescent="0.25">
      <c r="A22806">
        <v>99.143723250908295</v>
      </c>
      <c r="B22806">
        <v>0</v>
      </c>
      <c r="C22806">
        <v>2001</v>
      </c>
    </row>
    <row r="22807" spans="1:11" x14ac:dyDescent="0.25">
      <c r="A22807">
        <v>99.654584767068698</v>
      </c>
      <c r="B22807">
        <v>0.51086151616043196</v>
      </c>
      <c r="C22807">
        <v>2001</v>
      </c>
    </row>
    <row r="22808" spans="1:11" x14ac:dyDescent="0.25">
      <c r="A22808">
        <v>100.26227906049699</v>
      </c>
      <c r="B22808">
        <v>1.1185558095890999</v>
      </c>
      <c r="C22808">
        <v>2001</v>
      </c>
    </row>
    <row r="22809" spans="1:11" x14ac:dyDescent="0.25">
      <c r="A22809">
        <v>102.528522544655</v>
      </c>
      <c r="B22809">
        <v>3.3847992937465001</v>
      </c>
      <c r="C22809">
        <v>2001</v>
      </c>
    </row>
    <row r="22810" spans="1:11" x14ac:dyDescent="0.25">
      <c r="A22810">
        <v>102.965538569104</v>
      </c>
      <c r="B22810">
        <v>2.94778326929768</v>
      </c>
      <c r="C22810">
        <v>2000</v>
      </c>
    </row>
    <row r="22811" spans="1:11" x14ac:dyDescent="0.25">
      <c r="A22811" t="s">
        <v>83</v>
      </c>
    </row>
    <row r="22812" spans="1:11" x14ac:dyDescent="0.25">
      <c r="A22812">
        <v>1544</v>
      </c>
      <c r="B22812">
        <v>0</v>
      </c>
      <c r="C22812">
        <v>1.2061723471169601</v>
      </c>
      <c r="D22812">
        <v>3.2692348727584002</v>
      </c>
      <c r="E22812">
        <v>6</v>
      </c>
      <c r="F22812">
        <v>1.01722196789785</v>
      </c>
      <c r="G22812" t="s">
        <v>81</v>
      </c>
      <c r="H22812" t="s">
        <v>81</v>
      </c>
      <c r="I22812">
        <v>2049</v>
      </c>
      <c r="J22812">
        <v>3029</v>
      </c>
      <c r="K22812">
        <v>6.8813766989309494E-2</v>
      </c>
    </row>
    <row r="22813" spans="1:11" x14ac:dyDescent="0.25">
      <c r="A22813" t="s">
        <v>82</v>
      </c>
    </row>
    <row r="22814" spans="1:11" x14ac:dyDescent="0.25">
      <c r="A22814">
        <v>107.360228181514</v>
      </c>
      <c r="B22814">
        <v>71.088212944147102</v>
      </c>
      <c r="C22814">
        <v>2000</v>
      </c>
    </row>
    <row r="22815" spans="1:11" x14ac:dyDescent="0.25">
      <c r="A22815">
        <v>106.507335535588</v>
      </c>
      <c r="B22815">
        <v>70.235320298220998</v>
      </c>
      <c r="C22815">
        <v>2000</v>
      </c>
    </row>
    <row r="22816" spans="1:11" x14ac:dyDescent="0.25">
      <c r="A22816">
        <v>106.070319511139</v>
      </c>
      <c r="B22816">
        <v>70.672336322669807</v>
      </c>
      <c r="C22816">
        <v>2001</v>
      </c>
    </row>
    <row r="22817" spans="1:11" x14ac:dyDescent="0.25">
      <c r="A22817">
        <v>106.923212157065</v>
      </c>
      <c r="B22817">
        <v>71.525228968595897</v>
      </c>
      <c r="C22817">
        <v>2001</v>
      </c>
    </row>
    <row r="22818" spans="1:11" x14ac:dyDescent="0.25">
      <c r="A22818">
        <v>109.234910304884</v>
      </c>
      <c r="B22818">
        <v>73.836927116414898</v>
      </c>
      <c r="C22818">
        <v>2001</v>
      </c>
    </row>
    <row r="22819" spans="1:11" x14ac:dyDescent="0.25">
      <c r="A22819">
        <v>109.671926329333</v>
      </c>
      <c r="B22819">
        <v>73.399911091966104</v>
      </c>
      <c r="C22819">
        <v>2000</v>
      </c>
    </row>
    <row r="22820" spans="1:11" x14ac:dyDescent="0.25">
      <c r="A22820" t="s">
        <v>83</v>
      </c>
    </row>
    <row r="22821" spans="1:11" x14ac:dyDescent="0.25">
      <c r="A22821">
        <v>2300</v>
      </c>
      <c r="B22821">
        <v>0</v>
      </c>
      <c r="C22821">
        <v>1.25201153177619</v>
      </c>
      <c r="D22821">
        <v>3.2233058098303502</v>
      </c>
      <c r="E22821">
        <v>6</v>
      </c>
      <c r="F22821">
        <v>1.01722196789785</v>
      </c>
      <c r="G22821" t="s">
        <v>81</v>
      </c>
      <c r="H22821" t="s">
        <v>81</v>
      </c>
      <c r="I22821">
        <v>3694</v>
      </c>
      <c r="J22821">
        <v>2711</v>
      </c>
      <c r="K22821">
        <v>6.9120466524862298E-2</v>
      </c>
    </row>
    <row r="22822" spans="1:11" x14ac:dyDescent="0.25">
      <c r="A22822" t="s">
        <v>82</v>
      </c>
    </row>
    <row r="22823" spans="1:11" x14ac:dyDescent="0.25">
      <c r="A22823">
        <v>115.771338587516</v>
      </c>
      <c r="B22823">
        <v>67.478659101523604</v>
      </c>
      <c r="C22823">
        <v>2000</v>
      </c>
    </row>
    <row r="22824" spans="1:11" x14ac:dyDescent="0.25">
      <c r="A22824">
        <v>114.88603274327301</v>
      </c>
      <c r="B22824">
        <v>66.593353257280896</v>
      </c>
      <c r="C22824">
        <v>2000</v>
      </c>
    </row>
    <row r="22825" spans="1:11" x14ac:dyDescent="0.25">
      <c r="A22825">
        <v>114.449016718824</v>
      </c>
      <c r="B22825">
        <v>67.030369281729705</v>
      </c>
      <c r="C22825">
        <v>2001</v>
      </c>
    </row>
    <row r="22826" spans="1:11" x14ac:dyDescent="0.25">
      <c r="A22826">
        <v>115.334322563067</v>
      </c>
      <c r="B22826">
        <v>67.915675125972399</v>
      </c>
      <c r="C22826">
        <v>2001</v>
      </c>
    </row>
    <row r="22827" spans="1:11" x14ac:dyDescent="0.25">
      <c r="A22827">
        <v>117.61354395903599</v>
      </c>
      <c r="B22827">
        <v>70.194896521941402</v>
      </c>
      <c r="C22827">
        <v>2001</v>
      </c>
    </row>
    <row r="22828" spans="1:11" x14ac:dyDescent="0.25">
      <c r="A22828">
        <v>118.050559983485</v>
      </c>
      <c r="B22828">
        <v>69.757880497492593</v>
      </c>
      <c r="C22828">
        <v>2000</v>
      </c>
    </row>
    <row r="22829" spans="1:11" x14ac:dyDescent="0.25">
      <c r="A22829" t="s">
        <v>83</v>
      </c>
    </row>
    <row r="22830" spans="1:11" x14ac:dyDescent="0.25">
      <c r="A22830">
        <v>4179</v>
      </c>
      <c r="B22830">
        <v>0</v>
      </c>
      <c r="C22830">
        <v>0.63442631870552202</v>
      </c>
      <c r="D22830">
        <v>3.8408910229010198</v>
      </c>
      <c r="E22830">
        <v>6</v>
      </c>
      <c r="F22830">
        <v>1.01722196789785</v>
      </c>
      <c r="G22830" t="s">
        <v>81</v>
      </c>
      <c r="H22830" t="s">
        <v>81</v>
      </c>
      <c r="I22830">
        <v>3694</v>
      </c>
      <c r="J22830">
        <v>4555</v>
      </c>
      <c r="K22830">
        <v>7.0784431010828305E-2</v>
      </c>
    </row>
    <row r="22831" spans="1:11" x14ac:dyDescent="0.25">
      <c r="A22831" t="s">
        <v>82</v>
      </c>
    </row>
    <row r="22832" spans="1:11" x14ac:dyDescent="0.25">
      <c r="A22832">
        <v>114.37621484808</v>
      </c>
      <c r="B22832">
        <v>68.000385456714199</v>
      </c>
      <c r="C22832">
        <v>2000</v>
      </c>
    </row>
    <row r="22833" spans="1:11" x14ac:dyDescent="0.25">
      <c r="A22833">
        <v>113.92760769596001</v>
      </c>
      <c r="B22833">
        <v>67.551778304594293</v>
      </c>
      <c r="C22833">
        <v>2000</v>
      </c>
    </row>
    <row r="22834" spans="1:11" x14ac:dyDescent="0.25">
      <c r="A22834">
        <v>114.364623720409</v>
      </c>
      <c r="B22834">
        <v>67.114762280145499</v>
      </c>
      <c r="C22834">
        <v>2001</v>
      </c>
    </row>
    <row r="22835" spans="1:11" x14ac:dyDescent="0.25">
      <c r="A22835">
        <v>114.813230872528</v>
      </c>
      <c r="B22835">
        <v>67.563369432265404</v>
      </c>
      <c r="C22835">
        <v>2001</v>
      </c>
    </row>
    <row r="22836" spans="1:11" x14ac:dyDescent="0.25">
      <c r="A22836">
        <v>117.52915096062</v>
      </c>
      <c r="B22836">
        <v>70.279289520357196</v>
      </c>
      <c r="C22836">
        <v>2001</v>
      </c>
    </row>
    <row r="22837" spans="1:11" x14ac:dyDescent="0.25">
      <c r="A22837">
        <v>117.09213493617101</v>
      </c>
      <c r="B22837">
        <v>70.716305544806005</v>
      </c>
      <c r="C22837">
        <v>2000</v>
      </c>
    </row>
    <row r="22838" spans="1:11" x14ac:dyDescent="0.25">
      <c r="A22838" t="s">
        <v>83</v>
      </c>
    </row>
    <row r="22839" spans="1:11" x14ac:dyDescent="0.25">
      <c r="A22839">
        <v>3751</v>
      </c>
      <c r="B22839">
        <v>0</v>
      </c>
      <c r="C22839">
        <v>2.6537437176044998</v>
      </c>
      <c r="D22839">
        <v>1.81984175581991</v>
      </c>
      <c r="E22839">
        <v>6</v>
      </c>
      <c r="F22839">
        <v>1.01722196789785</v>
      </c>
      <c r="G22839" t="s">
        <v>81</v>
      </c>
      <c r="H22839" t="s">
        <v>81</v>
      </c>
      <c r="I22839">
        <v>2170</v>
      </c>
      <c r="J22839">
        <v>2032</v>
      </c>
      <c r="K22839">
        <v>7.0108096190344499E-2</v>
      </c>
    </row>
    <row r="22840" spans="1:11" x14ac:dyDescent="0.25">
      <c r="A22840" t="s">
        <v>82</v>
      </c>
    </row>
    <row r="22841" spans="1:11" x14ac:dyDescent="0.25">
      <c r="A22841">
        <v>131.71177147408099</v>
      </c>
      <c r="B22841">
        <v>132.926211680721</v>
      </c>
      <c r="C22841">
        <v>2000</v>
      </c>
    </row>
    <row r="22842" spans="1:11" x14ac:dyDescent="0.25">
      <c r="A22842">
        <v>129.83529129583201</v>
      </c>
      <c r="B22842">
        <v>131.04973150247201</v>
      </c>
      <c r="C22842">
        <v>2000</v>
      </c>
    </row>
    <row r="22843" spans="1:11" x14ac:dyDescent="0.25">
      <c r="A22843">
        <v>129.398275271383</v>
      </c>
      <c r="B22843">
        <v>131.48674752692099</v>
      </c>
      <c r="C22843">
        <v>2001</v>
      </c>
    </row>
    <row r="22844" spans="1:11" x14ac:dyDescent="0.25">
      <c r="A22844">
        <v>131.27475544963201</v>
      </c>
      <c r="B22844">
        <v>133.36322770517</v>
      </c>
      <c r="C22844">
        <v>2001</v>
      </c>
    </row>
    <row r="22845" spans="1:11" x14ac:dyDescent="0.25">
      <c r="A22845">
        <v>132.56157789585899</v>
      </c>
      <c r="B22845">
        <v>134.65005015139701</v>
      </c>
      <c r="C22845">
        <v>2001</v>
      </c>
    </row>
    <row r="22846" spans="1:11" x14ac:dyDescent="0.25">
      <c r="A22846">
        <v>132.998593920308</v>
      </c>
      <c r="B22846">
        <v>134.213034126948</v>
      </c>
      <c r="C22846">
        <v>2000</v>
      </c>
    </row>
    <row r="22847" spans="1:11" x14ac:dyDescent="0.25">
      <c r="A22847" t="s">
        <v>83</v>
      </c>
    </row>
    <row r="22848" spans="1:11" x14ac:dyDescent="0.25">
      <c r="A22848">
        <v>4435</v>
      </c>
      <c r="B22848">
        <v>0</v>
      </c>
      <c r="C22848">
        <v>3.5971115322698402</v>
      </c>
      <c r="D22848">
        <v>0.874597810832768</v>
      </c>
      <c r="E22848">
        <v>8</v>
      </c>
      <c r="F22848">
        <v>1.01722196789785</v>
      </c>
      <c r="G22848" t="s">
        <v>81</v>
      </c>
      <c r="H22848" t="s">
        <v>81</v>
      </c>
      <c r="I22848">
        <v>1121</v>
      </c>
      <c r="J22848">
        <v>2318</v>
      </c>
      <c r="K22848">
        <v>7.1286855609879102E-2</v>
      </c>
    </row>
    <row r="22849" spans="1:11" x14ac:dyDescent="0.25">
      <c r="A22849" t="s">
        <v>82</v>
      </c>
    </row>
    <row r="22850" spans="1:11" x14ac:dyDescent="0.25">
      <c r="A22850">
        <v>27.878365092858601</v>
      </c>
      <c r="B22850">
        <v>100.241020348962</v>
      </c>
      <c r="C22850">
        <v>2000</v>
      </c>
    </row>
    <row r="22851" spans="1:11" x14ac:dyDescent="0.25">
      <c r="A22851">
        <v>27.8558527561209</v>
      </c>
      <c r="B22851">
        <v>100.21850801222401</v>
      </c>
      <c r="C22851">
        <v>2000</v>
      </c>
    </row>
    <row r="22852" spans="1:11" x14ac:dyDescent="0.25">
      <c r="A22852">
        <v>25.334823135706301</v>
      </c>
      <c r="B22852">
        <v>97.697478391809796</v>
      </c>
      <c r="C22852">
        <v>2000</v>
      </c>
    </row>
    <row r="22853" spans="1:11" x14ac:dyDescent="0.25">
      <c r="A22853">
        <v>25.7718391601551</v>
      </c>
      <c r="B22853">
        <v>97.260462367361001</v>
      </c>
      <c r="C22853">
        <v>2001</v>
      </c>
    </row>
    <row r="22854" spans="1:11" x14ac:dyDescent="0.25">
      <c r="A22854">
        <v>28.292868780569702</v>
      </c>
      <c r="B22854">
        <v>99.781491987775595</v>
      </c>
      <c r="C22854">
        <v>2001</v>
      </c>
    </row>
    <row r="22855" spans="1:11" x14ac:dyDescent="0.25">
      <c r="A22855">
        <v>28.315381117307499</v>
      </c>
      <c r="B22855">
        <v>99.804004324513301</v>
      </c>
      <c r="C22855">
        <v>2001</v>
      </c>
    </row>
    <row r="22856" spans="1:11" x14ac:dyDescent="0.25">
      <c r="A22856">
        <v>28.933815160158201</v>
      </c>
      <c r="B22856">
        <v>100.42243836736399</v>
      </c>
      <c r="C22856">
        <v>2001</v>
      </c>
    </row>
    <row r="22857" spans="1:11" x14ac:dyDescent="0.25">
      <c r="A22857">
        <v>28.496799135709399</v>
      </c>
      <c r="B22857">
        <v>100.859454391813</v>
      </c>
      <c r="C22857">
        <v>2000</v>
      </c>
    </row>
    <row r="22858" spans="1:11" x14ac:dyDescent="0.25">
      <c r="A22858" t="s">
        <v>83</v>
      </c>
    </row>
    <row r="22859" spans="1:11" x14ac:dyDescent="0.25">
      <c r="A22859">
        <v>2595</v>
      </c>
      <c r="B22859">
        <v>0</v>
      </c>
      <c r="C22859">
        <v>3.4011554070463501</v>
      </c>
      <c r="D22859">
        <v>1.0705539360562599</v>
      </c>
      <c r="E22859">
        <v>8</v>
      </c>
      <c r="F22859">
        <v>1.01722196789785</v>
      </c>
      <c r="G22859" t="s">
        <v>81</v>
      </c>
      <c r="H22859" t="s">
        <v>81</v>
      </c>
      <c r="I22859">
        <v>1121</v>
      </c>
      <c r="J22859">
        <v>3387</v>
      </c>
      <c r="K22859">
        <v>6.9220691342985002E-2</v>
      </c>
    </row>
    <row r="22860" spans="1:11" x14ac:dyDescent="0.25">
      <c r="A22860" t="s">
        <v>82</v>
      </c>
    </row>
    <row r="22861" spans="1:11" x14ac:dyDescent="0.25">
      <c r="A22861">
        <v>28.009998342031398</v>
      </c>
      <c r="B22861">
        <v>99.832263289868195</v>
      </c>
      <c r="C22861">
        <v>2000</v>
      </c>
    </row>
    <row r="22862" spans="1:11" x14ac:dyDescent="0.25">
      <c r="A22862">
        <v>25.605018289839698</v>
      </c>
      <c r="B22862">
        <v>97.427283237676406</v>
      </c>
      <c r="C22862">
        <v>2000</v>
      </c>
    </row>
    <row r="22863" spans="1:11" x14ac:dyDescent="0.25">
      <c r="A22863">
        <v>26.0420343142885</v>
      </c>
      <c r="B22863">
        <v>96.990267213227597</v>
      </c>
      <c r="C22863">
        <v>2001</v>
      </c>
    </row>
    <row r="22864" spans="1:11" x14ac:dyDescent="0.25">
      <c r="A22864">
        <v>28.4470143664803</v>
      </c>
      <c r="B22864">
        <v>99.3952472654194</v>
      </c>
      <c r="C22864">
        <v>2001</v>
      </c>
    </row>
    <row r="22865" spans="1:11" x14ac:dyDescent="0.25">
      <c r="A22865">
        <v>28.833259088836499</v>
      </c>
      <c r="B22865">
        <v>99.781491987775595</v>
      </c>
      <c r="C22865">
        <v>2001</v>
      </c>
    </row>
    <row r="22866" spans="1:11" x14ac:dyDescent="0.25">
      <c r="A22866">
        <v>29.204010314291601</v>
      </c>
      <c r="B22866">
        <v>100.152243213231</v>
      </c>
      <c r="C22866">
        <v>2001</v>
      </c>
    </row>
    <row r="22867" spans="1:11" x14ac:dyDescent="0.25">
      <c r="A22867">
        <v>28.766994289842799</v>
      </c>
      <c r="B22867">
        <v>100.58925923768</v>
      </c>
      <c r="C22867">
        <v>2000</v>
      </c>
    </row>
    <row r="22868" spans="1:11" x14ac:dyDescent="0.25">
      <c r="A22868">
        <v>28.396243064387601</v>
      </c>
      <c r="B22868">
        <v>100.21850801222401</v>
      </c>
      <c r="C22868">
        <v>2000</v>
      </c>
    </row>
    <row r="22869" spans="1:11" x14ac:dyDescent="0.25">
      <c r="A22869" t="s">
        <v>83</v>
      </c>
    </row>
    <row r="22870" spans="1:11" x14ac:dyDescent="0.25">
      <c r="A22870">
        <v>3471</v>
      </c>
      <c r="B22870">
        <v>0</v>
      </c>
      <c r="C22870">
        <v>1.4975305320416199</v>
      </c>
      <c r="D22870">
        <v>2.9698089465476598</v>
      </c>
      <c r="E22870">
        <v>6</v>
      </c>
      <c r="F22870">
        <v>1.01722196789785</v>
      </c>
      <c r="G22870" t="s">
        <v>81</v>
      </c>
      <c r="H22870" t="s">
        <v>81</v>
      </c>
      <c r="I22870">
        <v>1255</v>
      </c>
      <c r="J22870">
        <v>4310</v>
      </c>
      <c r="K22870">
        <v>6.96910971785209E-2</v>
      </c>
    </row>
    <row r="22871" spans="1:11" x14ac:dyDescent="0.25">
      <c r="A22871" t="s">
        <v>82</v>
      </c>
    </row>
    <row r="22872" spans="1:11" x14ac:dyDescent="0.25">
      <c r="A22872">
        <v>74.277815424030706</v>
      </c>
      <c r="B22872">
        <v>141.23314471600699</v>
      </c>
      <c r="C22872">
        <v>2000</v>
      </c>
    </row>
    <row r="22873" spans="1:11" x14ac:dyDescent="0.25">
      <c r="A22873">
        <v>73.218901429790193</v>
      </c>
      <c r="B22873">
        <v>140.174230721767</v>
      </c>
      <c r="C22873">
        <v>2000</v>
      </c>
    </row>
    <row r="22874" spans="1:11" x14ac:dyDescent="0.25">
      <c r="A22874">
        <v>72.781885405341399</v>
      </c>
      <c r="B22874">
        <v>140.61124674621499</v>
      </c>
      <c r="C22874">
        <v>2001</v>
      </c>
    </row>
    <row r="22875" spans="1:11" x14ac:dyDescent="0.25">
      <c r="A22875">
        <v>73.840799399581897</v>
      </c>
      <c r="B22875">
        <v>141.670160740456</v>
      </c>
      <c r="C22875">
        <v>2001</v>
      </c>
    </row>
    <row r="22876" spans="1:11" x14ac:dyDescent="0.25">
      <c r="A22876">
        <v>75.940771444514297</v>
      </c>
      <c r="B22876">
        <v>143.770132785388</v>
      </c>
      <c r="C22876">
        <v>2001</v>
      </c>
    </row>
    <row r="22877" spans="1:11" x14ac:dyDescent="0.25">
      <c r="A22877">
        <v>76.377787468963106</v>
      </c>
      <c r="B22877">
        <v>143.33311676093899</v>
      </c>
      <c r="C22877">
        <v>2000</v>
      </c>
    </row>
    <row r="22878" spans="1:11" x14ac:dyDescent="0.25">
      <c r="A22878" t="s">
        <v>83</v>
      </c>
    </row>
    <row r="22879" spans="1:11" x14ac:dyDescent="0.25">
      <c r="A22879">
        <v>3027</v>
      </c>
      <c r="B22879">
        <v>0</v>
      </c>
      <c r="C22879">
        <v>0.412054258903083</v>
      </c>
      <c r="D22879">
        <v>4.0533080024438304</v>
      </c>
      <c r="E22879">
        <v>6</v>
      </c>
      <c r="F22879">
        <v>1.01722196789785</v>
      </c>
      <c r="G22879" t="s">
        <v>81</v>
      </c>
      <c r="H22879" t="s">
        <v>81</v>
      </c>
      <c r="I22879">
        <v>805</v>
      </c>
      <c r="J22879">
        <v>2503</v>
      </c>
      <c r="K22879">
        <v>6.9378563634947502E-2</v>
      </c>
    </row>
    <row r="22880" spans="1:11" x14ac:dyDescent="0.25">
      <c r="A22880" t="s">
        <v>82</v>
      </c>
    </row>
    <row r="22881" spans="1:11" x14ac:dyDescent="0.25">
      <c r="A22881">
        <v>128.89670348768399</v>
      </c>
      <c r="B22881">
        <v>80.294190365022303</v>
      </c>
      <c r="C22881">
        <v>2000</v>
      </c>
    </row>
    <row r="22882" spans="1:11" x14ac:dyDescent="0.25">
      <c r="A22882">
        <v>128.605337126997</v>
      </c>
      <c r="B22882">
        <v>80.002824004335096</v>
      </c>
      <c r="C22882">
        <v>2000</v>
      </c>
    </row>
    <row r="22883" spans="1:11" x14ac:dyDescent="0.25">
      <c r="A22883">
        <v>129.04235315144601</v>
      </c>
      <c r="B22883">
        <v>79.565807979886301</v>
      </c>
      <c r="C22883">
        <v>2001</v>
      </c>
    </row>
    <row r="22884" spans="1:11" x14ac:dyDescent="0.25">
      <c r="A22884">
        <v>129.333719512133</v>
      </c>
      <c r="B22884">
        <v>79.857174340573494</v>
      </c>
      <c r="C22884">
        <v>2001</v>
      </c>
    </row>
    <row r="22885" spans="1:11" x14ac:dyDescent="0.25">
      <c r="A22885">
        <v>132.199841086899</v>
      </c>
      <c r="B22885">
        <v>82.723295915339193</v>
      </c>
      <c r="C22885">
        <v>2001</v>
      </c>
    </row>
    <row r="22886" spans="1:11" x14ac:dyDescent="0.25">
      <c r="A22886">
        <v>131.76282506244999</v>
      </c>
      <c r="B22886">
        <v>83.160311939788002</v>
      </c>
      <c r="C22886">
        <v>2000</v>
      </c>
    </row>
    <row r="22887" spans="1:11" x14ac:dyDescent="0.25">
      <c r="A22887" t="s">
        <v>83</v>
      </c>
    </row>
    <row r="22888" spans="1:11" x14ac:dyDescent="0.25">
      <c r="A22888">
        <v>1253</v>
      </c>
      <c r="B22888">
        <v>0</v>
      </c>
      <c r="C22888">
        <v>4.0689685286529498</v>
      </c>
      <c r="D22888">
        <v>0.396239340557685</v>
      </c>
      <c r="E22888">
        <v>6</v>
      </c>
      <c r="F22888">
        <v>1.01722196789785</v>
      </c>
      <c r="G22888" t="s">
        <v>81</v>
      </c>
      <c r="H22888" t="s">
        <v>81</v>
      </c>
      <c r="I22888">
        <v>591</v>
      </c>
      <c r="J22888">
        <v>189</v>
      </c>
      <c r="K22888">
        <v>6.8661070746869099E-2</v>
      </c>
    </row>
    <row r="22889" spans="1:11" x14ac:dyDescent="0.25">
      <c r="A22889" t="s">
        <v>82</v>
      </c>
    </row>
    <row r="22890" spans="1:11" x14ac:dyDescent="0.25">
      <c r="A22890">
        <v>54.908993054600202</v>
      </c>
      <c r="B22890">
        <v>124.776040630781</v>
      </c>
      <c r="C22890">
        <v>2000</v>
      </c>
    </row>
    <row r="22891" spans="1:11" x14ac:dyDescent="0.25">
      <c r="A22891">
        <v>52.031797815555002</v>
      </c>
      <c r="B22891">
        <v>121.898845391736</v>
      </c>
      <c r="C22891">
        <v>2000</v>
      </c>
    </row>
    <row r="22892" spans="1:11" x14ac:dyDescent="0.25">
      <c r="A22892">
        <v>51.5947817911062</v>
      </c>
      <c r="B22892">
        <v>122.335861416185</v>
      </c>
      <c r="C22892">
        <v>2001</v>
      </c>
    </row>
    <row r="22893" spans="1:11" x14ac:dyDescent="0.25">
      <c r="A22893">
        <v>54.471977030151301</v>
      </c>
      <c r="B22893">
        <v>125.21305665523001</v>
      </c>
      <c r="C22893">
        <v>2001</v>
      </c>
    </row>
    <row r="22894" spans="1:11" x14ac:dyDescent="0.25">
      <c r="A22894">
        <v>54.752160554832599</v>
      </c>
      <c r="B22894">
        <v>125.493240179911</v>
      </c>
      <c r="C22894">
        <v>2001</v>
      </c>
    </row>
    <row r="22895" spans="1:11" x14ac:dyDescent="0.25">
      <c r="A22895">
        <v>55.189176579281401</v>
      </c>
      <c r="B22895">
        <v>125.056224155462</v>
      </c>
      <c r="C22895">
        <v>2000</v>
      </c>
    </row>
    <row r="22896" spans="1:11" x14ac:dyDescent="0.25">
      <c r="A22896" t="s">
        <v>83</v>
      </c>
    </row>
    <row r="22897" spans="1:11" x14ac:dyDescent="0.25">
      <c r="A22897">
        <v>758</v>
      </c>
      <c r="B22897">
        <v>0</v>
      </c>
      <c r="C22897">
        <v>3.4108365589713001</v>
      </c>
      <c r="D22897">
        <v>1.05422838096912</v>
      </c>
      <c r="E22897">
        <v>6</v>
      </c>
      <c r="F22897">
        <v>1.01722196789785</v>
      </c>
      <c r="G22897" t="s">
        <v>81</v>
      </c>
      <c r="H22897" t="s">
        <v>81</v>
      </c>
      <c r="I22897">
        <v>589</v>
      </c>
      <c r="J22897">
        <v>966</v>
      </c>
      <c r="K22897">
        <v>6.8209208507489294E-2</v>
      </c>
    </row>
    <row r="22898" spans="1:11" x14ac:dyDescent="0.25">
      <c r="A22898" t="s">
        <v>82</v>
      </c>
    </row>
    <row r="22899" spans="1:11" x14ac:dyDescent="0.25">
      <c r="A22899">
        <v>53.264772750099297</v>
      </c>
      <c r="B22899">
        <v>112.49077088222</v>
      </c>
      <c r="C22899">
        <v>2000</v>
      </c>
    </row>
    <row r="22900" spans="1:11" x14ac:dyDescent="0.25">
      <c r="A22900">
        <v>50.8529470897317</v>
      </c>
      <c r="B22900">
        <v>110.078945221852</v>
      </c>
      <c r="C22900">
        <v>2000</v>
      </c>
    </row>
    <row r="22901" spans="1:11" x14ac:dyDescent="0.25">
      <c r="A22901">
        <v>51.289963114180601</v>
      </c>
      <c r="B22901">
        <v>109.641929197403</v>
      </c>
      <c r="C22901">
        <v>2001</v>
      </c>
    </row>
    <row r="22902" spans="1:11" x14ac:dyDescent="0.25">
      <c r="A22902">
        <v>53.701788774548199</v>
      </c>
      <c r="B22902">
        <v>112.053754857771</v>
      </c>
      <c r="C22902">
        <v>2001</v>
      </c>
    </row>
    <row r="22903" spans="1:11" x14ac:dyDescent="0.25">
      <c r="A22903">
        <v>54.447240811650701</v>
      </c>
      <c r="B22903">
        <v>112.799206894873</v>
      </c>
      <c r="C22903">
        <v>2001</v>
      </c>
    </row>
    <row r="22904" spans="1:11" x14ac:dyDescent="0.25">
      <c r="A22904">
        <v>54.010224787201899</v>
      </c>
      <c r="B22904">
        <v>113.236222919322</v>
      </c>
      <c r="C22904">
        <v>2000</v>
      </c>
    </row>
    <row r="22905" spans="1:11" x14ac:dyDescent="0.25">
      <c r="A22905" t="s">
        <v>83</v>
      </c>
    </row>
    <row r="22906" spans="1:11" x14ac:dyDescent="0.25">
      <c r="A22906">
        <v>1808</v>
      </c>
      <c r="B22906">
        <v>0</v>
      </c>
      <c r="C22906">
        <v>2.7569827123195401</v>
      </c>
      <c r="D22906">
        <v>1.7040535440043501</v>
      </c>
      <c r="E22906">
        <v>6</v>
      </c>
      <c r="F22906">
        <v>1.01722196789785</v>
      </c>
      <c r="G22906" t="s">
        <v>81</v>
      </c>
      <c r="H22906" t="s">
        <v>81</v>
      </c>
      <c r="I22906">
        <v>2601</v>
      </c>
      <c r="J22906">
        <v>427</v>
      </c>
      <c r="K22906">
        <v>6.8930788870956994E-2</v>
      </c>
    </row>
    <row r="22907" spans="1:11" x14ac:dyDescent="0.25">
      <c r="A22907" t="s">
        <v>82</v>
      </c>
    </row>
    <row r="22908" spans="1:11" x14ac:dyDescent="0.25">
      <c r="A22908">
        <v>84.550891650161404</v>
      </c>
      <c r="B22908">
        <v>60.908477056267699</v>
      </c>
      <c r="C22908">
        <v>2000</v>
      </c>
    </row>
    <row r="22909" spans="1:11" x14ac:dyDescent="0.25">
      <c r="A22909">
        <v>82.601410478666097</v>
      </c>
      <c r="B22909">
        <v>58.958995884772499</v>
      </c>
      <c r="C22909">
        <v>2000</v>
      </c>
    </row>
    <row r="22910" spans="1:11" x14ac:dyDescent="0.25">
      <c r="A22910">
        <v>82.164394454217302</v>
      </c>
      <c r="B22910">
        <v>59.396011909221301</v>
      </c>
      <c r="C22910">
        <v>2001</v>
      </c>
    </row>
    <row r="22911" spans="1:11" x14ac:dyDescent="0.25">
      <c r="A22911">
        <v>84.113875625712595</v>
      </c>
      <c r="B22911">
        <v>61.345493080716501</v>
      </c>
      <c r="C22911">
        <v>2001</v>
      </c>
    </row>
    <row r="22912" spans="1:11" x14ac:dyDescent="0.25">
      <c r="A22912">
        <v>85.318823442183003</v>
      </c>
      <c r="B22912">
        <v>62.550440897187002</v>
      </c>
      <c r="C22912">
        <v>2001</v>
      </c>
    </row>
    <row r="22913" spans="1:11" x14ac:dyDescent="0.25">
      <c r="A22913">
        <v>85.755839466631798</v>
      </c>
      <c r="B22913">
        <v>62.1134248727382</v>
      </c>
      <c r="C22913">
        <v>2000</v>
      </c>
    </row>
    <row r="22914" spans="1:11" x14ac:dyDescent="0.25">
      <c r="A22914" t="s">
        <v>83</v>
      </c>
    </row>
    <row r="22915" spans="1:11" x14ac:dyDescent="0.25">
      <c r="A22915">
        <v>1504</v>
      </c>
      <c r="B22915">
        <v>0</v>
      </c>
      <c r="C22915">
        <v>3.9271018990808102</v>
      </c>
      <c r="D22915">
        <v>0.53354958313880696</v>
      </c>
      <c r="E22915">
        <v>6</v>
      </c>
      <c r="F22915">
        <v>1.01722196789785</v>
      </c>
      <c r="G22915" t="s">
        <v>81</v>
      </c>
      <c r="H22915" t="s">
        <v>84</v>
      </c>
      <c r="I22915">
        <v>2779</v>
      </c>
      <c r="J22915">
        <v>0</v>
      </c>
      <c r="K22915">
        <v>6.8797321126187305E-2</v>
      </c>
    </row>
    <row r="22916" spans="1:11" x14ac:dyDescent="0.25">
      <c r="A22916" t="s">
        <v>82</v>
      </c>
    </row>
    <row r="22917" spans="1:11" x14ac:dyDescent="0.25">
      <c r="A22917">
        <v>149.59658718657101</v>
      </c>
      <c r="B22917">
        <v>137.32481165019701</v>
      </c>
      <c r="C22917">
        <v>2000</v>
      </c>
    </row>
    <row r="22918" spans="1:11" x14ac:dyDescent="0.25">
      <c r="A22918">
        <v>146.62733507618799</v>
      </c>
      <c r="B22918">
        <v>134.35555953981401</v>
      </c>
      <c r="C22918">
        <v>2000</v>
      </c>
    </row>
    <row r="22919" spans="1:11" x14ac:dyDescent="0.25">
      <c r="A22919">
        <v>147.064351100637</v>
      </c>
      <c r="B22919">
        <v>133.918543515365</v>
      </c>
      <c r="C22919">
        <v>2001</v>
      </c>
    </row>
    <row r="22920" spans="1:11" x14ac:dyDescent="0.25">
      <c r="A22920">
        <v>149.648859756755</v>
      </c>
      <c r="B22920">
        <v>136.50305217148301</v>
      </c>
      <c r="C22920">
        <v>2001</v>
      </c>
    </row>
    <row r="22921" spans="1:11" x14ac:dyDescent="0.25">
      <c r="A22921">
        <v>150</v>
      </c>
      <c r="B22921">
        <v>136.854192414728</v>
      </c>
      <c r="C22921">
        <v>2001</v>
      </c>
    </row>
    <row r="22922" spans="1:11" x14ac:dyDescent="0.25">
      <c r="A22922">
        <v>150</v>
      </c>
      <c r="B22922">
        <v>137.728224463625</v>
      </c>
      <c r="C22922">
        <v>2000</v>
      </c>
    </row>
    <row r="22923" spans="1:11" x14ac:dyDescent="0.25">
      <c r="A22923" t="s">
        <v>83</v>
      </c>
    </row>
    <row r="22924" spans="1:11" x14ac:dyDescent="0.25">
      <c r="A22924">
        <v>2977</v>
      </c>
      <c r="B22924">
        <v>0</v>
      </c>
      <c r="C22924">
        <v>4.1362596544003001</v>
      </c>
      <c r="D22924">
        <v>0.32011762724145099</v>
      </c>
      <c r="E22924">
        <v>6</v>
      </c>
      <c r="F22924">
        <v>1.01722196789785</v>
      </c>
      <c r="G22924" t="s">
        <v>81</v>
      </c>
      <c r="H22924" t="s">
        <v>81</v>
      </c>
      <c r="I22924">
        <v>1902</v>
      </c>
      <c r="J22924">
        <v>2940</v>
      </c>
      <c r="K22924">
        <v>6.93627005996304E-2</v>
      </c>
    </row>
    <row r="22925" spans="1:11" x14ac:dyDescent="0.25">
      <c r="A22925" t="s">
        <v>82</v>
      </c>
    </row>
    <row r="22926" spans="1:11" x14ac:dyDescent="0.25">
      <c r="A22926">
        <v>18.3611554374782</v>
      </c>
      <c r="B22926">
        <v>46.727506865150197</v>
      </c>
      <c r="C22926">
        <v>2000</v>
      </c>
    </row>
    <row r="22927" spans="1:11" x14ac:dyDescent="0.25">
      <c r="A22927">
        <v>15.436378187103401</v>
      </c>
      <c r="B22927">
        <v>43.802729614775501</v>
      </c>
      <c r="C22927">
        <v>2000</v>
      </c>
    </row>
    <row r="22928" spans="1:11" x14ac:dyDescent="0.25">
      <c r="A22928">
        <v>15.8733942115523</v>
      </c>
      <c r="B22928">
        <v>43.365713590326699</v>
      </c>
      <c r="C22928">
        <v>2001</v>
      </c>
    </row>
    <row r="22929" spans="1:11" x14ac:dyDescent="0.25">
      <c r="A22929">
        <v>18.798171461927002</v>
      </c>
      <c r="B22929">
        <v>46.290490840701402</v>
      </c>
      <c r="C22929">
        <v>2001</v>
      </c>
    </row>
    <row r="22930" spans="1:11" x14ac:dyDescent="0.25">
      <c r="A22930">
        <v>19.024528806926799</v>
      </c>
      <c r="B22930">
        <v>46.5168481857012</v>
      </c>
      <c r="C22930">
        <v>2001</v>
      </c>
    </row>
    <row r="22931" spans="1:11" x14ac:dyDescent="0.25">
      <c r="A22931">
        <v>18.587512782478001</v>
      </c>
      <c r="B22931">
        <v>46.953864210150002</v>
      </c>
      <c r="C22931">
        <v>2000</v>
      </c>
    </row>
    <row r="22932" spans="1:11" x14ac:dyDescent="0.25">
      <c r="A22932" t="s">
        <v>83</v>
      </c>
    </row>
    <row r="22933" spans="1:11" x14ac:dyDescent="0.25">
      <c r="A22933">
        <v>4679</v>
      </c>
      <c r="B22933">
        <v>0</v>
      </c>
      <c r="C22933">
        <v>4.44412117399935</v>
      </c>
      <c r="D22933">
        <v>1.01963434035213E-2</v>
      </c>
      <c r="E22933">
        <v>8</v>
      </c>
      <c r="F22933">
        <v>1.01722196789785</v>
      </c>
      <c r="G22933" t="s">
        <v>81</v>
      </c>
      <c r="H22933" t="s">
        <v>81</v>
      </c>
      <c r="I22933">
        <v>4107</v>
      </c>
      <c r="J22933">
        <v>4680</v>
      </c>
      <c r="K22933">
        <v>7.1722668653600205E-2</v>
      </c>
    </row>
    <row r="22934" spans="1:11" x14ac:dyDescent="0.25">
      <c r="A22934" t="s">
        <v>82</v>
      </c>
    </row>
    <row r="22935" spans="1:11" x14ac:dyDescent="0.25">
      <c r="A22935">
        <v>120.317983198123</v>
      </c>
      <c r="B22935">
        <v>49.9477694472099</v>
      </c>
      <c r="C22935">
        <v>2000</v>
      </c>
    </row>
    <row r="22936" spans="1:11" x14ac:dyDescent="0.25">
      <c r="A22936">
        <v>120.151705738689</v>
      </c>
      <c r="B22936">
        <v>49.781491987775603</v>
      </c>
      <c r="C22936">
        <v>2000</v>
      </c>
    </row>
    <row r="22937" spans="1:11" x14ac:dyDescent="0.25">
      <c r="A22937">
        <v>117.175514979574</v>
      </c>
      <c r="B22937">
        <v>46.805301228660298</v>
      </c>
      <c r="C22937">
        <v>2000</v>
      </c>
    </row>
    <row r="22938" spans="1:11" x14ac:dyDescent="0.25">
      <c r="A22938">
        <v>116.738498955125</v>
      </c>
      <c r="B22938">
        <v>47.2423172531091</v>
      </c>
      <c r="C22938">
        <v>2001</v>
      </c>
    </row>
    <row r="22939" spans="1:11" x14ac:dyDescent="0.25">
      <c r="A22939">
        <v>119.71468971424</v>
      </c>
      <c r="B22939">
        <v>50.218508012224397</v>
      </c>
      <c r="C22939">
        <v>2001</v>
      </c>
    </row>
    <row r="22940" spans="1:11" x14ac:dyDescent="0.25">
      <c r="A22940">
        <v>119.88096717367399</v>
      </c>
      <c r="B22940">
        <v>50.384785471658802</v>
      </c>
      <c r="C22940">
        <v>2001</v>
      </c>
    </row>
    <row r="22941" spans="1:11" x14ac:dyDescent="0.25">
      <c r="A22941">
        <v>119.888177077238</v>
      </c>
      <c r="B22941">
        <v>50.391995375222699</v>
      </c>
      <c r="C22941">
        <v>2001</v>
      </c>
    </row>
    <row r="22942" spans="1:11" x14ac:dyDescent="0.25">
      <c r="A22942">
        <v>120.32519310168701</v>
      </c>
      <c r="B22942">
        <v>49.954979350773897</v>
      </c>
      <c r="C22942">
        <v>2000</v>
      </c>
    </row>
    <row r="22943" spans="1:11" x14ac:dyDescent="0.25">
      <c r="A22943" t="s">
        <v>83</v>
      </c>
    </row>
    <row r="22944" spans="1:11" x14ac:dyDescent="0.25">
      <c r="A22944">
        <v>2261</v>
      </c>
      <c r="B22944">
        <v>0</v>
      </c>
      <c r="C22944">
        <v>0.58870657586027197</v>
      </c>
      <c r="D22944">
        <v>3.85775415994621</v>
      </c>
      <c r="E22944">
        <v>6</v>
      </c>
      <c r="F22944">
        <v>1.01722196789785</v>
      </c>
      <c r="G22944" t="s">
        <v>81</v>
      </c>
      <c r="H22944" t="s">
        <v>81</v>
      </c>
      <c r="I22944">
        <v>2397</v>
      </c>
      <c r="J22944">
        <v>2895</v>
      </c>
      <c r="K22944">
        <v>6.9096480113720798E-2</v>
      </c>
    </row>
    <row r="22945" spans="1:11" x14ac:dyDescent="0.25">
      <c r="A22945" t="s">
        <v>82</v>
      </c>
    </row>
    <row r="22946" spans="1:11" x14ac:dyDescent="0.25">
      <c r="A22946">
        <v>91.472020139667407</v>
      </c>
      <c r="B22946">
        <v>112.252989064093</v>
      </c>
      <c r="C22946">
        <v>2000</v>
      </c>
    </row>
    <row r="22947" spans="1:11" x14ac:dyDescent="0.25">
      <c r="A22947">
        <v>91.055741727747503</v>
      </c>
      <c r="B22947">
        <v>111.836710652173</v>
      </c>
      <c r="C22947">
        <v>2000</v>
      </c>
    </row>
    <row r="22948" spans="1:11" x14ac:dyDescent="0.25">
      <c r="A22948">
        <v>90.618725703298693</v>
      </c>
      <c r="B22948">
        <v>112.273726676622</v>
      </c>
      <c r="C22948">
        <v>2001</v>
      </c>
    </row>
    <row r="22949" spans="1:11" x14ac:dyDescent="0.25">
      <c r="A22949">
        <v>91.035004115218598</v>
      </c>
      <c r="B22949">
        <v>112.69000508854199</v>
      </c>
      <c r="C22949">
        <v>2001</v>
      </c>
    </row>
    <row r="22950" spans="1:11" x14ac:dyDescent="0.25">
      <c r="A22950">
        <v>93.762848241867204</v>
      </c>
      <c r="B22950">
        <v>115.41784921519</v>
      </c>
      <c r="C22950">
        <v>2001</v>
      </c>
    </row>
    <row r="22951" spans="1:11" x14ac:dyDescent="0.25">
      <c r="A22951">
        <v>94.199864266315998</v>
      </c>
      <c r="B22951">
        <v>114.980833190742</v>
      </c>
      <c r="C22951">
        <v>2000</v>
      </c>
    </row>
    <row r="22952" spans="1:11" x14ac:dyDescent="0.25">
      <c r="A22952" t="s">
        <v>83</v>
      </c>
    </row>
    <row r="22953" spans="1:11" x14ac:dyDescent="0.25">
      <c r="A22953">
        <v>2412</v>
      </c>
      <c r="B22953">
        <v>0</v>
      </c>
      <c r="C22953">
        <v>0.75445955995849101</v>
      </c>
      <c r="D22953">
        <v>3.68655388679394</v>
      </c>
      <c r="E22953">
        <v>6</v>
      </c>
      <c r="F22953">
        <v>1.01722196789785</v>
      </c>
      <c r="G22953" t="s">
        <v>81</v>
      </c>
      <c r="H22953" t="s">
        <v>81</v>
      </c>
      <c r="I22953">
        <v>2371</v>
      </c>
      <c r="J22953">
        <v>2959</v>
      </c>
      <c r="K22953">
        <v>6.9155434784540407E-2</v>
      </c>
    </row>
    <row r="22954" spans="1:11" x14ac:dyDescent="0.25">
      <c r="A22954" t="s">
        <v>82</v>
      </c>
    </row>
    <row r="22955" spans="1:11" x14ac:dyDescent="0.25">
      <c r="A22955">
        <v>85.587378836980605</v>
      </c>
      <c r="B22955">
        <v>26.294635159096199</v>
      </c>
      <c r="C22955">
        <v>2000</v>
      </c>
    </row>
    <row r="22956" spans="1:11" x14ac:dyDescent="0.25">
      <c r="A22956">
        <v>85.053895366002905</v>
      </c>
      <c r="B22956">
        <v>25.761151688118598</v>
      </c>
      <c r="C22956">
        <v>2000</v>
      </c>
    </row>
    <row r="22957" spans="1:11" x14ac:dyDescent="0.25">
      <c r="A22957">
        <v>85.4909113904517</v>
      </c>
      <c r="B22957">
        <v>25.324135663669701</v>
      </c>
      <c r="C22957">
        <v>2001</v>
      </c>
    </row>
    <row r="22958" spans="1:11" x14ac:dyDescent="0.25">
      <c r="A22958">
        <v>86.0243948614294</v>
      </c>
      <c r="B22958">
        <v>25.8576191346474</v>
      </c>
      <c r="C22958">
        <v>2001</v>
      </c>
    </row>
    <row r="22959" spans="1:11" x14ac:dyDescent="0.25">
      <c r="A22959">
        <v>88.631182113991002</v>
      </c>
      <c r="B22959">
        <v>28.464406387208999</v>
      </c>
      <c r="C22959">
        <v>2001</v>
      </c>
    </row>
    <row r="22960" spans="1:11" x14ac:dyDescent="0.25">
      <c r="A22960">
        <v>88.194166089542193</v>
      </c>
      <c r="B22960">
        <v>28.901422411657901</v>
      </c>
      <c r="C22960">
        <v>2000</v>
      </c>
    </row>
    <row r="22961" spans="1:11" x14ac:dyDescent="0.25">
      <c r="A22961" t="s">
        <v>83</v>
      </c>
    </row>
    <row r="22962" spans="1:11" x14ac:dyDescent="0.25">
      <c r="A22962">
        <v>855</v>
      </c>
      <c r="B22962">
        <v>0</v>
      </c>
      <c r="C22962">
        <v>3.5331176122892201</v>
      </c>
      <c r="D22962">
        <v>0.90364049249868095</v>
      </c>
      <c r="E22962">
        <v>6</v>
      </c>
      <c r="F22962">
        <v>1.01722196789785</v>
      </c>
      <c r="G22962" t="s">
        <v>84</v>
      </c>
      <c r="H22962" t="s">
        <v>81</v>
      </c>
      <c r="I22962">
        <v>0</v>
      </c>
      <c r="J22962">
        <v>4196</v>
      </c>
      <c r="K22962">
        <v>6.8227982944815496E-2</v>
      </c>
    </row>
    <row r="22963" spans="1:11" x14ac:dyDescent="0.25">
      <c r="A22963" t="s">
        <v>82</v>
      </c>
    </row>
    <row r="22964" spans="1:11" x14ac:dyDescent="0.25">
      <c r="A22964">
        <v>83.057257508670801</v>
      </c>
      <c r="B22964">
        <v>2.6722956137692702</v>
      </c>
      <c r="C22964">
        <v>2000</v>
      </c>
    </row>
    <row r="22965" spans="1:11" x14ac:dyDescent="0.25">
      <c r="A22965">
        <v>80.384961894901593</v>
      </c>
      <c r="B22965">
        <v>0</v>
      </c>
      <c r="C22965">
        <v>2000</v>
      </c>
    </row>
    <row r="22966" spans="1:11" x14ac:dyDescent="0.25">
      <c r="A22966">
        <v>81.258993943799197</v>
      </c>
      <c r="B22966">
        <v>0</v>
      </c>
      <c r="C22966">
        <v>2001</v>
      </c>
    </row>
    <row r="22967" spans="1:11" x14ac:dyDescent="0.25">
      <c r="A22967">
        <v>83.583281174788596</v>
      </c>
      <c r="B22967">
        <v>2.3242872309893898</v>
      </c>
      <c r="C22967">
        <v>2001</v>
      </c>
    </row>
    <row r="22968" spans="1:11" x14ac:dyDescent="0.25">
      <c r="A22968">
        <v>84.177747673954698</v>
      </c>
      <c r="B22968">
        <v>2.91875373015549</v>
      </c>
      <c r="C22968">
        <v>2001</v>
      </c>
    </row>
    <row r="22969" spans="1:11" x14ac:dyDescent="0.25">
      <c r="A22969">
        <v>83.740731649505804</v>
      </c>
      <c r="B22969">
        <v>3.3557697546043102</v>
      </c>
      <c r="C22969">
        <v>2000</v>
      </c>
    </row>
    <row r="22970" spans="1:11" x14ac:dyDescent="0.25">
      <c r="A22970" t="s">
        <v>83</v>
      </c>
    </row>
    <row r="22971" spans="1:11" x14ac:dyDescent="0.25">
      <c r="A22971">
        <v>2424</v>
      </c>
      <c r="B22971">
        <v>0</v>
      </c>
      <c r="C22971">
        <v>0.35865791415419301</v>
      </c>
      <c r="D22971">
        <v>4.0771701420439497</v>
      </c>
      <c r="E22971">
        <v>6</v>
      </c>
      <c r="F22971">
        <v>1.01722196789785</v>
      </c>
      <c r="G22971" t="s">
        <v>81</v>
      </c>
      <c r="H22971" t="s">
        <v>81</v>
      </c>
      <c r="I22971">
        <v>730</v>
      </c>
      <c r="J22971">
        <v>3908</v>
      </c>
      <c r="K22971">
        <v>6.9157418831043496E-2</v>
      </c>
    </row>
    <row r="22972" spans="1:11" x14ac:dyDescent="0.25">
      <c r="A22972" t="s">
        <v>82</v>
      </c>
    </row>
    <row r="22973" spans="1:11" x14ac:dyDescent="0.25">
      <c r="A22973">
        <v>112.578184811672</v>
      </c>
      <c r="B22973">
        <v>34.105641786985103</v>
      </c>
      <c r="C22973">
        <v>2000</v>
      </c>
    </row>
    <row r="22974" spans="1:11" x14ac:dyDescent="0.25">
      <c r="A22974">
        <v>112.324575368447</v>
      </c>
      <c r="B22974">
        <v>33.852032343760499</v>
      </c>
      <c r="C22974">
        <v>2000</v>
      </c>
    </row>
    <row r="22975" spans="1:11" x14ac:dyDescent="0.25">
      <c r="A22975">
        <v>112.76159139289599</v>
      </c>
      <c r="B22975">
        <v>33.415016319311597</v>
      </c>
      <c r="C22975">
        <v>2001</v>
      </c>
    </row>
    <row r="22976" spans="1:11" x14ac:dyDescent="0.25">
      <c r="A22976">
        <v>113.015200836121</v>
      </c>
      <c r="B22976">
        <v>33.668625762536301</v>
      </c>
      <c r="C22976">
        <v>2001</v>
      </c>
    </row>
    <row r="22977" spans="1:11" x14ac:dyDescent="0.25">
      <c r="A22977">
        <v>115.898195491612</v>
      </c>
      <c r="B22977">
        <v>36.5516204180269</v>
      </c>
      <c r="C22977">
        <v>2001</v>
      </c>
    </row>
    <row r="22978" spans="1:11" x14ac:dyDescent="0.25">
      <c r="A22978">
        <v>115.46117946716301</v>
      </c>
      <c r="B22978">
        <v>36.988636442475702</v>
      </c>
      <c r="C22978">
        <v>2000</v>
      </c>
    </row>
    <row r="22979" spans="1:11" x14ac:dyDescent="0.25">
      <c r="A22979" t="s">
        <v>83</v>
      </c>
    </row>
    <row r="22980" spans="1:11" x14ac:dyDescent="0.25">
      <c r="A22980">
        <v>1252</v>
      </c>
      <c r="B22980">
        <v>0</v>
      </c>
      <c r="C22980">
        <v>0.88579095789569395</v>
      </c>
      <c r="D22980">
        <v>3.5461391527283901</v>
      </c>
      <c r="E22980">
        <v>6</v>
      </c>
      <c r="F22980">
        <v>1.01722196789785</v>
      </c>
      <c r="G22980" t="s">
        <v>81</v>
      </c>
      <c r="H22980" t="s">
        <v>81</v>
      </c>
      <c r="I22980">
        <v>759</v>
      </c>
      <c r="J22980">
        <v>3824</v>
      </c>
      <c r="K22980">
        <v>6.8655313337500995E-2</v>
      </c>
    </row>
    <row r="22981" spans="1:11" x14ac:dyDescent="0.25">
      <c r="A22981" t="s">
        <v>82</v>
      </c>
    </row>
    <row r="22982" spans="1:11" x14ac:dyDescent="0.25">
      <c r="A22982">
        <v>86.205825323330302</v>
      </c>
      <c r="B22982">
        <v>146.50728285243599</v>
      </c>
      <c r="C22982">
        <v>2000</v>
      </c>
    </row>
    <row r="22983" spans="1:11" x14ac:dyDescent="0.25">
      <c r="A22983">
        <v>85.579476530288602</v>
      </c>
      <c r="B22983">
        <v>145.88093405939401</v>
      </c>
      <c r="C22983">
        <v>2000</v>
      </c>
    </row>
    <row r="22984" spans="1:11" x14ac:dyDescent="0.25">
      <c r="A22984">
        <v>85.142460505839793</v>
      </c>
      <c r="B22984">
        <v>146.31795008384299</v>
      </c>
      <c r="C22984">
        <v>2001</v>
      </c>
    </row>
    <row r="22985" spans="1:11" x14ac:dyDescent="0.25">
      <c r="A22985">
        <v>85.768809298881493</v>
      </c>
      <c r="B22985">
        <v>146.944298876885</v>
      </c>
      <c r="C22985">
        <v>2001</v>
      </c>
    </row>
    <row r="22986" spans="1:11" x14ac:dyDescent="0.25">
      <c r="A22986">
        <v>88.276308340806906</v>
      </c>
      <c r="B22986">
        <v>149.45179791881</v>
      </c>
      <c r="C22986">
        <v>2001</v>
      </c>
    </row>
    <row r="22987" spans="1:11" x14ac:dyDescent="0.25">
      <c r="A22987">
        <v>88.713324365255701</v>
      </c>
      <c r="B22987">
        <v>149.01478189436099</v>
      </c>
      <c r="C22987">
        <v>2000</v>
      </c>
    </row>
    <row r="22988" spans="1:11" x14ac:dyDescent="0.25">
      <c r="A22988" t="s">
        <v>83</v>
      </c>
    </row>
    <row r="22989" spans="1:11" x14ac:dyDescent="0.25">
      <c r="A22989">
        <v>4503</v>
      </c>
      <c r="B22989">
        <v>0</v>
      </c>
      <c r="C22989">
        <v>0.17345143044929001</v>
      </c>
      <c r="D22989">
        <v>4.2584786801747896</v>
      </c>
      <c r="E22989">
        <v>6</v>
      </c>
      <c r="F22989">
        <v>1.01722196789785</v>
      </c>
      <c r="G22989" t="s">
        <v>81</v>
      </c>
      <c r="H22989" t="s">
        <v>81</v>
      </c>
      <c r="I22989">
        <v>759</v>
      </c>
      <c r="J22989">
        <v>2358</v>
      </c>
      <c r="K22989">
        <v>7.1386122200596994E-2</v>
      </c>
    </row>
    <row r="22990" spans="1:11" x14ac:dyDescent="0.25">
      <c r="A22990" t="s">
        <v>82</v>
      </c>
    </row>
    <row r="22991" spans="1:11" x14ac:dyDescent="0.25">
      <c r="A22991">
        <v>85.803799041459996</v>
      </c>
      <c r="B22991">
        <v>145.90190891357699</v>
      </c>
      <c r="C22991">
        <v>2000</v>
      </c>
    </row>
    <row r="22992" spans="1:11" x14ac:dyDescent="0.25">
      <c r="A22992">
        <v>85.681150358782801</v>
      </c>
      <c r="B22992">
        <v>145.77926023090001</v>
      </c>
      <c r="C22992">
        <v>2000</v>
      </c>
    </row>
    <row r="22993" spans="1:11" x14ac:dyDescent="0.25">
      <c r="A22993">
        <v>86.118166383231596</v>
      </c>
      <c r="B22993">
        <v>145.342244206451</v>
      </c>
      <c r="C22993">
        <v>2001</v>
      </c>
    </row>
    <row r="22994" spans="1:11" x14ac:dyDescent="0.25">
      <c r="A22994">
        <v>86.240815065908805</v>
      </c>
      <c r="B22994">
        <v>145.46489288912801</v>
      </c>
      <c r="C22994">
        <v>2001</v>
      </c>
    </row>
    <row r="22995" spans="1:11" x14ac:dyDescent="0.25">
      <c r="A22995">
        <v>89.252014218198696</v>
      </c>
      <c r="B22995">
        <v>148.47609204141801</v>
      </c>
      <c r="C22995">
        <v>2001</v>
      </c>
    </row>
    <row r="22996" spans="1:11" x14ac:dyDescent="0.25">
      <c r="A22996">
        <v>88.814998193749901</v>
      </c>
      <c r="B22996">
        <v>148.91310806586699</v>
      </c>
      <c r="C22996">
        <v>2000</v>
      </c>
    </row>
    <row r="22997" spans="1:11" x14ac:dyDescent="0.25">
      <c r="A22997" t="s">
        <v>83</v>
      </c>
    </row>
    <row r="22998" spans="1:11" x14ac:dyDescent="0.25">
      <c r="A22998">
        <v>517</v>
      </c>
      <c r="B22998">
        <v>0</v>
      </c>
      <c r="C22998">
        <v>4.15971990764604</v>
      </c>
      <c r="D22998">
        <v>0.27158301435594001</v>
      </c>
      <c r="E22998">
        <v>6</v>
      </c>
      <c r="F22998">
        <v>1.01722196789785</v>
      </c>
      <c r="G22998" t="s">
        <v>81</v>
      </c>
      <c r="H22998" t="s">
        <v>81</v>
      </c>
      <c r="I22998">
        <v>3697</v>
      </c>
      <c r="J22998">
        <v>4120</v>
      </c>
      <c r="K22998">
        <v>0</v>
      </c>
    </row>
    <row r="22999" spans="1:11" x14ac:dyDescent="0.25">
      <c r="A22999" t="s">
        <v>82</v>
      </c>
    </row>
    <row r="23000" spans="1:11" x14ac:dyDescent="0.25">
      <c r="A23000">
        <v>150.02646982111801</v>
      </c>
      <c r="B23000">
        <v>86.876154960545605</v>
      </c>
      <c r="C23000">
        <v>2000</v>
      </c>
    </row>
    <row r="23001" spans="1:11" x14ac:dyDescent="0.25">
      <c r="A23001">
        <v>147.08510366658501</v>
      </c>
      <c r="B23001">
        <v>83.934788806012406</v>
      </c>
      <c r="C23001">
        <v>2000</v>
      </c>
    </row>
    <row r="23002" spans="1:11" x14ac:dyDescent="0.25">
      <c r="A23002">
        <v>146.64808764213601</v>
      </c>
      <c r="B23002">
        <v>84.371804830461201</v>
      </c>
      <c r="C23002">
        <v>2001</v>
      </c>
    </row>
    <row r="23003" spans="1:11" x14ac:dyDescent="0.25">
      <c r="A23003">
        <v>149.58945379666901</v>
      </c>
      <c r="B23003">
        <v>87.3131709849944</v>
      </c>
      <c r="C23003">
        <v>2001</v>
      </c>
    </row>
    <row r="23004" spans="1:11" x14ac:dyDescent="0.25">
      <c r="A23004">
        <v>149.78149198777601</v>
      </c>
      <c r="B23004">
        <v>87.505209176100607</v>
      </c>
      <c r="C23004">
        <v>2001</v>
      </c>
    </row>
    <row r="23005" spans="1:11" x14ac:dyDescent="0.25">
      <c r="A23005">
        <v>150.21850801222399</v>
      </c>
      <c r="B23005">
        <v>87.068193151651698</v>
      </c>
      <c r="C23005">
        <v>2000</v>
      </c>
    </row>
    <row r="23006" spans="1:11" x14ac:dyDescent="0.25">
      <c r="A23006" t="s">
        <v>83</v>
      </c>
    </row>
    <row r="23007" spans="1:11" x14ac:dyDescent="0.25">
      <c r="A23007">
        <v>3767</v>
      </c>
      <c r="B23007">
        <v>0</v>
      </c>
      <c r="C23007">
        <v>3.4558597389501702</v>
      </c>
      <c r="D23007">
        <v>0.97372180261425001</v>
      </c>
      <c r="E23007">
        <v>6</v>
      </c>
      <c r="F23007">
        <v>1.01722196789785</v>
      </c>
      <c r="G23007" t="s">
        <v>81</v>
      </c>
      <c r="H23007" t="s">
        <v>81</v>
      </c>
      <c r="I23007">
        <v>4212</v>
      </c>
      <c r="J23007">
        <v>3795</v>
      </c>
      <c r="K23007">
        <v>7.0159770549882802E-2</v>
      </c>
    </row>
    <row r="23008" spans="1:11" x14ac:dyDescent="0.25">
      <c r="A23008" t="s">
        <v>82</v>
      </c>
    </row>
    <row r="23009" spans="1:11" x14ac:dyDescent="0.25">
      <c r="A23009">
        <v>55.059792642970699</v>
      </c>
      <c r="B23009">
        <v>123.758174276803</v>
      </c>
      <c r="C23009">
        <v>2000</v>
      </c>
    </row>
    <row r="23010" spans="1:11" x14ac:dyDescent="0.25">
      <c r="A23010">
        <v>52.6161307867294</v>
      </c>
      <c r="B23010">
        <v>121.314512420561</v>
      </c>
      <c r="C23010">
        <v>2000</v>
      </c>
    </row>
    <row r="23011" spans="1:11" x14ac:dyDescent="0.25">
      <c r="A23011">
        <v>52.179114762280598</v>
      </c>
      <c r="B23011">
        <v>121.75152844501</v>
      </c>
      <c r="C23011">
        <v>2001</v>
      </c>
    </row>
    <row r="23012" spans="1:11" x14ac:dyDescent="0.25">
      <c r="A23012">
        <v>54.622776618521797</v>
      </c>
      <c r="B23012">
        <v>124.195190301251</v>
      </c>
      <c r="C23012">
        <v>2001</v>
      </c>
    </row>
    <row r="23013" spans="1:11" x14ac:dyDescent="0.25">
      <c r="A23013">
        <v>55.311301908139598</v>
      </c>
      <c r="B23013">
        <v>124.883715590869</v>
      </c>
      <c r="C23013">
        <v>2001</v>
      </c>
    </row>
    <row r="23014" spans="1:11" x14ac:dyDescent="0.25">
      <c r="A23014">
        <v>55.7483179325884</v>
      </c>
      <c r="B23014">
        <v>124.44669956641999</v>
      </c>
      <c r="C23014">
        <v>2000</v>
      </c>
    </row>
    <row r="23015" spans="1:11" x14ac:dyDescent="0.25">
      <c r="A23015" t="s">
        <v>83</v>
      </c>
    </row>
    <row r="23016" spans="1:11" x14ac:dyDescent="0.25">
      <c r="A23016">
        <v>2137</v>
      </c>
      <c r="B23016">
        <v>0</v>
      </c>
      <c r="C23016">
        <v>4.3866786195791203</v>
      </c>
      <c r="D23016">
        <v>4.1922637452913102E-2</v>
      </c>
      <c r="E23016">
        <v>6</v>
      </c>
      <c r="F23016">
        <v>1.01722196789785</v>
      </c>
      <c r="G23016" t="s">
        <v>81</v>
      </c>
      <c r="H23016" t="s">
        <v>81</v>
      </c>
      <c r="I23016">
        <v>2775</v>
      </c>
      <c r="J23016">
        <v>2013</v>
      </c>
      <c r="K23016">
        <v>6.9054567282960999E-2</v>
      </c>
    </row>
    <row r="23017" spans="1:11" x14ac:dyDescent="0.25">
      <c r="A23017" t="s">
        <v>82</v>
      </c>
    </row>
    <row r="23018" spans="1:11" x14ac:dyDescent="0.25">
      <c r="A23018">
        <v>83.246566576536907</v>
      </c>
      <c r="B23018">
        <v>86.894505561741497</v>
      </c>
      <c r="C23018">
        <v>2000</v>
      </c>
    </row>
    <row r="23019" spans="1:11" x14ac:dyDescent="0.25">
      <c r="A23019">
        <v>80.144716377746406</v>
      </c>
      <c r="B23019">
        <v>83.792655362951095</v>
      </c>
      <c r="C23019">
        <v>2000</v>
      </c>
    </row>
    <row r="23020" spans="1:11" x14ac:dyDescent="0.25">
      <c r="A23020">
        <v>80.5817324021952</v>
      </c>
      <c r="B23020">
        <v>83.3556393385023</v>
      </c>
      <c r="C23020">
        <v>2001</v>
      </c>
    </row>
    <row r="23021" spans="1:11" x14ac:dyDescent="0.25">
      <c r="A23021">
        <v>83.683582600985702</v>
      </c>
      <c r="B23021">
        <v>86.457489537292702</v>
      </c>
      <c r="C23021">
        <v>2001</v>
      </c>
    </row>
    <row r="23022" spans="1:11" x14ac:dyDescent="0.25">
      <c r="A23022">
        <v>83.713226382213804</v>
      </c>
      <c r="B23022">
        <v>86.487133318520904</v>
      </c>
      <c r="C23022">
        <v>2001</v>
      </c>
    </row>
    <row r="23023" spans="1:11" x14ac:dyDescent="0.25">
      <c r="A23023">
        <v>83.276210357764995</v>
      </c>
      <c r="B23023">
        <v>86.924149342969699</v>
      </c>
      <c r="C23023">
        <v>2000</v>
      </c>
    </row>
    <row r="23024" spans="1:11" x14ac:dyDescent="0.25">
      <c r="A23024" t="s">
        <v>83</v>
      </c>
    </row>
    <row r="23025" spans="1:11" x14ac:dyDescent="0.25">
      <c r="A23025">
        <v>1675</v>
      </c>
      <c r="B23025">
        <v>0</v>
      </c>
      <c r="C23025">
        <v>0.35424738766883501</v>
      </c>
      <c r="D23025">
        <v>4.07406577834253</v>
      </c>
      <c r="E23025">
        <v>6</v>
      </c>
      <c r="F23025">
        <v>1.01722196789785</v>
      </c>
      <c r="G23025" t="s">
        <v>81</v>
      </c>
      <c r="H23025" t="s">
        <v>81</v>
      </c>
      <c r="I23025">
        <v>4571</v>
      </c>
      <c r="J23025">
        <v>416</v>
      </c>
      <c r="K23025">
        <v>6.8877716858600002E-2</v>
      </c>
    </row>
    <row r="23026" spans="1:11" x14ac:dyDescent="0.25">
      <c r="A23026" t="s">
        <v>82</v>
      </c>
    </row>
    <row r="23027" spans="1:11" x14ac:dyDescent="0.25">
      <c r="A23027">
        <v>59.588662139884299</v>
      </c>
      <c r="B23027">
        <v>59.836176907562901</v>
      </c>
      <c r="C23027">
        <v>2000</v>
      </c>
    </row>
    <row r="23028" spans="1:11" x14ac:dyDescent="0.25">
      <c r="A23028">
        <v>59.338171409846098</v>
      </c>
      <c r="B23028">
        <v>59.5856861775247</v>
      </c>
      <c r="C23028">
        <v>2000</v>
      </c>
    </row>
    <row r="23029" spans="1:11" x14ac:dyDescent="0.25">
      <c r="A23029">
        <v>59.775187434294899</v>
      </c>
      <c r="B23029">
        <v>59.148670153075898</v>
      </c>
      <c r="C23029">
        <v>2001</v>
      </c>
    </row>
    <row r="23030" spans="1:11" x14ac:dyDescent="0.25">
      <c r="A23030">
        <v>60.025678164333101</v>
      </c>
      <c r="B23030">
        <v>59.399160883114099</v>
      </c>
      <c r="C23030">
        <v>2001</v>
      </c>
    </row>
    <row r="23031" spans="1:11" x14ac:dyDescent="0.25">
      <c r="A23031">
        <v>62.906477703199201</v>
      </c>
      <c r="B23031">
        <v>62.279960421980199</v>
      </c>
      <c r="C23031">
        <v>2001</v>
      </c>
    </row>
    <row r="23032" spans="1:11" x14ac:dyDescent="0.25">
      <c r="A23032">
        <v>62.469461678750399</v>
      </c>
      <c r="B23032">
        <v>62.716976446429001</v>
      </c>
      <c r="C23032">
        <v>2000</v>
      </c>
    </row>
    <row r="23033" spans="1:11" x14ac:dyDescent="0.25">
      <c r="A23033" t="s">
        <v>83</v>
      </c>
    </row>
    <row r="23034" spans="1:11" x14ac:dyDescent="0.25">
      <c r="A23034">
        <v>2757</v>
      </c>
      <c r="B23034">
        <v>0</v>
      </c>
      <c r="C23034">
        <v>4.4024528107783301</v>
      </c>
      <c r="D23034">
        <v>2.0059624104213501E-2</v>
      </c>
      <c r="E23034">
        <v>6</v>
      </c>
      <c r="F23034">
        <v>1.01722196789785</v>
      </c>
      <c r="G23034" t="s">
        <v>81</v>
      </c>
      <c r="H23034" t="s">
        <v>81</v>
      </c>
      <c r="I23034">
        <v>3900</v>
      </c>
      <c r="J23034">
        <v>3929</v>
      </c>
      <c r="K23034">
        <v>6.9273947336026695E-2</v>
      </c>
    </row>
    <row r="23035" spans="1:11" x14ac:dyDescent="0.25">
      <c r="A23035" t="s">
        <v>82</v>
      </c>
    </row>
    <row r="23036" spans="1:11" x14ac:dyDescent="0.25">
      <c r="A23036">
        <v>36.447298733721297</v>
      </c>
      <c r="B23036">
        <v>34.500789328715904</v>
      </c>
      <c r="C23036">
        <v>2000</v>
      </c>
    </row>
    <row r="23037" spans="1:11" x14ac:dyDescent="0.25">
      <c r="A23037">
        <v>33.334294497366201</v>
      </c>
      <c r="B23037">
        <v>31.387785092360801</v>
      </c>
      <c r="C23037">
        <v>2000</v>
      </c>
    </row>
    <row r="23038" spans="1:11" x14ac:dyDescent="0.25">
      <c r="A23038">
        <v>32.897278472917399</v>
      </c>
      <c r="B23038">
        <v>31.824801116809599</v>
      </c>
      <c r="C23038">
        <v>2001</v>
      </c>
    </row>
    <row r="23039" spans="1:11" x14ac:dyDescent="0.25">
      <c r="A23039">
        <v>36.010282709272502</v>
      </c>
      <c r="B23039">
        <v>34.937805353164798</v>
      </c>
      <c r="C23039">
        <v>2001</v>
      </c>
    </row>
    <row r="23040" spans="1:11" x14ac:dyDescent="0.25">
      <c r="A23040">
        <v>36.024467005504697</v>
      </c>
      <c r="B23040">
        <v>34.9519896493969</v>
      </c>
      <c r="C23040">
        <v>2001</v>
      </c>
    </row>
    <row r="23041" spans="1:11" x14ac:dyDescent="0.25">
      <c r="A23041">
        <v>36.461483029953499</v>
      </c>
      <c r="B23041">
        <v>34.514973624948098</v>
      </c>
      <c r="C23041">
        <v>2000</v>
      </c>
    </row>
    <row r="23042" spans="1:11" x14ac:dyDescent="0.25">
      <c r="A23042" t="s">
        <v>83</v>
      </c>
    </row>
    <row r="23043" spans="1:11" x14ac:dyDescent="0.25">
      <c r="A23043">
        <v>4194</v>
      </c>
      <c r="B23043">
        <v>0</v>
      </c>
      <c r="C23043">
        <v>0.76466983865444105</v>
      </c>
      <c r="D23043">
        <v>3.6578425962280998</v>
      </c>
      <c r="E23043">
        <v>6</v>
      </c>
      <c r="F23043">
        <v>1.01722196789785</v>
      </c>
      <c r="G23043" t="s">
        <v>81</v>
      </c>
      <c r="H23043" t="s">
        <v>81</v>
      </c>
      <c r="I23043">
        <v>3900</v>
      </c>
      <c r="J23043">
        <v>3929</v>
      </c>
      <c r="K23043">
        <v>7.0806138159349094E-2</v>
      </c>
    </row>
    <row r="23044" spans="1:11" x14ac:dyDescent="0.25">
      <c r="A23044" t="s">
        <v>82</v>
      </c>
    </row>
    <row r="23045" spans="1:11" x14ac:dyDescent="0.25">
      <c r="A23045">
        <v>32.963565888336497</v>
      </c>
      <c r="B23045">
        <v>32.839920157953301</v>
      </c>
      <c r="C23045">
        <v>2000</v>
      </c>
    </row>
    <row r="23046" spans="1:11" x14ac:dyDescent="0.25">
      <c r="A23046">
        <v>32.422862660055102</v>
      </c>
      <c r="B23046">
        <v>32.2992169296719</v>
      </c>
      <c r="C23046">
        <v>2000</v>
      </c>
    </row>
    <row r="23047" spans="1:11" x14ac:dyDescent="0.25">
      <c r="A23047">
        <v>32.859878684503897</v>
      </c>
      <c r="B23047">
        <v>31.862200905223101</v>
      </c>
      <c r="C23047">
        <v>2001</v>
      </c>
    </row>
    <row r="23048" spans="1:11" x14ac:dyDescent="0.25">
      <c r="A23048">
        <v>33.400581912785299</v>
      </c>
      <c r="B23048">
        <v>32.402904133504499</v>
      </c>
      <c r="C23048">
        <v>2001</v>
      </c>
    </row>
    <row r="23049" spans="1:11" x14ac:dyDescent="0.25">
      <c r="A23049">
        <v>35.987067217091202</v>
      </c>
      <c r="B23049">
        <v>34.989389437810402</v>
      </c>
      <c r="C23049">
        <v>2001</v>
      </c>
    </row>
    <row r="23050" spans="1:11" x14ac:dyDescent="0.25">
      <c r="A23050">
        <v>35.5500511926424</v>
      </c>
      <c r="B23050">
        <v>35.426405462259197</v>
      </c>
      <c r="C23050">
        <v>2000</v>
      </c>
    </row>
    <row r="23051" spans="1:11" x14ac:dyDescent="0.25">
      <c r="A23051" t="s">
        <v>83</v>
      </c>
    </row>
    <row r="23052" spans="1:11" x14ac:dyDescent="0.25">
      <c r="A23052">
        <v>1990</v>
      </c>
      <c r="B23052">
        <v>0</v>
      </c>
      <c r="C23052">
        <v>1.9651080244557499</v>
      </c>
      <c r="D23052">
        <v>2.4564676553634799</v>
      </c>
      <c r="E23052">
        <v>6</v>
      </c>
      <c r="F23052">
        <v>1.01722196789785</v>
      </c>
      <c r="G23052" t="s">
        <v>84</v>
      </c>
      <c r="H23052" t="s">
        <v>81</v>
      </c>
      <c r="I23052">
        <v>0</v>
      </c>
      <c r="J23052">
        <v>896</v>
      </c>
      <c r="K23052">
        <v>6.9003406948455803E-2</v>
      </c>
    </row>
    <row r="23053" spans="1:11" x14ac:dyDescent="0.25">
      <c r="A23053" t="s">
        <v>82</v>
      </c>
    </row>
    <row r="23054" spans="1:11" x14ac:dyDescent="0.25">
      <c r="A23054">
        <v>1.29242835251274</v>
      </c>
      <c r="B23054">
        <v>80.245147132392106</v>
      </c>
      <c r="C23054">
        <v>2000</v>
      </c>
    </row>
    <row r="23055" spans="1:11" x14ac:dyDescent="0.25">
      <c r="A23055">
        <v>0</v>
      </c>
      <c r="B23055">
        <v>78.952718779879405</v>
      </c>
      <c r="C23055">
        <v>2000</v>
      </c>
    </row>
    <row r="23056" spans="1:11" x14ac:dyDescent="0.25">
      <c r="A23056">
        <v>0</v>
      </c>
      <c r="B23056">
        <v>78.078686730981801</v>
      </c>
      <c r="C23056">
        <v>2001</v>
      </c>
    </row>
    <row r="23057" spans="1:11" x14ac:dyDescent="0.25">
      <c r="A23057">
        <v>1.48665406720078</v>
      </c>
      <c r="B23057">
        <v>79.565340798182504</v>
      </c>
      <c r="C23057">
        <v>2001</v>
      </c>
    </row>
    <row r="23058" spans="1:11" x14ac:dyDescent="0.25">
      <c r="A23058">
        <v>3.3450341589541099</v>
      </c>
      <c r="B23058">
        <v>81.423720889935893</v>
      </c>
      <c r="C23058">
        <v>2001</v>
      </c>
    </row>
    <row r="23059" spans="1:11" x14ac:dyDescent="0.25">
      <c r="A23059">
        <v>2.90801813450528</v>
      </c>
      <c r="B23059">
        <v>81.860736914384702</v>
      </c>
      <c r="C23059">
        <v>2000</v>
      </c>
    </row>
    <row r="23060" spans="1:11" x14ac:dyDescent="0.25">
      <c r="A23060" t="s">
        <v>83</v>
      </c>
    </row>
    <row r="23061" spans="1:11" x14ac:dyDescent="0.25">
      <c r="A23061">
        <v>2497</v>
      </c>
      <c r="B23061">
        <v>0</v>
      </c>
      <c r="C23061">
        <v>1.7607123553661499</v>
      </c>
      <c r="D23061">
        <v>2.6586965719482598</v>
      </c>
      <c r="E23061">
        <v>6</v>
      </c>
      <c r="F23061">
        <v>1.01722196789785</v>
      </c>
      <c r="G23061" t="s">
        <v>81</v>
      </c>
      <c r="H23061" t="s">
        <v>81</v>
      </c>
      <c r="I23061">
        <v>3249</v>
      </c>
      <c r="J23061">
        <v>2266</v>
      </c>
      <c r="K23061">
        <v>6.9191878853267802E-2</v>
      </c>
    </row>
    <row r="23062" spans="1:11" x14ac:dyDescent="0.25">
      <c r="A23062" t="s">
        <v>82</v>
      </c>
    </row>
    <row r="23063" spans="1:11" x14ac:dyDescent="0.25">
      <c r="A23063">
        <v>9.7597025417490393</v>
      </c>
      <c r="B23063">
        <v>31.1283765468458</v>
      </c>
      <c r="C23063">
        <v>2000</v>
      </c>
    </row>
    <row r="23064" spans="1:11" x14ac:dyDescent="0.25">
      <c r="A23064">
        <v>8.5146908955506895</v>
      </c>
      <c r="B23064">
        <v>29.8833649006474</v>
      </c>
      <c r="C23064">
        <v>2000</v>
      </c>
    </row>
    <row r="23065" spans="1:11" x14ac:dyDescent="0.25">
      <c r="A23065">
        <v>8.0776748711018804</v>
      </c>
      <c r="B23065">
        <v>30.320380925096298</v>
      </c>
      <c r="C23065">
        <v>2001</v>
      </c>
    </row>
    <row r="23066" spans="1:11" x14ac:dyDescent="0.25">
      <c r="A23066">
        <v>9.3226865173002196</v>
      </c>
      <c r="B23066">
        <v>31.565392571294598</v>
      </c>
      <c r="C23066">
        <v>2001</v>
      </c>
    </row>
    <row r="23067" spans="1:11" x14ac:dyDescent="0.25">
      <c r="A23067">
        <v>11.202668892442301</v>
      </c>
      <c r="B23067">
        <v>33.445374946436601</v>
      </c>
      <c r="C23067">
        <v>2001</v>
      </c>
    </row>
    <row r="23068" spans="1:11" x14ac:dyDescent="0.25">
      <c r="A23068">
        <v>11.639684916891101</v>
      </c>
      <c r="B23068">
        <v>33.008358921987799</v>
      </c>
      <c r="C23068">
        <v>2000</v>
      </c>
    </row>
    <row r="23069" spans="1:11" x14ac:dyDescent="0.25">
      <c r="A23069" t="s">
        <v>83</v>
      </c>
    </row>
    <row r="23070" spans="1:11" x14ac:dyDescent="0.25">
      <c r="A23070">
        <v>2633</v>
      </c>
      <c r="B23070">
        <v>0</v>
      </c>
      <c r="C23070">
        <v>2.8953294879176501</v>
      </c>
      <c r="D23070">
        <v>1.52102979852341</v>
      </c>
      <c r="E23070">
        <v>6</v>
      </c>
      <c r="F23070">
        <v>1.01722196789785</v>
      </c>
      <c r="G23070" t="s">
        <v>81</v>
      </c>
      <c r="H23070" t="s">
        <v>81</v>
      </c>
      <c r="I23070">
        <v>4359</v>
      </c>
      <c r="J23070">
        <v>1568</v>
      </c>
      <c r="K23070">
        <v>6.9236223870087502E-2</v>
      </c>
    </row>
    <row r="23071" spans="1:11" x14ac:dyDescent="0.25">
      <c r="A23071" t="s">
        <v>82</v>
      </c>
    </row>
    <row r="23072" spans="1:11" x14ac:dyDescent="0.25">
      <c r="A23072">
        <v>126.39686210750899</v>
      </c>
      <c r="B23072">
        <v>75.461211901843001</v>
      </c>
      <c r="C23072">
        <v>2000</v>
      </c>
    </row>
    <row r="23073" spans="1:11" x14ac:dyDescent="0.25">
      <c r="A23073">
        <v>124.34955499283301</v>
      </c>
      <c r="B23073">
        <v>73.413904787167098</v>
      </c>
      <c r="C23073">
        <v>2000</v>
      </c>
    </row>
    <row r="23074" spans="1:11" x14ac:dyDescent="0.25">
      <c r="A23074">
        <v>123.91253896838499</v>
      </c>
      <c r="B23074">
        <v>73.850920811615893</v>
      </c>
      <c r="C23074">
        <v>2001</v>
      </c>
    </row>
    <row r="23075" spans="1:11" x14ac:dyDescent="0.25">
      <c r="A23075">
        <v>125.959846083061</v>
      </c>
      <c r="B23075">
        <v>75.898227926291796</v>
      </c>
      <c r="C23075">
        <v>2001</v>
      </c>
    </row>
    <row r="23076" spans="1:11" x14ac:dyDescent="0.25">
      <c r="A23076">
        <v>127.03537656798299</v>
      </c>
      <c r="B23076">
        <v>76.973758411214504</v>
      </c>
      <c r="C23076">
        <v>2001</v>
      </c>
    </row>
    <row r="23077" spans="1:11" x14ac:dyDescent="0.25">
      <c r="A23077">
        <v>127.472392592432</v>
      </c>
      <c r="B23077">
        <v>76.536742386765695</v>
      </c>
      <c r="C23077">
        <v>2000</v>
      </c>
    </row>
    <row r="23078" spans="1:11" x14ac:dyDescent="0.25">
      <c r="A23078" t="s">
        <v>83</v>
      </c>
    </row>
    <row r="23079" spans="1:11" x14ac:dyDescent="0.25">
      <c r="A23079">
        <v>1845</v>
      </c>
      <c r="B23079">
        <v>0</v>
      </c>
      <c r="C23079">
        <v>3.0589858001008801</v>
      </c>
      <c r="D23079">
        <v>1.3568966049109901</v>
      </c>
      <c r="E23079">
        <v>6</v>
      </c>
      <c r="F23079">
        <v>1.01722196789785</v>
      </c>
      <c r="G23079" t="s">
        <v>81</v>
      </c>
      <c r="H23079" t="s">
        <v>81</v>
      </c>
      <c r="I23079">
        <v>4429</v>
      </c>
      <c r="J23079">
        <v>3692</v>
      </c>
      <c r="K23079">
        <v>6.8958214792769298E-2</v>
      </c>
    </row>
    <row r="23080" spans="1:11" x14ac:dyDescent="0.25">
      <c r="A23080" t="s">
        <v>82</v>
      </c>
    </row>
    <row r="23081" spans="1:11" x14ac:dyDescent="0.25">
      <c r="A23081">
        <v>106.926456985491</v>
      </c>
      <c r="B23081">
        <v>108.373712701901</v>
      </c>
      <c r="C23081">
        <v>2000</v>
      </c>
    </row>
    <row r="23082" spans="1:11" x14ac:dyDescent="0.25">
      <c r="A23082">
        <v>104.763427382686</v>
      </c>
      <c r="B23082">
        <v>106.210683099097</v>
      </c>
      <c r="C23082">
        <v>2000</v>
      </c>
    </row>
    <row r="23083" spans="1:11" x14ac:dyDescent="0.25">
      <c r="A23083">
        <v>104.326411358237</v>
      </c>
      <c r="B23083">
        <v>106.647699123546</v>
      </c>
      <c r="C23083">
        <v>2001</v>
      </c>
    </row>
    <row r="23084" spans="1:11" x14ac:dyDescent="0.25">
      <c r="A23084">
        <v>106.48944096104201</v>
      </c>
      <c r="B23084">
        <v>108.81072872635001</v>
      </c>
      <c r="C23084">
        <v>2001</v>
      </c>
    </row>
    <row r="23085" spans="1:11" x14ac:dyDescent="0.25">
      <c r="A23085">
        <v>107.44891175174401</v>
      </c>
      <c r="B23085">
        <v>109.77019951705201</v>
      </c>
      <c r="C23085">
        <v>2001</v>
      </c>
    </row>
    <row r="23086" spans="1:11" x14ac:dyDescent="0.25">
      <c r="A23086">
        <v>107.88592777619201</v>
      </c>
      <c r="B23086">
        <v>109.333183492603</v>
      </c>
      <c r="C23086">
        <v>2000</v>
      </c>
    </row>
    <row r="23087" spans="1:11" x14ac:dyDescent="0.25">
      <c r="A23087" t="s">
        <v>83</v>
      </c>
    </row>
    <row r="23088" spans="1:11" x14ac:dyDescent="0.25">
      <c r="A23088">
        <v>3700</v>
      </c>
      <c r="B23088">
        <v>0</v>
      </c>
      <c r="C23088">
        <v>1.90425334508683</v>
      </c>
      <c r="D23088">
        <v>2.5115221100515699</v>
      </c>
      <c r="E23088">
        <v>6</v>
      </c>
      <c r="F23088">
        <v>1.01722196789785</v>
      </c>
      <c r="G23088" t="s">
        <v>81</v>
      </c>
      <c r="H23088" t="s">
        <v>81</v>
      </c>
      <c r="I23088">
        <v>973</v>
      </c>
      <c r="J23088">
        <v>2897</v>
      </c>
      <c r="K23088">
        <v>7.0001890810273498E-2</v>
      </c>
    </row>
    <row r="23089" spans="1:11" x14ac:dyDescent="0.25">
      <c r="A23089" t="s">
        <v>82</v>
      </c>
    </row>
    <row r="23090" spans="1:11" x14ac:dyDescent="0.25">
      <c r="A23090">
        <v>76.832833755222396</v>
      </c>
      <c r="B23090">
        <v>136.587598381833</v>
      </c>
      <c r="C23090">
        <v>2000</v>
      </c>
    </row>
    <row r="23091" spans="1:11" x14ac:dyDescent="0.25">
      <c r="A23091">
        <v>75.486323301814295</v>
      </c>
      <c r="B23091">
        <v>135.241087928425</v>
      </c>
      <c r="C23091">
        <v>2000</v>
      </c>
    </row>
    <row r="23092" spans="1:11" x14ac:dyDescent="0.25">
      <c r="A23092">
        <v>75.923339326263104</v>
      </c>
      <c r="B23092">
        <v>134.80407190397599</v>
      </c>
      <c r="C23092">
        <v>2001</v>
      </c>
    </row>
    <row r="23093" spans="1:11" x14ac:dyDescent="0.25">
      <c r="A23093">
        <v>77.269849779671205</v>
      </c>
      <c r="B23093">
        <v>136.150582357384</v>
      </c>
      <c r="C23093">
        <v>2001</v>
      </c>
    </row>
    <row r="23094" spans="1:11" x14ac:dyDescent="0.25">
      <c r="A23094">
        <v>79.045764094788595</v>
      </c>
      <c r="B23094">
        <v>137.926496672502</v>
      </c>
      <c r="C23094">
        <v>2001</v>
      </c>
    </row>
    <row r="23095" spans="1:11" x14ac:dyDescent="0.25">
      <c r="A23095">
        <v>78.6087480703398</v>
      </c>
      <c r="B23095">
        <v>138.36351269695101</v>
      </c>
      <c r="C23095">
        <v>2000</v>
      </c>
    </row>
    <row r="23096" spans="1:11" x14ac:dyDescent="0.25">
      <c r="A23096" t="s">
        <v>83</v>
      </c>
    </row>
    <row r="23097" spans="1:11" x14ac:dyDescent="0.25">
      <c r="A23097">
        <v>4082</v>
      </c>
      <c r="B23097">
        <v>0</v>
      </c>
      <c r="C23097">
        <v>1.2958408743413701</v>
      </c>
      <c r="D23097">
        <v>3.1163797577493302</v>
      </c>
      <c r="E23097">
        <v>6</v>
      </c>
      <c r="F23097">
        <v>1.01722196789785</v>
      </c>
      <c r="G23097" t="s">
        <v>81</v>
      </c>
      <c r="H23097" t="s">
        <v>81</v>
      </c>
      <c r="I23097">
        <v>1864</v>
      </c>
      <c r="J23097">
        <v>3656</v>
      </c>
      <c r="K23097">
        <v>7.0659721344482701E-2</v>
      </c>
    </row>
    <row r="23098" spans="1:11" x14ac:dyDescent="0.25">
      <c r="A23098" t="s">
        <v>82</v>
      </c>
    </row>
    <row r="23099" spans="1:11" x14ac:dyDescent="0.25">
      <c r="A23099">
        <v>32.774945577031602</v>
      </c>
      <c r="B23099">
        <v>119.50350467186099</v>
      </c>
      <c r="C23099">
        <v>2000</v>
      </c>
    </row>
    <row r="23100" spans="1:11" x14ac:dyDescent="0.25">
      <c r="A23100">
        <v>31.858647707446099</v>
      </c>
      <c r="B23100">
        <v>118.587206802276</v>
      </c>
      <c r="C23100">
        <v>2000</v>
      </c>
    </row>
    <row r="23101" spans="1:11" x14ac:dyDescent="0.25">
      <c r="A23101">
        <v>31.421631682997301</v>
      </c>
      <c r="B23101">
        <v>119.024222826724</v>
      </c>
      <c r="C23101">
        <v>2001</v>
      </c>
    </row>
    <row r="23102" spans="1:11" x14ac:dyDescent="0.25">
      <c r="A23102">
        <v>32.3379295525828</v>
      </c>
      <c r="B23102">
        <v>119.94052069631</v>
      </c>
      <c r="C23102">
        <v>2001</v>
      </c>
    </row>
    <row r="23103" spans="1:11" x14ac:dyDescent="0.25">
      <c r="A23103">
        <v>34.5415428120399</v>
      </c>
      <c r="B23103">
        <v>122.144133955767</v>
      </c>
      <c r="C23103">
        <v>2001</v>
      </c>
    </row>
    <row r="23104" spans="1:11" x14ac:dyDescent="0.25">
      <c r="A23104">
        <v>34.978558836488702</v>
      </c>
      <c r="B23104">
        <v>121.707117931318</v>
      </c>
      <c r="C23104">
        <v>2000</v>
      </c>
    </row>
    <row r="23105" spans="1:11" x14ac:dyDescent="0.25">
      <c r="A23105" t="s">
        <v>83</v>
      </c>
    </row>
    <row r="23106" spans="1:11" x14ac:dyDescent="0.25">
      <c r="A23106">
        <v>1811</v>
      </c>
      <c r="B23106">
        <v>0</v>
      </c>
      <c r="C23106">
        <v>1.98944311271059</v>
      </c>
      <c r="D23106">
        <v>2.4227058922826599</v>
      </c>
      <c r="E23106">
        <v>6</v>
      </c>
      <c r="F23106">
        <v>1.01722196789785</v>
      </c>
      <c r="G23106" t="s">
        <v>81</v>
      </c>
      <c r="H23106" t="s">
        <v>81</v>
      </c>
      <c r="I23106">
        <v>2504</v>
      </c>
      <c r="J23106">
        <v>3742</v>
      </c>
      <c r="K23106">
        <v>6.8940107508888807E-2</v>
      </c>
    </row>
    <row r="23107" spans="1:11" x14ac:dyDescent="0.25">
      <c r="A23107" t="s">
        <v>82</v>
      </c>
    </row>
    <row r="23108" spans="1:11" x14ac:dyDescent="0.25">
      <c r="A23108">
        <v>94.929648301070202</v>
      </c>
      <c r="B23108">
        <v>87.861586104078199</v>
      </c>
      <c r="C23108">
        <v>2000</v>
      </c>
    </row>
    <row r="23109" spans="1:11" x14ac:dyDescent="0.25">
      <c r="A23109">
        <v>93.522899585287703</v>
      </c>
      <c r="B23109">
        <v>86.454837388295701</v>
      </c>
      <c r="C23109">
        <v>2000</v>
      </c>
    </row>
    <row r="23110" spans="1:11" x14ac:dyDescent="0.25">
      <c r="A23110">
        <v>93.959915609736498</v>
      </c>
      <c r="B23110">
        <v>86.017821363846906</v>
      </c>
      <c r="C23110">
        <v>2001</v>
      </c>
    </row>
    <row r="23111" spans="1:11" x14ac:dyDescent="0.25">
      <c r="A23111">
        <v>95.366664325518997</v>
      </c>
      <c r="B23111">
        <v>87.424570079629405</v>
      </c>
      <c r="C23111">
        <v>2001</v>
      </c>
    </row>
    <row r="23112" spans="1:11" x14ac:dyDescent="0.25">
      <c r="A23112">
        <v>97.079776090772697</v>
      </c>
      <c r="B23112">
        <v>89.137681844883105</v>
      </c>
      <c r="C23112">
        <v>2001</v>
      </c>
    </row>
    <row r="23113" spans="1:11" x14ac:dyDescent="0.25">
      <c r="A23113">
        <v>96.642760066323902</v>
      </c>
      <c r="B23113">
        <v>89.574697869331899</v>
      </c>
      <c r="C23113">
        <v>2000</v>
      </c>
    </row>
    <row r="23114" spans="1:11" x14ac:dyDescent="0.25">
      <c r="A23114" t="s">
        <v>83</v>
      </c>
    </row>
    <row r="23115" spans="1:11" x14ac:dyDescent="0.25">
      <c r="A23115">
        <v>1856</v>
      </c>
      <c r="B23115">
        <v>0</v>
      </c>
      <c r="C23115">
        <v>0.71233216679317501</v>
      </c>
      <c r="D23115">
        <v>3.6991082904309298</v>
      </c>
      <c r="E23115">
        <v>6</v>
      </c>
      <c r="F23115">
        <v>1.01722196789785</v>
      </c>
      <c r="G23115" t="s">
        <v>81</v>
      </c>
      <c r="H23115" t="s">
        <v>81</v>
      </c>
      <c r="I23115">
        <v>1417</v>
      </c>
      <c r="J23115">
        <v>2340</v>
      </c>
      <c r="K23115">
        <v>6.8958214792769298E-2</v>
      </c>
    </row>
    <row r="23116" spans="1:11" x14ac:dyDescent="0.25">
      <c r="A23116" t="s">
        <v>82</v>
      </c>
    </row>
    <row r="23117" spans="1:11" x14ac:dyDescent="0.25">
      <c r="A23117">
        <v>79.103504736494799</v>
      </c>
      <c r="B23117">
        <v>133.39360768039899</v>
      </c>
      <c r="C23117">
        <v>2000</v>
      </c>
    </row>
    <row r="23118" spans="1:11" x14ac:dyDescent="0.25">
      <c r="A23118">
        <v>78.599809830898096</v>
      </c>
      <c r="B23118">
        <v>132.88991277480201</v>
      </c>
      <c r="C23118">
        <v>2000</v>
      </c>
    </row>
    <row r="23119" spans="1:11" x14ac:dyDescent="0.25">
      <c r="A23119">
        <v>79.036825855346905</v>
      </c>
      <c r="B23119">
        <v>132.45289675035301</v>
      </c>
      <c r="C23119">
        <v>2001</v>
      </c>
    </row>
    <row r="23120" spans="1:11" x14ac:dyDescent="0.25">
      <c r="A23120">
        <v>79.540520760943593</v>
      </c>
      <c r="B23120">
        <v>132.95659165595001</v>
      </c>
      <c r="C23120">
        <v>2001</v>
      </c>
    </row>
    <row r="23121" spans="1:11" x14ac:dyDescent="0.25">
      <c r="A23121">
        <v>82.156185317450706</v>
      </c>
      <c r="B23121">
        <v>135.57225621245701</v>
      </c>
      <c r="C23121">
        <v>2001</v>
      </c>
    </row>
    <row r="23122" spans="1:11" x14ac:dyDescent="0.25">
      <c r="A23122">
        <v>81.719169293001897</v>
      </c>
      <c r="B23122">
        <v>136.00927223690601</v>
      </c>
      <c r="C23122">
        <v>2000</v>
      </c>
    </row>
    <row r="23123" spans="1:11" x14ac:dyDescent="0.25">
      <c r="A23123" t="s">
        <v>83</v>
      </c>
    </row>
    <row r="23124" spans="1:11" x14ac:dyDescent="0.25">
      <c r="A23124">
        <v>1307</v>
      </c>
      <c r="B23124">
        <v>0</v>
      </c>
      <c r="C23124">
        <v>3.0698168716262701</v>
      </c>
      <c r="D23124">
        <v>1.3371977930019601</v>
      </c>
      <c r="E23124">
        <v>6</v>
      </c>
      <c r="F23124">
        <v>1.01722196789785</v>
      </c>
      <c r="G23124" t="s">
        <v>81</v>
      </c>
      <c r="H23124" t="s">
        <v>81</v>
      </c>
      <c r="I23124">
        <v>2146</v>
      </c>
      <c r="J23124">
        <v>2892</v>
      </c>
      <c r="K23124">
        <v>6.8699331950283604E-2</v>
      </c>
    </row>
    <row r="23125" spans="1:11" x14ac:dyDescent="0.25">
      <c r="A23125" t="s">
        <v>82</v>
      </c>
    </row>
    <row r="23126" spans="1:11" x14ac:dyDescent="0.25">
      <c r="A23126">
        <v>62.302628627192298</v>
      </c>
      <c r="B23126">
        <v>41.676806495370002</v>
      </c>
      <c r="C23126">
        <v>2000</v>
      </c>
    </row>
    <row r="23127" spans="1:11" x14ac:dyDescent="0.25">
      <c r="A23127">
        <v>60.131940300264503</v>
      </c>
      <c r="B23127">
        <v>39.5061181684422</v>
      </c>
      <c r="C23127">
        <v>2000</v>
      </c>
    </row>
    <row r="23128" spans="1:11" x14ac:dyDescent="0.25">
      <c r="A23128">
        <v>60.568956324713298</v>
      </c>
      <c r="B23128">
        <v>39.069102143993298</v>
      </c>
      <c r="C23128">
        <v>2001</v>
      </c>
    </row>
    <row r="23129" spans="1:11" x14ac:dyDescent="0.25">
      <c r="A23129">
        <v>62.7396446516412</v>
      </c>
      <c r="B23129">
        <v>41.2397904709212</v>
      </c>
      <c r="C23129">
        <v>2001</v>
      </c>
    </row>
    <row r="23130" spans="1:11" x14ac:dyDescent="0.25">
      <c r="A23130">
        <v>63.685186278860499</v>
      </c>
      <c r="B23130">
        <v>42.185332098140499</v>
      </c>
      <c r="C23130">
        <v>2001</v>
      </c>
    </row>
    <row r="23131" spans="1:11" x14ac:dyDescent="0.25">
      <c r="A23131">
        <v>63.248170254411697</v>
      </c>
      <c r="B23131">
        <v>42.622348122589401</v>
      </c>
      <c r="C23131">
        <v>2000</v>
      </c>
    </row>
    <row r="23132" spans="1:11" x14ac:dyDescent="0.25">
      <c r="A23132" t="s">
        <v>83</v>
      </c>
    </row>
    <row r="23133" spans="1:11" x14ac:dyDescent="0.25">
      <c r="A23133">
        <v>2346</v>
      </c>
      <c r="B23133">
        <v>0</v>
      </c>
      <c r="C23133">
        <v>0.53128912567092401</v>
      </c>
      <c r="D23133">
        <v>3.8698525907800398</v>
      </c>
      <c r="E23133">
        <v>6</v>
      </c>
      <c r="F23133">
        <v>1.01722196789785</v>
      </c>
      <c r="G23133" t="s">
        <v>81</v>
      </c>
      <c r="H23133" t="s">
        <v>81</v>
      </c>
      <c r="I23133">
        <v>2945</v>
      </c>
      <c r="J23133">
        <v>2440</v>
      </c>
      <c r="K23133">
        <v>6.91330849820216E-2</v>
      </c>
    </row>
    <row r="23134" spans="1:11" x14ac:dyDescent="0.25">
      <c r="A23134" t="s">
        <v>82</v>
      </c>
    </row>
    <row r="23135" spans="1:11" x14ac:dyDescent="0.25">
      <c r="A23135">
        <v>137.41830444402399</v>
      </c>
      <c r="B23135">
        <v>9.9515978796137397</v>
      </c>
      <c r="C23135">
        <v>2000</v>
      </c>
    </row>
    <row r="23136" spans="1:11" x14ac:dyDescent="0.25">
      <c r="A23136">
        <v>137.042626300492</v>
      </c>
      <c r="B23136">
        <v>9.5759197360811594</v>
      </c>
      <c r="C23136">
        <v>2000</v>
      </c>
    </row>
    <row r="23137" spans="1:11" x14ac:dyDescent="0.25">
      <c r="A23137">
        <v>137.47964232494101</v>
      </c>
      <c r="B23137">
        <v>9.1389037116323397</v>
      </c>
      <c r="C23137">
        <v>2001</v>
      </c>
    </row>
    <row r="23138" spans="1:11" x14ac:dyDescent="0.25">
      <c r="A23138">
        <v>137.855320468473</v>
      </c>
      <c r="B23138">
        <v>9.5145818551649199</v>
      </c>
      <c r="C23138">
        <v>2001</v>
      </c>
    </row>
    <row r="23139" spans="1:11" x14ac:dyDescent="0.25">
      <c r="A23139">
        <v>140.59171947760601</v>
      </c>
      <c r="B23139">
        <v>12.2509808642978</v>
      </c>
      <c r="C23139">
        <v>2001</v>
      </c>
    </row>
    <row r="23140" spans="1:11" x14ac:dyDescent="0.25">
      <c r="A23140">
        <v>140.154703453157</v>
      </c>
      <c r="B23140">
        <v>12.6879968887466</v>
      </c>
      <c r="C23140">
        <v>2000</v>
      </c>
    </row>
    <row r="23141" spans="1:11" x14ac:dyDescent="0.25">
      <c r="A23141" t="s">
        <v>83</v>
      </c>
    </row>
    <row r="23142" spans="1:11" x14ac:dyDescent="0.25">
      <c r="A23142">
        <v>3976</v>
      </c>
      <c r="B23142">
        <v>0</v>
      </c>
      <c r="C23142">
        <v>2.73301994631663</v>
      </c>
      <c r="D23142">
        <v>1.6681217701343301</v>
      </c>
      <c r="E23142">
        <v>6</v>
      </c>
      <c r="F23142">
        <v>1.01722196789785</v>
      </c>
      <c r="G23142" t="s">
        <v>81</v>
      </c>
      <c r="H23142" t="s">
        <v>81</v>
      </c>
      <c r="I23142">
        <v>2214</v>
      </c>
      <c r="J23142">
        <v>1754</v>
      </c>
      <c r="K23142">
        <v>7.0459814101390697E-2</v>
      </c>
    </row>
    <row r="23143" spans="1:11" x14ac:dyDescent="0.25">
      <c r="A23143" t="s">
        <v>82</v>
      </c>
    </row>
    <row r="23144" spans="1:11" x14ac:dyDescent="0.25">
      <c r="A23144">
        <v>138.90457551316101</v>
      </c>
      <c r="B23144">
        <v>11.579044397728801</v>
      </c>
      <c r="C23144">
        <v>2000</v>
      </c>
    </row>
    <row r="23145" spans="1:11" x14ac:dyDescent="0.25">
      <c r="A23145">
        <v>136.972038576003</v>
      </c>
      <c r="B23145">
        <v>9.6465074605702092</v>
      </c>
      <c r="C23145">
        <v>2000</v>
      </c>
    </row>
    <row r="23146" spans="1:11" x14ac:dyDescent="0.25">
      <c r="A23146">
        <v>136.53502255155399</v>
      </c>
      <c r="B23146">
        <v>10.083523485019001</v>
      </c>
      <c r="C23146">
        <v>2001</v>
      </c>
    </row>
    <row r="23147" spans="1:11" x14ac:dyDescent="0.25">
      <c r="A23147">
        <v>138.467559488712</v>
      </c>
      <c r="B23147">
        <v>12.016060422177601</v>
      </c>
      <c r="C23147">
        <v>2001</v>
      </c>
    </row>
    <row r="23148" spans="1:11" x14ac:dyDescent="0.25">
      <c r="A23148">
        <v>139.64709970421899</v>
      </c>
      <c r="B23148">
        <v>13.1956006376845</v>
      </c>
      <c r="C23148">
        <v>2001</v>
      </c>
    </row>
    <row r="23149" spans="1:11" x14ac:dyDescent="0.25">
      <c r="A23149">
        <v>140.084115728668</v>
      </c>
      <c r="B23149">
        <v>12.758584613235699</v>
      </c>
      <c r="C23149">
        <v>2000</v>
      </c>
    </row>
    <row r="23150" spans="1:11" x14ac:dyDescent="0.25">
      <c r="A23150" t="s">
        <v>83</v>
      </c>
    </row>
    <row r="23151" spans="1:11" x14ac:dyDescent="0.25">
      <c r="A23151">
        <v>3043</v>
      </c>
      <c r="B23151">
        <v>0</v>
      </c>
      <c r="C23151">
        <v>1.5930223714163101</v>
      </c>
      <c r="D23151">
        <v>2.8040026604869301</v>
      </c>
      <c r="E23151">
        <v>6</v>
      </c>
      <c r="F23151">
        <v>1.01722196789785</v>
      </c>
      <c r="G23151" t="s">
        <v>81</v>
      </c>
      <c r="H23151" t="s">
        <v>81</v>
      </c>
      <c r="I23151">
        <v>4427</v>
      </c>
      <c r="J23151">
        <v>2735</v>
      </c>
      <c r="K23151">
        <v>6.9386325276588806E-2</v>
      </c>
    </row>
    <row r="23152" spans="1:11" x14ac:dyDescent="0.25">
      <c r="A23152" t="s">
        <v>82</v>
      </c>
    </row>
    <row r="23153" spans="1:11" x14ac:dyDescent="0.25">
      <c r="A23153">
        <v>111.20518814734901</v>
      </c>
      <c r="B23153">
        <v>101.158107534595</v>
      </c>
      <c r="C23153">
        <v>2000</v>
      </c>
    </row>
    <row r="23154" spans="1:11" x14ac:dyDescent="0.25">
      <c r="A23154">
        <v>110.078751225939</v>
      </c>
      <c r="B23154">
        <v>100.031670613184</v>
      </c>
      <c r="C23154">
        <v>2000</v>
      </c>
    </row>
    <row r="23155" spans="1:11" x14ac:dyDescent="0.25">
      <c r="A23155">
        <v>109.64173520148999</v>
      </c>
      <c r="B23155">
        <v>100.468686637633</v>
      </c>
      <c r="C23155">
        <v>2001</v>
      </c>
    </row>
    <row r="23156" spans="1:11" x14ac:dyDescent="0.25">
      <c r="A23156">
        <v>110.7681721229</v>
      </c>
      <c r="B23156">
        <v>101.595123559044</v>
      </c>
      <c r="C23156">
        <v>2001</v>
      </c>
    </row>
    <row r="23157" spans="1:11" x14ac:dyDescent="0.25">
      <c r="A23157">
        <v>112.750901418596</v>
      </c>
      <c r="B23157">
        <v>103.57785285473901</v>
      </c>
      <c r="C23157">
        <v>2001</v>
      </c>
    </row>
    <row r="23158" spans="1:11" x14ac:dyDescent="0.25">
      <c r="A23158">
        <v>113.187917443045</v>
      </c>
      <c r="B23158">
        <v>103.14083683029</v>
      </c>
      <c r="C23158">
        <v>2000</v>
      </c>
    </row>
    <row r="23159" spans="1:11" x14ac:dyDescent="0.25">
      <c r="A23159" t="s">
        <v>83</v>
      </c>
    </row>
    <row r="23160" spans="1:11" x14ac:dyDescent="0.25">
      <c r="A23160">
        <v>4070</v>
      </c>
      <c r="B23160">
        <v>0</v>
      </c>
      <c r="C23160">
        <v>0.176777103018011</v>
      </c>
      <c r="D23160">
        <v>4.21937748624664</v>
      </c>
      <c r="E23160">
        <v>8</v>
      </c>
      <c r="F23160">
        <v>1.01722196789785</v>
      </c>
      <c r="G23160" t="s">
        <v>81</v>
      </c>
      <c r="H23160" t="s">
        <v>81</v>
      </c>
      <c r="I23160">
        <v>3032</v>
      </c>
      <c r="J23160">
        <v>3597</v>
      </c>
      <c r="K23160">
        <v>7.0642422604174998E-2</v>
      </c>
    </row>
    <row r="23161" spans="1:11" x14ac:dyDescent="0.25">
      <c r="A23161" t="s">
        <v>82</v>
      </c>
    </row>
    <row r="23162" spans="1:11" x14ac:dyDescent="0.25">
      <c r="A23162">
        <v>100.187601432287</v>
      </c>
      <c r="B23162">
        <v>59.554008977284496</v>
      </c>
      <c r="C23162">
        <v>2000</v>
      </c>
    </row>
    <row r="23163" spans="1:11" x14ac:dyDescent="0.25">
      <c r="A23163">
        <v>100.06260114398501</v>
      </c>
      <c r="B23163">
        <v>59.429008688981902</v>
      </c>
      <c r="C23163">
        <v>2000</v>
      </c>
    </row>
    <row r="23164" spans="1:11" x14ac:dyDescent="0.25">
      <c r="A23164">
        <v>99.625585119535799</v>
      </c>
      <c r="B23164">
        <v>59.866024713430697</v>
      </c>
      <c r="C23164">
        <v>2001</v>
      </c>
    </row>
    <row r="23165" spans="1:11" x14ac:dyDescent="0.25">
      <c r="A23165">
        <v>99.750585407838301</v>
      </c>
      <c r="B23165">
        <v>59.991025001733298</v>
      </c>
      <c r="C23165">
        <v>2001</v>
      </c>
    </row>
    <row r="23166" spans="1:11" x14ac:dyDescent="0.25">
      <c r="A23166">
        <v>99.781491987775595</v>
      </c>
      <c r="B23166">
        <v>60.0219315816706</v>
      </c>
      <c r="C23166">
        <v>2001</v>
      </c>
    </row>
    <row r="23167" spans="1:11" x14ac:dyDescent="0.25">
      <c r="A23167">
        <v>102.734135840749</v>
      </c>
      <c r="B23167">
        <v>62.974575434644102</v>
      </c>
      <c r="C23167">
        <v>2001</v>
      </c>
    </row>
    <row r="23168" spans="1:11" x14ac:dyDescent="0.25">
      <c r="A23168">
        <v>103.171151865198</v>
      </c>
      <c r="B23168">
        <v>62.5375594101953</v>
      </c>
      <c r="C23168">
        <v>2000</v>
      </c>
    </row>
    <row r="23169" spans="1:11" x14ac:dyDescent="0.25">
      <c r="A23169">
        <v>100.21850801222401</v>
      </c>
      <c r="B23169">
        <v>59.584915557221699</v>
      </c>
      <c r="C23169">
        <v>2000</v>
      </c>
    </row>
    <row r="23170" spans="1:11" x14ac:dyDescent="0.25">
      <c r="A23170" t="s">
        <v>83</v>
      </c>
    </row>
    <row r="23171" spans="1:11" x14ac:dyDescent="0.25">
      <c r="A23171">
        <v>2174</v>
      </c>
      <c r="B23171">
        <v>0</v>
      </c>
      <c r="C23171">
        <v>0.15804803134781401</v>
      </c>
      <c r="D23171">
        <v>4.2378316079015201</v>
      </c>
      <c r="E23171">
        <v>6</v>
      </c>
      <c r="F23171">
        <v>1.01722196789785</v>
      </c>
      <c r="G23171" t="s">
        <v>84</v>
      </c>
      <c r="H23171" t="s">
        <v>81</v>
      </c>
      <c r="I23171">
        <v>0</v>
      </c>
      <c r="J23171">
        <v>2709</v>
      </c>
      <c r="K23171">
        <v>6.9068933935011206E-2</v>
      </c>
    </row>
    <row r="23172" spans="1:11" x14ac:dyDescent="0.25">
      <c r="A23172" t="s">
        <v>82</v>
      </c>
    </row>
    <row r="23173" spans="1:11" x14ac:dyDescent="0.25">
      <c r="A23173">
        <v>0.11961300094758</v>
      </c>
      <c r="B23173">
        <v>43.906211616205503</v>
      </c>
      <c r="C23173">
        <v>2000</v>
      </c>
    </row>
    <row r="23174" spans="1:11" x14ac:dyDescent="0.25">
      <c r="A23174">
        <v>0</v>
      </c>
      <c r="B23174">
        <v>43.786598615257901</v>
      </c>
      <c r="C23174">
        <v>2000</v>
      </c>
    </row>
    <row r="23175" spans="1:11" x14ac:dyDescent="0.25">
      <c r="A23175">
        <v>0</v>
      </c>
      <c r="B23175">
        <v>44.660630664155498</v>
      </c>
      <c r="C23175">
        <v>2001</v>
      </c>
    </row>
    <row r="23176" spans="1:11" x14ac:dyDescent="0.25">
      <c r="A23176">
        <v>0.103900668490867</v>
      </c>
      <c r="B23176">
        <v>44.764531332646399</v>
      </c>
      <c r="C23176">
        <v>2001</v>
      </c>
    </row>
    <row r="23177" spans="1:11" x14ac:dyDescent="0.25">
      <c r="A23177">
        <v>2.8898482899686702</v>
      </c>
      <c r="B23177">
        <v>47.550478954124202</v>
      </c>
      <c r="C23177">
        <v>2001</v>
      </c>
    </row>
    <row r="23178" spans="1:11" x14ac:dyDescent="0.25">
      <c r="A23178">
        <v>3.3268643144174899</v>
      </c>
      <c r="B23178">
        <v>47.1134629296754</v>
      </c>
      <c r="C23178">
        <v>2000</v>
      </c>
    </row>
    <row r="23179" spans="1:11" x14ac:dyDescent="0.25">
      <c r="A23179" t="s">
        <v>83</v>
      </c>
    </row>
    <row r="23180" spans="1:11" x14ac:dyDescent="0.25">
      <c r="A23180">
        <v>1311</v>
      </c>
      <c r="B23180">
        <v>0</v>
      </c>
      <c r="C23180">
        <v>4.1125628988335201</v>
      </c>
      <c r="D23180">
        <v>0.28262321213747998</v>
      </c>
      <c r="E23180">
        <v>6</v>
      </c>
      <c r="F23180">
        <v>1.01722196789785</v>
      </c>
      <c r="G23180" t="s">
        <v>81</v>
      </c>
      <c r="H23180" t="s">
        <v>81</v>
      </c>
      <c r="I23180">
        <v>2720</v>
      </c>
      <c r="J23180">
        <v>980</v>
      </c>
      <c r="K23180">
        <v>6.8683351093315997E-2</v>
      </c>
    </row>
    <row r="23181" spans="1:11" x14ac:dyDescent="0.25">
      <c r="A23181" t="s">
        <v>82</v>
      </c>
    </row>
    <row r="23182" spans="1:11" x14ac:dyDescent="0.25">
      <c r="A23182">
        <v>66.774094116298699</v>
      </c>
      <c r="B23182">
        <v>62.407391986072497</v>
      </c>
      <c r="C23182">
        <v>2000</v>
      </c>
    </row>
    <row r="23183" spans="1:11" x14ac:dyDescent="0.25">
      <c r="A23183">
        <v>63.8660730024773</v>
      </c>
      <c r="B23183">
        <v>59.499370872251099</v>
      </c>
      <c r="C23183">
        <v>2000</v>
      </c>
    </row>
    <row r="23184" spans="1:11" x14ac:dyDescent="0.25">
      <c r="A23184">
        <v>63.429056978028498</v>
      </c>
      <c r="B23184">
        <v>59.9363868967</v>
      </c>
      <c r="C23184">
        <v>2001</v>
      </c>
    </row>
    <row r="23185" spans="1:11" x14ac:dyDescent="0.25">
      <c r="A23185">
        <v>66.337078091849904</v>
      </c>
      <c r="B23185">
        <v>62.844408010521398</v>
      </c>
      <c r="C23185">
        <v>2001</v>
      </c>
    </row>
    <row r="23186" spans="1:11" x14ac:dyDescent="0.25">
      <c r="A23186">
        <v>66.536922881672993</v>
      </c>
      <c r="B23186">
        <v>63.044252800344502</v>
      </c>
      <c r="C23186">
        <v>2001</v>
      </c>
    </row>
    <row r="23187" spans="1:11" x14ac:dyDescent="0.25">
      <c r="A23187">
        <v>66.973938906121802</v>
      </c>
      <c r="B23187">
        <v>62.6072367758957</v>
      </c>
      <c r="C23187">
        <v>2000</v>
      </c>
    </row>
    <row r="23188" spans="1:11" x14ac:dyDescent="0.25">
      <c r="A23188" t="s">
        <v>83</v>
      </c>
    </row>
    <row r="23189" spans="1:11" x14ac:dyDescent="0.25">
      <c r="A23189">
        <v>762</v>
      </c>
      <c r="B23189">
        <v>0</v>
      </c>
      <c r="C23189">
        <v>2.05794533941088</v>
      </c>
      <c r="D23189">
        <v>2.3352773619449998</v>
      </c>
      <c r="E23189">
        <v>6</v>
      </c>
      <c r="F23189">
        <v>1.01722196789785</v>
      </c>
      <c r="G23189" t="s">
        <v>81</v>
      </c>
      <c r="H23189" t="s">
        <v>81</v>
      </c>
      <c r="I23189">
        <v>2161</v>
      </c>
      <c r="J23189">
        <v>4038</v>
      </c>
      <c r="K23189">
        <v>6.8278579319109606E-2</v>
      </c>
    </row>
    <row r="23190" spans="1:11" x14ac:dyDescent="0.25">
      <c r="A23190" t="s">
        <v>82</v>
      </c>
    </row>
    <row r="23191" spans="1:11" x14ac:dyDescent="0.25">
      <c r="A23191">
        <v>97.294603965843606</v>
      </c>
      <c r="B23191">
        <v>120.96171049073899</v>
      </c>
      <c r="C23191">
        <v>2000</v>
      </c>
    </row>
    <row r="23192" spans="1:11" x14ac:dyDescent="0.25">
      <c r="A23192">
        <v>95.839416861034906</v>
      </c>
      <c r="B23192">
        <v>119.50652338593</v>
      </c>
      <c r="C23192">
        <v>2000</v>
      </c>
    </row>
    <row r="23193" spans="1:11" x14ac:dyDescent="0.25">
      <c r="A23193">
        <v>95.402400836586096</v>
      </c>
      <c r="B23193">
        <v>119.943539410379</v>
      </c>
      <c r="C23193">
        <v>2001</v>
      </c>
    </row>
    <row r="23194" spans="1:11" x14ac:dyDescent="0.25">
      <c r="A23194">
        <v>96.857587941394698</v>
      </c>
      <c r="B23194">
        <v>121.39872651518699</v>
      </c>
      <c r="C23194">
        <v>2001</v>
      </c>
    </row>
    <row r="23195" spans="1:11" x14ac:dyDescent="0.25">
      <c r="A23195">
        <v>98.508878399977505</v>
      </c>
      <c r="B23195">
        <v>123.05001697377</v>
      </c>
      <c r="C23195">
        <v>2001</v>
      </c>
    </row>
    <row r="23196" spans="1:11" x14ac:dyDescent="0.25">
      <c r="A23196">
        <v>98.945894424426299</v>
      </c>
      <c r="B23196">
        <v>122.61300094932101</v>
      </c>
      <c r="C23196">
        <v>2000</v>
      </c>
    </row>
    <row r="23197" spans="1:11" x14ac:dyDescent="0.25">
      <c r="A23197" t="s">
        <v>83</v>
      </c>
    </row>
    <row r="23198" spans="1:11" x14ac:dyDescent="0.25">
      <c r="A23198">
        <v>1037</v>
      </c>
      <c r="B23198">
        <v>0</v>
      </c>
      <c r="C23198">
        <v>2.9796832753497</v>
      </c>
      <c r="D23198">
        <v>1.40180409202765</v>
      </c>
      <c r="E23198">
        <v>6</v>
      </c>
      <c r="F23198">
        <v>1.01722196789785</v>
      </c>
      <c r="G23198" t="s">
        <v>81</v>
      </c>
      <c r="H23198" t="s">
        <v>81</v>
      </c>
      <c r="I23198">
        <v>3066</v>
      </c>
      <c r="J23198">
        <v>1036</v>
      </c>
      <c r="K23198">
        <v>6.8407576784579593E-2</v>
      </c>
    </row>
    <row r="23199" spans="1:11" x14ac:dyDescent="0.25">
      <c r="A23199" t="s">
        <v>82</v>
      </c>
    </row>
    <row r="23200" spans="1:11" x14ac:dyDescent="0.25">
      <c r="A23200">
        <v>125.866731132314</v>
      </c>
      <c r="B23200">
        <v>45.232181175258802</v>
      </c>
      <c r="C23200">
        <v>2000</v>
      </c>
    </row>
    <row r="23201" spans="1:11" x14ac:dyDescent="0.25">
      <c r="A23201">
        <v>123.759776882526</v>
      </c>
      <c r="B23201">
        <v>43.125226925470898</v>
      </c>
      <c r="C23201">
        <v>2000</v>
      </c>
    </row>
    <row r="23202" spans="1:11" x14ac:dyDescent="0.25">
      <c r="A23202">
        <v>123.322760858077</v>
      </c>
      <c r="B23202">
        <v>43.5622429499197</v>
      </c>
      <c r="C23202">
        <v>2001</v>
      </c>
    </row>
    <row r="23203" spans="1:11" x14ac:dyDescent="0.25">
      <c r="A23203">
        <v>125.42971510786499</v>
      </c>
      <c r="B23203">
        <v>45.669197199707703</v>
      </c>
      <c r="C23203">
        <v>2001</v>
      </c>
    </row>
    <row r="23204" spans="1:11" x14ac:dyDescent="0.25">
      <c r="A23204">
        <v>126.42094028723299</v>
      </c>
      <c r="B23204">
        <v>46.660422379075499</v>
      </c>
      <c r="C23204">
        <v>2001</v>
      </c>
    </row>
    <row r="23205" spans="1:11" x14ac:dyDescent="0.25">
      <c r="A23205">
        <v>126.857956311682</v>
      </c>
      <c r="B23205">
        <v>46.223406354626597</v>
      </c>
      <c r="C23205">
        <v>2000</v>
      </c>
    </row>
    <row r="23206" spans="1:11" x14ac:dyDescent="0.25">
      <c r="A23206" t="s">
        <v>83</v>
      </c>
    </row>
    <row r="23207" spans="1:11" x14ac:dyDescent="0.25">
      <c r="A23207">
        <v>1959</v>
      </c>
      <c r="B23207">
        <v>0</v>
      </c>
      <c r="C23207">
        <v>2.3591552638106599</v>
      </c>
      <c r="D23207">
        <v>2.0220552101754401</v>
      </c>
      <c r="E23207">
        <v>6</v>
      </c>
      <c r="F23207">
        <v>1.01722196789785</v>
      </c>
      <c r="G23207" t="s">
        <v>81</v>
      </c>
      <c r="H23207" t="s">
        <v>81</v>
      </c>
      <c r="I23207">
        <v>3593</v>
      </c>
      <c r="J23207">
        <v>2619</v>
      </c>
      <c r="K23207">
        <v>6.9000702851662404E-2</v>
      </c>
    </row>
    <row r="23208" spans="1:11" x14ac:dyDescent="0.25">
      <c r="A23208" t="s">
        <v>82</v>
      </c>
    </row>
    <row r="23209" spans="1:11" x14ac:dyDescent="0.25">
      <c r="A23209">
        <v>116.91717890041301</v>
      </c>
      <c r="B23209">
        <v>111.481324056849</v>
      </c>
      <c r="C23209">
        <v>2000</v>
      </c>
    </row>
    <row r="23210" spans="1:11" x14ac:dyDescent="0.25">
      <c r="A23210">
        <v>115.24900421549999</v>
      </c>
      <c r="B23210">
        <v>109.81314937193601</v>
      </c>
      <c r="C23210">
        <v>2000</v>
      </c>
    </row>
    <row r="23211" spans="1:11" x14ac:dyDescent="0.25">
      <c r="A23211">
        <v>115.686020239949</v>
      </c>
      <c r="B23211">
        <v>109.376133347487</v>
      </c>
      <c r="C23211">
        <v>2001</v>
      </c>
    </row>
    <row r="23212" spans="1:11" x14ac:dyDescent="0.25">
      <c r="A23212">
        <v>117.35419492486101</v>
      </c>
      <c r="B23212">
        <v>111.0443080324</v>
      </c>
      <c r="C23212">
        <v>2001</v>
      </c>
    </row>
    <row r="23213" spans="1:11" x14ac:dyDescent="0.25">
      <c r="A23213">
        <v>118.78400387591</v>
      </c>
      <c r="B23213">
        <v>112.47411698344899</v>
      </c>
      <c r="C23213">
        <v>2001</v>
      </c>
    </row>
    <row r="23214" spans="1:11" x14ac:dyDescent="0.25">
      <c r="A23214">
        <v>118.34698785146099</v>
      </c>
      <c r="B23214">
        <v>112.91113300789701</v>
      </c>
      <c r="C23214">
        <v>2000</v>
      </c>
    </row>
    <row r="23215" spans="1:11" x14ac:dyDescent="0.25">
      <c r="A23215" t="s">
        <v>83</v>
      </c>
    </row>
    <row r="23216" spans="1:11" x14ac:dyDescent="0.25">
      <c r="A23216">
        <v>4499</v>
      </c>
      <c r="B23216">
        <v>0</v>
      </c>
      <c r="C23216">
        <v>1.80611626007533</v>
      </c>
      <c r="D23216">
        <v>2.57497589173488</v>
      </c>
      <c r="E23216">
        <v>6</v>
      </c>
      <c r="F23216">
        <v>1.01722196789785</v>
      </c>
      <c r="G23216" t="s">
        <v>81</v>
      </c>
      <c r="H23216" t="s">
        <v>81</v>
      </c>
      <c r="I23216">
        <v>1748</v>
      </c>
      <c r="J23216">
        <v>2415</v>
      </c>
      <c r="K23216">
        <v>7.1342583373259105E-2</v>
      </c>
    </row>
    <row r="23217" spans="1:11" x14ac:dyDescent="0.25">
      <c r="A23217" t="s">
        <v>82</v>
      </c>
    </row>
    <row r="23218" spans="1:11" x14ac:dyDescent="0.25">
      <c r="A23218">
        <v>61.171905216370902</v>
      </c>
      <c r="B23218">
        <v>146.28344936682501</v>
      </c>
      <c r="C23218">
        <v>2000</v>
      </c>
    </row>
    <row r="23219" spans="1:11" x14ac:dyDescent="0.25">
      <c r="A23219">
        <v>59.894788161260301</v>
      </c>
      <c r="B23219">
        <v>145.006332311715</v>
      </c>
      <c r="C23219">
        <v>2000</v>
      </c>
    </row>
    <row r="23220" spans="1:11" x14ac:dyDescent="0.25">
      <c r="A23220">
        <v>59.457772136811499</v>
      </c>
      <c r="B23220">
        <v>145.44334833616301</v>
      </c>
      <c r="C23220">
        <v>2001</v>
      </c>
    </row>
    <row r="23221" spans="1:11" x14ac:dyDescent="0.25">
      <c r="A23221">
        <v>60.734889191922001</v>
      </c>
      <c r="B23221">
        <v>146.72046539127399</v>
      </c>
      <c r="C23221">
        <v>2001</v>
      </c>
    </row>
    <row r="23222" spans="1:11" x14ac:dyDescent="0.25">
      <c r="A23222">
        <v>62.555672106359602</v>
      </c>
      <c r="B23222">
        <v>148.541248305712</v>
      </c>
      <c r="C23222">
        <v>2001</v>
      </c>
    </row>
    <row r="23223" spans="1:11" x14ac:dyDescent="0.25">
      <c r="A23223">
        <v>62.992688130808503</v>
      </c>
      <c r="B23223">
        <v>148.10423228126299</v>
      </c>
      <c r="C23223">
        <v>2000</v>
      </c>
    </row>
    <row r="23224" spans="1:11" x14ac:dyDescent="0.25">
      <c r="A23224" t="s">
        <v>83</v>
      </c>
    </row>
    <row r="23225" spans="1:11" x14ac:dyDescent="0.25">
      <c r="A23225">
        <v>1531</v>
      </c>
      <c r="B23225">
        <v>0</v>
      </c>
      <c r="C23225">
        <v>2.0987338281069601</v>
      </c>
      <c r="D23225">
        <v>2.2823583237032499</v>
      </c>
      <c r="E23225">
        <v>6</v>
      </c>
      <c r="F23225">
        <v>1.01722196789785</v>
      </c>
      <c r="G23225" t="s">
        <v>81</v>
      </c>
      <c r="H23225" t="s">
        <v>81</v>
      </c>
      <c r="I23225">
        <v>1748</v>
      </c>
      <c r="J23225">
        <v>3715</v>
      </c>
      <c r="K23225">
        <v>6.8801489093429896E-2</v>
      </c>
    </row>
    <row r="23226" spans="1:11" x14ac:dyDescent="0.25">
      <c r="A23226" t="s">
        <v>82</v>
      </c>
    </row>
    <row r="23227" spans="1:11" x14ac:dyDescent="0.25">
      <c r="A23227">
        <v>61.416326907196101</v>
      </c>
      <c r="B23227">
        <v>146.452851409299</v>
      </c>
      <c r="C23227">
        <v>2000</v>
      </c>
    </row>
    <row r="23228" spans="1:11" x14ac:dyDescent="0.25">
      <c r="A23228">
        <v>59.932297985436001</v>
      </c>
      <c r="B23228">
        <v>144.968822487539</v>
      </c>
      <c r="C23228">
        <v>2000</v>
      </c>
    </row>
    <row r="23229" spans="1:11" x14ac:dyDescent="0.25">
      <c r="A23229">
        <v>60.369314009884803</v>
      </c>
      <c r="B23229">
        <v>144.53180646308999</v>
      </c>
      <c r="C23229">
        <v>2001</v>
      </c>
    </row>
    <row r="23230" spans="1:11" x14ac:dyDescent="0.25">
      <c r="A23230">
        <v>61.853342931644903</v>
      </c>
      <c r="B23230">
        <v>146.01583538484999</v>
      </c>
      <c r="C23230">
        <v>2001</v>
      </c>
    </row>
    <row r="23231" spans="1:11" x14ac:dyDescent="0.25">
      <c r="A23231">
        <v>63.467213979432998</v>
      </c>
      <c r="B23231">
        <v>147.62970643263799</v>
      </c>
      <c r="C23231">
        <v>2001</v>
      </c>
    </row>
    <row r="23232" spans="1:11" x14ac:dyDescent="0.25">
      <c r="A23232">
        <v>63.030197954984203</v>
      </c>
      <c r="B23232">
        <v>148.066722457087</v>
      </c>
      <c r="C23232">
        <v>2000</v>
      </c>
    </row>
    <row r="23233" spans="1:11" x14ac:dyDescent="0.25">
      <c r="A23233" t="s">
        <v>83</v>
      </c>
    </row>
    <row r="23234" spans="1:11" x14ac:dyDescent="0.25">
      <c r="A23234">
        <v>3379</v>
      </c>
      <c r="B23234">
        <v>0</v>
      </c>
      <c r="C23234">
        <v>2.11495162843788</v>
      </c>
      <c r="D23234">
        <v>2.2659310402750301</v>
      </c>
      <c r="E23234">
        <v>6</v>
      </c>
      <c r="F23234">
        <v>1.01722196789785</v>
      </c>
      <c r="G23234" t="s">
        <v>84</v>
      </c>
      <c r="H23234" t="s">
        <v>81</v>
      </c>
      <c r="I23234">
        <v>0</v>
      </c>
      <c r="J23234">
        <v>3364</v>
      </c>
      <c r="K23234">
        <v>6.9595821453904999E-2</v>
      </c>
    </row>
    <row r="23235" spans="1:11" x14ac:dyDescent="0.25">
      <c r="A23235" t="s">
        <v>82</v>
      </c>
    </row>
    <row r="23236" spans="1:11" x14ac:dyDescent="0.25">
      <c r="A23236">
        <v>30.399775335738099</v>
      </c>
      <c r="B23236">
        <v>1.3900078792966299</v>
      </c>
      <c r="C23236">
        <v>2000</v>
      </c>
    </row>
    <row r="23237" spans="1:11" x14ac:dyDescent="0.25">
      <c r="A23237">
        <v>29.009767456441399</v>
      </c>
      <c r="B23237">
        <v>0</v>
      </c>
      <c r="C23237">
        <v>2000</v>
      </c>
    </row>
    <row r="23238" spans="1:11" x14ac:dyDescent="0.25">
      <c r="A23238">
        <v>28.135735407543802</v>
      </c>
      <c r="B23238">
        <v>0</v>
      </c>
      <c r="C23238">
        <v>2001</v>
      </c>
    </row>
    <row r="23239" spans="1:11" x14ac:dyDescent="0.25">
      <c r="A23239">
        <v>29.736720804947101</v>
      </c>
      <c r="B23239">
        <v>1.6009853974032799</v>
      </c>
      <c r="C23239">
        <v>2001</v>
      </c>
    </row>
    <row r="23240" spans="1:11" x14ac:dyDescent="0.25">
      <c r="A23240">
        <v>31.451995262397698</v>
      </c>
      <c r="B23240">
        <v>3.3162598548539202</v>
      </c>
      <c r="C23240">
        <v>2001</v>
      </c>
    </row>
    <row r="23241" spans="1:11" x14ac:dyDescent="0.25">
      <c r="A23241">
        <v>31.8890112868465</v>
      </c>
      <c r="B23241">
        <v>2.8792438304051</v>
      </c>
      <c r="C23241">
        <v>2000</v>
      </c>
    </row>
    <row r="23242" spans="1:11" x14ac:dyDescent="0.25">
      <c r="A23242" t="s">
        <v>83</v>
      </c>
    </row>
    <row r="23243" spans="1:11" x14ac:dyDescent="0.25">
      <c r="A23243">
        <v>2630</v>
      </c>
      <c r="B23243">
        <v>0</v>
      </c>
      <c r="C23243">
        <v>4.0676670747453203</v>
      </c>
      <c r="D23243">
        <v>0.31080806908693098</v>
      </c>
      <c r="E23243">
        <v>6</v>
      </c>
      <c r="F23243">
        <v>1.01722196789785</v>
      </c>
      <c r="G23243" t="s">
        <v>81</v>
      </c>
      <c r="H23243" t="s">
        <v>81</v>
      </c>
      <c r="I23243">
        <v>1159</v>
      </c>
      <c r="J23243">
        <v>1913</v>
      </c>
      <c r="K23243">
        <v>6.9231097492913493E-2</v>
      </c>
    </row>
    <row r="23244" spans="1:11" x14ac:dyDescent="0.25">
      <c r="A23244" t="s">
        <v>82</v>
      </c>
    </row>
    <row r="23245" spans="1:11" x14ac:dyDescent="0.25">
      <c r="A23245">
        <v>126.996793164409</v>
      </c>
      <c r="B23245">
        <v>67.328630329723893</v>
      </c>
      <c r="C23245">
        <v>2000</v>
      </c>
    </row>
    <row r="23246" spans="1:11" x14ac:dyDescent="0.25">
      <c r="A23246">
        <v>124.120518192247</v>
      </c>
      <c r="B23246">
        <v>64.452355357562297</v>
      </c>
      <c r="C23246">
        <v>2000</v>
      </c>
    </row>
    <row r="23247" spans="1:11" x14ac:dyDescent="0.25">
      <c r="A23247">
        <v>124.557534216696</v>
      </c>
      <c r="B23247">
        <v>64.015339333113502</v>
      </c>
      <c r="C23247">
        <v>2001</v>
      </c>
    </row>
    <row r="23248" spans="1:11" x14ac:dyDescent="0.25">
      <c r="A23248">
        <v>127.43380918885801</v>
      </c>
      <c r="B23248">
        <v>66.891614305275098</v>
      </c>
      <c r="C23248">
        <v>2001</v>
      </c>
    </row>
    <row r="23249" spans="1:11" x14ac:dyDescent="0.25">
      <c r="A23249">
        <v>127.65358368215701</v>
      </c>
      <c r="B23249">
        <v>67.111388798573998</v>
      </c>
      <c r="C23249">
        <v>2001</v>
      </c>
    </row>
    <row r="23250" spans="1:11" x14ac:dyDescent="0.25">
      <c r="A23250">
        <v>127.216567657708</v>
      </c>
      <c r="B23250">
        <v>67.548404823022807</v>
      </c>
      <c r="C23250">
        <v>2000</v>
      </c>
    </row>
    <row r="23251" spans="1:11" x14ac:dyDescent="0.25">
      <c r="A23251" t="s">
        <v>83</v>
      </c>
    </row>
    <row r="23252" spans="1:11" x14ac:dyDescent="0.25">
      <c r="A23252">
        <v>1153</v>
      </c>
      <c r="B23252">
        <v>0</v>
      </c>
      <c r="C23252">
        <v>1.2569331272065101</v>
      </c>
      <c r="D23252">
        <v>3.1215420166257402</v>
      </c>
      <c r="E23252">
        <v>6</v>
      </c>
      <c r="F23252">
        <v>1.01722196789785</v>
      </c>
      <c r="G23252" t="s">
        <v>81</v>
      </c>
      <c r="H23252" t="s">
        <v>81</v>
      </c>
      <c r="I23252">
        <v>4457</v>
      </c>
      <c r="J23252">
        <v>1913</v>
      </c>
      <c r="K23252">
        <v>6.8592920878615599E-2</v>
      </c>
    </row>
    <row r="23253" spans="1:11" x14ac:dyDescent="0.25">
      <c r="A23253" t="s">
        <v>82</v>
      </c>
    </row>
    <row r="23254" spans="1:11" x14ac:dyDescent="0.25">
      <c r="A23254">
        <v>125.951946286458</v>
      </c>
      <c r="B23254">
        <v>64.398499138843306</v>
      </c>
      <c r="C23254">
        <v>2000</v>
      </c>
    </row>
    <row r="23255" spans="1:11" x14ac:dyDescent="0.25">
      <c r="A23255">
        <v>125.063160348712</v>
      </c>
      <c r="B23255">
        <v>63.509713201097597</v>
      </c>
      <c r="C23255">
        <v>2000</v>
      </c>
    </row>
    <row r="23256" spans="1:11" x14ac:dyDescent="0.25">
      <c r="A23256">
        <v>124.626144324263</v>
      </c>
      <c r="B23256">
        <v>63.946729225546399</v>
      </c>
      <c r="C23256">
        <v>2001</v>
      </c>
    </row>
    <row r="23257" spans="1:11" x14ac:dyDescent="0.25">
      <c r="A23257">
        <v>125.514930262009</v>
      </c>
      <c r="B23257">
        <v>64.835515163292101</v>
      </c>
      <c r="C23257">
        <v>2001</v>
      </c>
    </row>
    <row r="23258" spans="1:11" x14ac:dyDescent="0.25">
      <c r="A23258">
        <v>127.722193789724</v>
      </c>
      <c r="B23258">
        <v>67.042778691006902</v>
      </c>
      <c r="C23258">
        <v>2001</v>
      </c>
    </row>
    <row r="23259" spans="1:11" x14ac:dyDescent="0.25">
      <c r="A23259">
        <v>128.15920981417301</v>
      </c>
      <c r="B23259">
        <v>66.605762666558107</v>
      </c>
      <c r="C23259">
        <v>2000</v>
      </c>
    </row>
    <row r="23260" spans="1:11" x14ac:dyDescent="0.25">
      <c r="A23260" t="s">
        <v>83</v>
      </c>
    </row>
    <row r="23261" spans="1:11" x14ac:dyDescent="0.25">
      <c r="A23261">
        <v>4634</v>
      </c>
      <c r="B23261">
        <v>0</v>
      </c>
      <c r="C23261">
        <v>4.3192610612043998</v>
      </c>
      <c r="D23261">
        <v>5.8073270018752503E-2</v>
      </c>
      <c r="E23261">
        <v>8</v>
      </c>
      <c r="F23261">
        <v>1.01722196789785</v>
      </c>
      <c r="G23261" t="s">
        <v>81</v>
      </c>
      <c r="H23261" t="s">
        <v>81</v>
      </c>
      <c r="I23261">
        <v>3253</v>
      </c>
      <c r="J23261">
        <v>4087</v>
      </c>
      <c r="K23261">
        <v>7.1588206997526702E-2</v>
      </c>
    </row>
    <row r="23262" spans="1:11" x14ac:dyDescent="0.25">
      <c r="A23262" t="s">
        <v>82</v>
      </c>
    </row>
    <row r="23263" spans="1:11" x14ac:dyDescent="0.25">
      <c r="A23263">
        <v>100.222467029566</v>
      </c>
      <c r="B23263">
        <v>146.32593604658501</v>
      </c>
      <c r="C23263">
        <v>2000</v>
      </c>
    </row>
    <row r="23264" spans="1:11" x14ac:dyDescent="0.25">
      <c r="A23264">
        <v>100.21850801222401</v>
      </c>
      <c r="B23264">
        <v>146.32197702924299</v>
      </c>
      <c r="C23264">
        <v>2000</v>
      </c>
    </row>
    <row r="23265" spans="1:11" x14ac:dyDescent="0.25">
      <c r="A23265">
        <v>97.168288243473697</v>
      </c>
      <c r="B23265">
        <v>143.27175726049299</v>
      </c>
      <c r="C23265">
        <v>2000</v>
      </c>
    </row>
    <row r="23266" spans="1:11" x14ac:dyDescent="0.25">
      <c r="A23266">
        <v>96.731272219024902</v>
      </c>
      <c r="B23266">
        <v>143.708773284941</v>
      </c>
      <c r="C23266">
        <v>2001</v>
      </c>
    </row>
    <row r="23267" spans="1:11" x14ac:dyDescent="0.25">
      <c r="A23267">
        <v>99.781491987775595</v>
      </c>
      <c r="B23267">
        <v>146.758993053692</v>
      </c>
      <c r="C23267">
        <v>2001</v>
      </c>
    </row>
    <row r="23268" spans="1:11" x14ac:dyDescent="0.25">
      <c r="A23268">
        <v>99.785451005117494</v>
      </c>
      <c r="B23268">
        <v>146.76295207103399</v>
      </c>
      <c r="C23268">
        <v>2001</v>
      </c>
    </row>
    <row r="23269" spans="1:11" x14ac:dyDescent="0.25">
      <c r="A23269">
        <v>99.826515008153507</v>
      </c>
      <c r="B23269">
        <v>146.80401607407001</v>
      </c>
      <c r="C23269">
        <v>2001</v>
      </c>
    </row>
    <row r="23270" spans="1:11" x14ac:dyDescent="0.25">
      <c r="A23270">
        <v>100.263531032602</v>
      </c>
      <c r="B23270">
        <v>146.367000049621</v>
      </c>
      <c r="C23270">
        <v>2000</v>
      </c>
    </row>
    <row r="23271" spans="1:11" x14ac:dyDescent="0.25">
      <c r="A23271" t="s">
        <v>83</v>
      </c>
    </row>
    <row r="23272" spans="1:11" x14ac:dyDescent="0.25">
      <c r="A23272">
        <v>4520</v>
      </c>
      <c r="B23272">
        <v>0</v>
      </c>
      <c r="C23272">
        <v>0.101059285352555</v>
      </c>
      <c r="D23272">
        <v>4.2726882903065304</v>
      </c>
      <c r="E23272">
        <v>8</v>
      </c>
      <c r="F23272">
        <v>1.01722196789785</v>
      </c>
      <c r="G23272" t="s">
        <v>81</v>
      </c>
      <c r="H23272" t="s">
        <v>81</v>
      </c>
      <c r="I23272">
        <v>4521</v>
      </c>
      <c r="J23272">
        <v>2958</v>
      </c>
      <c r="K23272">
        <v>7.1416343652791897E-2</v>
      </c>
    </row>
    <row r="23273" spans="1:11" x14ac:dyDescent="0.25">
      <c r="A23273" t="s">
        <v>82</v>
      </c>
    </row>
    <row r="23274" spans="1:11" x14ac:dyDescent="0.25">
      <c r="A23274">
        <v>3.4156952339252999</v>
      </c>
      <c r="B23274">
        <v>49.775154419143099</v>
      </c>
      <c r="C23274">
        <v>2000</v>
      </c>
    </row>
    <row r="23275" spans="1:11" x14ac:dyDescent="0.25">
      <c r="A23275">
        <v>3.3442355279506399</v>
      </c>
      <c r="B23275">
        <v>49.703694713168503</v>
      </c>
      <c r="C23275">
        <v>2000</v>
      </c>
    </row>
    <row r="23276" spans="1:11" x14ac:dyDescent="0.25">
      <c r="A23276">
        <v>2.9072195035018198</v>
      </c>
      <c r="B23276">
        <v>50.140710737617297</v>
      </c>
      <c r="C23276">
        <v>2001</v>
      </c>
    </row>
    <row r="23277" spans="1:11" x14ac:dyDescent="0.25">
      <c r="A23277">
        <v>2.9786792094764798</v>
      </c>
      <c r="B23277">
        <v>50.212170443591901</v>
      </c>
      <c r="C23277">
        <v>2001</v>
      </c>
    </row>
    <row r="23278" spans="1:11" x14ac:dyDescent="0.25">
      <c r="A23278">
        <v>2.9850167781089398</v>
      </c>
      <c r="B23278">
        <v>50.218508012224397</v>
      </c>
      <c r="C23278">
        <v>2001</v>
      </c>
    </row>
    <row r="23279" spans="1:11" x14ac:dyDescent="0.25">
      <c r="A23279">
        <v>5.9999260734485702</v>
      </c>
      <c r="B23279">
        <v>53.233417307563997</v>
      </c>
      <c r="C23279">
        <v>2001</v>
      </c>
    </row>
    <row r="23280" spans="1:11" x14ac:dyDescent="0.25">
      <c r="A23280">
        <v>6.4369420978973997</v>
      </c>
      <c r="B23280">
        <v>52.796401283115202</v>
      </c>
      <c r="C23280">
        <v>2000</v>
      </c>
    </row>
    <row r="23281" spans="1:11" x14ac:dyDescent="0.25">
      <c r="A23281">
        <v>3.42203280255776</v>
      </c>
      <c r="B23281">
        <v>49.781491987775603</v>
      </c>
      <c r="C23281">
        <v>2000</v>
      </c>
    </row>
    <row r="23282" spans="1:11" x14ac:dyDescent="0.25">
      <c r="A23282" t="s">
        <v>83</v>
      </c>
    </row>
    <row r="23283" spans="1:11" x14ac:dyDescent="0.25">
      <c r="A23283">
        <v>1202</v>
      </c>
      <c r="B23283">
        <v>0</v>
      </c>
      <c r="C23283">
        <v>2.7861304502677302</v>
      </c>
      <c r="D23283">
        <v>1.5842198012981299</v>
      </c>
      <c r="E23283">
        <v>6</v>
      </c>
      <c r="F23283">
        <v>1.01722196789785</v>
      </c>
      <c r="G23283" t="s">
        <v>81</v>
      </c>
      <c r="H23283" t="s">
        <v>81</v>
      </c>
      <c r="I23283">
        <v>1258</v>
      </c>
      <c r="J23283">
        <v>1050</v>
      </c>
      <c r="K23283">
        <v>6.8637554492615993E-2</v>
      </c>
    </row>
    <row r="23284" spans="1:11" x14ac:dyDescent="0.25">
      <c r="A23284" t="s">
        <v>82</v>
      </c>
    </row>
    <row r="23285" spans="1:11" x14ac:dyDescent="0.25">
      <c r="A23285">
        <v>139.15591292603199</v>
      </c>
      <c r="B23285">
        <v>108.36663372645</v>
      </c>
      <c r="C23285">
        <v>2000</v>
      </c>
    </row>
    <row r="23286" spans="1:11" x14ac:dyDescent="0.25">
      <c r="A23286">
        <v>137.18582119137699</v>
      </c>
      <c r="B23286">
        <v>106.396541991796</v>
      </c>
      <c r="C23286">
        <v>2000</v>
      </c>
    </row>
    <row r="23287" spans="1:11" x14ac:dyDescent="0.25">
      <c r="A23287">
        <v>137.622837215826</v>
      </c>
      <c r="B23287">
        <v>105.95952596734701</v>
      </c>
      <c r="C23287">
        <v>2001</v>
      </c>
    </row>
    <row r="23288" spans="1:11" x14ac:dyDescent="0.25">
      <c r="A23288">
        <v>139.592928950481</v>
      </c>
      <c r="B23288">
        <v>107.929617702001</v>
      </c>
      <c r="C23288">
        <v>2001</v>
      </c>
    </row>
    <row r="23289" spans="1:11" x14ac:dyDescent="0.25">
      <c r="A23289">
        <v>140.71314151486899</v>
      </c>
      <c r="B23289">
        <v>109.04983026638899</v>
      </c>
      <c r="C23289">
        <v>2001</v>
      </c>
    </row>
    <row r="23290" spans="1:11" x14ac:dyDescent="0.25">
      <c r="A23290">
        <v>140.27612549041999</v>
      </c>
      <c r="B23290">
        <v>109.486846290838</v>
      </c>
      <c r="C23290">
        <v>2000</v>
      </c>
    </row>
    <row r="23291" spans="1:11" x14ac:dyDescent="0.25">
      <c r="A23291" t="s">
        <v>83</v>
      </c>
    </row>
    <row r="23292" spans="1:11" x14ac:dyDescent="0.25">
      <c r="A23292">
        <v>2649</v>
      </c>
      <c r="B23292">
        <v>0</v>
      </c>
      <c r="C23292">
        <v>1.5486896088965501</v>
      </c>
      <c r="D23292">
        <v>2.82165586812744</v>
      </c>
      <c r="E23292">
        <v>6</v>
      </c>
      <c r="F23292">
        <v>1.01722196789785</v>
      </c>
      <c r="G23292" t="s">
        <v>81</v>
      </c>
      <c r="H23292" t="s">
        <v>81</v>
      </c>
      <c r="I23292">
        <v>1886</v>
      </c>
      <c r="J23292">
        <v>2674</v>
      </c>
      <c r="K23292">
        <v>6.9239613776530595E-2</v>
      </c>
    </row>
    <row r="23293" spans="1:11" x14ac:dyDescent="0.25">
      <c r="A23293" t="s">
        <v>82</v>
      </c>
    </row>
    <row r="23294" spans="1:11" x14ac:dyDescent="0.25">
      <c r="A23294">
        <v>68.819062563967606</v>
      </c>
      <c r="B23294">
        <v>20.050374144716201</v>
      </c>
      <c r="C23294">
        <v>2000</v>
      </c>
    </row>
    <row r="23295" spans="1:11" x14ac:dyDescent="0.25">
      <c r="A23295">
        <v>67.723973639563695</v>
      </c>
      <c r="B23295">
        <v>18.955285220312302</v>
      </c>
      <c r="C23295">
        <v>2000</v>
      </c>
    </row>
    <row r="23296" spans="1:11" x14ac:dyDescent="0.25">
      <c r="A23296">
        <v>67.2869576151149</v>
      </c>
      <c r="B23296">
        <v>19.3923012447611</v>
      </c>
      <c r="C23296">
        <v>2001</v>
      </c>
    </row>
    <row r="23297" spans="1:11" x14ac:dyDescent="0.25">
      <c r="A23297">
        <v>68.382046539518797</v>
      </c>
      <c r="B23297">
        <v>20.487390169165</v>
      </c>
      <c r="C23297">
        <v>2001</v>
      </c>
    </row>
    <row r="23298" spans="1:11" x14ac:dyDescent="0.25">
      <c r="A23298">
        <v>70.377258538046505</v>
      </c>
      <c r="B23298">
        <v>22.482602167692701</v>
      </c>
      <c r="C23298">
        <v>2001</v>
      </c>
    </row>
    <row r="23299" spans="1:11" x14ac:dyDescent="0.25">
      <c r="A23299">
        <v>70.814274562495299</v>
      </c>
      <c r="B23299">
        <v>22.045586143243899</v>
      </c>
      <c r="C23299">
        <v>2000</v>
      </c>
    </row>
    <row r="23300" spans="1:11" x14ac:dyDescent="0.25">
      <c r="A23300" t="s">
        <v>83</v>
      </c>
    </row>
    <row r="23301" spans="1:11" x14ac:dyDescent="0.25">
      <c r="A23301">
        <v>1334</v>
      </c>
      <c r="B23301">
        <v>0</v>
      </c>
      <c r="C23301">
        <v>2.57210122950839</v>
      </c>
      <c r="D23301">
        <v>1.7960248559835601</v>
      </c>
      <c r="E23301">
        <v>6</v>
      </c>
      <c r="F23301">
        <v>1.01722196789785</v>
      </c>
      <c r="G23301" t="s">
        <v>81</v>
      </c>
      <c r="H23301" t="s">
        <v>81</v>
      </c>
      <c r="I23301">
        <v>592</v>
      </c>
      <c r="J23301">
        <v>3472</v>
      </c>
      <c r="K23301">
        <v>6.8704529874616796E-2</v>
      </c>
    </row>
    <row r="23302" spans="1:11" x14ac:dyDescent="0.25">
      <c r="A23302" t="s">
        <v>82</v>
      </c>
    </row>
    <row r="23303" spans="1:11" x14ac:dyDescent="0.25">
      <c r="A23303">
        <v>17.511998641072999</v>
      </c>
      <c r="B23303">
        <v>146.31427509632101</v>
      </c>
      <c r="C23303">
        <v>2000</v>
      </c>
    </row>
    <row r="23304" spans="1:11" x14ac:dyDescent="0.25">
      <c r="A23304">
        <v>15.693248419789301</v>
      </c>
      <c r="B23304">
        <v>144.495524875038</v>
      </c>
      <c r="C23304">
        <v>2000</v>
      </c>
    </row>
    <row r="23305" spans="1:11" x14ac:dyDescent="0.25">
      <c r="A23305">
        <v>15.256232395340501</v>
      </c>
      <c r="B23305">
        <v>144.93254089948701</v>
      </c>
      <c r="C23305">
        <v>2001</v>
      </c>
    </row>
    <row r="23306" spans="1:11" x14ac:dyDescent="0.25">
      <c r="A23306">
        <v>17.074982616624101</v>
      </c>
      <c r="B23306">
        <v>146.75129112076999</v>
      </c>
      <c r="C23306">
        <v>2001</v>
      </c>
    </row>
    <row r="23307" spans="1:11" x14ac:dyDescent="0.25">
      <c r="A23307">
        <v>18.344963971469699</v>
      </c>
      <c r="B23307">
        <v>148.021272475616</v>
      </c>
      <c r="C23307">
        <v>2001</v>
      </c>
    </row>
    <row r="23308" spans="1:11" x14ac:dyDescent="0.25">
      <c r="A23308">
        <v>18.781979995918501</v>
      </c>
      <c r="B23308">
        <v>147.58425645116699</v>
      </c>
      <c r="C23308">
        <v>2000</v>
      </c>
    </row>
    <row r="23309" spans="1:11" x14ac:dyDescent="0.25">
      <c r="A23309" t="s">
        <v>83</v>
      </c>
    </row>
    <row r="23310" spans="1:11" x14ac:dyDescent="0.25">
      <c r="A23310">
        <v>3300</v>
      </c>
      <c r="B23310">
        <v>0</v>
      </c>
      <c r="C23310">
        <v>2.4718537757011898</v>
      </c>
      <c r="D23310">
        <v>1.89393591163955</v>
      </c>
      <c r="E23310">
        <v>6</v>
      </c>
      <c r="F23310">
        <v>1.01722196789785</v>
      </c>
      <c r="G23310" t="s">
        <v>81</v>
      </c>
      <c r="H23310" t="s">
        <v>81</v>
      </c>
      <c r="I23310">
        <v>1844</v>
      </c>
      <c r="J23310">
        <v>2819</v>
      </c>
      <c r="K23310">
        <v>6.9529297001768395E-2</v>
      </c>
    </row>
    <row r="23311" spans="1:11" x14ac:dyDescent="0.25">
      <c r="A23311" t="s">
        <v>82</v>
      </c>
    </row>
    <row r="23312" spans="1:11" x14ac:dyDescent="0.25">
      <c r="A23312">
        <v>120.18960950067201</v>
      </c>
      <c r="B23312">
        <v>139.49987375991901</v>
      </c>
      <c r="C23312">
        <v>2000</v>
      </c>
    </row>
    <row r="23313" spans="1:11" x14ac:dyDescent="0.25">
      <c r="A23313">
        <v>118.441744933772</v>
      </c>
      <c r="B23313">
        <v>137.75200919301901</v>
      </c>
      <c r="C23313">
        <v>2000</v>
      </c>
    </row>
    <row r="23314" spans="1:11" x14ac:dyDescent="0.25">
      <c r="A23314">
        <v>118.87876095822099</v>
      </c>
      <c r="B23314">
        <v>137.31499316857</v>
      </c>
      <c r="C23314">
        <v>2001</v>
      </c>
    </row>
    <row r="23315" spans="1:11" x14ac:dyDescent="0.25">
      <c r="A23315">
        <v>120.626625525121</v>
      </c>
      <c r="B23315">
        <v>139.06285773547</v>
      </c>
      <c r="C23315">
        <v>2001</v>
      </c>
    </row>
    <row r="23316" spans="1:11" x14ac:dyDescent="0.25">
      <c r="A23316">
        <v>121.96584045137401</v>
      </c>
      <c r="B23316">
        <v>140.402072661723</v>
      </c>
      <c r="C23316">
        <v>2001</v>
      </c>
    </row>
    <row r="23317" spans="1:11" x14ac:dyDescent="0.25">
      <c r="A23317">
        <v>121.528824426925</v>
      </c>
      <c r="B23317">
        <v>140.839088686172</v>
      </c>
      <c r="C23317">
        <v>2000</v>
      </c>
    </row>
    <row r="23318" spans="1:11" x14ac:dyDescent="0.25">
      <c r="A23318" t="s">
        <v>83</v>
      </c>
    </row>
    <row r="23319" spans="1:11" x14ac:dyDescent="0.25">
      <c r="A23319">
        <v>1738</v>
      </c>
      <c r="B23319">
        <v>0</v>
      </c>
      <c r="C23319">
        <v>0.95562113030629803</v>
      </c>
      <c r="D23319">
        <v>3.41016855703444</v>
      </c>
      <c r="E23319">
        <v>6</v>
      </c>
      <c r="F23319">
        <v>1.01722196789785</v>
      </c>
      <c r="G23319" t="s">
        <v>81</v>
      </c>
      <c r="H23319" t="s">
        <v>81</v>
      </c>
      <c r="I23319">
        <v>2414</v>
      </c>
      <c r="J23319">
        <v>2819</v>
      </c>
      <c r="K23319">
        <v>6.8911582549572706E-2</v>
      </c>
    </row>
    <row r="23320" spans="1:11" x14ac:dyDescent="0.25">
      <c r="A23320" t="s">
        <v>82</v>
      </c>
    </row>
    <row r="23321" spans="1:11" x14ac:dyDescent="0.25">
      <c r="A23321">
        <v>119.813075108371</v>
      </c>
      <c r="B23321">
        <v>137.73213138138999</v>
      </c>
      <c r="C23321">
        <v>2000</v>
      </c>
    </row>
    <row r="23322" spans="1:11" x14ac:dyDescent="0.25">
      <c r="A23322">
        <v>119.13734892688601</v>
      </c>
      <c r="B23322">
        <v>137.05640519990499</v>
      </c>
      <c r="C23322">
        <v>2000</v>
      </c>
    </row>
    <row r="23323" spans="1:11" x14ac:dyDescent="0.25">
      <c r="A23323">
        <v>119.574364951335</v>
      </c>
      <c r="B23323">
        <v>136.61938917545601</v>
      </c>
      <c r="C23323">
        <v>2001</v>
      </c>
    </row>
    <row r="23324" spans="1:11" x14ac:dyDescent="0.25">
      <c r="A23324">
        <v>120.25009113282</v>
      </c>
      <c r="B23324">
        <v>137.29511535694101</v>
      </c>
      <c r="C23324">
        <v>2001</v>
      </c>
    </row>
    <row r="23325" spans="1:11" x14ac:dyDescent="0.25">
      <c r="A23325">
        <v>122.661444444488</v>
      </c>
      <c r="B23325">
        <v>139.70646866860901</v>
      </c>
      <c r="C23325">
        <v>2001</v>
      </c>
    </row>
    <row r="23326" spans="1:11" x14ac:dyDescent="0.25">
      <c r="A23326">
        <v>122.224428420039</v>
      </c>
      <c r="B23326">
        <v>140.14348469305801</v>
      </c>
      <c r="C23326">
        <v>2000</v>
      </c>
    </row>
    <row r="23327" spans="1:11" x14ac:dyDescent="0.25">
      <c r="A23327" t="s">
        <v>83</v>
      </c>
    </row>
    <row r="23328" spans="1:11" x14ac:dyDescent="0.25">
      <c r="A23328">
        <v>2297</v>
      </c>
      <c r="B23328">
        <v>0</v>
      </c>
      <c r="C23328">
        <v>1.44931617521267</v>
      </c>
      <c r="D23328">
        <v>2.9148213526677802</v>
      </c>
      <c r="E23328">
        <v>6</v>
      </c>
      <c r="F23328">
        <v>1.01722196789785</v>
      </c>
      <c r="G23328" t="s">
        <v>81</v>
      </c>
      <c r="H23328" t="s">
        <v>81</v>
      </c>
      <c r="I23328">
        <v>2189</v>
      </c>
      <c r="J23328">
        <v>2148</v>
      </c>
      <c r="K23328">
        <v>6.9118332508371697E-2</v>
      </c>
    </row>
    <row r="23329" spans="1:11" x14ac:dyDescent="0.25">
      <c r="A23329" t="s">
        <v>82</v>
      </c>
    </row>
    <row r="23330" spans="1:11" x14ac:dyDescent="0.25">
      <c r="A23330">
        <v>2.8007819060284498</v>
      </c>
      <c r="B23330">
        <v>3.8048588958546801</v>
      </c>
      <c r="C23330">
        <v>2000</v>
      </c>
    </row>
    <row r="23331" spans="1:11" x14ac:dyDescent="0.25">
      <c r="A23331">
        <v>1.7759606104522201</v>
      </c>
      <c r="B23331">
        <v>2.7800376002784501</v>
      </c>
      <c r="C23331">
        <v>2000</v>
      </c>
    </row>
    <row r="23332" spans="1:11" x14ac:dyDescent="0.25">
      <c r="A23332">
        <v>2.21297663490104</v>
      </c>
      <c r="B23332">
        <v>2.34302157582963</v>
      </c>
      <c r="C23332">
        <v>2001</v>
      </c>
    </row>
    <row r="23333" spans="1:11" x14ac:dyDescent="0.25">
      <c r="A23333">
        <v>3.2377979304772699</v>
      </c>
      <c r="B23333">
        <v>3.3678428714058599</v>
      </c>
      <c r="C23333">
        <v>2001</v>
      </c>
    </row>
    <row r="23334" spans="1:11" x14ac:dyDescent="0.25">
      <c r="A23334">
        <v>5.2988878748960104</v>
      </c>
      <c r="B23334">
        <v>5.4289328158246004</v>
      </c>
      <c r="C23334">
        <v>2001</v>
      </c>
    </row>
    <row r="23335" spans="1:11" x14ac:dyDescent="0.25">
      <c r="A23335">
        <v>4.8618718504471898</v>
      </c>
      <c r="B23335">
        <v>5.8659488402734201</v>
      </c>
      <c r="C23335">
        <v>2000</v>
      </c>
    </row>
    <row r="23336" spans="1:11" x14ac:dyDescent="0.25">
      <c r="A23336" t="s">
        <v>83</v>
      </c>
    </row>
    <row r="23337" spans="1:11" x14ac:dyDescent="0.25">
      <c r="A23337">
        <v>2950</v>
      </c>
      <c r="B23337">
        <v>0</v>
      </c>
      <c r="C23337">
        <v>1.7096720965951699</v>
      </c>
      <c r="D23337">
        <v>2.6541364837105199</v>
      </c>
      <c r="E23337">
        <v>6</v>
      </c>
      <c r="F23337">
        <v>1.01722196789785</v>
      </c>
      <c r="G23337" t="s">
        <v>81</v>
      </c>
      <c r="H23337" t="s">
        <v>81</v>
      </c>
      <c r="I23337">
        <v>3926</v>
      </c>
      <c r="J23337">
        <v>2139</v>
      </c>
      <c r="K23337">
        <v>6.9349117978267302E-2</v>
      </c>
    </row>
    <row r="23338" spans="1:11" x14ac:dyDescent="0.25">
      <c r="A23338" t="s">
        <v>82</v>
      </c>
    </row>
    <row r="23339" spans="1:11" x14ac:dyDescent="0.25">
      <c r="A23339">
        <v>137.699964074283</v>
      </c>
      <c r="B23339">
        <v>68.066523725193406</v>
      </c>
      <c r="C23339">
        <v>2000</v>
      </c>
    </row>
    <row r="23340" spans="1:11" x14ac:dyDescent="0.25">
      <c r="A23340">
        <v>136.49104334117499</v>
      </c>
      <c r="B23340">
        <v>66.857602992085504</v>
      </c>
      <c r="C23340">
        <v>2000</v>
      </c>
    </row>
    <row r="23341" spans="1:11" x14ac:dyDescent="0.25">
      <c r="A23341">
        <v>136.92805936562399</v>
      </c>
      <c r="B23341">
        <v>66.420586967636694</v>
      </c>
      <c r="C23341">
        <v>2001</v>
      </c>
    </row>
    <row r="23342" spans="1:11" x14ac:dyDescent="0.25">
      <c r="A23342">
        <v>138.13698009873099</v>
      </c>
      <c r="B23342">
        <v>67.629507700744597</v>
      </c>
      <c r="C23342">
        <v>2001</v>
      </c>
    </row>
    <row r="23343" spans="1:11" x14ac:dyDescent="0.25">
      <c r="A23343">
        <v>140.01373800455801</v>
      </c>
      <c r="B23343">
        <v>69.506265606570906</v>
      </c>
      <c r="C23343">
        <v>2001</v>
      </c>
    </row>
    <row r="23344" spans="1:11" x14ac:dyDescent="0.25">
      <c r="A23344">
        <v>139.576721980109</v>
      </c>
      <c r="B23344">
        <v>69.943281631019701</v>
      </c>
      <c r="C23344">
        <v>2000</v>
      </c>
    </row>
    <row r="23345" spans="1:11" x14ac:dyDescent="0.25">
      <c r="A23345" t="s">
        <v>83</v>
      </c>
    </row>
    <row r="23346" spans="1:11" x14ac:dyDescent="0.25">
      <c r="A23346">
        <v>3152</v>
      </c>
      <c r="B23346">
        <v>0</v>
      </c>
      <c r="C23346">
        <v>3.1020009836739302</v>
      </c>
      <c r="D23346">
        <v>1.2605348552848601</v>
      </c>
      <c r="E23346">
        <v>6</v>
      </c>
      <c r="F23346">
        <v>1.01722196789785</v>
      </c>
      <c r="G23346" t="s">
        <v>81</v>
      </c>
      <c r="H23346" t="s">
        <v>81</v>
      </c>
      <c r="I23346">
        <v>2038</v>
      </c>
      <c r="J23346">
        <v>2913</v>
      </c>
      <c r="K23346">
        <v>6.9438952607932203E-2</v>
      </c>
    </row>
    <row r="23347" spans="1:11" x14ac:dyDescent="0.25">
      <c r="A23347" t="s">
        <v>82</v>
      </c>
    </row>
    <row r="23348" spans="1:11" x14ac:dyDescent="0.25">
      <c r="A23348">
        <v>25.312657320547402</v>
      </c>
      <c r="B23348">
        <v>93.2368317550265</v>
      </c>
      <c r="C23348">
        <v>2000</v>
      </c>
    </row>
    <row r="23349" spans="1:11" x14ac:dyDescent="0.25">
      <c r="A23349">
        <v>23.119211389744201</v>
      </c>
      <c r="B23349">
        <v>91.043385824223293</v>
      </c>
      <c r="C23349">
        <v>2000</v>
      </c>
    </row>
    <row r="23350" spans="1:11" x14ac:dyDescent="0.25">
      <c r="A23350">
        <v>22.682195365295399</v>
      </c>
      <c r="B23350">
        <v>91.480401848672102</v>
      </c>
      <c r="C23350">
        <v>2001</v>
      </c>
    </row>
    <row r="23351" spans="1:11" x14ac:dyDescent="0.25">
      <c r="A23351">
        <v>24.8756412960986</v>
      </c>
      <c r="B23351">
        <v>93.673847779475295</v>
      </c>
      <c r="C23351">
        <v>2001</v>
      </c>
    </row>
    <row r="23352" spans="1:11" x14ac:dyDescent="0.25">
      <c r="A23352">
        <v>25.766974040192501</v>
      </c>
      <c r="B23352">
        <v>94.565180523569197</v>
      </c>
      <c r="C23352">
        <v>2001</v>
      </c>
    </row>
    <row r="23353" spans="1:11" x14ac:dyDescent="0.25">
      <c r="A23353">
        <v>26.2039900646413</v>
      </c>
      <c r="B23353">
        <v>94.128164499120402</v>
      </c>
      <c r="C23353">
        <v>2000</v>
      </c>
    </row>
    <row r="23354" spans="1:11" x14ac:dyDescent="0.25">
      <c r="A23354" t="s">
        <v>83</v>
      </c>
    </row>
    <row r="23355" spans="1:11" x14ac:dyDescent="0.25">
      <c r="A23355">
        <v>1722</v>
      </c>
      <c r="B23355">
        <v>0</v>
      </c>
      <c r="C23355">
        <v>1.08118281806088</v>
      </c>
      <c r="D23355">
        <v>3.2813373008527802</v>
      </c>
      <c r="E23355">
        <v>8</v>
      </c>
      <c r="F23355">
        <v>1.01722196789785</v>
      </c>
      <c r="G23355" t="s">
        <v>81</v>
      </c>
      <c r="H23355" t="s">
        <v>81</v>
      </c>
      <c r="I23355">
        <v>1079</v>
      </c>
      <c r="J23355">
        <v>754</v>
      </c>
      <c r="K23355">
        <v>6.8894956157034296E-2</v>
      </c>
    </row>
    <row r="23356" spans="1:11" x14ac:dyDescent="0.25">
      <c r="A23356" t="s">
        <v>82</v>
      </c>
    </row>
    <row r="23357" spans="1:11" x14ac:dyDescent="0.25">
      <c r="A23357">
        <v>60.071485381602301</v>
      </c>
      <c r="B23357">
        <v>99.017753028789301</v>
      </c>
      <c r="C23357">
        <v>2000</v>
      </c>
    </row>
    <row r="23358" spans="1:11" x14ac:dyDescent="0.25">
      <c r="A23358">
        <v>59.306973679248998</v>
      </c>
      <c r="B23358">
        <v>98.253241326435997</v>
      </c>
      <c r="C23358">
        <v>2000</v>
      </c>
    </row>
    <row r="23359" spans="1:11" x14ac:dyDescent="0.25">
      <c r="A23359">
        <v>58.869957654800203</v>
      </c>
      <c r="B23359">
        <v>98.690257350884806</v>
      </c>
      <c r="C23359">
        <v>2001</v>
      </c>
    </row>
    <row r="23360" spans="1:11" x14ac:dyDescent="0.25">
      <c r="A23360">
        <v>59.634469357153399</v>
      </c>
      <c r="B23360">
        <v>99.454769053238095</v>
      </c>
      <c r="C23360">
        <v>2001</v>
      </c>
    </row>
    <row r="23361" spans="1:11" x14ac:dyDescent="0.25">
      <c r="A23361">
        <v>60.398208316139801</v>
      </c>
      <c r="B23361">
        <v>100.21850801222401</v>
      </c>
      <c r="C23361">
        <v>2001</v>
      </c>
    </row>
    <row r="23362" spans="1:11" x14ac:dyDescent="0.25">
      <c r="A23362">
        <v>61.954725213946801</v>
      </c>
      <c r="B23362">
        <v>101.77502491003099</v>
      </c>
      <c r="C23362">
        <v>2001</v>
      </c>
    </row>
    <row r="23363" spans="1:11" x14ac:dyDescent="0.25">
      <c r="A23363">
        <v>62.391741238395603</v>
      </c>
      <c r="B23363">
        <v>101.33800888558299</v>
      </c>
      <c r="C23363">
        <v>2000</v>
      </c>
    </row>
    <row r="23364" spans="1:11" x14ac:dyDescent="0.25">
      <c r="A23364">
        <v>60.835224340588603</v>
      </c>
      <c r="B23364">
        <v>99.781491987775595</v>
      </c>
      <c r="C23364">
        <v>2000</v>
      </c>
    </row>
    <row r="23365" spans="1:11" x14ac:dyDescent="0.25">
      <c r="A23365" t="s">
        <v>83</v>
      </c>
    </row>
    <row r="23366" spans="1:11" x14ac:dyDescent="0.25">
      <c r="A23366">
        <v>2847</v>
      </c>
      <c r="B23366">
        <v>0</v>
      </c>
      <c r="C23366">
        <v>0</v>
      </c>
      <c r="D23366">
        <v>4.3563156854616496</v>
      </c>
      <c r="E23366">
        <v>4</v>
      </c>
      <c r="F23366">
        <v>1.01722196789785</v>
      </c>
      <c r="G23366" t="s">
        <v>81</v>
      </c>
      <c r="H23366" t="s">
        <v>81</v>
      </c>
      <c r="I23366">
        <v>754</v>
      </c>
      <c r="J23366">
        <v>1415</v>
      </c>
      <c r="K23366">
        <v>6.9307676596761694E-2</v>
      </c>
    </row>
    <row r="23367" spans="1:11" x14ac:dyDescent="0.25">
      <c r="A23367" t="s">
        <v>82</v>
      </c>
    </row>
    <row r="23368" spans="1:11" x14ac:dyDescent="0.25">
      <c r="A23368">
        <v>69.339541218862806</v>
      </c>
      <c r="B23368">
        <v>108.024188037977</v>
      </c>
      <c r="C23368">
        <v>2000</v>
      </c>
    </row>
    <row r="23369" spans="1:11" x14ac:dyDescent="0.25">
      <c r="A23369">
        <v>68.902525194413997</v>
      </c>
      <c r="B23369">
        <v>108.46120406242601</v>
      </c>
      <c r="C23369">
        <v>2001</v>
      </c>
    </row>
    <row r="23370" spans="1:11" x14ac:dyDescent="0.25">
      <c r="A23370">
        <v>71.982905556593295</v>
      </c>
      <c r="B23370">
        <v>111.541584424606</v>
      </c>
      <c r="C23370">
        <v>2001</v>
      </c>
    </row>
    <row r="23371" spans="1:11" x14ac:dyDescent="0.25">
      <c r="A23371">
        <v>72.419921581042104</v>
      </c>
      <c r="B23371">
        <v>111.10456840015701</v>
      </c>
      <c r="C23371">
        <v>2000</v>
      </c>
    </row>
    <row r="23372" spans="1:11" x14ac:dyDescent="0.25">
      <c r="A23372" t="s">
        <v>83</v>
      </c>
    </row>
    <row r="23373" spans="1:11" x14ac:dyDescent="0.25">
      <c r="A23373">
        <v>3868</v>
      </c>
      <c r="B23373">
        <v>0</v>
      </c>
      <c r="C23373">
        <v>0.559459113593618</v>
      </c>
      <c r="D23373">
        <v>3.7966863385103702</v>
      </c>
      <c r="E23373">
        <v>8</v>
      </c>
      <c r="F23373">
        <v>1.01722196789785</v>
      </c>
      <c r="G23373" t="s">
        <v>81</v>
      </c>
      <c r="H23373" t="s">
        <v>81</v>
      </c>
      <c r="I23373">
        <v>2534</v>
      </c>
      <c r="J23373">
        <v>2153</v>
      </c>
      <c r="K23373">
        <v>7.0290501964277594E-2</v>
      </c>
    </row>
    <row r="23374" spans="1:11" x14ac:dyDescent="0.25">
      <c r="A23374" t="s">
        <v>82</v>
      </c>
    </row>
    <row r="23375" spans="1:11" x14ac:dyDescent="0.25">
      <c r="A23375">
        <v>37.136705349733298</v>
      </c>
      <c r="B23375">
        <v>99.382387524178597</v>
      </c>
      <c r="C23375">
        <v>2000</v>
      </c>
    </row>
    <row r="23376" spans="1:11" x14ac:dyDescent="0.25">
      <c r="A23376">
        <v>36.741108016714598</v>
      </c>
      <c r="B23376">
        <v>98.986790191159898</v>
      </c>
      <c r="C23376">
        <v>2000</v>
      </c>
    </row>
    <row r="23377" spans="1:11" x14ac:dyDescent="0.25">
      <c r="A23377">
        <v>37.1781240411634</v>
      </c>
      <c r="B23377">
        <v>98.549774166711103</v>
      </c>
      <c r="C23377">
        <v>2001</v>
      </c>
    </row>
    <row r="23378" spans="1:11" x14ac:dyDescent="0.25">
      <c r="A23378">
        <v>37.573721374182099</v>
      </c>
      <c r="B23378">
        <v>98.945371499729802</v>
      </c>
      <c r="C23378">
        <v>2001</v>
      </c>
    </row>
    <row r="23379" spans="1:11" x14ac:dyDescent="0.25">
      <c r="A23379">
        <v>38.4098418622279</v>
      </c>
      <c r="B23379">
        <v>99.781491987775595</v>
      </c>
      <c r="C23379">
        <v>2001</v>
      </c>
    </row>
    <row r="23380" spans="1:11" x14ac:dyDescent="0.25">
      <c r="A23380">
        <v>40.258384030181098</v>
      </c>
      <c r="B23380">
        <v>101.63003415572901</v>
      </c>
      <c r="C23380">
        <v>2001</v>
      </c>
    </row>
    <row r="23381" spans="1:11" x14ac:dyDescent="0.25">
      <c r="A23381">
        <v>39.821368005732303</v>
      </c>
      <c r="B23381">
        <v>102.067050180178</v>
      </c>
      <c r="C23381">
        <v>2000</v>
      </c>
    </row>
    <row r="23382" spans="1:11" x14ac:dyDescent="0.25">
      <c r="A23382">
        <v>37.972825837778998</v>
      </c>
      <c r="B23382">
        <v>100.21850801222401</v>
      </c>
      <c r="C23382">
        <v>2000</v>
      </c>
    </row>
    <row r="23383" spans="1:11" x14ac:dyDescent="0.25">
      <c r="A23383" t="s">
        <v>83</v>
      </c>
    </row>
    <row r="23384" spans="1:11" x14ac:dyDescent="0.25">
      <c r="A23384">
        <v>1714</v>
      </c>
      <c r="B23384">
        <v>0</v>
      </c>
      <c r="C23384">
        <v>3.85560932981531</v>
      </c>
      <c r="D23384">
        <v>0.50053612228867905</v>
      </c>
      <c r="E23384">
        <v>8</v>
      </c>
      <c r="F23384">
        <v>1.01722196789785</v>
      </c>
      <c r="G23384" t="s">
        <v>81</v>
      </c>
      <c r="H23384" t="s">
        <v>81</v>
      </c>
      <c r="I23384">
        <v>3738</v>
      </c>
      <c r="J23384">
        <v>2153</v>
      </c>
      <c r="K23384">
        <v>6.8891558883014403E-2</v>
      </c>
    </row>
    <row r="23385" spans="1:11" x14ac:dyDescent="0.25">
      <c r="A23385" t="s">
        <v>82</v>
      </c>
    </row>
    <row r="23386" spans="1:11" x14ac:dyDescent="0.25">
      <c r="A23386">
        <v>40.411722985283497</v>
      </c>
      <c r="B23386">
        <v>100.76883022802799</v>
      </c>
      <c r="C23386">
        <v>2000</v>
      </c>
    </row>
    <row r="23387" spans="1:11" x14ac:dyDescent="0.25">
      <c r="A23387">
        <v>39.424384745030999</v>
      </c>
      <c r="B23387">
        <v>99.781491987775595</v>
      </c>
      <c r="C23387">
        <v>2000</v>
      </c>
    </row>
    <row r="23388" spans="1:11" x14ac:dyDescent="0.25">
      <c r="A23388">
        <v>37.685395482564999</v>
      </c>
      <c r="B23388">
        <v>98.042502725309603</v>
      </c>
      <c r="C23388">
        <v>2000</v>
      </c>
    </row>
    <row r="23389" spans="1:11" x14ac:dyDescent="0.25">
      <c r="A23389">
        <v>37.248379458116197</v>
      </c>
      <c r="B23389">
        <v>98.479518749758398</v>
      </c>
      <c r="C23389">
        <v>2001</v>
      </c>
    </row>
    <row r="23390" spans="1:11" x14ac:dyDescent="0.25">
      <c r="A23390">
        <v>38.987368720582197</v>
      </c>
      <c r="B23390">
        <v>100.21850801222401</v>
      </c>
      <c r="C23390">
        <v>2001</v>
      </c>
    </row>
    <row r="23391" spans="1:11" x14ac:dyDescent="0.25">
      <c r="A23391">
        <v>39.974706960834702</v>
      </c>
      <c r="B23391">
        <v>101.205846252477</v>
      </c>
      <c r="C23391">
        <v>2001</v>
      </c>
    </row>
    <row r="23392" spans="1:11" x14ac:dyDescent="0.25">
      <c r="A23392">
        <v>40.328639447133803</v>
      </c>
      <c r="B23392">
        <v>101.559778738776</v>
      </c>
      <c r="C23392">
        <v>2001</v>
      </c>
    </row>
    <row r="23393" spans="1:11" x14ac:dyDescent="0.25">
      <c r="A23393">
        <v>40.765655471582697</v>
      </c>
      <c r="B23393">
        <v>101.122762714327</v>
      </c>
      <c r="C23393">
        <v>2000</v>
      </c>
    </row>
    <row r="23394" spans="1:11" x14ac:dyDescent="0.25">
      <c r="A23394" t="s">
        <v>83</v>
      </c>
    </row>
    <row r="23395" spans="1:11" x14ac:dyDescent="0.25">
      <c r="A23395">
        <v>1124</v>
      </c>
      <c r="B23395">
        <v>0</v>
      </c>
      <c r="C23395">
        <v>3.9561853524939798</v>
      </c>
      <c r="D23395">
        <v>0.39948458292731498</v>
      </c>
      <c r="E23395">
        <v>6</v>
      </c>
      <c r="F23395">
        <v>1.01722196789785</v>
      </c>
      <c r="G23395" t="s">
        <v>81</v>
      </c>
      <c r="H23395" t="s">
        <v>81</v>
      </c>
      <c r="I23395">
        <v>1752</v>
      </c>
      <c r="J23395">
        <v>735</v>
      </c>
      <c r="K23395">
        <v>6.8527288316010695E-2</v>
      </c>
    </row>
    <row r="23396" spans="1:11" x14ac:dyDescent="0.25">
      <c r="A23396" t="s">
        <v>82</v>
      </c>
    </row>
    <row r="23397" spans="1:11" x14ac:dyDescent="0.25">
      <c r="A23397">
        <v>120.272555890616</v>
      </c>
      <c r="B23397">
        <v>11.027629046252599</v>
      </c>
      <c r="C23397">
        <v>2000</v>
      </c>
    </row>
    <row r="23398" spans="1:11" x14ac:dyDescent="0.25">
      <c r="A23398">
        <v>117.47511040023601</v>
      </c>
      <c r="B23398">
        <v>8.2301835558731806</v>
      </c>
      <c r="C23398">
        <v>2000</v>
      </c>
    </row>
    <row r="23399" spans="1:11" x14ac:dyDescent="0.25">
      <c r="A23399">
        <v>117.038094375787</v>
      </c>
      <c r="B23399">
        <v>8.6671995803220003</v>
      </c>
      <c r="C23399">
        <v>2001</v>
      </c>
    </row>
    <row r="23400" spans="1:11" x14ac:dyDescent="0.25">
      <c r="A23400">
        <v>119.835539866167</v>
      </c>
      <c r="B23400">
        <v>11.464645070701399</v>
      </c>
      <c r="C23400">
        <v>2001</v>
      </c>
    </row>
    <row r="23401" spans="1:11" x14ac:dyDescent="0.25">
      <c r="A23401">
        <v>120.118018123734</v>
      </c>
      <c r="B23401">
        <v>11.747123328268801</v>
      </c>
      <c r="C23401">
        <v>2001</v>
      </c>
    </row>
    <row r="23402" spans="1:11" x14ac:dyDescent="0.25">
      <c r="A23402">
        <v>120.555034148183</v>
      </c>
      <c r="B23402">
        <v>11.310107303819899</v>
      </c>
      <c r="C23402">
        <v>2000</v>
      </c>
    </row>
    <row r="23403" spans="1:11" x14ac:dyDescent="0.25">
      <c r="A23403" t="s">
        <v>83</v>
      </c>
    </row>
    <row r="23404" spans="1:11" x14ac:dyDescent="0.25">
      <c r="A23404">
        <v>3399</v>
      </c>
      <c r="B23404">
        <v>0</v>
      </c>
      <c r="C23404">
        <v>0.26273740936562701</v>
      </c>
      <c r="D23404">
        <v>4.0927865174087703</v>
      </c>
      <c r="E23404">
        <v>6</v>
      </c>
      <c r="F23404">
        <v>1.01722196789785</v>
      </c>
      <c r="G23404" t="s">
        <v>81</v>
      </c>
      <c r="H23404" t="s">
        <v>81</v>
      </c>
      <c r="I23404">
        <v>802</v>
      </c>
      <c r="J23404">
        <v>2514</v>
      </c>
      <c r="K23404">
        <v>6.9614108764459101E-2</v>
      </c>
    </row>
    <row r="23405" spans="1:11" x14ac:dyDescent="0.25">
      <c r="A23405" t="s">
        <v>82</v>
      </c>
    </row>
    <row r="23406" spans="1:11" x14ac:dyDescent="0.25">
      <c r="A23406">
        <v>133.47797118661401</v>
      </c>
      <c r="B23406">
        <v>74.846280723277403</v>
      </c>
      <c r="C23406">
        <v>2000</v>
      </c>
    </row>
    <row r="23407" spans="1:11" x14ac:dyDescent="0.25">
      <c r="A23407">
        <v>133.29218778277999</v>
      </c>
      <c r="B23407">
        <v>74.660497319443607</v>
      </c>
      <c r="C23407">
        <v>2000</v>
      </c>
    </row>
    <row r="23408" spans="1:11" x14ac:dyDescent="0.25">
      <c r="A23408">
        <v>132.85517175833101</v>
      </c>
      <c r="B23408">
        <v>75.097513343892402</v>
      </c>
      <c r="C23408">
        <v>2001</v>
      </c>
    </row>
    <row r="23409" spans="1:11" x14ac:dyDescent="0.25">
      <c r="A23409">
        <v>133.04095516216501</v>
      </c>
      <c r="B23409">
        <v>75.283296747726197</v>
      </c>
      <c r="C23409">
        <v>2001</v>
      </c>
    </row>
    <row r="23410" spans="1:11" x14ac:dyDescent="0.25">
      <c r="A23410">
        <v>135.93499226257401</v>
      </c>
      <c r="B23410">
        <v>78.177333848134793</v>
      </c>
      <c r="C23410">
        <v>2001</v>
      </c>
    </row>
    <row r="23411" spans="1:11" x14ac:dyDescent="0.25">
      <c r="A23411">
        <v>136.372008287022</v>
      </c>
      <c r="B23411">
        <v>77.740317823685999</v>
      </c>
      <c r="C23411">
        <v>2000</v>
      </c>
    </row>
    <row r="23412" spans="1:11" x14ac:dyDescent="0.25">
      <c r="A23412" t="s">
        <v>83</v>
      </c>
    </row>
    <row r="23413" spans="1:11" x14ac:dyDescent="0.25">
      <c r="A23413">
        <v>2380</v>
      </c>
      <c r="B23413">
        <v>0</v>
      </c>
      <c r="C23413">
        <v>1.5532814106184401</v>
      </c>
      <c r="D23413">
        <v>2.7998216240151899</v>
      </c>
      <c r="E23413">
        <v>6</v>
      </c>
      <c r="F23413">
        <v>1.01722196789785</v>
      </c>
      <c r="G23413" t="s">
        <v>81</v>
      </c>
      <c r="H23413" t="s">
        <v>81</v>
      </c>
      <c r="I23413">
        <v>2065</v>
      </c>
      <c r="J23413">
        <v>2852</v>
      </c>
      <c r="K23413">
        <v>6.9143365763943601E-2</v>
      </c>
    </row>
    <row r="23414" spans="1:11" x14ac:dyDescent="0.25">
      <c r="A23414" t="s">
        <v>82</v>
      </c>
    </row>
    <row r="23415" spans="1:11" x14ac:dyDescent="0.25">
      <c r="A23415">
        <v>129.281673481349</v>
      </c>
      <c r="B23415">
        <v>8.4690036487200206</v>
      </c>
      <c r="C23415">
        <v>2000</v>
      </c>
    </row>
    <row r="23416" spans="1:11" x14ac:dyDescent="0.25">
      <c r="A23416">
        <v>128.18333766281</v>
      </c>
      <c r="B23416">
        <v>7.3706678301807198</v>
      </c>
      <c r="C23416">
        <v>2000</v>
      </c>
    </row>
    <row r="23417" spans="1:11" x14ac:dyDescent="0.25">
      <c r="A23417">
        <v>127.746321638361</v>
      </c>
      <c r="B23417">
        <v>7.8076838546295404</v>
      </c>
      <c r="C23417">
        <v>2001</v>
      </c>
    </row>
    <row r="23418" spans="1:11" x14ac:dyDescent="0.25">
      <c r="A23418">
        <v>128.84465745689999</v>
      </c>
      <c r="B23418">
        <v>8.9060196731688492</v>
      </c>
      <c r="C23418">
        <v>2001</v>
      </c>
    </row>
    <row r="23419" spans="1:11" x14ac:dyDescent="0.25">
      <c r="A23419">
        <v>130.82443031335399</v>
      </c>
      <c r="B23419">
        <v>10.8857925296227</v>
      </c>
      <c r="C23419">
        <v>2001</v>
      </c>
    </row>
    <row r="23420" spans="1:11" x14ac:dyDescent="0.25">
      <c r="A23420">
        <v>131.26144633780299</v>
      </c>
      <c r="B23420">
        <v>10.4487765051739</v>
      </c>
      <c r="C23420">
        <v>2000</v>
      </c>
    </row>
    <row r="23421" spans="1:11" x14ac:dyDescent="0.25">
      <c r="A23421" t="s">
        <v>83</v>
      </c>
    </row>
    <row r="23422" spans="1:11" x14ac:dyDescent="0.25">
      <c r="A23422">
        <v>2538</v>
      </c>
      <c r="B23422">
        <v>0</v>
      </c>
      <c r="C23422">
        <v>0.96638453019346604</v>
      </c>
      <c r="D23422">
        <v>3.3852179916858098</v>
      </c>
      <c r="E23422">
        <v>6</v>
      </c>
      <c r="F23422">
        <v>1.01722196789785</v>
      </c>
      <c r="G23422" t="s">
        <v>81</v>
      </c>
      <c r="H23422" t="s">
        <v>81</v>
      </c>
      <c r="I23422">
        <v>596</v>
      </c>
      <c r="J23422">
        <v>1614</v>
      </c>
      <c r="K23422">
        <v>6.9201055874888298E-2</v>
      </c>
    </row>
    <row r="23423" spans="1:11" x14ac:dyDescent="0.25">
      <c r="A23423" t="s">
        <v>82</v>
      </c>
    </row>
    <row r="23424" spans="1:11" x14ac:dyDescent="0.25">
      <c r="A23424">
        <v>42.587955940793101</v>
      </c>
      <c r="B23424">
        <v>131.53549031798099</v>
      </c>
      <c r="C23424">
        <v>2000</v>
      </c>
    </row>
    <row r="23425" spans="1:11" x14ac:dyDescent="0.25">
      <c r="A23425">
        <v>41.904618886259499</v>
      </c>
      <c r="B23425">
        <v>130.85215326344701</v>
      </c>
      <c r="C23425">
        <v>2000</v>
      </c>
    </row>
    <row r="23426" spans="1:11" x14ac:dyDescent="0.25">
      <c r="A23426">
        <v>42.341634910708301</v>
      </c>
      <c r="B23426">
        <v>130.415137238998</v>
      </c>
      <c r="C23426">
        <v>2001</v>
      </c>
    </row>
    <row r="23427" spans="1:11" x14ac:dyDescent="0.25">
      <c r="A23427">
        <v>43.024971965241903</v>
      </c>
      <c r="B23427">
        <v>131.09847429353201</v>
      </c>
      <c r="C23427">
        <v>2001</v>
      </c>
    </row>
    <row r="23428" spans="1:11" x14ac:dyDescent="0.25">
      <c r="A23428">
        <v>45.418682562957599</v>
      </c>
      <c r="B23428">
        <v>133.492184891248</v>
      </c>
      <c r="C23428">
        <v>2001</v>
      </c>
    </row>
    <row r="23429" spans="1:11" x14ac:dyDescent="0.25">
      <c r="A23429">
        <v>44.981666538508797</v>
      </c>
      <c r="B23429">
        <v>133.92920091569599</v>
      </c>
      <c r="C23429">
        <v>2000</v>
      </c>
    </row>
    <row r="23430" spans="1:11" x14ac:dyDescent="0.25">
      <c r="A23430" t="s">
        <v>83</v>
      </c>
    </row>
    <row r="23431" spans="1:11" x14ac:dyDescent="0.25">
      <c r="A23431">
        <v>3046</v>
      </c>
      <c r="B23431">
        <v>0</v>
      </c>
      <c r="C23431">
        <v>0.79871450620356699</v>
      </c>
      <c r="D23431">
        <v>3.55242572100431</v>
      </c>
      <c r="E23431">
        <v>6</v>
      </c>
      <c r="F23431">
        <v>1.01722196789785</v>
      </c>
      <c r="G23431" t="s">
        <v>81</v>
      </c>
      <c r="H23431" t="s">
        <v>81</v>
      </c>
      <c r="I23431">
        <v>4205</v>
      </c>
      <c r="J23431">
        <v>1578</v>
      </c>
      <c r="K23431">
        <v>6.93876082270415E-2</v>
      </c>
    </row>
    <row r="23432" spans="1:11" x14ac:dyDescent="0.25">
      <c r="A23432" t="s">
        <v>82</v>
      </c>
    </row>
    <row r="23433" spans="1:11" x14ac:dyDescent="0.25">
      <c r="A23433">
        <v>57.948010771506702</v>
      </c>
      <c r="B23433">
        <v>60.757491808741896</v>
      </c>
      <c r="C23433">
        <v>2000</v>
      </c>
    </row>
    <row r="23434" spans="1:11" x14ac:dyDescent="0.25">
      <c r="A23434">
        <v>57.383234327938098</v>
      </c>
      <c r="B23434">
        <v>60.192715365173299</v>
      </c>
      <c r="C23434">
        <v>2000</v>
      </c>
    </row>
    <row r="23435" spans="1:11" x14ac:dyDescent="0.25">
      <c r="A23435">
        <v>56.946218303489204</v>
      </c>
      <c r="B23435">
        <v>60.629731389622101</v>
      </c>
      <c r="C23435">
        <v>2001</v>
      </c>
    </row>
    <row r="23436" spans="1:11" x14ac:dyDescent="0.25">
      <c r="A23436">
        <v>57.510994747057801</v>
      </c>
      <c r="B23436">
        <v>61.194507833190698</v>
      </c>
      <c r="C23436">
        <v>2001</v>
      </c>
    </row>
    <row r="23437" spans="1:11" x14ac:dyDescent="0.25">
      <c r="A23437">
        <v>60.022939064041502</v>
      </c>
      <c r="B23437">
        <v>63.7064521501744</v>
      </c>
      <c r="C23437">
        <v>2001</v>
      </c>
    </row>
    <row r="23438" spans="1:11" x14ac:dyDescent="0.25">
      <c r="A23438">
        <v>60.459955088490297</v>
      </c>
      <c r="B23438">
        <v>63.269436125725498</v>
      </c>
      <c r="C23438">
        <v>2000</v>
      </c>
    </row>
    <row r="23439" spans="1:11" x14ac:dyDescent="0.25">
      <c r="A23439" t="s">
        <v>83</v>
      </c>
    </row>
    <row r="23440" spans="1:11" x14ac:dyDescent="0.25">
      <c r="A23440">
        <v>2742</v>
      </c>
      <c r="B23440">
        <v>0</v>
      </c>
      <c r="C23440">
        <v>1.6190579342602101</v>
      </c>
      <c r="D23440">
        <v>2.7320822929476698</v>
      </c>
      <c r="E23440">
        <v>6</v>
      </c>
      <c r="F23440">
        <v>1.01722196789785</v>
      </c>
      <c r="G23440" t="s">
        <v>81</v>
      </c>
      <c r="H23440" t="s">
        <v>81</v>
      </c>
      <c r="I23440">
        <v>4669</v>
      </c>
      <c r="J23440">
        <v>1578</v>
      </c>
      <c r="K23440">
        <v>6.9265973158336006E-2</v>
      </c>
    </row>
    <row r="23441" spans="1:11" x14ac:dyDescent="0.25">
      <c r="A23441" t="s">
        <v>82</v>
      </c>
    </row>
    <row r="23442" spans="1:11" x14ac:dyDescent="0.25">
      <c r="A23442">
        <v>59.022284074226697</v>
      </c>
      <c r="B23442">
        <v>60.843359307783203</v>
      </c>
      <c r="C23442">
        <v>2000</v>
      </c>
    </row>
    <row r="23443" spans="1:11" x14ac:dyDescent="0.25">
      <c r="A23443">
        <v>57.877437229777399</v>
      </c>
      <c r="B23443">
        <v>59.698512463333898</v>
      </c>
      <c r="C23443">
        <v>2000</v>
      </c>
    </row>
    <row r="23444" spans="1:11" x14ac:dyDescent="0.25">
      <c r="A23444">
        <v>57.440421205328597</v>
      </c>
      <c r="B23444">
        <v>60.1355284877827</v>
      </c>
      <c r="C23444">
        <v>2001</v>
      </c>
    </row>
    <row r="23445" spans="1:11" x14ac:dyDescent="0.25">
      <c r="A23445">
        <v>58.585268049777902</v>
      </c>
      <c r="B23445">
        <v>61.280375332231998</v>
      </c>
      <c r="C23445">
        <v>2001</v>
      </c>
    </row>
    <row r="23446" spans="1:11" x14ac:dyDescent="0.25">
      <c r="A23446">
        <v>60.517141965880903</v>
      </c>
      <c r="B23446">
        <v>63.212249248334999</v>
      </c>
      <c r="C23446">
        <v>2001</v>
      </c>
    </row>
    <row r="23447" spans="1:11" x14ac:dyDescent="0.25">
      <c r="A23447">
        <v>60.954157990329698</v>
      </c>
      <c r="B23447">
        <v>62.775233223886197</v>
      </c>
      <c r="C23447">
        <v>2000</v>
      </c>
    </row>
    <row r="23448" spans="1:11" x14ac:dyDescent="0.25">
      <c r="A23448" t="s">
        <v>83</v>
      </c>
    </row>
    <row r="23449" spans="1:11" x14ac:dyDescent="0.25">
      <c r="A23449">
        <v>1728</v>
      </c>
      <c r="B23449">
        <v>0</v>
      </c>
      <c r="C23449">
        <v>0.377638317008191</v>
      </c>
      <c r="D23449">
        <v>3.9731259454628698</v>
      </c>
      <c r="E23449">
        <v>6</v>
      </c>
      <c r="F23449">
        <v>1.01722196789785</v>
      </c>
      <c r="G23449" t="s">
        <v>81</v>
      </c>
      <c r="H23449" t="s">
        <v>81</v>
      </c>
      <c r="I23449">
        <v>3118</v>
      </c>
      <c r="J23449">
        <v>3311</v>
      </c>
      <c r="K23449">
        <v>6.8891558883014403E-2</v>
      </c>
    </row>
    <row r="23450" spans="1:11" x14ac:dyDescent="0.25">
      <c r="A23450" t="s">
        <v>82</v>
      </c>
    </row>
    <row r="23451" spans="1:11" x14ac:dyDescent="0.25">
      <c r="A23451">
        <v>119.693807222733</v>
      </c>
      <c r="B23451">
        <v>52.913631147203603</v>
      </c>
      <c r="C23451">
        <v>2000</v>
      </c>
    </row>
    <row r="23452" spans="1:11" x14ac:dyDescent="0.25">
      <c r="A23452">
        <v>119.42677660794099</v>
      </c>
      <c r="B23452">
        <v>52.646600532411199</v>
      </c>
      <c r="C23452">
        <v>2000</v>
      </c>
    </row>
    <row r="23453" spans="1:11" x14ac:dyDescent="0.25">
      <c r="A23453">
        <v>118.989760583492</v>
      </c>
      <c r="B23453">
        <v>53.0836165568601</v>
      </c>
      <c r="C23453">
        <v>2001</v>
      </c>
    </row>
    <row r="23454" spans="1:11" x14ac:dyDescent="0.25">
      <c r="A23454">
        <v>119.256791198285</v>
      </c>
      <c r="B23454">
        <v>53.350647171652398</v>
      </c>
      <c r="C23454">
        <v>2001</v>
      </c>
    </row>
    <row r="23455" spans="1:11" x14ac:dyDescent="0.25">
      <c r="A23455">
        <v>122.06621549683</v>
      </c>
      <c r="B23455">
        <v>56.160071470197401</v>
      </c>
      <c r="C23455">
        <v>2001</v>
      </c>
    </row>
    <row r="23456" spans="1:11" x14ac:dyDescent="0.25">
      <c r="A23456">
        <v>122.503231521278</v>
      </c>
      <c r="B23456">
        <v>55.723055445748599</v>
      </c>
      <c r="C23456">
        <v>2000</v>
      </c>
    </row>
    <row r="23457" spans="1:11" x14ac:dyDescent="0.25">
      <c r="A23457" t="s">
        <v>83</v>
      </c>
    </row>
    <row r="23458" spans="1:11" x14ac:dyDescent="0.25">
      <c r="A23458">
        <v>2616</v>
      </c>
      <c r="B23458">
        <v>0</v>
      </c>
      <c r="C23458">
        <v>4.1599636724439</v>
      </c>
      <c r="D23458">
        <v>0.18389968227252501</v>
      </c>
      <c r="E23458">
        <v>6</v>
      </c>
      <c r="F23458">
        <v>1.01722196789785</v>
      </c>
      <c r="G23458" t="s">
        <v>81</v>
      </c>
      <c r="H23458" t="s">
        <v>81</v>
      </c>
      <c r="I23458">
        <v>2731</v>
      </c>
      <c r="J23458">
        <v>2648</v>
      </c>
      <c r="K23458">
        <v>6.9225920349247405E-2</v>
      </c>
    </row>
    <row r="23459" spans="1:11" x14ac:dyDescent="0.25">
      <c r="A23459" t="s">
        <v>82</v>
      </c>
    </row>
    <row r="23460" spans="1:11" x14ac:dyDescent="0.25">
      <c r="A23460">
        <v>73.939083454175204</v>
      </c>
      <c r="B23460">
        <v>18.585167115822198</v>
      </c>
      <c r="C23460">
        <v>2000</v>
      </c>
    </row>
    <row r="23461" spans="1:11" x14ac:dyDescent="0.25">
      <c r="A23461">
        <v>70.997544931900507</v>
      </c>
      <c r="B23461">
        <v>15.643628593547399</v>
      </c>
      <c r="C23461">
        <v>2000</v>
      </c>
    </row>
    <row r="23462" spans="1:11" x14ac:dyDescent="0.25">
      <c r="A23462">
        <v>71.434560956349301</v>
      </c>
      <c r="B23462">
        <v>15.206612569098599</v>
      </c>
      <c r="C23462">
        <v>2001</v>
      </c>
    </row>
    <row r="23463" spans="1:11" x14ac:dyDescent="0.25">
      <c r="A23463">
        <v>74.376099478623999</v>
      </c>
      <c r="B23463">
        <v>18.1481510913734</v>
      </c>
      <c r="C23463">
        <v>2001</v>
      </c>
    </row>
    <row r="23464" spans="1:11" x14ac:dyDescent="0.25">
      <c r="A23464">
        <v>74.506136191017006</v>
      </c>
      <c r="B23464">
        <v>18.2781878037664</v>
      </c>
      <c r="C23464">
        <v>2001</v>
      </c>
    </row>
    <row r="23465" spans="1:11" x14ac:dyDescent="0.25">
      <c r="A23465">
        <v>74.069120166568197</v>
      </c>
      <c r="B23465">
        <v>18.715203828215198</v>
      </c>
      <c r="C23465">
        <v>2000</v>
      </c>
    </row>
    <row r="23466" spans="1:11" x14ac:dyDescent="0.25">
      <c r="A23466" t="s">
        <v>83</v>
      </c>
    </row>
    <row r="23467" spans="1:11" x14ac:dyDescent="0.25">
      <c r="A23467">
        <v>3029</v>
      </c>
      <c r="B23467">
        <v>0</v>
      </c>
      <c r="C23467">
        <v>1.7216167939363101</v>
      </c>
      <c r="D23467">
        <v>2.62198386782805</v>
      </c>
      <c r="E23467">
        <v>6</v>
      </c>
      <c r="F23467">
        <v>1.01722196789785</v>
      </c>
      <c r="G23467" t="s">
        <v>81</v>
      </c>
      <c r="H23467" t="s">
        <v>81</v>
      </c>
      <c r="I23467">
        <v>1544</v>
      </c>
      <c r="J23467">
        <v>1979</v>
      </c>
      <c r="K23467">
        <v>6.9381163131213994E-2</v>
      </c>
    </row>
    <row r="23468" spans="1:11" x14ac:dyDescent="0.25">
      <c r="A23468" t="s">
        <v>82</v>
      </c>
    </row>
    <row r="23469" spans="1:11" x14ac:dyDescent="0.25">
      <c r="A23469">
        <v>110.81009146423099</v>
      </c>
      <c r="B23469">
        <v>74.696479776262706</v>
      </c>
      <c r="C23469">
        <v>2000</v>
      </c>
    </row>
    <row r="23470" spans="1:11" x14ac:dyDescent="0.25">
      <c r="A23470">
        <v>109.592724554634</v>
      </c>
      <c r="B23470">
        <v>73.479112866665702</v>
      </c>
      <c r="C23470">
        <v>2000</v>
      </c>
    </row>
    <row r="23471" spans="1:11" x14ac:dyDescent="0.25">
      <c r="A23471">
        <v>110.029740579082</v>
      </c>
      <c r="B23471">
        <v>73.042096842216907</v>
      </c>
      <c r="C23471">
        <v>2001</v>
      </c>
    </row>
    <row r="23472" spans="1:11" x14ac:dyDescent="0.25">
      <c r="A23472">
        <v>111.24710748867901</v>
      </c>
      <c r="B23472">
        <v>74.259463751813897</v>
      </c>
      <c r="C23472">
        <v>2001</v>
      </c>
    </row>
    <row r="23473" spans="1:11" x14ac:dyDescent="0.25">
      <c r="A23473">
        <v>113.101130061782</v>
      </c>
      <c r="B23473">
        <v>76.113486324916806</v>
      </c>
      <c r="C23473">
        <v>2001</v>
      </c>
    </row>
    <row r="23474" spans="1:11" x14ac:dyDescent="0.25">
      <c r="A23474">
        <v>112.664114037334</v>
      </c>
      <c r="B23474">
        <v>76.550502349365701</v>
      </c>
      <c r="C23474">
        <v>2000</v>
      </c>
    </row>
    <row r="23475" spans="1:11" x14ac:dyDescent="0.25">
      <c r="A23475" t="s">
        <v>83</v>
      </c>
    </row>
    <row r="23476" spans="1:11" x14ac:dyDescent="0.25">
      <c r="A23476">
        <v>2565</v>
      </c>
      <c r="B23476">
        <v>0</v>
      </c>
      <c r="C23476">
        <v>1.6675433248178799</v>
      </c>
      <c r="D23476">
        <v>2.67505779852323</v>
      </c>
      <c r="E23476">
        <v>6</v>
      </c>
      <c r="F23476">
        <v>1.01722196789785</v>
      </c>
      <c r="G23476" t="s">
        <v>81</v>
      </c>
      <c r="H23476" t="s">
        <v>81</v>
      </c>
      <c r="I23476">
        <v>959</v>
      </c>
      <c r="J23476">
        <v>1696</v>
      </c>
      <c r="K23476">
        <v>6.9211857987686504E-2</v>
      </c>
    </row>
    <row r="23477" spans="1:11" x14ac:dyDescent="0.25">
      <c r="A23477" t="s">
        <v>82</v>
      </c>
    </row>
    <row r="23478" spans="1:11" x14ac:dyDescent="0.25">
      <c r="A23478">
        <v>76.088756408579201</v>
      </c>
      <c r="B23478">
        <v>10.0828086268587</v>
      </c>
      <c r="C23478">
        <v>2000</v>
      </c>
    </row>
    <row r="23479" spans="1:11" x14ac:dyDescent="0.25">
      <c r="A23479">
        <v>74.909625215678204</v>
      </c>
      <c r="B23479">
        <v>8.9036774339576201</v>
      </c>
      <c r="C23479">
        <v>2000</v>
      </c>
    </row>
    <row r="23480" spans="1:11" x14ac:dyDescent="0.25">
      <c r="A23480">
        <v>74.472609191229395</v>
      </c>
      <c r="B23480">
        <v>9.3406934584064398</v>
      </c>
      <c r="C23480">
        <v>2001</v>
      </c>
    </row>
    <row r="23481" spans="1:11" x14ac:dyDescent="0.25">
      <c r="A23481">
        <v>75.651740384130406</v>
      </c>
      <c r="B23481">
        <v>10.5198246513075</v>
      </c>
      <c r="C23481">
        <v>2001</v>
      </c>
    </row>
    <row r="23482" spans="1:11" x14ac:dyDescent="0.25">
      <c r="A23482">
        <v>77.543291893532199</v>
      </c>
      <c r="B23482">
        <v>12.411376160709301</v>
      </c>
      <c r="C23482">
        <v>2001</v>
      </c>
    </row>
    <row r="23483" spans="1:11" x14ac:dyDescent="0.25">
      <c r="A23483">
        <v>77.980307917980994</v>
      </c>
      <c r="B23483">
        <v>11.974360136260399</v>
      </c>
      <c r="C23483">
        <v>2000</v>
      </c>
    </row>
    <row r="23484" spans="1:11" x14ac:dyDescent="0.25">
      <c r="A23484" t="s">
        <v>83</v>
      </c>
    </row>
    <row r="23485" spans="1:11" x14ac:dyDescent="0.25">
      <c r="A23485">
        <v>2975</v>
      </c>
      <c r="B23485">
        <v>0</v>
      </c>
      <c r="C23485">
        <v>2.2429682753117102</v>
      </c>
      <c r="D23485">
        <v>2.0963501354535801</v>
      </c>
      <c r="E23485">
        <v>6</v>
      </c>
      <c r="F23485">
        <v>1.01722196789785</v>
      </c>
      <c r="G23485" t="s">
        <v>81</v>
      </c>
      <c r="H23485" t="s">
        <v>81</v>
      </c>
      <c r="I23485">
        <v>2112</v>
      </c>
      <c r="J23485">
        <v>505</v>
      </c>
      <c r="K23485">
        <v>6.93627005996304E-2</v>
      </c>
    </row>
    <row r="23486" spans="1:11" x14ac:dyDescent="0.25">
      <c r="A23486" t="s">
        <v>82</v>
      </c>
    </row>
    <row r="23487" spans="1:11" x14ac:dyDescent="0.25">
      <c r="A23487">
        <v>130.50565334154101</v>
      </c>
      <c r="B23487">
        <v>83.261946607964305</v>
      </c>
      <c r="C23487">
        <v>2000</v>
      </c>
    </row>
    <row r="23488" spans="1:11" x14ac:dyDescent="0.25">
      <c r="A23488">
        <v>128.91963526408199</v>
      </c>
      <c r="B23488">
        <v>81.675928530505104</v>
      </c>
      <c r="C23488">
        <v>2000</v>
      </c>
    </row>
    <row r="23489" spans="1:11" x14ac:dyDescent="0.25">
      <c r="A23489">
        <v>129.35665128853</v>
      </c>
      <c r="B23489">
        <v>81.238912506056295</v>
      </c>
      <c r="C23489">
        <v>2001</v>
      </c>
    </row>
    <row r="23490" spans="1:11" x14ac:dyDescent="0.25">
      <c r="A23490">
        <v>130.94266936599001</v>
      </c>
      <c r="B23490">
        <v>82.824930583515496</v>
      </c>
      <c r="C23490">
        <v>2001</v>
      </c>
    </row>
    <row r="23491" spans="1:11" x14ac:dyDescent="0.25">
      <c r="A23491">
        <v>132.42501276250999</v>
      </c>
      <c r="B23491">
        <v>84.307273980036001</v>
      </c>
      <c r="C23491">
        <v>2001</v>
      </c>
    </row>
    <row r="23492" spans="1:11" x14ac:dyDescent="0.25">
      <c r="A23492">
        <v>131.98799673806101</v>
      </c>
      <c r="B23492">
        <v>84.744290004484796</v>
      </c>
      <c r="C23492">
        <v>2000</v>
      </c>
    </row>
    <row r="23493" spans="1:11" x14ac:dyDescent="0.25">
      <c r="A23493" t="s">
        <v>83</v>
      </c>
    </row>
    <row r="23494" spans="1:11" x14ac:dyDescent="0.25">
      <c r="A23494">
        <v>2809</v>
      </c>
      <c r="B23494">
        <v>0</v>
      </c>
      <c r="C23494">
        <v>0.98474769640392901</v>
      </c>
      <c r="D23494">
        <v>3.3535553835529601</v>
      </c>
      <c r="E23494">
        <v>6</v>
      </c>
      <c r="F23494">
        <v>1.01722196789785</v>
      </c>
      <c r="G23494" t="s">
        <v>81</v>
      </c>
      <c r="H23494" t="s">
        <v>81</v>
      </c>
      <c r="I23494">
        <v>1499</v>
      </c>
      <c r="J23494">
        <v>3288</v>
      </c>
      <c r="K23494">
        <v>6.92895444152654E-2</v>
      </c>
    </row>
    <row r="23495" spans="1:11" x14ac:dyDescent="0.25">
      <c r="A23495" t="s">
        <v>82</v>
      </c>
    </row>
    <row r="23496" spans="1:11" x14ac:dyDescent="0.25">
      <c r="A23496">
        <v>116.667619917848</v>
      </c>
      <c r="B23496">
        <v>139.64802777937501</v>
      </c>
      <c r="C23496">
        <v>2000</v>
      </c>
    </row>
    <row r="23497" spans="1:11" x14ac:dyDescent="0.25">
      <c r="A23497">
        <v>115.971298143963</v>
      </c>
      <c r="B23497">
        <v>138.95170600549</v>
      </c>
      <c r="C23497">
        <v>2000</v>
      </c>
    </row>
    <row r="23498" spans="1:11" x14ac:dyDescent="0.25">
      <c r="A23498">
        <v>115.534282119514</v>
      </c>
      <c r="B23498">
        <v>139.388722029939</v>
      </c>
      <c r="C23498">
        <v>2001</v>
      </c>
    </row>
    <row r="23499" spans="1:11" x14ac:dyDescent="0.25">
      <c r="A23499">
        <v>116.23060389339901</v>
      </c>
      <c r="B23499">
        <v>140.08504380382399</v>
      </c>
      <c r="C23499">
        <v>2001</v>
      </c>
    </row>
    <row r="23500" spans="1:11" x14ac:dyDescent="0.25">
      <c r="A23500">
        <v>118.601925646194</v>
      </c>
      <c r="B23500">
        <v>142.45636555661901</v>
      </c>
      <c r="C23500">
        <v>2001</v>
      </c>
    </row>
    <row r="23501" spans="1:11" x14ac:dyDescent="0.25">
      <c r="A23501">
        <v>119.038941670643</v>
      </c>
      <c r="B23501">
        <v>142.01934953217</v>
      </c>
      <c r="C23501">
        <v>2000</v>
      </c>
    </row>
    <row r="23502" spans="1:11" x14ac:dyDescent="0.25">
      <c r="A23502" t="s">
        <v>83</v>
      </c>
    </row>
    <row r="23503" spans="1:11" x14ac:dyDescent="0.25">
      <c r="A23503">
        <v>2236</v>
      </c>
      <c r="B23503">
        <v>0</v>
      </c>
      <c r="C23503">
        <v>1.8984892399354301</v>
      </c>
      <c r="D23503">
        <v>2.4392347794245</v>
      </c>
      <c r="E23503">
        <v>6</v>
      </c>
      <c r="F23503">
        <v>1.01722196789785</v>
      </c>
      <c r="G23503" t="s">
        <v>81</v>
      </c>
      <c r="H23503" t="s">
        <v>81</v>
      </c>
      <c r="I23503">
        <v>2863</v>
      </c>
      <c r="J23503">
        <v>2383</v>
      </c>
      <c r="K23503">
        <v>6.9089734623266799E-2</v>
      </c>
    </row>
    <row r="23504" spans="1:11" x14ac:dyDescent="0.25">
      <c r="A23504" t="s">
        <v>82</v>
      </c>
    </row>
    <row r="23505" spans="1:11" x14ac:dyDescent="0.25">
      <c r="A23505">
        <v>34.321422219421599</v>
      </c>
      <c r="B23505">
        <v>11.0440933392633</v>
      </c>
      <c r="C23505">
        <v>2000</v>
      </c>
    </row>
    <row r="23506" spans="1:11" x14ac:dyDescent="0.25">
      <c r="A23506">
        <v>32.978987603853597</v>
      </c>
      <c r="B23506">
        <v>9.7016587236952905</v>
      </c>
      <c r="C23506">
        <v>2000</v>
      </c>
    </row>
    <row r="23507" spans="1:11" x14ac:dyDescent="0.25">
      <c r="A23507">
        <v>32.541971579404802</v>
      </c>
      <c r="B23507">
        <v>10.1386747481441</v>
      </c>
      <c r="C23507">
        <v>2001</v>
      </c>
    </row>
    <row r="23508" spans="1:11" x14ac:dyDescent="0.25">
      <c r="A23508">
        <v>33.884406194972797</v>
      </c>
      <c r="B23508">
        <v>11.4811093637121</v>
      </c>
      <c r="C23508">
        <v>2001</v>
      </c>
    </row>
    <row r="23509" spans="1:11" x14ac:dyDescent="0.25">
      <c r="A23509">
        <v>35.609205648409898</v>
      </c>
      <c r="B23509">
        <v>13.2059088171493</v>
      </c>
      <c r="C23509">
        <v>2001</v>
      </c>
    </row>
    <row r="23510" spans="1:11" x14ac:dyDescent="0.25">
      <c r="A23510">
        <v>36.046221672858799</v>
      </c>
      <c r="B23510">
        <v>12.7688927927005</v>
      </c>
      <c r="C23510">
        <v>2000</v>
      </c>
    </row>
    <row r="23511" spans="1:11" x14ac:dyDescent="0.25">
      <c r="A23511" t="s">
        <v>83</v>
      </c>
    </row>
    <row r="23512" spans="1:11" x14ac:dyDescent="0.25">
      <c r="A23512">
        <v>2245</v>
      </c>
      <c r="B23512">
        <v>0</v>
      </c>
      <c r="C23512">
        <v>1.8803431937007</v>
      </c>
      <c r="D23512">
        <v>2.4451030397954701</v>
      </c>
      <c r="E23512">
        <v>6</v>
      </c>
      <c r="F23512">
        <v>1.01722196789785</v>
      </c>
      <c r="G23512" t="s">
        <v>81</v>
      </c>
      <c r="H23512" t="s">
        <v>81</v>
      </c>
      <c r="I23512">
        <v>1600</v>
      </c>
      <c r="J23512">
        <v>1691</v>
      </c>
      <c r="K23512">
        <v>6.9091993228211399E-2</v>
      </c>
    </row>
    <row r="23513" spans="1:11" x14ac:dyDescent="0.25">
      <c r="A23513" t="s">
        <v>82</v>
      </c>
    </row>
    <row r="23514" spans="1:11" x14ac:dyDescent="0.25">
      <c r="A23514">
        <v>85.293034081022597</v>
      </c>
      <c r="B23514">
        <v>135.48532714763499</v>
      </c>
      <c r="C23514">
        <v>2000</v>
      </c>
    </row>
    <row r="23515" spans="1:11" x14ac:dyDescent="0.25">
      <c r="A23515">
        <v>83.963430657798796</v>
      </c>
      <c r="B23515">
        <v>134.15572372441099</v>
      </c>
      <c r="C23515">
        <v>2000</v>
      </c>
    </row>
    <row r="23516" spans="1:11" x14ac:dyDescent="0.25">
      <c r="A23516">
        <v>84.400446682247605</v>
      </c>
      <c r="B23516">
        <v>133.71870769996201</v>
      </c>
      <c r="C23516">
        <v>2001</v>
      </c>
    </row>
    <row r="23517" spans="1:11" x14ac:dyDescent="0.25">
      <c r="A23517">
        <v>85.730050105471406</v>
      </c>
      <c r="B23517">
        <v>135.04831112318601</v>
      </c>
      <c r="C23517">
        <v>2001</v>
      </c>
    </row>
    <row r="23518" spans="1:11" x14ac:dyDescent="0.25">
      <c r="A23518">
        <v>87.458999045610597</v>
      </c>
      <c r="B23518">
        <v>136.777260063325</v>
      </c>
      <c r="C23518">
        <v>2001</v>
      </c>
    </row>
    <row r="23519" spans="1:11" x14ac:dyDescent="0.25">
      <c r="A23519">
        <v>87.021983021161802</v>
      </c>
      <c r="B23519">
        <v>137.21427608777401</v>
      </c>
      <c r="C23519">
        <v>2000</v>
      </c>
    </row>
    <row r="23520" spans="1:11" x14ac:dyDescent="0.25">
      <c r="A23520" t="s">
        <v>83</v>
      </c>
    </row>
    <row r="23521" spans="1:11" x14ac:dyDescent="0.25">
      <c r="A23521">
        <v>3957</v>
      </c>
      <c r="B23521">
        <v>0</v>
      </c>
      <c r="C23521">
        <v>2.2724031886081102</v>
      </c>
      <c r="D23521">
        <v>2.0530430448880601</v>
      </c>
      <c r="E23521">
        <v>6</v>
      </c>
      <c r="F23521">
        <v>1.01722196789785</v>
      </c>
      <c r="G23521" t="s">
        <v>81</v>
      </c>
      <c r="H23521" t="s">
        <v>81</v>
      </c>
      <c r="I23521">
        <v>1640</v>
      </c>
      <c r="J23521">
        <v>1986</v>
      </c>
      <c r="K23521">
        <v>7.0465725393080103E-2</v>
      </c>
    </row>
    <row r="23522" spans="1:11" x14ac:dyDescent="0.25">
      <c r="A23522" t="s">
        <v>82</v>
      </c>
    </row>
    <row r="23523" spans="1:11" x14ac:dyDescent="0.25">
      <c r="A23523">
        <v>85.005356546963995</v>
      </c>
      <c r="B23523">
        <v>136.32746124375501</v>
      </c>
      <c r="C23523">
        <v>2000</v>
      </c>
    </row>
    <row r="23524" spans="1:11" x14ac:dyDescent="0.25">
      <c r="A23524">
        <v>83.398524842709307</v>
      </c>
      <c r="B23524">
        <v>134.72062953950001</v>
      </c>
      <c r="C23524">
        <v>2000</v>
      </c>
    </row>
    <row r="23525" spans="1:11" x14ac:dyDescent="0.25">
      <c r="A23525">
        <v>83.835540867158102</v>
      </c>
      <c r="B23525">
        <v>134.283613515052</v>
      </c>
      <c r="C23525">
        <v>2001</v>
      </c>
    </row>
    <row r="23526" spans="1:11" x14ac:dyDescent="0.25">
      <c r="A23526">
        <v>85.442372571412804</v>
      </c>
      <c r="B23526">
        <v>135.890445219306</v>
      </c>
      <c r="C23526">
        <v>2001</v>
      </c>
    </row>
    <row r="23527" spans="1:11" x14ac:dyDescent="0.25">
      <c r="A23527">
        <v>86.894093230521094</v>
      </c>
      <c r="B23527">
        <v>137.34216587841499</v>
      </c>
      <c r="C23527">
        <v>2001</v>
      </c>
    </row>
    <row r="23528" spans="1:11" x14ac:dyDescent="0.25">
      <c r="A23528">
        <v>86.457077206072199</v>
      </c>
      <c r="B23528">
        <v>137.779181902863</v>
      </c>
      <c r="C23528">
        <v>2000</v>
      </c>
    </row>
    <row r="23529" spans="1:11" x14ac:dyDescent="0.25">
      <c r="A23529" t="s">
        <v>83</v>
      </c>
    </row>
    <row r="23530" spans="1:11" x14ac:dyDescent="0.25">
      <c r="A23530">
        <v>1199</v>
      </c>
      <c r="B23530">
        <v>0</v>
      </c>
      <c r="C23530">
        <v>3.61375779622142</v>
      </c>
      <c r="D23530">
        <v>0.71011412562282294</v>
      </c>
      <c r="E23530">
        <v>6</v>
      </c>
      <c r="F23530">
        <v>1.01722196789785</v>
      </c>
      <c r="G23530" t="s">
        <v>81</v>
      </c>
      <c r="H23530" t="s">
        <v>81</v>
      </c>
      <c r="I23530">
        <v>4465</v>
      </c>
      <c r="J23530">
        <v>933</v>
      </c>
      <c r="K23530">
        <v>6.8619010170413497E-2</v>
      </c>
    </row>
    <row r="23531" spans="1:11" x14ac:dyDescent="0.25">
      <c r="A23531" t="s">
        <v>82</v>
      </c>
    </row>
    <row r="23532" spans="1:11" x14ac:dyDescent="0.25">
      <c r="A23532">
        <v>134.14778809162701</v>
      </c>
      <c r="B23532">
        <v>103.65949095956501</v>
      </c>
      <c r="C23532">
        <v>2000</v>
      </c>
    </row>
    <row r="23533" spans="1:11" x14ac:dyDescent="0.25">
      <c r="A23533">
        <v>131.59247544835301</v>
      </c>
      <c r="B23533">
        <v>101.104178316291</v>
      </c>
      <c r="C23533">
        <v>2000</v>
      </c>
    </row>
    <row r="23534" spans="1:11" x14ac:dyDescent="0.25">
      <c r="A23534">
        <v>131.15545942390401</v>
      </c>
      <c r="B23534">
        <v>101.54119434074001</v>
      </c>
      <c r="C23534">
        <v>2001</v>
      </c>
    </row>
    <row r="23535" spans="1:11" x14ac:dyDescent="0.25">
      <c r="A23535">
        <v>133.710772067178</v>
      </c>
      <c r="B23535">
        <v>104.096506984014</v>
      </c>
      <c r="C23535">
        <v>2001</v>
      </c>
    </row>
    <row r="23536" spans="1:11" x14ac:dyDescent="0.25">
      <c r="A23536">
        <v>134.21289858082201</v>
      </c>
      <c r="B23536">
        <v>104.598633497658</v>
      </c>
      <c r="C23536">
        <v>2001</v>
      </c>
    </row>
    <row r="23537" spans="1:11" x14ac:dyDescent="0.25">
      <c r="A23537">
        <v>134.64991460527099</v>
      </c>
      <c r="B23537">
        <v>104.16161747320901</v>
      </c>
      <c r="C23537">
        <v>2000</v>
      </c>
    </row>
    <row r="23538" spans="1:11" x14ac:dyDescent="0.25">
      <c r="A23538" t="s">
        <v>83</v>
      </c>
    </row>
    <row r="23539" spans="1:11" x14ac:dyDescent="0.25">
      <c r="A23539">
        <v>2960</v>
      </c>
      <c r="B23539">
        <v>0</v>
      </c>
      <c r="C23539">
        <v>2.8113443524435402</v>
      </c>
      <c r="D23539">
        <v>1.5122988455047699</v>
      </c>
      <c r="E23539">
        <v>6</v>
      </c>
      <c r="F23539">
        <v>1.01722196789785</v>
      </c>
      <c r="G23539" t="s">
        <v>81</v>
      </c>
      <c r="H23539" t="s">
        <v>81</v>
      </c>
      <c r="I23539">
        <v>3467</v>
      </c>
      <c r="J23539">
        <v>3861</v>
      </c>
      <c r="K23539">
        <v>6.9354591952571001E-2</v>
      </c>
    </row>
    <row r="23540" spans="1:11" x14ac:dyDescent="0.25">
      <c r="A23540" t="s">
        <v>82</v>
      </c>
    </row>
    <row r="23541" spans="1:11" x14ac:dyDescent="0.25">
      <c r="A23541">
        <v>141.51321530784699</v>
      </c>
      <c r="B23541">
        <v>114.665087781229</v>
      </c>
      <c r="C23541">
        <v>2000</v>
      </c>
    </row>
    <row r="23542" spans="1:11" x14ac:dyDescent="0.25">
      <c r="A23542">
        <v>139.52529465198299</v>
      </c>
      <c r="B23542">
        <v>112.677167125366</v>
      </c>
      <c r="C23542">
        <v>2000</v>
      </c>
    </row>
    <row r="23543" spans="1:11" x14ac:dyDescent="0.25">
      <c r="A23543">
        <v>139.08827862753401</v>
      </c>
      <c r="B23543">
        <v>113.11418314981501</v>
      </c>
      <c r="C23543">
        <v>2001</v>
      </c>
    </row>
    <row r="23544" spans="1:11" x14ac:dyDescent="0.25">
      <c r="A23544">
        <v>141.07619928339801</v>
      </c>
      <c r="B23544">
        <v>115.102103805678</v>
      </c>
      <c r="C23544">
        <v>2001</v>
      </c>
    </row>
    <row r="23545" spans="1:11" x14ac:dyDescent="0.25">
      <c r="A23545">
        <v>142.14555605223501</v>
      </c>
      <c r="B23545">
        <v>116.171460574515</v>
      </c>
      <c r="C23545">
        <v>2001</v>
      </c>
    </row>
    <row r="23546" spans="1:11" x14ac:dyDescent="0.25">
      <c r="A23546">
        <v>142.58257207668399</v>
      </c>
      <c r="B23546">
        <v>115.734444550066</v>
      </c>
      <c r="C23546">
        <v>2000</v>
      </c>
    </row>
    <row r="23547" spans="1:11" x14ac:dyDescent="0.25">
      <c r="A23547" t="s">
        <v>83</v>
      </c>
    </row>
    <row r="23548" spans="1:11" x14ac:dyDescent="0.25">
      <c r="A23548">
        <v>3489</v>
      </c>
      <c r="B23548">
        <v>0</v>
      </c>
      <c r="C23548">
        <v>2.3152531925265398</v>
      </c>
      <c r="D23548">
        <v>2.00555310908004</v>
      </c>
      <c r="E23548">
        <v>6</v>
      </c>
      <c r="F23548">
        <v>1.01722196789785</v>
      </c>
      <c r="G23548" t="s">
        <v>81</v>
      </c>
      <c r="H23548" t="s">
        <v>81</v>
      </c>
      <c r="I23548">
        <v>1356</v>
      </c>
      <c r="J23548">
        <v>2959</v>
      </c>
      <c r="K23548">
        <v>6.9707407037432806E-2</v>
      </c>
    </row>
    <row r="23549" spans="1:11" x14ac:dyDescent="0.25">
      <c r="A23549" t="s">
        <v>82</v>
      </c>
    </row>
    <row r="23550" spans="1:11" x14ac:dyDescent="0.25">
      <c r="A23550">
        <v>87.989760607471695</v>
      </c>
      <c r="B23550">
        <v>26.269547486807699</v>
      </c>
      <c r="C23550">
        <v>2000</v>
      </c>
    </row>
    <row r="23551" spans="1:11" x14ac:dyDescent="0.25">
      <c r="A23551">
        <v>86.352629374872393</v>
      </c>
      <c r="B23551">
        <v>24.632416254208401</v>
      </c>
      <c r="C23551">
        <v>2000</v>
      </c>
    </row>
    <row r="23552" spans="1:11" x14ac:dyDescent="0.25">
      <c r="A23552">
        <v>85.915613350423598</v>
      </c>
      <c r="B23552">
        <v>25.069432278657299</v>
      </c>
      <c r="C23552">
        <v>2001</v>
      </c>
    </row>
    <row r="23553" spans="1:11" x14ac:dyDescent="0.25">
      <c r="A23553">
        <v>87.5527445830229</v>
      </c>
      <c r="B23553">
        <v>26.706563511256601</v>
      </c>
      <c r="C23553">
        <v>2001</v>
      </c>
    </row>
    <row r="23554" spans="1:11" x14ac:dyDescent="0.25">
      <c r="A23554">
        <v>88.970884786483197</v>
      </c>
      <c r="B23554">
        <v>28.124703714716802</v>
      </c>
      <c r="C23554">
        <v>2001</v>
      </c>
    </row>
    <row r="23555" spans="1:11" x14ac:dyDescent="0.25">
      <c r="A23555">
        <v>89.407900810932006</v>
      </c>
      <c r="B23555">
        <v>27.687687690268</v>
      </c>
      <c r="C23555">
        <v>2000</v>
      </c>
    </row>
    <row r="23556" spans="1:11" x14ac:dyDescent="0.25">
      <c r="A23556" t="s">
        <v>83</v>
      </c>
    </row>
    <row r="23557" spans="1:11" x14ac:dyDescent="0.25">
      <c r="A23557">
        <v>40</v>
      </c>
      <c r="B23557">
        <v>0</v>
      </c>
      <c r="C23557">
        <v>3.0378641868412601</v>
      </c>
      <c r="D23557">
        <v>1.2811244956559</v>
      </c>
      <c r="E23557">
        <v>6</v>
      </c>
      <c r="F23557">
        <v>1.01722196789785</v>
      </c>
      <c r="G23557" t="s">
        <v>81</v>
      </c>
      <c r="H23557" t="s">
        <v>81</v>
      </c>
      <c r="I23557">
        <v>4582</v>
      </c>
      <c r="J23557">
        <v>1277</v>
      </c>
      <c r="K23557">
        <v>0</v>
      </c>
    </row>
    <row r="23558" spans="1:11" x14ac:dyDescent="0.25">
      <c r="A23558" t="s">
        <v>82</v>
      </c>
    </row>
    <row r="23559" spans="1:11" x14ac:dyDescent="0.25">
      <c r="A23559">
        <v>6.1947987713782</v>
      </c>
      <c r="B23559">
        <v>1.9295863546148</v>
      </c>
      <c r="C23559">
        <v>2000</v>
      </c>
    </row>
    <row r="23560" spans="1:11" x14ac:dyDescent="0.25">
      <c r="A23560">
        <v>4.0467044045389899</v>
      </c>
      <c r="B23560">
        <v>-0.21850801222440999</v>
      </c>
      <c r="C23560">
        <v>2000</v>
      </c>
    </row>
    <row r="23561" spans="1:11" x14ac:dyDescent="0.25">
      <c r="A23561">
        <v>3.6096883800901698</v>
      </c>
      <c r="B23561">
        <v>0.21850801222441199</v>
      </c>
      <c r="C23561">
        <v>2001</v>
      </c>
    </row>
    <row r="23562" spans="1:11" x14ac:dyDescent="0.25">
      <c r="A23562">
        <v>5.7577827469293803</v>
      </c>
      <c r="B23562">
        <v>2.3666023790636199</v>
      </c>
      <c r="C23562">
        <v>2001</v>
      </c>
    </row>
    <row r="23563" spans="1:11" x14ac:dyDescent="0.25">
      <c r="A23563">
        <v>6.6636745653518696</v>
      </c>
      <c r="B23563">
        <v>3.2724941974861101</v>
      </c>
      <c r="C23563">
        <v>2001</v>
      </c>
    </row>
    <row r="23564" spans="1:11" x14ac:dyDescent="0.25">
      <c r="A23564">
        <v>7.1006905898006902</v>
      </c>
      <c r="B23564">
        <v>2.83547817303729</v>
      </c>
      <c r="C23564">
        <v>2000</v>
      </c>
    </row>
    <row r="23565" spans="1:11" x14ac:dyDescent="0.25">
      <c r="A23565" t="s">
        <v>83</v>
      </c>
    </row>
    <row r="23566" spans="1:11" x14ac:dyDescent="0.25">
      <c r="A23566">
        <v>2854</v>
      </c>
      <c r="B23566">
        <v>0</v>
      </c>
      <c r="C23566">
        <v>1.6074860670607301</v>
      </c>
      <c r="D23566">
        <v>2.7055665333087702</v>
      </c>
      <c r="E23566">
        <v>6</v>
      </c>
      <c r="F23566">
        <v>1.01722196789785</v>
      </c>
      <c r="G23566" t="s">
        <v>81</v>
      </c>
      <c r="H23566" t="s">
        <v>81</v>
      </c>
      <c r="I23566">
        <v>3710</v>
      </c>
      <c r="J23566">
        <v>3319</v>
      </c>
      <c r="K23566">
        <v>6.9309160169644002E-2</v>
      </c>
    </row>
    <row r="23567" spans="1:11" x14ac:dyDescent="0.25">
      <c r="A23567" t="s">
        <v>82</v>
      </c>
    </row>
    <row r="23568" spans="1:11" x14ac:dyDescent="0.25">
      <c r="A23568">
        <v>43.037156870144798</v>
      </c>
      <c r="B23568">
        <v>118.054926686941</v>
      </c>
      <c r="C23568">
        <v>2000</v>
      </c>
    </row>
    <row r="23569" spans="1:11" x14ac:dyDescent="0.25">
      <c r="A23569">
        <v>41.900492571463197</v>
      </c>
      <c r="B23569">
        <v>116.91826238826</v>
      </c>
      <c r="C23569">
        <v>2000</v>
      </c>
    </row>
    <row r="23570" spans="1:11" x14ac:dyDescent="0.25">
      <c r="A23570">
        <v>42.337508595912098</v>
      </c>
      <c r="B23570">
        <v>116.481246363811</v>
      </c>
      <c r="C23570">
        <v>2001</v>
      </c>
    </row>
    <row r="23571" spans="1:11" x14ac:dyDescent="0.25">
      <c r="A23571">
        <v>43.4741728945936</v>
      </c>
      <c r="B23571">
        <v>117.617910662493</v>
      </c>
      <c r="C23571">
        <v>2001</v>
      </c>
    </row>
    <row r="23572" spans="1:11" x14ac:dyDescent="0.25">
      <c r="A23572">
        <v>45.387297337247603</v>
      </c>
      <c r="B23572">
        <v>119.531035105147</v>
      </c>
      <c r="C23572">
        <v>2001</v>
      </c>
    </row>
    <row r="23573" spans="1:11" x14ac:dyDescent="0.25">
      <c r="A23573">
        <v>44.950281312798801</v>
      </c>
      <c r="B23573">
        <v>119.968051129595</v>
      </c>
      <c r="C23573">
        <v>2000</v>
      </c>
    </row>
    <row r="23574" spans="1:11" x14ac:dyDescent="0.25">
      <c r="A23574" t="s">
        <v>83</v>
      </c>
    </row>
    <row r="23575" spans="1:11" x14ac:dyDescent="0.25">
      <c r="A23575">
        <v>3858</v>
      </c>
      <c r="B23575">
        <v>0</v>
      </c>
      <c r="C23575">
        <v>2.54661423767573E-2</v>
      </c>
      <c r="D23575">
        <v>4.2875864579927496</v>
      </c>
      <c r="E23575">
        <v>6</v>
      </c>
      <c r="F23575">
        <v>1.01722196789785</v>
      </c>
      <c r="G23575" t="s">
        <v>81</v>
      </c>
      <c r="H23575" t="s">
        <v>81</v>
      </c>
      <c r="I23575">
        <v>3710</v>
      </c>
      <c r="J23575">
        <v>3319</v>
      </c>
      <c r="K23575">
        <v>7.0248352316096094E-2</v>
      </c>
    </row>
    <row r="23576" spans="1:11" x14ac:dyDescent="0.25">
      <c r="A23576" t="s">
        <v>82</v>
      </c>
    </row>
    <row r="23577" spans="1:11" x14ac:dyDescent="0.25">
      <c r="A23577">
        <v>41.620321688060997</v>
      </c>
      <c r="B23577">
        <v>117.234447835593</v>
      </c>
      <c r="C23577">
        <v>2000</v>
      </c>
    </row>
    <row r="23578" spans="1:11" x14ac:dyDescent="0.25">
      <c r="A23578">
        <v>41.602314406095701</v>
      </c>
      <c r="B23578">
        <v>117.216440553627</v>
      </c>
      <c r="C23578">
        <v>2000</v>
      </c>
    </row>
    <row r="23579" spans="1:11" x14ac:dyDescent="0.25">
      <c r="A23579">
        <v>41.165298381646899</v>
      </c>
      <c r="B23579">
        <v>117.653456578076</v>
      </c>
      <c r="C23579">
        <v>2001</v>
      </c>
    </row>
    <row r="23580" spans="1:11" x14ac:dyDescent="0.25">
      <c r="A23580">
        <v>41.183305663612202</v>
      </c>
      <c r="B23580">
        <v>117.671463860041</v>
      </c>
      <c r="C23580">
        <v>2001</v>
      </c>
    </row>
    <row r="23581" spans="1:11" x14ac:dyDescent="0.25">
      <c r="A23581">
        <v>44.215087122982403</v>
      </c>
      <c r="B23581">
        <v>120.70324531941201</v>
      </c>
      <c r="C23581">
        <v>2001</v>
      </c>
    </row>
    <row r="23582" spans="1:11" x14ac:dyDescent="0.25">
      <c r="A23582">
        <v>44.652103147431298</v>
      </c>
      <c r="B23582">
        <v>120.266229294963</v>
      </c>
      <c r="C23582">
        <v>2000</v>
      </c>
    </row>
    <row r="23583" spans="1:11" x14ac:dyDescent="0.25">
      <c r="A23583" t="s">
        <v>83</v>
      </c>
    </row>
    <row r="23584" spans="1:11" x14ac:dyDescent="0.25">
      <c r="A23584">
        <v>667</v>
      </c>
      <c r="B23584">
        <v>0</v>
      </c>
      <c r="C23584">
        <v>3.12192772429044</v>
      </c>
      <c r="D23584">
        <v>1.18802183057758</v>
      </c>
      <c r="E23584">
        <v>6</v>
      </c>
      <c r="F23584">
        <v>1.01722196789785</v>
      </c>
      <c r="G23584" t="s">
        <v>81</v>
      </c>
      <c r="H23584" t="s">
        <v>81</v>
      </c>
      <c r="I23584">
        <v>1862</v>
      </c>
      <c r="J23584">
        <v>3646</v>
      </c>
      <c r="K23584">
        <v>0</v>
      </c>
    </row>
    <row r="23585" spans="1:11" x14ac:dyDescent="0.25">
      <c r="A23585" t="s">
        <v>82</v>
      </c>
    </row>
    <row r="23586" spans="1:11" x14ac:dyDescent="0.25">
      <c r="A23586">
        <v>18.177976533857901</v>
      </c>
      <c r="B23586">
        <v>98.385771273810505</v>
      </c>
      <c r="C23586">
        <v>2000</v>
      </c>
    </row>
    <row r="23587" spans="1:11" x14ac:dyDescent="0.25">
      <c r="A23587">
        <v>15.9704402696378</v>
      </c>
      <c r="B23587">
        <v>96.178235009590395</v>
      </c>
      <c r="C23587">
        <v>2000</v>
      </c>
    </row>
    <row r="23588" spans="1:11" x14ac:dyDescent="0.25">
      <c r="A23588">
        <v>16.4074562940867</v>
      </c>
      <c r="B23588">
        <v>95.7412189851416</v>
      </c>
      <c r="C23588">
        <v>2001</v>
      </c>
    </row>
    <row r="23589" spans="1:11" x14ac:dyDescent="0.25">
      <c r="A23589">
        <v>18.6149925583067</v>
      </c>
      <c r="B23589">
        <v>97.948755249361696</v>
      </c>
      <c r="C23589">
        <v>2001</v>
      </c>
    </row>
    <row r="23590" spans="1:11" x14ac:dyDescent="0.25">
      <c r="A23590">
        <v>19.455050850905799</v>
      </c>
      <c r="B23590">
        <v>98.788813541960707</v>
      </c>
      <c r="C23590">
        <v>2001</v>
      </c>
    </row>
    <row r="23591" spans="1:11" x14ac:dyDescent="0.25">
      <c r="A23591">
        <v>19.018034826457001</v>
      </c>
      <c r="B23591">
        <v>99.225829566409601</v>
      </c>
      <c r="C23591">
        <v>2000</v>
      </c>
    </row>
    <row r="23592" spans="1:11" x14ac:dyDescent="0.25">
      <c r="A23592" t="s">
        <v>83</v>
      </c>
    </row>
    <row r="23593" spans="1:11" x14ac:dyDescent="0.25">
      <c r="A23593">
        <v>2796</v>
      </c>
      <c r="B23593">
        <v>0</v>
      </c>
      <c r="C23593">
        <v>0.71387851646433398</v>
      </c>
      <c r="D23593">
        <v>3.5902730927028701</v>
      </c>
      <c r="E23593">
        <v>8</v>
      </c>
      <c r="F23593">
        <v>1.01722196789785</v>
      </c>
      <c r="G23593" t="s">
        <v>81</v>
      </c>
      <c r="H23593" t="s">
        <v>81</v>
      </c>
      <c r="I23593">
        <v>2904</v>
      </c>
      <c r="J23593">
        <v>3121</v>
      </c>
      <c r="K23593">
        <v>6.9284913226976996E-2</v>
      </c>
    </row>
    <row r="23594" spans="1:11" x14ac:dyDescent="0.25">
      <c r="A23594" t="s">
        <v>82</v>
      </c>
    </row>
    <row r="23595" spans="1:11" x14ac:dyDescent="0.25">
      <c r="A23595">
        <v>48.844076463409898</v>
      </c>
      <c r="B23595">
        <v>111.121019280111</v>
      </c>
      <c r="C23595">
        <v>2000</v>
      </c>
    </row>
    <row r="23596" spans="1:11" x14ac:dyDescent="0.25">
      <c r="A23596">
        <v>48.339288123474603</v>
      </c>
      <c r="B23596">
        <v>110.616230940175</v>
      </c>
      <c r="C23596">
        <v>2000</v>
      </c>
    </row>
    <row r="23597" spans="1:11" x14ac:dyDescent="0.25">
      <c r="A23597">
        <v>47.902272099025801</v>
      </c>
      <c r="B23597">
        <v>111.05324696462399</v>
      </c>
      <c r="C23597">
        <v>2001</v>
      </c>
    </row>
    <row r="23598" spans="1:11" x14ac:dyDescent="0.25">
      <c r="A23598">
        <v>48.407060438961103</v>
      </c>
      <c r="B23598">
        <v>111.55803530455999</v>
      </c>
      <c r="C23598">
        <v>2001</v>
      </c>
    </row>
    <row r="23599" spans="1:11" x14ac:dyDescent="0.25">
      <c r="A23599">
        <v>49.781491987775603</v>
      </c>
      <c r="B23599">
        <v>112.932466853374</v>
      </c>
      <c r="C23599">
        <v>2001</v>
      </c>
    </row>
    <row r="23600" spans="1:11" x14ac:dyDescent="0.25">
      <c r="A23600">
        <v>50.945766889122901</v>
      </c>
      <c r="B23600">
        <v>114.09674175472099</v>
      </c>
      <c r="C23600">
        <v>2001</v>
      </c>
    </row>
    <row r="23601" spans="1:11" x14ac:dyDescent="0.25">
      <c r="A23601">
        <v>51.382782913571702</v>
      </c>
      <c r="B23601">
        <v>113.659725730273</v>
      </c>
      <c r="C23601">
        <v>2000</v>
      </c>
    </row>
    <row r="23602" spans="1:11" x14ac:dyDescent="0.25">
      <c r="A23602">
        <v>50.218508012224397</v>
      </c>
      <c r="B23602">
        <v>112.495450828925</v>
      </c>
      <c r="C23602">
        <v>2000</v>
      </c>
    </row>
    <row r="23603" spans="1:11" x14ac:dyDescent="0.25">
      <c r="A23603" t="s">
        <v>83</v>
      </c>
    </row>
    <row r="23604" spans="1:11" x14ac:dyDescent="0.25">
      <c r="A23604">
        <v>4575</v>
      </c>
      <c r="B23604">
        <v>0</v>
      </c>
      <c r="C23604">
        <v>3.8348175661906501</v>
      </c>
      <c r="D23604">
        <v>0.46933404297654102</v>
      </c>
      <c r="E23604">
        <v>8</v>
      </c>
      <c r="F23604">
        <v>1.01722196789785</v>
      </c>
      <c r="G23604" t="s">
        <v>81</v>
      </c>
      <c r="H23604" t="s">
        <v>81</v>
      </c>
      <c r="I23604">
        <v>2904</v>
      </c>
      <c r="J23604">
        <v>2223</v>
      </c>
      <c r="K23604">
        <v>7.1466558534586097E-2</v>
      </c>
    </row>
    <row r="23605" spans="1:11" x14ac:dyDescent="0.25">
      <c r="A23605" t="s">
        <v>82</v>
      </c>
    </row>
    <row r="23606" spans="1:11" x14ac:dyDescent="0.25">
      <c r="A23606">
        <v>50.412094433979298</v>
      </c>
      <c r="B23606">
        <v>113.966675641004</v>
      </c>
      <c r="C23606">
        <v>2000</v>
      </c>
    </row>
    <row r="23607" spans="1:11" x14ac:dyDescent="0.25">
      <c r="A23607">
        <v>50.218508012224397</v>
      </c>
      <c r="B23607">
        <v>113.773089219249</v>
      </c>
      <c r="C23607">
        <v>2000</v>
      </c>
    </row>
    <row r="23608" spans="1:11" x14ac:dyDescent="0.25">
      <c r="A23608">
        <v>47.700468928312603</v>
      </c>
      <c r="B23608">
        <v>111.255050135337</v>
      </c>
      <c r="C23608">
        <v>2000</v>
      </c>
    </row>
    <row r="23609" spans="1:11" x14ac:dyDescent="0.25">
      <c r="A23609">
        <v>47.263452903863801</v>
      </c>
      <c r="B23609">
        <v>111.69206615978599</v>
      </c>
      <c r="C23609">
        <v>2001</v>
      </c>
    </row>
    <row r="23610" spans="1:11" x14ac:dyDescent="0.25">
      <c r="A23610">
        <v>49.781491987775603</v>
      </c>
      <c r="B23610">
        <v>114.210105243698</v>
      </c>
      <c r="C23610">
        <v>2001</v>
      </c>
    </row>
    <row r="23611" spans="1:11" x14ac:dyDescent="0.25">
      <c r="A23611">
        <v>49.975078409530497</v>
      </c>
      <c r="B23611">
        <v>114.403691665453</v>
      </c>
      <c r="C23611">
        <v>2001</v>
      </c>
    </row>
    <row r="23612" spans="1:11" x14ac:dyDescent="0.25">
      <c r="A23612">
        <v>50.3069476939609</v>
      </c>
      <c r="B23612">
        <v>114.73556094988299</v>
      </c>
      <c r="C23612">
        <v>2001</v>
      </c>
    </row>
    <row r="23613" spans="1:11" x14ac:dyDescent="0.25">
      <c r="A23613">
        <v>50.743963718409802</v>
      </c>
      <c r="B23613">
        <v>114.298544925435</v>
      </c>
      <c r="C23613">
        <v>2000</v>
      </c>
    </row>
    <row r="23614" spans="1:11" x14ac:dyDescent="0.25">
      <c r="A23614" t="s">
        <v>83</v>
      </c>
    </row>
    <row r="23615" spans="1:11" x14ac:dyDescent="0.25">
      <c r="A23615">
        <v>2823</v>
      </c>
      <c r="B23615">
        <v>0</v>
      </c>
      <c r="C23615">
        <v>2.03913861322475</v>
      </c>
      <c r="D23615">
        <v>2.2642541764781901</v>
      </c>
      <c r="E23615">
        <v>6</v>
      </c>
      <c r="F23615">
        <v>1.01722196789785</v>
      </c>
      <c r="G23615" t="s">
        <v>81</v>
      </c>
      <c r="H23615" t="s">
        <v>81</v>
      </c>
      <c r="I23615">
        <v>2575</v>
      </c>
      <c r="J23615">
        <v>2699</v>
      </c>
      <c r="K23615">
        <v>6.9292609615572903E-2</v>
      </c>
    </row>
    <row r="23616" spans="1:11" x14ac:dyDescent="0.25">
      <c r="A23616" t="s">
        <v>82</v>
      </c>
    </row>
    <row r="23617" spans="1:11" x14ac:dyDescent="0.25">
      <c r="A23617">
        <v>11.3107554630006</v>
      </c>
      <c r="B23617">
        <v>138.31241337876</v>
      </c>
      <c r="C23617">
        <v>2000</v>
      </c>
    </row>
    <row r="23618" spans="1:11" x14ac:dyDescent="0.25">
      <c r="A23618">
        <v>9.8688667218100008</v>
      </c>
      <c r="B23618">
        <v>136.87052463756899</v>
      </c>
      <c r="C23618">
        <v>2000</v>
      </c>
    </row>
    <row r="23619" spans="1:11" x14ac:dyDescent="0.25">
      <c r="A23619">
        <v>10.305882746258799</v>
      </c>
      <c r="B23619">
        <v>136.43350861312001</v>
      </c>
      <c r="C23619">
        <v>2001</v>
      </c>
    </row>
    <row r="23620" spans="1:11" x14ac:dyDescent="0.25">
      <c r="A23620">
        <v>11.7477714874494</v>
      </c>
      <c r="B23620">
        <v>137.87539735431099</v>
      </c>
      <c r="C23620">
        <v>2001</v>
      </c>
    </row>
    <row r="23621" spans="1:11" x14ac:dyDescent="0.25">
      <c r="A23621">
        <v>13.3488409699671</v>
      </c>
      <c r="B23621">
        <v>139.47646683682899</v>
      </c>
      <c r="C23621">
        <v>2001</v>
      </c>
    </row>
    <row r="23622" spans="1:11" x14ac:dyDescent="0.25">
      <c r="A23622">
        <v>12.9118249455182</v>
      </c>
      <c r="B23622">
        <v>139.913482861277</v>
      </c>
      <c r="C23622">
        <v>2000</v>
      </c>
    </row>
    <row r="23623" spans="1:11" x14ac:dyDescent="0.25">
      <c r="A23623" t="s">
        <v>83</v>
      </c>
    </row>
    <row r="23624" spans="1:11" x14ac:dyDescent="0.25">
      <c r="A23624">
        <v>4066</v>
      </c>
      <c r="B23624">
        <v>0</v>
      </c>
      <c r="C23624">
        <v>0.33588672457676</v>
      </c>
      <c r="D23624">
        <v>3.9576356318963501</v>
      </c>
      <c r="E23624">
        <v>6</v>
      </c>
      <c r="F23624">
        <v>1.01722196789785</v>
      </c>
      <c r="G23624" t="s">
        <v>81</v>
      </c>
      <c r="H23624" t="s">
        <v>81</v>
      </c>
      <c r="I23624">
        <v>4025</v>
      </c>
      <c r="J23624">
        <v>280</v>
      </c>
      <c r="K23624">
        <v>7.0613564500270898E-2</v>
      </c>
    </row>
    <row r="23625" spans="1:11" x14ac:dyDescent="0.25">
      <c r="A23625" t="s">
        <v>82</v>
      </c>
    </row>
    <row r="23626" spans="1:11" x14ac:dyDescent="0.25">
      <c r="A23626">
        <v>51.021673092158501</v>
      </c>
      <c r="B23626">
        <v>0.78411760870074898</v>
      </c>
      <c r="C23626">
        <v>2000</v>
      </c>
    </row>
    <row r="23627" spans="1:11" x14ac:dyDescent="0.25">
      <c r="A23627">
        <v>50.784165311499798</v>
      </c>
      <c r="B23627">
        <v>0.54660982804198399</v>
      </c>
      <c r="C23627">
        <v>2000</v>
      </c>
    </row>
    <row r="23628" spans="1:11" x14ac:dyDescent="0.25">
      <c r="A23628">
        <v>50.347149287050897</v>
      </c>
      <c r="B23628">
        <v>0.98362585249080603</v>
      </c>
      <c r="C23628">
        <v>2001</v>
      </c>
    </row>
    <row r="23629" spans="1:11" x14ac:dyDescent="0.25">
      <c r="A23629">
        <v>50.584657067709699</v>
      </c>
      <c r="B23629">
        <v>1.2211336331495699</v>
      </c>
      <c r="C23629">
        <v>2001</v>
      </c>
    </row>
    <row r="23630" spans="1:11" x14ac:dyDescent="0.25">
      <c r="A23630">
        <v>53.383128060489099</v>
      </c>
      <c r="B23630">
        <v>4.0196046259289897</v>
      </c>
      <c r="C23630">
        <v>2001</v>
      </c>
    </row>
    <row r="23631" spans="1:11" x14ac:dyDescent="0.25">
      <c r="A23631">
        <v>53.820144084937901</v>
      </c>
      <c r="B23631">
        <v>3.58258860148017</v>
      </c>
      <c r="C23631">
        <v>2000</v>
      </c>
    </row>
    <row r="23632" spans="1:11" x14ac:dyDescent="0.25">
      <c r="A23632" t="s">
        <v>83</v>
      </c>
    </row>
    <row r="23633" spans="1:11" x14ac:dyDescent="0.25">
      <c r="A23633">
        <v>1327</v>
      </c>
      <c r="B23633">
        <v>0</v>
      </c>
      <c r="C23633">
        <v>0.807261487018749</v>
      </c>
      <c r="D23633">
        <v>3.4858902325819101</v>
      </c>
      <c r="E23633">
        <v>6</v>
      </c>
      <c r="F23633">
        <v>1.01722196789785</v>
      </c>
      <c r="G23633" t="s">
        <v>81</v>
      </c>
      <c r="H23633" t="s">
        <v>81</v>
      </c>
      <c r="I23633">
        <v>4424</v>
      </c>
      <c r="J23633">
        <v>4258</v>
      </c>
      <c r="K23633">
        <v>6.8694070669363103E-2</v>
      </c>
    </row>
    <row r="23634" spans="1:11" x14ac:dyDescent="0.25">
      <c r="A23634" t="s">
        <v>82</v>
      </c>
    </row>
    <row r="23635" spans="1:11" x14ac:dyDescent="0.25">
      <c r="A23635">
        <v>24.851284672906999</v>
      </c>
      <c r="B23635">
        <v>12.019480983731301</v>
      </c>
      <c r="C23635">
        <v>2000</v>
      </c>
    </row>
    <row r="23636" spans="1:11" x14ac:dyDescent="0.25">
      <c r="A23636">
        <v>24.280464601245299</v>
      </c>
      <c r="B23636">
        <v>11.448660912069601</v>
      </c>
      <c r="C23636">
        <v>2000</v>
      </c>
    </row>
    <row r="23637" spans="1:11" x14ac:dyDescent="0.25">
      <c r="A23637">
        <v>24.717480625694201</v>
      </c>
      <c r="B23637">
        <v>11.0116448876208</v>
      </c>
      <c r="C23637">
        <v>2001</v>
      </c>
    </row>
    <row r="23638" spans="1:11" x14ac:dyDescent="0.25">
      <c r="A23638">
        <v>25.288300697355901</v>
      </c>
      <c r="B23638">
        <v>11.5824649592825</v>
      </c>
      <c r="C23638">
        <v>2001</v>
      </c>
    </row>
    <row r="23639" spans="1:11" x14ac:dyDescent="0.25">
      <c r="A23639">
        <v>27.7531973192865</v>
      </c>
      <c r="B23639">
        <v>14.047361581213099</v>
      </c>
      <c r="C23639">
        <v>2001</v>
      </c>
    </row>
    <row r="23640" spans="1:11" x14ac:dyDescent="0.25">
      <c r="A23640">
        <v>27.316181294837701</v>
      </c>
      <c r="B23640">
        <v>14.4843776056619</v>
      </c>
      <c r="C23640">
        <v>2000</v>
      </c>
    </row>
    <row r="23641" spans="1:11" x14ac:dyDescent="0.25">
      <c r="A23641" t="s">
        <v>83</v>
      </c>
    </row>
    <row r="23642" spans="1:11" x14ac:dyDescent="0.25">
      <c r="A23642">
        <v>3122</v>
      </c>
      <c r="B23642">
        <v>0</v>
      </c>
      <c r="C23642">
        <v>3.1092645352350701</v>
      </c>
      <c r="D23642">
        <v>1.17794867690289</v>
      </c>
      <c r="E23642">
        <v>6</v>
      </c>
      <c r="F23642">
        <v>1.01722196789785</v>
      </c>
      <c r="G23642" t="s">
        <v>81</v>
      </c>
      <c r="H23642" t="s">
        <v>81</v>
      </c>
      <c r="I23642">
        <v>3810</v>
      </c>
      <c r="J23642">
        <v>3786</v>
      </c>
      <c r="K23642">
        <v>6.9421159607002195E-2</v>
      </c>
    </row>
    <row r="23643" spans="1:11" x14ac:dyDescent="0.25">
      <c r="A23643" t="s">
        <v>82</v>
      </c>
    </row>
    <row r="23644" spans="1:11" x14ac:dyDescent="0.25">
      <c r="A23644">
        <v>133.228532313937</v>
      </c>
      <c r="B23644">
        <v>44.699991348529998</v>
      </c>
      <c r="C23644">
        <v>2000</v>
      </c>
    </row>
    <row r="23645" spans="1:11" x14ac:dyDescent="0.25">
      <c r="A23645">
        <v>131.029950276569</v>
      </c>
      <c r="B23645">
        <v>42.501409311162398</v>
      </c>
      <c r="C23645">
        <v>2000</v>
      </c>
    </row>
    <row r="23646" spans="1:11" x14ac:dyDescent="0.25">
      <c r="A23646">
        <v>130.59293425211999</v>
      </c>
      <c r="B23646">
        <v>42.9384253356112</v>
      </c>
      <c r="C23646">
        <v>2001</v>
      </c>
    </row>
    <row r="23647" spans="1:11" x14ac:dyDescent="0.25">
      <c r="A23647">
        <v>132.79151628948799</v>
      </c>
      <c r="B23647">
        <v>45.1370073729788</v>
      </c>
      <c r="C23647">
        <v>2001</v>
      </c>
    </row>
    <row r="23648" spans="1:11" x14ac:dyDescent="0.25">
      <c r="A23648">
        <v>133.624451786816</v>
      </c>
      <c r="B23648">
        <v>45.969942870306497</v>
      </c>
      <c r="C23648">
        <v>2001</v>
      </c>
    </row>
    <row r="23649" spans="1:11" x14ac:dyDescent="0.25">
      <c r="A23649">
        <v>134.061467811265</v>
      </c>
      <c r="B23649">
        <v>45.532926845857702</v>
      </c>
      <c r="C23649">
        <v>2000</v>
      </c>
    </row>
    <row r="23650" spans="1:11" x14ac:dyDescent="0.25">
      <c r="A23650" t="s">
        <v>83</v>
      </c>
    </row>
    <row r="23651" spans="1:11" x14ac:dyDescent="0.25">
      <c r="A23651">
        <v>818</v>
      </c>
      <c r="B23651">
        <v>0</v>
      </c>
      <c r="C23651">
        <v>2.5420669754270899</v>
      </c>
      <c r="D23651">
        <v>1.7415648233493199</v>
      </c>
      <c r="E23651">
        <v>6</v>
      </c>
      <c r="F23651">
        <v>1.01722196789785</v>
      </c>
      <c r="G23651" t="s">
        <v>81</v>
      </c>
      <c r="H23651" t="s">
        <v>81</v>
      </c>
      <c r="I23651">
        <v>1666</v>
      </c>
      <c r="J23651">
        <v>1182</v>
      </c>
      <c r="K23651">
        <v>6.7746308796630905E-2</v>
      </c>
    </row>
    <row r="23652" spans="1:11" x14ac:dyDescent="0.25">
      <c r="A23652" t="s">
        <v>82</v>
      </c>
    </row>
    <row r="23653" spans="1:11" x14ac:dyDescent="0.25">
      <c r="A23653">
        <v>15.9818820999806</v>
      </c>
      <c r="B23653">
        <v>132.663875713327</v>
      </c>
      <c r="C23653">
        <v>2000</v>
      </c>
    </row>
    <row r="23654" spans="1:11" x14ac:dyDescent="0.25">
      <c r="A23654">
        <v>14.1843693034258</v>
      </c>
      <c r="B23654">
        <v>130.866362916772</v>
      </c>
      <c r="C23654">
        <v>2000</v>
      </c>
    </row>
    <row r="23655" spans="1:11" x14ac:dyDescent="0.25">
      <c r="A23655">
        <v>13.747353278976901</v>
      </c>
      <c r="B23655">
        <v>131.30337894122101</v>
      </c>
      <c r="C23655">
        <v>2001</v>
      </c>
    </row>
    <row r="23656" spans="1:11" x14ac:dyDescent="0.25">
      <c r="A23656">
        <v>15.5448660755318</v>
      </c>
      <c r="B23656">
        <v>133.10089173777601</v>
      </c>
      <c r="C23656">
        <v>2001</v>
      </c>
    </row>
    <row r="23657" spans="1:11" x14ac:dyDescent="0.25">
      <c r="A23657">
        <v>16.776338371998101</v>
      </c>
      <c r="B23657">
        <v>134.332364034242</v>
      </c>
      <c r="C23657">
        <v>2001</v>
      </c>
    </row>
    <row r="23658" spans="1:11" x14ac:dyDescent="0.25">
      <c r="A23658">
        <v>17.213354396446899</v>
      </c>
      <c r="B23658">
        <v>133.895348009793</v>
      </c>
      <c r="C23658">
        <v>2000</v>
      </c>
    </row>
    <row r="23659" spans="1:11" x14ac:dyDescent="0.25">
      <c r="A23659" t="s">
        <v>83</v>
      </c>
    </row>
    <row r="23660" spans="1:11" x14ac:dyDescent="0.25">
      <c r="A23660">
        <v>4187</v>
      </c>
      <c r="B23660">
        <v>0</v>
      </c>
      <c r="C23660">
        <v>1.4219907126487701</v>
      </c>
      <c r="D23660">
        <v>2.8611898350016598</v>
      </c>
      <c r="E23660">
        <v>6</v>
      </c>
      <c r="F23660">
        <v>1.01722196789785</v>
      </c>
      <c r="G23660" t="s">
        <v>81</v>
      </c>
      <c r="H23660" t="s">
        <v>81</v>
      </c>
      <c r="I23660">
        <v>1272</v>
      </c>
      <c r="J23660">
        <v>3623</v>
      </c>
      <c r="K23660">
        <v>7.0761774110440406E-2</v>
      </c>
    </row>
    <row r="23661" spans="1:11" x14ac:dyDescent="0.25">
      <c r="A23661" t="s">
        <v>82</v>
      </c>
    </row>
    <row r="23662" spans="1:11" x14ac:dyDescent="0.25">
      <c r="A23662">
        <v>20.5514688876187</v>
      </c>
      <c r="B23662">
        <v>19.155953014812201</v>
      </c>
      <c r="C23662">
        <v>2000</v>
      </c>
    </row>
    <row r="23663" spans="1:11" x14ac:dyDescent="0.25">
      <c r="A23663">
        <v>19.545969611920398</v>
      </c>
      <c r="B23663">
        <v>18.150453739113999</v>
      </c>
      <c r="C23663">
        <v>2000</v>
      </c>
    </row>
    <row r="23664" spans="1:11" x14ac:dyDescent="0.25">
      <c r="A23664">
        <v>19.1089535874716</v>
      </c>
      <c r="B23664">
        <v>18.587469763562801</v>
      </c>
      <c r="C23664">
        <v>2001</v>
      </c>
    </row>
    <row r="23665" spans="1:11" x14ac:dyDescent="0.25">
      <c r="A23665">
        <v>20.114452863169902</v>
      </c>
      <c r="B23665">
        <v>19.592969039261099</v>
      </c>
      <c r="C23665">
        <v>2001</v>
      </c>
    </row>
    <row r="23666" spans="1:11" x14ac:dyDescent="0.25">
      <c r="A23666">
        <v>22.137619597761599</v>
      </c>
      <c r="B23666">
        <v>21.616135773852701</v>
      </c>
      <c r="C23666">
        <v>2001</v>
      </c>
    </row>
    <row r="23667" spans="1:11" x14ac:dyDescent="0.25">
      <c r="A23667">
        <v>22.574635622210401</v>
      </c>
      <c r="B23667">
        <v>21.179119749403899</v>
      </c>
      <c r="C23667">
        <v>2000</v>
      </c>
    </row>
    <row r="23668" spans="1:11" x14ac:dyDescent="0.25">
      <c r="A23668" t="s">
        <v>83</v>
      </c>
    </row>
    <row r="23669" spans="1:11" x14ac:dyDescent="0.25">
      <c r="A23669">
        <v>2494</v>
      </c>
      <c r="B23669">
        <v>0</v>
      </c>
      <c r="C23669">
        <v>4.12568281884871</v>
      </c>
      <c r="D23669">
        <v>0.157001326776466</v>
      </c>
      <c r="E23669">
        <v>6</v>
      </c>
      <c r="F23669">
        <v>1.01722196789785</v>
      </c>
      <c r="G23669" t="s">
        <v>81</v>
      </c>
      <c r="H23669" t="s">
        <v>81</v>
      </c>
      <c r="I23669">
        <v>2785</v>
      </c>
      <c r="J23669">
        <v>1916</v>
      </c>
      <c r="K23669">
        <v>6.9184418060955405E-2</v>
      </c>
    </row>
    <row r="23670" spans="1:11" x14ac:dyDescent="0.25">
      <c r="A23670" t="s">
        <v>82</v>
      </c>
    </row>
    <row r="23671" spans="1:11" x14ac:dyDescent="0.25">
      <c r="A23671">
        <v>40.087351318484998</v>
      </c>
      <c r="B23671">
        <v>6.2301981720327397</v>
      </c>
      <c r="C23671">
        <v>2000</v>
      </c>
    </row>
    <row r="23672" spans="1:11" x14ac:dyDescent="0.25">
      <c r="A23672">
        <v>37.170053020252197</v>
      </c>
      <c r="B23672">
        <v>3.31289987379999</v>
      </c>
      <c r="C23672">
        <v>2000</v>
      </c>
    </row>
    <row r="23673" spans="1:11" x14ac:dyDescent="0.25">
      <c r="A23673">
        <v>36.733036995803403</v>
      </c>
      <c r="B23673">
        <v>3.7499158982488101</v>
      </c>
      <c r="C23673">
        <v>2001</v>
      </c>
    </row>
    <row r="23674" spans="1:11" x14ac:dyDescent="0.25">
      <c r="A23674">
        <v>39.650335294036203</v>
      </c>
      <c r="B23674">
        <v>6.6672141964815603</v>
      </c>
      <c r="C23674">
        <v>2001</v>
      </c>
    </row>
    <row r="23675" spans="1:11" x14ac:dyDescent="0.25">
      <c r="A23675">
        <v>39.761351996855097</v>
      </c>
      <c r="B23675">
        <v>6.7782308993004801</v>
      </c>
      <c r="C23675">
        <v>2001</v>
      </c>
    </row>
    <row r="23676" spans="1:11" x14ac:dyDescent="0.25">
      <c r="A23676">
        <v>40.198368021303899</v>
      </c>
      <c r="B23676">
        <v>6.3412148748516604</v>
      </c>
      <c r="C23676">
        <v>2000</v>
      </c>
    </row>
    <row r="23677" spans="1:11" x14ac:dyDescent="0.25">
      <c r="A23677" t="s">
        <v>83</v>
      </c>
    </row>
    <row r="23678" spans="1:11" x14ac:dyDescent="0.25">
      <c r="A23678">
        <v>3659</v>
      </c>
      <c r="B23678">
        <v>0</v>
      </c>
      <c r="C23678">
        <v>4.1968558671876801</v>
      </c>
      <c r="D23678">
        <v>8.5024609701093795E-2</v>
      </c>
      <c r="E23678">
        <v>6</v>
      </c>
      <c r="F23678">
        <v>1.01722196789785</v>
      </c>
      <c r="G23678" t="s">
        <v>81</v>
      </c>
      <c r="H23678" t="s">
        <v>81</v>
      </c>
      <c r="I23678">
        <v>964</v>
      </c>
      <c r="J23678">
        <v>4620</v>
      </c>
      <c r="K23678">
        <v>6.9963616453153701E-2</v>
      </c>
    </row>
    <row r="23679" spans="1:11" x14ac:dyDescent="0.25">
      <c r="A23679" t="s">
        <v>82</v>
      </c>
    </row>
    <row r="23680" spans="1:11" x14ac:dyDescent="0.25">
      <c r="A23680">
        <v>88.363498610609199</v>
      </c>
      <c r="B23680">
        <v>119.60979304817501</v>
      </c>
      <c r="C23680">
        <v>2000</v>
      </c>
    </row>
    <row r="23681" spans="1:11" x14ac:dyDescent="0.25">
      <c r="A23681">
        <v>85.395873367258204</v>
      </c>
      <c r="B23681">
        <v>116.642167804824</v>
      </c>
      <c r="C23681">
        <v>2000</v>
      </c>
    </row>
    <row r="23682" spans="1:11" x14ac:dyDescent="0.25">
      <c r="A23682">
        <v>84.958857342809395</v>
      </c>
      <c r="B23682">
        <v>117.07918382927301</v>
      </c>
      <c r="C23682">
        <v>2001</v>
      </c>
    </row>
    <row r="23683" spans="1:11" x14ac:dyDescent="0.25">
      <c r="A23683">
        <v>87.926482586160404</v>
      </c>
      <c r="B23683">
        <v>120.046809072624</v>
      </c>
      <c r="C23683">
        <v>2001</v>
      </c>
    </row>
    <row r="23684" spans="1:11" x14ac:dyDescent="0.25">
      <c r="A23684">
        <v>87.9866040642477</v>
      </c>
      <c r="B23684">
        <v>120.106930550711</v>
      </c>
      <c r="C23684">
        <v>2001</v>
      </c>
    </row>
    <row r="23685" spans="1:11" x14ac:dyDescent="0.25">
      <c r="A23685">
        <v>88.423620088696595</v>
      </c>
      <c r="B23685">
        <v>119.669914526262</v>
      </c>
      <c r="C23685">
        <v>2000</v>
      </c>
    </row>
    <row r="23686" spans="1:11" x14ac:dyDescent="0.25">
      <c r="A23686" t="s">
        <v>83</v>
      </c>
    </row>
    <row r="23687" spans="1:11" x14ac:dyDescent="0.25">
      <c r="A23687">
        <v>3551</v>
      </c>
      <c r="B23687">
        <v>0</v>
      </c>
      <c r="C23687">
        <v>2.0612036787495902</v>
      </c>
      <c r="D23687">
        <v>2.2180124403502299</v>
      </c>
      <c r="E23687">
        <v>6</v>
      </c>
      <c r="F23687">
        <v>1.01722196789785</v>
      </c>
      <c r="G23687" t="s">
        <v>81</v>
      </c>
      <c r="H23687" t="s">
        <v>81</v>
      </c>
      <c r="I23687">
        <v>883</v>
      </c>
      <c r="J23687">
        <v>3464</v>
      </c>
      <c r="K23687">
        <v>6.9801911984011103E-2</v>
      </c>
    </row>
    <row r="23688" spans="1:11" x14ac:dyDescent="0.25">
      <c r="A23688" t="s">
        <v>82</v>
      </c>
    </row>
    <row r="23689" spans="1:11" x14ac:dyDescent="0.25">
      <c r="A23689">
        <v>23.391864595655999</v>
      </c>
      <c r="B23689">
        <v>29.9546553464351</v>
      </c>
      <c r="C23689">
        <v>2000</v>
      </c>
    </row>
    <row r="23690" spans="1:11" x14ac:dyDescent="0.25">
      <c r="A23690">
        <v>21.934373497005499</v>
      </c>
      <c r="B23690">
        <v>28.4971642477846</v>
      </c>
      <c r="C23690">
        <v>2000</v>
      </c>
    </row>
    <row r="23691" spans="1:11" x14ac:dyDescent="0.25">
      <c r="A23691">
        <v>22.3713895214544</v>
      </c>
      <c r="B23691">
        <v>28.060148223335698</v>
      </c>
      <c r="C23691">
        <v>2001</v>
      </c>
    </row>
    <row r="23692" spans="1:11" x14ac:dyDescent="0.25">
      <c r="A23692">
        <v>23.828880620104901</v>
      </c>
      <c r="B23692">
        <v>29.517639321986199</v>
      </c>
      <c r="C23692">
        <v>2001</v>
      </c>
    </row>
    <row r="23693" spans="1:11" x14ac:dyDescent="0.25">
      <c r="A23693">
        <v>25.397252257432601</v>
      </c>
      <c r="B23693">
        <v>31.086010959313999</v>
      </c>
      <c r="C23693">
        <v>2001</v>
      </c>
    </row>
    <row r="23694" spans="1:11" x14ac:dyDescent="0.25">
      <c r="A23694">
        <v>24.960236232983799</v>
      </c>
      <c r="B23694">
        <v>31.523026983762801</v>
      </c>
      <c r="C23694">
        <v>2000</v>
      </c>
    </row>
    <row r="23695" spans="1:11" x14ac:dyDescent="0.25">
      <c r="A23695" t="s">
        <v>83</v>
      </c>
    </row>
    <row r="23696" spans="1:11" x14ac:dyDescent="0.25">
      <c r="A23696">
        <v>2725</v>
      </c>
      <c r="B23696">
        <v>0</v>
      </c>
      <c r="C23696">
        <v>0.75716084047034804</v>
      </c>
      <c r="D23696">
        <v>3.5211944884358801</v>
      </c>
      <c r="E23696">
        <v>8</v>
      </c>
      <c r="F23696">
        <v>1.01722196789785</v>
      </c>
      <c r="G23696" t="s">
        <v>84</v>
      </c>
      <c r="H23696" t="s">
        <v>81</v>
      </c>
      <c r="I23696">
        <v>0</v>
      </c>
      <c r="J23696">
        <v>3081</v>
      </c>
      <c r="K23696">
        <v>6.9264363782697402E-2</v>
      </c>
    </row>
    <row r="23697" spans="1:11" x14ac:dyDescent="0.25">
      <c r="A23697" t="s">
        <v>82</v>
      </c>
    </row>
    <row r="23698" spans="1:11" x14ac:dyDescent="0.25">
      <c r="A23698">
        <v>0.58985709180177803</v>
      </c>
      <c r="B23698">
        <v>98.004838726825696</v>
      </c>
      <c r="C23698">
        <v>2000</v>
      </c>
    </row>
    <row r="23699" spans="1:11" x14ac:dyDescent="0.25">
      <c r="A23699">
        <v>0</v>
      </c>
      <c r="B23699">
        <v>97.414981635024006</v>
      </c>
      <c r="C23699">
        <v>2000</v>
      </c>
    </row>
    <row r="23700" spans="1:11" x14ac:dyDescent="0.25">
      <c r="A23700">
        <v>0</v>
      </c>
      <c r="B23700">
        <v>98.289013683921596</v>
      </c>
      <c r="C23700">
        <v>2001</v>
      </c>
    </row>
    <row r="23701" spans="1:11" x14ac:dyDescent="0.25">
      <c r="A23701">
        <v>0.48093003768919901</v>
      </c>
      <c r="B23701">
        <v>98.769943721610801</v>
      </c>
      <c r="C23701">
        <v>2001</v>
      </c>
    </row>
    <row r="23702" spans="1:11" x14ac:dyDescent="0.25">
      <c r="A23702">
        <v>1.9294943283028201</v>
      </c>
      <c r="B23702">
        <v>100.21850801222401</v>
      </c>
      <c r="C23702">
        <v>2001</v>
      </c>
    </row>
    <row r="23703" spans="1:11" x14ac:dyDescent="0.25">
      <c r="A23703">
        <v>2.80674605317079</v>
      </c>
      <c r="B23703">
        <v>101.095759737092</v>
      </c>
      <c r="C23703">
        <v>2001</v>
      </c>
    </row>
    <row r="23704" spans="1:11" x14ac:dyDescent="0.25">
      <c r="A23704">
        <v>3.2437620776196101</v>
      </c>
      <c r="B23704">
        <v>100.658743712644</v>
      </c>
      <c r="C23704">
        <v>2000</v>
      </c>
    </row>
    <row r="23705" spans="1:11" x14ac:dyDescent="0.25">
      <c r="A23705">
        <v>2.3665103527516398</v>
      </c>
      <c r="B23705">
        <v>99.781491987775595</v>
      </c>
      <c r="C23705">
        <v>2000</v>
      </c>
    </row>
    <row r="23706" spans="1:11" x14ac:dyDescent="0.25">
      <c r="A23706" t="s">
        <v>83</v>
      </c>
    </row>
    <row r="23707" spans="1:11" x14ac:dyDescent="0.25">
      <c r="A23707">
        <v>3035</v>
      </c>
      <c r="B23707">
        <v>0</v>
      </c>
      <c r="C23707">
        <v>3.9866858920981398</v>
      </c>
      <c r="D23707">
        <v>0.28903118403030698</v>
      </c>
      <c r="E23707">
        <v>6</v>
      </c>
      <c r="F23707">
        <v>1.01722196789785</v>
      </c>
      <c r="G23707" t="s">
        <v>81</v>
      </c>
      <c r="H23707" t="s">
        <v>81</v>
      </c>
      <c r="I23707">
        <v>2806</v>
      </c>
      <c r="J23707">
        <v>4358</v>
      </c>
      <c r="K23707">
        <v>6.9382458249956799E-2</v>
      </c>
    </row>
    <row r="23708" spans="1:11" x14ac:dyDescent="0.25">
      <c r="A23708" t="s">
        <v>82</v>
      </c>
    </row>
    <row r="23709" spans="1:11" x14ac:dyDescent="0.25">
      <c r="A23709">
        <v>149.57711607757301</v>
      </c>
      <c r="B23709">
        <v>62.403855691847497</v>
      </c>
      <c r="C23709">
        <v>2000</v>
      </c>
    </row>
    <row r="23710" spans="1:11" x14ac:dyDescent="0.25">
      <c r="A23710">
        <v>146.75810344881</v>
      </c>
      <c r="B23710">
        <v>59.5848430630842</v>
      </c>
      <c r="C23710">
        <v>2000</v>
      </c>
    </row>
    <row r="23711" spans="1:11" x14ac:dyDescent="0.25">
      <c r="A23711">
        <v>147.19511947325901</v>
      </c>
      <c r="B23711">
        <v>59.147827038635299</v>
      </c>
      <c r="C23711">
        <v>2001</v>
      </c>
    </row>
    <row r="23712" spans="1:11" x14ac:dyDescent="0.25">
      <c r="A23712">
        <v>150.01413210202199</v>
      </c>
      <c r="B23712">
        <v>61.966839667398702</v>
      </c>
      <c r="C23712">
        <v>2001</v>
      </c>
    </row>
    <row r="23713" spans="1:11" x14ac:dyDescent="0.25">
      <c r="A23713">
        <v>150.21850801222399</v>
      </c>
      <c r="B23713">
        <v>62.171215577600897</v>
      </c>
      <c r="C23713">
        <v>2001</v>
      </c>
    </row>
    <row r="23714" spans="1:11" x14ac:dyDescent="0.25">
      <c r="A23714">
        <v>149.78149198777601</v>
      </c>
      <c r="B23714">
        <v>62.608231602049699</v>
      </c>
      <c r="C23714">
        <v>2000</v>
      </c>
    </row>
    <row r="23715" spans="1:11" x14ac:dyDescent="0.25">
      <c r="A23715" t="s">
        <v>83</v>
      </c>
    </row>
    <row r="23716" spans="1:11" x14ac:dyDescent="0.25">
      <c r="A23716">
        <v>879</v>
      </c>
      <c r="B23716">
        <v>0</v>
      </c>
      <c r="C23716">
        <v>2.47161391618747</v>
      </c>
      <c r="D23716">
        <v>1.8004081843801001</v>
      </c>
      <c r="E23716">
        <v>6</v>
      </c>
      <c r="F23716">
        <v>1.01722196789785</v>
      </c>
      <c r="G23716" t="s">
        <v>81</v>
      </c>
      <c r="H23716" t="s">
        <v>81</v>
      </c>
      <c r="I23716">
        <v>4260</v>
      </c>
      <c r="J23716">
        <v>1672</v>
      </c>
      <c r="K23716">
        <v>6.8227982944815496E-2</v>
      </c>
    </row>
    <row r="23717" spans="1:11" x14ac:dyDescent="0.25">
      <c r="A23717" t="s">
        <v>82</v>
      </c>
    </row>
    <row r="23718" spans="1:11" x14ac:dyDescent="0.25">
      <c r="A23718">
        <v>3.35890198842087</v>
      </c>
      <c r="B23718">
        <v>40.5043596161971</v>
      </c>
      <c r="C23718">
        <v>2000</v>
      </c>
    </row>
    <row r="23719" spans="1:11" x14ac:dyDescent="0.25">
      <c r="A23719">
        <v>1.61120702780967</v>
      </c>
      <c r="B23719">
        <v>38.756664655585901</v>
      </c>
      <c r="C23719">
        <v>2000</v>
      </c>
    </row>
    <row r="23720" spans="1:11" x14ac:dyDescent="0.25">
      <c r="A23720">
        <v>2.0482230522584999</v>
      </c>
      <c r="B23720">
        <v>38.319648631137099</v>
      </c>
      <c r="C23720">
        <v>2001</v>
      </c>
    </row>
    <row r="23721" spans="1:11" x14ac:dyDescent="0.25">
      <c r="A23721">
        <v>3.7959180128696901</v>
      </c>
      <c r="B23721">
        <v>40.067343591748298</v>
      </c>
      <c r="C23721">
        <v>2001</v>
      </c>
    </row>
    <row r="23722" spans="1:11" x14ac:dyDescent="0.25">
      <c r="A23722">
        <v>5.0689988489486204</v>
      </c>
      <c r="B23722">
        <v>41.340424427827202</v>
      </c>
      <c r="C23722">
        <v>2001</v>
      </c>
    </row>
    <row r="23723" spans="1:11" x14ac:dyDescent="0.25">
      <c r="A23723">
        <v>4.6319828244997998</v>
      </c>
      <c r="B23723">
        <v>41.777440452275997</v>
      </c>
      <c r="C23723">
        <v>2000</v>
      </c>
    </row>
    <row r="23724" spans="1:11" x14ac:dyDescent="0.25">
      <c r="A23724" t="s">
        <v>83</v>
      </c>
    </row>
    <row r="23725" spans="1:11" x14ac:dyDescent="0.25">
      <c r="A23725">
        <v>3532</v>
      </c>
      <c r="B23725">
        <v>0</v>
      </c>
      <c r="C23725">
        <v>1.20317504120607</v>
      </c>
      <c r="D23725">
        <v>3.06883432100918</v>
      </c>
      <c r="E23725">
        <v>8</v>
      </c>
      <c r="F23725">
        <v>1.01722196789785</v>
      </c>
      <c r="G23725" t="s">
        <v>81</v>
      </c>
      <c r="H23725" t="s">
        <v>81</v>
      </c>
      <c r="I23725">
        <v>2228</v>
      </c>
      <c r="J23725">
        <v>3403</v>
      </c>
      <c r="K23725">
        <v>6.9784803500919396E-2</v>
      </c>
    </row>
    <row r="23726" spans="1:11" x14ac:dyDescent="0.25">
      <c r="A23726" t="s">
        <v>82</v>
      </c>
    </row>
    <row r="23727" spans="1:11" x14ac:dyDescent="0.25">
      <c r="A23727">
        <v>139.70560405761799</v>
      </c>
      <c r="B23727">
        <v>100.3305030951</v>
      </c>
      <c r="C23727">
        <v>2000</v>
      </c>
    </row>
    <row r="23728" spans="1:11" x14ac:dyDescent="0.25">
      <c r="A23728">
        <v>139.156592950293</v>
      </c>
      <c r="B23728">
        <v>99.781491987775595</v>
      </c>
      <c r="C23728">
        <v>2000</v>
      </c>
    </row>
    <row r="23729" spans="1:11" x14ac:dyDescent="0.25">
      <c r="A23729">
        <v>138.85483082702601</v>
      </c>
      <c r="B23729">
        <v>99.479729864508499</v>
      </c>
      <c r="C23729">
        <v>2000</v>
      </c>
    </row>
    <row r="23730" spans="1:11" x14ac:dyDescent="0.25">
      <c r="A23730">
        <v>138.417814802577</v>
      </c>
      <c r="B23730">
        <v>99.916745888957394</v>
      </c>
      <c r="C23730">
        <v>2001</v>
      </c>
    </row>
    <row r="23731" spans="1:11" x14ac:dyDescent="0.25">
      <c r="A23731">
        <v>138.719576925844</v>
      </c>
      <c r="B23731">
        <v>100.21850801222401</v>
      </c>
      <c r="C23731">
        <v>2001</v>
      </c>
    </row>
    <row r="23732" spans="1:11" x14ac:dyDescent="0.25">
      <c r="A23732">
        <v>139.26858803316901</v>
      </c>
      <c r="B23732">
        <v>100.76751911954899</v>
      </c>
      <c r="C23732">
        <v>2001</v>
      </c>
    </row>
    <row r="23733" spans="1:11" x14ac:dyDescent="0.25">
      <c r="A23733">
        <v>141.43858159189199</v>
      </c>
      <c r="B23733">
        <v>102.937512678272</v>
      </c>
      <c r="C23733">
        <v>2001</v>
      </c>
    </row>
    <row r="23734" spans="1:11" x14ac:dyDescent="0.25">
      <c r="A23734">
        <v>141.875597616341</v>
      </c>
      <c r="B23734">
        <v>102.50049665382301</v>
      </c>
      <c r="C23734">
        <v>2000</v>
      </c>
    </row>
    <row r="23735" spans="1:11" x14ac:dyDescent="0.25">
      <c r="A23735" t="s">
        <v>83</v>
      </c>
    </row>
    <row r="23736" spans="1:11" x14ac:dyDescent="0.25">
      <c r="A23736">
        <v>2179</v>
      </c>
      <c r="B23736">
        <v>0</v>
      </c>
      <c r="C23736">
        <v>2.5794832872499098</v>
      </c>
      <c r="D23736">
        <v>1.68989089316119</v>
      </c>
      <c r="E23736">
        <v>6</v>
      </c>
      <c r="F23736">
        <v>1.01722196789785</v>
      </c>
      <c r="G23736" t="s">
        <v>81</v>
      </c>
      <c r="H23736" t="s">
        <v>81</v>
      </c>
      <c r="I23736">
        <v>3826</v>
      </c>
      <c r="J23736">
        <v>4590</v>
      </c>
      <c r="K23736">
        <v>6.9073631906189606E-2</v>
      </c>
    </row>
    <row r="23737" spans="1:11" x14ac:dyDescent="0.25">
      <c r="A23737" t="s">
        <v>82</v>
      </c>
    </row>
    <row r="23738" spans="1:11" x14ac:dyDescent="0.25">
      <c r="A23738">
        <v>92.807671171984694</v>
      </c>
      <c r="B23738">
        <v>23.7109134978245</v>
      </c>
      <c r="C23738">
        <v>2000</v>
      </c>
    </row>
    <row r="23739" spans="1:11" x14ac:dyDescent="0.25">
      <c r="A23739">
        <v>90.983701047612897</v>
      </c>
      <c r="B23739">
        <v>21.886943373452699</v>
      </c>
      <c r="C23739">
        <v>2000</v>
      </c>
    </row>
    <row r="23740" spans="1:11" x14ac:dyDescent="0.25">
      <c r="A23740">
        <v>90.546685023164102</v>
      </c>
      <c r="B23740">
        <v>22.323959397901501</v>
      </c>
      <c r="C23740">
        <v>2001</v>
      </c>
    </row>
    <row r="23741" spans="1:11" x14ac:dyDescent="0.25">
      <c r="A23741">
        <v>92.3706551475358</v>
      </c>
      <c r="B23741">
        <v>24.147929522273301</v>
      </c>
      <c r="C23741">
        <v>2001</v>
      </c>
    </row>
    <row r="23742" spans="1:11" x14ac:dyDescent="0.25">
      <c r="A23742">
        <v>93.565588457555506</v>
      </c>
      <c r="B23742">
        <v>25.342862832292901</v>
      </c>
      <c r="C23742">
        <v>2001</v>
      </c>
    </row>
    <row r="23743" spans="1:11" x14ac:dyDescent="0.25">
      <c r="A23743">
        <v>94.002604482004301</v>
      </c>
      <c r="B23743">
        <v>24.9058468078441</v>
      </c>
      <c r="C23743">
        <v>2000</v>
      </c>
    </row>
    <row r="23744" spans="1:11" x14ac:dyDescent="0.25">
      <c r="A23744" t="s">
        <v>83</v>
      </c>
    </row>
    <row r="23745" spans="1:11" x14ac:dyDescent="0.25">
      <c r="A23745">
        <v>1245</v>
      </c>
      <c r="B23745">
        <v>0</v>
      </c>
      <c r="C23745">
        <v>2.10651335860477</v>
      </c>
      <c r="D23745">
        <v>2.1601656380111498</v>
      </c>
      <c r="E23745">
        <v>6</v>
      </c>
      <c r="F23745">
        <v>1.01722196789785</v>
      </c>
      <c r="G23745" t="s">
        <v>81</v>
      </c>
      <c r="H23745" t="s">
        <v>81</v>
      </c>
      <c r="I23745">
        <v>2036</v>
      </c>
      <c r="J23745">
        <v>4042</v>
      </c>
      <c r="K23745">
        <v>6.8655313337500995E-2</v>
      </c>
    </row>
    <row r="23746" spans="1:11" x14ac:dyDescent="0.25">
      <c r="A23746" t="s">
        <v>82</v>
      </c>
    </row>
    <row r="23747" spans="1:11" x14ac:dyDescent="0.25">
      <c r="A23747">
        <v>35.296879162689002</v>
      </c>
      <c r="B23747">
        <v>63.293710640298201</v>
      </c>
      <c r="C23747">
        <v>2000</v>
      </c>
    </row>
    <row r="23748" spans="1:11" x14ac:dyDescent="0.25">
      <c r="A23748">
        <v>33.8073492821595</v>
      </c>
      <c r="B23748">
        <v>61.804180759768798</v>
      </c>
      <c r="C23748">
        <v>2000</v>
      </c>
    </row>
    <row r="23749" spans="1:11" x14ac:dyDescent="0.25">
      <c r="A23749">
        <v>34.244365306608302</v>
      </c>
      <c r="B23749">
        <v>61.367164735319903</v>
      </c>
      <c r="C23749">
        <v>2001</v>
      </c>
    </row>
    <row r="23750" spans="1:11" x14ac:dyDescent="0.25">
      <c r="A23750">
        <v>35.733895187137797</v>
      </c>
      <c r="B23750">
        <v>62.856694615849399</v>
      </c>
      <c r="C23750">
        <v>2001</v>
      </c>
    </row>
    <row r="23751" spans="1:11" x14ac:dyDescent="0.25">
      <c r="A23751">
        <v>37.2613629582616</v>
      </c>
      <c r="B23751">
        <v>64.384162386973301</v>
      </c>
      <c r="C23751">
        <v>2001</v>
      </c>
    </row>
    <row r="23752" spans="1:11" x14ac:dyDescent="0.25">
      <c r="A23752">
        <v>36.824346933812798</v>
      </c>
      <c r="B23752">
        <v>64.821178411422096</v>
      </c>
      <c r="C23752">
        <v>2000</v>
      </c>
    </row>
    <row r="23753" spans="1:11" x14ac:dyDescent="0.25">
      <c r="A23753" t="s">
        <v>83</v>
      </c>
    </row>
    <row r="23754" spans="1:11" x14ac:dyDescent="0.25">
      <c r="A23754">
        <v>2086</v>
      </c>
      <c r="B23754">
        <v>0</v>
      </c>
      <c r="C23754">
        <v>0.25662290002112798</v>
      </c>
      <c r="D23754">
        <v>4.0081202185131097</v>
      </c>
      <c r="E23754">
        <v>8</v>
      </c>
      <c r="F23754">
        <v>1.01722196789785</v>
      </c>
      <c r="G23754" t="s">
        <v>81</v>
      </c>
      <c r="H23754" t="s">
        <v>81</v>
      </c>
      <c r="I23754">
        <v>1799</v>
      </c>
      <c r="J23754">
        <v>2087</v>
      </c>
      <c r="K23754">
        <v>6.9044752487741806E-2</v>
      </c>
    </row>
    <row r="23755" spans="1:11" x14ac:dyDescent="0.25">
      <c r="A23755" t="s">
        <v>82</v>
      </c>
    </row>
    <row r="23756" spans="1:11" x14ac:dyDescent="0.25">
      <c r="A23756">
        <v>99.216854614776807</v>
      </c>
      <c r="B23756">
        <v>32.623426472122702</v>
      </c>
      <c r="C23756">
        <v>2000</v>
      </c>
    </row>
    <row r="23757" spans="1:11" x14ac:dyDescent="0.25">
      <c r="A23757">
        <v>99.035394821964104</v>
      </c>
      <c r="B23757">
        <v>32.441966679309999</v>
      </c>
      <c r="C23757">
        <v>2000</v>
      </c>
    </row>
    <row r="23758" spans="1:11" x14ac:dyDescent="0.25">
      <c r="A23758">
        <v>99.472410846412899</v>
      </c>
      <c r="B23758">
        <v>32.004950654861197</v>
      </c>
      <c r="C23758">
        <v>2001</v>
      </c>
    </row>
    <row r="23759" spans="1:11" x14ac:dyDescent="0.25">
      <c r="A23759">
        <v>99.653870639225602</v>
      </c>
      <c r="B23759">
        <v>32.1864104476739</v>
      </c>
      <c r="C23759">
        <v>2001</v>
      </c>
    </row>
    <row r="23760" spans="1:11" x14ac:dyDescent="0.25">
      <c r="A23760">
        <v>100.21850801222401</v>
      </c>
      <c r="B23760">
        <v>32.751047820672703</v>
      </c>
      <c r="C23760">
        <v>2001</v>
      </c>
    </row>
    <row r="23761" spans="1:11" x14ac:dyDescent="0.25">
      <c r="A23761">
        <v>102.488039625547</v>
      </c>
      <c r="B23761">
        <v>35.020579433995401</v>
      </c>
      <c r="C23761">
        <v>2001</v>
      </c>
    </row>
    <row r="23762" spans="1:11" x14ac:dyDescent="0.25">
      <c r="A23762">
        <v>102.051023601098</v>
      </c>
      <c r="B23762">
        <v>35.457595458444203</v>
      </c>
      <c r="C23762">
        <v>2000</v>
      </c>
    </row>
    <row r="23763" spans="1:11" x14ac:dyDescent="0.25">
      <c r="A23763">
        <v>99.781491987775595</v>
      </c>
      <c r="B23763">
        <v>33.188063845121498</v>
      </c>
      <c r="C23763">
        <v>2000</v>
      </c>
    </row>
    <row r="23764" spans="1:11" x14ac:dyDescent="0.25">
      <c r="A23764" t="s">
        <v>83</v>
      </c>
    </row>
    <row r="23765" spans="1:11" x14ac:dyDescent="0.25">
      <c r="A23765">
        <v>3454</v>
      </c>
      <c r="B23765">
        <v>0</v>
      </c>
      <c r="C23765">
        <v>2.9119636555836901</v>
      </c>
      <c r="D23765">
        <v>1.3495332864381699</v>
      </c>
      <c r="E23765">
        <v>6</v>
      </c>
      <c r="F23765">
        <v>1.01722196789785</v>
      </c>
      <c r="G23765" t="s">
        <v>81</v>
      </c>
      <c r="H23765" t="s">
        <v>81</v>
      </c>
      <c r="I23765">
        <v>4614</v>
      </c>
      <c r="J23765">
        <v>3427</v>
      </c>
      <c r="K23765">
        <v>6.9674324768792303E-2</v>
      </c>
    </row>
    <row r="23766" spans="1:11" x14ac:dyDescent="0.25">
      <c r="A23766" t="s">
        <v>82</v>
      </c>
    </row>
    <row r="23767" spans="1:11" x14ac:dyDescent="0.25">
      <c r="A23767">
        <v>84.642927903976897</v>
      </c>
      <c r="B23767">
        <v>120.782394736443</v>
      </c>
      <c r="C23767">
        <v>2000</v>
      </c>
    </row>
    <row r="23768" spans="1:11" x14ac:dyDescent="0.25">
      <c r="A23768">
        <v>82.583858656544905</v>
      </c>
      <c r="B23768">
        <v>118.723325489011</v>
      </c>
      <c r="C23768">
        <v>2000</v>
      </c>
    </row>
    <row r="23769" spans="1:11" x14ac:dyDescent="0.25">
      <c r="A23769">
        <v>82.146842632096096</v>
      </c>
      <c r="B23769">
        <v>119.16034151346</v>
      </c>
      <c r="C23769">
        <v>2001</v>
      </c>
    </row>
    <row r="23770" spans="1:11" x14ac:dyDescent="0.25">
      <c r="A23770">
        <v>84.205911879528102</v>
      </c>
      <c r="B23770">
        <v>121.219410760892</v>
      </c>
      <c r="C23770">
        <v>2001</v>
      </c>
    </row>
    <row r="23771" spans="1:11" x14ac:dyDescent="0.25">
      <c r="A23771">
        <v>85.160176017805497</v>
      </c>
      <c r="B23771">
        <v>122.173674899169</v>
      </c>
      <c r="C23771">
        <v>2001</v>
      </c>
    </row>
    <row r="23772" spans="1:11" x14ac:dyDescent="0.25">
      <c r="A23772">
        <v>85.597192042254306</v>
      </c>
      <c r="B23772">
        <v>121.73665887472001</v>
      </c>
      <c r="C23772">
        <v>2000</v>
      </c>
    </row>
    <row r="23773" spans="1:11" x14ac:dyDescent="0.25">
      <c r="A23773" t="s">
        <v>83</v>
      </c>
    </row>
    <row r="23774" spans="1:11" x14ac:dyDescent="0.25">
      <c r="A23774">
        <v>1619</v>
      </c>
      <c r="B23774">
        <v>0</v>
      </c>
      <c r="C23774">
        <v>6.8666987118937997E-2</v>
      </c>
      <c r="D23774">
        <v>4.1787633933765296</v>
      </c>
      <c r="E23774">
        <v>6</v>
      </c>
      <c r="F23774">
        <v>1.01722196789785</v>
      </c>
      <c r="G23774" t="s">
        <v>81</v>
      </c>
      <c r="H23774" t="s">
        <v>81</v>
      </c>
      <c r="I23774">
        <v>947</v>
      </c>
      <c r="J23774">
        <v>1770</v>
      </c>
      <c r="K23774">
        <v>6.8852452993881499E-2</v>
      </c>
    </row>
    <row r="23775" spans="1:11" x14ac:dyDescent="0.25">
      <c r="A23775" t="s">
        <v>82</v>
      </c>
    </row>
    <row r="23776" spans="1:11" x14ac:dyDescent="0.25">
      <c r="A23776">
        <v>41.670308347642397</v>
      </c>
      <c r="B23776">
        <v>2.9471142501279299</v>
      </c>
      <c r="C23776">
        <v>2000</v>
      </c>
    </row>
    <row r="23777" spans="1:11" x14ac:dyDescent="0.25">
      <c r="A23777">
        <v>41.621753455406903</v>
      </c>
      <c r="B23777">
        <v>2.8985593578924802</v>
      </c>
      <c r="C23777">
        <v>2000</v>
      </c>
    </row>
    <row r="23778" spans="1:11" x14ac:dyDescent="0.25">
      <c r="A23778">
        <v>42.058769479855698</v>
      </c>
      <c r="B23778">
        <v>2.4615433334436601</v>
      </c>
      <c r="C23778">
        <v>2001</v>
      </c>
    </row>
    <row r="23779" spans="1:11" x14ac:dyDescent="0.25">
      <c r="A23779">
        <v>42.107324372091199</v>
      </c>
      <c r="B23779">
        <v>2.5100982256791098</v>
      </c>
      <c r="C23779">
        <v>2001</v>
      </c>
    </row>
    <row r="23780" spans="1:11" x14ac:dyDescent="0.25">
      <c r="A23780">
        <v>45.0621563045218</v>
      </c>
      <c r="B23780">
        <v>5.4649301581097598</v>
      </c>
      <c r="C23780">
        <v>2001</v>
      </c>
    </row>
    <row r="23781" spans="1:11" x14ac:dyDescent="0.25">
      <c r="A23781">
        <v>44.625140280072998</v>
      </c>
      <c r="B23781">
        <v>5.9019461825585804</v>
      </c>
      <c r="C23781">
        <v>2000</v>
      </c>
    </row>
    <row r="23782" spans="1:11" x14ac:dyDescent="0.25">
      <c r="A23782" t="s">
        <v>83</v>
      </c>
    </row>
    <row r="23783" spans="1:11" x14ac:dyDescent="0.25">
      <c r="A23783">
        <v>2570</v>
      </c>
      <c r="B23783">
        <v>0</v>
      </c>
      <c r="C23783">
        <v>1.0368696272345499</v>
      </c>
      <c r="D23783">
        <v>3.2094779721995801</v>
      </c>
      <c r="E23783">
        <v>6</v>
      </c>
      <c r="F23783">
        <v>1.01722196789785</v>
      </c>
      <c r="G23783" t="s">
        <v>81</v>
      </c>
      <c r="H23783" t="s">
        <v>81</v>
      </c>
      <c r="I23783">
        <v>510</v>
      </c>
      <c r="J23783">
        <v>3674</v>
      </c>
      <c r="K23783">
        <v>6.9211857987686504E-2</v>
      </c>
    </row>
    <row r="23784" spans="1:11" x14ac:dyDescent="0.25">
      <c r="A23784" t="s">
        <v>82</v>
      </c>
    </row>
    <row r="23785" spans="1:11" x14ac:dyDescent="0.25">
      <c r="A23785">
        <v>122.483531888795</v>
      </c>
      <c r="B23785">
        <v>70.741040614783103</v>
      </c>
      <c r="C23785">
        <v>2000</v>
      </c>
    </row>
    <row r="23786" spans="1:11" x14ac:dyDescent="0.25">
      <c r="A23786">
        <v>121.750354344171</v>
      </c>
      <c r="B23786">
        <v>70.007863070159203</v>
      </c>
      <c r="C23786">
        <v>2000</v>
      </c>
    </row>
    <row r="23787" spans="1:11" x14ac:dyDescent="0.25">
      <c r="A23787">
        <v>121.31333831972201</v>
      </c>
      <c r="B23787">
        <v>70.444879094607998</v>
      </c>
      <c r="C23787">
        <v>2001</v>
      </c>
    </row>
    <row r="23788" spans="1:11" x14ac:dyDescent="0.25">
      <c r="A23788">
        <v>122.04651586434601</v>
      </c>
      <c r="B23788">
        <v>71.178056639231897</v>
      </c>
      <c r="C23788">
        <v>2001</v>
      </c>
    </row>
    <row r="23789" spans="1:11" x14ac:dyDescent="0.25">
      <c r="A23789">
        <v>124.31595950255701</v>
      </c>
      <c r="B23789">
        <v>73.447500277443098</v>
      </c>
      <c r="C23789">
        <v>2001</v>
      </c>
    </row>
    <row r="23790" spans="1:11" x14ac:dyDescent="0.25">
      <c r="A23790">
        <v>124.752975527006</v>
      </c>
      <c r="B23790">
        <v>73.010484252994303</v>
      </c>
      <c r="C23790">
        <v>2000</v>
      </c>
    </row>
    <row r="23791" spans="1:11" x14ac:dyDescent="0.25">
      <c r="A23791" t="s">
        <v>83</v>
      </c>
    </row>
    <row r="23792" spans="1:11" x14ac:dyDescent="0.25">
      <c r="A23792">
        <v>1277</v>
      </c>
      <c r="B23792">
        <v>0</v>
      </c>
      <c r="C23792">
        <v>0.50669055494127802</v>
      </c>
      <c r="D23792">
        <v>3.7372697210540098</v>
      </c>
      <c r="E23792">
        <v>6</v>
      </c>
      <c r="F23792">
        <v>1.01722196789785</v>
      </c>
      <c r="G23792" t="s">
        <v>81</v>
      </c>
      <c r="H23792" t="s">
        <v>81</v>
      </c>
      <c r="I23792">
        <v>40</v>
      </c>
      <c r="J23792">
        <v>1671</v>
      </c>
      <c r="K23792">
        <v>6.8677889130212194E-2</v>
      </c>
    </row>
    <row r="23793" spans="1:11" x14ac:dyDescent="0.25">
      <c r="A23793" t="s">
        <v>82</v>
      </c>
    </row>
    <row r="23794" spans="1:11" x14ac:dyDescent="0.25">
      <c r="A23794">
        <v>7.1079095821443499</v>
      </c>
      <c r="B23794">
        <v>3.5448278354179301</v>
      </c>
      <c r="C23794">
        <v>2000</v>
      </c>
    </row>
    <row r="23795" spans="1:11" x14ac:dyDescent="0.25">
      <c r="A23795">
        <v>6.74962525478219</v>
      </c>
      <c r="B23795">
        <v>3.18654350805578</v>
      </c>
      <c r="C23795">
        <v>2000</v>
      </c>
    </row>
    <row r="23796" spans="1:11" x14ac:dyDescent="0.25">
      <c r="A23796">
        <v>7.1866412792310204</v>
      </c>
      <c r="B23796">
        <v>2.7495274836069599</v>
      </c>
      <c r="C23796">
        <v>2001</v>
      </c>
    </row>
    <row r="23797" spans="1:11" x14ac:dyDescent="0.25">
      <c r="A23797">
        <v>7.5449256065931696</v>
      </c>
      <c r="B23797">
        <v>3.10781181096911</v>
      </c>
      <c r="C23797">
        <v>2001</v>
      </c>
    </row>
    <row r="23798" spans="1:11" x14ac:dyDescent="0.25">
      <c r="A23798">
        <v>10.1875743694736</v>
      </c>
      <c r="B23798">
        <v>5.7504605738495496</v>
      </c>
      <c r="C23798">
        <v>2001</v>
      </c>
    </row>
    <row r="23799" spans="1:11" x14ac:dyDescent="0.25">
      <c r="A23799">
        <v>9.7505583450247908</v>
      </c>
      <c r="B23799">
        <v>6.1874765982983799</v>
      </c>
      <c r="C23799">
        <v>2000</v>
      </c>
    </row>
    <row r="23800" spans="1:11" x14ac:dyDescent="0.25">
      <c r="A23800" t="s">
        <v>83</v>
      </c>
    </row>
    <row r="23801" spans="1:11" x14ac:dyDescent="0.25">
      <c r="A23801">
        <v>1060</v>
      </c>
      <c r="B23801">
        <v>0</v>
      </c>
      <c r="C23801">
        <v>2.81778136159426</v>
      </c>
      <c r="D23801">
        <v>1.42555457335297</v>
      </c>
      <c r="E23801">
        <v>6</v>
      </c>
      <c r="F23801">
        <v>1.01722196789785</v>
      </c>
      <c r="G23801" t="s">
        <v>81</v>
      </c>
      <c r="H23801" t="s">
        <v>81</v>
      </c>
      <c r="I23801">
        <v>3202</v>
      </c>
      <c r="J23801">
        <v>3862</v>
      </c>
      <c r="K23801">
        <v>6.8494249211851696E-2</v>
      </c>
    </row>
    <row r="23802" spans="1:11" x14ac:dyDescent="0.25">
      <c r="A23802" t="s">
        <v>82</v>
      </c>
    </row>
    <row r="23803" spans="1:11" x14ac:dyDescent="0.25">
      <c r="A23803">
        <v>108.04836806656699</v>
      </c>
      <c r="B23803">
        <v>148.773472682006</v>
      </c>
      <c r="C23803">
        <v>2000</v>
      </c>
    </row>
    <row r="23804" spans="1:11" x14ac:dyDescent="0.25">
      <c r="A23804">
        <v>106.05589575788299</v>
      </c>
      <c r="B23804">
        <v>146.781000373322</v>
      </c>
      <c r="C23804">
        <v>2000</v>
      </c>
    </row>
    <row r="23805" spans="1:11" x14ac:dyDescent="0.25">
      <c r="A23805">
        <v>105.618879733434</v>
      </c>
      <c r="B23805">
        <v>147.21801639777101</v>
      </c>
      <c r="C23805">
        <v>2001</v>
      </c>
    </row>
    <row r="23806" spans="1:11" x14ac:dyDescent="0.25">
      <c r="A23806">
        <v>107.61135204211899</v>
      </c>
      <c r="B23806">
        <v>149.21048870645501</v>
      </c>
      <c r="C23806">
        <v>2001</v>
      </c>
    </row>
    <row r="23807" spans="1:11" x14ac:dyDescent="0.25">
      <c r="A23807">
        <v>108.61937134788801</v>
      </c>
      <c r="B23807">
        <v>150.21850801222399</v>
      </c>
      <c r="C23807">
        <v>2001</v>
      </c>
    </row>
    <row r="23808" spans="1:11" x14ac:dyDescent="0.25">
      <c r="A23808">
        <v>109.056387372337</v>
      </c>
      <c r="B23808">
        <v>149.78149198777601</v>
      </c>
      <c r="C23808">
        <v>2000</v>
      </c>
    </row>
    <row r="23809" spans="1:11" x14ac:dyDescent="0.25">
      <c r="A23809" t="s">
        <v>83</v>
      </c>
    </row>
    <row r="23810" spans="1:11" x14ac:dyDescent="0.25">
      <c r="A23810">
        <v>2339</v>
      </c>
      <c r="B23810">
        <v>0</v>
      </c>
      <c r="C23810">
        <v>2.0275075827406002</v>
      </c>
      <c r="D23810">
        <v>2.2153199325880801</v>
      </c>
      <c r="E23810">
        <v>6</v>
      </c>
      <c r="F23810">
        <v>1.01722196789785</v>
      </c>
      <c r="G23810" t="s">
        <v>81</v>
      </c>
      <c r="H23810" t="s">
        <v>81</v>
      </c>
      <c r="I23810">
        <v>2526</v>
      </c>
      <c r="J23810">
        <v>29</v>
      </c>
      <c r="K23810">
        <v>6.9131003611600406E-2</v>
      </c>
    </row>
    <row r="23811" spans="1:11" x14ac:dyDescent="0.25">
      <c r="A23811" t="s">
        <v>82</v>
      </c>
    </row>
    <row r="23812" spans="1:11" x14ac:dyDescent="0.25">
      <c r="A23812">
        <v>12.4685341820395</v>
      </c>
      <c r="B23812">
        <v>15.3716603561217</v>
      </c>
      <c r="C23812">
        <v>2000</v>
      </c>
    </row>
    <row r="23813" spans="1:11" x14ac:dyDescent="0.25">
      <c r="A23813">
        <v>11.0348698213765</v>
      </c>
      <c r="B23813">
        <v>13.937995995458699</v>
      </c>
      <c r="C23813">
        <v>2000</v>
      </c>
    </row>
    <row r="23814" spans="1:11" x14ac:dyDescent="0.25">
      <c r="A23814">
        <v>10.5978537969277</v>
      </c>
      <c r="B23814">
        <v>14.3750120199075</v>
      </c>
      <c r="C23814">
        <v>2001</v>
      </c>
    </row>
    <row r="23815" spans="1:11" x14ac:dyDescent="0.25">
      <c r="A23815">
        <v>12.0315181575907</v>
      </c>
      <c r="B23815">
        <v>15.808676380570599</v>
      </c>
      <c r="C23815">
        <v>2001</v>
      </c>
    </row>
    <row r="23816" spans="1:11" x14ac:dyDescent="0.25">
      <c r="A23816">
        <v>13.597985904421501</v>
      </c>
      <c r="B23816">
        <v>17.375144127401299</v>
      </c>
      <c r="C23816">
        <v>2001</v>
      </c>
    </row>
    <row r="23817" spans="1:11" x14ac:dyDescent="0.25">
      <c r="A23817">
        <v>14.035001928870299</v>
      </c>
      <c r="B23817">
        <v>16.938128102952501</v>
      </c>
      <c r="C23817">
        <v>2000</v>
      </c>
    </row>
    <row r="23818" spans="1:11" x14ac:dyDescent="0.25">
      <c r="A23818" t="s">
        <v>83</v>
      </c>
    </row>
    <row r="23819" spans="1:11" x14ac:dyDescent="0.25">
      <c r="A23819">
        <v>4518</v>
      </c>
      <c r="B23819">
        <v>0</v>
      </c>
      <c r="C23819">
        <v>2.5597921512698201</v>
      </c>
      <c r="D23819">
        <v>1.68303536405886</v>
      </c>
      <c r="E23819">
        <v>6</v>
      </c>
      <c r="F23819">
        <v>1.01722196789785</v>
      </c>
      <c r="G23819" t="s">
        <v>81</v>
      </c>
      <c r="H23819" t="s">
        <v>81</v>
      </c>
      <c r="I23819">
        <v>2526</v>
      </c>
      <c r="J23819">
        <v>29</v>
      </c>
      <c r="K23819">
        <v>7.1301767691352699E-2</v>
      </c>
    </row>
    <row r="23820" spans="1:11" x14ac:dyDescent="0.25">
      <c r="A23820" t="s">
        <v>82</v>
      </c>
    </row>
    <row r="23821" spans="1:11" x14ac:dyDescent="0.25">
      <c r="A23821">
        <v>13.3194981707772</v>
      </c>
      <c r="B23821">
        <v>15.27346042324</v>
      </c>
      <c r="C23821">
        <v>2000</v>
      </c>
    </row>
    <row r="23822" spans="1:11" x14ac:dyDescent="0.25">
      <c r="A23822">
        <v>11.509451782186201</v>
      </c>
      <c r="B23822">
        <v>13.463414034649</v>
      </c>
      <c r="C23822">
        <v>2000</v>
      </c>
    </row>
    <row r="23823" spans="1:11" x14ac:dyDescent="0.25">
      <c r="A23823">
        <v>11.0724357577374</v>
      </c>
      <c r="B23823">
        <v>13.9004300590978</v>
      </c>
      <c r="C23823">
        <v>2001</v>
      </c>
    </row>
    <row r="23824" spans="1:11" x14ac:dyDescent="0.25">
      <c r="A23824">
        <v>12.8824821463284</v>
      </c>
      <c r="B23824">
        <v>15.7104764476888</v>
      </c>
      <c r="C23824">
        <v>2001</v>
      </c>
    </row>
    <row r="23825" spans="1:11" x14ac:dyDescent="0.25">
      <c r="A23825">
        <v>14.0725678652311</v>
      </c>
      <c r="B23825">
        <v>16.900562166591602</v>
      </c>
      <c r="C23825">
        <v>2001</v>
      </c>
    </row>
    <row r="23826" spans="1:11" x14ac:dyDescent="0.25">
      <c r="A23826">
        <v>14.50958388968</v>
      </c>
      <c r="B23826">
        <v>16.4635461421428</v>
      </c>
      <c r="C23826">
        <v>2000</v>
      </c>
    </row>
    <row r="23827" spans="1:11" x14ac:dyDescent="0.25">
      <c r="A23827" t="s">
        <v>83</v>
      </c>
    </row>
    <row r="23828" spans="1:11" x14ac:dyDescent="0.25">
      <c r="A23828">
        <v>3440</v>
      </c>
      <c r="B23828">
        <v>0</v>
      </c>
      <c r="C23828">
        <v>3.4230419008689501</v>
      </c>
      <c r="D23828">
        <v>0.81880137345204695</v>
      </c>
      <c r="E23828">
        <v>6</v>
      </c>
      <c r="F23828">
        <v>1.01722196789785</v>
      </c>
      <c r="G23828" t="s">
        <v>81</v>
      </c>
      <c r="H23828" t="s">
        <v>81</v>
      </c>
      <c r="I23828">
        <v>886</v>
      </c>
      <c r="J23828">
        <v>3205</v>
      </c>
      <c r="K23828">
        <v>6.9664970931875597E-2</v>
      </c>
    </row>
    <row r="23829" spans="1:11" x14ac:dyDescent="0.25">
      <c r="A23829" t="s">
        <v>82</v>
      </c>
    </row>
    <row r="23830" spans="1:11" x14ac:dyDescent="0.25">
      <c r="A23830">
        <v>41.5148732175699</v>
      </c>
      <c r="B23830">
        <v>17.379186942879802</v>
      </c>
      <c r="C23830">
        <v>2000</v>
      </c>
    </row>
    <row r="23831" spans="1:11" x14ac:dyDescent="0.25">
      <c r="A23831">
        <v>39.094417077179799</v>
      </c>
      <c r="B23831">
        <v>14.958730802489701</v>
      </c>
      <c r="C23831">
        <v>2000</v>
      </c>
    </row>
    <row r="23832" spans="1:11" x14ac:dyDescent="0.25">
      <c r="A23832">
        <v>39.5314331016286</v>
      </c>
      <c r="B23832">
        <v>14.5217147780409</v>
      </c>
      <c r="C23832">
        <v>2001</v>
      </c>
    </row>
    <row r="23833" spans="1:11" x14ac:dyDescent="0.25">
      <c r="A23833">
        <v>41.951889242018702</v>
      </c>
      <c r="B23833">
        <v>16.942170918431</v>
      </c>
      <c r="C23833">
        <v>2001</v>
      </c>
    </row>
    <row r="23834" spans="1:11" x14ac:dyDescent="0.25">
      <c r="A23834">
        <v>42.5308692456315</v>
      </c>
      <c r="B23834">
        <v>17.521150922043802</v>
      </c>
      <c r="C23834">
        <v>2001</v>
      </c>
    </row>
    <row r="23835" spans="1:11" x14ac:dyDescent="0.25">
      <c r="A23835">
        <v>42.093853221182698</v>
      </c>
      <c r="B23835">
        <v>17.9581669464927</v>
      </c>
      <c r="C23835">
        <v>2000</v>
      </c>
    </row>
    <row r="23836" spans="1:11" x14ac:dyDescent="0.25">
      <c r="A23836" t="s">
        <v>83</v>
      </c>
    </row>
    <row r="23837" spans="1:11" x14ac:dyDescent="0.25">
      <c r="A23837">
        <v>1810</v>
      </c>
      <c r="B23837">
        <v>0</v>
      </c>
      <c r="C23837">
        <v>1.3649602689259299</v>
      </c>
      <c r="D23837">
        <v>2.8731077762863202</v>
      </c>
      <c r="E23837">
        <v>8</v>
      </c>
      <c r="F23837">
        <v>1.01722196789785</v>
      </c>
      <c r="G23837" t="s">
        <v>81</v>
      </c>
      <c r="H23837" t="s">
        <v>81</v>
      </c>
      <c r="I23837">
        <v>1703</v>
      </c>
      <c r="J23837">
        <v>4714</v>
      </c>
      <c r="K23837">
        <v>6.8937021571155693E-2</v>
      </c>
    </row>
    <row r="23838" spans="1:11" x14ac:dyDescent="0.25">
      <c r="A23838" t="s">
        <v>82</v>
      </c>
    </row>
    <row r="23839" spans="1:11" x14ac:dyDescent="0.25">
      <c r="A23839">
        <v>61.280732308174997</v>
      </c>
      <c r="B23839">
        <v>50.493278001669303</v>
      </c>
      <c r="C23839">
        <v>2000</v>
      </c>
    </row>
    <row r="23840" spans="1:11" x14ac:dyDescent="0.25">
      <c r="A23840">
        <v>60.568946294281297</v>
      </c>
      <c r="B23840">
        <v>49.781491987775603</v>
      </c>
      <c r="C23840">
        <v>2000</v>
      </c>
    </row>
    <row r="23841" spans="1:11" x14ac:dyDescent="0.25">
      <c r="A23841">
        <v>60.315559645967298</v>
      </c>
      <c r="B23841">
        <v>49.528105339461497</v>
      </c>
      <c r="C23841">
        <v>2000</v>
      </c>
    </row>
    <row r="23842" spans="1:11" x14ac:dyDescent="0.25">
      <c r="A23842">
        <v>59.878543621518403</v>
      </c>
      <c r="B23842">
        <v>49.965121363910399</v>
      </c>
      <c r="C23842">
        <v>2001</v>
      </c>
    </row>
    <row r="23843" spans="1:11" x14ac:dyDescent="0.25">
      <c r="A23843">
        <v>60.131930269832502</v>
      </c>
      <c r="B23843">
        <v>50.218508012224397</v>
      </c>
      <c r="C23843">
        <v>2001</v>
      </c>
    </row>
    <row r="23844" spans="1:11" x14ac:dyDescent="0.25">
      <c r="A23844">
        <v>60.843716283726202</v>
      </c>
      <c r="B23844">
        <v>50.930294026118098</v>
      </c>
      <c r="C23844">
        <v>2001</v>
      </c>
    </row>
    <row r="23845" spans="1:11" x14ac:dyDescent="0.25">
      <c r="A23845">
        <v>62.875310275418002</v>
      </c>
      <c r="B23845">
        <v>52.961888017809997</v>
      </c>
      <c r="C23845">
        <v>2001</v>
      </c>
    </row>
    <row r="23846" spans="1:11" x14ac:dyDescent="0.25">
      <c r="A23846">
        <v>63.312326299866903</v>
      </c>
      <c r="B23846">
        <v>52.524871993361103</v>
      </c>
      <c r="C23846">
        <v>2000</v>
      </c>
    </row>
    <row r="23847" spans="1:11" x14ac:dyDescent="0.25">
      <c r="A23847" t="s">
        <v>83</v>
      </c>
    </row>
    <row r="23848" spans="1:11" x14ac:dyDescent="0.25">
      <c r="A23848">
        <v>3050</v>
      </c>
      <c r="B23848">
        <v>0</v>
      </c>
      <c r="C23848">
        <v>0.238670698009983</v>
      </c>
      <c r="D23848">
        <v>3.9967485042389699</v>
      </c>
      <c r="E23848">
        <v>6</v>
      </c>
      <c r="F23848">
        <v>1.01722196789785</v>
      </c>
      <c r="G23848" t="s">
        <v>81</v>
      </c>
      <c r="H23848" t="s">
        <v>81</v>
      </c>
      <c r="I23848">
        <v>595</v>
      </c>
      <c r="J23848">
        <v>571</v>
      </c>
      <c r="K23848">
        <v>6.9390165131717099E-2</v>
      </c>
    </row>
    <row r="23849" spans="1:11" x14ac:dyDescent="0.25">
      <c r="A23849" t="s">
        <v>82</v>
      </c>
    </row>
    <row r="23850" spans="1:11" x14ac:dyDescent="0.25">
      <c r="A23850">
        <v>38.733207448731498</v>
      </c>
      <c r="B23850">
        <v>128.371308760886</v>
      </c>
      <c r="C23850">
        <v>2000</v>
      </c>
    </row>
    <row r="23851" spans="1:11" x14ac:dyDescent="0.25">
      <c r="A23851">
        <v>38.5644417796982</v>
      </c>
      <c r="B23851">
        <v>128.20254309185299</v>
      </c>
      <c r="C23851">
        <v>2000</v>
      </c>
    </row>
    <row r="23852" spans="1:11" x14ac:dyDescent="0.25">
      <c r="A23852">
        <v>39.001457804147002</v>
      </c>
      <c r="B23852">
        <v>127.76552706740399</v>
      </c>
      <c r="C23852">
        <v>2001</v>
      </c>
    </row>
    <row r="23853" spans="1:11" x14ac:dyDescent="0.25">
      <c r="A23853">
        <v>39.1702234731804</v>
      </c>
      <c r="B23853">
        <v>127.934292736437</v>
      </c>
      <c r="C23853">
        <v>2001</v>
      </c>
    </row>
    <row r="23854" spans="1:11" x14ac:dyDescent="0.25">
      <c r="A23854">
        <v>41.996351443224903</v>
      </c>
      <c r="B23854">
        <v>130.76042070648199</v>
      </c>
      <c r="C23854">
        <v>2001</v>
      </c>
    </row>
    <row r="23855" spans="1:11" x14ac:dyDescent="0.25">
      <c r="A23855">
        <v>41.559335418776101</v>
      </c>
      <c r="B23855">
        <v>131.19743673093001</v>
      </c>
      <c r="C23855">
        <v>2000</v>
      </c>
    </row>
    <row r="23856" spans="1:11" x14ac:dyDescent="0.25">
      <c r="A23856" t="s">
        <v>83</v>
      </c>
    </row>
    <row r="23857" spans="1:11" x14ac:dyDescent="0.25">
      <c r="A23857">
        <v>4689</v>
      </c>
      <c r="B23857">
        <v>0</v>
      </c>
      <c r="C23857">
        <v>0.25987695766721702</v>
      </c>
      <c r="D23857">
        <v>3.9682618405588501</v>
      </c>
      <c r="E23857">
        <v>8</v>
      </c>
      <c r="F23857">
        <v>1.01722196789785</v>
      </c>
      <c r="G23857" t="s">
        <v>81</v>
      </c>
      <c r="H23857" t="s">
        <v>81</v>
      </c>
      <c r="I23857">
        <v>3916</v>
      </c>
      <c r="J23857">
        <v>922</v>
      </c>
      <c r="K23857">
        <v>7.1718844454375194E-2</v>
      </c>
    </row>
    <row r="23858" spans="1:11" x14ac:dyDescent="0.25">
      <c r="A23858" t="s">
        <v>82</v>
      </c>
    </row>
    <row r="23859" spans="1:11" x14ac:dyDescent="0.25">
      <c r="A23859">
        <v>99.764110074273205</v>
      </c>
      <c r="B23859">
        <v>144.71578544597401</v>
      </c>
      <c r="C23859">
        <v>2000</v>
      </c>
    </row>
    <row r="23860" spans="1:11" x14ac:dyDescent="0.25">
      <c r="A23860">
        <v>99.580349315232596</v>
      </c>
      <c r="B23860">
        <v>144.53202468693399</v>
      </c>
      <c r="C23860">
        <v>2000</v>
      </c>
    </row>
    <row r="23861" spans="1:11" x14ac:dyDescent="0.25">
      <c r="A23861">
        <v>100.01736533968101</v>
      </c>
      <c r="B23861">
        <v>144.09500866248499</v>
      </c>
      <c r="C23861">
        <v>2001</v>
      </c>
    </row>
    <row r="23862" spans="1:11" x14ac:dyDescent="0.25">
      <c r="A23862">
        <v>100.201126098722</v>
      </c>
      <c r="B23862">
        <v>144.278769421525</v>
      </c>
      <c r="C23862">
        <v>2001</v>
      </c>
    </row>
    <row r="23863" spans="1:11" x14ac:dyDescent="0.25">
      <c r="A23863">
        <v>100.21850801222401</v>
      </c>
      <c r="B23863">
        <v>144.29615133502799</v>
      </c>
      <c r="C23863">
        <v>2001</v>
      </c>
    </row>
    <row r="23864" spans="1:11" x14ac:dyDescent="0.25">
      <c r="A23864">
        <v>103.007110955705</v>
      </c>
      <c r="B23864">
        <v>147.084754278508</v>
      </c>
      <c r="C23864">
        <v>2001</v>
      </c>
    </row>
    <row r="23865" spans="1:11" x14ac:dyDescent="0.25">
      <c r="A23865">
        <v>102.57009493125599</v>
      </c>
      <c r="B23865">
        <v>147.52177030295701</v>
      </c>
      <c r="C23865">
        <v>2000</v>
      </c>
    </row>
    <row r="23866" spans="1:11" x14ac:dyDescent="0.25">
      <c r="A23866">
        <v>99.781491987775595</v>
      </c>
      <c r="B23866">
        <v>144.73316735947699</v>
      </c>
      <c r="C23866">
        <v>2000</v>
      </c>
    </row>
    <row r="23867" spans="1:11" x14ac:dyDescent="0.25">
      <c r="A23867" t="s">
        <v>83</v>
      </c>
    </row>
    <row r="23868" spans="1:11" x14ac:dyDescent="0.25">
      <c r="A23868">
        <v>2294</v>
      </c>
      <c r="B23868">
        <v>0</v>
      </c>
      <c r="C23868">
        <v>7.6774858537866905E-2</v>
      </c>
      <c r="D23868">
        <v>4.1491094007903797</v>
      </c>
      <c r="E23868">
        <v>6</v>
      </c>
      <c r="F23868">
        <v>1.01722196789785</v>
      </c>
      <c r="G23868" t="s">
        <v>81</v>
      </c>
      <c r="H23868" t="s">
        <v>81</v>
      </c>
      <c r="I23868">
        <v>2730</v>
      </c>
      <c r="J23868">
        <v>1886</v>
      </c>
      <c r="K23868">
        <v>6.9111875790077701E-2</v>
      </c>
    </row>
    <row r="23869" spans="1:11" x14ac:dyDescent="0.25">
      <c r="A23869" t="s">
        <v>82</v>
      </c>
    </row>
    <row r="23870" spans="1:11" x14ac:dyDescent="0.25">
      <c r="A23870">
        <v>57.5022984992302</v>
      </c>
      <c r="B23870">
        <v>10.517764775319099</v>
      </c>
      <c r="C23870">
        <v>2000</v>
      </c>
    </row>
    <row r="23871" spans="1:11" x14ac:dyDescent="0.25">
      <c r="A23871">
        <v>57.448010476133497</v>
      </c>
      <c r="B23871">
        <v>10.4634767522223</v>
      </c>
      <c r="C23871">
        <v>2000</v>
      </c>
    </row>
    <row r="23872" spans="1:11" x14ac:dyDescent="0.25">
      <c r="A23872">
        <v>57.885026500582299</v>
      </c>
      <c r="B23872">
        <v>10.0264607277735</v>
      </c>
      <c r="C23872">
        <v>2001</v>
      </c>
    </row>
    <row r="23873" spans="1:11" x14ac:dyDescent="0.25">
      <c r="A23873">
        <v>57.939314523679101</v>
      </c>
      <c r="B23873">
        <v>10.080748750870301</v>
      </c>
      <c r="C23873">
        <v>2001</v>
      </c>
    </row>
    <row r="23874" spans="1:11" x14ac:dyDescent="0.25">
      <c r="A23874">
        <v>60.873177916862801</v>
      </c>
      <c r="B23874">
        <v>13.014612144054</v>
      </c>
      <c r="C23874">
        <v>2001</v>
      </c>
    </row>
    <row r="23875" spans="1:11" x14ac:dyDescent="0.25">
      <c r="A23875">
        <v>60.436161892413999</v>
      </c>
      <c r="B23875">
        <v>13.451628168502801</v>
      </c>
      <c r="C23875">
        <v>2000</v>
      </c>
    </row>
    <row r="23876" spans="1:11" x14ac:dyDescent="0.25">
      <c r="A23876" t="s">
        <v>83</v>
      </c>
    </row>
    <row r="23877" spans="1:11" x14ac:dyDescent="0.25">
      <c r="A23877">
        <v>941</v>
      </c>
      <c r="B23877">
        <v>0</v>
      </c>
      <c r="C23877">
        <v>0.63121954453720597</v>
      </c>
      <c r="D23877">
        <v>3.5945920211956701</v>
      </c>
      <c r="E23877">
        <v>6</v>
      </c>
      <c r="F23877">
        <v>1.01722196789785</v>
      </c>
      <c r="G23877" t="s">
        <v>81</v>
      </c>
      <c r="H23877" t="s">
        <v>81</v>
      </c>
      <c r="I23877">
        <v>1331</v>
      </c>
      <c r="J23877">
        <v>4396</v>
      </c>
      <c r="K23877">
        <v>6.8418250283065293E-2</v>
      </c>
    </row>
    <row r="23878" spans="1:11" x14ac:dyDescent="0.25">
      <c r="A23878" t="s">
        <v>82</v>
      </c>
    </row>
    <row r="23879" spans="1:11" x14ac:dyDescent="0.25">
      <c r="A23879">
        <v>11.5859165413195</v>
      </c>
      <c r="B23879">
        <v>24.643312355807499</v>
      </c>
      <c r="C23879">
        <v>2000</v>
      </c>
    </row>
    <row r="23880" spans="1:11" x14ac:dyDescent="0.25">
      <c r="A23880">
        <v>11.1395769209597</v>
      </c>
      <c r="B23880">
        <v>24.196972735447702</v>
      </c>
      <c r="C23880">
        <v>2000</v>
      </c>
    </row>
    <row r="23881" spans="1:11" x14ac:dyDescent="0.25">
      <c r="A23881">
        <v>10.702560896510899</v>
      </c>
      <c r="B23881">
        <v>24.633988759896599</v>
      </c>
      <c r="C23881">
        <v>2001</v>
      </c>
    </row>
    <row r="23882" spans="1:11" x14ac:dyDescent="0.25">
      <c r="A23882">
        <v>11.1489005168707</v>
      </c>
      <c r="B23882">
        <v>25.080328380256301</v>
      </c>
      <c r="C23882">
        <v>2001</v>
      </c>
    </row>
    <row r="23883" spans="1:11" x14ac:dyDescent="0.25">
      <c r="A23883">
        <v>13.690660910657201</v>
      </c>
      <c r="B23883">
        <v>27.622088774042801</v>
      </c>
      <c r="C23883">
        <v>2001</v>
      </c>
    </row>
    <row r="23884" spans="1:11" x14ac:dyDescent="0.25">
      <c r="A23884">
        <v>14.127676935106001</v>
      </c>
      <c r="B23884">
        <v>27.185072749593999</v>
      </c>
      <c r="C23884">
        <v>2000</v>
      </c>
    </row>
    <row r="23885" spans="1:11" x14ac:dyDescent="0.25">
      <c r="A23885" t="s">
        <v>83</v>
      </c>
    </row>
    <row r="23886" spans="1:11" x14ac:dyDescent="0.25">
      <c r="A23886">
        <v>3126</v>
      </c>
      <c r="B23886">
        <v>0</v>
      </c>
      <c r="C23886">
        <v>2.4643360623562902</v>
      </c>
      <c r="D23886">
        <v>1.75845349434645</v>
      </c>
      <c r="E23886">
        <v>6</v>
      </c>
      <c r="F23886">
        <v>1.01722196789785</v>
      </c>
      <c r="G23886" t="s">
        <v>81</v>
      </c>
      <c r="H23886" t="s">
        <v>81</v>
      </c>
      <c r="I23886">
        <v>4280</v>
      </c>
      <c r="J23886">
        <v>2073</v>
      </c>
      <c r="K23886">
        <v>6.9424764320030405E-2</v>
      </c>
    </row>
    <row r="23887" spans="1:11" x14ac:dyDescent="0.25">
      <c r="A23887" t="s">
        <v>82</v>
      </c>
    </row>
    <row r="23888" spans="1:11" x14ac:dyDescent="0.25">
      <c r="A23888">
        <v>1.9610567530391001</v>
      </c>
      <c r="B23888">
        <v>53.439031213265203</v>
      </c>
      <c r="C23888">
        <v>2000</v>
      </c>
    </row>
    <row r="23889" spans="1:11" x14ac:dyDescent="0.25">
      <c r="A23889">
        <v>0.21850801222440999</v>
      </c>
      <c r="B23889">
        <v>51.696482472450498</v>
      </c>
      <c r="C23889">
        <v>2000</v>
      </c>
    </row>
    <row r="23890" spans="1:11" x14ac:dyDescent="0.25">
      <c r="A23890">
        <v>-0.21850801222440999</v>
      </c>
      <c r="B23890">
        <v>52.133498496899399</v>
      </c>
      <c r="C23890">
        <v>2001</v>
      </c>
    </row>
    <row r="23891" spans="1:11" x14ac:dyDescent="0.25">
      <c r="A23891">
        <v>1.5240407285902799</v>
      </c>
      <c r="B23891">
        <v>53.876047237713998</v>
      </c>
      <c r="C23891">
        <v>2001</v>
      </c>
    </row>
    <row r="23892" spans="1:11" x14ac:dyDescent="0.25">
      <c r="A23892">
        <v>2.7674551188438299</v>
      </c>
      <c r="B23892">
        <v>55.119461627967603</v>
      </c>
      <c r="C23892">
        <v>2001</v>
      </c>
    </row>
    <row r="23893" spans="1:11" x14ac:dyDescent="0.25">
      <c r="A23893">
        <v>3.20447114329265</v>
      </c>
      <c r="B23893">
        <v>54.682445603518801</v>
      </c>
      <c r="C23893">
        <v>2000</v>
      </c>
    </row>
    <row r="23894" spans="1:11" x14ac:dyDescent="0.25">
      <c r="A23894" t="s">
        <v>83</v>
      </c>
    </row>
    <row r="23895" spans="1:11" x14ac:dyDescent="0.25">
      <c r="A23895">
        <v>2929</v>
      </c>
      <c r="B23895">
        <v>0</v>
      </c>
      <c r="C23895">
        <v>4.2191652770777699</v>
      </c>
      <c r="D23895">
        <v>0</v>
      </c>
      <c r="E23895">
        <v>7</v>
      </c>
      <c r="F23895">
        <v>1.01722196789785</v>
      </c>
      <c r="G23895" t="s">
        <v>84</v>
      </c>
      <c r="H23895" t="s">
        <v>81</v>
      </c>
      <c r="I23895">
        <v>0</v>
      </c>
      <c r="J23895">
        <v>674</v>
      </c>
      <c r="K23895">
        <v>6.9338000882222001E-2</v>
      </c>
    </row>
    <row r="23896" spans="1:11" x14ac:dyDescent="0.25">
      <c r="A23896" t="s">
        <v>82</v>
      </c>
    </row>
    <row r="23897" spans="1:11" x14ac:dyDescent="0.25">
      <c r="A23897">
        <v>2.7648923661441001</v>
      </c>
      <c r="B23897">
        <v>53.028088463944599</v>
      </c>
      <c r="C23897">
        <v>2000</v>
      </c>
    </row>
    <row r="23898" spans="1:11" x14ac:dyDescent="0.25">
      <c r="A23898">
        <v>-4.4688085576113597E-2</v>
      </c>
      <c r="B23898">
        <v>50.218508012224397</v>
      </c>
      <c r="C23898">
        <v>2000</v>
      </c>
    </row>
    <row r="23899" spans="1:11" x14ac:dyDescent="0.25">
      <c r="A23899">
        <v>-0.21850801222441399</v>
      </c>
      <c r="B23899">
        <v>50.044688085576098</v>
      </c>
      <c r="C23899">
        <v>2000</v>
      </c>
    </row>
    <row r="23900" spans="1:11" x14ac:dyDescent="0.25">
      <c r="A23900">
        <v>0</v>
      </c>
      <c r="B23900">
        <v>49.389164048902899</v>
      </c>
      <c r="C23900">
        <v>2001</v>
      </c>
    </row>
    <row r="23901" spans="1:11" x14ac:dyDescent="0.25">
      <c r="A23901">
        <v>0.18655071763844</v>
      </c>
      <c r="B23901">
        <v>49.575714766541303</v>
      </c>
      <c r="C23901">
        <v>2001</v>
      </c>
    </row>
    <row r="23902" spans="1:11" x14ac:dyDescent="0.25">
      <c r="A23902">
        <v>3.2019083905929202</v>
      </c>
      <c r="B23902">
        <v>52.591072439495797</v>
      </c>
      <c r="C23902">
        <v>2001</v>
      </c>
    </row>
    <row r="23903" spans="1:11" x14ac:dyDescent="0.25">
      <c r="A23903">
        <v>2.7648923661441001</v>
      </c>
      <c r="B23903">
        <v>53.028088463944599</v>
      </c>
      <c r="C23903">
        <v>2000</v>
      </c>
    </row>
    <row r="23904" spans="1:11" x14ac:dyDescent="0.25">
      <c r="A23904" t="s">
        <v>83</v>
      </c>
    </row>
    <row r="23905" spans="1:11" x14ac:dyDescent="0.25">
      <c r="A23905">
        <v>4704</v>
      </c>
      <c r="B23905">
        <v>0</v>
      </c>
      <c r="C23905">
        <v>4.1519051289318201</v>
      </c>
      <c r="D23905">
        <v>6.4447190605548599E-2</v>
      </c>
      <c r="E23905">
        <v>8</v>
      </c>
      <c r="F23905">
        <v>1.01722196789785</v>
      </c>
      <c r="G23905" t="s">
        <v>81</v>
      </c>
      <c r="H23905" t="s">
        <v>81</v>
      </c>
      <c r="I23905">
        <v>676</v>
      </c>
      <c r="J23905">
        <v>4434</v>
      </c>
      <c r="K23905">
        <v>7.1863167453333404E-2</v>
      </c>
    </row>
    <row r="23906" spans="1:11" x14ac:dyDescent="0.25">
      <c r="A23906" t="s">
        <v>82</v>
      </c>
    </row>
    <row r="23907" spans="1:11" x14ac:dyDescent="0.25">
      <c r="A23907">
        <v>22.974705221580798</v>
      </c>
      <c r="B23907">
        <v>99.805848180230399</v>
      </c>
      <c r="C23907">
        <v>2000</v>
      </c>
    </row>
    <row r="23908" spans="1:11" x14ac:dyDescent="0.25">
      <c r="A23908">
        <v>22.950349029125999</v>
      </c>
      <c r="B23908">
        <v>99.781491987775595</v>
      </c>
      <c r="C23908">
        <v>2000</v>
      </c>
    </row>
    <row r="23909" spans="1:11" x14ac:dyDescent="0.25">
      <c r="A23909">
        <v>20.03886495007</v>
      </c>
      <c r="B23909">
        <v>96.8700079087196</v>
      </c>
      <c r="C23909">
        <v>2000</v>
      </c>
    </row>
    <row r="23910" spans="1:11" x14ac:dyDescent="0.25">
      <c r="A23910">
        <v>19.601848925621098</v>
      </c>
      <c r="B23910">
        <v>97.307023933168395</v>
      </c>
      <c r="C23910">
        <v>2001</v>
      </c>
    </row>
    <row r="23911" spans="1:11" x14ac:dyDescent="0.25">
      <c r="A23911">
        <v>22.5133330046772</v>
      </c>
      <c r="B23911">
        <v>100.21850801222401</v>
      </c>
      <c r="C23911">
        <v>2001</v>
      </c>
    </row>
    <row r="23912" spans="1:11" x14ac:dyDescent="0.25">
      <c r="A23912">
        <v>22.537689197132</v>
      </c>
      <c r="B23912">
        <v>100.24286420467899</v>
      </c>
      <c r="C23912">
        <v>2001</v>
      </c>
    </row>
    <row r="23913" spans="1:11" x14ac:dyDescent="0.25">
      <c r="A23913">
        <v>22.5832602426376</v>
      </c>
      <c r="B23913">
        <v>100.288435250185</v>
      </c>
      <c r="C23913">
        <v>2001</v>
      </c>
    </row>
    <row r="23914" spans="1:11" x14ac:dyDescent="0.25">
      <c r="A23914">
        <v>23.020276267086501</v>
      </c>
      <c r="B23914">
        <v>99.851419225736095</v>
      </c>
      <c r="C23914">
        <v>2000</v>
      </c>
    </row>
    <row r="23915" spans="1:11" x14ac:dyDescent="0.25">
      <c r="A23915" t="s">
        <v>83</v>
      </c>
    </row>
    <row r="23916" spans="1:11" x14ac:dyDescent="0.25">
      <c r="A23916">
        <v>979</v>
      </c>
      <c r="B23916">
        <v>0</v>
      </c>
      <c r="C23916">
        <v>3.5539867129197198</v>
      </c>
      <c r="D23916">
        <v>0.66070568161225696</v>
      </c>
      <c r="E23916">
        <v>6</v>
      </c>
      <c r="F23916">
        <v>1.01722196789785</v>
      </c>
      <c r="G23916" t="s">
        <v>81</v>
      </c>
      <c r="H23916" t="s">
        <v>81</v>
      </c>
      <c r="I23916">
        <v>4526</v>
      </c>
      <c r="J23916">
        <v>4562</v>
      </c>
      <c r="K23916">
        <v>6.8385257346186404E-2</v>
      </c>
    </row>
    <row r="23917" spans="1:11" x14ac:dyDescent="0.25">
      <c r="A23917" t="s">
        <v>82</v>
      </c>
    </row>
    <row r="23918" spans="1:11" x14ac:dyDescent="0.25">
      <c r="A23918">
        <v>57.000458503603397</v>
      </c>
      <c r="B23918">
        <v>96.167209506117203</v>
      </c>
      <c r="C23918">
        <v>2000</v>
      </c>
    </row>
    <row r="23919" spans="1:11" x14ac:dyDescent="0.25">
      <c r="A23919">
        <v>54.487410398651001</v>
      </c>
      <c r="B23919">
        <v>93.654161401164799</v>
      </c>
      <c r="C23919">
        <v>2000</v>
      </c>
    </row>
    <row r="23920" spans="1:11" x14ac:dyDescent="0.25">
      <c r="A23920">
        <v>54.050394374202199</v>
      </c>
      <c r="B23920">
        <v>94.091177425613594</v>
      </c>
      <c r="C23920">
        <v>2001</v>
      </c>
    </row>
    <row r="23921" spans="1:11" x14ac:dyDescent="0.25">
      <c r="A23921">
        <v>56.563442479154602</v>
      </c>
      <c r="B23921">
        <v>96.604225530565998</v>
      </c>
      <c r="C23921">
        <v>2001</v>
      </c>
    </row>
    <row r="23922" spans="1:11" x14ac:dyDescent="0.25">
      <c r="A23922">
        <v>57.0306319469911</v>
      </c>
      <c r="B23922">
        <v>97.071414998402503</v>
      </c>
      <c r="C23922">
        <v>2001</v>
      </c>
    </row>
    <row r="23923" spans="1:11" x14ac:dyDescent="0.25">
      <c r="A23923">
        <v>57.467647971439902</v>
      </c>
      <c r="B23923">
        <v>96.634398973953694</v>
      </c>
      <c r="C23923">
        <v>2000</v>
      </c>
    </row>
    <row r="23924" spans="1:11" x14ac:dyDescent="0.25">
      <c r="A23924" t="s">
        <v>83</v>
      </c>
    </row>
    <row r="23925" spans="1:11" x14ac:dyDescent="0.25">
      <c r="A23925">
        <v>2720</v>
      </c>
      <c r="B23925">
        <v>0</v>
      </c>
      <c r="C23925">
        <v>3.85839768391862</v>
      </c>
      <c r="D23925">
        <v>0.35239830430796798</v>
      </c>
      <c r="E23925">
        <v>6</v>
      </c>
      <c r="F23925">
        <v>1.01722196789785</v>
      </c>
      <c r="G23925" t="s">
        <v>81</v>
      </c>
      <c r="H23925" t="s">
        <v>81</v>
      </c>
      <c r="I23925">
        <v>3864</v>
      </c>
      <c r="J23925">
        <v>1311</v>
      </c>
      <c r="K23925">
        <v>6.9264363782697402E-2</v>
      </c>
    </row>
    <row r="23926" spans="1:11" x14ac:dyDescent="0.25">
      <c r="A23926" t="s">
        <v>82</v>
      </c>
    </row>
    <row r="23927" spans="1:11" x14ac:dyDescent="0.25">
      <c r="A23927">
        <v>63.402598454334303</v>
      </c>
      <c r="B23927">
        <v>59.464478959084502</v>
      </c>
      <c r="C23927">
        <v>2000</v>
      </c>
    </row>
    <row r="23928" spans="1:11" x14ac:dyDescent="0.25">
      <c r="A23928">
        <v>60.674299287521002</v>
      </c>
      <c r="B23928">
        <v>56.736179792271201</v>
      </c>
      <c r="C23928">
        <v>2000</v>
      </c>
    </row>
    <row r="23929" spans="1:11" x14ac:dyDescent="0.25">
      <c r="A23929">
        <v>60.2372832630722</v>
      </c>
      <c r="B23929">
        <v>57.173195816720003</v>
      </c>
      <c r="C23929">
        <v>2001</v>
      </c>
    </row>
    <row r="23930" spans="1:11" x14ac:dyDescent="0.25">
      <c r="A23930">
        <v>62.965582429885501</v>
      </c>
      <c r="B23930">
        <v>59.901494983533397</v>
      </c>
      <c r="C23930">
        <v>2001</v>
      </c>
    </row>
    <row r="23931" spans="1:11" x14ac:dyDescent="0.25">
      <c r="A23931">
        <v>63.214765660540301</v>
      </c>
      <c r="B23931">
        <v>60.150678214188197</v>
      </c>
      <c r="C23931">
        <v>2001</v>
      </c>
    </row>
    <row r="23932" spans="1:11" x14ac:dyDescent="0.25">
      <c r="A23932">
        <v>63.651781684989103</v>
      </c>
      <c r="B23932">
        <v>59.713662189739303</v>
      </c>
      <c r="C23932">
        <v>2000</v>
      </c>
    </row>
    <row r="23933" spans="1:11" x14ac:dyDescent="0.25">
      <c r="A23933" t="s">
        <v>83</v>
      </c>
    </row>
    <row r="23934" spans="1:11" x14ac:dyDescent="0.25">
      <c r="A23934">
        <v>271</v>
      </c>
      <c r="B23934">
        <v>0</v>
      </c>
      <c r="C23934">
        <v>1.2285444231101901</v>
      </c>
      <c r="D23934">
        <v>2.9795027760543702</v>
      </c>
      <c r="E23934">
        <v>6</v>
      </c>
      <c r="F23934">
        <v>1.01722196789785</v>
      </c>
      <c r="G23934" t="s">
        <v>81</v>
      </c>
      <c r="H23934" t="s">
        <v>81</v>
      </c>
      <c r="I23934">
        <v>1413</v>
      </c>
      <c r="J23934">
        <v>2294</v>
      </c>
      <c r="K23934">
        <v>0</v>
      </c>
    </row>
    <row r="23935" spans="1:11" x14ac:dyDescent="0.25">
      <c r="A23935" t="s">
        <v>82</v>
      </c>
    </row>
    <row r="23936" spans="1:11" x14ac:dyDescent="0.25">
      <c r="A23936">
        <v>55.313933406641503</v>
      </c>
      <c r="B23936">
        <v>8.3839005866899701</v>
      </c>
      <c r="C23936">
        <v>2000</v>
      </c>
    </row>
    <row r="23937" spans="1:11" x14ac:dyDescent="0.25">
      <c r="A23937">
        <v>54.445221314071297</v>
      </c>
      <c r="B23937">
        <v>7.5151884941198404</v>
      </c>
      <c r="C23937">
        <v>2000</v>
      </c>
    </row>
    <row r="23938" spans="1:11" x14ac:dyDescent="0.25">
      <c r="A23938">
        <v>54.882237338520198</v>
      </c>
      <c r="B23938">
        <v>7.07817246967101</v>
      </c>
      <c r="C23938">
        <v>2001</v>
      </c>
    </row>
    <row r="23939" spans="1:11" x14ac:dyDescent="0.25">
      <c r="A23939">
        <v>55.750949431090298</v>
      </c>
      <c r="B23939">
        <v>7.9468845622411504</v>
      </c>
      <c r="C23939">
        <v>2001</v>
      </c>
    </row>
    <row r="23940" spans="1:11" x14ac:dyDescent="0.25">
      <c r="A23940">
        <v>57.857776048602503</v>
      </c>
      <c r="B23940">
        <v>10.0537111797533</v>
      </c>
      <c r="C23940">
        <v>2001</v>
      </c>
    </row>
    <row r="23941" spans="1:11" x14ac:dyDescent="0.25">
      <c r="A23941">
        <v>57.420760024153701</v>
      </c>
      <c r="B23941">
        <v>10.4907272042022</v>
      </c>
      <c r="C23941">
        <v>2000</v>
      </c>
    </row>
    <row r="23942" spans="1:11" x14ac:dyDescent="0.25">
      <c r="A23942" t="s">
        <v>83</v>
      </c>
    </row>
    <row r="23943" spans="1:11" x14ac:dyDescent="0.25">
      <c r="A23943">
        <v>2425</v>
      </c>
      <c r="B23943">
        <v>0</v>
      </c>
      <c r="C23943">
        <v>1.0603652254102101</v>
      </c>
      <c r="D23943">
        <v>3.14279408745637</v>
      </c>
      <c r="E23943">
        <v>6</v>
      </c>
      <c r="F23943">
        <v>1.01722196789785</v>
      </c>
      <c r="G23943" t="s">
        <v>81</v>
      </c>
      <c r="H23943" t="s">
        <v>81</v>
      </c>
      <c r="I23943">
        <v>2407</v>
      </c>
      <c r="J23943">
        <v>4516</v>
      </c>
      <c r="K23943">
        <v>6.9159395207701604E-2</v>
      </c>
    </row>
    <row r="23944" spans="1:11" x14ac:dyDescent="0.25">
      <c r="A23944" t="s">
        <v>82</v>
      </c>
    </row>
    <row r="23945" spans="1:11" x14ac:dyDescent="0.25">
      <c r="A23945">
        <v>110.977725693476</v>
      </c>
      <c r="B23945">
        <v>46.786857414430202</v>
      </c>
      <c r="C23945">
        <v>2000</v>
      </c>
    </row>
    <row r="23946" spans="1:11" x14ac:dyDescent="0.25">
      <c r="A23946">
        <v>110.227934252054</v>
      </c>
      <c r="B23946">
        <v>46.037065973008303</v>
      </c>
      <c r="C23946">
        <v>2000</v>
      </c>
    </row>
    <row r="23947" spans="1:11" x14ac:dyDescent="0.25">
      <c r="A23947">
        <v>109.790918227605</v>
      </c>
      <c r="B23947">
        <v>46.474081997457098</v>
      </c>
      <c r="C23947">
        <v>2001</v>
      </c>
    </row>
    <row r="23948" spans="1:11" x14ac:dyDescent="0.25">
      <c r="A23948">
        <v>110.540709669027</v>
      </c>
      <c r="B23948">
        <v>47.223873438878996</v>
      </c>
      <c r="C23948">
        <v>2001</v>
      </c>
    </row>
    <row r="23949" spans="1:11" x14ac:dyDescent="0.25">
      <c r="A23949">
        <v>112.76300068014</v>
      </c>
      <c r="B23949">
        <v>49.446164449992402</v>
      </c>
      <c r="C23949">
        <v>2001</v>
      </c>
    </row>
    <row r="23950" spans="1:11" x14ac:dyDescent="0.25">
      <c r="A23950">
        <v>113.200016704589</v>
      </c>
      <c r="B23950">
        <v>49.0091484255436</v>
      </c>
      <c r="C23950">
        <v>2000</v>
      </c>
    </row>
    <row r="23951" spans="1:11" x14ac:dyDescent="0.25">
      <c r="A23951" t="s">
        <v>83</v>
      </c>
    </row>
    <row r="23952" spans="1:11" x14ac:dyDescent="0.25">
      <c r="A23952">
        <v>1221</v>
      </c>
      <c r="B23952">
        <v>0</v>
      </c>
      <c r="C23952">
        <v>3.8628670155263798</v>
      </c>
      <c r="D23952">
        <v>0.34026316442469801</v>
      </c>
      <c r="E23952">
        <v>6</v>
      </c>
      <c r="F23952">
        <v>1.01722196789785</v>
      </c>
      <c r="G23952" t="s">
        <v>81</v>
      </c>
      <c r="H23952" t="s">
        <v>81</v>
      </c>
      <c r="I23952">
        <v>4209</v>
      </c>
      <c r="J23952">
        <v>3822</v>
      </c>
      <c r="K23952">
        <v>6.8592920878615599E-2</v>
      </c>
    </row>
    <row r="23953" spans="1:11" x14ac:dyDescent="0.25">
      <c r="A23953" t="s">
        <v>82</v>
      </c>
    </row>
    <row r="23954" spans="1:11" x14ac:dyDescent="0.25">
      <c r="A23954">
        <v>67.608673789351698</v>
      </c>
      <c r="B23954">
        <v>126.756566026605</v>
      </c>
      <c r="C23954">
        <v>2000</v>
      </c>
    </row>
    <row r="23955" spans="1:11" x14ac:dyDescent="0.25">
      <c r="A23955">
        <v>64.877214327851206</v>
      </c>
      <c r="B23955">
        <v>124.025106565104</v>
      </c>
      <c r="C23955">
        <v>2000</v>
      </c>
    </row>
    <row r="23956" spans="1:11" x14ac:dyDescent="0.25">
      <c r="A23956">
        <v>64.440198303402397</v>
      </c>
      <c r="B23956">
        <v>124.462122589553</v>
      </c>
      <c r="C23956">
        <v>2001</v>
      </c>
    </row>
    <row r="23957" spans="1:11" x14ac:dyDescent="0.25">
      <c r="A23957">
        <v>67.171657764902903</v>
      </c>
      <c r="B23957">
        <v>127.19358205105399</v>
      </c>
      <c r="C23957">
        <v>2001</v>
      </c>
    </row>
    <row r="23958" spans="1:11" x14ac:dyDescent="0.25">
      <c r="A23958">
        <v>67.412260155855606</v>
      </c>
      <c r="B23958">
        <v>127.434184442006</v>
      </c>
      <c r="C23958">
        <v>2001</v>
      </c>
    </row>
    <row r="23959" spans="1:11" x14ac:dyDescent="0.25">
      <c r="A23959">
        <v>67.8492761803044</v>
      </c>
      <c r="B23959">
        <v>126.997168417558</v>
      </c>
      <c r="C23959">
        <v>2000</v>
      </c>
    </row>
    <row r="23960" spans="1:11" x14ac:dyDescent="0.25">
      <c r="A23960" t="s">
        <v>83</v>
      </c>
    </row>
    <row r="23961" spans="1:11" x14ac:dyDescent="0.25">
      <c r="A23961">
        <v>3356</v>
      </c>
      <c r="B23961">
        <v>0</v>
      </c>
      <c r="C23961">
        <v>3.9870449661545799</v>
      </c>
      <c r="D23961">
        <v>0.214247429476245</v>
      </c>
      <c r="E23961">
        <v>6</v>
      </c>
      <c r="F23961">
        <v>1.01722196789785</v>
      </c>
      <c r="G23961" t="s">
        <v>81</v>
      </c>
      <c r="H23961" t="s">
        <v>81</v>
      </c>
      <c r="I23961">
        <v>4648</v>
      </c>
      <c r="J23961">
        <v>2882</v>
      </c>
      <c r="K23961">
        <v>6.95787616280579E-2</v>
      </c>
    </row>
    <row r="23962" spans="1:11" x14ac:dyDescent="0.25">
      <c r="A23962" t="s">
        <v>82</v>
      </c>
    </row>
    <row r="23963" spans="1:11" x14ac:dyDescent="0.25">
      <c r="A23963">
        <v>130.215360304445</v>
      </c>
      <c r="B23963">
        <v>3.03777454468801</v>
      </c>
      <c r="C23963">
        <v>2000</v>
      </c>
    </row>
    <row r="23964" spans="1:11" x14ac:dyDescent="0.25">
      <c r="A23964">
        <v>127.396093771982</v>
      </c>
      <c r="B23964">
        <v>0.21850801222441099</v>
      </c>
      <c r="C23964">
        <v>2000</v>
      </c>
    </row>
    <row r="23965" spans="1:11" x14ac:dyDescent="0.25">
      <c r="A23965">
        <v>127.833109796431</v>
      </c>
      <c r="B23965">
        <v>-0.21850801222441099</v>
      </c>
      <c r="C23965">
        <v>2001</v>
      </c>
    </row>
    <row r="23966" spans="1:11" x14ac:dyDescent="0.25">
      <c r="A23966">
        <v>130.65237632889401</v>
      </c>
      <c r="B23966">
        <v>2.6007585202391899</v>
      </c>
      <c r="C23966">
        <v>2001</v>
      </c>
    </row>
    <row r="23967" spans="1:11" x14ac:dyDescent="0.25">
      <c r="A23967">
        <v>130.803872139129</v>
      </c>
      <c r="B23967">
        <v>2.75225433047363</v>
      </c>
      <c r="C23967">
        <v>2001</v>
      </c>
    </row>
    <row r="23968" spans="1:11" x14ac:dyDescent="0.25">
      <c r="A23968">
        <v>130.36685611467999</v>
      </c>
      <c r="B23968">
        <v>3.1892703549224501</v>
      </c>
      <c r="C23968">
        <v>2000</v>
      </c>
    </row>
    <row r="23969" spans="1:11" x14ac:dyDescent="0.25">
      <c r="A23969" t="s">
        <v>83</v>
      </c>
    </row>
    <row r="23970" spans="1:11" x14ac:dyDescent="0.25">
      <c r="A23970">
        <v>4487</v>
      </c>
      <c r="B23970">
        <v>0</v>
      </c>
      <c r="C23970">
        <v>4.0459439357414402</v>
      </c>
      <c r="D23970">
        <v>0.15003062350548599</v>
      </c>
      <c r="E23970">
        <v>6</v>
      </c>
      <c r="F23970">
        <v>1.01722196789785</v>
      </c>
      <c r="G23970" t="s">
        <v>84</v>
      </c>
      <c r="H23970" t="s">
        <v>81</v>
      </c>
      <c r="I23970">
        <v>0</v>
      </c>
      <c r="J23970">
        <v>1120</v>
      </c>
      <c r="K23970">
        <v>7.1389383983423899E-2</v>
      </c>
    </row>
    <row r="23971" spans="1:11" x14ac:dyDescent="0.25">
      <c r="A23971" t="s">
        <v>82</v>
      </c>
    </row>
    <row r="23972" spans="1:11" x14ac:dyDescent="0.25">
      <c r="A23972">
        <v>3.0716094664787099</v>
      </c>
      <c r="B23972">
        <v>83.917687981003098</v>
      </c>
      <c r="C23972">
        <v>2000</v>
      </c>
    </row>
    <row r="23973" spans="1:11" x14ac:dyDescent="0.25">
      <c r="A23973">
        <v>0</v>
      </c>
      <c r="B23973">
        <v>80.846078514524393</v>
      </c>
      <c r="C23973">
        <v>2000</v>
      </c>
    </row>
    <row r="23974" spans="1:11" x14ac:dyDescent="0.25">
      <c r="A23974">
        <v>0</v>
      </c>
      <c r="B23974">
        <v>81.720110563421997</v>
      </c>
      <c r="C23974">
        <v>2001</v>
      </c>
    </row>
    <row r="23975" spans="1:11" x14ac:dyDescent="0.25">
      <c r="A23975">
        <v>2.6502193200480102</v>
      </c>
      <c r="B23975">
        <v>84.370329883470006</v>
      </c>
      <c r="C23975">
        <v>2001</v>
      </c>
    </row>
    <row r="23976" spans="1:11" x14ac:dyDescent="0.25">
      <c r="A23976">
        <v>2.7484940523053298</v>
      </c>
      <c r="B23976">
        <v>84.468604615727401</v>
      </c>
      <c r="C23976">
        <v>2001</v>
      </c>
    </row>
    <row r="23977" spans="1:11" x14ac:dyDescent="0.25">
      <c r="A23977">
        <v>3.18551007675415</v>
      </c>
      <c r="B23977">
        <v>84.031588591278506</v>
      </c>
      <c r="C23977">
        <v>2000</v>
      </c>
    </row>
    <row r="23978" spans="1:11" x14ac:dyDescent="0.25">
      <c r="A23978" t="s">
        <v>83</v>
      </c>
    </row>
    <row r="23979" spans="1:11" x14ac:dyDescent="0.25">
      <c r="A23979">
        <v>3983</v>
      </c>
      <c r="B23979">
        <v>0</v>
      </c>
      <c r="C23979">
        <v>2.2287204853439699</v>
      </c>
      <c r="D23979">
        <v>1.96662827132037</v>
      </c>
      <c r="E23979">
        <v>6</v>
      </c>
      <c r="F23979">
        <v>1.01722196789785</v>
      </c>
      <c r="G23979" t="s">
        <v>81</v>
      </c>
      <c r="H23979" t="s">
        <v>81</v>
      </c>
      <c r="I23979">
        <v>3985</v>
      </c>
      <c r="J23979">
        <v>2516</v>
      </c>
      <c r="K23979">
        <v>7.0451083903450007E-2</v>
      </c>
    </row>
    <row r="23980" spans="1:11" x14ac:dyDescent="0.25">
      <c r="A23980" t="s">
        <v>82</v>
      </c>
    </row>
    <row r="23981" spans="1:11" x14ac:dyDescent="0.25">
      <c r="A23981">
        <v>93.416942028052802</v>
      </c>
      <c r="B23981">
        <v>14.331471131341999</v>
      </c>
      <c r="C23981">
        <v>2000</v>
      </c>
    </row>
    <row r="23982" spans="1:11" x14ac:dyDescent="0.25">
      <c r="A23982">
        <v>91.840998659496705</v>
      </c>
      <c r="B23982">
        <v>12.755527762785899</v>
      </c>
      <c r="C23982">
        <v>2000</v>
      </c>
    </row>
    <row r="23983" spans="1:11" x14ac:dyDescent="0.25">
      <c r="A23983">
        <v>91.403982635047896</v>
      </c>
      <c r="B23983">
        <v>13.192543787234699</v>
      </c>
      <c r="C23983">
        <v>2001</v>
      </c>
    </row>
    <row r="23984" spans="1:11" x14ac:dyDescent="0.25">
      <c r="A23984">
        <v>92.979926003604007</v>
      </c>
      <c r="B23984">
        <v>14.768487155790799</v>
      </c>
      <c r="C23984">
        <v>2001</v>
      </c>
    </row>
    <row r="23985" spans="1:11" x14ac:dyDescent="0.25">
      <c r="A23985">
        <v>94.370542190327797</v>
      </c>
      <c r="B23985">
        <v>16.159103342514701</v>
      </c>
      <c r="C23985">
        <v>2001</v>
      </c>
    </row>
    <row r="23986" spans="1:11" x14ac:dyDescent="0.25">
      <c r="A23986">
        <v>94.807558214776606</v>
      </c>
      <c r="B23986">
        <v>15.7220873180658</v>
      </c>
      <c r="C23986">
        <v>2000</v>
      </c>
    </row>
    <row r="23987" spans="1:11" x14ac:dyDescent="0.25">
      <c r="A23987" t="s">
        <v>83</v>
      </c>
    </row>
    <row r="23988" spans="1:11" x14ac:dyDescent="0.25">
      <c r="A23988">
        <v>3447</v>
      </c>
      <c r="B23988">
        <v>0</v>
      </c>
      <c r="C23988">
        <v>0.85383589610238197</v>
      </c>
      <c r="D23988">
        <v>3.3413536481362902</v>
      </c>
      <c r="E23988">
        <v>6</v>
      </c>
      <c r="F23988">
        <v>1.01722196789785</v>
      </c>
      <c r="G23988" t="s">
        <v>81</v>
      </c>
      <c r="H23988" t="s">
        <v>81</v>
      </c>
      <c r="I23988">
        <v>2866</v>
      </c>
      <c r="J23988">
        <v>3248</v>
      </c>
      <c r="K23988">
        <v>6.9661819622616902E-2</v>
      </c>
    </row>
    <row r="23989" spans="1:11" x14ac:dyDescent="0.25">
      <c r="A23989" t="s">
        <v>82</v>
      </c>
    </row>
    <row r="23990" spans="1:11" x14ac:dyDescent="0.25">
      <c r="A23990">
        <v>36.816143281210998</v>
      </c>
      <c r="B23990">
        <v>121.00005232682</v>
      </c>
      <c r="C23990">
        <v>2000</v>
      </c>
    </row>
    <row r="23991" spans="1:11" x14ac:dyDescent="0.25">
      <c r="A23991">
        <v>36.212390129056502</v>
      </c>
      <c r="B23991">
        <v>120.396299174666</v>
      </c>
      <c r="C23991">
        <v>2000</v>
      </c>
    </row>
    <row r="23992" spans="1:11" x14ac:dyDescent="0.25">
      <c r="A23992">
        <v>36.649406153505403</v>
      </c>
      <c r="B23992">
        <v>119.959283150217</v>
      </c>
      <c r="C23992">
        <v>2001</v>
      </c>
    </row>
    <row r="23993" spans="1:11" x14ac:dyDescent="0.25">
      <c r="A23993">
        <v>37.253159305659899</v>
      </c>
      <c r="B23993">
        <v>120.563036302371</v>
      </c>
      <c r="C23993">
        <v>2001</v>
      </c>
    </row>
    <row r="23994" spans="1:11" x14ac:dyDescent="0.25">
      <c r="A23994">
        <v>39.615853128599397</v>
      </c>
      <c r="B23994">
        <v>122.92573012531101</v>
      </c>
      <c r="C23994">
        <v>2001</v>
      </c>
    </row>
    <row r="23995" spans="1:11" x14ac:dyDescent="0.25">
      <c r="A23995">
        <v>39.178837104150602</v>
      </c>
      <c r="B23995">
        <v>123.36274614976</v>
      </c>
      <c r="C23995">
        <v>2000</v>
      </c>
    </row>
    <row r="23996" spans="1:11" x14ac:dyDescent="0.25">
      <c r="A23996" t="s">
        <v>83</v>
      </c>
    </row>
    <row r="23997" spans="1:11" x14ac:dyDescent="0.25">
      <c r="A23997">
        <v>1791</v>
      </c>
      <c r="B23997">
        <v>0</v>
      </c>
      <c r="C23997">
        <v>3.40746843963327</v>
      </c>
      <c r="D23997">
        <v>0.78695025617310699</v>
      </c>
      <c r="E23997">
        <v>6</v>
      </c>
      <c r="F23997">
        <v>1.01722196789785</v>
      </c>
      <c r="G23997" t="s">
        <v>84</v>
      </c>
      <c r="H23997" t="s">
        <v>81</v>
      </c>
      <c r="I23997">
        <v>0</v>
      </c>
      <c r="J23997">
        <v>1751</v>
      </c>
      <c r="K23997">
        <v>6.8933915454622893E-2</v>
      </c>
    </row>
    <row r="23998" spans="1:11" x14ac:dyDescent="0.25">
      <c r="A23998" t="s">
        <v>82</v>
      </c>
    </row>
    <row r="23999" spans="1:11" x14ac:dyDescent="0.25">
      <c r="A23999">
        <v>48.035281091099897</v>
      </c>
      <c r="B23999">
        <v>2.5869559220751701</v>
      </c>
      <c r="C23999">
        <v>2000</v>
      </c>
    </row>
    <row r="24000" spans="1:11" x14ac:dyDescent="0.25">
      <c r="A24000">
        <v>45.448325169024798</v>
      </c>
      <c r="B24000">
        <v>0</v>
      </c>
      <c r="C24000">
        <v>2000</v>
      </c>
    </row>
    <row r="24001" spans="1:11" x14ac:dyDescent="0.25">
      <c r="A24001">
        <v>46.322357217922402</v>
      </c>
      <c r="B24001">
        <v>0</v>
      </c>
      <c r="C24001">
        <v>2001</v>
      </c>
    </row>
    <row r="24002" spans="1:11" x14ac:dyDescent="0.25">
      <c r="A24002">
        <v>48.554289376534904</v>
      </c>
      <c r="B24002">
        <v>2.2319321586125001</v>
      </c>
      <c r="C24002">
        <v>2001</v>
      </c>
    </row>
    <row r="24003" spans="1:11" x14ac:dyDescent="0.25">
      <c r="A24003">
        <v>49.0697511086383</v>
      </c>
      <c r="B24003">
        <v>2.7473938907159199</v>
      </c>
      <c r="C24003">
        <v>2001</v>
      </c>
    </row>
    <row r="24004" spans="1:11" x14ac:dyDescent="0.25">
      <c r="A24004">
        <v>48.632735084189498</v>
      </c>
      <c r="B24004">
        <v>3.18440991516474</v>
      </c>
      <c r="C24004">
        <v>2000</v>
      </c>
    </row>
    <row r="24005" spans="1:11" x14ac:dyDescent="0.25">
      <c r="A24005" t="s">
        <v>83</v>
      </c>
    </row>
    <row r="24006" spans="1:11" x14ac:dyDescent="0.25">
      <c r="A24006">
        <v>4535</v>
      </c>
      <c r="B24006">
        <v>0</v>
      </c>
      <c r="C24006">
        <v>4.1462453270906003</v>
      </c>
      <c r="D24006">
        <v>4.37303525692272E-2</v>
      </c>
      <c r="E24006">
        <v>6</v>
      </c>
      <c r="F24006">
        <v>1.01722196789785</v>
      </c>
      <c r="G24006" t="s">
        <v>81</v>
      </c>
      <c r="H24006" t="s">
        <v>81</v>
      </c>
      <c r="I24006">
        <v>2623</v>
      </c>
      <c r="J24006">
        <v>846</v>
      </c>
      <c r="K24006">
        <v>7.1470693210441305E-2</v>
      </c>
    </row>
    <row r="24007" spans="1:11" x14ac:dyDescent="0.25">
      <c r="A24007" t="s">
        <v>82</v>
      </c>
    </row>
    <row r="24008" spans="1:11" x14ac:dyDescent="0.25">
      <c r="A24008">
        <v>80.545559590000593</v>
      </c>
      <c r="B24008">
        <v>12.4609367477105</v>
      </c>
      <c r="C24008">
        <v>2000</v>
      </c>
    </row>
    <row r="24009" spans="1:11" x14ac:dyDescent="0.25">
      <c r="A24009">
        <v>77.613721402751807</v>
      </c>
      <c r="B24009">
        <v>9.5290985604616605</v>
      </c>
      <c r="C24009">
        <v>2000</v>
      </c>
    </row>
    <row r="24010" spans="1:11" x14ac:dyDescent="0.25">
      <c r="A24010">
        <v>77.176705378302998</v>
      </c>
      <c r="B24010">
        <v>9.9661145849104802</v>
      </c>
      <c r="C24010">
        <v>2001</v>
      </c>
    </row>
    <row r="24011" spans="1:11" x14ac:dyDescent="0.25">
      <c r="A24011">
        <v>80.108543565551798</v>
      </c>
      <c r="B24011">
        <v>12.8979527721593</v>
      </c>
      <c r="C24011">
        <v>2001</v>
      </c>
    </row>
    <row r="24012" spans="1:11" x14ac:dyDescent="0.25">
      <c r="A24012">
        <v>80.139465594397194</v>
      </c>
      <c r="B24012">
        <v>12.928874801004699</v>
      </c>
      <c r="C24012">
        <v>2001</v>
      </c>
    </row>
    <row r="24013" spans="1:11" x14ac:dyDescent="0.25">
      <c r="A24013">
        <v>80.576481618846003</v>
      </c>
      <c r="B24013">
        <v>12.4918587765558</v>
      </c>
      <c r="C24013">
        <v>2000</v>
      </c>
    </row>
    <row r="24014" spans="1:11" x14ac:dyDescent="0.25">
      <c r="A24014" t="s">
        <v>83</v>
      </c>
    </row>
    <row r="24015" spans="1:11" x14ac:dyDescent="0.25">
      <c r="A24015">
        <v>4668</v>
      </c>
      <c r="B24015">
        <v>0</v>
      </c>
      <c r="C24015">
        <v>0.16146992739454899</v>
      </c>
      <c r="D24015">
        <v>4.0260599209223802</v>
      </c>
      <c r="E24015">
        <v>8</v>
      </c>
      <c r="F24015">
        <v>1.01722196789785</v>
      </c>
      <c r="G24015" t="s">
        <v>81</v>
      </c>
      <c r="H24015" t="s">
        <v>81</v>
      </c>
      <c r="I24015">
        <v>4444</v>
      </c>
      <c r="J24015">
        <v>2307</v>
      </c>
      <c r="K24015">
        <v>7.1701968423734497E-2</v>
      </c>
    </row>
    <row r="24016" spans="1:11" x14ac:dyDescent="0.25">
      <c r="A24016" t="s">
        <v>82</v>
      </c>
    </row>
    <row r="24017" spans="1:11" x14ac:dyDescent="0.25">
      <c r="A24017">
        <v>45.334131497584202</v>
      </c>
      <c r="B24017">
        <v>100.18427065023</v>
      </c>
      <c r="C24017">
        <v>2000</v>
      </c>
    </row>
    <row r="24018" spans="1:11" x14ac:dyDescent="0.25">
      <c r="A24018">
        <v>45.219955016965798</v>
      </c>
      <c r="B24018">
        <v>100.070094169611</v>
      </c>
      <c r="C24018">
        <v>2000</v>
      </c>
    </row>
    <row r="24019" spans="1:11" x14ac:dyDescent="0.25">
      <c r="A24019">
        <v>45.6569710414146</v>
      </c>
      <c r="B24019">
        <v>99.6330781451625</v>
      </c>
      <c r="C24019">
        <v>2001</v>
      </c>
    </row>
    <row r="24020" spans="1:11" x14ac:dyDescent="0.25">
      <c r="A24020">
        <v>45.771147522032997</v>
      </c>
      <c r="B24020">
        <v>99.747254625780897</v>
      </c>
      <c r="C24020">
        <v>2001</v>
      </c>
    </row>
    <row r="24021" spans="1:11" x14ac:dyDescent="0.25">
      <c r="A24021">
        <v>45.805384884027703</v>
      </c>
      <c r="B24021">
        <v>99.781491987775595</v>
      </c>
      <c r="C24021">
        <v>2001</v>
      </c>
    </row>
    <row r="24022" spans="1:11" x14ac:dyDescent="0.25">
      <c r="A24022">
        <v>48.618001793580603</v>
      </c>
      <c r="B24022">
        <v>102.594108897328</v>
      </c>
      <c r="C24022">
        <v>2001</v>
      </c>
    </row>
    <row r="24023" spans="1:11" x14ac:dyDescent="0.25">
      <c r="A24023">
        <v>48.180985769131802</v>
      </c>
      <c r="B24023">
        <v>103.03112492177701</v>
      </c>
      <c r="C24023">
        <v>2000</v>
      </c>
    </row>
    <row r="24024" spans="1:11" x14ac:dyDescent="0.25">
      <c r="A24024">
        <v>45.368368859578801</v>
      </c>
      <c r="B24024">
        <v>100.21850801222401</v>
      </c>
      <c r="C24024">
        <v>2000</v>
      </c>
    </row>
    <row r="24025" spans="1:11" x14ac:dyDescent="0.25">
      <c r="A24025" t="s">
        <v>83</v>
      </c>
    </row>
    <row r="24026" spans="1:11" x14ac:dyDescent="0.25">
      <c r="A24026">
        <v>3717</v>
      </c>
      <c r="B24026">
        <v>0</v>
      </c>
      <c r="C24026">
        <v>3.99161357717065</v>
      </c>
      <c r="D24026">
        <v>0.19289616523852299</v>
      </c>
      <c r="E24026">
        <v>8</v>
      </c>
      <c r="F24026">
        <v>1.01722196789785</v>
      </c>
      <c r="G24026" t="s">
        <v>81</v>
      </c>
      <c r="H24026" t="s">
        <v>81</v>
      </c>
      <c r="I24026">
        <v>3413</v>
      </c>
      <c r="J24026">
        <v>4212</v>
      </c>
      <c r="K24026">
        <v>7.0047763450978406E-2</v>
      </c>
    </row>
    <row r="24027" spans="1:11" x14ac:dyDescent="0.25">
      <c r="A24027" t="s">
        <v>82</v>
      </c>
    </row>
    <row r="24028" spans="1:11" x14ac:dyDescent="0.25">
      <c r="A24028">
        <v>49.914545329252299</v>
      </c>
      <c r="B24028">
        <v>119.633561711583</v>
      </c>
      <c r="C24028">
        <v>2000</v>
      </c>
    </row>
    <row r="24029" spans="1:11" x14ac:dyDescent="0.25">
      <c r="A24029">
        <v>49.781491987775603</v>
      </c>
      <c r="B24029">
        <v>119.500508370107</v>
      </c>
      <c r="C24029">
        <v>2000</v>
      </c>
    </row>
    <row r="24030" spans="1:11" x14ac:dyDescent="0.25">
      <c r="A24030">
        <v>47.092048300958702</v>
      </c>
      <c r="B24030">
        <v>116.81106468329</v>
      </c>
      <c r="C24030">
        <v>2000</v>
      </c>
    </row>
    <row r="24031" spans="1:11" x14ac:dyDescent="0.25">
      <c r="A24031">
        <v>47.529064325407496</v>
      </c>
      <c r="B24031">
        <v>116.37404865884101</v>
      </c>
      <c r="C24031">
        <v>2001</v>
      </c>
    </row>
    <row r="24032" spans="1:11" x14ac:dyDescent="0.25">
      <c r="A24032">
        <v>50.218508012224397</v>
      </c>
      <c r="B24032">
        <v>119.06349234565801</v>
      </c>
      <c r="C24032">
        <v>2001</v>
      </c>
    </row>
    <row r="24033" spans="1:11" x14ac:dyDescent="0.25">
      <c r="A24033">
        <v>50.351561353701101</v>
      </c>
      <c r="B24033">
        <v>119.19654568713401</v>
      </c>
      <c r="C24033">
        <v>2001</v>
      </c>
    </row>
    <row r="24034" spans="1:11" x14ac:dyDescent="0.25">
      <c r="A24034">
        <v>50.487959540206198</v>
      </c>
      <c r="B24034">
        <v>119.33294387364</v>
      </c>
      <c r="C24034">
        <v>2001</v>
      </c>
    </row>
    <row r="24035" spans="1:11" x14ac:dyDescent="0.25">
      <c r="A24035">
        <v>50.050943515757297</v>
      </c>
      <c r="B24035">
        <v>119.769959898088</v>
      </c>
      <c r="C24035">
        <v>2000</v>
      </c>
    </row>
    <row r="24036" spans="1:11" x14ac:dyDescent="0.25">
      <c r="A24036" t="s">
        <v>83</v>
      </c>
    </row>
    <row r="24037" spans="1:11" x14ac:dyDescent="0.25">
      <c r="A24037">
        <v>1418</v>
      </c>
      <c r="B24037">
        <v>0</v>
      </c>
      <c r="C24037">
        <v>2.9398922443656899</v>
      </c>
      <c r="D24037">
        <v>1.2427855642379499</v>
      </c>
      <c r="E24037">
        <v>6</v>
      </c>
      <c r="F24037">
        <v>1.01722196789785</v>
      </c>
      <c r="G24037" t="s">
        <v>81</v>
      </c>
      <c r="H24037" t="s">
        <v>81</v>
      </c>
      <c r="I24037">
        <v>765</v>
      </c>
      <c r="J24037">
        <v>2094</v>
      </c>
      <c r="K24037">
        <v>6.87670079064409E-2</v>
      </c>
    </row>
    <row r="24038" spans="1:11" x14ac:dyDescent="0.25">
      <c r="A24038" t="s">
        <v>82</v>
      </c>
    </row>
    <row r="24039" spans="1:11" x14ac:dyDescent="0.25">
      <c r="A24039">
        <v>94.125439592700005</v>
      </c>
      <c r="B24039">
        <v>119.462936454198</v>
      </c>
      <c r="C24039">
        <v>2000</v>
      </c>
    </row>
    <row r="24040" spans="1:11" x14ac:dyDescent="0.25">
      <c r="A24040">
        <v>92.046621850751293</v>
      </c>
      <c r="B24040">
        <v>117.38411871224901</v>
      </c>
      <c r="C24040">
        <v>2000</v>
      </c>
    </row>
    <row r="24041" spans="1:11" x14ac:dyDescent="0.25">
      <c r="A24041">
        <v>92.483637875200102</v>
      </c>
      <c r="B24041">
        <v>116.9471026878</v>
      </c>
      <c r="C24041">
        <v>2001</v>
      </c>
    </row>
    <row r="24042" spans="1:11" x14ac:dyDescent="0.25">
      <c r="A24042">
        <v>94.5624556171488</v>
      </c>
      <c r="B24042">
        <v>119.02592042974899</v>
      </c>
      <c r="C24042">
        <v>2001</v>
      </c>
    </row>
    <row r="24043" spans="1:11" x14ac:dyDescent="0.25">
      <c r="A24043">
        <v>95.441237717182204</v>
      </c>
      <c r="B24043">
        <v>119.90470252978299</v>
      </c>
      <c r="C24043">
        <v>2001</v>
      </c>
    </row>
    <row r="24044" spans="1:11" x14ac:dyDescent="0.25">
      <c r="A24044">
        <v>95.004221692733395</v>
      </c>
      <c r="B24044">
        <v>120.34171855423099</v>
      </c>
      <c r="C24044">
        <v>2000</v>
      </c>
    </row>
    <row r="24045" spans="1:11" x14ac:dyDescent="0.25">
      <c r="A24045" t="s">
        <v>83</v>
      </c>
    </row>
    <row r="24046" spans="1:11" x14ac:dyDescent="0.25">
      <c r="A24046">
        <v>1549</v>
      </c>
      <c r="B24046">
        <v>0</v>
      </c>
      <c r="C24046">
        <v>1.3906244581704501</v>
      </c>
      <c r="D24046">
        <v>2.7875440176391502</v>
      </c>
      <c r="E24046">
        <v>8</v>
      </c>
      <c r="F24046">
        <v>1.01722196789785</v>
      </c>
      <c r="G24046" t="s">
        <v>81</v>
      </c>
      <c r="H24046" t="s">
        <v>81</v>
      </c>
      <c r="I24046">
        <v>3217</v>
      </c>
      <c r="J24046">
        <v>727</v>
      </c>
      <c r="K24046">
        <v>6.8837369254559605E-2</v>
      </c>
    </row>
    <row r="24047" spans="1:11" x14ac:dyDescent="0.25">
      <c r="A24047" t="s">
        <v>82</v>
      </c>
    </row>
    <row r="24048" spans="1:11" x14ac:dyDescent="0.25">
      <c r="A24048">
        <v>99.675198834233697</v>
      </c>
      <c r="B24048">
        <v>43.178824281873403</v>
      </c>
      <c r="C24048">
        <v>2000</v>
      </c>
    </row>
    <row r="24049" spans="1:11" x14ac:dyDescent="0.25">
      <c r="A24049">
        <v>98.691878849777495</v>
      </c>
      <c r="B24049">
        <v>42.195504297417202</v>
      </c>
      <c r="C24049">
        <v>2000</v>
      </c>
    </row>
    <row r="24050" spans="1:11" x14ac:dyDescent="0.25">
      <c r="A24050">
        <v>98.254862825328701</v>
      </c>
      <c r="B24050">
        <v>42.632520321865996</v>
      </c>
      <c r="C24050">
        <v>2001</v>
      </c>
    </row>
    <row r="24051" spans="1:11" x14ac:dyDescent="0.25">
      <c r="A24051">
        <v>99.238182809784902</v>
      </c>
      <c r="B24051">
        <v>43.615840306322198</v>
      </c>
      <c r="C24051">
        <v>2001</v>
      </c>
    </row>
    <row r="24052" spans="1:11" x14ac:dyDescent="0.25">
      <c r="A24052">
        <v>99.781491987775595</v>
      </c>
      <c r="B24052">
        <v>44.159149484312898</v>
      </c>
      <c r="C24052">
        <v>2001</v>
      </c>
    </row>
    <row r="24053" spans="1:11" x14ac:dyDescent="0.25">
      <c r="A24053">
        <v>101.209274087514</v>
      </c>
      <c r="B24053">
        <v>45.586931584050802</v>
      </c>
      <c r="C24053">
        <v>2001</v>
      </c>
    </row>
    <row r="24054" spans="1:11" x14ac:dyDescent="0.25">
      <c r="A24054">
        <v>101.646290111962</v>
      </c>
      <c r="B24054">
        <v>45.149915559602</v>
      </c>
      <c r="C24054">
        <v>2000</v>
      </c>
    </row>
    <row r="24055" spans="1:11" x14ac:dyDescent="0.25">
      <c r="A24055">
        <v>100.21850801222401</v>
      </c>
      <c r="B24055">
        <v>43.722133459863997</v>
      </c>
      <c r="C24055">
        <v>2000</v>
      </c>
    </row>
    <row r="24056" spans="1:11" x14ac:dyDescent="0.25">
      <c r="A24056" t="s">
        <v>83</v>
      </c>
    </row>
    <row r="24057" spans="1:11" x14ac:dyDescent="0.25">
      <c r="A24057">
        <v>3960</v>
      </c>
      <c r="B24057">
        <v>0</v>
      </c>
      <c r="C24057">
        <v>1.95524329187285</v>
      </c>
      <c r="D24057">
        <v>2.2192902822234299</v>
      </c>
      <c r="E24057">
        <v>6</v>
      </c>
      <c r="F24057">
        <v>1.01722196789785</v>
      </c>
      <c r="G24057" t="s">
        <v>81</v>
      </c>
      <c r="H24057" t="s">
        <v>81</v>
      </c>
      <c r="I24057">
        <v>3329</v>
      </c>
      <c r="J24057">
        <v>3033</v>
      </c>
      <c r="K24057">
        <v>7.0443646799708798E-2</v>
      </c>
    </row>
    <row r="24058" spans="1:11" x14ac:dyDescent="0.25">
      <c r="A24058" t="s">
        <v>82</v>
      </c>
    </row>
    <row r="24059" spans="1:11" x14ac:dyDescent="0.25">
      <c r="A24059">
        <v>144.35929594858001</v>
      </c>
      <c r="B24059">
        <v>116.722852259275</v>
      </c>
      <c r="C24059">
        <v>2000</v>
      </c>
    </row>
    <row r="24060" spans="1:11" x14ac:dyDescent="0.25">
      <c r="A24060">
        <v>142.976730158028</v>
      </c>
      <c r="B24060">
        <v>115.340286468722</v>
      </c>
      <c r="C24060">
        <v>2000</v>
      </c>
    </row>
    <row r="24061" spans="1:11" x14ac:dyDescent="0.25">
      <c r="A24061">
        <v>143.41374618247599</v>
      </c>
      <c r="B24061">
        <v>114.903270444274</v>
      </c>
      <c r="C24061">
        <v>2001</v>
      </c>
    </row>
    <row r="24062" spans="1:11" x14ac:dyDescent="0.25">
      <c r="A24062">
        <v>144.79631197302899</v>
      </c>
      <c r="B24062">
        <v>116.28583623482599</v>
      </c>
      <c r="C24062">
        <v>2001</v>
      </c>
    </row>
    <row r="24063" spans="1:11" x14ac:dyDescent="0.25">
      <c r="A24063">
        <v>146.36558718101099</v>
      </c>
      <c r="B24063">
        <v>117.855111442808</v>
      </c>
      <c r="C24063">
        <v>2001</v>
      </c>
    </row>
    <row r="24064" spans="1:11" x14ac:dyDescent="0.25">
      <c r="A24064">
        <v>145.92857115656199</v>
      </c>
      <c r="B24064">
        <v>118.292127467257</v>
      </c>
      <c r="C24064">
        <v>2000</v>
      </c>
    </row>
    <row r="24065" spans="1:11" x14ac:dyDescent="0.25">
      <c r="A24065" t="s">
        <v>83</v>
      </c>
    </row>
    <row r="24066" spans="1:11" x14ac:dyDescent="0.25">
      <c r="A24066">
        <v>3427</v>
      </c>
      <c r="B24066">
        <v>0</v>
      </c>
      <c r="C24066">
        <v>2.6606140302208998</v>
      </c>
      <c r="D24066">
        <v>1.5116560234621099</v>
      </c>
      <c r="E24066">
        <v>6</v>
      </c>
      <c r="F24066">
        <v>1.01722196789785</v>
      </c>
      <c r="G24066" t="s">
        <v>81</v>
      </c>
      <c r="H24066" t="s">
        <v>81</v>
      </c>
      <c r="I24066">
        <v>3454</v>
      </c>
      <c r="J24066">
        <v>3956</v>
      </c>
      <c r="K24066">
        <v>6.9643363435479305E-2</v>
      </c>
    </row>
    <row r="24067" spans="1:11" x14ac:dyDescent="0.25">
      <c r="A24067" t="s">
        <v>82</v>
      </c>
    </row>
    <row r="24068" spans="1:11" x14ac:dyDescent="0.25">
      <c r="A24068">
        <v>87.102351234812303</v>
      </c>
      <c r="B24068">
        <v>123.994176127941</v>
      </c>
      <c r="C24068">
        <v>2000</v>
      </c>
    </row>
    <row r="24069" spans="1:11" x14ac:dyDescent="0.25">
      <c r="A24069">
        <v>85.221013011923006</v>
      </c>
      <c r="B24069">
        <v>122.11283790505099</v>
      </c>
      <c r="C24069">
        <v>2000</v>
      </c>
    </row>
    <row r="24070" spans="1:11" x14ac:dyDescent="0.25">
      <c r="A24070">
        <v>85.658029036371801</v>
      </c>
      <c r="B24070">
        <v>121.675821880603</v>
      </c>
      <c r="C24070">
        <v>2001</v>
      </c>
    </row>
    <row r="24071" spans="1:11" x14ac:dyDescent="0.25">
      <c r="A24071">
        <v>87.539367259261098</v>
      </c>
      <c r="B24071">
        <v>123.557160103492</v>
      </c>
      <c r="C24071">
        <v>2001</v>
      </c>
    </row>
    <row r="24072" spans="1:11" x14ac:dyDescent="0.25">
      <c r="A24072">
        <v>88.608269484272597</v>
      </c>
      <c r="B24072">
        <v>124.626062328503</v>
      </c>
      <c r="C24072">
        <v>2001</v>
      </c>
    </row>
    <row r="24073" spans="1:11" x14ac:dyDescent="0.25">
      <c r="A24073">
        <v>88.171253459823802</v>
      </c>
      <c r="B24073">
        <v>125.063078352952</v>
      </c>
      <c r="C24073">
        <v>2000</v>
      </c>
    </row>
    <row r="24074" spans="1:11" x14ac:dyDescent="0.25">
      <c r="A24074" t="s">
        <v>83</v>
      </c>
    </row>
    <row r="24075" spans="1:11" x14ac:dyDescent="0.25">
      <c r="A24075">
        <v>2020</v>
      </c>
      <c r="B24075">
        <v>0</v>
      </c>
      <c r="C24075">
        <v>1.53754343530375</v>
      </c>
      <c r="D24075">
        <v>2.6315478257368201</v>
      </c>
      <c r="E24075">
        <v>6</v>
      </c>
      <c r="F24075">
        <v>1.01722196789785</v>
      </c>
      <c r="G24075" t="s">
        <v>81</v>
      </c>
      <c r="H24075" t="s">
        <v>81</v>
      </c>
      <c r="I24075">
        <v>2325</v>
      </c>
      <c r="J24075">
        <v>802</v>
      </c>
      <c r="K24075">
        <v>6.9016706629159694E-2</v>
      </c>
    </row>
    <row r="24076" spans="1:11" x14ac:dyDescent="0.25">
      <c r="A24076" t="s">
        <v>82</v>
      </c>
    </row>
    <row r="24077" spans="1:11" x14ac:dyDescent="0.25">
      <c r="A24077">
        <v>126.311234556288</v>
      </c>
      <c r="B24077">
        <v>68.883446081017098</v>
      </c>
      <c r="C24077">
        <v>2000</v>
      </c>
    </row>
    <row r="24078" spans="1:11" x14ac:dyDescent="0.25">
      <c r="A24078">
        <v>125.224027166816</v>
      </c>
      <c r="B24078">
        <v>67.7962386915449</v>
      </c>
      <c r="C24078">
        <v>2000</v>
      </c>
    </row>
    <row r="24079" spans="1:11" x14ac:dyDescent="0.25">
      <c r="A24079">
        <v>125.66104319126499</v>
      </c>
      <c r="B24079">
        <v>67.359222667096105</v>
      </c>
      <c r="C24079">
        <v>2001</v>
      </c>
    </row>
    <row r="24080" spans="1:11" x14ac:dyDescent="0.25">
      <c r="A24080">
        <v>126.74825058073699</v>
      </c>
      <c r="B24080">
        <v>68.446430056568303</v>
      </c>
      <c r="C24080">
        <v>2001</v>
      </c>
    </row>
    <row r="24081" spans="1:11" x14ac:dyDescent="0.25">
      <c r="A24081">
        <v>128.60903589333199</v>
      </c>
      <c r="B24081">
        <v>70.307215369163501</v>
      </c>
      <c r="C24081">
        <v>2001</v>
      </c>
    </row>
    <row r="24082" spans="1:11" x14ac:dyDescent="0.25">
      <c r="A24082">
        <v>128.17201986888301</v>
      </c>
      <c r="B24082">
        <v>70.744231393612296</v>
      </c>
      <c r="C24082">
        <v>2000</v>
      </c>
    </row>
    <row r="24083" spans="1:11" x14ac:dyDescent="0.25">
      <c r="A24083" t="s">
        <v>83</v>
      </c>
    </row>
    <row r="24084" spans="1:11" x14ac:dyDescent="0.25">
      <c r="A24084">
        <v>1821</v>
      </c>
      <c r="B24084">
        <v>0</v>
      </c>
      <c r="C24084">
        <v>2.5459240802563099</v>
      </c>
      <c r="D24084">
        <v>1.61924539135724</v>
      </c>
      <c r="E24084">
        <v>6</v>
      </c>
      <c r="F24084">
        <v>1.01722196789785</v>
      </c>
      <c r="G24084" t="s">
        <v>81</v>
      </c>
      <c r="H24084" t="s">
        <v>81</v>
      </c>
      <c r="I24084">
        <v>1318</v>
      </c>
      <c r="J24084">
        <v>1665</v>
      </c>
      <c r="K24084">
        <v>6.8949247046444895E-2</v>
      </c>
    </row>
    <row r="24085" spans="1:11" x14ac:dyDescent="0.25">
      <c r="A24085" t="s">
        <v>82</v>
      </c>
    </row>
    <row r="24086" spans="1:11" x14ac:dyDescent="0.25">
      <c r="A24086">
        <v>40.245610001615802</v>
      </c>
      <c r="B24086">
        <v>82.484358451550193</v>
      </c>
      <c r="C24086">
        <v>2000</v>
      </c>
    </row>
    <row r="24087" spans="1:11" x14ac:dyDescent="0.25">
      <c r="A24087">
        <v>38.445369820080501</v>
      </c>
      <c r="B24087">
        <v>80.684118270014906</v>
      </c>
      <c r="C24087">
        <v>2000</v>
      </c>
    </row>
    <row r="24088" spans="1:11" x14ac:dyDescent="0.25">
      <c r="A24088">
        <v>38.882385844529303</v>
      </c>
      <c r="B24088">
        <v>80.247102245566097</v>
      </c>
      <c r="C24088">
        <v>2001</v>
      </c>
    </row>
    <row r="24089" spans="1:11" x14ac:dyDescent="0.25">
      <c r="A24089">
        <v>40.682626026064597</v>
      </c>
      <c r="B24089">
        <v>82.047342427101398</v>
      </c>
      <c r="C24089">
        <v>2001</v>
      </c>
    </row>
    <row r="24090" spans="1:11" x14ac:dyDescent="0.25">
      <c r="A24090">
        <v>41.827605422698397</v>
      </c>
      <c r="B24090">
        <v>83.192321823735199</v>
      </c>
      <c r="C24090">
        <v>2001</v>
      </c>
    </row>
    <row r="24091" spans="1:11" x14ac:dyDescent="0.25">
      <c r="A24091">
        <v>41.390589398249602</v>
      </c>
      <c r="B24091">
        <v>83.629337848183994</v>
      </c>
      <c r="C24091">
        <v>2000</v>
      </c>
    </row>
    <row r="24092" spans="1:11" x14ac:dyDescent="0.25">
      <c r="A24092" t="s">
        <v>83</v>
      </c>
    </row>
    <row r="24093" spans="1:11" x14ac:dyDescent="0.25">
      <c r="A24093">
        <v>4422</v>
      </c>
      <c r="B24093">
        <v>0</v>
      </c>
      <c r="C24093">
        <v>1.6879112602792901</v>
      </c>
      <c r="D24093">
        <v>2.4748306111768099</v>
      </c>
      <c r="E24093">
        <v>8</v>
      </c>
      <c r="F24093">
        <v>1.01722196789785</v>
      </c>
      <c r="G24093" t="s">
        <v>81</v>
      </c>
      <c r="H24093" t="s">
        <v>81</v>
      </c>
      <c r="I24093">
        <v>3665</v>
      </c>
      <c r="J24093">
        <v>4417</v>
      </c>
      <c r="K24093">
        <v>7.1213224042505394E-2</v>
      </c>
    </row>
    <row r="24094" spans="1:11" x14ac:dyDescent="0.25">
      <c r="A24094" t="s">
        <v>82</v>
      </c>
    </row>
    <row r="24095" spans="1:11" x14ac:dyDescent="0.25">
      <c r="A24095">
        <v>49.0816561072469</v>
      </c>
      <c r="B24095">
        <v>8.9219067948551398</v>
      </c>
      <c r="C24095">
        <v>2000</v>
      </c>
    </row>
    <row r="24096" spans="1:11" x14ac:dyDescent="0.25">
      <c r="A24096">
        <v>47.8881226090623</v>
      </c>
      <c r="B24096">
        <v>7.7283732966705196</v>
      </c>
      <c r="C24096">
        <v>2000</v>
      </c>
    </row>
    <row r="24097" spans="1:11" x14ac:dyDescent="0.25">
      <c r="A24097">
        <v>47.451106584613498</v>
      </c>
      <c r="B24097">
        <v>8.1653893211193402</v>
      </c>
      <c r="C24097">
        <v>2001</v>
      </c>
    </row>
    <row r="24098" spans="1:11" x14ac:dyDescent="0.25">
      <c r="A24098">
        <v>48.644640082798098</v>
      </c>
      <c r="B24098">
        <v>9.3589228193039595</v>
      </c>
      <c r="C24098">
        <v>2001</v>
      </c>
    </row>
    <row r="24099" spans="1:11" x14ac:dyDescent="0.25">
      <c r="A24099">
        <v>49.781491987775603</v>
      </c>
      <c r="B24099">
        <v>10.4957747242815</v>
      </c>
      <c r="C24099">
        <v>2001</v>
      </c>
    </row>
    <row r="24100" spans="1:11" x14ac:dyDescent="0.25">
      <c r="A24100">
        <v>50.394609590249203</v>
      </c>
      <c r="B24100">
        <v>11.1088923267551</v>
      </c>
      <c r="C24100">
        <v>2001</v>
      </c>
    </row>
    <row r="24101" spans="1:11" x14ac:dyDescent="0.25">
      <c r="A24101">
        <v>50.831625614698098</v>
      </c>
      <c r="B24101">
        <v>10.6718763023063</v>
      </c>
      <c r="C24101">
        <v>2000</v>
      </c>
    </row>
    <row r="24102" spans="1:11" x14ac:dyDescent="0.25">
      <c r="A24102">
        <v>50.218508012224397</v>
      </c>
      <c r="B24102">
        <v>10.058758699832699</v>
      </c>
      <c r="C24102">
        <v>2000</v>
      </c>
    </row>
    <row r="24103" spans="1:11" x14ac:dyDescent="0.25">
      <c r="A24103" t="s">
        <v>83</v>
      </c>
    </row>
    <row r="24104" spans="1:11" x14ac:dyDescent="0.25">
      <c r="A24104">
        <v>3884</v>
      </c>
      <c r="B24104">
        <v>0</v>
      </c>
      <c r="C24104">
        <v>2.5651690656492998</v>
      </c>
      <c r="D24104">
        <v>1.59434802985018</v>
      </c>
      <c r="E24104">
        <v>8</v>
      </c>
      <c r="F24104">
        <v>1.01722196789785</v>
      </c>
      <c r="G24104" t="s">
        <v>81</v>
      </c>
      <c r="H24104" t="s">
        <v>81</v>
      </c>
      <c r="I24104">
        <v>3416</v>
      </c>
      <c r="J24104">
        <v>3639</v>
      </c>
      <c r="K24104">
        <v>7.0290501964277594E-2</v>
      </c>
    </row>
    <row r="24105" spans="1:11" x14ac:dyDescent="0.25">
      <c r="A24105" t="s">
        <v>82</v>
      </c>
    </row>
    <row r="24106" spans="1:11" x14ac:dyDescent="0.25">
      <c r="A24106">
        <v>99.925158495053097</v>
      </c>
      <c r="B24106">
        <v>25.6509325158043</v>
      </c>
      <c r="C24106">
        <v>2000</v>
      </c>
    </row>
    <row r="24107" spans="1:11" x14ac:dyDescent="0.25">
      <c r="A24107">
        <v>99.781491987775595</v>
      </c>
      <c r="B24107">
        <v>25.507266008526901</v>
      </c>
      <c r="C24107">
        <v>2000</v>
      </c>
    </row>
    <row r="24108" spans="1:11" x14ac:dyDescent="0.25">
      <c r="A24108">
        <v>98.111310053842502</v>
      </c>
      <c r="B24108">
        <v>23.8370840745938</v>
      </c>
      <c r="C24108">
        <v>2000</v>
      </c>
    </row>
    <row r="24109" spans="1:11" x14ac:dyDescent="0.25">
      <c r="A24109">
        <v>98.548326078291296</v>
      </c>
      <c r="B24109">
        <v>23.400068050144899</v>
      </c>
      <c r="C24109">
        <v>2001</v>
      </c>
    </row>
    <row r="24110" spans="1:11" x14ac:dyDescent="0.25">
      <c r="A24110">
        <v>100.21850801222401</v>
      </c>
      <c r="B24110">
        <v>25.070249984078</v>
      </c>
      <c r="C24110">
        <v>2001</v>
      </c>
    </row>
    <row r="24111" spans="1:11" x14ac:dyDescent="0.25">
      <c r="A24111">
        <v>100.36217451950201</v>
      </c>
      <c r="B24111">
        <v>25.213916491355501</v>
      </c>
      <c r="C24111">
        <v>2001</v>
      </c>
    </row>
    <row r="24112" spans="1:11" x14ac:dyDescent="0.25">
      <c r="A24112">
        <v>101.48954882298</v>
      </c>
      <c r="B24112">
        <v>26.341290794833998</v>
      </c>
      <c r="C24112">
        <v>2001</v>
      </c>
    </row>
    <row r="24113" spans="1:11" x14ac:dyDescent="0.25">
      <c r="A24113">
        <v>101.052532798532</v>
      </c>
      <c r="B24113">
        <v>26.7783068192828</v>
      </c>
      <c r="C24113">
        <v>2000</v>
      </c>
    </row>
    <row r="24114" spans="1:11" x14ac:dyDescent="0.25">
      <c r="A24114" t="s">
        <v>83</v>
      </c>
    </row>
    <row r="24115" spans="1:11" x14ac:dyDescent="0.25">
      <c r="A24115">
        <v>4167</v>
      </c>
      <c r="B24115">
        <v>0</v>
      </c>
      <c r="C24115">
        <v>1.42743740149298</v>
      </c>
      <c r="D24115">
        <v>2.7310472742255598</v>
      </c>
      <c r="E24115">
        <v>6</v>
      </c>
      <c r="F24115">
        <v>1.01722196789785</v>
      </c>
      <c r="G24115" t="s">
        <v>81</v>
      </c>
      <c r="H24115" t="s">
        <v>81</v>
      </c>
      <c r="I24115">
        <v>3760</v>
      </c>
      <c r="J24115">
        <v>1093</v>
      </c>
      <c r="K24115">
        <v>7.0762675706967301E-2</v>
      </c>
    </row>
    <row r="24116" spans="1:11" x14ac:dyDescent="0.25">
      <c r="A24116" t="s">
        <v>82</v>
      </c>
    </row>
    <row r="24117" spans="1:11" x14ac:dyDescent="0.25">
      <c r="A24117">
        <v>16.563886625018998</v>
      </c>
      <c r="B24117">
        <v>129.86712496349401</v>
      </c>
      <c r="C24117">
        <v>2000</v>
      </c>
    </row>
    <row r="24118" spans="1:11" x14ac:dyDescent="0.25">
      <c r="A24118">
        <v>15.554535958703999</v>
      </c>
      <c r="B24118">
        <v>128.85777429717899</v>
      </c>
      <c r="C24118">
        <v>2000</v>
      </c>
    </row>
    <row r="24119" spans="1:11" x14ac:dyDescent="0.25">
      <c r="A24119">
        <v>15.117519934255199</v>
      </c>
      <c r="B24119">
        <v>129.294790321628</v>
      </c>
      <c r="C24119">
        <v>2001</v>
      </c>
    </row>
    <row r="24120" spans="1:11" x14ac:dyDescent="0.25">
      <c r="A24120">
        <v>16.1268706005702</v>
      </c>
      <c r="B24120">
        <v>130.30414098794299</v>
      </c>
      <c r="C24120">
        <v>2001</v>
      </c>
    </row>
    <row r="24121" spans="1:11" x14ac:dyDescent="0.25">
      <c r="A24121">
        <v>18.058012647916101</v>
      </c>
      <c r="B24121">
        <v>132.235283035289</v>
      </c>
      <c r="C24121">
        <v>2001</v>
      </c>
    </row>
    <row r="24122" spans="1:11" x14ac:dyDescent="0.25">
      <c r="A24122">
        <v>18.495028672364999</v>
      </c>
      <c r="B24122">
        <v>131.79826701083999</v>
      </c>
      <c r="C24122">
        <v>2000</v>
      </c>
    </row>
    <row r="24123" spans="1:11" x14ac:dyDescent="0.25">
      <c r="A24123" t="s">
        <v>83</v>
      </c>
    </row>
    <row r="24124" spans="1:11" x14ac:dyDescent="0.25">
      <c r="A24124">
        <v>2922</v>
      </c>
      <c r="B24124">
        <v>0</v>
      </c>
      <c r="C24124">
        <v>0.90635690890800902</v>
      </c>
      <c r="D24124">
        <v>3.25033456900985</v>
      </c>
      <c r="E24124">
        <v>6</v>
      </c>
      <c r="F24124">
        <v>1.01722196789785</v>
      </c>
      <c r="G24124" t="s">
        <v>81</v>
      </c>
      <c r="H24124" t="s">
        <v>81</v>
      </c>
      <c r="I24124">
        <v>2947</v>
      </c>
      <c r="J24124">
        <v>2345</v>
      </c>
      <c r="K24124">
        <v>6.9335185448978598E-2</v>
      </c>
    </row>
    <row r="24125" spans="1:11" x14ac:dyDescent="0.25">
      <c r="A24125" t="s">
        <v>82</v>
      </c>
    </row>
    <row r="24126" spans="1:11" x14ac:dyDescent="0.25">
      <c r="A24126">
        <v>108.671808460104</v>
      </c>
      <c r="B24126">
        <v>119.830457429327</v>
      </c>
      <c r="C24126">
        <v>2000</v>
      </c>
    </row>
    <row r="24127" spans="1:11" x14ac:dyDescent="0.25">
      <c r="A24127">
        <v>108.03091734364</v>
      </c>
      <c r="B24127">
        <v>119.18956631286299</v>
      </c>
      <c r="C24127">
        <v>2000</v>
      </c>
    </row>
    <row r="24128" spans="1:11" x14ac:dyDescent="0.25">
      <c r="A24128">
        <v>107.593901319191</v>
      </c>
      <c r="B24128">
        <v>119.626582337312</v>
      </c>
      <c r="C24128">
        <v>2001</v>
      </c>
    </row>
    <row r="24129" spans="1:11" x14ac:dyDescent="0.25">
      <c r="A24129">
        <v>108.234792435656</v>
      </c>
      <c r="B24129">
        <v>120.26747345377601</v>
      </c>
      <c r="C24129">
        <v>2001</v>
      </c>
    </row>
    <row r="24130" spans="1:11" x14ac:dyDescent="0.25">
      <c r="A24130">
        <v>110.533126050527</v>
      </c>
      <c r="B24130">
        <v>122.565807068648</v>
      </c>
      <c r="C24130">
        <v>2001</v>
      </c>
    </row>
    <row r="24131" spans="1:11" x14ac:dyDescent="0.25">
      <c r="A24131">
        <v>110.970142074976</v>
      </c>
      <c r="B24131">
        <v>122.12879104419901</v>
      </c>
      <c r="C24131">
        <v>2000</v>
      </c>
    </row>
    <row r="24132" spans="1:11" x14ac:dyDescent="0.25">
      <c r="A24132" t="s">
        <v>83</v>
      </c>
    </row>
    <row r="24133" spans="1:11" x14ac:dyDescent="0.25">
      <c r="A24133">
        <v>2860</v>
      </c>
      <c r="B24133">
        <v>0</v>
      </c>
      <c r="C24133">
        <v>2.1218694975043499</v>
      </c>
      <c r="D24133">
        <v>2.0344206112901899</v>
      </c>
      <c r="E24133">
        <v>6</v>
      </c>
      <c r="F24133">
        <v>1.01722196789785</v>
      </c>
      <c r="G24133" t="s">
        <v>81</v>
      </c>
      <c r="H24133" t="s">
        <v>81</v>
      </c>
      <c r="I24133">
        <v>2161</v>
      </c>
      <c r="J24133">
        <v>931</v>
      </c>
      <c r="K24133">
        <v>6.9309160169644002E-2</v>
      </c>
    </row>
    <row r="24134" spans="1:11" x14ac:dyDescent="0.25">
      <c r="A24134" t="s">
        <v>82</v>
      </c>
    </row>
    <row r="24135" spans="1:11" x14ac:dyDescent="0.25">
      <c r="A24135">
        <v>97.416686960228901</v>
      </c>
      <c r="B24135">
        <v>120.930029907692</v>
      </c>
      <c r="C24135">
        <v>2000</v>
      </c>
    </row>
    <row r="24136" spans="1:11" x14ac:dyDescent="0.25">
      <c r="A24136">
        <v>95.916298649750601</v>
      </c>
      <c r="B24136">
        <v>119.429641597214</v>
      </c>
      <c r="C24136">
        <v>2000</v>
      </c>
    </row>
    <row r="24137" spans="1:11" x14ac:dyDescent="0.25">
      <c r="A24137">
        <v>96.353314674199495</v>
      </c>
      <c r="B24137">
        <v>118.99262557276499</v>
      </c>
      <c r="C24137">
        <v>2001</v>
      </c>
    </row>
    <row r="24138" spans="1:11" x14ac:dyDescent="0.25">
      <c r="A24138">
        <v>97.853702984677696</v>
      </c>
      <c r="B24138">
        <v>120.493013883244</v>
      </c>
      <c r="C24138">
        <v>2001</v>
      </c>
    </row>
    <row r="24139" spans="1:11" x14ac:dyDescent="0.25">
      <c r="A24139">
        <v>99.292255594706603</v>
      </c>
      <c r="B24139">
        <v>121.931566493273</v>
      </c>
      <c r="C24139">
        <v>2001</v>
      </c>
    </row>
    <row r="24140" spans="1:11" x14ac:dyDescent="0.25">
      <c r="A24140">
        <v>98.855239570257794</v>
      </c>
      <c r="B24140">
        <v>122.36858251772099</v>
      </c>
      <c r="C24140">
        <v>2000</v>
      </c>
    </row>
    <row r="24141" spans="1:11" x14ac:dyDescent="0.25">
      <c r="A24141" t="s">
        <v>83</v>
      </c>
    </row>
    <row r="24142" spans="1:11" x14ac:dyDescent="0.25">
      <c r="A24142">
        <v>2552</v>
      </c>
      <c r="B24142">
        <v>0</v>
      </c>
      <c r="C24142">
        <v>2.7931022947803799</v>
      </c>
      <c r="D24142">
        <v>1.3607199473904099</v>
      </c>
      <c r="E24142">
        <v>6</v>
      </c>
      <c r="F24142">
        <v>1.01722196789785</v>
      </c>
      <c r="G24142" t="s">
        <v>81</v>
      </c>
      <c r="H24142" t="s">
        <v>81</v>
      </c>
      <c r="I24142">
        <v>2799</v>
      </c>
      <c r="J24142">
        <v>4057</v>
      </c>
      <c r="K24142">
        <v>6.9204681624025502E-2</v>
      </c>
    </row>
    <row r="24143" spans="1:11" x14ac:dyDescent="0.25">
      <c r="A24143" t="s">
        <v>82</v>
      </c>
    </row>
    <row r="24144" spans="1:11" x14ac:dyDescent="0.25">
      <c r="A24144">
        <v>43.172815163230197</v>
      </c>
      <c r="B24144">
        <v>28.259379402859601</v>
      </c>
      <c r="C24144">
        <v>2000</v>
      </c>
    </row>
    <row r="24145" spans="1:11" x14ac:dyDescent="0.25">
      <c r="A24145">
        <v>41.197793590043197</v>
      </c>
      <c r="B24145">
        <v>26.2843578296727</v>
      </c>
      <c r="C24145">
        <v>2000</v>
      </c>
    </row>
    <row r="24146" spans="1:11" x14ac:dyDescent="0.25">
      <c r="A24146">
        <v>40.760777565594402</v>
      </c>
      <c r="B24146">
        <v>26.721373854121499</v>
      </c>
      <c r="C24146">
        <v>2001</v>
      </c>
    </row>
    <row r="24147" spans="1:11" x14ac:dyDescent="0.25">
      <c r="A24147">
        <v>42.735799138781303</v>
      </c>
      <c r="B24147">
        <v>28.696395427308399</v>
      </c>
      <c r="C24147">
        <v>2001</v>
      </c>
    </row>
    <row r="24148" spans="1:11" x14ac:dyDescent="0.25">
      <c r="A24148">
        <v>43.6979734408769</v>
      </c>
      <c r="B24148">
        <v>29.658569729404</v>
      </c>
      <c r="C24148">
        <v>2001</v>
      </c>
    </row>
    <row r="24149" spans="1:11" x14ac:dyDescent="0.25">
      <c r="A24149">
        <v>44.134989465325702</v>
      </c>
      <c r="B24149">
        <v>29.221553704955198</v>
      </c>
      <c r="C24149">
        <v>2000</v>
      </c>
    </row>
    <row r="24150" spans="1:11" x14ac:dyDescent="0.25">
      <c r="A24150" t="s">
        <v>83</v>
      </c>
    </row>
    <row r="24151" spans="1:11" x14ac:dyDescent="0.25">
      <c r="A24151">
        <v>2507</v>
      </c>
      <c r="B24151">
        <v>0</v>
      </c>
      <c r="C24151">
        <v>1.28643298776026</v>
      </c>
      <c r="D24151">
        <v>2.8663915350000102</v>
      </c>
      <c r="E24151">
        <v>6</v>
      </c>
      <c r="F24151">
        <v>1.01722196789785</v>
      </c>
      <c r="G24151" t="s">
        <v>81</v>
      </c>
      <c r="H24151" t="s">
        <v>81</v>
      </c>
      <c r="I24151">
        <v>111</v>
      </c>
      <c r="J24151">
        <v>4596</v>
      </c>
      <c r="K24151">
        <v>6.9188161938943393E-2</v>
      </c>
    </row>
    <row r="24152" spans="1:11" x14ac:dyDescent="0.25">
      <c r="A24152" t="s">
        <v>82</v>
      </c>
    </row>
    <row r="24153" spans="1:11" x14ac:dyDescent="0.25">
      <c r="A24153">
        <v>102.45480849894</v>
      </c>
      <c r="B24153">
        <v>14.531705997205</v>
      </c>
      <c r="C24153">
        <v>2000</v>
      </c>
    </row>
    <row r="24154" spans="1:11" x14ac:dyDescent="0.25">
      <c r="A24154">
        <v>101.545163009753</v>
      </c>
      <c r="B24154">
        <v>13.6220605080177</v>
      </c>
      <c r="C24154">
        <v>2000</v>
      </c>
    </row>
    <row r="24155" spans="1:11" x14ac:dyDescent="0.25">
      <c r="A24155">
        <v>101.108146985304</v>
      </c>
      <c r="B24155">
        <v>14.0590765324665</v>
      </c>
      <c r="C24155">
        <v>2001</v>
      </c>
    </row>
    <row r="24156" spans="1:11" x14ac:dyDescent="0.25">
      <c r="A24156">
        <v>102.017792474491</v>
      </c>
      <c r="B24156">
        <v>14.9687220216538</v>
      </c>
      <c r="C24156">
        <v>2001</v>
      </c>
    </row>
    <row r="24157" spans="1:11" x14ac:dyDescent="0.25">
      <c r="A24157">
        <v>104.04463736642499</v>
      </c>
      <c r="B24157">
        <v>16.9955669135881</v>
      </c>
      <c r="C24157">
        <v>2001</v>
      </c>
    </row>
    <row r="24158" spans="1:11" x14ac:dyDescent="0.25">
      <c r="A24158">
        <v>104.481653390874</v>
      </c>
      <c r="B24158">
        <v>16.558550889139202</v>
      </c>
      <c r="C24158">
        <v>2000</v>
      </c>
    </row>
    <row r="24159" spans="1:11" x14ac:dyDescent="0.25">
      <c r="A24159" t="s">
        <v>83</v>
      </c>
    </row>
    <row r="24160" spans="1:11" x14ac:dyDescent="0.25">
      <c r="A24160">
        <v>733</v>
      </c>
      <c r="B24160">
        <v>0</v>
      </c>
      <c r="C24160">
        <v>0.96281153940508102</v>
      </c>
      <c r="D24160">
        <v>3.19001298335519</v>
      </c>
      <c r="E24160">
        <v>6</v>
      </c>
      <c r="F24160">
        <v>1.01722196789785</v>
      </c>
      <c r="G24160" t="s">
        <v>81</v>
      </c>
      <c r="H24160" t="s">
        <v>81</v>
      </c>
      <c r="I24160">
        <v>3707</v>
      </c>
      <c r="J24160">
        <v>2271</v>
      </c>
      <c r="K24160">
        <v>6.8189261715046606E-2</v>
      </c>
    </row>
    <row r="24161" spans="1:11" x14ac:dyDescent="0.25">
      <c r="A24161" t="s">
        <v>82</v>
      </c>
    </row>
    <row r="24162" spans="1:11" x14ac:dyDescent="0.25">
      <c r="A24162">
        <v>101.31003781842099</v>
      </c>
      <c r="B24162">
        <v>15.2188068363858</v>
      </c>
      <c r="C24162">
        <v>2000</v>
      </c>
    </row>
    <row r="24163" spans="1:11" x14ac:dyDescent="0.25">
      <c r="A24163">
        <v>100.629227249903</v>
      </c>
      <c r="B24163">
        <v>14.537996267867801</v>
      </c>
      <c r="C24163">
        <v>2000</v>
      </c>
    </row>
    <row r="24164" spans="1:11" x14ac:dyDescent="0.25">
      <c r="A24164">
        <v>101.066243274351</v>
      </c>
      <c r="B24164">
        <v>14.100980243419</v>
      </c>
      <c r="C24164">
        <v>2001</v>
      </c>
    </row>
    <row r="24165" spans="1:11" x14ac:dyDescent="0.25">
      <c r="A24165">
        <v>101.74705384286899</v>
      </c>
      <c r="B24165">
        <v>14.781790811937</v>
      </c>
      <c r="C24165">
        <v>2001</v>
      </c>
    </row>
    <row r="24166" spans="1:11" x14ac:dyDescent="0.25">
      <c r="A24166">
        <v>104.00273365547299</v>
      </c>
      <c r="B24166">
        <v>17.0374706245406</v>
      </c>
      <c r="C24166">
        <v>2001</v>
      </c>
    </row>
    <row r="24167" spans="1:11" x14ac:dyDescent="0.25">
      <c r="A24167">
        <v>103.565717631024</v>
      </c>
      <c r="B24167">
        <v>17.474486648989402</v>
      </c>
      <c r="C24167">
        <v>2000</v>
      </c>
    </row>
    <row r="24168" spans="1:11" x14ac:dyDescent="0.25">
      <c r="A24168" t="s">
        <v>83</v>
      </c>
    </row>
    <row r="24169" spans="1:11" x14ac:dyDescent="0.25">
      <c r="A24169">
        <v>1148</v>
      </c>
      <c r="B24169">
        <v>0</v>
      </c>
      <c r="C24169">
        <v>0.83646402022347399</v>
      </c>
      <c r="D24169">
        <v>3.3015575963425698</v>
      </c>
      <c r="E24169">
        <v>6</v>
      </c>
      <c r="F24169">
        <v>1.01722196789785</v>
      </c>
      <c r="G24169" t="s">
        <v>81</v>
      </c>
      <c r="H24169" t="s">
        <v>81</v>
      </c>
      <c r="I24169">
        <v>1174</v>
      </c>
      <c r="J24169">
        <v>4277</v>
      </c>
      <c r="K24169">
        <v>6.8557783741068495E-2</v>
      </c>
    </row>
    <row r="24170" spans="1:11" x14ac:dyDescent="0.25">
      <c r="A24170" t="s">
        <v>82</v>
      </c>
    </row>
    <row r="24171" spans="1:11" x14ac:dyDescent="0.25">
      <c r="A24171">
        <v>28.615819043771101</v>
      </c>
      <c r="B24171">
        <v>46.876006901667601</v>
      </c>
      <c r="C24171">
        <v>2000</v>
      </c>
    </row>
    <row r="24172" spans="1:11" x14ac:dyDescent="0.25">
      <c r="A24172">
        <v>28.024349662852501</v>
      </c>
      <c r="B24172">
        <v>46.284537520749097</v>
      </c>
      <c r="C24172">
        <v>2000</v>
      </c>
    </row>
    <row r="24173" spans="1:11" x14ac:dyDescent="0.25">
      <c r="A24173">
        <v>28.461365687301299</v>
      </c>
      <c r="B24173">
        <v>45.847521496300203</v>
      </c>
      <c r="C24173">
        <v>2001</v>
      </c>
    </row>
    <row r="24174" spans="1:11" x14ac:dyDescent="0.25">
      <c r="A24174">
        <v>29.052835068219899</v>
      </c>
      <c r="B24174">
        <v>46.438990877218799</v>
      </c>
      <c r="C24174">
        <v>2001</v>
      </c>
    </row>
    <row r="24175" spans="1:11" x14ac:dyDescent="0.25">
      <c r="A24175">
        <v>31.3873888330717</v>
      </c>
      <c r="B24175">
        <v>48.773544642070597</v>
      </c>
      <c r="C24175">
        <v>2001</v>
      </c>
    </row>
    <row r="24176" spans="1:11" x14ac:dyDescent="0.25">
      <c r="A24176">
        <v>30.950372808622902</v>
      </c>
      <c r="B24176">
        <v>49.210560666519399</v>
      </c>
      <c r="C24176">
        <v>2000</v>
      </c>
    </row>
    <row r="24177" spans="1:11" x14ac:dyDescent="0.25">
      <c r="A24177" t="s">
        <v>83</v>
      </c>
    </row>
    <row r="24178" spans="1:11" x14ac:dyDescent="0.25">
      <c r="A24178">
        <v>4251</v>
      </c>
      <c r="B24178">
        <v>0</v>
      </c>
      <c r="C24178">
        <v>1.6522954152876399</v>
      </c>
      <c r="D24178">
        <v>2.48395707446939</v>
      </c>
      <c r="E24178">
        <v>6</v>
      </c>
      <c r="F24178">
        <v>1.01722196789785</v>
      </c>
      <c r="G24178" t="s">
        <v>81</v>
      </c>
      <c r="H24178" t="s">
        <v>81</v>
      </c>
      <c r="I24178">
        <v>4254</v>
      </c>
      <c r="J24178">
        <v>4527</v>
      </c>
      <c r="K24178">
        <v>7.0845744107944794E-2</v>
      </c>
    </row>
    <row r="24179" spans="1:11" x14ac:dyDescent="0.25">
      <c r="A24179" t="s">
        <v>82</v>
      </c>
    </row>
    <row r="24180" spans="1:11" x14ac:dyDescent="0.25">
      <c r="A24180">
        <v>40.307468314793802</v>
      </c>
      <c r="B24180">
        <v>43.936205136564503</v>
      </c>
      <c r="C24180">
        <v>2000</v>
      </c>
    </row>
    <row r="24181" spans="1:11" x14ac:dyDescent="0.25">
      <c r="A24181">
        <v>39.139119022120497</v>
      </c>
      <c r="B24181">
        <v>42.767855843891098</v>
      </c>
      <c r="C24181">
        <v>2000</v>
      </c>
    </row>
    <row r="24182" spans="1:11" x14ac:dyDescent="0.25">
      <c r="A24182">
        <v>38.702102997671702</v>
      </c>
      <c r="B24182">
        <v>43.20487186834</v>
      </c>
      <c r="C24182">
        <v>2001</v>
      </c>
    </row>
    <row r="24183" spans="1:11" x14ac:dyDescent="0.25">
      <c r="A24183">
        <v>39.870452290345</v>
      </c>
      <c r="B24183">
        <v>44.373221161013298</v>
      </c>
      <c r="C24183">
        <v>2001</v>
      </c>
    </row>
    <row r="24184" spans="1:11" x14ac:dyDescent="0.25">
      <c r="A24184">
        <v>41.626875181878603</v>
      </c>
      <c r="B24184">
        <v>46.129644052546901</v>
      </c>
      <c r="C24184">
        <v>2001</v>
      </c>
    </row>
    <row r="24185" spans="1:11" x14ac:dyDescent="0.25">
      <c r="A24185">
        <v>42.063891206327398</v>
      </c>
      <c r="B24185">
        <v>45.692628028098099</v>
      </c>
      <c r="C24185">
        <v>2000</v>
      </c>
    </row>
    <row r="24186" spans="1:11" x14ac:dyDescent="0.25">
      <c r="A24186" t="s">
        <v>83</v>
      </c>
    </row>
    <row r="24187" spans="1:11" x14ac:dyDescent="0.25">
      <c r="A24187">
        <v>3312</v>
      </c>
      <c r="B24187">
        <v>0</v>
      </c>
      <c r="C24187">
        <v>2.0921982926299698</v>
      </c>
      <c r="D24187">
        <v>2.0434183927501399</v>
      </c>
      <c r="E24187">
        <v>6</v>
      </c>
      <c r="F24187">
        <v>1.01722196789785</v>
      </c>
      <c r="G24187" t="s">
        <v>81</v>
      </c>
      <c r="H24187" t="s">
        <v>81</v>
      </c>
      <c r="I24187">
        <v>1266</v>
      </c>
      <c r="J24187">
        <v>4708</v>
      </c>
      <c r="K24187">
        <v>6.9534244000091297E-2</v>
      </c>
    </row>
    <row r="24188" spans="1:11" x14ac:dyDescent="0.25">
      <c r="A24188" t="s">
        <v>82</v>
      </c>
    </row>
    <row r="24189" spans="1:11" x14ac:dyDescent="0.25">
      <c r="A24189">
        <v>97.197564647154806</v>
      </c>
      <c r="B24189">
        <v>65.755236222299203</v>
      </c>
      <c r="C24189">
        <v>2000</v>
      </c>
    </row>
    <row r="24190" spans="1:11" x14ac:dyDescent="0.25">
      <c r="A24190">
        <v>95.718157046849299</v>
      </c>
      <c r="B24190">
        <v>64.275828621993597</v>
      </c>
      <c r="C24190">
        <v>2000</v>
      </c>
    </row>
    <row r="24191" spans="1:11" x14ac:dyDescent="0.25">
      <c r="A24191">
        <v>95.281141022400504</v>
      </c>
      <c r="B24191">
        <v>64.712844646442406</v>
      </c>
      <c r="C24191">
        <v>2001</v>
      </c>
    </row>
    <row r="24192" spans="1:11" x14ac:dyDescent="0.25">
      <c r="A24192">
        <v>96.760548622705997</v>
      </c>
      <c r="B24192">
        <v>66.192252246747998</v>
      </c>
      <c r="C24192">
        <v>2001</v>
      </c>
    </row>
    <row r="24193" spans="1:11" x14ac:dyDescent="0.25">
      <c r="A24193">
        <v>98.205463625020997</v>
      </c>
      <c r="B24193">
        <v>67.637167249062998</v>
      </c>
      <c r="C24193">
        <v>2001</v>
      </c>
    </row>
    <row r="24194" spans="1:11" x14ac:dyDescent="0.25">
      <c r="A24194">
        <v>98.642479649469806</v>
      </c>
      <c r="B24194">
        <v>67.200151224614103</v>
      </c>
      <c r="C24194">
        <v>2000</v>
      </c>
    </row>
    <row r="24195" spans="1:11" x14ac:dyDescent="0.25">
      <c r="A24195" t="s">
        <v>83</v>
      </c>
    </row>
    <row r="24196" spans="1:11" x14ac:dyDescent="0.25">
      <c r="A24196">
        <v>2825</v>
      </c>
      <c r="B24196">
        <v>0</v>
      </c>
      <c r="C24196">
        <v>2.2968840460984601</v>
      </c>
      <c r="D24196">
        <v>1.83746500744763</v>
      </c>
      <c r="E24196">
        <v>6</v>
      </c>
      <c r="F24196">
        <v>1.01722196789785</v>
      </c>
      <c r="G24196" t="s">
        <v>81</v>
      </c>
      <c r="H24196" t="s">
        <v>81</v>
      </c>
      <c r="I24196">
        <v>2531</v>
      </c>
      <c r="J24196">
        <v>4127</v>
      </c>
      <c r="K24196">
        <v>6.9298687579273294E-2</v>
      </c>
    </row>
    <row r="24197" spans="1:11" x14ac:dyDescent="0.25">
      <c r="A24197" t="s">
        <v>82</v>
      </c>
    </row>
    <row r="24198" spans="1:11" x14ac:dyDescent="0.25">
      <c r="A24198">
        <v>60.460500544147003</v>
      </c>
      <c r="B24198">
        <v>117.19823012091599</v>
      </c>
      <c r="C24198">
        <v>2000</v>
      </c>
    </row>
    <row r="24199" spans="1:11" x14ac:dyDescent="0.25">
      <c r="A24199">
        <v>58.836358259551602</v>
      </c>
      <c r="B24199">
        <v>115.57408783632</v>
      </c>
      <c r="C24199">
        <v>2000</v>
      </c>
    </row>
    <row r="24200" spans="1:11" x14ac:dyDescent="0.25">
      <c r="A24200">
        <v>58.3993422351028</v>
      </c>
      <c r="B24200">
        <v>116.011103860769</v>
      </c>
      <c r="C24200">
        <v>2001</v>
      </c>
    </row>
    <row r="24201" spans="1:11" x14ac:dyDescent="0.25">
      <c r="A24201">
        <v>60.023484519698201</v>
      </c>
      <c r="B24201">
        <v>117.635246145365</v>
      </c>
      <c r="C24201">
        <v>2001</v>
      </c>
    </row>
    <row r="24202" spans="1:11" x14ac:dyDescent="0.25">
      <c r="A24202">
        <v>61.322768486657402</v>
      </c>
      <c r="B24202">
        <v>118.934530112324</v>
      </c>
      <c r="C24202">
        <v>2001</v>
      </c>
    </row>
    <row r="24203" spans="1:11" x14ac:dyDescent="0.25">
      <c r="A24203">
        <v>61.759784511106197</v>
      </c>
      <c r="B24203">
        <v>118.497514087875</v>
      </c>
      <c r="C24203">
        <v>2000</v>
      </c>
    </row>
    <row r="24204" spans="1:11" x14ac:dyDescent="0.25">
      <c r="A24204" t="s">
        <v>83</v>
      </c>
    </row>
    <row r="24205" spans="1:11" x14ac:dyDescent="0.25">
      <c r="A24205">
        <v>2432</v>
      </c>
      <c r="B24205">
        <v>0</v>
      </c>
      <c r="C24205">
        <v>3.3414598429654898</v>
      </c>
      <c r="D24205">
        <v>0.79218777936473805</v>
      </c>
      <c r="E24205">
        <v>6</v>
      </c>
      <c r="F24205">
        <v>1.01722196789785</v>
      </c>
      <c r="G24205" t="s">
        <v>81</v>
      </c>
      <c r="H24205" t="s">
        <v>81</v>
      </c>
      <c r="I24205">
        <v>1336</v>
      </c>
      <c r="J24205">
        <v>599</v>
      </c>
      <c r="K24205">
        <v>6.9163325205243806E-2</v>
      </c>
    </row>
    <row r="24206" spans="1:11" x14ac:dyDescent="0.25">
      <c r="A24206" t="s">
        <v>82</v>
      </c>
    </row>
    <row r="24207" spans="1:11" x14ac:dyDescent="0.25">
      <c r="A24207">
        <v>20.4602991987345</v>
      </c>
      <c r="B24207">
        <v>115.733917557506</v>
      </c>
      <c r="C24207">
        <v>2000</v>
      </c>
    </row>
    <row r="24208" spans="1:11" x14ac:dyDescent="0.25">
      <c r="A24208">
        <v>18.097530284711102</v>
      </c>
      <c r="B24208">
        <v>113.371148643483</v>
      </c>
      <c r="C24208">
        <v>2000</v>
      </c>
    </row>
    <row r="24209" spans="1:11" x14ac:dyDescent="0.25">
      <c r="A24209">
        <v>18.5345463091599</v>
      </c>
      <c r="B24209">
        <v>112.934132619034</v>
      </c>
      <c r="C24209">
        <v>2001</v>
      </c>
    </row>
    <row r="24210" spans="1:11" x14ac:dyDescent="0.25">
      <c r="A24210">
        <v>20.897315223183298</v>
      </c>
      <c r="B24210">
        <v>115.296901533057</v>
      </c>
      <c r="C24210">
        <v>2001</v>
      </c>
    </row>
    <row r="24211" spans="1:11" x14ac:dyDescent="0.25">
      <c r="A24211">
        <v>21.4574765739453</v>
      </c>
      <c r="B24211">
        <v>115.857062883819</v>
      </c>
      <c r="C24211">
        <v>2001</v>
      </c>
    </row>
    <row r="24212" spans="1:11" x14ac:dyDescent="0.25">
      <c r="A24212">
        <v>21.020460549496399</v>
      </c>
      <c r="B24212">
        <v>116.29407890826801</v>
      </c>
      <c r="C24212">
        <v>2000</v>
      </c>
    </row>
    <row r="24213" spans="1:11" x14ac:dyDescent="0.25">
      <c r="A24213" t="s">
        <v>83</v>
      </c>
    </row>
    <row r="24214" spans="1:11" x14ac:dyDescent="0.25">
      <c r="A24214">
        <v>3903</v>
      </c>
      <c r="B24214">
        <v>0</v>
      </c>
      <c r="C24214">
        <v>2.2663964285928802</v>
      </c>
      <c r="D24214">
        <v>1.8561784220773101</v>
      </c>
      <c r="E24214">
        <v>6</v>
      </c>
      <c r="F24214">
        <v>1.01722196789785</v>
      </c>
      <c r="G24214" t="s">
        <v>81</v>
      </c>
      <c r="H24214" t="s">
        <v>81</v>
      </c>
      <c r="I24214">
        <v>2041</v>
      </c>
      <c r="J24214">
        <v>3616</v>
      </c>
      <c r="K24214">
        <v>7.0316555456487101E-2</v>
      </c>
    </row>
    <row r="24215" spans="1:11" x14ac:dyDescent="0.25">
      <c r="A24215" t="s">
        <v>82</v>
      </c>
    </row>
    <row r="24216" spans="1:11" x14ac:dyDescent="0.25">
      <c r="A24216">
        <v>62.321796836476899</v>
      </c>
      <c r="B24216">
        <v>93.7542749735359</v>
      </c>
      <c r="C24216">
        <v>2000</v>
      </c>
    </row>
    <row r="24217" spans="1:11" x14ac:dyDescent="0.25">
      <c r="A24217">
        <v>60.719212552961899</v>
      </c>
      <c r="B24217">
        <v>92.151690690020899</v>
      </c>
      <c r="C24217">
        <v>2000</v>
      </c>
    </row>
    <row r="24218" spans="1:11" x14ac:dyDescent="0.25">
      <c r="A24218">
        <v>60.282196528512998</v>
      </c>
      <c r="B24218">
        <v>92.588706714469694</v>
      </c>
      <c r="C24218">
        <v>2001</v>
      </c>
    </row>
    <row r="24219" spans="1:11" x14ac:dyDescent="0.25">
      <c r="A24219">
        <v>61.884780812027998</v>
      </c>
      <c r="B24219">
        <v>94.191290997984694</v>
      </c>
      <c r="C24219">
        <v>2001</v>
      </c>
    </row>
    <row r="24220" spans="1:11" x14ac:dyDescent="0.25">
      <c r="A24220">
        <v>63.197297161371097</v>
      </c>
      <c r="B24220">
        <v>95.503807347327694</v>
      </c>
      <c r="C24220">
        <v>2001</v>
      </c>
    </row>
    <row r="24221" spans="1:11" x14ac:dyDescent="0.25">
      <c r="A24221">
        <v>63.634313185819899</v>
      </c>
      <c r="B24221">
        <v>95.066791322878899</v>
      </c>
      <c r="C24221">
        <v>2000</v>
      </c>
    </row>
    <row r="24222" spans="1:11" x14ac:dyDescent="0.25">
      <c r="A24222" t="s">
        <v>83</v>
      </c>
    </row>
    <row r="24223" spans="1:11" x14ac:dyDescent="0.25">
      <c r="A24223">
        <v>3074</v>
      </c>
      <c r="B24223">
        <v>0</v>
      </c>
      <c r="C24223">
        <v>0.94885505779139101</v>
      </c>
      <c r="D24223">
        <v>3.1737197928788001</v>
      </c>
      <c r="E24223">
        <v>6</v>
      </c>
      <c r="F24223">
        <v>1.01722196789785</v>
      </c>
      <c r="G24223" t="s">
        <v>81</v>
      </c>
      <c r="H24223" t="s">
        <v>81</v>
      </c>
      <c r="I24223">
        <v>2041</v>
      </c>
      <c r="J24223">
        <v>3616</v>
      </c>
      <c r="K24223">
        <v>6.9397764947183402E-2</v>
      </c>
    </row>
    <row r="24224" spans="1:11" x14ac:dyDescent="0.25">
      <c r="A24224" t="s">
        <v>82</v>
      </c>
    </row>
    <row r="24225" spans="1:11" x14ac:dyDescent="0.25">
      <c r="A24225">
        <v>61.493135734229703</v>
      </c>
      <c r="B24225">
        <v>92.719651200207906</v>
      </c>
      <c r="C24225">
        <v>2000</v>
      </c>
    </row>
    <row r="24226" spans="1:11" x14ac:dyDescent="0.25">
      <c r="A24226">
        <v>60.822193888502198</v>
      </c>
      <c r="B24226">
        <v>92.048709354480494</v>
      </c>
      <c r="C24226">
        <v>2000</v>
      </c>
    </row>
    <row r="24227" spans="1:11" x14ac:dyDescent="0.25">
      <c r="A24227">
        <v>61.2592099129511</v>
      </c>
      <c r="B24227">
        <v>91.611693330031699</v>
      </c>
      <c r="C24227">
        <v>2001</v>
      </c>
    </row>
    <row r="24228" spans="1:11" x14ac:dyDescent="0.25">
      <c r="A24228">
        <v>61.930151758678498</v>
      </c>
      <c r="B24228">
        <v>92.282635175759097</v>
      </c>
      <c r="C24228">
        <v>2001</v>
      </c>
    </row>
    <row r="24229" spans="1:11" x14ac:dyDescent="0.25">
      <c r="A24229">
        <v>64.174310545809107</v>
      </c>
      <c r="B24229">
        <v>94.526793962889698</v>
      </c>
      <c r="C24229">
        <v>2001</v>
      </c>
    </row>
    <row r="24230" spans="1:11" x14ac:dyDescent="0.25">
      <c r="A24230">
        <v>63.737294521360297</v>
      </c>
      <c r="B24230">
        <v>94.963809987338493</v>
      </c>
      <c r="C24230">
        <v>2000</v>
      </c>
    </row>
    <row r="24231" spans="1:11" x14ac:dyDescent="0.25">
      <c r="A24231" t="s">
        <v>83</v>
      </c>
    </row>
    <row r="24232" spans="1:11" x14ac:dyDescent="0.25">
      <c r="A24232">
        <v>3157</v>
      </c>
      <c r="B24232">
        <v>0</v>
      </c>
      <c r="C24232">
        <v>2.9635931720253299</v>
      </c>
      <c r="D24232">
        <v>1.15379000871683</v>
      </c>
      <c r="E24232">
        <v>6</v>
      </c>
      <c r="F24232">
        <v>1.01722196789785</v>
      </c>
      <c r="G24232" t="s">
        <v>81</v>
      </c>
      <c r="H24232" t="s">
        <v>81</v>
      </c>
      <c r="I24232">
        <v>276</v>
      </c>
      <c r="J24232">
        <v>2155</v>
      </c>
      <c r="K24232">
        <v>6.9437784040647293E-2</v>
      </c>
    </row>
    <row r="24233" spans="1:11" x14ac:dyDescent="0.25">
      <c r="A24233" t="s">
        <v>82</v>
      </c>
    </row>
    <row r="24234" spans="1:11" x14ac:dyDescent="0.25">
      <c r="A24234">
        <v>80.941136828126204</v>
      </c>
      <c r="B24234">
        <v>36.459972047465698</v>
      </c>
      <c r="C24234">
        <v>2000</v>
      </c>
    </row>
    <row r="24235" spans="1:11" x14ac:dyDescent="0.25">
      <c r="A24235">
        <v>78.845559999508893</v>
      </c>
      <c r="B24235">
        <v>34.364395218848401</v>
      </c>
      <c r="C24235">
        <v>2000</v>
      </c>
    </row>
    <row r="24236" spans="1:11" x14ac:dyDescent="0.25">
      <c r="A24236">
        <v>78.408543975060098</v>
      </c>
      <c r="B24236">
        <v>34.801411243297203</v>
      </c>
      <c r="C24236">
        <v>2001</v>
      </c>
    </row>
    <row r="24237" spans="1:11" x14ac:dyDescent="0.25">
      <c r="A24237">
        <v>80.504120803677296</v>
      </c>
      <c r="B24237">
        <v>36.8969880719145</v>
      </c>
      <c r="C24237">
        <v>2001</v>
      </c>
    </row>
    <row r="24238" spans="1:11" x14ac:dyDescent="0.25">
      <c r="A24238">
        <v>81.319973542906297</v>
      </c>
      <c r="B24238">
        <v>37.712840811143401</v>
      </c>
      <c r="C24238">
        <v>2001</v>
      </c>
    </row>
    <row r="24239" spans="1:11" x14ac:dyDescent="0.25">
      <c r="A24239">
        <v>81.756989567355106</v>
      </c>
      <c r="B24239">
        <v>37.275824786694599</v>
      </c>
      <c r="C24239">
        <v>2000</v>
      </c>
    </row>
    <row r="24240" spans="1:11" x14ac:dyDescent="0.25">
      <c r="A24240" t="s">
        <v>83</v>
      </c>
    </row>
    <row r="24241" spans="1:11" x14ac:dyDescent="0.25">
      <c r="A24241">
        <v>3919</v>
      </c>
      <c r="B24241">
        <v>0</v>
      </c>
      <c r="C24241">
        <v>0.61919039228251904</v>
      </c>
      <c r="D24241">
        <v>3.4945009451232099</v>
      </c>
      <c r="E24241">
        <v>6</v>
      </c>
      <c r="F24241">
        <v>1.01722196789785</v>
      </c>
      <c r="G24241" t="s">
        <v>81</v>
      </c>
      <c r="H24241" t="s">
        <v>81</v>
      </c>
      <c r="I24241">
        <v>3363</v>
      </c>
      <c r="J24241">
        <v>3719</v>
      </c>
      <c r="K24241">
        <v>7.0336485331108103E-2</v>
      </c>
    </row>
    <row r="24242" spans="1:11" x14ac:dyDescent="0.25">
      <c r="A24242" t="s">
        <v>82</v>
      </c>
    </row>
    <row r="24243" spans="1:11" x14ac:dyDescent="0.25">
      <c r="A24243">
        <v>65.823521057057206</v>
      </c>
      <c r="B24243">
        <v>130.01455903147499</v>
      </c>
      <c r="C24243">
        <v>2000</v>
      </c>
    </row>
    <row r="24244" spans="1:11" x14ac:dyDescent="0.25">
      <c r="A24244">
        <v>65.385687331828606</v>
      </c>
      <c r="B24244">
        <v>129.576725306247</v>
      </c>
      <c r="C24244">
        <v>2000</v>
      </c>
    </row>
    <row r="24245" spans="1:11" x14ac:dyDescent="0.25">
      <c r="A24245">
        <v>64.948671307379797</v>
      </c>
      <c r="B24245">
        <v>130.01374133069601</v>
      </c>
      <c r="C24245">
        <v>2001</v>
      </c>
    </row>
    <row r="24246" spans="1:11" x14ac:dyDescent="0.25">
      <c r="A24246">
        <v>65.386505032608298</v>
      </c>
      <c r="B24246">
        <v>130.451575055924</v>
      </c>
      <c r="C24246">
        <v>2001</v>
      </c>
    </row>
    <row r="24247" spans="1:11" x14ac:dyDescent="0.25">
      <c r="A24247">
        <v>67.857490347767794</v>
      </c>
      <c r="B24247">
        <v>132.92256037108399</v>
      </c>
      <c r="C24247">
        <v>2001</v>
      </c>
    </row>
    <row r="24248" spans="1:11" x14ac:dyDescent="0.25">
      <c r="A24248">
        <v>68.294506372216603</v>
      </c>
      <c r="B24248">
        <v>132.48554434663501</v>
      </c>
      <c r="C24248">
        <v>2000</v>
      </c>
    </row>
    <row r="24249" spans="1:11" x14ac:dyDescent="0.25">
      <c r="A24249" t="s">
        <v>83</v>
      </c>
    </row>
    <row r="24250" spans="1:11" x14ac:dyDescent="0.25">
      <c r="A24250">
        <v>4180</v>
      </c>
      <c r="B24250">
        <v>0</v>
      </c>
      <c r="C24250">
        <v>3.6049145848454902</v>
      </c>
      <c r="D24250">
        <v>0.50660131624229598</v>
      </c>
      <c r="E24250">
        <v>8</v>
      </c>
      <c r="F24250">
        <v>1.01722196789785</v>
      </c>
      <c r="G24250" t="s">
        <v>81</v>
      </c>
      <c r="H24250" t="s">
        <v>81</v>
      </c>
      <c r="I24250">
        <v>2719</v>
      </c>
      <c r="J24250">
        <v>3359</v>
      </c>
      <c r="K24250">
        <v>7.0791544231684198E-2</v>
      </c>
    </row>
    <row r="24251" spans="1:11" x14ac:dyDescent="0.25">
      <c r="A24251" t="s">
        <v>82</v>
      </c>
    </row>
    <row r="24252" spans="1:11" x14ac:dyDescent="0.25">
      <c r="A24252">
        <v>99.996112911964602</v>
      </c>
      <c r="B24252">
        <v>89.373202387878493</v>
      </c>
      <c r="C24252">
        <v>2000</v>
      </c>
    </row>
    <row r="24253" spans="1:11" x14ac:dyDescent="0.25">
      <c r="A24253">
        <v>99.781491987775595</v>
      </c>
      <c r="B24253">
        <v>89.158581463689401</v>
      </c>
      <c r="C24253">
        <v>2000</v>
      </c>
    </row>
    <row r="24254" spans="1:11" x14ac:dyDescent="0.25">
      <c r="A24254">
        <v>97.4470533634221</v>
      </c>
      <c r="B24254">
        <v>86.824142839336005</v>
      </c>
      <c r="C24254">
        <v>2000</v>
      </c>
    </row>
    <row r="24255" spans="1:11" x14ac:dyDescent="0.25">
      <c r="A24255">
        <v>97.884069387870895</v>
      </c>
      <c r="B24255">
        <v>86.387126814887196</v>
      </c>
      <c r="C24255">
        <v>2001</v>
      </c>
    </row>
    <row r="24256" spans="1:11" x14ac:dyDescent="0.25">
      <c r="A24256">
        <v>100.21850801222401</v>
      </c>
      <c r="B24256">
        <v>88.721565439240607</v>
      </c>
      <c r="C24256">
        <v>2001</v>
      </c>
    </row>
    <row r="24257" spans="1:11" x14ac:dyDescent="0.25">
      <c r="A24257">
        <v>100.433128936413</v>
      </c>
      <c r="B24257">
        <v>88.936186363429698</v>
      </c>
      <c r="C24257">
        <v>2001</v>
      </c>
    </row>
    <row r="24258" spans="1:11" x14ac:dyDescent="0.25">
      <c r="A24258">
        <v>100.791350162486</v>
      </c>
      <c r="B24258">
        <v>89.294407589502597</v>
      </c>
      <c r="C24258">
        <v>2001</v>
      </c>
    </row>
    <row r="24259" spans="1:11" x14ac:dyDescent="0.25">
      <c r="A24259">
        <v>100.354334138038</v>
      </c>
      <c r="B24259">
        <v>89.731423613951407</v>
      </c>
      <c r="C24259">
        <v>2000</v>
      </c>
    </row>
    <row r="24260" spans="1:11" x14ac:dyDescent="0.25">
      <c r="A24260" t="s">
        <v>83</v>
      </c>
    </row>
    <row r="24261" spans="1:11" x14ac:dyDescent="0.25">
      <c r="A24261">
        <v>2886</v>
      </c>
      <c r="B24261">
        <v>0</v>
      </c>
      <c r="C24261">
        <v>2.4155089684451498</v>
      </c>
      <c r="D24261">
        <v>1.6960069326426299</v>
      </c>
      <c r="E24261">
        <v>8</v>
      </c>
      <c r="F24261">
        <v>1.01722196789785</v>
      </c>
      <c r="G24261" t="s">
        <v>81</v>
      </c>
      <c r="H24261" t="s">
        <v>81</v>
      </c>
      <c r="I24261">
        <v>2719</v>
      </c>
      <c r="J24261">
        <v>3359</v>
      </c>
      <c r="K24261">
        <v>6.9325213849377301E-2</v>
      </c>
    </row>
    <row r="24262" spans="1:11" x14ac:dyDescent="0.25">
      <c r="A24262" t="s">
        <v>82</v>
      </c>
    </row>
    <row r="24263" spans="1:11" x14ac:dyDescent="0.25">
      <c r="A24263">
        <v>98.842498399714103</v>
      </c>
      <c r="B24263">
        <v>88.844743346252997</v>
      </c>
      <c r="C24263">
        <v>2000</v>
      </c>
    </row>
    <row r="24264" spans="1:11" x14ac:dyDescent="0.25">
      <c r="A24264">
        <v>97.134475628109598</v>
      </c>
      <c r="B24264">
        <v>87.136720574648507</v>
      </c>
      <c r="C24264">
        <v>2000</v>
      </c>
    </row>
    <row r="24265" spans="1:11" x14ac:dyDescent="0.25">
      <c r="A24265">
        <v>97.571491652558393</v>
      </c>
      <c r="B24265">
        <v>86.699704550199698</v>
      </c>
      <c r="C24265">
        <v>2001</v>
      </c>
    </row>
    <row r="24266" spans="1:11" x14ac:dyDescent="0.25">
      <c r="A24266">
        <v>99.279514424162898</v>
      </c>
      <c r="B24266">
        <v>88.407727321804202</v>
      </c>
      <c r="C24266">
        <v>2001</v>
      </c>
    </row>
    <row r="24267" spans="1:11" x14ac:dyDescent="0.25">
      <c r="A24267">
        <v>100.21850801222401</v>
      </c>
      <c r="B24267">
        <v>89.346720909865695</v>
      </c>
      <c r="C24267">
        <v>2001</v>
      </c>
    </row>
    <row r="24268" spans="1:11" x14ac:dyDescent="0.25">
      <c r="A24268">
        <v>100.47877242717399</v>
      </c>
      <c r="B24268">
        <v>89.606985324815199</v>
      </c>
      <c r="C24268">
        <v>2001</v>
      </c>
    </row>
    <row r="24269" spans="1:11" x14ac:dyDescent="0.25">
      <c r="A24269">
        <v>100.041756402725</v>
      </c>
      <c r="B24269">
        <v>90.044001349263993</v>
      </c>
      <c r="C24269">
        <v>2000</v>
      </c>
    </row>
    <row r="24270" spans="1:11" x14ac:dyDescent="0.25">
      <c r="A24270">
        <v>99.781491987775595</v>
      </c>
      <c r="B24270">
        <v>89.783736934314504</v>
      </c>
      <c r="C24270">
        <v>2000</v>
      </c>
    </row>
    <row r="24271" spans="1:11" x14ac:dyDescent="0.25">
      <c r="A24271" t="s">
        <v>83</v>
      </c>
    </row>
    <row r="24272" spans="1:11" x14ac:dyDescent="0.25">
      <c r="A24272">
        <v>4523</v>
      </c>
      <c r="B24272">
        <v>0</v>
      </c>
      <c r="C24272">
        <v>1.5000097616171999</v>
      </c>
      <c r="D24272">
        <v>2.6114555929708501</v>
      </c>
      <c r="E24272">
        <v>6</v>
      </c>
      <c r="F24272">
        <v>1.01722196789785</v>
      </c>
      <c r="G24272" t="s">
        <v>81</v>
      </c>
      <c r="H24272" t="s">
        <v>81</v>
      </c>
      <c r="I24272">
        <v>1112</v>
      </c>
      <c r="J24272">
        <v>3264</v>
      </c>
      <c r="K24272">
        <v>7.1453717645761194E-2</v>
      </c>
    </row>
    <row r="24273" spans="1:11" x14ac:dyDescent="0.25">
      <c r="A24273" t="s">
        <v>82</v>
      </c>
    </row>
    <row r="24274" spans="1:11" x14ac:dyDescent="0.25">
      <c r="A24274">
        <v>10.8271544812418</v>
      </c>
      <c r="B24274">
        <v>67.090590449553403</v>
      </c>
      <c r="C24274">
        <v>2000</v>
      </c>
    </row>
    <row r="24275" spans="1:11" x14ac:dyDescent="0.25">
      <c r="A24275">
        <v>9.7664874069562906</v>
      </c>
      <c r="B24275">
        <v>66.029923375267899</v>
      </c>
      <c r="C24275">
        <v>2000</v>
      </c>
    </row>
    <row r="24276" spans="1:11" x14ac:dyDescent="0.25">
      <c r="A24276">
        <v>10.2035034314051</v>
      </c>
      <c r="B24276">
        <v>65.592907350819104</v>
      </c>
      <c r="C24276">
        <v>2001</v>
      </c>
    </row>
    <row r="24277" spans="1:11" x14ac:dyDescent="0.25">
      <c r="A24277">
        <v>11.264170505690601</v>
      </c>
      <c r="B24277">
        <v>66.653574425104594</v>
      </c>
      <c r="C24277">
        <v>2001</v>
      </c>
    </row>
    <row r="24278" spans="1:11" x14ac:dyDescent="0.25">
      <c r="A24278">
        <v>13.1107484642479</v>
      </c>
      <c r="B24278">
        <v>68.500152383661899</v>
      </c>
      <c r="C24278">
        <v>2001</v>
      </c>
    </row>
    <row r="24279" spans="1:11" x14ac:dyDescent="0.25">
      <c r="A24279">
        <v>12.673732439799</v>
      </c>
      <c r="B24279">
        <v>68.937168408110693</v>
      </c>
      <c r="C24279">
        <v>2000</v>
      </c>
    </row>
    <row r="24280" spans="1:11" x14ac:dyDescent="0.25">
      <c r="A24280" t="s">
        <v>83</v>
      </c>
    </row>
    <row r="24281" spans="1:11" x14ac:dyDescent="0.25">
      <c r="A24281">
        <v>2782</v>
      </c>
      <c r="B24281">
        <v>0</v>
      </c>
      <c r="C24281">
        <v>2.50205205837067</v>
      </c>
      <c r="D24281">
        <v>1.60596154077342</v>
      </c>
      <c r="E24281">
        <v>6</v>
      </c>
      <c r="F24281">
        <v>1.01722196789785</v>
      </c>
      <c r="G24281" t="s">
        <v>81</v>
      </c>
      <c r="H24281" t="s">
        <v>81</v>
      </c>
      <c r="I24281">
        <v>4049</v>
      </c>
      <c r="J24281">
        <v>98</v>
      </c>
      <c r="K24281">
        <v>6.9280241298507197E-2</v>
      </c>
    </row>
    <row r="24282" spans="1:11" x14ac:dyDescent="0.25">
      <c r="A24282" t="s">
        <v>82</v>
      </c>
    </row>
    <row r="24283" spans="1:11" x14ac:dyDescent="0.25">
      <c r="A24283">
        <v>138.481986839553</v>
      </c>
      <c r="B24283">
        <v>21.8981339968222</v>
      </c>
      <c r="C24283">
        <v>2000</v>
      </c>
    </row>
    <row r="24284" spans="1:11" x14ac:dyDescent="0.25">
      <c r="A24284">
        <v>136.71276886219701</v>
      </c>
      <c r="B24284">
        <v>20.128916019466502</v>
      </c>
      <c r="C24284">
        <v>2000</v>
      </c>
    </row>
    <row r="24285" spans="1:11" x14ac:dyDescent="0.25">
      <c r="A24285">
        <v>137.14978488664599</v>
      </c>
      <c r="B24285">
        <v>19.6918999950177</v>
      </c>
      <c r="C24285">
        <v>2001</v>
      </c>
    </row>
    <row r="24286" spans="1:11" x14ac:dyDescent="0.25">
      <c r="A24286">
        <v>138.91900286400201</v>
      </c>
      <c r="B24286">
        <v>21.461117972373302</v>
      </c>
      <c r="C24286">
        <v>2001</v>
      </c>
    </row>
    <row r="24287" spans="1:11" x14ac:dyDescent="0.25">
      <c r="A24287">
        <v>140.05458915980799</v>
      </c>
      <c r="B24287">
        <v>22.596704268179</v>
      </c>
      <c r="C24287">
        <v>2001</v>
      </c>
    </row>
    <row r="24288" spans="1:11" x14ac:dyDescent="0.25">
      <c r="A24288">
        <v>139.61757313535901</v>
      </c>
      <c r="B24288">
        <v>23.033720292627901</v>
      </c>
      <c r="C24288">
        <v>2000</v>
      </c>
    </row>
    <row r="24289" spans="1:11" x14ac:dyDescent="0.25">
      <c r="A24289" t="s">
        <v>83</v>
      </c>
    </row>
    <row r="24290" spans="1:11" x14ac:dyDescent="0.25">
      <c r="A24290">
        <v>3195</v>
      </c>
      <c r="B24290">
        <v>0</v>
      </c>
      <c r="C24290">
        <v>1.8609855744067301</v>
      </c>
      <c r="D24290">
        <v>2.2455831885747299</v>
      </c>
      <c r="E24290">
        <v>6</v>
      </c>
      <c r="F24290">
        <v>1.01722196789785</v>
      </c>
      <c r="G24290" t="s">
        <v>81</v>
      </c>
      <c r="H24290" t="s">
        <v>81</v>
      </c>
      <c r="I24290">
        <v>2082</v>
      </c>
      <c r="J24290">
        <v>817</v>
      </c>
      <c r="K24290">
        <v>6.9466285372147302E-2</v>
      </c>
    </row>
    <row r="24291" spans="1:11" x14ac:dyDescent="0.25">
      <c r="A24291" t="s">
        <v>82</v>
      </c>
    </row>
    <row r="24292" spans="1:11" x14ac:dyDescent="0.25">
      <c r="A24292">
        <v>24.088570506357701</v>
      </c>
      <c r="B24292">
        <v>122.46436852983</v>
      </c>
      <c r="C24292">
        <v>2000</v>
      </c>
    </row>
    <row r="24293" spans="1:11" x14ac:dyDescent="0.25">
      <c r="A24293">
        <v>22.772654987004302</v>
      </c>
      <c r="B24293">
        <v>121.148453010476</v>
      </c>
      <c r="C24293">
        <v>2000</v>
      </c>
    </row>
    <row r="24294" spans="1:11" x14ac:dyDescent="0.25">
      <c r="A24294">
        <v>23.2096710114531</v>
      </c>
      <c r="B24294">
        <v>120.711436986027</v>
      </c>
      <c r="C24294">
        <v>2001</v>
      </c>
    </row>
    <row r="24295" spans="1:11" x14ac:dyDescent="0.25">
      <c r="A24295">
        <v>24.5255865308065</v>
      </c>
      <c r="B24295">
        <v>122.027352505381</v>
      </c>
      <c r="C24295">
        <v>2001</v>
      </c>
    </row>
    <row r="24296" spans="1:11" x14ac:dyDescent="0.25">
      <c r="A24296">
        <v>26.113453631166202</v>
      </c>
      <c r="B24296">
        <v>123.61521960573999</v>
      </c>
      <c r="C24296">
        <v>2001</v>
      </c>
    </row>
    <row r="24297" spans="1:11" x14ac:dyDescent="0.25">
      <c r="A24297">
        <v>25.6764376067174</v>
      </c>
      <c r="B24297">
        <v>124.052235630189</v>
      </c>
      <c r="C24297">
        <v>2000</v>
      </c>
    </row>
    <row r="24298" spans="1:11" x14ac:dyDescent="0.25">
      <c r="A24298" t="s">
        <v>83</v>
      </c>
    </row>
    <row r="24299" spans="1:11" x14ac:dyDescent="0.25">
      <c r="A24299">
        <v>3849</v>
      </c>
      <c r="B24299">
        <v>0</v>
      </c>
      <c r="C24299">
        <v>3.5433176565122402</v>
      </c>
      <c r="D24299">
        <v>0.56284565762398098</v>
      </c>
      <c r="E24299">
        <v>6</v>
      </c>
      <c r="F24299">
        <v>1.01722196789785</v>
      </c>
      <c r="G24299" t="s">
        <v>81</v>
      </c>
      <c r="H24299" t="s">
        <v>81</v>
      </c>
      <c r="I24299">
        <v>2903</v>
      </c>
      <c r="J24299">
        <v>3946</v>
      </c>
      <c r="K24299">
        <v>7.0244613651186394E-2</v>
      </c>
    </row>
    <row r="24300" spans="1:11" x14ac:dyDescent="0.25">
      <c r="A24300" t="s">
        <v>82</v>
      </c>
    </row>
    <row r="24301" spans="1:11" x14ac:dyDescent="0.25">
      <c r="A24301">
        <v>108.110891189482</v>
      </c>
      <c r="B24301">
        <v>39.6138438710963</v>
      </c>
      <c r="C24301">
        <v>2000</v>
      </c>
    </row>
    <row r="24302" spans="1:11" x14ac:dyDescent="0.25">
      <c r="A24302">
        <v>105.60538724666399</v>
      </c>
      <c r="B24302">
        <v>37.108339928278397</v>
      </c>
      <c r="C24302">
        <v>2000</v>
      </c>
    </row>
    <row r="24303" spans="1:11" x14ac:dyDescent="0.25">
      <c r="A24303">
        <v>106.042403271113</v>
      </c>
      <c r="B24303">
        <v>36.671323903829602</v>
      </c>
      <c r="C24303">
        <v>2001</v>
      </c>
    </row>
    <row r="24304" spans="1:11" x14ac:dyDescent="0.25">
      <c r="A24304">
        <v>108.547907213931</v>
      </c>
      <c r="B24304">
        <v>39.176827846647399</v>
      </c>
      <c r="C24304">
        <v>2001</v>
      </c>
    </row>
    <row r="24305" spans="1:11" x14ac:dyDescent="0.25">
      <c r="A24305">
        <v>108.945899195198</v>
      </c>
      <c r="B24305">
        <v>39.574819827914801</v>
      </c>
      <c r="C24305">
        <v>2001</v>
      </c>
    </row>
    <row r="24306" spans="1:11" x14ac:dyDescent="0.25">
      <c r="A24306">
        <v>108.50888317075</v>
      </c>
      <c r="B24306">
        <v>40.011835852363603</v>
      </c>
      <c r="C24306">
        <v>2000</v>
      </c>
    </row>
    <row r="24307" spans="1:11" x14ac:dyDescent="0.25">
      <c r="A24307" t="s">
        <v>83</v>
      </c>
    </row>
    <row r="24308" spans="1:11" x14ac:dyDescent="0.25">
      <c r="A24308">
        <v>1771</v>
      </c>
      <c r="B24308">
        <v>0</v>
      </c>
      <c r="C24308">
        <v>2.2716041874389599</v>
      </c>
      <c r="D24308">
        <v>1.8297713742773201</v>
      </c>
      <c r="E24308">
        <v>6</v>
      </c>
      <c r="F24308">
        <v>1.01722196789785</v>
      </c>
      <c r="G24308" t="s">
        <v>81</v>
      </c>
      <c r="H24308" t="s">
        <v>81</v>
      </c>
      <c r="I24308">
        <v>2569</v>
      </c>
      <c r="J24308">
        <v>2117</v>
      </c>
      <c r="K24308">
        <v>6.8927641525321104E-2</v>
      </c>
    </row>
    <row r="24309" spans="1:11" x14ac:dyDescent="0.25">
      <c r="A24309" t="s">
        <v>82</v>
      </c>
    </row>
    <row r="24310" spans="1:11" x14ac:dyDescent="0.25">
      <c r="A24310">
        <v>21.6555666782176</v>
      </c>
      <c r="B24310">
        <v>36.875941431562197</v>
      </c>
      <c r="C24310">
        <v>2000</v>
      </c>
    </row>
    <row r="24311" spans="1:11" x14ac:dyDescent="0.25">
      <c r="A24311">
        <v>20.049299953107699</v>
      </c>
      <c r="B24311">
        <v>35.269674706452399</v>
      </c>
      <c r="C24311">
        <v>2000</v>
      </c>
    </row>
    <row r="24312" spans="1:11" x14ac:dyDescent="0.25">
      <c r="A24312">
        <v>19.612283928658901</v>
      </c>
      <c r="B24312">
        <v>35.706690730901201</v>
      </c>
      <c r="C24312">
        <v>2001</v>
      </c>
    </row>
    <row r="24313" spans="1:11" x14ac:dyDescent="0.25">
      <c r="A24313">
        <v>21.218550653768801</v>
      </c>
      <c r="B24313">
        <v>37.312957456010999</v>
      </c>
      <c r="C24313">
        <v>2001</v>
      </c>
    </row>
    <row r="24314" spans="1:11" x14ac:dyDescent="0.25">
      <c r="A24314">
        <v>22.5123944005413</v>
      </c>
      <c r="B24314">
        <v>38.606801202783601</v>
      </c>
      <c r="C24314">
        <v>2001</v>
      </c>
    </row>
    <row r="24315" spans="1:11" x14ac:dyDescent="0.25">
      <c r="A24315">
        <v>22.949410424990099</v>
      </c>
      <c r="B24315">
        <v>38.169785178334699</v>
      </c>
      <c r="C24315">
        <v>2000</v>
      </c>
    </row>
    <row r="24316" spans="1:11" x14ac:dyDescent="0.25">
      <c r="A24316" t="s">
        <v>83</v>
      </c>
    </row>
    <row r="24317" spans="1:11" x14ac:dyDescent="0.25">
      <c r="A24317">
        <v>2114</v>
      </c>
      <c r="B24317">
        <v>0</v>
      </c>
      <c r="C24317">
        <v>2.33701546114807</v>
      </c>
      <c r="D24317">
        <v>1.76132051597037</v>
      </c>
      <c r="E24317">
        <v>6</v>
      </c>
      <c r="F24317">
        <v>1.01722196789785</v>
      </c>
      <c r="G24317" t="s">
        <v>81</v>
      </c>
      <c r="H24317" t="s">
        <v>81</v>
      </c>
      <c r="I24317">
        <v>2735</v>
      </c>
      <c r="J24317">
        <v>2218</v>
      </c>
      <c r="K24317">
        <v>6.9047224536677498E-2</v>
      </c>
    </row>
    <row r="24318" spans="1:11" x14ac:dyDescent="0.25">
      <c r="A24318" t="s">
        <v>82</v>
      </c>
    </row>
    <row r="24319" spans="1:11" x14ac:dyDescent="0.25">
      <c r="A24319">
        <v>118.412716815436</v>
      </c>
      <c r="B24319">
        <v>108.039965829835</v>
      </c>
      <c r="C24319">
        <v>2000</v>
      </c>
    </row>
    <row r="24320" spans="1:11" x14ac:dyDescent="0.25">
      <c r="A24320">
        <v>116.76019733512</v>
      </c>
      <c r="B24320">
        <v>106.387446349519</v>
      </c>
      <c r="C24320">
        <v>2000</v>
      </c>
    </row>
    <row r="24321" spans="1:11" x14ac:dyDescent="0.25">
      <c r="A24321">
        <v>116.323181310671</v>
      </c>
      <c r="B24321">
        <v>106.824462373968</v>
      </c>
      <c r="C24321">
        <v>2001</v>
      </c>
    </row>
    <row r="24322" spans="1:11" x14ac:dyDescent="0.25">
      <c r="A24322">
        <v>117.97570079098701</v>
      </c>
      <c r="B24322">
        <v>108.47698185428401</v>
      </c>
      <c r="C24322">
        <v>2001</v>
      </c>
    </row>
    <row r="24323" spans="1:11" x14ac:dyDescent="0.25">
      <c r="A24323">
        <v>119.22114247167301</v>
      </c>
      <c r="B24323">
        <v>109.72242353497001</v>
      </c>
      <c r="C24323">
        <v>2001</v>
      </c>
    </row>
    <row r="24324" spans="1:11" x14ac:dyDescent="0.25">
      <c r="A24324">
        <v>119.658158496121</v>
      </c>
      <c r="B24324">
        <v>109.285407510521</v>
      </c>
      <c r="C24324">
        <v>2000</v>
      </c>
    </row>
    <row r="24325" spans="1:11" x14ac:dyDescent="0.25">
      <c r="A24325" t="s">
        <v>83</v>
      </c>
    </row>
    <row r="24326" spans="1:11" x14ac:dyDescent="0.25">
      <c r="A24326">
        <v>2836</v>
      </c>
      <c r="B24326">
        <v>0</v>
      </c>
      <c r="C24326">
        <v>2.15907428585116</v>
      </c>
      <c r="D24326">
        <v>1.9380710994225601</v>
      </c>
      <c r="E24326">
        <v>6</v>
      </c>
      <c r="F24326">
        <v>1.01722196789785</v>
      </c>
      <c r="G24326" t="s">
        <v>81</v>
      </c>
      <c r="H24326" t="s">
        <v>81</v>
      </c>
      <c r="I24326">
        <v>1123</v>
      </c>
      <c r="J24326">
        <v>2254</v>
      </c>
      <c r="K24326">
        <v>6.9303201006153295E-2</v>
      </c>
    </row>
    <row r="24327" spans="1:11" x14ac:dyDescent="0.25">
      <c r="A24327" t="s">
        <v>82</v>
      </c>
    </row>
    <row r="24328" spans="1:11" x14ac:dyDescent="0.25">
      <c r="A24328">
        <v>139.672731762604</v>
      </c>
      <c r="B24328">
        <v>40.793273387841701</v>
      </c>
      <c r="C24328">
        <v>2000</v>
      </c>
    </row>
    <row r="24329" spans="1:11" x14ac:dyDescent="0.25">
      <c r="A24329">
        <v>138.14603569399301</v>
      </c>
      <c r="B24329">
        <v>39.266577319230898</v>
      </c>
      <c r="C24329">
        <v>2000</v>
      </c>
    </row>
    <row r="24330" spans="1:11" x14ac:dyDescent="0.25">
      <c r="A24330">
        <v>138.58305171844199</v>
      </c>
      <c r="B24330">
        <v>38.829561294782003</v>
      </c>
      <c r="C24330">
        <v>2001</v>
      </c>
    </row>
    <row r="24331" spans="1:11" x14ac:dyDescent="0.25">
      <c r="A24331">
        <v>140.10974778705301</v>
      </c>
      <c r="B24331">
        <v>40.356257363392899</v>
      </c>
      <c r="C24331">
        <v>2001</v>
      </c>
    </row>
    <row r="24332" spans="1:11" x14ac:dyDescent="0.25">
      <c r="A24332">
        <v>141.48017100387599</v>
      </c>
      <c r="B24332">
        <v>41.726680580216197</v>
      </c>
      <c r="C24332">
        <v>2001</v>
      </c>
    </row>
    <row r="24333" spans="1:11" x14ac:dyDescent="0.25">
      <c r="A24333">
        <v>141.04315497942699</v>
      </c>
      <c r="B24333">
        <v>42.163696604665098</v>
      </c>
      <c r="C24333">
        <v>2000</v>
      </c>
    </row>
    <row r="24334" spans="1:11" x14ac:dyDescent="0.25">
      <c r="A24334" t="s">
        <v>83</v>
      </c>
    </row>
    <row r="24335" spans="1:11" x14ac:dyDescent="0.25">
      <c r="A24335">
        <v>790</v>
      </c>
      <c r="B24335">
        <v>0</v>
      </c>
      <c r="C24335">
        <v>0</v>
      </c>
      <c r="D24335">
        <v>4.0927404760099204</v>
      </c>
      <c r="E24335">
        <v>4</v>
      </c>
      <c r="F24335">
        <v>1.01722196789785</v>
      </c>
      <c r="G24335" t="s">
        <v>81</v>
      </c>
      <c r="H24335" t="s">
        <v>81</v>
      </c>
      <c r="I24335">
        <v>3524</v>
      </c>
      <c r="J24335">
        <v>4374</v>
      </c>
      <c r="K24335">
        <v>6.8335996021946996E-2</v>
      </c>
    </row>
    <row r="24336" spans="1:11" x14ac:dyDescent="0.25">
      <c r="A24336" t="s">
        <v>82</v>
      </c>
    </row>
    <row r="24337" spans="1:11" x14ac:dyDescent="0.25">
      <c r="A24337">
        <v>64.9087512972295</v>
      </c>
      <c r="B24337">
        <v>88.224031091776496</v>
      </c>
      <c r="C24337">
        <v>2000</v>
      </c>
    </row>
    <row r="24338" spans="1:11" x14ac:dyDescent="0.25">
      <c r="A24338">
        <v>64.471735272780705</v>
      </c>
      <c r="B24338">
        <v>88.661047116225305</v>
      </c>
      <c r="C24338">
        <v>2001</v>
      </c>
    </row>
    <row r="24339" spans="1:11" x14ac:dyDescent="0.25">
      <c r="A24339">
        <v>67.365739817003998</v>
      </c>
      <c r="B24339">
        <v>91.555051660448598</v>
      </c>
      <c r="C24339">
        <v>2001</v>
      </c>
    </row>
    <row r="24340" spans="1:11" x14ac:dyDescent="0.25">
      <c r="A24340">
        <v>67.802755841452793</v>
      </c>
      <c r="B24340">
        <v>91.118035635999803</v>
      </c>
      <c r="C24340">
        <v>2000</v>
      </c>
    </row>
    <row r="24341" spans="1:11" x14ac:dyDescent="0.25">
      <c r="A24341" t="s">
        <v>83</v>
      </c>
    </row>
    <row r="24342" spans="1:11" x14ac:dyDescent="0.25">
      <c r="A24342">
        <v>731</v>
      </c>
      <c r="B24342">
        <v>0</v>
      </c>
      <c r="C24342">
        <v>1.6515644737986299</v>
      </c>
      <c r="D24342">
        <v>2.4290770379941602</v>
      </c>
      <c r="E24342">
        <v>6</v>
      </c>
      <c r="F24342">
        <v>1.01722196789785</v>
      </c>
      <c r="G24342" t="s">
        <v>81</v>
      </c>
      <c r="H24342" t="s">
        <v>81</v>
      </c>
      <c r="I24342">
        <v>1342</v>
      </c>
      <c r="J24342">
        <v>724</v>
      </c>
      <c r="K24342">
        <v>6.8145103679527003E-2</v>
      </c>
    </row>
    <row r="24343" spans="1:11" x14ac:dyDescent="0.25">
      <c r="A24343" t="s">
        <v>82</v>
      </c>
    </row>
    <row r="24344" spans="1:11" x14ac:dyDescent="0.25">
      <c r="A24344">
        <v>143.86229842709</v>
      </c>
      <c r="B24344">
        <v>25.6446723517194</v>
      </c>
      <c r="C24344">
        <v>2000</v>
      </c>
    </row>
    <row r="24345" spans="1:11" x14ac:dyDescent="0.25">
      <c r="A24345">
        <v>142.69446598810001</v>
      </c>
      <c r="B24345">
        <v>24.476839912729599</v>
      </c>
      <c r="C24345">
        <v>2000</v>
      </c>
    </row>
    <row r="24346" spans="1:11" x14ac:dyDescent="0.25">
      <c r="A24346">
        <v>143.13148201254899</v>
      </c>
      <c r="B24346">
        <v>24.039823888280701</v>
      </c>
      <c r="C24346">
        <v>2001</v>
      </c>
    </row>
    <row r="24347" spans="1:11" x14ac:dyDescent="0.25">
      <c r="A24347">
        <v>144.299314451539</v>
      </c>
      <c r="B24347">
        <v>25.207656327270499</v>
      </c>
      <c r="C24347">
        <v>2001</v>
      </c>
    </row>
    <row r="24348" spans="1:11" x14ac:dyDescent="0.25">
      <c r="A24348">
        <v>146.01693129712899</v>
      </c>
      <c r="B24348">
        <v>26.925273172860699</v>
      </c>
      <c r="C24348">
        <v>2001</v>
      </c>
    </row>
    <row r="24349" spans="1:11" x14ac:dyDescent="0.25">
      <c r="A24349">
        <v>145.57991527268001</v>
      </c>
      <c r="B24349">
        <v>27.3622891973096</v>
      </c>
      <c r="C24349">
        <v>2000</v>
      </c>
    </row>
    <row r="24350" spans="1:11" x14ac:dyDescent="0.25">
      <c r="A24350" t="s">
        <v>83</v>
      </c>
    </row>
    <row r="24351" spans="1:11" x14ac:dyDescent="0.25">
      <c r="A24351">
        <v>2771</v>
      </c>
      <c r="B24351">
        <v>0</v>
      </c>
      <c r="C24351">
        <v>0.120282659232686</v>
      </c>
      <c r="D24351">
        <v>3.9594084665323801</v>
      </c>
      <c r="E24351">
        <v>6</v>
      </c>
      <c r="F24351">
        <v>1.01722196789785</v>
      </c>
      <c r="G24351" t="s">
        <v>81</v>
      </c>
      <c r="H24351" t="s">
        <v>81</v>
      </c>
      <c r="I24351">
        <v>2503</v>
      </c>
      <c r="J24351">
        <v>3989</v>
      </c>
      <c r="K24351">
        <v>6.9281803182347904E-2</v>
      </c>
    </row>
    <row r="24352" spans="1:11" x14ac:dyDescent="0.25">
      <c r="A24352" t="s">
        <v>82</v>
      </c>
    </row>
    <row r="24353" spans="1:11" x14ac:dyDescent="0.25">
      <c r="A24353">
        <v>137.893750539927</v>
      </c>
      <c r="B24353">
        <v>88.302711784053798</v>
      </c>
      <c r="C24353">
        <v>2000</v>
      </c>
    </row>
    <row r="24354" spans="1:11" x14ac:dyDescent="0.25">
      <c r="A24354">
        <v>137.80869785592401</v>
      </c>
      <c r="B24354">
        <v>88.217659100051193</v>
      </c>
      <c r="C24354">
        <v>2000</v>
      </c>
    </row>
    <row r="24355" spans="1:11" x14ac:dyDescent="0.25">
      <c r="A24355">
        <v>137.371681831475</v>
      </c>
      <c r="B24355">
        <v>88.654675124500002</v>
      </c>
      <c r="C24355">
        <v>2001</v>
      </c>
    </row>
    <row r="24356" spans="1:11" x14ac:dyDescent="0.25">
      <c r="A24356">
        <v>137.45673451547799</v>
      </c>
      <c r="B24356">
        <v>88.739727808502593</v>
      </c>
      <c r="C24356">
        <v>2001</v>
      </c>
    </row>
    <row r="24357" spans="1:11" x14ac:dyDescent="0.25">
      <c r="A24357">
        <v>140.25645909165101</v>
      </c>
      <c r="B24357">
        <v>91.539452384675002</v>
      </c>
      <c r="C24357">
        <v>2001</v>
      </c>
    </row>
    <row r="24358" spans="1:11" x14ac:dyDescent="0.25">
      <c r="A24358">
        <v>140.69347511609899</v>
      </c>
      <c r="B24358">
        <v>91.102436360226207</v>
      </c>
      <c r="C24358">
        <v>2000</v>
      </c>
    </row>
    <row r="24359" spans="1:11" x14ac:dyDescent="0.25">
      <c r="A24359" t="s">
        <v>83</v>
      </c>
    </row>
    <row r="24360" spans="1:11" x14ac:dyDescent="0.25">
      <c r="A24360">
        <v>4193</v>
      </c>
      <c r="B24360">
        <v>0</v>
      </c>
      <c r="C24360">
        <v>0.55568640861243102</v>
      </c>
      <c r="D24360">
        <v>3.51823953033752</v>
      </c>
      <c r="E24360">
        <v>6</v>
      </c>
      <c r="F24360">
        <v>1.01722196789785</v>
      </c>
      <c r="G24360" t="s">
        <v>81</v>
      </c>
      <c r="H24360" t="s">
        <v>81</v>
      </c>
      <c r="I24360">
        <v>2159</v>
      </c>
      <c r="J24360">
        <v>1916</v>
      </c>
      <c r="K24360">
        <v>7.0803867613172006E-2</v>
      </c>
    </row>
    <row r="24361" spans="1:11" x14ac:dyDescent="0.25">
      <c r="A24361" t="s">
        <v>82</v>
      </c>
    </row>
    <row r="24362" spans="1:11" x14ac:dyDescent="0.25">
      <c r="A24362">
        <v>37.2376454739031</v>
      </c>
      <c r="B24362">
        <v>4.3263953627720504</v>
      </c>
      <c r="C24362">
        <v>2000</v>
      </c>
    </row>
    <row r="24363" spans="1:11" x14ac:dyDescent="0.25">
      <c r="A24363">
        <v>36.84471584616</v>
      </c>
      <c r="B24363">
        <v>3.9334657350289999</v>
      </c>
      <c r="C24363">
        <v>2000</v>
      </c>
    </row>
    <row r="24364" spans="1:11" x14ac:dyDescent="0.25">
      <c r="A24364">
        <v>36.407699821711198</v>
      </c>
      <c r="B24364">
        <v>4.37048175947782</v>
      </c>
      <c r="C24364">
        <v>2001</v>
      </c>
    </row>
    <row r="24365" spans="1:11" x14ac:dyDescent="0.25">
      <c r="A24365">
        <v>36.800629449454199</v>
      </c>
      <c r="B24365">
        <v>4.7634113872208701</v>
      </c>
      <c r="C24365">
        <v>2001</v>
      </c>
    </row>
    <row r="24366" spans="1:11" x14ac:dyDescent="0.25">
      <c r="A24366">
        <v>39.2884004791945</v>
      </c>
      <c r="B24366">
        <v>7.2511824169611003</v>
      </c>
      <c r="C24366">
        <v>2001</v>
      </c>
    </row>
    <row r="24367" spans="1:11" x14ac:dyDescent="0.25">
      <c r="A24367">
        <v>39.725416503643302</v>
      </c>
      <c r="B24367">
        <v>6.8141663925122797</v>
      </c>
      <c r="C24367">
        <v>2000</v>
      </c>
    </row>
    <row r="24368" spans="1:11" x14ac:dyDescent="0.25">
      <c r="A24368" t="s">
        <v>83</v>
      </c>
    </row>
    <row r="24369" spans="1:11" x14ac:dyDescent="0.25">
      <c r="A24369">
        <v>836</v>
      </c>
      <c r="B24369">
        <v>0</v>
      </c>
      <c r="C24369">
        <v>1.3799051957298301</v>
      </c>
      <c r="D24369">
        <v>2.6924214145956902</v>
      </c>
      <c r="E24369">
        <v>6</v>
      </c>
      <c r="F24369">
        <v>1.01722196789785</v>
      </c>
      <c r="G24369" t="s">
        <v>81</v>
      </c>
      <c r="H24369" t="s">
        <v>81</v>
      </c>
      <c r="I24369">
        <v>1020</v>
      </c>
      <c r="J24369">
        <v>2028</v>
      </c>
      <c r="K24369">
        <v>6.8308493054174496E-2</v>
      </c>
    </row>
    <row r="24370" spans="1:11" x14ac:dyDescent="0.25">
      <c r="A24370" t="s">
        <v>82</v>
      </c>
    </row>
    <row r="24371" spans="1:11" x14ac:dyDescent="0.25">
      <c r="A24371">
        <v>32.119371155327997</v>
      </c>
      <c r="B24371">
        <v>125.231476089564</v>
      </c>
      <c r="C24371">
        <v>2000</v>
      </c>
    </row>
    <row r="24372" spans="1:11" x14ac:dyDescent="0.25">
      <c r="A24372">
        <v>31.143630834032901</v>
      </c>
      <c r="B24372">
        <v>124.25573576826901</v>
      </c>
      <c r="C24372">
        <v>2000</v>
      </c>
    </row>
    <row r="24373" spans="1:11" x14ac:dyDescent="0.25">
      <c r="A24373">
        <v>30.706614809584099</v>
      </c>
      <c r="B24373">
        <v>124.692751792717</v>
      </c>
      <c r="C24373">
        <v>2001</v>
      </c>
    </row>
    <row r="24374" spans="1:11" x14ac:dyDescent="0.25">
      <c r="A24374">
        <v>31.682355130879198</v>
      </c>
      <c r="B24374">
        <v>125.66849211401301</v>
      </c>
      <c r="C24374">
        <v>2001</v>
      </c>
    </row>
    <row r="24375" spans="1:11" x14ac:dyDescent="0.25">
      <c r="A24375">
        <v>33.586184570951701</v>
      </c>
      <c r="B24375">
        <v>127.57232155408499</v>
      </c>
      <c r="C24375">
        <v>2001</v>
      </c>
    </row>
    <row r="24376" spans="1:11" x14ac:dyDescent="0.25">
      <c r="A24376">
        <v>34.023200595400503</v>
      </c>
      <c r="B24376">
        <v>127.135305529636</v>
      </c>
      <c r="C24376">
        <v>2000</v>
      </c>
    </row>
    <row r="24377" spans="1:11" x14ac:dyDescent="0.25">
      <c r="A24377" t="s">
        <v>83</v>
      </c>
    </row>
    <row r="24378" spans="1:11" x14ac:dyDescent="0.25">
      <c r="A24378">
        <v>3531</v>
      </c>
      <c r="B24378">
        <v>0</v>
      </c>
      <c r="C24378">
        <v>4.0518081152169101</v>
      </c>
      <c r="D24378">
        <v>1.9185722895855399E-2</v>
      </c>
      <c r="E24378">
        <v>6</v>
      </c>
      <c r="F24378">
        <v>1.01722196789785</v>
      </c>
      <c r="G24378" t="s">
        <v>81</v>
      </c>
      <c r="H24378" t="s">
        <v>84</v>
      </c>
      <c r="I24378">
        <v>4230</v>
      </c>
      <c r="J24378">
        <v>0</v>
      </c>
      <c r="K24378">
        <v>6.97724675734257E-2</v>
      </c>
    </row>
    <row r="24379" spans="1:11" x14ac:dyDescent="0.25">
      <c r="A24379" t="s">
        <v>82</v>
      </c>
    </row>
    <row r="24380" spans="1:11" x14ac:dyDescent="0.25">
      <c r="A24380">
        <v>125.033160404798</v>
      </c>
      <c r="B24380">
        <v>149.98540386373099</v>
      </c>
      <c r="C24380">
        <v>2000</v>
      </c>
    </row>
    <row r="24381" spans="1:11" x14ac:dyDescent="0.25">
      <c r="A24381">
        <v>121.950621179745</v>
      </c>
      <c r="B24381">
        <v>146.90286463867699</v>
      </c>
      <c r="C24381">
        <v>2000</v>
      </c>
    </row>
    <row r="24382" spans="1:11" x14ac:dyDescent="0.25">
      <c r="A24382">
        <v>121.513605155297</v>
      </c>
      <c r="B24382">
        <v>147.339880663126</v>
      </c>
      <c r="C24382">
        <v>2001</v>
      </c>
    </row>
    <row r="24383" spans="1:11" x14ac:dyDescent="0.25">
      <c r="A24383">
        <v>124.16118791891699</v>
      </c>
      <c r="B24383">
        <v>149.98746342674599</v>
      </c>
      <c r="C24383">
        <v>2001</v>
      </c>
    </row>
    <row r="24384" spans="1:11" x14ac:dyDescent="0.25">
      <c r="A24384">
        <v>124.173724492171</v>
      </c>
      <c r="B24384">
        <v>150</v>
      </c>
      <c r="C24384">
        <v>2001</v>
      </c>
    </row>
    <row r="24385" spans="1:11" x14ac:dyDescent="0.25">
      <c r="A24385">
        <v>125.047756541068</v>
      </c>
      <c r="B24385">
        <v>150</v>
      </c>
      <c r="C24385">
        <v>2000</v>
      </c>
    </row>
    <row r="24386" spans="1:11" x14ac:dyDescent="0.25">
      <c r="A24386" t="s">
        <v>83</v>
      </c>
    </row>
    <row r="24387" spans="1:11" x14ac:dyDescent="0.25">
      <c r="A24387">
        <v>1961</v>
      </c>
      <c r="B24387">
        <v>0</v>
      </c>
      <c r="C24387">
        <v>2.84376199611749</v>
      </c>
      <c r="D24387">
        <v>1.2253439377972499</v>
      </c>
      <c r="E24387">
        <v>6</v>
      </c>
      <c r="F24387">
        <v>1.01722196789785</v>
      </c>
      <c r="G24387" t="s">
        <v>81</v>
      </c>
      <c r="H24387" t="s">
        <v>81</v>
      </c>
      <c r="I24387">
        <v>576</v>
      </c>
      <c r="J24387">
        <v>4388</v>
      </c>
      <c r="K24387">
        <v>6.8997983618801995E-2</v>
      </c>
    </row>
    <row r="24388" spans="1:11" x14ac:dyDescent="0.25">
      <c r="A24388" t="s">
        <v>82</v>
      </c>
    </row>
    <row r="24389" spans="1:11" x14ac:dyDescent="0.25">
      <c r="A24389">
        <v>35.671483295821197</v>
      </c>
      <c r="B24389">
        <v>149.352059004522</v>
      </c>
      <c r="C24389">
        <v>2000</v>
      </c>
    </row>
    <row r="24390" spans="1:11" x14ac:dyDescent="0.25">
      <c r="A24390">
        <v>33.660639904285901</v>
      </c>
      <c r="B24390">
        <v>147.34121561298701</v>
      </c>
      <c r="C24390">
        <v>2000</v>
      </c>
    </row>
    <row r="24391" spans="1:11" x14ac:dyDescent="0.25">
      <c r="A24391">
        <v>34.097655928734703</v>
      </c>
      <c r="B24391">
        <v>146.90419958853801</v>
      </c>
      <c r="C24391">
        <v>2001</v>
      </c>
    </row>
    <row r="24392" spans="1:11" x14ac:dyDescent="0.25">
      <c r="A24392">
        <v>36.108499320269999</v>
      </c>
      <c r="B24392">
        <v>148.915042980073</v>
      </c>
      <c r="C24392">
        <v>2001</v>
      </c>
    </row>
    <row r="24393" spans="1:11" x14ac:dyDescent="0.25">
      <c r="A24393">
        <v>36.974948327972299</v>
      </c>
      <c r="B24393">
        <v>149.78149198777601</v>
      </c>
      <c r="C24393">
        <v>2001</v>
      </c>
    </row>
    <row r="24394" spans="1:11" x14ac:dyDescent="0.25">
      <c r="A24394">
        <v>36.537932303523398</v>
      </c>
      <c r="B24394">
        <v>150.21850801222399</v>
      </c>
      <c r="C24394">
        <v>2000</v>
      </c>
    </row>
    <row r="24395" spans="1:11" x14ac:dyDescent="0.25">
      <c r="A24395" t="s">
        <v>83</v>
      </c>
    </row>
    <row r="24396" spans="1:11" x14ac:dyDescent="0.25">
      <c r="A24396">
        <v>1182</v>
      </c>
      <c r="B24396">
        <v>0</v>
      </c>
      <c r="C24396">
        <v>1.14452041244522</v>
      </c>
      <c r="D24396">
        <v>2.9190873839855001</v>
      </c>
      <c r="E24396">
        <v>6</v>
      </c>
      <c r="F24396">
        <v>1.01722196789785</v>
      </c>
      <c r="G24396" t="s">
        <v>81</v>
      </c>
      <c r="H24396" t="s">
        <v>81</v>
      </c>
      <c r="I24396">
        <v>818</v>
      </c>
      <c r="J24396">
        <v>837</v>
      </c>
      <c r="K24396">
        <v>6.8625283629460507E-2</v>
      </c>
    </row>
    <row r="24397" spans="1:11" x14ac:dyDescent="0.25">
      <c r="A24397" t="s">
        <v>82</v>
      </c>
    </row>
    <row r="24398" spans="1:11" x14ac:dyDescent="0.25">
      <c r="A24398">
        <v>17.935203819501002</v>
      </c>
      <c r="B24398">
        <v>134.792094876432</v>
      </c>
      <c r="C24398">
        <v>2000</v>
      </c>
    </row>
    <row r="24399" spans="1:11" x14ac:dyDescent="0.25">
      <c r="A24399">
        <v>17.1259056746546</v>
      </c>
      <c r="B24399">
        <v>133.98279673158501</v>
      </c>
      <c r="C24399">
        <v>2000</v>
      </c>
    </row>
    <row r="24400" spans="1:11" x14ac:dyDescent="0.25">
      <c r="A24400">
        <v>16.688889650205802</v>
      </c>
      <c r="B24400">
        <v>134.41981275603399</v>
      </c>
      <c r="C24400">
        <v>2001</v>
      </c>
    </row>
    <row r="24401" spans="1:11" x14ac:dyDescent="0.25">
      <c r="A24401">
        <v>17.4981877950522</v>
      </c>
      <c r="B24401">
        <v>135.22911090088101</v>
      </c>
      <c r="C24401">
        <v>2001</v>
      </c>
    </row>
    <row r="24402" spans="1:11" x14ac:dyDescent="0.25">
      <c r="A24402">
        <v>19.5622942791444</v>
      </c>
      <c r="B24402">
        <v>137.29321738497299</v>
      </c>
      <c r="C24402">
        <v>2001</v>
      </c>
    </row>
    <row r="24403" spans="1:11" x14ac:dyDescent="0.25">
      <c r="A24403">
        <v>19.999310303593301</v>
      </c>
      <c r="B24403">
        <v>136.85620136052401</v>
      </c>
      <c r="C24403">
        <v>2000</v>
      </c>
    </row>
    <row r="24404" spans="1:11" x14ac:dyDescent="0.25">
      <c r="A24404" t="s">
        <v>83</v>
      </c>
    </row>
    <row r="24405" spans="1:11" x14ac:dyDescent="0.25">
      <c r="A24405">
        <v>2342</v>
      </c>
      <c r="B24405">
        <v>0</v>
      </c>
      <c r="C24405">
        <v>3.4041617898648999</v>
      </c>
      <c r="D24405">
        <v>0.65757197688472502</v>
      </c>
      <c r="E24405">
        <v>8</v>
      </c>
      <c r="F24405">
        <v>1.01722196789785</v>
      </c>
      <c r="G24405" t="s">
        <v>81</v>
      </c>
      <c r="H24405" t="s">
        <v>81</v>
      </c>
      <c r="I24405">
        <v>2713</v>
      </c>
      <c r="J24405">
        <v>1138</v>
      </c>
      <c r="K24405">
        <v>6.9131003611600406E-2</v>
      </c>
    </row>
    <row r="24406" spans="1:11" x14ac:dyDescent="0.25">
      <c r="A24406" t="s">
        <v>82</v>
      </c>
    </row>
    <row r="24407" spans="1:11" x14ac:dyDescent="0.25">
      <c r="A24407">
        <v>99.8317217257908</v>
      </c>
      <c r="B24407">
        <v>80.638570488732398</v>
      </c>
      <c r="C24407">
        <v>2000</v>
      </c>
    </row>
    <row r="24408" spans="1:11" x14ac:dyDescent="0.25">
      <c r="A24408">
        <v>97.424615839921202</v>
      </c>
      <c r="B24408">
        <v>78.2314646028628</v>
      </c>
      <c r="C24408">
        <v>2000</v>
      </c>
    </row>
    <row r="24409" spans="1:11" x14ac:dyDescent="0.25">
      <c r="A24409">
        <v>96.987599815472393</v>
      </c>
      <c r="B24409">
        <v>78.668480627311595</v>
      </c>
      <c r="C24409">
        <v>2001</v>
      </c>
    </row>
    <row r="24410" spans="1:11" x14ac:dyDescent="0.25">
      <c r="A24410">
        <v>99.394705701342005</v>
      </c>
      <c r="B24410">
        <v>81.075586513181193</v>
      </c>
      <c r="C24410">
        <v>2001</v>
      </c>
    </row>
    <row r="24411" spans="1:11" x14ac:dyDescent="0.25">
      <c r="A24411">
        <v>99.781491987775595</v>
      </c>
      <c r="B24411">
        <v>81.462372799614798</v>
      </c>
      <c r="C24411">
        <v>2001</v>
      </c>
    </row>
    <row r="24412" spans="1:11" x14ac:dyDescent="0.25">
      <c r="A24412">
        <v>99.859679305315495</v>
      </c>
      <c r="B24412">
        <v>81.540560117154598</v>
      </c>
      <c r="C24412">
        <v>2001</v>
      </c>
    </row>
    <row r="24413" spans="1:11" x14ac:dyDescent="0.25">
      <c r="A24413">
        <v>100.29669532976401</v>
      </c>
      <c r="B24413">
        <v>81.103544092705803</v>
      </c>
      <c r="C24413">
        <v>2000</v>
      </c>
    </row>
    <row r="24414" spans="1:11" x14ac:dyDescent="0.25">
      <c r="A24414">
        <v>100.21850801222401</v>
      </c>
      <c r="B24414">
        <v>81.025356775166003</v>
      </c>
      <c r="C24414">
        <v>2000</v>
      </c>
    </row>
    <row r="24415" spans="1:11" x14ac:dyDescent="0.25">
      <c r="A24415" t="s">
        <v>83</v>
      </c>
    </row>
    <row r="24416" spans="1:11" x14ac:dyDescent="0.25">
      <c r="A24416">
        <v>2519</v>
      </c>
      <c r="B24416">
        <v>0</v>
      </c>
      <c r="C24416">
        <v>1.29375322691119</v>
      </c>
      <c r="D24416">
        <v>2.7622281787871001</v>
      </c>
      <c r="E24416">
        <v>6</v>
      </c>
      <c r="F24416">
        <v>1.01722196789785</v>
      </c>
      <c r="G24416" t="s">
        <v>81</v>
      </c>
      <c r="H24416" t="s">
        <v>81</v>
      </c>
      <c r="I24416">
        <v>2470</v>
      </c>
      <c r="J24416">
        <v>2121</v>
      </c>
      <c r="K24416">
        <v>6.9193727329206298E-2</v>
      </c>
    </row>
    <row r="24417" spans="1:11" x14ac:dyDescent="0.25">
      <c r="A24417" t="s">
        <v>82</v>
      </c>
    </row>
    <row r="24418" spans="1:11" x14ac:dyDescent="0.25">
      <c r="A24418">
        <v>11.9154179095783</v>
      </c>
      <c r="B24418">
        <v>109.93016297088</v>
      </c>
      <c r="C24418">
        <v>2000</v>
      </c>
    </row>
    <row r="24419" spans="1:11" x14ac:dyDescent="0.25">
      <c r="A24419">
        <v>11.0005962296474</v>
      </c>
      <c r="B24419">
        <v>109.015341290949</v>
      </c>
      <c r="C24419">
        <v>2000</v>
      </c>
    </row>
    <row r="24420" spans="1:11" x14ac:dyDescent="0.25">
      <c r="A24420">
        <v>10.563580205198599</v>
      </c>
      <c r="B24420">
        <v>109.452357315398</v>
      </c>
      <c r="C24420">
        <v>2001</v>
      </c>
    </row>
    <row r="24421" spans="1:11" x14ac:dyDescent="0.25">
      <c r="A24421">
        <v>11.4784018851295</v>
      </c>
      <c r="B24421">
        <v>110.367178995329</v>
      </c>
      <c r="C24421">
        <v>2001</v>
      </c>
    </row>
    <row r="24422" spans="1:11" x14ac:dyDescent="0.25">
      <c r="A24422">
        <v>13.4315921615344</v>
      </c>
      <c r="B24422">
        <v>112.32036927173399</v>
      </c>
      <c r="C24422">
        <v>2001</v>
      </c>
    </row>
    <row r="24423" spans="1:11" x14ac:dyDescent="0.25">
      <c r="A24423">
        <v>13.8686081859832</v>
      </c>
      <c r="B24423">
        <v>111.883353247285</v>
      </c>
      <c r="C24423">
        <v>2000</v>
      </c>
    </row>
    <row r="24424" spans="1:11" x14ac:dyDescent="0.25">
      <c r="A24424" t="s">
        <v>83</v>
      </c>
    </row>
    <row r="24425" spans="1:11" x14ac:dyDescent="0.25">
      <c r="A24425">
        <v>4438</v>
      </c>
      <c r="B24425">
        <v>0</v>
      </c>
      <c r="C24425">
        <v>2.0549528345210901</v>
      </c>
      <c r="D24425">
        <v>1.9989816451856901</v>
      </c>
      <c r="E24425">
        <v>6</v>
      </c>
      <c r="F24425">
        <v>1.01722196789785</v>
      </c>
      <c r="G24425" t="s">
        <v>81</v>
      </c>
      <c r="H24425" t="s">
        <v>81</v>
      </c>
      <c r="I24425">
        <v>3995</v>
      </c>
      <c r="J24425">
        <v>1813</v>
      </c>
      <c r="K24425">
        <v>7.1229367352681802E-2</v>
      </c>
    </row>
    <row r="24426" spans="1:11" x14ac:dyDescent="0.25">
      <c r="A24426" t="s">
        <v>82</v>
      </c>
    </row>
    <row r="24427" spans="1:11" x14ac:dyDescent="0.25">
      <c r="A24427">
        <v>59.926946213430398</v>
      </c>
      <c r="B24427">
        <v>125.80956703416</v>
      </c>
      <c r="C24427">
        <v>2000</v>
      </c>
    </row>
    <row r="24428" spans="1:11" x14ac:dyDescent="0.25">
      <c r="A24428">
        <v>58.473875129122</v>
      </c>
      <c r="B24428">
        <v>124.356495949852</v>
      </c>
      <c r="C24428">
        <v>2000</v>
      </c>
    </row>
    <row r="24429" spans="1:11" x14ac:dyDescent="0.25">
      <c r="A24429">
        <v>58.036859104673198</v>
      </c>
      <c r="B24429">
        <v>124.793511974301</v>
      </c>
      <c r="C24429">
        <v>2001</v>
      </c>
    </row>
    <row r="24430" spans="1:11" x14ac:dyDescent="0.25">
      <c r="A24430">
        <v>59.489930188981603</v>
      </c>
      <c r="B24430">
        <v>126.246583058609</v>
      </c>
      <c r="C24430">
        <v>2001</v>
      </c>
    </row>
    <row r="24431" spans="1:11" x14ac:dyDescent="0.25">
      <c r="A24431">
        <v>60.903423665759803</v>
      </c>
      <c r="B24431">
        <v>127.66007653538701</v>
      </c>
      <c r="C24431">
        <v>2001</v>
      </c>
    </row>
    <row r="24432" spans="1:11" x14ac:dyDescent="0.25">
      <c r="A24432">
        <v>61.340439690208697</v>
      </c>
      <c r="B24432">
        <v>127.22306051093901</v>
      </c>
      <c r="C24432">
        <v>2000</v>
      </c>
    </row>
    <row r="24433" spans="1:11" x14ac:dyDescent="0.25">
      <c r="A24433" t="s">
        <v>83</v>
      </c>
    </row>
    <row r="24434" spans="1:11" x14ac:dyDescent="0.25">
      <c r="A24434">
        <v>1552</v>
      </c>
      <c r="B24434">
        <v>0</v>
      </c>
      <c r="C24434">
        <v>2.0628652642899299</v>
      </c>
      <c r="D24434">
        <v>1.9880410452197901</v>
      </c>
      <c r="E24434">
        <v>6</v>
      </c>
      <c r="F24434">
        <v>1.01722196789785</v>
      </c>
      <c r="G24434" t="s">
        <v>81</v>
      </c>
      <c r="H24434" t="s">
        <v>81</v>
      </c>
      <c r="I24434">
        <v>3038</v>
      </c>
      <c r="J24434">
        <v>2025</v>
      </c>
      <c r="K24434">
        <v>6.8829636890680099E-2</v>
      </c>
    </row>
    <row r="24435" spans="1:11" x14ac:dyDescent="0.25">
      <c r="A24435" t="s">
        <v>82</v>
      </c>
    </row>
    <row r="24436" spans="1:11" x14ac:dyDescent="0.25">
      <c r="A24436">
        <v>31.223667470381301</v>
      </c>
      <c r="B24436">
        <v>90.723959844892093</v>
      </c>
      <c r="C24436">
        <v>2000</v>
      </c>
    </row>
    <row r="24437" spans="1:11" x14ac:dyDescent="0.25">
      <c r="A24437">
        <v>29.765001453327699</v>
      </c>
      <c r="B24437">
        <v>89.265293827838505</v>
      </c>
      <c r="C24437">
        <v>2000</v>
      </c>
    </row>
    <row r="24438" spans="1:11" x14ac:dyDescent="0.25">
      <c r="A24438">
        <v>30.202017477776501</v>
      </c>
      <c r="B24438">
        <v>88.828277803389696</v>
      </c>
      <c r="C24438">
        <v>2001</v>
      </c>
    </row>
    <row r="24439" spans="1:11" x14ac:dyDescent="0.25">
      <c r="A24439">
        <v>31.660683494830099</v>
      </c>
      <c r="B24439">
        <v>90.286943820443199</v>
      </c>
      <c r="C24439">
        <v>2001</v>
      </c>
    </row>
    <row r="24440" spans="1:11" x14ac:dyDescent="0.25">
      <c r="A24440">
        <v>33.066440799182203</v>
      </c>
      <c r="B24440">
        <v>91.692701124795306</v>
      </c>
      <c r="C24440">
        <v>2001</v>
      </c>
    </row>
    <row r="24441" spans="1:11" x14ac:dyDescent="0.25">
      <c r="A24441">
        <v>32.629424774733401</v>
      </c>
      <c r="B24441">
        <v>92.1297171492442</v>
      </c>
      <c r="C24441">
        <v>2000</v>
      </c>
    </row>
    <row r="24442" spans="1:11" x14ac:dyDescent="0.25">
      <c r="A24442" t="s">
        <v>83</v>
      </c>
    </row>
    <row r="24443" spans="1:11" x14ac:dyDescent="0.25">
      <c r="A24443">
        <v>3661</v>
      </c>
      <c r="B24443">
        <v>0</v>
      </c>
      <c r="C24443">
        <v>2.8074195474991099</v>
      </c>
      <c r="D24443">
        <v>1.2382138880831199</v>
      </c>
      <c r="E24443">
        <v>6</v>
      </c>
      <c r="F24443">
        <v>1.01722196789785</v>
      </c>
      <c r="G24443" t="s">
        <v>81</v>
      </c>
      <c r="H24443" t="s">
        <v>81</v>
      </c>
      <c r="I24443">
        <v>4372</v>
      </c>
      <c r="J24443">
        <v>3820</v>
      </c>
      <c r="K24443">
        <v>6.9971268597042599E-2</v>
      </c>
    </row>
    <row r="24444" spans="1:11" x14ac:dyDescent="0.25">
      <c r="A24444" t="s">
        <v>82</v>
      </c>
    </row>
    <row r="24445" spans="1:11" x14ac:dyDescent="0.25">
      <c r="A24445">
        <v>53.982060804019</v>
      </c>
      <c r="B24445">
        <v>124.888579438859</v>
      </c>
      <c r="C24445">
        <v>2000</v>
      </c>
    </row>
    <row r="24446" spans="1:11" x14ac:dyDescent="0.25">
      <c r="A24446">
        <v>51.996915404346701</v>
      </c>
      <c r="B24446">
        <v>122.903434039186</v>
      </c>
      <c r="C24446">
        <v>2000</v>
      </c>
    </row>
    <row r="24447" spans="1:11" x14ac:dyDescent="0.25">
      <c r="A24447">
        <v>51.5598993798978</v>
      </c>
      <c r="B24447">
        <v>123.340450063635</v>
      </c>
      <c r="C24447">
        <v>2001</v>
      </c>
    </row>
    <row r="24448" spans="1:11" x14ac:dyDescent="0.25">
      <c r="A24448">
        <v>53.545044779570098</v>
      </c>
      <c r="B24448">
        <v>125.32559546330801</v>
      </c>
      <c r="C24448">
        <v>2001</v>
      </c>
    </row>
    <row r="24449" spans="1:11" x14ac:dyDescent="0.25">
      <c r="A24449">
        <v>54.420594216393098</v>
      </c>
      <c r="B24449">
        <v>126.201144900131</v>
      </c>
      <c r="C24449">
        <v>2001</v>
      </c>
    </row>
    <row r="24450" spans="1:11" x14ac:dyDescent="0.25">
      <c r="A24450">
        <v>54.8576102408419</v>
      </c>
      <c r="B24450">
        <v>125.764128875682</v>
      </c>
      <c r="C24450">
        <v>2000</v>
      </c>
    </row>
    <row r="24451" spans="1:11" x14ac:dyDescent="0.25">
      <c r="A24451" t="s">
        <v>83</v>
      </c>
    </row>
    <row r="24452" spans="1:11" x14ac:dyDescent="0.25">
      <c r="A24452">
        <v>3611</v>
      </c>
      <c r="B24452">
        <v>0</v>
      </c>
      <c r="C24452">
        <v>1.6182252189198301</v>
      </c>
      <c r="D24452">
        <v>2.4262570432534898</v>
      </c>
      <c r="E24452">
        <v>6</v>
      </c>
      <c r="F24452">
        <v>1.01722196789785</v>
      </c>
      <c r="G24452" t="s">
        <v>81</v>
      </c>
      <c r="H24452" t="s">
        <v>84</v>
      </c>
      <c r="I24452">
        <v>346</v>
      </c>
      <c r="J24452">
        <v>0</v>
      </c>
      <c r="K24452">
        <v>6.9906218236111997E-2</v>
      </c>
    </row>
    <row r="24453" spans="1:11" x14ac:dyDescent="0.25">
      <c r="A24453" t="s">
        <v>82</v>
      </c>
    </row>
    <row r="24454" spans="1:11" x14ac:dyDescent="0.25">
      <c r="A24454">
        <v>125.453290945795</v>
      </c>
      <c r="B24454">
        <v>148.153295740765</v>
      </c>
      <c r="C24454">
        <v>2000</v>
      </c>
    </row>
    <row r="24455" spans="1:11" x14ac:dyDescent="0.25">
      <c r="A24455">
        <v>124.22160635883399</v>
      </c>
      <c r="B24455">
        <v>146.92161115380401</v>
      </c>
      <c r="C24455">
        <v>2000</v>
      </c>
    </row>
    <row r="24456" spans="1:11" x14ac:dyDescent="0.25">
      <c r="A24456">
        <v>123.784590334386</v>
      </c>
      <c r="B24456">
        <v>147.35862717825299</v>
      </c>
      <c r="C24456">
        <v>2001</v>
      </c>
    </row>
    <row r="24457" spans="1:11" x14ac:dyDescent="0.25">
      <c r="A24457">
        <v>124.841421798995</v>
      </c>
      <c r="B24457">
        <v>148.415458642863</v>
      </c>
      <c r="C24457">
        <v>2001</v>
      </c>
    </row>
    <row r="24458" spans="1:11" x14ac:dyDescent="0.25">
      <c r="A24458">
        <v>126.42596315613299</v>
      </c>
      <c r="B24458">
        <v>150</v>
      </c>
      <c r="C24458">
        <v>2001</v>
      </c>
    </row>
    <row r="24459" spans="1:11" x14ac:dyDescent="0.25">
      <c r="A24459">
        <v>127.29999520503</v>
      </c>
      <c r="B24459">
        <v>150</v>
      </c>
      <c r="C24459">
        <v>2000</v>
      </c>
    </row>
    <row r="24460" spans="1:11" x14ac:dyDescent="0.25">
      <c r="A24460" t="s">
        <v>83</v>
      </c>
    </row>
    <row r="24461" spans="1:11" x14ac:dyDescent="0.25">
      <c r="A24461">
        <v>1481</v>
      </c>
      <c r="B24461">
        <v>0</v>
      </c>
      <c r="C24461">
        <v>0.57428839851698399</v>
      </c>
      <c r="D24461">
        <v>3.46989666981329</v>
      </c>
      <c r="E24461">
        <v>8</v>
      </c>
      <c r="F24461">
        <v>1.01722196789785</v>
      </c>
      <c r="G24461" t="s">
        <v>81</v>
      </c>
      <c r="H24461" t="s">
        <v>81</v>
      </c>
      <c r="I24461">
        <v>1293</v>
      </c>
      <c r="J24461">
        <v>1710</v>
      </c>
      <c r="K24461">
        <v>6.8775880592302704E-2</v>
      </c>
    </row>
    <row r="24462" spans="1:11" x14ac:dyDescent="0.25">
      <c r="A24462" t="s">
        <v>82</v>
      </c>
    </row>
    <row r="24463" spans="1:11" x14ac:dyDescent="0.25">
      <c r="A24463">
        <v>98.874218757675905</v>
      </c>
      <c r="B24463">
        <v>131.79884086818899</v>
      </c>
      <c r="C24463">
        <v>2000</v>
      </c>
    </row>
    <row r="24464" spans="1:11" x14ac:dyDescent="0.25">
      <c r="A24464">
        <v>98.4681355367278</v>
      </c>
      <c r="B24464">
        <v>131.39275764724101</v>
      </c>
      <c r="C24464">
        <v>2000</v>
      </c>
    </row>
    <row r="24465" spans="1:11" x14ac:dyDescent="0.25">
      <c r="A24465">
        <v>98.905151561176595</v>
      </c>
      <c r="B24465">
        <v>130.955741622792</v>
      </c>
      <c r="C24465">
        <v>2001</v>
      </c>
    </row>
    <row r="24466" spans="1:11" x14ac:dyDescent="0.25">
      <c r="A24466">
        <v>99.3112347821247</v>
      </c>
      <c r="B24466">
        <v>131.36182484374001</v>
      </c>
      <c r="C24466">
        <v>2001</v>
      </c>
    </row>
    <row r="24467" spans="1:11" x14ac:dyDescent="0.25">
      <c r="A24467">
        <v>100.21850801222401</v>
      </c>
      <c r="B24467">
        <v>132.26909807384001</v>
      </c>
      <c r="C24467">
        <v>2001</v>
      </c>
    </row>
    <row r="24468" spans="1:11" x14ac:dyDescent="0.25">
      <c r="A24468">
        <v>101.764822247366</v>
      </c>
      <c r="B24468">
        <v>133.815412308981</v>
      </c>
      <c r="C24468">
        <v>2001</v>
      </c>
    </row>
    <row r="24469" spans="1:11" x14ac:dyDescent="0.25">
      <c r="A24469">
        <v>101.327806222917</v>
      </c>
      <c r="B24469">
        <v>134.25242833343</v>
      </c>
      <c r="C24469">
        <v>2000</v>
      </c>
    </row>
    <row r="24470" spans="1:11" x14ac:dyDescent="0.25">
      <c r="A24470">
        <v>99.781491987775595</v>
      </c>
      <c r="B24470">
        <v>132.706114098288</v>
      </c>
      <c r="C24470">
        <v>2000</v>
      </c>
    </row>
    <row r="24471" spans="1:11" x14ac:dyDescent="0.25">
      <c r="A24471" t="s">
        <v>83</v>
      </c>
    </row>
    <row r="24472" spans="1:11" x14ac:dyDescent="0.25">
      <c r="A24472">
        <v>2883</v>
      </c>
      <c r="B24472">
        <v>0</v>
      </c>
      <c r="C24472">
        <v>1.9759732494295299</v>
      </c>
      <c r="D24472">
        <v>2.0678668515044798</v>
      </c>
      <c r="E24472">
        <v>6</v>
      </c>
      <c r="F24472">
        <v>1.01722196789785</v>
      </c>
      <c r="G24472" t="s">
        <v>81</v>
      </c>
      <c r="H24472" t="s">
        <v>81</v>
      </c>
      <c r="I24472">
        <v>119</v>
      </c>
      <c r="J24472">
        <v>3763</v>
      </c>
      <c r="K24472">
        <v>6.9319431612557797E-2</v>
      </c>
    </row>
    <row r="24473" spans="1:11" x14ac:dyDescent="0.25">
      <c r="A24473" t="s">
        <v>82</v>
      </c>
    </row>
    <row r="24474" spans="1:11" x14ac:dyDescent="0.25">
      <c r="A24474">
        <v>143.184140317698</v>
      </c>
      <c r="B24474">
        <v>35.804277795271297</v>
      </c>
      <c r="C24474">
        <v>2000</v>
      </c>
    </row>
    <row r="24475" spans="1:11" x14ac:dyDescent="0.25">
      <c r="A24475">
        <v>141.78691623358301</v>
      </c>
      <c r="B24475">
        <v>34.4070537111565</v>
      </c>
      <c r="C24475">
        <v>2000</v>
      </c>
    </row>
    <row r="24476" spans="1:11" x14ac:dyDescent="0.25">
      <c r="A24476">
        <v>142.22393225803199</v>
      </c>
      <c r="B24476">
        <v>33.970037686707698</v>
      </c>
      <c r="C24476">
        <v>2001</v>
      </c>
    </row>
    <row r="24477" spans="1:11" x14ac:dyDescent="0.25">
      <c r="A24477">
        <v>143.621156342147</v>
      </c>
      <c r="B24477">
        <v>35.367261770822502</v>
      </c>
      <c r="C24477">
        <v>2001</v>
      </c>
    </row>
    <row r="24478" spans="1:11" x14ac:dyDescent="0.25">
      <c r="A24478">
        <v>145.083359015436</v>
      </c>
      <c r="B24478">
        <v>36.829464444112197</v>
      </c>
      <c r="C24478">
        <v>2001</v>
      </c>
    </row>
    <row r="24479" spans="1:11" x14ac:dyDescent="0.25">
      <c r="A24479">
        <v>144.64634299098799</v>
      </c>
      <c r="B24479">
        <v>37.266480468560999</v>
      </c>
      <c r="C24479">
        <v>2000</v>
      </c>
    </row>
    <row r="24480" spans="1:11" x14ac:dyDescent="0.25">
      <c r="A24480" t="s">
        <v>83</v>
      </c>
    </row>
    <row r="24481" spans="1:11" x14ac:dyDescent="0.25">
      <c r="A24481">
        <v>808</v>
      </c>
      <c r="B24481">
        <v>0</v>
      </c>
      <c r="C24481">
        <v>1.96475210086189</v>
      </c>
      <c r="D24481">
        <v>2.0784048028972402</v>
      </c>
      <c r="E24481">
        <v>6</v>
      </c>
      <c r="F24481">
        <v>1.01722196789785</v>
      </c>
      <c r="G24481" t="s">
        <v>81</v>
      </c>
      <c r="H24481" t="s">
        <v>81</v>
      </c>
      <c r="I24481">
        <v>3004</v>
      </c>
      <c r="J24481">
        <v>503</v>
      </c>
      <c r="K24481">
        <v>6.8245727771333697E-2</v>
      </c>
    </row>
    <row r="24482" spans="1:11" x14ac:dyDescent="0.25">
      <c r="A24482" t="s">
        <v>82</v>
      </c>
    </row>
    <row r="24483" spans="1:11" x14ac:dyDescent="0.25">
      <c r="A24483">
        <v>103.612636174822</v>
      </c>
      <c r="B24483">
        <v>90.398545578312195</v>
      </c>
      <c r="C24483">
        <v>2000</v>
      </c>
    </row>
    <row r="24484" spans="1:11" x14ac:dyDescent="0.25">
      <c r="A24484">
        <v>102.223346640952</v>
      </c>
      <c r="B24484">
        <v>89.009256044442296</v>
      </c>
      <c r="C24484">
        <v>2000</v>
      </c>
    </row>
    <row r="24485" spans="1:11" x14ac:dyDescent="0.25">
      <c r="A24485">
        <v>101.78633061650299</v>
      </c>
      <c r="B24485">
        <v>89.446272068891105</v>
      </c>
      <c r="C24485">
        <v>2001</v>
      </c>
    </row>
    <row r="24486" spans="1:11" x14ac:dyDescent="0.25">
      <c r="A24486">
        <v>103.17562015037301</v>
      </c>
      <c r="B24486">
        <v>90.835561602761004</v>
      </c>
      <c r="C24486">
        <v>2001</v>
      </c>
    </row>
    <row r="24487" spans="1:11" x14ac:dyDescent="0.25">
      <c r="A24487">
        <v>104.645274280552</v>
      </c>
      <c r="B24487">
        <v>92.305215732940297</v>
      </c>
      <c r="C24487">
        <v>2001</v>
      </c>
    </row>
    <row r="24488" spans="1:11" x14ac:dyDescent="0.25">
      <c r="A24488">
        <v>105.082290305001</v>
      </c>
      <c r="B24488">
        <v>91.868199708491503</v>
      </c>
      <c r="C24488">
        <v>2000</v>
      </c>
    </row>
    <row r="24489" spans="1:11" x14ac:dyDescent="0.25">
      <c r="A24489" t="s">
        <v>83</v>
      </c>
    </row>
    <row r="24490" spans="1:11" x14ac:dyDescent="0.25">
      <c r="A24490">
        <v>848</v>
      </c>
      <c r="B24490">
        <v>0</v>
      </c>
      <c r="C24490">
        <v>1.6258822903042001</v>
      </c>
      <c r="D24490">
        <v>2.4153273323690598</v>
      </c>
      <c r="E24490">
        <v>6</v>
      </c>
      <c r="F24490">
        <v>1.01722196789785</v>
      </c>
      <c r="G24490" t="s">
        <v>81</v>
      </c>
      <c r="H24490" t="s">
        <v>81</v>
      </c>
      <c r="I24490">
        <v>1660</v>
      </c>
      <c r="J24490">
        <v>1537</v>
      </c>
      <c r="K24490">
        <v>6.8063830090468305E-2</v>
      </c>
    </row>
    <row r="24491" spans="1:11" x14ac:dyDescent="0.25">
      <c r="A24491" t="s">
        <v>82</v>
      </c>
    </row>
    <row r="24492" spans="1:11" x14ac:dyDescent="0.25">
      <c r="A24492">
        <v>94.888231641099694</v>
      </c>
      <c r="B24492">
        <v>32.608899493049499</v>
      </c>
      <c r="C24492">
        <v>2000</v>
      </c>
    </row>
    <row r="24493" spans="1:11" x14ac:dyDescent="0.25">
      <c r="A24493">
        <v>93.7385592482145</v>
      </c>
      <c r="B24493">
        <v>31.459227100164298</v>
      </c>
      <c r="C24493">
        <v>2000</v>
      </c>
    </row>
    <row r="24494" spans="1:11" x14ac:dyDescent="0.25">
      <c r="A24494">
        <v>94.175575272663295</v>
      </c>
      <c r="B24494">
        <v>31.0222110757155</v>
      </c>
      <c r="C24494">
        <v>2001</v>
      </c>
    </row>
    <row r="24495" spans="1:11" x14ac:dyDescent="0.25">
      <c r="A24495">
        <v>95.325247665548503</v>
      </c>
      <c r="B24495">
        <v>32.171883468600697</v>
      </c>
      <c r="C24495">
        <v>2001</v>
      </c>
    </row>
    <row r="24496" spans="1:11" x14ac:dyDescent="0.25">
      <c r="A24496">
        <v>97.0331420010519</v>
      </c>
      <c r="B24496">
        <v>33.879777804104002</v>
      </c>
      <c r="C24496">
        <v>2001</v>
      </c>
    </row>
    <row r="24497" spans="1:11" x14ac:dyDescent="0.25">
      <c r="A24497">
        <v>96.596125976603105</v>
      </c>
      <c r="B24497">
        <v>34.316793828552903</v>
      </c>
      <c r="C24497">
        <v>2000</v>
      </c>
    </row>
    <row r="24498" spans="1:11" x14ac:dyDescent="0.25">
      <c r="A24498" t="s">
        <v>83</v>
      </c>
    </row>
    <row r="24499" spans="1:11" x14ac:dyDescent="0.25">
      <c r="A24499">
        <v>2936</v>
      </c>
      <c r="B24499">
        <v>0</v>
      </c>
      <c r="C24499">
        <v>1.4937073939066501</v>
      </c>
      <c r="D24499">
        <v>2.5417717593219198</v>
      </c>
      <c r="E24499">
        <v>6</v>
      </c>
      <c r="F24499">
        <v>1.01722196789785</v>
      </c>
      <c r="G24499" t="s">
        <v>81</v>
      </c>
      <c r="H24499" t="s">
        <v>81</v>
      </c>
      <c r="I24499">
        <v>3158</v>
      </c>
      <c r="J24499">
        <v>4201</v>
      </c>
      <c r="K24499">
        <v>6.9339403104299396E-2</v>
      </c>
    </row>
    <row r="24500" spans="1:11" x14ac:dyDescent="0.25">
      <c r="A24500" t="s">
        <v>82</v>
      </c>
    </row>
    <row r="24501" spans="1:11" x14ac:dyDescent="0.25">
      <c r="A24501">
        <v>55.038453621337602</v>
      </c>
      <c r="B24501">
        <v>12.969170163841399</v>
      </c>
      <c r="C24501">
        <v>2000</v>
      </c>
    </row>
    <row r="24502" spans="1:11" x14ac:dyDescent="0.25">
      <c r="A24502">
        <v>53.982242993997701</v>
      </c>
      <c r="B24502">
        <v>11.9129595365015</v>
      </c>
      <c r="C24502">
        <v>2000</v>
      </c>
    </row>
    <row r="24503" spans="1:11" x14ac:dyDescent="0.25">
      <c r="A24503">
        <v>53.545226969548899</v>
      </c>
      <c r="B24503">
        <v>12.3499755609503</v>
      </c>
      <c r="C24503">
        <v>2001</v>
      </c>
    </row>
    <row r="24504" spans="1:11" x14ac:dyDescent="0.25">
      <c r="A24504">
        <v>54.6014375968888</v>
      </c>
      <c r="B24504">
        <v>13.406186188290199</v>
      </c>
      <c r="C24504">
        <v>2001</v>
      </c>
    </row>
    <row r="24505" spans="1:11" x14ac:dyDescent="0.25">
      <c r="A24505">
        <v>56.3987416441337</v>
      </c>
      <c r="B24505">
        <v>15.203490235535201</v>
      </c>
      <c r="C24505">
        <v>2001</v>
      </c>
    </row>
    <row r="24506" spans="1:11" x14ac:dyDescent="0.25">
      <c r="A24506">
        <v>56.835757668582602</v>
      </c>
      <c r="B24506">
        <v>14.766474211086299</v>
      </c>
      <c r="C24506">
        <v>2000</v>
      </c>
    </row>
    <row r="24507" spans="1:11" x14ac:dyDescent="0.25">
      <c r="A24507" t="s">
        <v>83</v>
      </c>
    </row>
    <row r="24508" spans="1:11" x14ac:dyDescent="0.25">
      <c r="A24508">
        <v>3008</v>
      </c>
      <c r="B24508">
        <v>0</v>
      </c>
      <c r="C24508">
        <v>3.2124670068923802</v>
      </c>
      <c r="D24508">
        <v>0.822886585069043</v>
      </c>
      <c r="E24508">
        <v>6</v>
      </c>
      <c r="F24508">
        <v>1.01722196789785</v>
      </c>
      <c r="G24508" t="s">
        <v>81</v>
      </c>
      <c r="H24508" t="s">
        <v>81</v>
      </c>
      <c r="I24508">
        <v>3292</v>
      </c>
      <c r="J24508">
        <v>4592</v>
      </c>
      <c r="K24508">
        <v>6.9370689922378395E-2</v>
      </c>
    </row>
    <row r="24509" spans="1:11" x14ac:dyDescent="0.25">
      <c r="A24509" t="s">
        <v>82</v>
      </c>
    </row>
    <row r="24510" spans="1:11" x14ac:dyDescent="0.25">
      <c r="A24510">
        <v>116.889837923879</v>
      </c>
      <c r="B24510">
        <v>36.386482321832702</v>
      </c>
      <c r="C24510">
        <v>2000</v>
      </c>
    </row>
    <row r="24511" spans="1:11" x14ac:dyDescent="0.25">
      <c r="A24511">
        <v>114.618280718967</v>
      </c>
      <c r="B24511">
        <v>34.1149251169211</v>
      </c>
      <c r="C24511">
        <v>2000</v>
      </c>
    </row>
    <row r="24512" spans="1:11" x14ac:dyDescent="0.25">
      <c r="A24512">
        <v>115.05529674341599</v>
      </c>
      <c r="B24512">
        <v>33.677909092472298</v>
      </c>
      <c r="C24512">
        <v>2001</v>
      </c>
    </row>
    <row r="24513" spans="1:11" x14ac:dyDescent="0.25">
      <c r="A24513">
        <v>117.326853948327</v>
      </c>
      <c r="B24513">
        <v>35.9494662973839</v>
      </c>
      <c r="C24513">
        <v>2001</v>
      </c>
    </row>
    <row r="24514" spans="1:11" x14ac:dyDescent="0.25">
      <c r="A24514">
        <v>117.908722632777</v>
      </c>
      <c r="B24514">
        <v>36.531334981833702</v>
      </c>
      <c r="C24514">
        <v>2001</v>
      </c>
    </row>
    <row r="24515" spans="1:11" x14ac:dyDescent="0.25">
      <c r="A24515">
        <v>117.47170660832801</v>
      </c>
      <c r="B24515">
        <v>36.968351006282496</v>
      </c>
      <c r="C24515">
        <v>2000</v>
      </c>
    </row>
    <row r="24516" spans="1:11" x14ac:dyDescent="0.25">
      <c r="A24516" t="s">
        <v>83</v>
      </c>
    </row>
    <row r="24517" spans="1:11" x14ac:dyDescent="0.25">
      <c r="A24517">
        <v>1325</v>
      </c>
      <c r="B24517">
        <v>0</v>
      </c>
      <c r="C24517">
        <v>0.49321870938982898</v>
      </c>
      <c r="D24517">
        <v>3.5407957494162301</v>
      </c>
      <c r="E24517">
        <v>6</v>
      </c>
      <c r="F24517">
        <v>1.01722196789785</v>
      </c>
      <c r="G24517" t="s">
        <v>81</v>
      </c>
      <c r="H24517" t="s">
        <v>81</v>
      </c>
      <c r="I24517">
        <v>1169</v>
      </c>
      <c r="J24517">
        <v>3796</v>
      </c>
      <c r="K24517">
        <v>6.8683351093315997E-2</v>
      </c>
    </row>
    <row r="24518" spans="1:11" x14ac:dyDescent="0.25">
      <c r="A24518" t="s">
        <v>82</v>
      </c>
    </row>
    <row r="24519" spans="1:11" x14ac:dyDescent="0.25">
      <c r="A24519">
        <v>25.831061454406701</v>
      </c>
      <c r="B24519">
        <v>26.6700660198367</v>
      </c>
      <c r="C24519">
        <v>2000</v>
      </c>
    </row>
    <row r="24520" spans="1:11" x14ac:dyDescent="0.25">
      <c r="A24520">
        <v>25.482303160389101</v>
      </c>
      <c r="B24520">
        <v>26.321307725819</v>
      </c>
      <c r="C24520">
        <v>2000</v>
      </c>
    </row>
    <row r="24521" spans="1:11" x14ac:dyDescent="0.25">
      <c r="A24521">
        <v>25.0452871359402</v>
      </c>
      <c r="B24521">
        <v>26.758323750267898</v>
      </c>
      <c r="C24521">
        <v>2001</v>
      </c>
    </row>
    <row r="24522" spans="1:11" x14ac:dyDescent="0.25">
      <c r="A24522">
        <v>25.394045429957899</v>
      </c>
      <c r="B24522">
        <v>27.107082044285502</v>
      </c>
      <c r="C24522">
        <v>2001</v>
      </c>
    </row>
    <row r="24523" spans="1:11" x14ac:dyDescent="0.25">
      <c r="A24523">
        <v>27.897766115166601</v>
      </c>
      <c r="B24523">
        <v>29.6108027294942</v>
      </c>
      <c r="C24523">
        <v>2001</v>
      </c>
    </row>
    <row r="24524" spans="1:11" x14ac:dyDescent="0.25">
      <c r="A24524">
        <v>28.334782139615399</v>
      </c>
      <c r="B24524">
        <v>29.173786705045401</v>
      </c>
      <c r="C24524">
        <v>2000</v>
      </c>
    </row>
    <row r="24525" spans="1:11" x14ac:dyDescent="0.25">
      <c r="A24525" t="s">
        <v>83</v>
      </c>
    </row>
    <row r="24526" spans="1:11" x14ac:dyDescent="0.25">
      <c r="A24526">
        <v>1186</v>
      </c>
      <c r="B24526">
        <v>0</v>
      </c>
      <c r="C24526">
        <v>0.76119996089458697</v>
      </c>
      <c r="D24526">
        <v>3.27051445282255</v>
      </c>
      <c r="E24526">
        <v>6</v>
      </c>
      <c r="F24526">
        <v>1.01722196789785</v>
      </c>
      <c r="G24526" t="s">
        <v>81</v>
      </c>
      <c r="H24526" t="s">
        <v>81</v>
      </c>
      <c r="I24526">
        <v>1553</v>
      </c>
      <c r="J24526">
        <v>2332</v>
      </c>
      <c r="K24526">
        <v>6.8592920878615599E-2</v>
      </c>
    </row>
    <row r="24527" spans="1:11" x14ac:dyDescent="0.25">
      <c r="A24527" t="s">
        <v>82</v>
      </c>
    </row>
    <row r="24528" spans="1:11" x14ac:dyDescent="0.25">
      <c r="A24528">
        <v>16.006779449059199</v>
      </c>
      <c r="B24528">
        <v>67.670646826587699</v>
      </c>
      <c r="C24528">
        <v>2000</v>
      </c>
    </row>
    <row r="24529" spans="1:11" x14ac:dyDescent="0.25">
      <c r="A24529">
        <v>15.468529794871699</v>
      </c>
      <c r="B24529">
        <v>67.132397172400204</v>
      </c>
      <c r="C24529">
        <v>2000</v>
      </c>
    </row>
    <row r="24530" spans="1:11" x14ac:dyDescent="0.25">
      <c r="A24530">
        <v>15.031513770422899</v>
      </c>
      <c r="B24530">
        <v>67.569413196849098</v>
      </c>
      <c r="C24530">
        <v>2001</v>
      </c>
    </row>
    <row r="24531" spans="1:11" x14ac:dyDescent="0.25">
      <c r="A24531">
        <v>15.5697634246104</v>
      </c>
      <c r="B24531">
        <v>68.107662851036594</v>
      </c>
      <c r="C24531">
        <v>2001</v>
      </c>
    </row>
    <row r="24532" spans="1:11" x14ac:dyDescent="0.25">
      <c r="A24532">
        <v>17.882366372169798</v>
      </c>
      <c r="B24532">
        <v>70.420265798596006</v>
      </c>
      <c r="C24532">
        <v>2001</v>
      </c>
    </row>
    <row r="24533" spans="1:11" x14ac:dyDescent="0.25">
      <c r="A24533">
        <v>18.3193823966187</v>
      </c>
      <c r="B24533">
        <v>69.983249774147197</v>
      </c>
      <c r="C24533">
        <v>2000</v>
      </c>
    </row>
    <row r="24534" spans="1:11" x14ac:dyDescent="0.25">
      <c r="A24534" t="s">
        <v>83</v>
      </c>
    </row>
    <row r="24535" spans="1:11" x14ac:dyDescent="0.25">
      <c r="A24535">
        <v>3301</v>
      </c>
      <c r="B24535">
        <v>0</v>
      </c>
      <c r="C24535">
        <v>0.27653634393941201</v>
      </c>
      <c r="D24535">
        <v>3.75176358319223</v>
      </c>
      <c r="E24535">
        <v>6</v>
      </c>
      <c r="F24535">
        <v>1.01722196789785</v>
      </c>
      <c r="G24535" t="s">
        <v>81</v>
      </c>
      <c r="H24535" t="s">
        <v>81</v>
      </c>
      <c r="I24535">
        <v>1471</v>
      </c>
      <c r="J24535">
        <v>3049</v>
      </c>
      <c r="K24535">
        <v>6.9531280973323506E-2</v>
      </c>
    </row>
    <row r="24536" spans="1:11" x14ac:dyDescent="0.25">
      <c r="A24536" t="s">
        <v>82</v>
      </c>
    </row>
    <row r="24537" spans="1:11" x14ac:dyDescent="0.25">
      <c r="A24537">
        <v>42.379476083614797</v>
      </c>
      <c r="B24537">
        <v>104.65322488297799</v>
      </c>
      <c r="C24537">
        <v>2000</v>
      </c>
    </row>
    <row r="24538" spans="1:11" x14ac:dyDescent="0.25">
      <c r="A24538">
        <v>42.183935359570697</v>
      </c>
      <c r="B24538">
        <v>104.457684158934</v>
      </c>
      <c r="C24538">
        <v>2000</v>
      </c>
    </row>
    <row r="24539" spans="1:11" x14ac:dyDescent="0.25">
      <c r="A24539">
        <v>41.746919335121902</v>
      </c>
      <c r="B24539">
        <v>104.89470018338299</v>
      </c>
      <c r="C24539">
        <v>2001</v>
      </c>
    </row>
    <row r="24540" spans="1:11" x14ac:dyDescent="0.25">
      <c r="A24540">
        <v>41.942460059166002</v>
      </c>
      <c r="B24540">
        <v>105.090240907427</v>
      </c>
      <c r="C24540">
        <v>2001</v>
      </c>
    </row>
    <row r="24541" spans="1:11" x14ac:dyDescent="0.25">
      <c r="A24541">
        <v>44.595357530249899</v>
      </c>
      <c r="B24541">
        <v>107.74313837851101</v>
      </c>
      <c r="C24541">
        <v>2001</v>
      </c>
    </row>
    <row r="24542" spans="1:11" x14ac:dyDescent="0.25">
      <c r="A24542">
        <v>45.0323735546988</v>
      </c>
      <c r="B24542">
        <v>107.306122354062</v>
      </c>
      <c r="C24542">
        <v>2000</v>
      </c>
    </row>
    <row r="24543" spans="1:11" x14ac:dyDescent="0.25">
      <c r="A24543" t="s">
        <v>83</v>
      </c>
    </row>
    <row r="24544" spans="1:11" x14ac:dyDescent="0.25">
      <c r="A24544">
        <v>2653</v>
      </c>
      <c r="B24544">
        <v>0</v>
      </c>
      <c r="C24544">
        <v>0.891815342972478</v>
      </c>
      <c r="D24544">
        <v>3.1353934596023998</v>
      </c>
      <c r="E24544">
        <v>6</v>
      </c>
      <c r="F24544">
        <v>1.01722196789785</v>
      </c>
      <c r="G24544" t="s">
        <v>81</v>
      </c>
      <c r="H24544" t="s">
        <v>81</v>
      </c>
      <c r="I24544">
        <v>2776</v>
      </c>
      <c r="J24544">
        <v>404</v>
      </c>
      <c r="K24544">
        <v>6.9241300541595593E-2</v>
      </c>
    </row>
    <row r="24545" spans="1:11" x14ac:dyDescent="0.25">
      <c r="A24545" t="s">
        <v>82</v>
      </c>
    </row>
    <row r="24546" spans="1:11" x14ac:dyDescent="0.25">
      <c r="A24546">
        <v>89.078652228726597</v>
      </c>
      <c r="B24546">
        <v>69.210360670099007</v>
      </c>
      <c r="C24546">
        <v>2000</v>
      </c>
    </row>
    <row r="24547" spans="1:11" x14ac:dyDescent="0.25">
      <c r="A24547">
        <v>88.448043552144497</v>
      </c>
      <c r="B24547">
        <v>68.579751993516993</v>
      </c>
      <c r="C24547">
        <v>2000</v>
      </c>
    </row>
    <row r="24548" spans="1:11" x14ac:dyDescent="0.25">
      <c r="A24548">
        <v>88.011027527695703</v>
      </c>
      <c r="B24548">
        <v>69.016768017965802</v>
      </c>
      <c r="C24548">
        <v>2001</v>
      </c>
    </row>
    <row r="24549" spans="1:11" x14ac:dyDescent="0.25">
      <c r="A24549">
        <v>88.641636204277702</v>
      </c>
      <c r="B24549">
        <v>69.647376694547802</v>
      </c>
      <c r="C24549">
        <v>2001</v>
      </c>
    </row>
    <row r="24550" spans="1:11" x14ac:dyDescent="0.25">
      <c r="A24550">
        <v>90.858694181250499</v>
      </c>
      <c r="B24550">
        <v>71.864434671520598</v>
      </c>
      <c r="C24550">
        <v>2001</v>
      </c>
    </row>
    <row r="24551" spans="1:11" x14ac:dyDescent="0.25">
      <c r="A24551">
        <v>91.295710205699393</v>
      </c>
      <c r="B24551">
        <v>71.427418647071804</v>
      </c>
      <c r="C24551">
        <v>2000</v>
      </c>
    </row>
    <row r="24552" spans="1:11" x14ac:dyDescent="0.25">
      <c r="A24552" t="s">
        <v>83</v>
      </c>
    </row>
    <row r="24553" spans="1:11" x14ac:dyDescent="0.25">
      <c r="A24553">
        <v>2229</v>
      </c>
      <c r="B24553">
        <v>0</v>
      </c>
      <c r="C24553">
        <v>2.4836854533749202</v>
      </c>
      <c r="D24553">
        <v>1.53802949851423</v>
      </c>
      <c r="E24553">
        <v>6</v>
      </c>
      <c r="F24553">
        <v>1.01722196789785</v>
      </c>
      <c r="G24553" t="s">
        <v>81</v>
      </c>
      <c r="H24553" t="s">
        <v>81</v>
      </c>
      <c r="I24553">
        <v>502</v>
      </c>
      <c r="J24553">
        <v>807</v>
      </c>
      <c r="K24553">
        <v>6.9091993228211399E-2</v>
      </c>
    </row>
    <row r="24554" spans="1:11" x14ac:dyDescent="0.25">
      <c r="A24554" t="s">
        <v>82</v>
      </c>
    </row>
    <row r="24555" spans="1:11" x14ac:dyDescent="0.25">
      <c r="A24555">
        <v>113.607193462372</v>
      </c>
      <c r="B24555">
        <v>65.697090362053103</v>
      </c>
      <c r="C24555">
        <v>2000</v>
      </c>
    </row>
    <row r="24556" spans="1:11" x14ac:dyDescent="0.25">
      <c r="A24556">
        <v>111.85096263595599</v>
      </c>
      <c r="B24556">
        <v>63.940859535637301</v>
      </c>
      <c r="C24556">
        <v>2000</v>
      </c>
    </row>
    <row r="24557" spans="1:11" x14ac:dyDescent="0.25">
      <c r="A24557">
        <v>112.287978660405</v>
      </c>
      <c r="B24557">
        <v>63.503843511188499</v>
      </c>
      <c r="C24557">
        <v>2001</v>
      </c>
    </row>
    <row r="24558" spans="1:11" x14ac:dyDescent="0.25">
      <c r="A24558">
        <v>114.044209486821</v>
      </c>
      <c r="B24558">
        <v>65.260074337604294</v>
      </c>
      <c r="C24558">
        <v>2001</v>
      </c>
    </row>
    <row r="24559" spans="1:11" x14ac:dyDescent="0.25">
      <c r="A24559">
        <v>115.13176057488501</v>
      </c>
      <c r="B24559">
        <v>66.347625425668696</v>
      </c>
      <c r="C24559">
        <v>2001</v>
      </c>
    </row>
    <row r="24560" spans="1:11" x14ac:dyDescent="0.25">
      <c r="A24560">
        <v>114.69474455043699</v>
      </c>
      <c r="B24560">
        <v>66.784641450117505</v>
      </c>
      <c r="C24560">
        <v>2000</v>
      </c>
    </row>
    <row r="24561" spans="1:11" x14ac:dyDescent="0.25">
      <c r="A24561" t="s">
        <v>83</v>
      </c>
    </row>
    <row r="24562" spans="1:11" x14ac:dyDescent="0.25">
      <c r="A24562">
        <v>3694</v>
      </c>
      <c r="B24562">
        <v>0</v>
      </c>
      <c r="C24562">
        <v>1.71395008418186</v>
      </c>
      <c r="D24562">
        <v>2.3077648677072902</v>
      </c>
      <c r="E24562">
        <v>6</v>
      </c>
      <c r="F24562">
        <v>1.01722196789785</v>
      </c>
      <c r="G24562" t="s">
        <v>81</v>
      </c>
      <c r="H24562" t="s">
        <v>81</v>
      </c>
      <c r="I24562">
        <v>3785</v>
      </c>
      <c r="J24562">
        <v>4179</v>
      </c>
      <c r="K24562">
        <v>7.0008200870895307E-2</v>
      </c>
    </row>
    <row r="24563" spans="1:11" x14ac:dyDescent="0.25">
      <c r="A24563" t="s">
        <v>82</v>
      </c>
    </row>
    <row r="24564" spans="1:11" x14ac:dyDescent="0.25">
      <c r="A24564">
        <v>112.95149057216101</v>
      </c>
      <c r="B24564">
        <v>65.264223053713295</v>
      </c>
      <c r="C24564">
        <v>2000</v>
      </c>
    </row>
    <row r="24565" spans="1:11" x14ac:dyDescent="0.25">
      <c r="A24565">
        <v>111.739544845021</v>
      </c>
      <c r="B24565">
        <v>64.052277326573005</v>
      </c>
      <c r="C24565">
        <v>2000</v>
      </c>
    </row>
    <row r="24566" spans="1:11" x14ac:dyDescent="0.25">
      <c r="A24566">
        <v>111.30252882057199</v>
      </c>
      <c r="B24566">
        <v>64.4892933510218</v>
      </c>
      <c r="C24566">
        <v>2001</v>
      </c>
    </row>
    <row r="24567" spans="1:11" x14ac:dyDescent="0.25">
      <c r="A24567">
        <v>112.514474547712</v>
      </c>
      <c r="B24567">
        <v>65.701239078162104</v>
      </c>
      <c r="C24567">
        <v>2001</v>
      </c>
    </row>
    <row r="24568" spans="1:11" x14ac:dyDescent="0.25">
      <c r="A24568">
        <v>114.146310735052</v>
      </c>
      <c r="B24568">
        <v>67.333075265502004</v>
      </c>
      <c r="C24568">
        <v>2001</v>
      </c>
    </row>
    <row r="24569" spans="1:11" x14ac:dyDescent="0.25">
      <c r="A24569">
        <v>114.58332675950101</v>
      </c>
      <c r="B24569">
        <v>66.896059241053194</v>
      </c>
      <c r="C24569">
        <v>2000</v>
      </c>
    </row>
    <row r="24570" spans="1:11" x14ac:dyDescent="0.25">
      <c r="A24570" t="s">
        <v>83</v>
      </c>
    </row>
    <row r="24571" spans="1:11" x14ac:dyDescent="0.25">
      <c r="A24571">
        <v>2564</v>
      </c>
      <c r="B24571">
        <v>0</v>
      </c>
      <c r="C24571">
        <v>1.05657205759664</v>
      </c>
      <c r="D24571">
        <v>2.9641234819614701</v>
      </c>
      <c r="E24571">
        <v>6</v>
      </c>
      <c r="F24571">
        <v>1.01722196789785</v>
      </c>
      <c r="G24571" t="s">
        <v>81</v>
      </c>
      <c r="H24571" t="s">
        <v>81</v>
      </c>
      <c r="I24571">
        <v>4067</v>
      </c>
      <c r="J24571">
        <v>2964</v>
      </c>
      <c r="K24571">
        <v>6.9210073172135997E-2</v>
      </c>
    </row>
    <row r="24572" spans="1:11" x14ac:dyDescent="0.25">
      <c r="A24572" t="s">
        <v>82</v>
      </c>
    </row>
    <row r="24573" spans="1:11" x14ac:dyDescent="0.25">
      <c r="A24573">
        <v>96.171091025779404</v>
      </c>
      <c r="B24573">
        <v>31.974307768961701</v>
      </c>
      <c r="C24573">
        <v>2000</v>
      </c>
    </row>
    <row r="24574" spans="1:11" x14ac:dyDescent="0.25">
      <c r="A24574">
        <v>95.423981759040501</v>
      </c>
      <c r="B24574">
        <v>31.227198502222901</v>
      </c>
      <c r="C24574">
        <v>2000</v>
      </c>
    </row>
    <row r="24575" spans="1:11" x14ac:dyDescent="0.25">
      <c r="A24575">
        <v>95.860997783489395</v>
      </c>
      <c r="B24575">
        <v>30.790182477774099</v>
      </c>
      <c r="C24575">
        <v>2001</v>
      </c>
    </row>
    <row r="24576" spans="1:11" x14ac:dyDescent="0.25">
      <c r="A24576">
        <v>96.608107050228199</v>
      </c>
      <c r="B24576">
        <v>31.537291744512899</v>
      </c>
      <c r="C24576">
        <v>2001</v>
      </c>
    </row>
    <row r="24577" spans="1:11" x14ac:dyDescent="0.25">
      <c r="A24577">
        <v>98.7040588645974</v>
      </c>
      <c r="B24577">
        <v>33.6332435588821</v>
      </c>
      <c r="C24577">
        <v>2001</v>
      </c>
    </row>
    <row r="24578" spans="1:11" x14ac:dyDescent="0.25">
      <c r="A24578">
        <v>98.267042840148605</v>
      </c>
      <c r="B24578">
        <v>34.070259583331001</v>
      </c>
      <c r="C24578">
        <v>2000</v>
      </c>
    </row>
    <row r="24579" spans="1:11" x14ac:dyDescent="0.25">
      <c r="A24579" t="s">
        <v>83</v>
      </c>
    </row>
    <row r="24580" spans="1:11" x14ac:dyDescent="0.25">
      <c r="A24580">
        <v>3857</v>
      </c>
      <c r="B24580">
        <v>0</v>
      </c>
      <c r="C24580">
        <v>2.4424265070481401</v>
      </c>
      <c r="D24580">
        <v>1.5688838221318799</v>
      </c>
      <c r="E24580">
        <v>6</v>
      </c>
      <c r="F24580">
        <v>1.01722196789785</v>
      </c>
      <c r="G24580" t="s">
        <v>81</v>
      </c>
      <c r="H24580" t="s">
        <v>81</v>
      </c>
      <c r="I24580">
        <v>1768</v>
      </c>
      <c r="J24580">
        <v>3772</v>
      </c>
      <c r="K24580">
        <v>7.0226885392761604E-2</v>
      </c>
    </row>
    <row r="24581" spans="1:11" x14ac:dyDescent="0.25">
      <c r="A24581" t="s">
        <v>82</v>
      </c>
    </row>
    <row r="24582" spans="1:11" x14ac:dyDescent="0.25">
      <c r="A24582">
        <v>47.029337266003601</v>
      </c>
      <c r="B24582">
        <v>148.047242239144</v>
      </c>
      <c r="C24582">
        <v>2000</v>
      </c>
    </row>
    <row r="24583" spans="1:11" x14ac:dyDescent="0.25">
      <c r="A24583">
        <v>45.302280920320101</v>
      </c>
      <c r="B24583">
        <v>146.320185893461</v>
      </c>
      <c r="C24583">
        <v>2000</v>
      </c>
    </row>
    <row r="24584" spans="1:11" x14ac:dyDescent="0.25">
      <c r="A24584">
        <v>44.865264895871299</v>
      </c>
      <c r="B24584">
        <v>146.75720191790899</v>
      </c>
      <c r="C24584">
        <v>2001</v>
      </c>
    </row>
    <row r="24585" spans="1:11" x14ac:dyDescent="0.25">
      <c r="A24585">
        <v>46.592321241554799</v>
      </c>
      <c r="B24585">
        <v>148.48425826359301</v>
      </c>
      <c r="C24585">
        <v>2001</v>
      </c>
    </row>
    <row r="24586" spans="1:11" x14ac:dyDescent="0.25">
      <c r="A24586">
        <v>47.701689631078096</v>
      </c>
      <c r="B24586">
        <v>149.59362665311599</v>
      </c>
      <c r="C24586">
        <v>2001</v>
      </c>
    </row>
    <row r="24587" spans="1:11" x14ac:dyDescent="0.25">
      <c r="A24587">
        <v>48.138705655526898</v>
      </c>
      <c r="B24587">
        <v>149.15661062866701</v>
      </c>
      <c r="C24587">
        <v>2000</v>
      </c>
    </row>
    <row r="24588" spans="1:11" x14ac:dyDescent="0.25">
      <c r="A24588" t="s">
        <v>83</v>
      </c>
    </row>
    <row r="24589" spans="1:11" x14ac:dyDescent="0.25">
      <c r="A24589">
        <v>3828</v>
      </c>
      <c r="B24589">
        <v>0</v>
      </c>
      <c r="C24589">
        <v>5.3799994545045103E-3</v>
      </c>
      <c r="D24589">
        <v>4.0021931302804301</v>
      </c>
      <c r="E24589">
        <v>6</v>
      </c>
      <c r="F24589">
        <v>1.01722196789785</v>
      </c>
      <c r="G24589" t="s">
        <v>81</v>
      </c>
      <c r="H24589" t="s">
        <v>81</v>
      </c>
      <c r="I24589">
        <v>1546</v>
      </c>
      <c r="J24589">
        <v>1229</v>
      </c>
      <c r="K24589">
        <v>7.0213273749619401E-2</v>
      </c>
    </row>
    <row r="24590" spans="1:11" x14ac:dyDescent="0.25">
      <c r="A24590" t="s">
        <v>82</v>
      </c>
    </row>
    <row r="24591" spans="1:11" x14ac:dyDescent="0.25">
      <c r="A24591">
        <v>70.564688615759394</v>
      </c>
      <c r="B24591">
        <v>36.670116627905401</v>
      </c>
      <c r="C24591">
        <v>2000</v>
      </c>
    </row>
    <row r="24592" spans="1:11" x14ac:dyDescent="0.25">
      <c r="A24592">
        <v>70.560884381662305</v>
      </c>
      <c r="B24592">
        <v>36.666312393808298</v>
      </c>
      <c r="C24592">
        <v>2000</v>
      </c>
    </row>
    <row r="24593" spans="1:11" x14ac:dyDescent="0.25">
      <c r="A24593">
        <v>70.123868357213496</v>
      </c>
      <c r="B24593">
        <v>37.103328418257099</v>
      </c>
      <c r="C24593">
        <v>2001</v>
      </c>
    </row>
    <row r="24594" spans="1:11" x14ac:dyDescent="0.25">
      <c r="A24594">
        <v>70.127672591310599</v>
      </c>
      <c r="B24594">
        <v>37.107132652354203</v>
      </c>
      <c r="C24594">
        <v>2001</v>
      </c>
    </row>
    <row r="24595" spans="1:11" x14ac:dyDescent="0.25">
      <c r="A24595">
        <v>72.957650493350101</v>
      </c>
      <c r="B24595">
        <v>39.937110554393698</v>
      </c>
      <c r="C24595">
        <v>2001</v>
      </c>
    </row>
    <row r="24596" spans="1:11" x14ac:dyDescent="0.25">
      <c r="A24596">
        <v>73.394666517798896</v>
      </c>
      <c r="B24596">
        <v>39.500094529944903</v>
      </c>
      <c r="C24596">
        <v>2000</v>
      </c>
    </row>
    <row r="24597" spans="1:11" x14ac:dyDescent="0.25">
      <c r="A24597" t="s">
        <v>83</v>
      </c>
    </row>
    <row r="24598" spans="1:11" x14ac:dyDescent="0.25">
      <c r="A24598">
        <v>1967</v>
      </c>
      <c r="B24598">
        <v>0</v>
      </c>
      <c r="C24598">
        <v>1.5325839028383501</v>
      </c>
      <c r="D24598">
        <v>2.4734912033071601</v>
      </c>
      <c r="E24598">
        <v>6</v>
      </c>
      <c r="F24598">
        <v>1.01722196789785</v>
      </c>
      <c r="G24598" t="s">
        <v>81</v>
      </c>
      <c r="H24598" t="s">
        <v>81</v>
      </c>
      <c r="I24598">
        <v>3470</v>
      </c>
      <c r="J24598">
        <v>2434</v>
      </c>
      <c r="K24598">
        <v>6.9000702851662404E-2</v>
      </c>
    </row>
    <row r="24599" spans="1:11" x14ac:dyDescent="0.25">
      <c r="A24599" t="s">
        <v>82</v>
      </c>
    </row>
    <row r="24600" spans="1:11" x14ac:dyDescent="0.25">
      <c r="A24600">
        <v>92.104268462450193</v>
      </c>
      <c r="B24600">
        <v>108.94819242737201</v>
      </c>
      <c r="C24600">
        <v>2000</v>
      </c>
    </row>
    <row r="24601" spans="1:11" x14ac:dyDescent="0.25">
      <c r="A24601">
        <v>91.020567992015799</v>
      </c>
      <c r="B24601">
        <v>107.864491956938</v>
      </c>
      <c r="C24601">
        <v>2000</v>
      </c>
    </row>
    <row r="24602" spans="1:11" x14ac:dyDescent="0.25">
      <c r="A24602">
        <v>91.457584016464594</v>
      </c>
      <c r="B24602">
        <v>107.427475932489</v>
      </c>
      <c r="C24602">
        <v>2001</v>
      </c>
    </row>
    <row r="24603" spans="1:11" x14ac:dyDescent="0.25">
      <c r="A24603">
        <v>92.541284486899002</v>
      </c>
      <c r="B24603">
        <v>108.511176402923</v>
      </c>
      <c r="C24603">
        <v>2001</v>
      </c>
    </row>
    <row r="24604" spans="1:11" x14ac:dyDescent="0.25">
      <c r="A24604">
        <v>94.290306889962807</v>
      </c>
      <c r="B24604">
        <v>110.260198805987</v>
      </c>
      <c r="C24604">
        <v>2001</v>
      </c>
    </row>
    <row r="24605" spans="1:11" x14ac:dyDescent="0.25">
      <c r="A24605">
        <v>93.853290865513998</v>
      </c>
      <c r="B24605">
        <v>110.697214830436</v>
      </c>
      <c r="C24605">
        <v>2000</v>
      </c>
    </row>
    <row r="24606" spans="1:11" x14ac:dyDescent="0.25">
      <c r="A24606" t="s">
        <v>83</v>
      </c>
    </row>
    <row r="24607" spans="1:11" x14ac:dyDescent="0.25">
      <c r="A24607">
        <v>4273</v>
      </c>
      <c r="B24607">
        <v>0</v>
      </c>
      <c r="C24607">
        <v>1.84186880018402</v>
      </c>
      <c r="D24607">
        <v>2.16382806098053</v>
      </c>
      <c r="E24607">
        <v>6</v>
      </c>
      <c r="F24607">
        <v>1.01722196789785</v>
      </c>
      <c r="G24607" t="s">
        <v>81</v>
      </c>
      <c r="H24607" t="s">
        <v>81</v>
      </c>
      <c r="I24607">
        <v>1397</v>
      </c>
      <c r="J24607">
        <v>1083</v>
      </c>
      <c r="K24607">
        <v>7.0945049544160296E-2</v>
      </c>
    </row>
    <row r="24608" spans="1:11" x14ac:dyDescent="0.25">
      <c r="A24608" t="s">
        <v>82</v>
      </c>
    </row>
    <row r="24609" spans="1:11" x14ac:dyDescent="0.25">
      <c r="A24609">
        <v>60.3078483689103</v>
      </c>
      <c r="B24609">
        <v>121.171637118413</v>
      </c>
      <c r="C24609">
        <v>2000</v>
      </c>
    </row>
    <row r="24610" spans="1:11" x14ac:dyDescent="0.25">
      <c r="A24610">
        <v>59.005450450244197</v>
      </c>
      <c r="B24610">
        <v>119.869239199747</v>
      </c>
      <c r="C24610">
        <v>2000</v>
      </c>
    </row>
    <row r="24611" spans="1:11" x14ac:dyDescent="0.25">
      <c r="A24611">
        <v>58.568434425795402</v>
      </c>
      <c r="B24611">
        <v>120.30625522419599</v>
      </c>
      <c r="C24611">
        <v>2001</v>
      </c>
    </row>
    <row r="24612" spans="1:11" x14ac:dyDescent="0.25">
      <c r="A24612">
        <v>59.870832344461398</v>
      </c>
      <c r="B24612">
        <v>121.608653142862</v>
      </c>
      <c r="C24612">
        <v>2001</v>
      </c>
    </row>
    <row r="24613" spans="1:11" x14ac:dyDescent="0.25">
      <c r="A24613">
        <v>61.400889839702501</v>
      </c>
      <c r="B24613">
        <v>123.13871063810301</v>
      </c>
      <c r="C24613">
        <v>2001</v>
      </c>
    </row>
    <row r="24614" spans="1:11" x14ac:dyDescent="0.25">
      <c r="A24614">
        <v>61.837905864151303</v>
      </c>
      <c r="B24614">
        <v>122.701694613654</v>
      </c>
      <c r="C24614">
        <v>2000</v>
      </c>
    </row>
    <row r="24615" spans="1:11" x14ac:dyDescent="0.25">
      <c r="A24615" t="s">
        <v>83</v>
      </c>
    </row>
    <row r="24616" spans="1:11" x14ac:dyDescent="0.25">
      <c r="A24616">
        <v>1038</v>
      </c>
      <c r="B24616">
        <v>0</v>
      </c>
      <c r="C24616">
        <v>0.44605049161829402</v>
      </c>
      <c r="D24616">
        <v>3.55821472088381</v>
      </c>
      <c r="E24616">
        <v>6</v>
      </c>
      <c r="F24616">
        <v>1.01722196789785</v>
      </c>
      <c r="G24616" t="s">
        <v>81</v>
      </c>
      <c r="H24616" t="s">
        <v>81</v>
      </c>
      <c r="I24616">
        <v>1041</v>
      </c>
      <c r="J24616">
        <v>3433</v>
      </c>
      <c r="K24616">
        <v>6.8418250283065293E-2</v>
      </c>
    </row>
    <row r="24617" spans="1:11" x14ac:dyDescent="0.25">
      <c r="A24617" t="s">
        <v>82</v>
      </c>
    </row>
    <row r="24618" spans="1:11" x14ac:dyDescent="0.25">
      <c r="A24618">
        <v>141.98262260015699</v>
      </c>
      <c r="B24618">
        <v>28.436760155683</v>
      </c>
      <c r="C24618">
        <v>2000</v>
      </c>
    </row>
    <row r="24619" spans="1:11" x14ac:dyDescent="0.25">
      <c r="A24619">
        <v>141.66721727278201</v>
      </c>
      <c r="B24619">
        <v>28.1213548283081</v>
      </c>
      <c r="C24619">
        <v>2000</v>
      </c>
    </row>
    <row r="24620" spans="1:11" x14ac:dyDescent="0.25">
      <c r="A24620">
        <v>142.10423329723099</v>
      </c>
      <c r="B24620">
        <v>27.684338803859301</v>
      </c>
      <c r="C24620">
        <v>2001</v>
      </c>
    </row>
    <row r="24621" spans="1:11" x14ac:dyDescent="0.25">
      <c r="A24621">
        <v>142.41963862460599</v>
      </c>
      <c r="B24621">
        <v>27.999744131234198</v>
      </c>
      <c r="C24621">
        <v>2001</v>
      </c>
    </row>
    <row r="24622" spans="1:11" x14ac:dyDescent="0.25">
      <c r="A24622">
        <v>144.93567638266001</v>
      </c>
      <c r="B24622">
        <v>30.515781889288899</v>
      </c>
      <c r="C24622">
        <v>2001</v>
      </c>
    </row>
    <row r="24623" spans="1:11" x14ac:dyDescent="0.25">
      <c r="A24623">
        <v>144.49866035821199</v>
      </c>
      <c r="B24623">
        <v>30.952797913737701</v>
      </c>
      <c r="C24623">
        <v>2000</v>
      </c>
    </row>
    <row r="24624" spans="1:11" x14ac:dyDescent="0.25">
      <c r="A24624" t="s">
        <v>83</v>
      </c>
    </row>
    <row r="24625" spans="1:11" x14ac:dyDescent="0.25">
      <c r="A24625">
        <v>4451</v>
      </c>
      <c r="B24625">
        <v>0</v>
      </c>
      <c r="C24625">
        <v>2.8200830949761801</v>
      </c>
      <c r="D24625">
        <v>1.18418211752592</v>
      </c>
      <c r="E24625">
        <v>6</v>
      </c>
      <c r="F24625">
        <v>1.01722196789785</v>
      </c>
      <c r="G24625" t="s">
        <v>81</v>
      </c>
      <c r="H24625" t="s">
        <v>81</v>
      </c>
      <c r="I24625">
        <v>1041</v>
      </c>
      <c r="J24625">
        <v>1873</v>
      </c>
      <c r="K24625">
        <v>7.1260800954795298E-2</v>
      </c>
    </row>
    <row r="24626" spans="1:11" x14ac:dyDescent="0.25">
      <c r="A24626" t="s">
        <v>82</v>
      </c>
    </row>
    <row r="24627" spans="1:11" x14ac:dyDescent="0.25">
      <c r="A24627">
        <v>144.577863161717</v>
      </c>
      <c r="B24627">
        <v>29.1989086993078</v>
      </c>
      <c r="C24627">
        <v>2000</v>
      </c>
    </row>
    <row r="24628" spans="1:11" x14ac:dyDescent="0.25">
      <c r="A24628">
        <v>142.58376328175001</v>
      </c>
      <c r="B24628">
        <v>27.204808819340599</v>
      </c>
      <c r="C24628">
        <v>2000</v>
      </c>
    </row>
    <row r="24629" spans="1:11" x14ac:dyDescent="0.25">
      <c r="A24629">
        <v>142.146747257301</v>
      </c>
      <c r="B24629">
        <v>27.641824843789401</v>
      </c>
      <c r="C24629">
        <v>2001</v>
      </c>
    </row>
    <row r="24630" spans="1:11" x14ac:dyDescent="0.25">
      <c r="A24630">
        <v>144.140847137268</v>
      </c>
      <c r="B24630">
        <v>29.635924723756599</v>
      </c>
      <c r="C24630">
        <v>2001</v>
      </c>
    </row>
    <row r="24631" spans="1:11" x14ac:dyDescent="0.25">
      <c r="A24631">
        <v>144.97819034272999</v>
      </c>
      <c r="B24631">
        <v>30.473267929218999</v>
      </c>
      <c r="C24631">
        <v>2001</v>
      </c>
    </row>
    <row r="24632" spans="1:11" x14ac:dyDescent="0.25">
      <c r="A24632">
        <v>145.415206367179</v>
      </c>
      <c r="B24632">
        <v>30.0362519047702</v>
      </c>
      <c r="C24632">
        <v>2000</v>
      </c>
    </row>
    <row r="24633" spans="1:11" x14ac:dyDescent="0.25">
      <c r="A24633" t="s">
        <v>83</v>
      </c>
    </row>
    <row r="24634" spans="1:11" x14ac:dyDescent="0.25">
      <c r="A24634">
        <v>2418</v>
      </c>
      <c r="B24634">
        <v>0</v>
      </c>
      <c r="C24634">
        <v>1.6599633827079301</v>
      </c>
      <c r="D24634">
        <v>2.3424788241661898</v>
      </c>
      <c r="E24634">
        <v>6</v>
      </c>
      <c r="F24634">
        <v>1.01722196789785</v>
      </c>
      <c r="G24634" t="s">
        <v>81</v>
      </c>
      <c r="H24634" t="s">
        <v>81</v>
      </c>
      <c r="I24634">
        <v>3528</v>
      </c>
      <c r="J24634">
        <v>1565</v>
      </c>
      <c r="K24634">
        <v>6.9157418831043496E-2</v>
      </c>
    </row>
    <row r="24635" spans="1:11" x14ac:dyDescent="0.25">
      <c r="A24635" t="s">
        <v>82</v>
      </c>
    </row>
    <row r="24636" spans="1:11" x14ac:dyDescent="0.25">
      <c r="A24636">
        <v>33.163649297865703</v>
      </c>
      <c r="B24636">
        <v>135.48238565841399</v>
      </c>
      <c r="C24636">
        <v>2000</v>
      </c>
    </row>
    <row r="24637" spans="1:11" x14ac:dyDescent="0.25">
      <c r="A24637">
        <v>31.9898779334316</v>
      </c>
      <c r="B24637">
        <v>134.30861429397899</v>
      </c>
      <c r="C24637">
        <v>2000</v>
      </c>
    </row>
    <row r="24638" spans="1:11" x14ac:dyDescent="0.25">
      <c r="A24638">
        <v>32.426893957880402</v>
      </c>
      <c r="B24638">
        <v>133.87159826953101</v>
      </c>
      <c r="C24638">
        <v>2001</v>
      </c>
    </row>
    <row r="24639" spans="1:11" x14ac:dyDescent="0.25">
      <c r="A24639">
        <v>33.600665322314498</v>
      </c>
      <c r="B24639">
        <v>135.04536963396501</v>
      </c>
      <c r="C24639">
        <v>2001</v>
      </c>
    </row>
    <row r="24640" spans="1:11" x14ac:dyDescent="0.25">
      <c r="A24640">
        <v>35.257047983668301</v>
      </c>
      <c r="B24640">
        <v>136.70175229531901</v>
      </c>
      <c r="C24640">
        <v>2001</v>
      </c>
    </row>
    <row r="24641" spans="1:11" x14ac:dyDescent="0.25">
      <c r="A24641">
        <v>34.820031959219499</v>
      </c>
      <c r="B24641">
        <v>137.138768319767</v>
      </c>
      <c r="C24641">
        <v>2000</v>
      </c>
    </row>
    <row r="24642" spans="1:11" x14ac:dyDescent="0.25">
      <c r="A24642" t="s">
        <v>83</v>
      </c>
    </row>
    <row r="24643" spans="1:11" x14ac:dyDescent="0.25">
      <c r="A24643">
        <v>3313</v>
      </c>
      <c r="B24643">
        <v>0</v>
      </c>
      <c r="C24643">
        <v>0.81565793226840799</v>
      </c>
      <c r="D24643">
        <v>3.1867005121937702</v>
      </c>
      <c r="E24643">
        <v>6</v>
      </c>
      <c r="F24643">
        <v>1.01722196789785</v>
      </c>
      <c r="G24643" t="s">
        <v>81</v>
      </c>
      <c r="H24643" t="s">
        <v>81</v>
      </c>
      <c r="I24643">
        <v>3874</v>
      </c>
      <c r="J24643">
        <v>1783</v>
      </c>
      <c r="K24643">
        <v>6.9534244000091297E-2</v>
      </c>
    </row>
    <row r="24644" spans="1:11" x14ac:dyDescent="0.25">
      <c r="A24644" t="s">
        <v>82</v>
      </c>
    </row>
    <row r="24645" spans="1:11" x14ac:dyDescent="0.25">
      <c r="A24645">
        <v>60.579121649539402</v>
      </c>
      <c r="B24645">
        <v>129.13789306167899</v>
      </c>
      <c r="C24645">
        <v>2000</v>
      </c>
    </row>
    <row r="24646" spans="1:11" x14ac:dyDescent="0.25">
      <c r="A24646">
        <v>60.0023643945038</v>
      </c>
      <c r="B24646">
        <v>128.56113580664299</v>
      </c>
      <c r="C24646">
        <v>2000</v>
      </c>
    </row>
    <row r="24647" spans="1:11" x14ac:dyDescent="0.25">
      <c r="A24647">
        <v>60.439380418952702</v>
      </c>
      <c r="B24647">
        <v>128.12411978219501</v>
      </c>
      <c r="C24647">
        <v>2001</v>
      </c>
    </row>
    <row r="24648" spans="1:11" x14ac:dyDescent="0.25">
      <c r="A24648">
        <v>61.016137673988197</v>
      </c>
      <c r="B24648">
        <v>128.70087703722999</v>
      </c>
      <c r="C24648">
        <v>2001</v>
      </c>
    </row>
    <row r="24649" spans="1:11" x14ac:dyDescent="0.25">
      <c r="A24649">
        <v>63.269475215771102</v>
      </c>
      <c r="B24649">
        <v>130.95421457901301</v>
      </c>
      <c r="C24649">
        <v>2001</v>
      </c>
    </row>
    <row r="24650" spans="1:11" x14ac:dyDescent="0.25">
      <c r="A24650">
        <v>62.8324591913223</v>
      </c>
      <c r="B24650">
        <v>131.39123060346199</v>
      </c>
      <c r="C24650">
        <v>2000</v>
      </c>
    </row>
    <row r="24651" spans="1:11" x14ac:dyDescent="0.25">
      <c r="A24651" t="s">
        <v>83</v>
      </c>
    </row>
    <row r="24652" spans="1:11" x14ac:dyDescent="0.25">
      <c r="A24652">
        <v>3397</v>
      </c>
      <c r="B24652">
        <v>0</v>
      </c>
      <c r="C24652">
        <v>1.9040419330646501</v>
      </c>
      <c r="D24652">
        <v>2.0961096087028799</v>
      </c>
      <c r="E24652">
        <v>6</v>
      </c>
      <c r="F24652">
        <v>1.01722196789785</v>
      </c>
      <c r="G24652" t="s">
        <v>81</v>
      </c>
      <c r="H24652" t="s">
        <v>81</v>
      </c>
      <c r="I24652">
        <v>91</v>
      </c>
      <c r="J24652">
        <v>3421</v>
      </c>
      <c r="K24652">
        <v>6.9614965355790606E-2</v>
      </c>
    </row>
    <row r="24653" spans="1:11" x14ac:dyDescent="0.25">
      <c r="A24653" t="s">
        <v>82</v>
      </c>
    </row>
    <row r="24654" spans="1:11" x14ac:dyDescent="0.25">
      <c r="A24654">
        <v>111.207131973103</v>
      </c>
      <c r="B24654">
        <v>36.245180989725299</v>
      </c>
      <c r="C24654">
        <v>2000</v>
      </c>
    </row>
    <row r="24655" spans="1:11" x14ac:dyDescent="0.25">
      <c r="A24655">
        <v>109.860771010569</v>
      </c>
      <c r="B24655">
        <v>34.898820027191803</v>
      </c>
      <c r="C24655">
        <v>2000</v>
      </c>
    </row>
    <row r="24656" spans="1:11" x14ac:dyDescent="0.25">
      <c r="A24656">
        <v>110.297787035018</v>
      </c>
      <c r="B24656">
        <v>34.461804002742902</v>
      </c>
      <c r="C24656">
        <v>2001</v>
      </c>
    </row>
    <row r="24657" spans="1:11" x14ac:dyDescent="0.25">
      <c r="A24657">
        <v>111.644147997552</v>
      </c>
      <c r="B24657">
        <v>35.808164965276497</v>
      </c>
      <c r="C24657">
        <v>2001</v>
      </c>
    </row>
    <row r="24658" spans="1:11" x14ac:dyDescent="0.25">
      <c r="A24658">
        <v>113.126321315976</v>
      </c>
      <c r="B24658">
        <v>37.290338283700599</v>
      </c>
      <c r="C24658">
        <v>2001</v>
      </c>
    </row>
    <row r="24659" spans="1:11" x14ac:dyDescent="0.25">
      <c r="A24659">
        <v>112.68930529152701</v>
      </c>
      <c r="B24659">
        <v>37.727354308149401</v>
      </c>
      <c r="C24659">
        <v>2000</v>
      </c>
    </row>
    <row r="24660" spans="1:11" x14ac:dyDescent="0.25">
      <c r="A24660" t="s">
        <v>83</v>
      </c>
    </row>
    <row r="24661" spans="1:11" x14ac:dyDescent="0.25">
      <c r="A24661">
        <v>2524</v>
      </c>
      <c r="B24661">
        <v>0</v>
      </c>
      <c r="C24661">
        <v>3.02889766453956</v>
      </c>
      <c r="D24661">
        <v>0.96585847770330702</v>
      </c>
      <c r="E24661">
        <v>6</v>
      </c>
      <c r="F24661">
        <v>1.01722196789785</v>
      </c>
      <c r="G24661" t="s">
        <v>81</v>
      </c>
      <c r="H24661" t="s">
        <v>81</v>
      </c>
      <c r="I24661">
        <v>1735</v>
      </c>
      <c r="J24661">
        <v>1763</v>
      </c>
      <c r="K24661">
        <v>6.9197404573792198E-2</v>
      </c>
    </row>
    <row r="24662" spans="1:11" x14ac:dyDescent="0.25">
      <c r="A24662" t="s">
        <v>82</v>
      </c>
    </row>
    <row r="24663" spans="1:11" x14ac:dyDescent="0.25">
      <c r="A24663">
        <v>77.603922568072704</v>
      </c>
      <c r="B24663">
        <v>83.425071428266705</v>
      </c>
      <c r="C24663">
        <v>2000</v>
      </c>
    </row>
    <row r="24664" spans="1:11" x14ac:dyDescent="0.25">
      <c r="A24664">
        <v>75.462168489956696</v>
      </c>
      <c r="B24664">
        <v>81.283317350150696</v>
      </c>
      <c r="C24664">
        <v>2000</v>
      </c>
    </row>
    <row r="24665" spans="1:11" x14ac:dyDescent="0.25">
      <c r="A24665">
        <v>75.025152465507901</v>
      </c>
      <c r="B24665">
        <v>81.720333374599505</v>
      </c>
      <c r="C24665">
        <v>2001</v>
      </c>
    </row>
    <row r="24666" spans="1:11" x14ac:dyDescent="0.25">
      <c r="A24666">
        <v>77.166906543623895</v>
      </c>
      <c r="B24666">
        <v>83.8620874527155</v>
      </c>
      <c r="C24666">
        <v>2001</v>
      </c>
    </row>
    <row r="24667" spans="1:11" x14ac:dyDescent="0.25">
      <c r="A24667">
        <v>77.849871622874403</v>
      </c>
      <c r="B24667">
        <v>84.545052531965993</v>
      </c>
      <c r="C24667">
        <v>2001</v>
      </c>
    </row>
    <row r="24668" spans="1:11" x14ac:dyDescent="0.25">
      <c r="A24668">
        <v>78.286887647323198</v>
      </c>
      <c r="B24668">
        <v>84.108036507517198</v>
      </c>
      <c r="C24668">
        <v>2000</v>
      </c>
    </row>
    <row r="24669" spans="1:11" x14ac:dyDescent="0.25">
      <c r="A24669" t="s">
        <v>83</v>
      </c>
    </row>
    <row r="24670" spans="1:11" x14ac:dyDescent="0.25">
      <c r="A24670">
        <v>1635</v>
      </c>
      <c r="B24670">
        <v>0</v>
      </c>
      <c r="C24670">
        <v>3.9911522649562801</v>
      </c>
      <c r="D24670">
        <v>0</v>
      </c>
      <c r="E24670">
        <v>5</v>
      </c>
      <c r="F24670">
        <v>1.01722196789785</v>
      </c>
      <c r="G24670" t="s">
        <v>81</v>
      </c>
      <c r="H24670" t="s">
        <v>81</v>
      </c>
      <c r="I24670">
        <v>3927</v>
      </c>
      <c r="J24670">
        <v>4457</v>
      </c>
      <c r="K24670">
        <v>6.8863449813458794E-2</v>
      </c>
    </row>
    <row r="24671" spans="1:11" x14ac:dyDescent="0.25">
      <c r="A24671" t="s">
        <v>82</v>
      </c>
    </row>
    <row r="24672" spans="1:11" x14ac:dyDescent="0.25">
      <c r="A24672">
        <v>123.933980582247</v>
      </c>
      <c r="B24672">
        <v>62.006400294609399</v>
      </c>
      <c r="C24672">
        <v>2000</v>
      </c>
    </row>
    <row r="24673" spans="1:11" x14ac:dyDescent="0.25">
      <c r="A24673">
        <v>121.111809750948</v>
      </c>
      <c r="B24673">
        <v>59.1842294633107</v>
      </c>
      <c r="C24673">
        <v>2000</v>
      </c>
    </row>
    <row r="24674" spans="1:11" x14ac:dyDescent="0.25">
      <c r="A24674">
        <v>120.674793726499</v>
      </c>
      <c r="B24674">
        <v>59.621245487759602</v>
      </c>
      <c r="C24674">
        <v>2001</v>
      </c>
    </row>
    <row r="24675" spans="1:11" x14ac:dyDescent="0.25">
      <c r="A24675">
        <v>123.49696455779799</v>
      </c>
      <c r="B24675">
        <v>62.443416319058201</v>
      </c>
      <c r="C24675">
        <v>2001</v>
      </c>
    </row>
    <row r="24676" spans="1:11" x14ac:dyDescent="0.25">
      <c r="A24676">
        <v>123.933980582247</v>
      </c>
      <c r="B24676">
        <v>62.006400294609399</v>
      </c>
      <c r="C24676">
        <v>2000</v>
      </c>
    </row>
    <row r="24677" spans="1:11" x14ac:dyDescent="0.25">
      <c r="A24677" t="s">
        <v>83</v>
      </c>
    </row>
    <row r="24678" spans="1:11" x14ac:dyDescent="0.25">
      <c r="A24678">
        <v>3687</v>
      </c>
      <c r="B24678">
        <v>0</v>
      </c>
      <c r="C24678">
        <v>3.0276129537529499</v>
      </c>
      <c r="D24678">
        <v>0.95882893083216902</v>
      </c>
      <c r="E24678">
        <v>6</v>
      </c>
      <c r="F24678">
        <v>1.01722196789785</v>
      </c>
      <c r="G24678" t="s">
        <v>84</v>
      </c>
      <c r="H24678" t="s">
        <v>81</v>
      </c>
      <c r="I24678">
        <v>0</v>
      </c>
      <c r="J24678">
        <v>4227</v>
      </c>
      <c r="K24678">
        <v>7.0021954795425903E-2</v>
      </c>
    </row>
    <row r="24679" spans="1:11" x14ac:dyDescent="0.25">
      <c r="A24679" t="s">
        <v>82</v>
      </c>
    </row>
    <row r="24680" spans="1:11" x14ac:dyDescent="0.25">
      <c r="A24680">
        <v>1.9748937295053599</v>
      </c>
      <c r="B24680">
        <v>117.803314152388</v>
      </c>
      <c r="C24680">
        <v>2000</v>
      </c>
    </row>
    <row r="24681" spans="1:11" x14ac:dyDescent="0.25">
      <c r="A24681">
        <v>0</v>
      </c>
      <c r="B24681">
        <v>115.828420422882</v>
      </c>
      <c r="C24681">
        <v>2000</v>
      </c>
    </row>
    <row r="24682" spans="1:11" x14ac:dyDescent="0.25">
      <c r="A24682">
        <v>0</v>
      </c>
      <c r="B24682">
        <v>114.954388373985</v>
      </c>
      <c r="C24682">
        <v>2001</v>
      </c>
    </row>
    <row r="24683" spans="1:11" x14ac:dyDescent="0.25">
      <c r="A24683">
        <v>2.3067975713085298</v>
      </c>
      <c r="B24683">
        <v>117.26118594529299</v>
      </c>
      <c r="C24683">
        <v>2001</v>
      </c>
    </row>
    <row r="24684" spans="1:11" x14ac:dyDescent="0.25">
      <c r="A24684">
        <v>3.0373481016206298</v>
      </c>
      <c r="B24684">
        <v>117.99173647560499</v>
      </c>
      <c r="C24684">
        <v>2001</v>
      </c>
    </row>
    <row r="24685" spans="1:11" x14ac:dyDescent="0.25">
      <c r="A24685">
        <v>2.6003320771718101</v>
      </c>
      <c r="B24685">
        <v>118.428752500054</v>
      </c>
      <c r="C24685">
        <v>2000</v>
      </c>
    </row>
    <row r="24686" spans="1:11" x14ac:dyDescent="0.25">
      <c r="A24686" t="s">
        <v>83</v>
      </c>
    </row>
    <row r="24687" spans="1:11" x14ac:dyDescent="0.25">
      <c r="A24687">
        <v>2778</v>
      </c>
      <c r="B24687">
        <v>0</v>
      </c>
      <c r="C24687">
        <v>1.0375112440479299</v>
      </c>
      <c r="D24687">
        <v>2.9467129136186401</v>
      </c>
      <c r="E24687">
        <v>6</v>
      </c>
      <c r="F24687">
        <v>1.01722196789785</v>
      </c>
      <c r="G24687" t="s">
        <v>81</v>
      </c>
      <c r="H24687" t="s">
        <v>81</v>
      </c>
      <c r="I24687">
        <v>4745</v>
      </c>
      <c r="J24687">
        <v>1214</v>
      </c>
      <c r="K24687">
        <v>6.9280241298507197E-2</v>
      </c>
    </row>
    <row r="24688" spans="1:11" x14ac:dyDescent="0.25">
      <c r="A24688" t="s">
        <v>82</v>
      </c>
    </row>
    <row r="24689" spans="1:11" x14ac:dyDescent="0.25">
      <c r="A24689">
        <v>47.369897500322899</v>
      </c>
      <c r="B24689">
        <v>51.652222620156898</v>
      </c>
      <c r="C24689">
        <v>2000</v>
      </c>
    </row>
    <row r="24690" spans="1:11" x14ac:dyDescent="0.25">
      <c r="A24690">
        <v>46.636266264099298</v>
      </c>
      <c r="B24690">
        <v>50.918591383933297</v>
      </c>
      <c r="C24690">
        <v>2000</v>
      </c>
    </row>
    <row r="24691" spans="1:11" x14ac:dyDescent="0.25">
      <c r="A24691">
        <v>47.0732822885481</v>
      </c>
      <c r="B24691">
        <v>50.481575359484502</v>
      </c>
      <c r="C24691">
        <v>2001</v>
      </c>
    </row>
    <row r="24692" spans="1:11" x14ac:dyDescent="0.25">
      <c r="A24692">
        <v>47.806913524771701</v>
      </c>
      <c r="B24692">
        <v>51.215206595707997</v>
      </c>
      <c r="C24692">
        <v>2001</v>
      </c>
    </row>
    <row r="24693" spans="1:11" x14ac:dyDescent="0.25">
      <c r="A24693">
        <v>49.890554208201401</v>
      </c>
      <c r="B24693">
        <v>53.298847279137803</v>
      </c>
      <c r="C24693">
        <v>2001</v>
      </c>
    </row>
    <row r="24694" spans="1:11" x14ac:dyDescent="0.25">
      <c r="A24694">
        <v>49.453538183752599</v>
      </c>
      <c r="B24694">
        <v>53.735863303586598</v>
      </c>
      <c r="C24694">
        <v>2000</v>
      </c>
    </row>
    <row r="24695" spans="1:11" x14ac:dyDescent="0.25">
      <c r="A24695" t="s">
        <v>83</v>
      </c>
    </row>
    <row r="24696" spans="1:11" x14ac:dyDescent="0.25">
      <c r="A24696">
        <v>1987</v>
      </c>
      <c r="B24696">
        <v>0</v>
      </c>
      <c r="C24696">
        <v>2.6811700441586099</v>
      </c>
      <c r="D24696">
        <v>1.3016329582539801</v>
      </c>
      <c r="E24696">
        <v>6</v>
      </c>
      <c r="F24696">
        <v>1.01722196789785</v>
      </c>
      <c r="G24696" t="s">
        <v>81</v>
      </c>
      <c r="H24696" t="s">
        <v>81</v>
      </c>
      <c r="I24696">
        <v>1098</v>
      </c>
      <c r="J24696">
        <v>4346</v>
      </c>
      <c r="K24696">
        <v>6.9003406948455803E-2</v>
      </c>
    </row>
    <row r="24697" spans="1:11" x14ac:dyDescent="0.25">
      <c r="A24697" t="s">
        <v>82</v>
      </c>
    </row>
    <row r="24698" spans="1:11" x14ac:dyDescent="0.25">
      <c r="A24698">
        <v>26.793454666064601</v>
      </c>
      <c r="B24698">
        <v>141.588854696406</v>
      </c>
      <c r="C24698">
        <v>2000</v>
      </c>
    </row>
    <row r="24699" spans="1:11" x14ac:dyDescent="0.25">
      <c r="A24699">
        <v>24.897581146325798</v>
      </c>
      <c r="B24699">
        <v>139.69298117666699</v>
      </c>
      <c r="C24699">
        <v>2000</v>
      </c>
    </row>
    <row r="24700" spans="1:11" x14ac:dyDescent="0.25">
      <c r="A24700">
        <v>25.3345971707747</v>
      </c>
      <c r="B24700">
        <v>139.25596515221801</v>
      </c>
      <c r="C24700">
        <v>2001</v>
      </c>
    </row>
    <row r="24701" spans="1:11" x14ac:dyDescent="0.25">
      <c r="A24701">
        <v>27.2304706905134</v>
      </c>
      <c r="B24701">
        <v>141.15183867195699</v>
      </c>
      <c r="C24701">
        <v>2001</v>
      </c>
    </row>
    <row r="24702" spans="1:11" x14ac:dyDescent="0.25">
      <c r="A24702">
        <v>28.150864181910698</v>
      </c>
      <c r="B24702">
        <v>142.07223216335399</v>
      </c>
      <c r="C24702">
        <v>2001</v>
      </c>
    </row>
    <row r="24703" spans="1:11" x14ac:dyDescent="0.25">
      <c r="A24703">
        <v>27.7138481574619</v>
      </c>
      <c r="B24703">
        <v>142.509248187803</v>
      </c>
      <c r="C24703">
        <v>2000</v>
      </c>
    </row>
    <row r="24704" spans="1:11" x14ac:dyDescent="0.25">
      <c r="A24704" t="s">
        <v>83</v>
      </c>
    </row>
    <row r="24705" spans="1:11" x14ac:dyDescent="0.25">
      <c r="A24705">
        <v>4105</v>
      </c>
      <c r="B24705">
        <v>0</v>
      </c>
      <c r="C24705">
        <v>3.3528522920370301</v>
      </c>
      <c r="D24705">
        <v>0.629886488577029</v>
      </c>
      <c r="E24705">
        <v>6</v>
      </c>
      <c r="F24705">
        <v>1.01722196789785</v>
      </c>
      <c r="G24705" t="s">
        <v>81</v>
      </c>
      <c r="H24705" t="s">
        <v>81</v>
      </c>
      <c r="I24705">
        <v>3642</v>
      </c>
      <c r="J24705">
        <v>3044</v>
      </c>
      <c r="K24705">
        <v>7.0723358753571705E-2</v>
      </c>
    </row>
    <row r="24706" spans="1:11" x14ac:dyDescent="0.25">
      <c r="A24706" t="s">
        <v>82</v>
      </c>
    </row>
    <row r="24707" spans="1:11" x14ac:dyDescent="0.25">
      <c r="A24707">
        <v>122.22933464881</v>
      </c>
      <c r="B24707">
        <v>124.36906303389</v>
      </c>
      <c r="C24707">
        <v>2000</v>
      </c>
    </row>
    <row r="24708" spans="1:11" x14ac:dyDescent="0.25">
      <c r="A24708">
        <v>119.858510056794</v>
      </c>
      <c r="B24708">
        <v>121.998238441873</v>
      </c>
      <c r="C24708">
        <v>2000</v>
      </c>
    </row>
    <row r="24709" spans="1:11" x14ac:dyDescent="0.25">
      <c r="A24709">
        <v>120.295526081242</v>
      </c>
      <c r="B24709">
        <v>121.561222417425</v>
      </c>
      <c r="C24709">
        <v>2001</v>
      </c>
    </row>
    <row r="24710" spans="1:11" x14ac:dyDescent="0.25">
      <c r="A24710">
        <v>122.666350673259</v>
      </c>
      <c r="B24710">
        <v>123.93204700944101</v>
      </c>
      <c r="C24710">
        <v>2001</v>
      </c>
    </row>
    <row r="24711" spans="1:11" x14ac:dyDescent="0.25">
      <c r="A24711">
        <v>123.111747680709</v>
      </c>
      <c r="B24711">
        <v>124.377444016892</v>
      </c>
      <c r="C24711">
        <v>2001</v>
      </c>
    </row>
    <row r="24712" spans="1:11" x14ac:dyDescent="0.25">
      <c r="A24712">
        <v>122.67473165625999</v>
      </c>
      <c r="B24712">
        <v>124.81446004134</v>
      </c>
      <c r="C24712">
        <v>2000</v>
      </c>
    </row>
    <row r="24713" spans="1:11" x14ac:dyDescent="0.25">
      <c r="A24713" t="s">
        <v>83</v>
      </c>
    </row>
    <row r="24714" spans="1:11" x14ac:dyDescent="0.25">
      <c r="A24714">
        <v>3508</v>
      </c>
      <c r="B24714">
        <v>0</v>
      </c>
      <c r="C24714">
        <v>2.9608382126330599</v>
      </c>
      <c r="D24714">
        <v>1.0205205272332301</v>
      </c>
      <c r="E24714">
        <v>6</v>
      </c>
      <c r="F24714">
        <v>1.01722196789785</v>
      </c>
      <c r="G24714" t="s">
        <v>81</v>
      </c>
      <c r="H24714" t="s">
        <v>84</v>
      </c>
      <c r="I24714">
        <v>930</v>
      </c>
      <c r="J24714">
        <v>0</v>
      </c>
      <c r="K24714">
        <v>6.9749060686232697E-2</v>
      </c>
    </row>
    <row r="24715" spans="1:11" x14ac:dyDescent="0.25">
      <c r="A24715" t="s">
        <v>82</v>
      </c>
    </row>
    <row r="24716" spans="1:11" x14ac:dyDescent="0.25">
      <c r="A24716">
        <v>149.33439201238701</v>
      </c>
      <c r="B24716">
        <v>145.07254474348301</v>
      </c>
      <c r="C24716">
        <v>2000</v>
      </c>
    </row>
    <row r="24717" spans="1:11" x14ac:dyDescent="0.25">
      <c r="A24717">
        <v>147.403262248929</v>
      </c>
      <c r="B24717">
        <v>143.14141498002601</v>
      </c>
      <c r="C24717">
        <v>2000</v>
      </c>
    </row>
    <row r="24718" spans="1:11" x14ac:dyDescent="0.25">
      <c r="A24718">
        <v>146.96624622447999</v>
      </c>
      <c r="B24718">
        <v>143.578431004474</v>
      </c>
      <c r="C24718">
        <v>2001</v>
      </c>
    </row>
    <row r="24719" spans="1:11" x14ac:dyDescent="0.25">
      <c r="A24719">
        <v>149.22237401731999</v>
      </c>
      <c r="B24719">
        <v>145.834558797315</v>
      </c>
      <c r="C24719">
        <v>2001</v>
      </c>
    </row>
    <row r="24720" spans="1:11" x14ac:dyDescent="0.25">
      <c r="A24720">
        <v>150</v>
      </c>
      <c r="B24720">
        <v>146.612184779995</v>
      </c>
      <c r="C24720">
        <v>2001</v>
      </c>
    </row>
    <row r="24721" spans="1:11" x14ac:dyDescent="0.25">
      <c r="A24721">
        <v>150</v>
      </c>
      <c r="B24721">
        <v>145.73815273109699</v>
      </c>
      <c r="C24721">
        <v>2000</v>
      </c>
    </row>
    <row r="24722" spans="1:11" x14ac:dyDescent="0.25">
      <c r="A24722" t="s">
        <v>83</v>
      </c>
    </row>
    <row r="24723" spans="1:11" x14ac:dyDescent="0.25">
      <c r="A24723">
        <v>2769</v>
      </c>
      <c r="B24723">
        <v>0</v>
      </c>
      <c r="C24723">
        <v>2.3481221790327398</v>
      </c>
      <c r="D24723">
        <v>1.6328726747833699</v>
      </c>
      <c r="E24723">
        <v>6</v>
      </c>
      <c r="F24723">
        <v>1.01722196789785</v>
      </c>
      <c r="G24723" t="s">
        <v>81</v>
      </c>
      <c r="H24723" t="s">
        <v>81</v>
      </c>
      <c r="I24723">
        <v>4047</v>
      </c>
      <c r="J24723">
        <v>3457</v>
      </c>
      <c r="K24723">
        <v>6.9278674801536405E-2</v>
      </c>
    </row>
    <row r="24724" spans="1:11" x14ac:dyDescent="0.25">
      <c r="A24724" t="s">
        <v>82</v>
      </c>
    </row>
    <row r="24725" spans="1:11" x14ac:dyDescent="0.25">
      <c r="A24725">
        <v>125.434619320289</v>
      </c>
      <c r="B24725">
        <v>52.625292886344198</v>
      </c>
      <c r="C24725">
        <v>2000</v>
      </c>
    </row>
    <row r="24726" spans="1:11" x14ac:dyDescent="0.25">
      <c r="A24726">
        <v>123.77424620444</v>
      </c>
      <c r="B24726">
        <v>50.964919770495598</v>
      </c>
      <c r="C24726">
        <v>2000</v>
      </c>
    </row>
    <row r="24727" spans="1:11" x14ac:dyDescent="0.25">
      <c r="A24727">
        <v>123.337230179991</v>
      </c>
      <c r="B24727">
        <v>51.4019357949444</v>
      </c>
      <c r="C24727">
        <v>2001</v>
      </c>
    </row>
    <row r="24728" spans="1:11" x14ac:dyDescent="0.25">
      <c r="A24728">
        <v>124.99760329583999</v>
      </c>
      <c r="B24728">
        <v>53.062308910793</v>
      </c>
      <c r="C24728">
        <v>2001</v>
      </c>
    </row>
    <row r="24729" spans="1:11" x14ac:dyDescent="0.25">
      <c r="A24729">
        <v>126.152218636993</v>
      </c>
      <c r="B24729">
        <v>54.216924251946502</v>
      </c>
      <c r="C24729">
        <v>2001</v>
      </c>
    </row>
    <row r="24730" spans="1:11" x14ac:dyDescent="0.25">
      <c r="A24730">
        <v>126.58923466144201</v>
      </c>
      <c r="B24730">
        <v>53.7799082274977</v>
      </c>
      <c r="C24730">
        <v>2000</v>
      </c>
    </row>
    <row r="24731" spans="1:11" x14ac:dyDescent="0.25">
      <c r="A24731" t="s">
        <v>83</v>
      </c>
    </row>
    <row r="24732" spans="1:11" x14ac:dyDescent="0.25">
      <c r="A24732">
        <v>3288</v>
      </c>
      <c r="B24732">
        <v>0</v>
      </c>
      <c r="C24732">
        <v>3.0926479046159701</v>
      </c>
      <c r="D24732">
        <v>0.88341773446217098</v>
      </c>
      <c r="E24732">
        <v>6</v>
      </c>
      <c r="F24732">
        <v>1.01722196789785</v>
      </c>
      <c r="G24732" t="s">
        <v>81</v>
      </c>
      <c r="H24732" t="s">
        <v>81</v>
      </c>
      <c r="I24732">
        <v>2809</v>
      </c>
      <c r="J24732">
        <v>331</v>
      </c>
      <c r="K24732">
        <v>6.9523303135072601E-2</v>
      </c>
    </row>
    <row r="24733" spans="1:11" x14ac:dyDescent="0.25">
      <c r="A24733" t="s">
        <v>82</v>
      </c>
    </row>
    <row r="24734" spans="1:11" x14ac:dyDescent="0.25">
      <c r="A24734">
        <v>121.12119299318201</v>
      </c>
      <c r="B24734">
        <v>144.31076281998301</v>
      </c>
      <c r="C24734">
        <v>2000</v>
      </c>
    </row>
    <row r="24735" spans="1:11" x14ac:dyDescent="0.25">
      <c r="A24735">
        <v>118.934360688006</v>
      </c>
      <c r="B24735">
        <v>142.123930514807</v>
      </c>
      <c r="C24735">
        <v>2000</v>
      </c>
    </row>
    <row r="24736" spans="1:11" x14ac:dyDescent="0.25">
      <c r="A24736">
        <v>118.497344663557</v>
      </c>
      <c r="B24736">
        <v>142.56094653925601</v>
      </c>
      <c r="C24736">
        <v>2001</v>
      </c>
    </row>
    <row r="24737" spans="1:11" x14ac:dyDescent="0.25">
      <c r="A24737">
        <v>120.68417696873399</v>
      </c>
      <c r="B24737">
        <v>144.74777884443199</v>
      </c>
      <c r="C24737">
        <v>2001</v>
      </c>
    </row>
    <row r="24738" spans="1:11" x14ac:dyDescent="0.25">
      <c r="A24738">
        <v>121.308847639392</v>
      </c>
      <c r="B24738">
        <v>145.37244951509101</v>
      </c>
      <c r="C24738">
        <v>2001</v>
      </c>
    </row>
    <row r="24739" spans="1:11" x14ac:dyDescent="0.25">
      <c r="A24739">
        <v>121.74586366384101</v>
      </c>
      <c r="B24739">
        <v>144.935433490642</v>
      </c>
      <c r="C24739">
        <v>2000</v>
      </c>
    </row>
    <row r="24740" spans="1:11" x14ac:dyDescent="0.25">
      <c r="A24740" t="s">
        <v>83</v>
      </c>
    </row>
    <row r="24741" spans="1:11" x14ac:dyDescent="0.25">
      <c r="A24741">
        <v>3769</v>
      </c>
      <c r="B24741">
        <v>0</v>
      </c>
      <c r="C24741">
        <v>1.6755299965625201</v>
      </c>
      <c r="D24741">
        <v>2.29809784466782</v>
      </c>
      <c r="E24741">
        <v>6</v>
      </c>
      <c r="F24741">
        <v>1.01722196789785</v>
      </c>
      <c r="G24741" t="s">
        <v>81</v>
      </c>
      <c r="H24741" t="s">
        <v>81</v>
      </c>
      <c r="I24741">
        <v>4224</v>
      </c>
      <c r="J24741">
        <v>3813</v>
      </c>
      <c r="K24741">
        <v>7.0142144117985306E-2</v>
      </c>
    </row>
    <row r="24742" spans="1:11" x14ac:dyDescent="0.25">
      <c r="A24742" t="s">
        <v>82</v>
      </c>
    </row>
    <row r="24743" spans="1:11" x14ac:dyDescent="0.25">
      <c r="A24743">
        <v>31.874609749710299</v>
      </c>
      <c r="B24743">
        <v>148.20741399014301</v>
      </c>
      <c r="C24743">
        <v>2000</v>
      </c>
    </row>
    <row r="24744" spans="1:11" x14ac:dyDescent="0.25">
      <c r="A24744">
        <v>30.689831127059499</v>
      </c>
      <c r="B24744">
        <v>147.022635367492</v>
      </c>
      <c r="C24744">
        <v>2000</v>
      </c>
    </row>
    <row r="24745" spans="1:11" x14ac:dyDescent="0.25">
      <c r="A24745">
        <v>31.126847151508301</v>
      </c>
      <c r="B24745">
        <v>146.58561934304299</v>
      </c>
      <c r="C24745">
        <v>2001</v>
      </c>
    </row>
    <row r="24746" spans="1:11" x14ac:dyDescent="0.25">
      <c r="A24746">
        <v>32.311625774159097</v>
      </c>
      <c r="B24746">
        <v>147.770397965694</v>
      </c>
      <c r="C24746">
        <v>2001</v>
      </c>
    </row>
    <row r="24747" spans="1:11" x14ac:dyDescent="0.25">
      <c r="A24747">
        <v>33.936626343953897</v>
      </c>
      <c r="B24747">
        <v>149.39539853548899</v>
      </c>
      <c r="C24747">
        <v>2001</v>
      </c>
    </row>
    <row r="24748" spans="1:11" x14ac:dyDescent="0.25">
      <c r="A24748">
        <v>33.499610319505102</v>
      </c>
      <c r="B24748">
        <v>149.83241455993701</v>
      </c>
      <c r="C24748">
        <v>2000</v>
      </c>
    </row>
    <row r="24749" spans="1:11" x14ac:dyDescent="0.25">
      <c r="A24749" t="s">
        <v>83</v>
      </c>
    </row>
    <row r="24750" spans="1:11" x14ac:dyDescent="0.25">
      <c r="A24750">
        <v>4230</v>
      </c>
      <c r="B24750">
        <v>0</v>
      </c>
      <c r="C24750">
        <v>2.82155353093466</v>
      </c>
      <c r="D24750">
        <v>1.15130621007967</v>
      </c>
      <c r="E24750">
        <v>6</v>
      </c>
      <c r="F24750">
        <v>1.01722196789785</v>
      </c>
      <c r="G24750" t="s">
        <v>81</v>
      </c>
      <c r="H24750" t="s">
        <v>81</v>
      </c>
      <c r="I24750">
        <v>1739</v>
      </c>
      <c r="J24750">
        <v>3531</v>
      </c>
      <c r="K24750">
        <v>7.0827235260727497E-2</v>
      </c>
    </row>
    <row r="24751" spans="1:11" x14ac:dyDescent="0.25">
      <c r="A24751" t="s">
        <v>82</v>
      </c>
    </row>
    <row r="24752" spans="1:11" x14ac:dyDescent="0.25">
      <c r="A24752">
        <v>121.00607090582901</v>
      </c>
      <c r="B24752">
        <v>146.219222055855</v>
      </c>
      <c r="C24752">
        <v>2000</v>
      </c>
    </row>
    <row r="24753" spans="1:11" x14ac:dyDescent="0.25">
      <c r="A24753">
        <v>119.010931270624</v>
      </c>
      <c r="B24753">
        <v>144.22408242065001</v>
      </c>
      <c r="C24753">
        <v>2000</v>
      </c>
    </row>
    <row r="24754" spans="1:11" x14ac:dyDescent="0.25">
      <c r="A24754">
        <v>118.573915246176</v>
      </c>
      <c r="B24754">
        <v>144.66109844509899</v>
      </c>
      <c r="C24754">
        <v>2001</v>
      </c>
    </row>
    <row r="24755" spans="1:11" x14ac:dyDescent="0.25">
      <c r="A24755">
        <v>120.56905488138</v>
      </c>
      <c r="B24755">
        <v>146.65623808030401</v>
      </c>
      <c r="C24755">
        <v>2001</v>
      </c>
    </row>
    <row r="24756" spans="1:11" x14ac:dyDescent="0.25">
      <c r="A24756">
        <v>121.38315130975</v>
      </c>
      <c r="B24756">
        <v>147.47033450867301</v>
      </c>
      <c r="C24756">
        <v>2001</v>
      </c>
    </row>
    <row r="24757" spans="1:11" x14ac:dyDescent="0.25">
      <c r="A24757">
        <v>121.820167334199</v>
      </c>
      <c r="B24757">
        <v>147.033318484224</v>
      </c>
      <c r="C24757">
        <v>2000</v>
      </c>
    </row>
    <row r="24758" spans="1:11" x14ac:dyDescent="0.25">
      <c r="A24758" t="s">
        <v>83</v>
      </c>
    </row>
    <row r="24759" spans="1:11" x14ac:dyDescent="0.25">
      <c r="A24759">
        <v>3179</v>
      </c>
      <c r="B24759">
        <v>0</v>
      </c>
      <c r="C24759">
        <v>0.38304397503566201</v>
      </c>
      <c r="D24759">
        <v>3.58979683543643</v>
      </c>
      <c r="E24759">
        <v>10</v>
      </c>
      <c r="F24759">
        <v>1.01722196789785</v>
      </c>
      <c r="G24759" t="s">
        <v>81</v>
      </c>
      <c r="H24759" t="s">
        <v>81</v>
      </c>
      <c r="I24759">
        <v>23</v>
      </c>
      <c r="J24759">
        <v>3047</v>
      </c>
      <c r="K24759">
        <v>6.9456192222890206E-2</v>
      </c>
    </row>
    <row r="24760" spans="1:11" x14ac:dyDescent="0.25">
      <c r="A24760" t="s">
        <v>82</v>
      </c>
    </row>
    <row r="24761" spans="1:11" x14ac:dyDescent="0.25">
      <c r="A24761">
        <v>48.165844469412903</v>
      </c>
      <c r="B24761">
        <v>49.8101101758892</v>
      </c>
      <c r="C24761">
        <v>2000</v>
      </c>
    </row>
    <row r="24762" spans="1:11" x14ac:dyDescent="0.25">
      <c r="A24762">
        <v>47.894991477172503</v>
      </c>
      <c r="B24762">
        <v>49.5392571836489</v>
      </c>
      <c r="C24762">
        <v>2000</v>
      </c>
    </row>
    <row r="24763" spans="1:11" x14ac:dyDescent="0.25">
      <c r="A24763">
        <v>48.332007501621398</v>
      </c>
      <c r="B24763">
        <v>49.102241159199998</v>
      </c>
      <c r="C24763">
        <v>2001</v>
      </c>
    </row>
    <row r="24764" spans="1:11" x14ac:dyDescent="0.25">
      <c r="A24764">
        <v>48.602860493861698</v>
      </c>
      <c r="B24764">
        <v>49.373094151440398</v>
      </c>
      <c r="C24764">
        <v>2001</v>
      </c>
    </row>
    <row r="24765" spans="1:11" x14ac:dyDescent="0.25">
      <c r="A24765">
        <v>49.011258330196902</v>
      </c>
      <c r="B24765">
        <v>49.781491987775603</v>
      </c>
      <c r="C24765">
        <v>2001</v>
      </c>
    </row>
    <row r="24766" spans="1:11" x14ac:dyDescent="0.25">
      <c r="A24766">
        <v>50.218508012224397</v>
      </c>
      <c r="B24766">
        <v>50.988741669803098</v>
      </c>
      <c r="C24766">
        <v>2001</v>
      </c>
    </row>
    <row r="24767" spans="1:11" x14ac:dyDescent="0.25">
      <c r="A24767">
        <v>51.141230179280797</v>
      </c>
      <c r="B24767">
        <v>51.911463836859497</v>
      </c>
      <c r="C24767">
        <v>2001</v>
      </c>
    </row>
    <row r="24768" spans="1:11" x14ac:dyDescent="0.25">
      <c r="A24768">
        <v>50.704214154832002</v>
      </c>
      <c r="B24768">
        <v>52.348479861308299</v>
      </c>
      <c r="C24768">
        <v>2000</v>
      </c>
    </row>
    <row r="24769" spans="1:11" x14ac:dyDescent="0.25">
      <c r="A24769">
        <v>49.781491987775603</v>
      </c>
      <c r="B24769">
        <v>51.425757694251899</v>
      </c>
      <c r="C24769">
        <v>2000</v>
      </c>
    </row>
    <row r="24770" spans="1:11" x14ac:dyDescent="0.25">
      <c r="A24770">
        <v>48.574242305748101</v>
      </c>
      <c r="B24770">
        <v>50.218508012224397</v>
      </c>
      <c r="C24770">
        <v>2000</v>
      </c>
    </row>
    <row r="24771" spans="1:11" x14ac:dyDescent="0.25">
      <c r="A24771" t="s">
        <v>83</v>
      </c>
    </row>
    <row r="24772" spans="1:11" x14ac:dyDescent="0.25">
      <c r="A24772">
        <v>4097</v>
      </c>
      <c r="B24772">
        <v>0</v>
      </c>
      <c r="C24772">
        <v>0.92429866063034205</v>
      </c>
      <c r="D24772">
        <v>3.04854214984175</v>
      </c>
      <c r="E24772">
        <v>10</v>
      </c>
      <c r="F24772">
        <v>1.01722196789785</v>
      </c>
      <c r="G24772" t="s">
        <v>81</v>
      </c>
      <c r="H24772" t="s">
        <v>81</v>
      </c>
      <c r="I24772">
        <v>23</v>
      </c>
      <c r="J24772">
        <v>3047</v>
      </c>
      <c r="K24772">
        <v>7.0691981086031697E-2</v>
      </c>
    </row>
    <row r="24773" spans="1:11" x14ac:dyDescent="0.25">
      <c r="A24773" t="s">
        <v>82</v>
      </c>
    </row>
    <row r="24774" spans="1:11" x14ac:dyDescent="0.25">
      <c r="A24774">
        <v>48.9089639656708</v>
      </c>
      <c r="B24774">
        <v>49.832440396697301</v>
      </c>
      <c r="C24774">
        <v>2000</v>
      </c>
    </row>
    <row r="24775" spans="1:11" x14ac:dyDescent="0.25">
      <c r="A24775">
        <v>48.858015556749201</v>
      </c>
      <c r="B24775">
        <v>49.781491987775603</v>
      </c>
      <c r="C24775">
        <v>2000</v>
      </c>
    </row>
    <row r="24776" spans="1:11" x14ac:dyDescent="0.25">
      <c r="A24776">
        <v>48.255386114897497</v>
      </c>
      <c r="B24776">
        <v>49.178862545923899</v>
      </c>
      <c r="C24776">
        <v>2000</v>
      </c>
    </row>
    <row r="24777" spans="1:11" x14ac:dyDescent="0.25">
      <c r="A24777">
        <v>47.818370090448703</v>
      </c>
      <c r="B24777">
        <v>49.615878570372701</v>
      </c>
      <c r="C24777">
        <v>2001</v>
      </c>
    </row>
    <row r="24778" spans="1:11" x14ac:dyDescent="0.25">
      <c r="A24778">
        <v>48.4209995323003</v>
      </c>
      <c r="B24778">
        <v>50.218508012224397</v>
      </c>
      <c r="C24778">
        <v>2001</v>
      </c>
    </row>
    <row r="24779" spans="1:11" x14ac:dyDescent="0.25">
      <c r="A24779">
        <v>48.471947941221998</v>
      </c>
      <c r="B24779">
        <v>50.269456421146103</v>
      </c>
      <c r="C24779">
        <v>2001</v>
      </c>
    </row>
    <row r="24780" spans="1:11" x14ac:dyDescent="0.25">
      <c r="A24780">
        <v>49.781491987775603</v>
      </c>
      <c r="B24780">
        <v>51.5790004676997</v>
      </c>
      <c r="C24780">
        <v>2001</v>
      </c>
    </row>
    <row r="24781" spans="1:11" x14ac:dyDescent="0.25">
      <c r="A24781">
        <v>50.627592768108101</v>
      </c>
      <c r="B24781">
        <v>52.425101248032199</v>
      </c>
      <c r="C24781">
        <v>2001</v>
      </c>
    </row>
    <row r="24782" spans="1:11" x14ac:dyDescent="0.25">
      <c r="A24782">
        <v>51.064608792557003</v>
      </c>
      <c r="B24782">
        <v>51.988085223583397</v>
      </c>
      <c r="C24782">
        <v>2000</v>
      </c>
    </row>
    <row r="24783" spans="1:11" x14ac:dyDescent="0.25">
      <c r="A24783">
        <v>50.218508012224397</v>
      </c>
      <c r="B24783">
        <v>51.141984443250898</v>
      </c>
      <c r="C24783">
        <v>2000</v>
      </c>
    </row>
    <row r="24784" spans="1:11" x14ac:dyDescent="0.25">
      <c r="A24784" t="s">
        <v>83</v>
      </c>
    </row>
    <row r="24785" spans="1:11" x14ac:dyDescent="0.25">
      <c r="A24785">
        <v>3760</v>
      </c>
      <c r="B24785">
        <v>0</v>
      </c>
      <c r="C24785">
        <v>2.8993189962243502</v>
      </c>
      <c r="D24785">
        <v>1.0710800349029901</v>
      </c>
      <c r="E24785">
        <v>6</v>
      </c>
      <c r="F24785">
        <v>1.01722196789785</v>
      </c>
      <c r="G24785" t="s">
        <v>81</v>
      </c>
      <c r="H24785" t="s">
        <v>81</v>
      </c>
      <c r="I24785">
        <v>1183</v>
      </c>
      <c r="J24785">
        <v>4167</v>
      </c>
      <c r="K24785">
        <v>7.0111543754185005E-2</v>
      </c>
    </row>
    <row r="24786" spans="1:11" x14ac:dyDescent="0.25">
      <c r="A24786" t="s">
        <v>82</v>
      </c>
    </row>
    <row r="24787" spans="1:11" x14ac:dyDescent="0.25">
      <c r="A24787">
        <v>14.273985198830999</v>
      </c>
      <c r="B24787">
        <v>128.623589145306</v>
      </c>
      <c r="C24787">
        <v>2000</v>
      </c>
    </row>
    <row r="24788" spans="1:11" x14ac:dyDescent="0.25">
      <c r="A24788">
        <v>12.223857075777801</v>
      </c>
      <c r="B24788">
        <v>126.573461022252</v>
      </c>
      <c r="C24788">
        <v>2000</v>
      </c>
    </row>
    <row r="24789" spans="1:11" x14ac:dyDescent="0.25">
      <c r="A24789">
        <v>12.660873100226601</v>
      </c>
      <c r="B24789">
        <v>126.13644499780401</v>
      </c>
      <c r="C24789">
        <v>2001</v>
      </c>
    </row>
    <row r="24790" spans="1:11" x14ac:dyDescent="0.25">
      <c r="A24790">
        <v>14.7110012232798</v>
      </c>
      <c r="B24790">
        <v>128.18657312085699</v>
      </c>
      <c r="C24790">
        <v>2001</v>
      </c>
    </row>
    <row r="24791" spans="1:11" x14ac:dyDescent="0.25">
      <c r="A24791">
        <v>15.4683691791532</v>
      </c>
      <c r="B24791">
        <v>128.94394107673</v>
      </c>
      <c r="C24791">
        <v>2001</v>
      </c>
    </row>
    <row r="24792" spans="1:11" x14ac:dyDescent="0.25">
      <c r="A24792">
        <v>15.0313531547044</v>
      </c>
      <c r="B24792">
        <v>129.38095710117901</v>
      </c>
      <c r="C24792">
        <v>2000</v>
      </c>
    </row>
    <row r="24793" spans="1:11" x14ac:dyDescent="0.25">
      <c r="A24793" t="s">
        <v>83</v>
      </c>
    </row>
    <row r="24794" spans="1:11" x14ac:dyDescent="0.25">
      <c r="A24794">
        <v>2919</v>
      </c>
      <c r="B24794">
        <v>0</v>
      </c>
      <c r="C24794">
        <v>0.52856610225865097</v>
      </c>
      <c r="D24794">
        <v>3.43946348502516</v>
      </c>
      <c r="E24794">
        <v>6</v>
      </c>
      <c r="F24794">
        <v>1.01722196789785</v>
      </c>
      <c r="G24794" t="s">
        <v>81</v>
      </c>
      <c r="H24794" t="s">
        <v>81</v>
      </c>
      <c r="I24794">
        <v>3978</v>
      </c>
      <c r="J24794">
        <v>3007</v>
      </c>
      <c r="K24794">
        <v>6.9330934515221807E-2</v>
      </c>
    </row>
    <row r="24795" spans="1:11" x14ac:dyDescent="0.25">
      <c r="A24795" t="s">
        <v>82</v>
      </c>
    </row>
    <row r="24796" spans="1:11" x14ac:dyDescent="0.25">
      <c r="A24796">
        <v>89.157085887690798</v>
      </c>
      <c r="B24796">
        <v>7.8251699916248896</v>
      </c>
      <c r="C24796">
        <v>2000</v>
      </c>
    </row>
    <row r="24797" spans="1:11" x14ac:dyDescent="0.25">
      <c r="A24797">
        <v>88.783333212478297</v>
      </c>
      <c r="B24797">
        <v>7.4514173164124502</v>
      </c>
      <c r="C24797">
        <v>2000</v>
      </c>
    </row>
    <row r="24798" spans="1:11" x14ac:dyDescent="0.25">
      <c r="A24798">
        <v>88.346317188029502</v>
      </c>
      <c r="B24798">
        <v>7.8884333408612797</v>
      </c>
      <c r="C24798">
        <v>2001</v>
      </c>
    </row>
    <row r="24799" spans="1:11" x14ac:dyDescent="0.25">
      <c r="A24799">
        <v>88.720069863241903</v>
      </c>
      <c r="B24799">
        <v>8.2621860160737093</v>
      </c>
      <c r="C24799">
        <v>2001</v>
      </c>
    </row>
    <row r="24800" spans="1:11" x14ac:dyDescent="0.25">
      <c r="A24800">
        <v>91.152137817146695</v>
      </c>
      <c r="B24800">
        <v>10.694253969978501</v>
      </c>
      <c r="C24800">
        <v>2001</v>
      </c>
    </row>
    <row r="24801" spans="1:11" x14ac:dyDescent="0.25">
      <c r="A24801">
        <v>91.589153841595504</v>
      </c>
      <c r="B24801">
        <v>10.257237945529701</v>
      </c>
      <c r="C24801">
        <v>2000</v>
      </c>
    </row>
    <row r="24802" spans="1:11" x14ac:dyDescent="0.25">
      <c r="A24802" t="s">
        <v>83</v>
      </c>
    </row>
    <row r="24803" spans="1:11" x14ac:dyDescent="0.25">
      <c r="A24803">
        <v>1870</v>
      </c>
      <c r="B24803">
        <v>0</v>
      </c>
      <c r="C24803">
        <v>3.08872436058257</v>
      </c>
      <c r="D24803">
        <v>0.87537103546482298</v>
      </c>
      <c r="E24803">
        <v>6</v>
      </c>
      <c r="F24803">
        <v>1.01722196789785</v>
      </c>
      <c r="G24803" t="s">
        <v>81</v>
      </c>
      <c r="H24803" t="s">
        <v>81</v>
      </c>
      <c r="I24803">
        <v>4462</v>
      </c>
      <c r="J24803">
        <v>1157</v>
      </c>
      <c r="K24803">
        <v>6.8958214792769298E-2</v>
      </c>
    </row>
    <row r="24804" spans="1:11" x14ac:dyDescent="0.25">
      <c r="A24804" t="s">
        <v>82</v>
      </c>
    </row>
    <row r="24805" spans="1:11" x14ac:dyDescent="0.25">
      <c r="A24805">
        <v>119.075167137703</v>
      </c>
      <c r="B24805">
        <v>59.575033196045702</v>
      </c>
      <c r="C24805">
        <v>2000</v>
      </c>
    </row>
    <row r="24806" spans="1:11" x14ac:dyDescent="0.25">
      <c r="A24806">
        <v>116.89110919711899</v>
      </c>
      <c r="B24806">
        <v>57.390975255461697</v>
      </c>
      <c r="C24806">
        <v>2000</v>
      </c>
    </row>
    <row r="24807" spans="1:11" x14ac:dyDescent="0.25">
      <c r="A24807">
        <v>117.328125221568</v>
      </c>
      <c r="B24807">
        <v>56.953959231012902</v>
      </c>
      <c r="C24807">
        <v>2001</v>
      </c>
    </row>
    <row r="24808" spans="1:11" x14ac:dyDescent="0.25">
      <c r="A24808">
        <v>119.512183162152</v>
      </c>
      <c r="B24808">
        <v>59.1380171715969</v>
      </c>
      <c r="C24808">
        <v>2001</v>
      </c>
    </row>
    <row r="24809" spans="1:11" x14ac:dyDescent="0.25">
      <c r="A24809">
        <v>120.131163957384</v>
      </c>
      <c r="B24809">
        <v>59.756997966828401</v>
      </c>
      <c r="C24809">
        <v>2001</v>
      </c>
    </row>
    <row r="24810" spans="1:11" x14ac:dyDescent="0.25">
      <c r="A24810">
        <v>119.694147932935</v>
      </c>
      <c r="B24810">
        <v>60.194013991277203</v>
      </c>
      <c r="C24810">
        <v>2000</v>
      </c>
    </row>
    <row r="24811" spans="1:11" x14ac:dyDescent="0.25">
      <c r="A24811" t="s">
        <v>83</v>
      </c>
    </row>
    <row r="24812" spans="1:11" x14ac:dyDescent="0.25">
      <c r="A24812">
        <v>3689</v>
      </c>
      <c r="B24812">
        <v>0</v>
      </c>
      <c r="C24812">
        <v>2.9282983856648199</v>
      </c>
      <c r="D24812">
        <v>1.03268492806151</v>
      </c>
      <c r="E24812">
        <v>6</v>
      </c>
      <c r="F24812">
        <v>1.01722196789785</v>
      </c>
      <c r="G24812" t="s">
        <v>81</v>
      </c>
      <c r="H24812" t="s">
        <v>81</v>
      </c>
      <c r="I24812">
        <v>3692</v>
      </c>
      <c r="J24812">
        <v>919</v>
      </c>
      <c r="K24812">
        <v>6.9995059860059897E-2</v>
      </c>
    </row>
    <row r="24813" spans="1:11" x14ac:dyDescent="0.25">
      <c r="A24813" t="s">
        <v>82</v>
      </c>
    </row>
    <row r="24814" spans="1:11" x14ac:dyDescent="0.25">
      <c r="A24814">
        <v>110.646029749259</v>
      </c>
      <c r="B24814">
        <v>112.0986313187</v>
      </c>
      <c r="C24814">
        <v>2000</v>
      </c>
    </row>
    <row r="24815" spans="1:11" x14ac:dyDescent="0.25">
      <c r="A24815">
        <v>108.57541010341799</v>
      </c>
      <c r="B24815">
        <v>110.02801167285899</v>
      </c>
      <c r="C24815">
        <v>2000</v>
      </c>
    </row>
    <row r="24816" spans="1:11" x14ac:dyDescent="0.25">
      <c r="A24816">
        <v>109.012426127867</v>
      </c>
      <c r="B24816">
        <v>109.59099564841</v>
      </c>
      <c r="C24816">
        <v>2001</v>
      </c>
    </row>
    <row r="24817" spans="1:11" x14ac:dyDescent="0.25">
      <c r="A24817">
        <v>111.08304577370799</v>
      </c>
      <c r="B24817">
        <v>111.66161529425101</v>
      </c>
      <c r="C24817">
        <v>2001</v>
      </c>
    </row>
    <row r="24818" spans="1:11" x14ac:dyDescent="0.25">
      <c r="A24818">
        <v>111.813264289169</v>
      </c>
      <c r="B24818">
        <v>112.39183380971301</v>
      </c>
      <c r="C24818">
        <v>2001</v>
      </c>
    </row>
    <row r="24819" spans="1:11" x14ac:dyDescent="0.25">
      <c r="A24819">
        <v>111.376248264721</v>
      </c>
      <c r="B24819">
        <v>112.82884983416101</v>
      </c>
      <c r="C24819">
        <v>2000</v>
      </c>
    </row>
    <row r="24820" spans="1:11" x14ac:dyDescent="0.25">
      <c r="A24820" t="s">
        <v>83</v>
      </c>
    </row>
    <row r="24821" spans="1:11" x14ac:dyDescent="0.25">
      <c r="A24821">
        <v>1190</v>
      </c>
      <c r="B24821">
        <v>0</v>
      </c>
      <c r="C24821">
        <v>0.43506462195992401</v>
      </c>
      <c r="D24821">
        <v>3.5232628883021802</v>
      </c>
      <c r="E24821">
        <v>6</v>
      </c>
      <c r="F24821">
        <v>1.01722196789785</v>
      </c>
      <c r="G24821" t="s">
        <v>81</v>
      </c>
      <c r="H24821" t="s">
        <v>81</v>
      </c>
      <c r="I24821">
        <v>1002</v>
      </c>
      <c r="J24821">
        <v>2556</v>
      </c>
      <c r="K24821">
        <v>6.8619010170413497E-2</v>
      </c>
    </row>
    <row r="24822" spans="1:11" x14ac:dyDescent="0.25">
      <c r="A24822" t="s">
        <v>82</v>
      </c>
    </row>
    <row r="24823" spans="1:11" x14ac:dyDescent="0.25">
      <c r="A24823">
        <v>33.262264973144902</v>
      </c>
      <c r="B24823">
        <v>63.326609610261897</v>
      </c>
      <c r="C24823">
        <v>2000</v>
      </c>
    </row>
    <row r="24824" spans="1:11" x14ac:dyDescent="0.25">
      <c r="A24824">
        <v>32.954627828702698</v>
      </c>
      <c r="B24824">
        <v>63.018972465819601</v>
      </c>
      <c r="C24824">
        <v>2000</v>
      </c>
    </row>
    <row r="24825" spans="1:11" x14ac:dyDescent="0.25">
      <c r="A24825">
        <v>33.3916438531515</v>
      </c>
      <c r="B24825">
        <v>62.581956441370799</v>
      </c>
      <c r="C24825">
        <v>2001</v>
      </c>
    </row>
    <row r="24826" spans="1:11" x14ac:dyDescent="0.25">
      <c r="A24826">
        <v>33.699280997593704</v>
      </c>
      <c r="B24826">
        <v>62.889593585813003</v>
      </c>
      <c r="C24826">
        <v>2001</v>
      </c>
    </row>
    <row r="24827" spans="1:11" x14ac:dyDescent="0.25">
      <c r="A24827">
        <v>36.190604077815102</v>
      </c>
      <c r="B24827">
        <v>65.380916666034395</v>
      </c>
      <c r="C24827">
        <v>2001</v>
      </c>
    </row>
    <row r="24828" spans="1:11" x14ac:dyDescent="0.25">
      <c r="A24828">
        <v>35.7535880533663</v>
      </c>
      <c r="B24828">
        <v>65.817932690483204</v>
      </c>
      <c r="C24828">
        <v>2000</v>
      </c>
    </row>
    <row r="24829" spans="1:11" x14ac:dyDescent="0.25">
      <c r="A24829" t="s">
        <v>83</v>
      </c>
    </row>
    <row r="24830" spans="1:11" x14ac:dyDescent="0.25">
      <c r="A24830">
        <v>4317</v>
      </c>
      <c r="B24830">
        <v>0</v>
      </c>
      <c r="C24830">
        <v>1.9547742517006299</v>
      </c>
      <c r="D24830">
        <v>1.99977508197722</v>
      </c>
      <c r="E24830">
        <v>8</v>
      </c>
      <c r="F24830">
        <v>1.01722196789785</v>
      </c>
      <c r="G24830" t="s">
        <v>81</v>
      </c>
      <c r="H24830" t="s">
        <v>81</v>
      </c>
      <c r="I24830">
        <v>3110</v>
      </c>
      <c r="J24830">
        <v>2626</v>
      </c>
      <c r="K24830">
        <v>7.1044822037717795E-2</v>
      </c>
    </row>
    <row r="24831" spans="1:11" x14ac:dyDescent="0.25">
      <c r="A24831" t="s">
        <v>82</v>
      </c>
    </row>
    <row r="24832" spans="1:11" x14ac:dyDescent="0.25">
      <c r="A24832">
        <v>135.76483744092999</v>
      </c>
      <c r="B24832">
        <v>100.220191412703</v>
      </c>
      <c r="C24832">
        <v>2000</v>
      </c>
    </row>
    <row r="24833" spans="1:11" x14ac:dyDescent="0.25">
      <c r="A24833">
        <v>135.76315404045101</v>
      </c>
      <c r="B24833">
        <v>100.21850801222401</v>
      </c>
      <c r="C24833">
        <v>2000</v>
      </c>
    </row>
    <row r="24834" spans="1:11" x14ac:dyDescent="0.25">
      <c r="A24834">
        <v>134.38260331186299</v>
      </c>
      <c r="B24834">
        <v>98.837957283636996</v>
      </c>
      <c r="C24834">
        <v>2000</v>
      </c>
    </row>
    <row r="24835" spans="1:11" x14ac:dyDescent="0.25">
      <c r="A24835">
        <v>134.819619336312</v>
      </c>
      <c r="B24835">
        <v>98.400941259188201</v>
      </c>
      <c r="C24835">
        <v>2001</v>
      </c>
    </row>
    <row r="24836" spans="1:11" x14ac:dyDescent="0.25">
      <c r="A24836">
        <v>136.200170064899</v>
      </c>
      <c r="B24836">
        <v>99.781491987775595</v>
      </c>
      <c r="C24836">
        <v>2001</v>
      </c>
    </row>
    <row r="24837" spans="1:11" x14ac:dyDescent="0.25">
      <c r="A24837">
        <v>136.20185346537801</v>
      </c>
      <c r="B24837">
        <v>99.783175388254605</v>
      </c>
      <c r="C24837">
        <v>2001</v>
      </c>
    </row>
    <row r="24838" spans="1:11" x14ac:dyDescent="0.25">
      <c r="A24838">
        <v>137.61590798669201</v>
      </c>
      <c r="B24838">
        <v>101.197229909569</v>
      </c>
      <c r="C24838">
        <v>2001</v>
      </c>
    </row>
    <row r="24839" spans="1:11" x14ac:dyDescent="0.25">
      <c r="A24839">
        <v>137.17889196224399</v>
      </c>
      <c r="B24839">
        <v>101.634245934017</v>
      </c>
      <c r="C24839">
        <v>2000</v>
      </c>
    </row>
    <row r="24840" spans="1:11" x14ac:dyDescent="0.25">
      <c r="A24840" t="s">
        <v>83</v>
      </c>
    </row>
    <row r="24841" spans="1:11" x14ac:dyDescent="0.25">
      <c r="A24841">
        <v>3570</v>
      </c>
      <c r="B24841">
        <v>0</v>
      </c>
      <c r="C24841">
        <v>3.1444428638909598</v>
      </c>
      <c r="D24841">
        <v>0.80599325991028103</v>
      </c>
      <c r="E24841">
        <v>6</v>
      </c>
      <c r="F24841">
        <v>1.01722196789785</v>
      </c>
      <c r="G24841" t="s">
        <v>81</v>
      </c>
      <c r="H24841" t="s">
        <v>81</v>
      </c>
      <c r="I24841">
        <v>1587</v>
      </c>
      <c r="J24841">
        <v>1442</v>
      </c>
      <c r="K24841">
        <v>6.9825202870766503E-2</v>
      </c>
    </row>
    <row r="24842" spans="1:11" x14ac:dyDescent="0.25">
      <c r="A24842" t="s">
        <v>82</v>
      </c>
    </row>
    <row r="24843" spans="1:11" x14ac:dyDescent="0.25">
      <c r="A24843">
        <v>132.27013807755901</v>
      </c>
      <c r="B24843">
        <v>108.941449830751</v>
      </c>
      <c r="C24843">
        <v>2000</v>
      </c>
    </row>
    <row r="24844" spans="1:11" x14ac:dyDescent="0.25">
      <c r="A24844">
        <v>130.04668120544801</v>
      </c>
      <c r="B24844">
        <v>106.71799295864</v>
      </c>
      <c r="C24844">
        <v>2000</v>
      </c>
    </row>
    <row r="24845" spans="1:11" x14ac:dyDescent="0.25">
      <c r="A24845">
        <v>129.609665180999</v>
      </c>
      <c r="B24845">
        <v>107.155008983089</v>
      </c>
      <c r="C24845">
        <v>2001</v>
      </c>
    </row>
    <row r="24846" spans="1:11" x14ac:dyDescent="0.25">
      <c r="A24846">
        <v>131.83312205311</v>
      </c>
      <c r="B24846">
        <v>109.37846585520001</v>
      </c>
      <c r="C24846">
        <v>2001</v>
      </c>
    </row>
    <row r="24847" spans="1:11" x14ac:dyDescent="0.25">
      <c r="A24847">
        <v>132.40304535278401</v>
      </c>
      <c r="B24847">
        <v>109.948389154873</v>
      </c>
      <c r="C24847">
        <v>2001</v>
      </c>
    </row>
    <row r="24848" spans="1:11" x14ac:dyDescent="0.25">
      <c r="A24848">
        <v>132.84006137723199</v>
      </c>
      <c r="B24848">
        <v>109.511373130425</v>
      </c>
      <c r="C24848">
        <v>2000</v>
      </c>
    </row>
    <row r="24849" spans="1:11" x14ac:dyDescent="0.25">
      <c r="A24849" t="s">
        <v>83</v>
      </c>
    </row>
    <row r="24850" spans="1:11" x14ac:dyDescent="0.25">
      <c r="A24850">
        <v>2450</v>
      </c>
      <c r="B24850">
        <v>0</v>
      </c>
      <c r="C24850">
        <v>2.7222081291231199</v>
      </c>
      <c r="D24850">
        <v>1.22822799467812</v>
      </c>
      <c r="E24850">
        <v>6</v>
      </c>
      <c r="F24850">
        <v>1.01722196789785</v>
      </c>
      <c r="G24850" t="s">
        <v>81</v>
      </c>
      <c r="H24850" t="s">
        <v>81</v>
      </c>
      <c r="I24850">
        <v>1587</v>
      </c>
      <c r="J24850">
        <v>1442</v>
      </c>
      <c r="K24850">
        <v>6.9171095911012406E-2</v>
      </c>
    </row>
    <row r="24851" spans="1:11" x14ac:dyDescent="0.25">
      <c r="A24851" t="s">
        <v>82</v>
      </c>
    </row>
    <row r="24852" spans="1:11" x14ac:dyDescent="0.25">
      <c r="A24852">
        <v>132.48751475032299</v>
      </c>
      <c r="B24852">
        <v>108.126943069574</v>
      </c>
      <c r="C24852">
        <v>2000</v>
      </c>
    </row>
    <row r="24853" spans="1:11" x14ac:dyDescent="0.25">
      <c r="A24853">
        <v>130.562622922419</v>
      </c>
      <c r="B24853">
        <v>106.20205124167001</v>
      </c>
      <c r="C24853">
        <v>2000</v>
      </c>
    </row>
    <row r="24854" spans="1:11" x14ac:dyDescent="0.25">
      <c r="A24854">
        <v>130.12560689796999</v>
      </c>
      <c r="B24854">
        <v>106.639067266118</v>
      </c>
      <c r="C24854">
        <v>2001</v>
      </c>
    </row>
    <row r="24855" spans="1:11" x14ac:dyDescent="0.25">
      <c r="A24855">
        <v>132.05049872587401</v>
      </c>
      <c r="B24855">
        <v>108.56395909402301</v>
      </c>
      <c r="C24855">
        <v>2001</v>
      </c>
    </row>
    <row r="24856" spans="1:11" x14ac:dyDescent="0.25">
      <c r="A24856">
        <v>132.918987069754</v>
      </c>
      <c r="B24856">
        <v>109.43244743790299</v>
      </c>
      <c r="C24856">
        <v>2001</v>
      </c>
    </row>
    <row r="24857" spans="1:11" x14ac:dyDescent="0.25">
      <c r="A24857">
        <v>133.356003094203</v>
      </c>
      <c r="B24857">
        <v>108.995431413454</v>
      </c>
      <c r="C24857">
        <v>2000</v>
      </c>
    </row>
    <row r="24858" spans="1:11" x14ac:dyDescent="0.25">
      <c r="A24858" t="s">
        <v>83</v>
      </c>
    </row>
    <row r="24859" spans="1:11" x14ac:dyDescent="0.25">
      <c r="A24859">
        <v>1989</v>
      </c>
      <c r="B24859">
        <v>0</v>
      </c>
      <c r="C24859">
        <v>3.5393257869650898</v>
      </c>
      <c r="D24859">
        <v>0.40988647690242902</v>
      </c>
      <c r="E24859">
        <v>6</v>
      </c>
      <c r="F24859">
        <v>1.01722196789785</v>
      </c>
      <c r="G24859" t="s">
        <v>81</v>
      </c>
      <c r="H24859" t="s">
        <v>81</v>
      </c>
      <c r="I24859">
        <v>3768</v>
      </c>
      <c r="J24859">
        <v>1515</v>
      </c>
      <c r="K24859">
        <v>6.9008770457159099E-2</v>
      </c>
    </row>
    <row r="24860" spans="1:11" x14ac:dyDescent="0.25">
      <c r="A24860" t="s">
        <v>82</v>
      </c>
    </row>
    <row r="24861" spans="1:11" x14ac:dyDescent="0.25">
      <c r="A24861">
        <v>11.96922681014</v>
      </c>
      <c r="B24861">
        <v>106.416809542294</v>
      </c>
      <c r="C24861">
        <v>2000</v>
      </c>
    </row>
    <row r="24862" spans="1:11" x14ac:dyDescent="0.25">
      <c r="A24862">
        <v>9.4665455453485503</v>
      </c>
      <c r="B24862">
        <v>103.914128277503</v>
      </c>
      <c r="C24862">
        <v>2000</v>
      </c>
    </row>
    <row r="24863" spans="1:11" x14ac:dyDescent="0.25">
      <c r="A24863">
        <v>9.90356156979737</v>
      </c>
      <c r="B24863">
        <v>103.477112253054</v>
      </c>
      <c r="C24863">
        <v>2001</v>
      </c>
    </row>
    <row r="24864" spans="1:11" x14ac:dyDescent="0.25">
      <c r="A24864">
        <v>12.406242834588801</v>
      </c>
      <c r="B24864">
        <v>105.979793517845</v>
      </c>
      <c r="C24864">
        <v>2001</v>
      </c>
    </row>
    <row r="24865" spans="1:11" x14ac:dyDescent="0.25">
      <c r="A24865">
        <v>12.696076341923201</v>
      </c>
      <c r="B24865">
        <v>106.26962702518</v>
      </c>
      <c r="C24865">
        <v>2001</v>
      </c>
    </row>
    <row r="24866" spans="1:11" x14ac:dyDescent="0.25">
      <c r="A24866">
        <v>12.259060317474299</v>
      </c>
      <c r="B24866">
        <v>106.70664304962899</v>
      </c>
      <c r="C24866">
        <v>2000</v>
      </c>
    </row>
    <row r="24867" spans="1:11" x14ac:dyDescent="0.25">
      <c r="A24867" t="s">
        <v>83</v>
      </c>
    </row>
    <row r="24868" spans="1:11" x14ac:dyDescent="0.25">
      <c r="A24868">
        <v>2508</v>
      </c>
      <c r="B24868">
        <v>0</v>
      </c>
      <c r="C24868">
        <v>2.4897596036496599</v>
      </c>
      <c r="D24868">
        <v>1.45523333975545</v>
      </c>
      <c r="E24868">
        <v>6</v>
      </c>
      <c r="F24868">
        <v>1.01722196789785</v>
      </c>
      <c r="G24868" t="s">
        <v>81</v>
      </c>
      <c r="H24868" t="s">
        <v>81</v>
      </c>
      <c r="I24868">
        <v>1680</v>
      </c>
      <c r="J24868">
        <v>2935</v>
      </c>
      <c r="K24868">
        <v>6.9190023740361095E-2</v>
      </c>
    </row>
    <row r="24869" spans="1:11" x14ac:dyDescent="0.25">
      <c r="A24869" t="s">
        <v>82</v>
      </c>
    </row>
    <row r="24870" spans="1:11" x14ac:dyDescent="0.25">
      <c r="A24870">
        <v>126.171953503118</v>
      </c>
      <c r="B24870">
        <v>11.6595116228187</v>
      </c>
      <c r="C24870">
        <v>2000</v>
      </c>
    </row>
    <row r="24871" spans="1:11" x14ac:dyDescent="0.25">
      <c r="A24871">
        <v>124.411427603853</v>
      </c>
      <c r="B24871">
        <v>9.8989857235536896</v>
      </c>
      <c r="C24871">
        <v>2000</v>
      </c>
    </row>
    <row r="24872" spans="1:11" x14ac:dyDescent="0.25">
      <c r="A24872">
        <v>123.97441157940401</v>
      </c>
      <c r="B24872">
        <v>10.3360017480025</v>
      </c>
      <c r="C24872">
        <v>2001</v>
      </c>
    </row>
    <row r="24873" spans="1:11" x14ac:dyDescent="0.25">
      <c r="A24873">
        <v>125.734937478669</v>
      </c>
      <c r="B24873">
        <v>12.0965276472675</v>
      </c>
      <c r="C24873">
        <v>2001</v>
      </c>
    </row>
    <row r="24874" spans="1:11" x14ac:dyDescent="0.25">
      <c r="A24874">
        <v>126.763942841419</v>
      </c>
      <c r="B24874">
        <v>13.1255330100173</v>
      </c>
      <c r="C24874">
        <v>2001</v>
      </c>
    </row>
    <row r="24875" spans="1:11" x14ac:dyDescent="0.25">
      <c r="A24875">
        <v>127.200958865868</v>
      </c>
      <c r="B24875">
        <v>12.6885169855685</v>
      </c>
      <c r="C24875">
        <v>2000</v>
      </c>
    </row>
    <row r="24876" spans="1:11" x14ac:dyDescent="0.25">
      <c r="A24876" t="s">
        <v>83</v>
      </c>
    </row>
    <row r="24877" spans="1:11" x14ac:dyDescent="0.25">
      <c r="A24877">
        <v>1524</v>
      </c>
      <c r="B24877">
        <v>0</v>
      </c>
      <c r="C24877">
        <v>3.3531458776385099</v>
      </c>
      <c r="D24877">
        <v>0.58798471769176797</v>
      </c>
      <c r="E24877">
        <v>6</v>
      </c>
      <c r="F24877">
        <v>1.01722196789785</v>
      </c>
      <c r="G24877" t="s">
        <v>81</v>
      </c>
      <c r="H24877" t="s">
        <v>81</v>
      </c>
      <c r="I24877">
        <v>2042</v>
      </c>
      <c r="J24877">
        <v>1612</v>
      </c>
      <c r="K24877">
        <v>6.8809711282391897E-2</v>
      </c>
    </row>
    <row r="24878" spans="1:11" x14ac:dyDescent="0.25">
      <c r="A24878" t="s">
        <v>82</v>
      </c>
    </row>
    <row r="24879" spans="1:11" x14ac:dyDescent="0.25">
      <c r="A24879">
        <v>68.808856362849099</v>
      </c>
      <c r="B24879">
        <v>58.248406066679401</v>
      </c>
      <c r="C24879">
        <v>2000</v>
      </c>
    </row>
    <row r="24880" spans="1:11" x14ac:dyDescent="0.25">
      <c r="A24880">
        <v>66.437824174463202</v>
      </c>
      <c r="B24880">
        <v>55.877373878293497</v>
      </c>
      <c r="C24880">
        <v>2000</v>
      </c>
    </row>
    <row r="24881" spans="1:11" x14ac:dyDescent="0.25">
      <c r="A24881">
        <v>66.000808150014393</v>
      </c>
      <c r="B24881">
        <v>56.314389902742299</v>
      </c>
      <c r="C24881">
        <v>2001</v>
      </c>
    </row>
    <row r="24882" spans="1:11" x14ac:dyDescent="0.25">
      <c r="A24882">
        <v>68.371840338400304</v>
      </c>
      <c r="B24882">
        <v>58.685422091128203</v>
      </c>
      <c r="C24882">
        <v>2001</v>
      </c>
    </row>
    <row r="24883" spans="1:11" x14ac:dyDescent="0.25">
      <c r="A24883">
        <v>68.787608319514206</v>
      </c>
      <c r="B24883">
        <v>59.101190072242098</v>
      </c>
      <c r="C24883">
        <v>2001</v>
      </c>
    </row>
    <row r="24884" spans="1:11" x14ac:dyDescent="0.25">
      <c r="A24884">
        <v>69.224624343963001</v>
      </c>
      <c r="B24884">
        <v>58.664174047793303</v>
      </c>
      <c r="C24884">
        <v>2000</v>
      </c>
    </row>
    <row r="24885" spans="1:11" x14ac:dyDescent="0.25">
      <c r="A24885" t="s">
        <v>83</v>
      </c>
    </row>
    <row r="24886" spans="1:11" x14ac:dyDescent="0.25">
      <c r="A24886">
        <v>3653</v>
      </c>
      <c r="B24886">
        <v>0</v>
      </c>
      <c r="C24886">
        <v>2.0897488502242298</v>
      </c>
      <c r="D24886">
        <v>1.8505037374180799</v>
      </c>
      <c r="E24886">
        <v>6</v>
      </c>
      <c r="F24886">
        <v>1.01722196789785</v>
      </c>
      <c r="G24886" t="s">
        <v>81</v>
      </c>
      <c r="H24886" t="s">
        <v>81</v>
      </c>
      <c r="I24886">
        <v>2270</v>
      </c>
      <c r="J24886">
        <v>1707</v>
      </c>
      <c r="K24886">
        <v>6.9990003405851195E-2</v>
      </c>
    </row>
    <row r="24887" spans="1:11" x14ac:dyDescent="0.25">
      <c r="A24887" t="s">
        <v>82</v>
      </c>
    </row>
    <row r="24888" spans="1:11" x14ac:dyDescent="0.25">
      <c r="A24888">
        <v>106.8481814651</v>
      </c>
      <c r="B24888">
        <v>107.081280182624</v>
      </c>
      <c r="C24888">
        <v>2000</v>
      </c>
    </row>
    <row r="24889" spans="1:11" x14ac:dyDescent="0.25">
      <c r="A24889">
        <v>105.370505882129</v>
      </c>
      <c r="B24889">
        <v>105.603604599653</v>
      </c>
      <c r="C24889">
        <v>2000</v>
      </c>
    </row>
    <row r="24890" spans="1:11" x14ac:dyDescent="0.25">
      <c r="A24890">
        <v>104.933489857681</v>
      </c>
      <c r="B24890">
        <v>106.040620624102</v>
      </c>
      <c r="C24890">
        <v>2001</v>
      </c>
    </row>
    <row r="24891" spans="1:11" x14ac:dyDescent="0.25">
      <c r="A24891">
        <v>106.411165440651</v>
      </c>
      <c r="B24891">
        <v>107.51829620707301</v>
      </c>
      <c r="C24891">
        <v>2001</v>
      </c>
    </row>
    <row r="24892" spans="1:11" x14ac:dyDescent="0.25">
      <c r="A24892">
        <v>107.71966918199</v>
      </c>
      <c r="B24892">
        <v>108.826799948412</v>
      </c>
      <c r="C24892">
        <v>2001</v>
      </c>
    </row>
    <row r="24893" spans="1:11" x14ac:dyDescent="0.25">
      <c r="A24893">
        <v>108.15668520643899</v>
      </c>
      <c r="B24893">
        <v>108.38978392396299</v>
      </c>
      <c r="C24893">
        <v>2000</v>
      </c>
    </row>
    <row r="24894" spans="1:11" x14ac:dyDescent="0.25">
      <c r="A24894" t="s">
        <v>83</v>
      </c>
    </row>
    <row r="24895" spans="1:11" x14ac:dyDescent="0.25">
      <c r="A24895">
        <v>3462</v>
      </c>
      <c r="B24895">
        <v>0</v>
      </c>
      <c r="C24895">
        <v>3.94002890459819</v>
      </c>
      <c r="D24895">
        <v>0</v>
      </c>
      <c r="E24895">
        <v>5</v>
      </c>
      <c r="F24895">
        <v>1.01722196789785</v>
      </c>
      <c r="G24895" t="s">
        <v>81</v>
      </c>
      <c r="H24895" t="s">
        <v>81</v>
      </c>
      <c r="I24895">
        <v>3480</v>
      </c>
      <c r="J24895">
        <v>4653</v>
      </c>
      <c r="K24895">
        <v>6.9668105432180202E-2</v>
      </c>
    </row>
    <row r="24896" spans="1:11" x14ac:dyDescent="0.25">
      <c r="A24896" t="s">
        <v>82</v>
      </c>
    </row>
    <row r="24897" spans="1:11" x14ac:dyDescent="0.25">
      <c r="A24897">
        <v>100.148151353066</v>
      </c>
      <c r="B24897">
        <v>41.725931495304899</v>
      </c>
      <c r="C24897">
        <v>2000</v>
      </c>
    </row>
    <row r="24898" spans="1:11" x14ac:dyDescent="0.25">
      <c r="A24898">
        <v>97.362130196553693</v>
      </c>
      <c r="B24898">
        <v>38.939910338792501</v>
      </c>
      <c r="C24898">
        <v>2000</v>
      </c>
    </row>
    <row r="24899" spans="1:11" x14ac:dyDescent="0.25">
      <c r="A24899">
        <v>96.925114172104898</v>
      </c>
      <c r="B24899">
        <v>39.376926363241402</v>
      </c>
      <c r="C24899">
        <v>2001</v>
      </c>
    </row>
    <row r="24900" spans="1:11" x14ac:dyDescent="0.25">
      <c r="A24900">
        <v>99.711135328617303</v>
      </c>
      <c r="B24900">
        <v>42.1629475197538</v>
      </c>
      <c r="C24900">
        <v>2001</v>
      </c>
    </row>
    <row r="24901" spans="1:11" x14ac:dyDescent="0.25">
      <c r="A24901">
        <v>100.148151353066</v>
      </c>
      <c r="B24901">
        <v>41.725931495304899</v>
      </c>
      <c r="C24901">
        <v>2000</v>
      </c>
    </row>
    <row r="24902" spans="1:11" x14ac:dyDescent="0.25">
      <c r="A24902" t="s">
        <v>83</v>
      </c>
    </row>
    <row r="24903" spans="1:11" x14ac:dyDescent="0.25">
      <c r="A24903">
        <v>4458</v>
      </c>
      <c r="B24903">
        <v>0</v>
      </c>
      <c r="C24903">
        <v>0.55839566071952595</v>
      </c>
      <c r="D24903">
        <v>3.3775053956555898</v>
      </c>
      <c r="E24903">
        <v>8</v>
      </c>
      <c r="F24903">
        <v>1.01722196789785</v>
      </c>
      <c r="G24903" t="s">
        <v>81</v>
      </c>
      <c r="H24903" t="s">
        <v>81</v>
      </c>
      <c r="I24903">
        <v>2279</v>
      </c>
      <c r="J24903">
        <v>3631</v>
      </c>
      <c r="K24903">
        <v>7.1243982720071805E-2</v>
      </c>
    </row>
    <row r="24904" spans="1:11" x14ac:dyDescent="0.25">
      <c r="A24904" t="s">
        <v>82</v>
      </c>
    </row>
    <row r="24905" spans="1:11" x14ac:dyDescent="0.25">
      <c r="A24905">
        <v>142.05606832824</v>
      </c>
      <c r="B24905">
        <v>50.332999978365102</v>
      </c>
      <c r="C24905">
        <v>2000</v>
      </c>
    </row>
    <row r="24906" spans="1:11" x14ac:dyDescent="0.25">
      <c r="A24906">
        <v>141.941576362099</v>
      </c>
      <c r="B24906">
        <v>50.218508012224397</v>
      </c>
      <c r="C24906">
        <v>2000</v>
      </c>
    </row>
    <row r="24907" spans="1:11" x14ac:dyDescent="0.25">
      <c r="A24907">
        <v>141.66122296995999</v>
      </c>
      <c r="B24907">
        <v>49.9381546200852</v>
      </c>
      <c r="C24907">
        <v>2000</v>
      </c>
    </row>
    <row r="24908" spans="1:11" x14ac:dyDescent="0.25">
      <c r="A24908">
        <v>142.098238994409</v>
      </c>
      <c r="B24908">
        <v>49.501138595636299</v>
      </c>
      <c r="C24908">
        <v>2001</v>
      </c>
    </row>
    <row r="24909" spans="1:11" x14ac:dyDescent="0.25">
      <c r="A24909">
        <v>142.37859238654801</v>
      </c>
      <c r="B24909">
        <v>49.781491987775603</v>
      </c>
      <c r="C24909">
        <v>2001</v>
      </c>
    </row>
    <row r="24910" spans="1:11" x14ac:dyDescent="0.25">
      <c r="A24910">
        <v>142.49308435268901</v>
      </c>
      <c r="B24910">
        <v>49.8959839539163</v>
      </c>
      <c r="C24910">
        <v>2001</v>
      </c>
    </row>
    <row r="24911" spans="1:11" x14ac:dyDescent="0.25">
      <c r="A24911">
        <v>144.881341321451</v>
      </c>
      <c r="B24911">
        <v>52.284240922678499</v>
      </c>
      <c r="C24911">
        <v>2001</v>
      </c>
    </row>
    <row r="24912" spans="1:11" x14ac:dyDescent="0.25">
      <c r="A24912">
        <v>144.444325297002</v>
      </c>
      <c r="B24912">
        <v>52.721256947127301</v>
      </c>
      <c r="C24912">
        <v>2000</v>
      </c>
    </row>
    <row r="24913" spans="1:11" x14ac:dyDescent="0.25">
      <c r="A24913" t="s">
        <v>83</v>
      </c>
    </row>
    <row r="24914" spans="1:11" x14ac:dyDescent="0.25">
      <c r="A24914">
        <v>2940</v>
      </c>
      <c r="B24914">
        <v>0</v>
      </c>
      <c r="C24914">
        <v>0.60773282959396402</v>
      </c>
      <c r="D24914">
        <v>3.3278781333234901</v>
      </c>
      <c r="E24914">
        <v>6</v>
      </c>
      <c r="F24914">
        <v>1.01722196789785</v>
      </c>
      <c r="G24914" t="s">
        <v>81</v>
      </c>
      <c r="H24914" t="s">
        <v>81</v>
      </c>
      <c r="I24914">
        <v>2374</v>
      </c>
      <c r="J24914">
        <v>1320</v>
      </c>
      <c r="K24914">
        <v>6.9344975836469105E-2</v>
      </c>
    </row>
    <row r="24915" spans="1:11" x14ac:dyDescent="0.25">
      <c r="A24915" t="s">
        <v>82</v>
      </c>
    </row>
    <row r="24916" spans="1:11" x14ac:dyDescent="0.25">
      <c r="A24916">
        <v>19.1876577265548</v>
      </c>
      <c r="B24916">
        <v>47.213183275984399</v>
      </c>
      <c r="C24916">
        <v>2000</v>
      </c>
    </row>
    <row r="24917" spans="1:11" x14ac:dyDescent="0.25">
      <c r="A24917">
        <v>18.7579257215992</v>
      </c>
      <c r="B24917">
        <v>46.783451271028802</v>
      </c>
      <c r="C24917">
        <v>2000</v>
      </c>
    </row>
    <row r="24918" spans="1:11" x14ac:dyDescent="0.25">
      <c r="A24918">
        <v>19.194941746047999</v>
      </c>
      <c r="B24918">
        <v>46.34643524658</v>
      </c>
      <c r="C24918">
        <v>2001</v>
      </c>
    </row>
    <row r="24919" spans="1:11" x14ac:dyDescent="0.25">
      <c r="A24919">
        <v>19.624673751003598</v>
      </c>
      <c r="B24919">
        <v>46.776167251535597</v>
      </c>
      <c r="C24919">
        <v>2001</v>
      </c>
    </row>
    <row r="24920" spans="1:11" x14ac:dyDescent="0.25">
      <c r="A24920">
        <v>21.9778389460391</v>
      </c>
      <c r="B24920">
        <v>49.129332446570999</v>
      </c>
      <c r="C24920">
        <v>2001</v>
      </c>
    </row>
    <row r="24921" spans="1:11" x14ac:dyDescent="0.25">
      <c r="A24921">
        <v>21.540822921590301</v>
      </c>
      <c r="B24921">
        <v>49.5663484710199</v>
      </c>
      <c r="C24921">
        <v>2000</v>
      </c>
    </row>
    <row r="24922" spans="1:11" x14ac:dyDescent="0.25">
      <c r="A24922" t="s">
        <v>83</v>
      </c>
    </row>
    <row r="24923" spans="1:11" x14ac:dyDescent="0.25">
      <c r="A24923">
        <v>3843</v>
      </c>
      <c r="B24923">
        <v>0</v>
      </c>
      <c r="C24923">
        <v>5.0682688419996701E-2</v>
      </c>
      <c r="D24923">
        <v>3.88247359286866</v>
      </c>
      <c r="E24923">
        <v>8</v>
      </c>
      <c r="F24923">
        <v>1.01722196789785</v>
      </c>
      <c r="G24923" t="s">
        <v>81</v>
      </c>
      <c r="H24923" t="s">
        <v>81</v>
      </c>
      <c r="I24923">
        <v>1670</v>
      </c>
      <c r="J24923">
        <v>2730</v>
      </c>
      <c r="K24923">
        <v>7.0246797069191E-2</v>
      </c>
    </row>
    <row r="24924" spans="1:11" x14ac:dyDescent="0.25">
      <c r="A24924" t="s">
        <v>82</v>
      </c>
    </row>
    <row r="24925" spans="1:11" x14ac:dyDescent="0.25">
      <c r="A24925">
        <v>49.623388537034899</v>
      </c>
      <c r="B24925">
        <v>2.2886973387929999</v>
      </c>
      <c r="C24925">
        <v>2000</v>
      </c>
    </row>
    <row r="24926" spans="1:11" x14ac:dyDescent="0.25">
      <c r="A24926">
        <v>49.587550464364298</v>
      </c>
      <c r="B24926">
        <v>2.25285926612246</v>
      </c>
      <c r="C24926">
        <v>2000</v>
      </c>
    </row>
    <row r="24927" spans="1:11" x14ac:dyDescent="0.25">
      <c r="A24927">
        <v>50.0245664888131</v>
      </c>
      <c r="B24927">
        <v>1.8158432416736301</v>
      </c>
      <c r="C24927">
        <v>2001</v>
      </c>
    </row>
    <row r="24928" spans="1:11" x14ac:dyDescent="0.25">
      <c r="A24928">
        <v>50.060404561483701</v>
      </c>
      <c r="B24928">
        <v>1.8516813143441799</v>
      </c>
      <c r="C24928">
        <v>2001</v>
      </c>
    </row>
    <row r="24929" spans="1:11" x14ac:dyDescent="0.25">
      <c r="A24929">
        <v>50.218508012224397</v>
      </c>
      <c r="B24929">
        <v>2.0097847650849201</v>
      </c>
      <c r="C24929">
        <v>2001</v>
      </c>
    </row>
    <row r="24930" spans="1:11" x14ac:dyDescent="0.25">
      <c r="A24930">
        <v>52.805727966778797</v>
      </c>
      <c r="B24930">
        <v>4.59700471963931</v>
      </c>
      <c r="C24930">
        <v>2001</v>
      </c>
    </row>
    <row r="24931" spans="1:11" x14ac:dyDescent="0.25">
      <c r="A24931">
        <v>52.368711942330002</v>
      </c>
      <c r="B24931">
        <v>5.0340207440881297</v>
      </c>
      <c r="C24931">
        <v>2000</v>
      </c>
    </row>
    <row r="24932" spans="1:11" x14ac:dyDescent="0.25">
      <c r="A24932">
        <v>49.781491987775603</v>
      </c>
      <c r="B24932">
        <v>2.4468007895337398</v>
      </c>
      <c r="C24932">
        <v>2000</v>
      </c>
    </row>
    <row r="24933" spans="1:11" x14ac:dyDescent="0.25">
      <c r="A24933" t="s">
        <v>83</v>
      </c>
    </row>
    <row r="24934" spans="1:11" x14ac:dyDescent="0.25">
      <c r="A24934">
        <v>4337</v>
      </c>
      <c r="B24934">
        <v>0</v>
      </c>
      <c r="C24934">
        <v>0.33794971403068502</v>
      </c>
      <c r="D24934">
        <v>3.5941506148515399</v>
      </c>
      <c r="E24934">
        <v>8</v>
      </c>
      <c r="F24934">
        <v>1.01722196789785</v>
      </c>
      <c r="G24934" t="s">
        <v>81</v>
      </c>
      <c r="H24934" t="s">
        <v>81</v>
      </c>
      <c r="I24934">
        <v>3679</v>
      </c>
      <c r="J24934">
        <v>3722</v>
      </c>
      <c r="K24934">
        <v>7.1009351032371298E-2</v>
      </c>
    </row>
    <row r="24935" spans="1:11" x14ac:dyDescent="0.25">
      <c r="A24935" t="s">
        <v>82</v>
      </c>
    </row>
    <row r="24936" spans="1:11" x14ac:dyDescent="0.25">
      <c r="A24936">
        <v>49.775807835061798</v>
      </c>
      <c r="B24936">
        <v>84.321241496275903</v>
      </c>
      <c r="C24936">
        <v>2000</v>
      </c>
    </row>
    <row r="24937" spans="1:11" x14ac:dyDescent="0.25">
      <c r="A24937">
        <v>49.5368413005706</v>
      </c>
      <c r="B24937">
        <v>84.082274961784805</v>
      </c>
      <c r="C24937">
        <v>2000</v>
      </c>
    </row>
    <row r="24938" spans="1:11" x14ac:dyDescent="0.25">
      <c r="A24938">
        <v>49.973857325019402</v>
      </c>
      <c r="B24938">
        <v>83.645258937335996</v>
      </c>
      <c r="C24938">
        <v>2001</v>
      </c>
    </row>
    <row r="24939" spans="1:11" x14ac:dyDescent="0.25">
      <c r="A24939">
        <v>50.2128238595106</v>
      </c>
      <c r="B24939">
        <v>83.884225471827094</v>
      </c>
      <c r="C24939">
        <v>2001</v>
      </c>
    </row>
    <row r="24940" spans="1:11" x14ac:dyDescent="0.25">
      <c r="A24940">
        <v>50.218508012224397</v>
      </c>
      <c r="B24940">
        <v>83.889909624541005</v>
      </c>
      <c r="C24940">
        <v>2001</v>
      </c>
    </row>
    <row r="24941" spans="1:11" x14ac:dyDescent="0.25">
      <c r="A24941">
        <v>52.754272131877897</v>
      </c>
      <c r="B24941">
        <v>86.425673744194398</v>
      </c>
      <c r="C24941">
        <v>2001</v>
      </c>
    </row>
    <row r="24942" spans="1:11" x14ac:dyDescent="0.25">
      <c r="A24942">
        <v>52.317256107429102</v>
      </c>
      <c r="B24942">
        <v>86.862689768643307</v>
      </c>
      <c r="C24942">
        <v>2000</v>
      </c>
    </row>
    <row r="24943" spans="1:11" x14ac:dyDescent="0.25">
      <c r="A24943">
        <v>49.781491987775603</v>
      </c>
      <c r="B24943">
        <v>84.3269256489898</v>
      </c>
      <c r="C24943">
        <v>2000</v>
      </c>
    </row>
    <row r="24944" spans="1:11" x14ac:dyDescent="0.25">
      <c r="A24944" t="s">
        <v>83</v>
      </c>
    </row>
    <row r="24945" spans="1:11" x14ac:dyDescent="0.25">
      <c r="A24945">
        <v>4516</v>
      </c>
      <c r="B24945">
        <v>0</v>
      </c>
      <c r="C24945">
        <v>0.75919608528536697</v>
      </c>
      <c r="D24945">
        <v>3.17132833452261</v>
      </c>
      <c r="E24945">
        <v>8</v>
      </c>
      <c r="F24945">
        <v>1.01722196789785</v>
      </c>
      <c r="G24945" t="s">
        <v>81</v>
      </c>
      <c r="H24945" t="s">
        <v>81</v>
      </c>
      <c r="I24945">
        <v>2425</v>
      </c>
      <c r="J24945">
        <v>1803</v>
      </c>
      <c r="K24945">
        <v>7.1355257881431794E-2</v>
      </c>
    </row>
    <row r="24946" spans="1:11" x14ac:dyDescent="0.25">
      <c r="A24946" t="s">
        <v>82</v>
      </c>
    </row>
    <row r="24947" spans="1:11" x14ac:dyDescent="0.25">
      <c r="A24947">
        <v>113.53998818506</v>
      </c>
      <c r="B24947">
        <v>49.742842345383202</v>
      </c>
      <c r="C24947">
        <v>2000</v>
      </c>
    </row>
    <row r="24948" spans="1:11" x14ac:dyDescent="0.25">
      <c r="A24948">
        <v>113.00315548490499</v>
      </c>
      <c r="B24948">
        <v>49.206009645227702</v>
      </c>
      <c r="C24948">
        <v>2000</v>
      </c>
    </row>
    <row r="24949" spans="1:11" x14ac:dyDescent="0.25">
      <c r="A24949">
        <v>112.566139460456</v>
      </c>
      <c r="B24949">
        <v>49.643025669676497</v>
      </c>
      <c r="C24949">
        <v>2001</v>
      </c>
    </row>
    <row r="24950" spans="1:11" x14ac:dyDescent="0.25">
      <c r="A24950">
        <v>113.102972160612</v>
      </c>
      <c r="B24950">
        <v>50.179858369831997</v>
      </c>
      <c r="C24950">
        <v>2001</v>
      </c>
    </row>
    <row r="24951" spans="1:11" x14ac:dyDescent="0.25">
      <c r="A24951">
        <v>113.141621803004</v>
      </c>
      <c r="B24951">
        <v>50.218508012224397</v>
      </c>
      <c r="C24951">
        <v>2001</v>
      </c>
    </row>
    <row r="24952" spans="1:11" x14ac:dyDescent="0.25">
      <c r="A24952">
        <v>115.34543993132201</v>
      </c>
      <c r="B24952">
        <v>52.422326140541998</v>
      </c>
      <c r="C24952">
        <v>2001</v>
      </c>
    </row>
    <row r="24953" spans="1:11" x14ac:dyDescent="0.25">
      <c r="A24953">
        <v>115.78245595577</v>
      </c>
      <c r="B24953">
        <v>51.985310116093203</v>
      </c>
      <c r="C24953">
        <v>2000</v>
      </c>
    </row>
    <row r="24954" spans="1:11" x14ac:dyDescent="0.25">
      <c r="A24954">
        <v>113.57863782745299</v>
      </c>
      <c r="B24954">
        <v>49.781491987775603</v>
      </c>
      <c r="C24954">
        <v>2000</v>
      </c>
    </row>
    <row r="24955" spans="1:11" x14ac:dyDescent="0.25">
      <c r="A24955" t="s">
        <v>83</v>
      </c>
    </row>
    <row r="24956" spans="1:11" x14ac:dyDescent="0.25">
      <c r="A24956">
        <v>3641</v>
      </c>
      <c r="B24956">
        <v>0</v>
      </c>
      <c r="C24956">
        <v>0.56634854459453299</v>
      </c>
      <c r="D24956">
        <v>3.3632223156128598</v>
      </c>
      <c r="E24956">
        <v>8</v>
      </c>
      <c r="F24956">
        <v>1.01722196789785</v>
      </c>
      <c r="G24956" t="s">
        <v>81</v>
      </c>
      <c r="H24956" t="s">
        <v>81</v>
      </c>
      <c r="I24956">
        <v>2290</v>
      </c>
      <c r="J24956">
        <v>3549</v>
      </c>
      <c r="K24956">
        <v>6.9937583517255195E-2</v>
      </c>
    </row>
    <row r="24957" spans="1:11" x14ac:dyDescent="0.25">
      <c r="A24957" t="s">
        <v>82</v>
      </c>
    </row>
    <row r="24958" spans="1:11" x14ac:dyDescent="0.25">
      <c r="A24958">
        <v>48.370625640433801</v>
      </c>
      <c r="B24958">
        <v>70.607402018558702</v>
      </c>
      <c r="C24958">
        <v>2000</v>
      </c>
    </row>
    <row r="24959" spans="1:11" x14ac:dyDescent="0.25">
      <c r="A24959">
        <v>47.970156744035798</v>
      </c>
      <c r="B24959">
        <v>70.206933122160805</v>
      </c>
      <c r="C24959">
        <v>2000</v>
      </c>
    </row>
    <row r="24960" spans="1:11" x14ac:dyDescent="0.25">
      <c r="A24960">
        <v>47.533140719587003</v>
      </c>
      <c r="B24960">
        <v>70.6439491466096</v>
      </c>
      <c r="C24960">
        <v>2001</v>
      </c>
    </row>
    <row r="24961" spans="1:11" x14ac:dyDescent="0.25">
      <c r="A24961">
        <v>47.933609615984899</v>
      </c>
      <c r="B24961">
        <v>71.044418043007497</v>
      </c>
      <c r="C24961">
        <v>2001</v>
      </c>
    </row>
    <row r="24962" spans="1:11" x14ac:dyDescent="0.25">
      <c r="A24962">
        <v>49.781491987775603</v>
      </c>
      <c r="B24962">
        <v>72.8923004147982</v>
      </c>
      <c r="C24962">
        <v>2001</v>
      </c>
    </row>
    <row r="24963" spans="1:11" x14ac:dyDescent="0.25">
      <c r="A24963">
        <v>50.3117669219927</v>
      </c>
      <c r="B24963">
        <v>73.422575349015304</v>
      </c>
      <c r="C24963">
        <v>2001</v>
      </c>
    </row>
    <row r="24964" spans="1:11" x14ac:dyDescent="0.25">
      <c r="A24964">
        <v>50.748782946441501</v>
      </c>
      <c r="B24964">
        <v>72.985559324566495</v>
      </c>
      <c r="C24964">
        <v>2000</v>
      </c>
    </row>
    <row r="24965" spans="1:11" x14ac:dyDescent="0.25">
      <c r="A24965">
        <v>50.218508012224397</v>
      </c>
      <c r="B24965">
        <v>72.455284390349306</v>
      </c>
      <c r="C24965">
        <v>2000</v>
      </c>
    </row>
    <row r="24966" spans="1:11" x14ac:dyDescent="0.25">
      <c r="A24966" t="s">
        <v>83</v>
      </c>
    </row>
    <row r="24967" spans="1:11" x14ac:dyDescent="0.25">
      <c r="A24967">
        <v>4356</v>
      </c>
      <c r="B24967">
        <v>0</v>
      </c>
      <c r="C24967">
        <v>2.7725781954265498</v>
      </c>
      <c r="D24967">
        <v>1.1544714875273301</v>
      </c>
      <c r="E24967">
        <v>6</v>
      </c>
      <c r="F24967">
        <v>1.01722196789785</v>
      </c>
      <c r="G24967" t="s">
        <v>81</v>
      </c>
      <c r="H24967" t="s">
        <v>81</v>
      </c>
      <c r="I24967">
        <v>3910</v>
      </c>
      <c r="J24967">
        <v>4093</v>
      </c>
      <c r="K24967">
        <v>7.1161149329059994E-2</v>
      </c>
    </row>
    <row r="24968" spans="1:11" x14ac:dyDescent="0.25">
      <c r="A24968" t="s">
        <v>82</v>
      </c>
    </row>
    <row r="24969" spans="1:11" x14ac:dyDescent="0.25">
      <c r="A24969">
        <v>127.6156364333</v>
      </c>
      <c r="B24969">
        <v>64.151007296583302</v>
      </c>
      <c r="C24969">
        <v>2000</v>
      </c>
    </row>
    <row r="24970" spans="1:11" x14ac:dyDescent="0.25">
      <c r="A24970">
        <v>125.655127589944</v>
      </c>
      <c r="B24970">
        <v>62.190498453227299</v>
      </c>
      <c r="C24970">
        <v>2000</v>
      </c>
    </row>
    <row r="24971" spans="1:11" x14ac:dyDescent="0.25">
      <c r="A24971">
        <v>126.092143614393</v>
      </c>
      <c r="B24971">
        <v>61.753482428778398</v>
      </c>
      <c r="C24971">
        <v>2001</v>
      </c>
    </row>
    <row r="24972" spans="1:11" x14ac:dyDescent="0.25">
      <c r="A24972">
        <v>128.05265245774899</v>
      </c>
      <c r="B24972">
        <v>63.7139912721345</v>
      </c>
      <c r="C24972">
        <v>2001</v>
      </c>
    </row>
    <row r="24973" spans="1:11" x14ac:dyDescent="0.25">
      <c r="A24973">
        <v>128.86898707526601</v>
      </c>
      <c r="B24973">
        <v>64.530325889651607</v>
      </c>
      <c r="C24973">
        <v>2001</v>
      </c>
    </row>
    <row r="24974" spans="1:11" x14ac:dyDescent="0.25">
      <c r="A24974">
        <v>128.431971050817</v>
      </c>
      <c r="B24974">
        <v>64.967341914100402</v>
      </c>
      <c r="C24974">
        <v>2000</v>
      </c>
    </row>
    <row r="24975" spans="1:11" x14ac:dyDescent="0.25">
      <c r="A24975" t="s">
        <v>83</v>
      </c>
    </row>
    <row r="24976" spans="1:11" x14ac:dyDescent="0.25">
      <c r="A24976">
        <v>3872</v>
      </c>
      <c r="B24976">
        <v>0</v>
      </c>
      <c r="C24976">
        <v>1.0157619013736401</v>
      </c>
      <c r="D24976">
        <v>2.9105905394865301</v>
      </c>
      <c r="E24976">
        <v>8</v>
      </c>
      <c r="F24976">
        <v>1.01722196789785</v>
      </c>
      <c r="G24976" t="s">
        <v>81</v>
      </c>
      <c r="H24976" t="s">
        <v>81</v>
      </c>
      <c r="I24976">
        <v>2586</v>
      </c>
      <c r="J24976">
        <v>1969</v>
      </c>
      <c r="K24976">
        <v>7.0280504989304202E-2</v>
      </c>
    </row>
    <row r="24977" spans="1:11" x14ac:dyDescent="0.25">
      <c r="A24977" t="s">
        <v>82</v>
      </c>
    </row>
    <row r="24978" spans="1:11" x14ac:dyDescent="0.25">
      <c r="A24978">
        <v>49.483855320836199</v>
      </c>
      <c r="B24978">
        <v>38.694667232541903</v>
      </c>
      <c r="C24978">
        <v>2000</v>
      </c>
    </row>
    <row r="24979" spans="1:11" x14ac:dyDescent="0.25">
      <c r="A24979">
        <v>48.7656031923039</v>
      </c>
      <c r="B24979">
        <v>37.976415104009597</v>
      </c>
      <c r="C24979">
        <v>2000</v>
      </c>
    </row>
    <row r="24980" spans="1:11" x14ac:dyDescent="0.25">
      <c r="A24980">
        <v>49.202619216752701</v>
      </c>
      <c r="B24980">
        <v>37.539399079560802</v>
      </c>
      <c r="C24980">
        <v>2001</v>
      </c>
    </row>
    <row r="24981" spans="1:11" x14ac:dyDescent="0.25">
      <c r="A24981">
        <v>49.920871345285001</v>
      </c>
      <c r="B24981">
        <v>38.257651208093002</v>
      </c>
      <c r="C24981">
        <v>2001</v>
      </c>
    </row>
    <row r="24982" spans="1:11" x14ac:dyDescent="0.25">
      <c r="A24982">
        <v>50.218508012224397</v>
      </c>
      <c r="B24982">
        <v>38.555287875032498</v>
      </c>
      <c r="C24982">
        <v>2001</v>
      </c>
    </row>
    <row r="24983" spans="1:11" x14ac:dyDescent="0.25">
      <c r="A24983">
        <v>51.978969653013301</v>
      </c>
      <c r="B24983">
        <v>40.315749515821402</v>
      </c>
      <c r="C24983">
        <v>2001</v>
      </c>
    </row>
    <row r="24984" spans="1:11" x14ac:dyDescent="0.25">
      <c r="A24984">
        <v>51.541953628564499</v>
      </c>
      <c r="B24984">
        <v>40.752765540270197</v>
      </c>
      <c r="C24984">
        <v>2000</v>
      </c>
    </row>
    <row r="24985" spans="1:11" x14ac:dyDescent="0.25">
      <c r="A24985">
        <v>49.781491987775603</v>
      </c>
      <c r="B24985">
        <v>38.9923038994813</v>
      </c>
      <c r="C24985">
        <v>2000</v>
      </c>
    </row>
    <row r="24986" spans="1:11" x14ac:dyDescent="0.25">
      <c r="A24986" t="s">
        <v>83</v>
      </c>
    </row>
    <row r="24987" spans="1:11" x14ac:dyDescent="0.25">
      <c r="A24987">
        <v>3241</v>
      </c>
      <c r="B24987">
        <v>0</v>
      </c>
      <c r="C24987">
        <v>3.5274969102760401</v>
      </c>
      <c r="D24987">
        <v>0.39838017929813002</v>
      </c>
      <c r="E24987">
        <v>6</v>
      </c>
      <c r="F24987">
        <v>1.01722196789785</v>
      </c>
      <c r="G24987" t="s">
        <v>81</v>
      </c>
      <c r="H24987" t="s">
        <v>81</v>
      </c>
      <c r="I24987">
        <v>3107</v>
      </c>
      <c r="J24987">
        <v>3203</v>
      </c>
      <c r="K24987">
        <v>6.9498671990094796E-2</v>
      </c>
    </row>
    <row r="24988" spans="1:11" x14ac:dyDescent="0.25">
      <c r="A24988" t="s">
        <v>82</v>
      </c>
    </row>
    <row r="24989" spans="1:11" x14ac:dyDescent="0.25">
      <c r="A24989">
        <v>112.16031939451101</v>
      </c>
      <c r="B24989">
        <v>12.708996548643</v>
      </c>
      <c r="C24989">
        <v>2000</v>
      </c>
    </row>
    <row r="24990" spans="1:11" x14ac:dyDescent="0.25">
      <c r="A24990">
        <v>109.66600240864</v>
      </c>
      <c r="B24990">
        <v>10.2146795627723</v>
      </c>
      <c r="C24990">
        <v>2000</v>
      </c>
    </row>
    <row r="24991" spans="1:11" x14ac:dyDescent="0.25">
      <c r="A24991">
        <v>110.10301843308901</v>
      </c>
      <c r="B24991">
        <v>9.7776635383234307</v>
      </c>
      <c r="C24991">
        <v>2001</v>
      </c>
    </row>
    <row r="24992" spans="1:11" x14ac:dyDescent="0.25">
      <c r="A24992">
        <v>112.59733541896</v>
      </c>
      <c r="B24992">
        <v>12.2719805241942</v>
      </c>
      <c r="C24992">
        <v>2001</v>
      </c>
    </row>
    <row r="24993" spans="1:11" x14ac:dyDescent="0.25">
      <c r="A24993">
        <v>112.879032745232</v>
      </c>
      <c r="B24993">
        <v>12.553677850466199</v>
      </c>
      <c r="C24993">
        <v>2001</v>
      </c>
    </row>
    <row r="24994" spans="1:11" x14ac:dyDescent="0.25">
      <c r="A24994">
        <v>112.442016720783</v>
      </c>
      <c r="B24994">
        <v>12.990693874915101</v>
      </c>
      <c r="C24994">
        <v>2000</v>
      </c>
    </row>
    <row r="24995" spans="1:11" x14ac:dyDescent="0.25">
      <c r="A24995" t="s">
        <v>83</v>
      </c>
    </row>
    <row r="24996" spans="1:11" x14ac:dyDescent="0.25">
      <c r="A24996">
        <v>1539</v>
      </c>
      <c r="B24996">
        <v>0</v>
      </c>
      <c r="C24996">
        <v>1.4261195109365401</v>
      </c>
      <c r="D24996">
        <v>2.49325117120847</v>
      </c>
      <c r="E24996">
        <v>6</v>
      </c>
      <c r="F24996">
        <v>1.01722196789785</v>
      </c>
      <c r="G24996" t="s">
        <v>81</v>
      </c>
      <c r="H24996" t="s">
        <v>84</v>
      </c>
      <c r="I24996">
        <v>3589</v>
      </c>
      <c r="J24996">
        <v>0</v>
      </c>
      <c r="K24996">
        <v>6.8813766989309494E-2</v>
      </c>
    </row>
    <row r="24997" spans="1:11" x14ac:dyDescent="0.25">
      <c r="A24997" t="s">
        <v>82</v>
      </c>
    </row>
    <row r="24998" spans="1:11" x14ac:dyDescent="0.25">
      <c r="A24998">
        <v>148.098004466925</v>
      </c>
      <c r="B24998">
        <v>33.290428153855999</v>
      </c>
      <c r="C24998">
        <v>2000</v>
      </c>
    </row>
    <row r="24999" spans="1:11" x14ac:dyDescent="0.25">
      <c r="A24999">
        <v>147.01007840044699</v>
      </c>
      <c r="B24999">
        <v>32.202502087378598</v>
      </c>
      <c r="C24999">
        <v>2000</v>
      </c>
    </row>
    <row r="25000" spans="1:11" x14ac:dyDescent="0.25">
      <c r="A25000">
        <v>147.44709442489599</v>
      </c>
      <c r="B25000">
        <v>31.7654860629297</v>
      </c>
      <c r="C25000">
        <v>2001</v>
      </c>
    </row>
    <row r="25001" spans="1:11" x14ac:dyDescent="0.25">
      <c r="A25001">
        <v>148.37600591235</v>
      </c>
      <c r="B25001">
        <v>32.694397550383698</v>
      </c>
      <c r="C25001">
        <v>2001</v>
      </c>
    </row>
    <row r="25002" spans="1:11" x14ac:dyDescent="0.25">
      <c r="A25002">
        <v>150</v>
      </c>
      <c r="B25002">
        <v>34.318391638033802</v>
      </c>
      <c r="C25002">
        <v>2001</v>
      </c>
    </row>
    <row r="25003" spans="1:11" x14ac:dyDescent="0.25">
      <c r="A25003">
        <v>150</v>
      </c>
      <c r="B25003">
        <v>35.192423686931498</v>
      </c>
      <c r="C25003">
        <v>2000</v>
      </c>
    </row>
    <row r="25004" spans="1:11" x14ac:dyDescent="0.25">
      <c r="A25004" t="s">
        <v>83</v>
      </c>
    </row>
    <row r="25005" spans="1:11" x14ac:dyDescent="0.25">
      <c r="A25005">
        <v>1421</v>
      </c>
      <c r="B25005">
        <v>0</v>
      </c>
      <c r="C25005">
        <v>1.8737366089892999</v>
      </c>
      <c r="D25005">
        <v>2.0454664532573998</v>
      </c>
      <c r="E25005">
        <v>6</v>
      </c>
      <c r="F25005">
        <v>1.01722196789785</v>
      </c>
      <c r="G25005" t="s">
        <v>81</v>
      </c>
      <c r="H25005" t="s">
        <v>81</v>
      </c>
      <c r="I25005">
        <v>1673</v>
      </c>
      <c r="J25005">
        <v>3896</v>
      </c>
      <c r="K25005">
        <v>6.8757954521567299E-2</v>
      </c>
    </row>
    <row r="25006" spans="1:11" x14ac:dyDescent="0.25">
      <c r="A25006" t="s">
        <v>82</v>
      </c>
    </row>
    <row r="25007" spans="1:11" x14ac:dyDescent="0.25">
      <c r="A25007">
        <v>39.120160430264498</v>
      </c>
      <c r="B25007">
        <v>48.263885898634001</v>
      </c>
      <c r="C25007">
        <v>2000</v>
      </c>
    </row>
    <row r="25008" spans="1:11" x14ac:dyDescent="0.25">
      <c r="A25008">
        <v>37.795228567890703</v>
      </c>
      <c r="B25008">
        <v>46.938954036260199</v>
      </c>
      <c r="C25008">
        <v>2000</v>
      </c>
    </row>
    <row r="25009" spans="1:11" x14ac:dyDescent="0.25">
      <c r="A25009">
        <v>38.232244592339498</v>
      </c>
      <c r="B25009">
        <v>46.501938011811298</v>
      </c>
      <c r="C25009">
        <v>2001</v>
      </c>
    </row>
    <row r="25010" spans="1:11" x14ac:dyDescent="0.25">
      <c r="A25010">
        <v>39.557176454713399</v>
      </c>
      <c r="B25010">
        <v>47.826869874185199</v>
      </c>
      <c r="C25010">
        <v>2001</v>
      </c>
    </row>
    <row r="25011" spans="1:11" x14ac:dyDescent="0.25">
      <c r="A25011">
        <v>41.003539654501303</v>
      </c>
      <c r="B25011">
        <v>49.273233073973103</v>
      </c>
      <c r="C25011">
        <v>2001</v>
      </c>
    </row>
    <row r="25012" spans="1:11" x14ac:dyDescent="0.25">
      <c r="A25012">
        <v>40.566523630052501</v>
      </c>
      <c r="B25012">
        <v>49.710249098421897</v>
      </c>
      <c r="C25012">
        <v>2000</v>
      </c>
    </row>
    <row r="25013" spans="1:11" x14ac:dyDescent="0.25">
      <c r="A25013" t="s">
        <v>83</v>
      </c>
    </row>
    <row r="25014" spans="1:11" x14ac:dyDescent="0.25">
      <c r="A25014">
        <v>4183</v>
      </c>
      <c r="B25014">
        <v>0</v>
      </c>
      <c r="C25014">
        <v>1.65422316587879</v>
      </c>
      <c r="D25014">
        <v>2.2625922474775599</v>
      </c>
      <c r="E25014">
        <v>6</v>
      </c>
      <c r="F25014">
        <v>1.01722196789785</v>
      </c>
      <c r="G25014" t="s">
        <v>81</v>
      </c>
      <c r="H25014" t="s">
        <v>81</v>
      </c>
      <c r="I25014">
        <v>2449</v>
      </c>
      <c r="J25014">
        <v>3318</v>
      </c>
      <c r="K25014">
        <v>7.0765074642228795E-2</v>
      </c>
    </row>
    <row r="25015" spans="1:11" x14ac:dyDescent="0.25">
      <c r="A25015" t="s">
        <v>82</v>
      </c>
    </row>
    <row r="25016" spans="1:11" x14ac:dyDescent="0.25">
      <c r="A25016">
        <v>126.163567851369</v>
      </c>
      <c r="B25016">
        <v>136.58856220012399</v>
      </c>
      <c r="C25016">
        <v>2000</v>
      </c>
    </row>
    <row r="25017" spans="1:11" x14ac:dyDescent="0.25">
      <c r="A25017">
        <v>124.99385543318</v>
      </c>
      <c r="B25017">
        <v>135.41884978193599</v>
      </c>
      <c r="C25017">
        <v>2000</v>
      </c>
    </row>
    <row r="25018" spans="1:11" x14ac:dyDescent="0.25">
      <c r="A25018">
        <v>124.556839408732</v>
      </c>
      <c r="B25018">
        <v>135.855865806385</v>
      </c>
      <c r="C25018">
        <v>2001</v>
      </c>
    </row>
    <row r="25019" spans="1:11" x14ac:dyDescent="0.25">
      <c r="A25019">
        <v>125.72655182692</v>
      </c>
      <c r="B25019">
        <v>137.025578224573</v>
      </c>
      <c r="C25019">
        <v>2001</v>
      </c>
    </row>
    <row r="25020" spans="1:11" x14ac:dyDescent="0.25">
      <c r="A25020">
        <v>127.326446148172</v>
      </c>
      <c r="B25020">
        <v>138.625472545825</v>
      </c>
      <c r="C25020">
        <v>2001</v>
      </c>
    </row>
    <row r="25021" spans="1:11" x14ac:dyDescent="0.25">
      <c r="A25021">
        <v>127.763462172621</v>
      </c>
      <c r="B25021">
        <v>138.188456521376</v>
      </c>
      <c r="C25021">
        <v>2000</v>
      </c>
    </row>
    <row r="25022" spans="1:11" x14ac:dyDescent="0.25">
      <c r="A25022" t="s">
        <v>83</v>
      </c>
    </row>
    <row r="25023" spans="1:11" x14ac:dyDescent="0.25">
      <c r="A25023">
        <v>1778</v>
      </c>
      <c r="B25023">
        <v>0</v>
      </c>
      <c r="C25023">
        <v>0.78959885295786603</v>
      </c>
      <c r="D25023">
        <v>3.11931362806143</v>
      </c>
      <c r="E25023">
        <v>6</v>
      </c>
      <c r="F25023">
        <v>1.01722196789785</v>
      </c>
      <c r="G25023" t="s">
        <v>81</v>
      </c>
      <c r="H25023" t="s">
        <v>81</v>
      </c>
      <c r="I25023">
        <v>1834</v>
      </c>
      <c r="J25023">
        <v>1431</v>
      </c>
      <c r="K25023">
        <v>6.8921283331453004E-2</v>
      </c>
    </row>
    <row r="25024" spans="1:11" x14ac:dyDescent="0.25">
      <c r="A25024" t="s">
        <v>82</v>
      </c>
    </row>
    <row r="25025" spans="1:11" x14ac:dyDescent="0.25">
      <c r="A25025">
        <v>130.39206978324</v>
      </c>
      <c r="B25025">
        <v>11.922738959049999</v>
      </c>
      <c r="C25025">
        <v>2000</v>
      </c>
    </row>
    <row r="25026" spans="1:11" x14ac:dyDescent="0.25">
      <c r="A25026">
        <v>129.83373907989599</v>
      </c>
      <c r="B25026">
        <v>11.3644082557063</v>
      </c>
      <c r="C25026">
        <v>2000</v>
      </c>
    </row>
    <row r="25027" spans="1:11" x14ac:dyDescent="0.25">
      <c r="A25027">
        <v>129.39672305544701</v>
      </c>
      <c r="B25027">
        <v>11.8014242801551</v>
      </c>
      <c r="C25027">
        <v>2001</v>
      </c>
    </row>
    <row r="25028" spans="1:11" x14ac:dyDescent="0.25">
      <c r="A25028">
        <v>129.955053758791</v>
      </c>
      <c r="B25028">
        <v>12.359754983498799</v>
      </c>
      <c r="C25028">
        <v>2001</v>
      </c>
    </row>
    <row r="25029" spans="1:11" x14ac:dyDescent="0.25">
      <c r="A25029">
        <v>132.16074157784101</v>
      </c>
      <c r="B25029">
        <v>14.565442802548599</v>
      </c>
      <c r="C25029">
        <v>2001</v>
      </c>
    </row>
    <row r="25030" spans="1:11" x14ac:dyDescent="0.25">
      <c r="A25030">
        <v>132.59775760228999</v>
      </c>
      <c r="B25030">
        <v>14.128426778099801</v>
      </c>
      <c r="C25030">
        <v>2000</v>
      </c>
    </row>
    <row r="25031" spans="1:11" x14ac:dyDescent="0.25">
      <c r="A25031" t="s">
        <v>83</v>
      </c>
    </row>
    <row r="25032" spans="1:11" x14ac:dyDescent="0.25">
      <c r="A25032">
        <v>3280</v>
      </c>
      <c r="B25032">
        <v>0</v>
      </c>
      <c r="C25032">
        <v>0.49992425617439601</v>
      </c>
      <c r="D25032">
        <v>3.40293229607079</v>
      </c>
      <c r="E25032">
        <v>6</v>
      </c>
      <c r="F25032">
        <v>1.01722196789785</v>
      </c>
      <c r="G25032" t="s">
        <v>81</v>
      </c>
      <c r="H25032" t="s">
        <v>81</v>
      </c>
      <c r="I25032">
        <v>1072</v>
      </c>
      <c r="J25032">
        <v>1907</v>
      </c>
      <c r="K25032">
        <v>6.9518259379829403E-2</v>
      </c>
    </row>
    <row r="25033" spans="1:11" x14ac:dyDescent="0.25">
      <c r="A25033" t="s">
        <v>82</v>
      </c>
    </row>
    <row r="25034" spans="1:11" x14ac:dyDescent="0.25">
      <c r="A25034">
        <v>89.753603724643597</v>
      </c>
      <c r="B25034">
        <v>74.369645452303502</v>
      </c>
      <c r="C25034">
        <v>2000</v>
      </c>
    </row>
    <row r="25035" spans="1:11" x14ac:dyDescent="0.25">
      <c r="A25035">
        <v>89.400103893023001</v>
      </c>
      <c r="B25035">
        <v>74.016145620682906</v>
      </c>
      <c r="C25035">
        <v>2000</v>
      </c>
    </row>
    <row r="25036" spans="1:11" x14ac:dyDescent="0.25">
      <c r="A25036">
        <v>88.963087868574206</v>
      </c>
      <c r="B25036">
        <v>74.453161645131701</v>
      </c>
      <c r="C25036">
        <v>2001</v>
      </c>
    </row>
    <row r="25037" spans="1:11" x14ac:dyDescent="0.25">
      <c r="A25037">
        <v>89.316587700194802</v>
      </c>
      <c r="B25037">
        <v>74.806661476752296</v>
      </c>
      <c r="C25037">
        <v>2001</v>
      </c>
    </row>
    <row r="25038" spans="1:11" x14ac:dyDescent="0.25">
      <c r="A25038">
        <v>91.722824202665194</v>
      </c>
      <c r="B25038">
        <v>77.212897979222603</v>
      </c>
      <c r="C25038">
        <v>2001</v>
      </c>
    </row>
    <row r="25039" spans="1:11" x14ac:dyDescent="0.25">
      <c r="A25039">
        <v>92.159840227114003</v>
      </c>
      <c r="B25039">
        <v>76.775881954773794</v>
      </c>
      <c r="C25039">
        <v>2000</v>
      </c>
    </row>
    <row r="25040" spans="1:11" x14ac:dyDescent="0.25">
      <c r="A25040" t="s">
        <v>83</v>
      </c>
    </row>
    <row r="25041" spans="1:11" x14ac:dyDescent="0.25">
      <c r="A25041">
        <v>3467</v>
      </c>
      <c r="B25041">
        <v>0</v>
      </c>
      <c r="C25041">
        <v>1.6461300029654899</v>
      </c>
      <c r="D25041">
        <v>2.2558163237853299</v>
      </c>
      <c r="E25041">
        <v>6</v>
      </c>
      <c r="F25041">
        <v>1.01722196789785</v>
      </c>
      <c r="G25041" t="s">
        <v>81</v>
      </c>
      <c r="H25041" t="s">
        <v>81</v>
      </c>
      <c r="I25041">
        <v>2875</v>
      </c>
      <c r="J25041">
        <v>2960</v>
      </c>
      <c r="K25041">
        <v>6.9688082870675502E-2</v>
      </c>
    </row>
    <row r="25042" spans="1:11" x14ac:dyDescent="0.25">
      <c r="A25042" t="s">
        <v>82</v>
      </c>
    </row>
    <row r="25043" spans="1:11" x14ac:dyDescent="0.25">
      <c r="A25043">
        <v>137.63023155259</v>
      </c>
      <c r="B25043">
        <v>111.38202418544</v>
      </c>
      <c r="C25043">
        <v>2000</v>
      </c>
    </row>
    <row r="25044" spans="1:11" x14ac:dyDescent="0.25">
      <c r="A25044">
        <v>136.466241864778</v>
      </c>
      <c r="B25044">
        <v>110.218034497628</v>
      </c>
      <c r="C25044">
        <v>2000</v>
      </c>
    </row>
    <row r="25045" spans="1:11" x14ac:dyDescent="0.25">
      <c r="A25045">
        <v>136.90325788922701</v>
      </c>
      <c r="B25045">
        <v>109.781018473179</v>
      </c>
      <c r="C25045">
        <v>2001</v>
      </c>
    </row>
    <row r="25046" spans="1:11" x14ac:dyDescent="0.25">
      <c r="A25046">
        <v>138.06724757703799</v>
      </c>
      <c r="B25046">
        <v>110.94500816099099</v>
      </c>
      <c r="C25046">
        <v>2001</v>
      </c>
    </row>
    <row r="25047" spans="1:11" x14ac:dyDescent="0.25">
      <c r="A25047">
        <v>139.66235059669799</v>
      </c>
      <c r="B25047">
        <v>112.540111180651</v>
      </c>
      <c r="C25047">
        <v>2001</v>
      </c>
    </row>
    <row r="25048" spans="1:11" x14ac:dyDescent="0.25">
      <c r="A25048">
        <v>139.22533457225001</v>
      </c>
      <c r="B25048">
        <v>112.9771272051</v>
      </c>
      <c r="C25048">
        <v>2000</v>
      </c>
    </row>
    <row r="25049" spans="1:11" x14ac:dyDescent="0.25">
      <c r="A25049" t="s">
        <v>83</v>
      </c>
    </row>
    <row r="25050" spans="1:11" x14ac:dyDescent="0.25">
      <c r="A25050">
        <v>1520</v>
      </c>
      <c r="B25050">
        <v>0</v>
      </c>
      <c r="C25050">
        <v>3.5150276783457</v>
      </c>
      <c r="D25050">
        <v>0.38667372500254499</v>
      </c>
      <c r="E25050">
        <v>6</v>
      </c>
      <c r="F25050">
        <v>1.01722196789785</v>
      </c>
      <c r="G25050" t="s">
        <v>81</v>
      </c>
      <c r="H25050" t="s">
        <v>81</v>
      </c>
      <c r="I25050">
        <v>3626</v>
      </c>
      <c r="J25050">
        <v>3229</v>
      </c>
      <c r="K25050">
        <v>6.8809711282391897E-2</v>
      </c>
    </row>
    <row r="25051" spans="1:11" x14ac:dyDescent="0.25">
      <c r="A25051" t="s">
        <v>82</v>
      </c>
    </row>
    <row r="25052" spans="1:11" x14ac:dyDescent="0.25">
      <c r="A25052">
        <v>38.749251528996403</v>
      </c>
      <c r="B25052">
        <v>37.1982049407384</v>
      </c>
      <c r="C25052">
        <v>2000</v>
      </c>
    </row>
    <row r="25053" spans="1:11" x14ac:dyDescent="0.25">
      <c r="A25053">
        <v>36.2637516215798</v>
      </c>
      <c r="B25053">
        <v>34.712705033321797</v>
      </c>
      <c r="C25053">
        <v>2000</v>
      </c>
    </row>
    <row r="25054" spans="1:11" x14ac:dyDescent="0.25">
      <c r="A25054">
        <v>36.700767646028602</v>
      </c>
      <c r="B25054">
        <v>34.275689008873002</v>
      </c>
      <c r="C25054">
        <v>2001</v>
      </c>
    </row>
    <row r="25055" spans="1:11" x14ac:dyDescent="0.25">
      <c r="A25055">
        <v>39.186267553445298</v>
      </c>
      <c r="B25055">
        <v>36.761188916289598</v>
      </c>
      <c r="C25055">
        <v>2001</v>
      </c>
    </row>
    <row r="25056" spans="1:11" x14ac:dyDescent="0.25">
      <c r="A25056">
        <v>39.459687166501197</v>
      </c>
      <c r="B25056">
        <v>37.034608529345597</v>
      </c>
      <c r="C25056">
        <v>2001</v>
      </c>
    </row>
    <row r="25057" spans="1:11" x14ac:dyDescent="0.25">
      <c r="A25057">
        <v>39.022671142052403</v>
      </c>
      <c r="B25057">
        <v>37.471624553794399</v>
      </c>
      <c r="C25057">
        <v>2000</v>
      </c>
    </row>
    <row r="25058" spans="1:11" x14ac:dyDescent="0.25">
      <c r="A25058" t="s">
        <v>83</v>
      </c>
    </row>
    <row r="25059" spans="1:11" x14ac:dyDescent="0.25">
      <c r="A25059">
        <v>3929</v>
      </c>
      <c r="B25059">
        <v>0</v>
      </c>
      <c r="C25059">
        <v>2.1462798622131398</v>
      </c>
      <c r="D25059">
        <v>1.75542154113511</v>
      </c>
      <c r="E25059">
        <v>6</v>
      </c>
      <c r="F25059">
        <v>1.01722196789785</v>
      </c>
      <c r="G25059" t="s">
        <v>81</v>
      </c>
      <c r="H25059" t="s">
        <v>81</v>
      </c>
      <c r="I25059">
        <v>4194</v>
      </c>
      <c r="J25059">
        <v>4059</v>
      </c>
      <c r="K25059">
        <v>7.0406949985857503E-2</v>
      </c>
    </row>
    <row r="25060" spans="1:11" x14ac:dyDescent="0.25">
      <c r="A25060" t="s">
        <v>82</v>
      </c>
    </row>
    <row r="25061" spans="1:11" x14ac:dyDescent="0.25">
      <c r="A25061">
        <v>37.735600860661798</v>
      </c>
      <c r="B25061">
        <v>36.276153884029803</v>
      </c>
      <c r="C25061">
        <v>2000</v>
      </c>
    </row>
    <row r="25062" spans="1:11" x14ac:dyDescent="0.25">
      <c r="A25062">
        <v>36.217951815766803</v>
      </c>
      <c r="B25062">
        <v>34.758504839134801</v>
      </c>
      <c r="C25062">
        <v>2000</v>
      </c>
    </row>
    <row r="25063" spans="1:11" x14ac:dyDescent="0.25">
      <c r="A25063">
        <v>35.780935791318001</v>
      </c>
      <c r="B25063">
        <v>35.195520863583603</v>
      </c>
      <c r="C25063">
        <v>2001</v>
      </c>
    </row>
    <row r="25064" spans="1:11" x14ac:dyDescent="0.25">
      <c r="A25064">
        <v>37.298584836213003</v>
      </c>
      <c r="B25064">
        <v>36.713169908478598</v>
      </c>
      <c r="C25064">
        <v>2001</v>
      </c>
    </row>
    <row r="25065" spans="1:11" x14ac:dyDescent="0.25">
      <c r="A25065">
        <v>38.539855311790603</v>
      </c>
      <c r="B25065">
        <v>37.954440384056198</v>
      </c>
      <c r="C25065">
        <v>2001</v>
      </c>
    </row>
    <row r="25066" spans="1:11" x14ac:dyDescent="0.25">
      <c r="A25066">
        <v>38.976871336239398</v>
      </c>
      <c r="B25066">
        <v>37.517424359607404</v>
      </c>
      <c r="C25066">
        <v>2000</v>
      </c>
    </row>
    <row r="25067" spans="1:11" x14ac:dyDescent="0.25">
      <c r="A25067" t="s">
        <v>83</v>
      </c>
    </row>
    <row r="25068" spans="1:11" x14ac:dyDescent="0.25">
      <c r="A25068">
        <v>4472</v>
      </c>
      <c r="B25068">
        <v>0</v>
      </c>
      <c r="C25068">
        <v>2.8876002542013302</v>
      </c>
      <c r="D25068">
        <v>1.0131940976757099</v>
      </c>
      <c r="E25068">
        <v>6</v>
      </c>
      <c r="F25068">
        <v>1.01722196789785</v>
      </c>
      <c r="G25068" t="s">
        <v>81</v>
      </c>
      <c r="H25068" t="s">
        <v>81</v>
      </c>
      <c r="I25068">
        <v>1237</v>
      </c>
      <c r="J25068">
        <v>3365</v>
      </c>
      <c r="K25068">
        <v>7.1315895236819304E-2</v>
      </c>
    </row>
    <row r="25069" spans="1:11" x14ac:dyDescent="0.25">
      <c r="A25069" t="s">
        <v>82</v>
      </c>
    </row>
    <row r="25070" spans="1:11" x14ac:dyDescent="0.25">
      <c r="A25070">
        <v>38.8676904751348</v>
      </c>
      <c r="B25070">
        <v>118.846892950515</v>
      </c>
      <c r="C25070">
        <v>2000</v>
      </c>
    </row>
    <row r="25071" spans="1:11" x14ac:dyDescent="0.25">
      <c r="A25071">
        <v>36.825848754032997</v>
      </c>
      <c r="B25071">
        <v>116.805051229413</v>
      </c>
      <c r="C25071">
        <v>2000</v>
      </c>
    </row>
    <row r="25072" spans="1:11" x14ac:dyDescent="0.25">
      <c r="A25072">
        <v>37.262864778481799</v>
      </c>
      <c r="B25072">
        <v>116.368035204964</v>
      </c>
      <c r="C25072">
        <v>2001</v>
      </c>
    </row>
    <row r="25073" spans="1:11" x14ac:dyDescent="0.25">
      <c r="A25073">
        <v>39.304706499583602</v>
      </c>
      <c r="B25073">
        <v>118.409876926066</v>
      </c>
      <c r="C25073">
        <v>2001</v>
      </c>
    </row>
    <row r="25074" spans="1:11" x14ac:dyDescent="0.25">
      <c r="A25074">
        <v>40.0211429167083</v>
      </c>
      <c r="B25074">
        <v>119.126313343191</v>
      </c>
      <c r="C25074">
        <v>2001</v>
      </c>
    </row>
    <row r="25075" spans="1:11" x14ac:dyDescent="0.25">
      <c r="A25075">
        <v>39.584126892259498</v>
      </c>
      <c r="B25075">
        <v>119.56332936763999</v>
      </c>
      <c r="C25075">
        <v>2000</v>
      </c>
    </row>
    <row r="25076" spans="1:11" x14ac:dyDescent="0.25">
      <c r="A25076" t="s">
        <v>83</v>
      </c>
    </row>
    <row r="25077" spans="1:11" x14ac:dyDescent="0.25">
      <c r="A25077">
        <v>4427</v>
      </c>
      <c r="B25077">
        <v>0</v>
      </c>
      <c r="C25077">
        <v>3.64111054607889</v>
      </c>
      <c r="D25077">
        <v>0.25248368057614801</v>
      </c>
      <c r="E25077">
        <v>8</v>
      </c>
      <c r="F25077">
        <v>1.01722196789785</v>
      </c>
      <c r="G25077" t="s">
        <v>81</v>
      </c>
      <c r="H25077" t="s">
        <v>81</v>
      </c>
      <c r="I25077">
        <v>2840</v>
      </c>
      <c r="J25077">
        <v>3043</v>
      </c>
      <c r="K25077">
        <v>7.1200944265775001E-2</v>
      </c>
    </row>
    <row r="25078" spans="1:11" x14ac:dyDescent="0.25">
      <c r="A25078" t="s">
        <v>82</v>
      </c>
    </row>
    <row r="25079" spans="1:11" x14ac:dyDescent="0.25">
      <c r="A25079">
        <v>109.751790653794</v>
      </c>
      <c r="B25079">
        <v>100.00156533998</v>
      </c>
      <c r="C25079">
        <v>2000</v>
      </c>
    </row>
    <row r="25080" spans="1:11" x14ac:dyDescent="0.25">
      <c r="A25080">
        <v>109.531717301589</v>
      </c>
      <c r="B25080">
        <v>99.781491987775595</v>
      </c>
      <c r="C25080">
        <v>2000</v>
      </c>
    </row>
    <row r="25081" spans="1:11" x14ac:dyDescent="0.25">
      <c r="A25081">
        <v>107.17713669561201</v>
      </c>
      <c r="B25081">
        <v>97.426911381798107</v>
      </c>
      <c r="C25081">
        <v>2000</v>
      </c>
    </row>
    <row r="25082" spans="1:11" x14ac:dyDescent="0.25">
      <c r="A25082">
        <v>106.740120671163</v>
      </c>
      <c r="B25082">
        <v>97.863927406246901</v>
      </c>
      <c r="C25082">
        <v>2001</v>
      </c>
    </row>
    <row r="25083" spans="1:11" x14ac:dyDescent="0.25">
      <c r="A25083">
        <v>109.094701277141</v>
      </c>
      <c r="B25083">
        <v>100.21850801222401</v>
      </c>
      <c r="C25083">
        <v>2001</v>
      </c>
    </row>
    <row r="25084" spans="1:11" x14ac:dyDescent="0.25">
      <c r="A25084">
        <v>109.314774629345</v>
      </c>
      <c r="B25084">
        <v>100.438581364429</v>
      </c>
      <c r="C25084">
        <v>2001</v>
      </c>
    </row>
    <row r="25085" spans="1:11" x14ac:dyDescent="0.25">
      <c r="A25085">
        <v>109.49330755202</v>
      </c>
      <c r="B25085">
        <v>100.61711428710301</v>
      </c>
      <c r="C25085">
        <v>2001</v>
      </c>
    </row>
    <row r="25086" spans="1:11" x14ac:dyDescent="0.25">
      <c r="A25086">
        <v>109.930323576468</v>
      </c>
      <c r="B25086">
        <v>100.18009826265499</v>
      </c>
      <c r="C25086">
        <v>2000</v>
      </c>
    </row>
    <row r="25087" spans="1:11" x14ac:dyDescent="0.25">
      <c r="A25087" t="s">
        <v>83</v>
      </c>
    </row>
    <row r="25088" spans="1:11" x14ac:dyDescent="0.25">
      <c r="A25088">
        <v>4549</v>
      </c>
      <c r="B25088">
        <v>0</v>
      </c>
      <c r="C25088">
        <v>2.4246551078924101</v>
      </c>
      <c r="D25088">
        <v>1.46804837796307</v>
      </c>
      <c r="E25088">
        <v>6</v>
      </c>
      <c r="F25088">
        <v>1.01722196789785</v>
      </c>
      <c r="G25088" t="s">
        <v>81</v>
      </c>
      <c r="H25088" t="s">
        <v>81</v>
      </c>
      <c r="I25088">
        <v>2399</v>
      </c>
      <c r="J25088">
        <v>2679</v>
      </c>
      <c r="K25088">
        <v>7.1506906134265802E-2</v>
      </c>
    </row>
    <row r="25089" spans="1:11" x14ac:dyDescent="0.25">
      <c r="A25089" t="s">
        <v>82</v>
      </c>
    </row>
    <row r="25090" spans="1:11" x14ac:dyDescent="0.25">
      <c r="A25090">
        <v>45.799229358233902</v>
      </c>
      <c r="B25090">
        <v>136.54061823363</v>
      </c>
      <c r="C25090">
        <v>2000</v>
      </c>
    </row>
    <row r="25091" spans="1:11" x14ac:dyDescent="0.25">
      <c r="A25091">
        <v>44.084739289404602</v>
      </c>
      <c r="B25091">
        <v>134.82612816480099</v>
      </c>
      <c r="C25091">
        <v>2000</v>
      </c>
    </row>
    <row r="25092" spans="1:11" x14ac:dyDescent="0.25">
      <c r="A25092">
        <v>44.521755313853397</v>
      </c>
      <c r="B25092">
        <v>134.38911214035201</v>
      </c>
      <c r="C25092">
        <v>2001</v>
      </c>
    </row>
    <row r="25093" spans="1:11" x14ac:dyDescent="0.25">
      <c r="A25093">
        <v>46.236245382682696</v>
      </c>
      <c r="B25093">
        <v>136.10360220918099</v>
      </c>
      <c r="C25093">
        <v>2001</v>
      </c>
    </row>
    <row r="25094" spans="1:11" x14ac:dyDescent="0.25">
      <c r="A25094">
        <v>47.274312345850298</v>
      </c>
      <c r="B25094">
        <v>137.141669172349</v>
      </c>
      <c r="C25094">
        <v>2001</v>
      </c>
    </row>
    <row r="25095" spans="1:11" x14ac:dyDescent="0.25">
      <c r="A25095">
        <v>46.837296321401503</v>
      </c>
      <c r="B25095">
        <v>137.57868519679801</v>
      </c>
      <c r="C25095">
        <v>2000</v>
      </c>
    </row>
    <row r="25096" spans="1:11" x14ac:dyDescent="0.25">
      <c r="A25096" t="s">
        <v>83</v>
      </c>
    </row>
    <row r="25097" spans="1:11" x14ac:dyDescent="0.25">
      <c r="A25097">
        <v>4288</v>
      </c>
      <c r="B25097">
        <v>0</v>
      </c>
      <c r="C25097">
        <v>1.6961956984426101</v>
      </c>
      <c r="D25097">
        <v>2.1851216107262101</v>
      </c>
      <c r="E25097">
        <v>8</v>
      </c>
      <c r="F25097">
        <v>1.01722196789785</v>
      </c>
      <c r="G25097" t="s">
        <v>81</v>
      </c>
      <c r="H25097" t="s">
        <v>81</v>
      </c>
      <c r="I25097">
        <v>2060</v>
      </c>
      <c r="J25097">
        <v>1199</v>
      </c>
      <c r="K25097">
        <v>7.0965550637620098E-2</v>
      </c>
    </row>
    <row r="25098" spans="1:11" x14ac:dyDescent="0.25">
      <c r="A25098" t="s">
        <v>82</v>
      </c>
    </row>
    <row r="25099" spans="1:11" x14ac:dyDescent="0.25">
      <c r="A25099">
        <v>129.855271330031</v>
      </c>
      <c r="B25099">
        <v>99.751153817288895</v>
      </c>
      <c r="C25099">
        <v>2000</v>
      </c>
    </row>
    <row r="25100" spans="1:11" x14ac:dyDescent="0.25">
      <c r="A25100">
        <v>128.65587984944301</v>
      </c>
      <c r="B25100">
        <v>98.551762336700705</v>
      </c>
      <c r="C25100">
        <v>2000</v>
      </c>
    </row>
    <row r="25101" spans="1:11" x14ac:dyDescent="0.25">
      <c r="A25101">
        <v>128.218863824994</v>
      </c>
      <c r="B25101">
        <v>98.9887783611495</v>
      </c>
      <c r="C25101">
        <v>2001</v>
      </c>
    </row>
    <row r="25102" spans="1:11" x14ac:dyDescent="0.25">
      <c r="A25102">
        <v>129.41825530558299</v>
      </c>
      <c r="B25102">
        <v>100.188169841738</v>
      </c>
      <c r="C25102">
        <v>2001</v>
      </c>
    </row>
    <row r="25103" spans="1:11" x14ac:dyDescent="0.25">
      <c r="A25103">
        <v>129.44859347606899</v>
      </c>
      <c r="B25103">
        <v>100.21850801222401</v>
      </c>
      <c r="C25103">
        <v>2001</v>
      </c>
    </row>
    <row r="25104" spans="1:11" x14ac:dyDescent="0.25">
      <c r="A25104">
        <v>130.96336961424399</v>
      </c>
      <c r="B25104">
        <v>101.7332841504</v>
      </c>
      <c r="C25104">
        <v>2001</v>
      </c>
    </row>
    <row r="25105" spans="1:11" x14ac:dyDescent="0.25">
      <c r="A25105">
        <v>131.400385638693</v>
      </c>
      <c r="B25105">
        <v>101.296268125951</v>
      </c>
      <c r="C25105">
        <v>2000</v>
      </c>
    </row>
    <row r="25106" spans="1:11" x14ac:dyDescent="0.25">
      <c r="A25106">
        <v>129.885609500518</v>
      </c>
      <c r="B25106">
        <v>99.781491987775595</v>
      </c>
      <c r="C25106">
        <v>2000</v>
      </c>
    </row>
    <row r="25107" spans="1:11" x14ac:dyDescent="0.25">
      <c r="A25107" t="s">
        <v>83</v>
      </c>
    </row>
    <row r="25108" spans="1:11" x14ac:dyDescent="0.25">
      <c r="A25108">
        <v>2528</v>
      </c>
      <c r="B25108">
        <v>0</v>
      </c>
      <c r="C25108">
        <v>3.40071005477918</v>
      </c>
      <c r="D25108">
        <v>0.48060725438963903</v>
      </c>
      <c r="E25108">
        <v>8</v>
      </c>
      <c r="F25108">
        <v>1.01722196789785</v>
      </c>
      <c r="G25108" t="s">
        <v>81</v>
      </c>
      <c r="H25108" t="s">
        <v>81</v>
      </c>
      <c r="I25108">
        <v>3913</v>
      </c>
      <c r="J25108">
        <v>4088</v>
      </c>
      <c r="K25108">
        <v>6.9199233442565705E-2</v>
      </c>
    </row>
    <row r="25109" spans="1:11" x14ac:dyDescent="0.25">
      <c r="A25109" t="s">
        <v>82</v>
      </c>
    </row>
    <row r="25110" spans="1:11" x14ac:dyDescent="0.25">
      <c r="A25110">
        <v>130.35018377581599</v>
      </c>
      <c r="B25110">
        <v>101.666788691495</v>
      </c>
      <c r="C25110">
        <v>2000</v>
      </c>
    </row>
    <row r="25111" spans="1:11" x14ac:dyDescent="0.25">
      <c r="A25111">
        <v>128.901903096545</v>
      </c>
      <c r="B25111">
        <v>100.21850801222401</v>
      </c>
      <c r="C25111">
        <v>2000</v>
      </c>
    </row>
    <row r="25112" spans="1:11" x14ac:dyDescent="0.25">
      <c r="A25112">
        <v>127.94551863523201</v>
      </c>
      <c r="B25112">
        <v>99.262123550911497</v>
      </c>
      <c r="C25112">
        <v>2000</v>
      </c>
    </row>
    <row r="25113" spans="1:11" x14ac:dyDescent="0.25">
      <c r="A25113">
        <v>128.382534659681</v>
      </c>
      <c r="B25113">
        <v>98.825107526462702</v>
      </c>
      <c r="C25113">
        <v>2001</v>
      </c>
    </row>
    <row r="25114" spans="1:11" x14ac:dyDescent="0.25">
      <c r="A25114">
        <v>129.33891912099401</v>
      </c>
      <c r="B25114">
        <v>99.781491987775595</v>
      </c>
      <c r="C25114">
        <v>2001</v>
      </c>
    </row>
    <row r="25115" spans="1:11" x14ac:dyDescent="0.25">
      <c r="A25115">
        <v>130.787199800265</v>
      </c>
      <c r="B25115">
        <v>101.22977266704601</v>
      </c>
      <c r="C25115">
        <v>2001</v>
      </c>
    </row>
    <row r="25116" spans="1:11" x14ac:dyDescent="0.25">
      <c r="A25116">
        <v>131.12704044893101</v>
      </c>
      <c r="B25116">
        <v>101.569613315713</v>
      </c>
      <c r="C25116">
        <v>2001</v>
      </c>
    </row>
    <row r="25117" spans="1:11" x14ac:dyDescent="0.25">
      <c r="A25117">
        <v>130.690024424482</v>
      </c>
      <c r="B25117">
        <v>102.00662934016199</v>
      </c>
      <c r="C25117">
        <v>2000</v>
      </c>
    </row>
    <row r="25118" spans="1:11" x14ac:dyDescent="0.25">
      <c r="A25118" t="s">
        <v>83</v>
      </c>
    </row>
    <row r="25119" spans="1:11" x14ac:dyDescent="0.25">
      <c r="A25119">
        <v>3650</v>
      </c>
      <c r="B25119">
        <v>0</v>
      </c>
      <c r="C25119">
        <v>1.37212344821332</v>
      </c>
      <c r="D25119">
        <v>2.5033297236045202</v>
      </c>
      <c r="E25119">
        <v>6</v>
      </c>
      <c r="F25119">
        <v>1.01722196789785</v>
      </c>
      <c r="G25119" t="s">
        <v>81</v>
      </c>
      <c r="H25119" t="s">
        <v>81</v>
      </c>
      <c r="I25119">
        <v>422</v>
      </c>
      <c r="J25119">
        <v>985</v>
      </c>
      <c r="K25119">
        <v>6.9950489081845493E-2</v>
      </c>
    </row>
    <row r="25120" spans="1:11" x14ac:dyDescent="0.25">
      <c r="A25120" t="s">
        <v>82</v>
      </c>
    </row>
    <row r="25121" spans="1:11" x14ac:dyDescent="0.25">
      <c r="A25121">
        <v>90.052384851529297</v>
      </c>
      <c r="B25121">
        <v>85.282812520523194</v>
      </c>
      <c r="C25121">
        <v>2000</v>
      </c>
    </row>
    <row r="25122" spans="1:11" x14ac:dyDescent="0.25">
      <c r="A25122">
        <v>89.082147056672596</v>
      </c>
      <c r="B25122">
        <v>84.312574725666494</v>
      </c>
      <c r="C25122">
        <v>2000</v>
      </c>
    </row>
    <row r="25123" spans="1:11" x14ac:dyDescent="0.25">
      <c r="A25123">
        <v>89.519163081121405</v>
      </c>
      <c r="B25123">
        <v>83.875558701217699</v>
      </c>
      <c r="C25123">
        <v>2001</v>
      </c>
    </row>
    <row r="25124" spans="1:11" x14ac:dyDescent="0.25">
      <c r="A25124">
        <v>90.489400875978106</v>
      </c>
      <c r="B25124">
        <v>84.845796496074399</v>
      </c>
      <c r="C25124">
        <v>2001</v>
      </c>
    </row>
    <row r="25125" spans="1:11" x14ac:dyDescent="0.25">
      <c r="A25125">
        <v>92.259522299084693</v>
      </c>
      <c r="B25125">
        <v>86.615917919181001</v>
      </c>
      <c r="C25125">
        <v>2001</v>
      </c>
    </row>
    <row r="25126" spans="1:11" x14ac:dyDescent="0.25">
      <c r="A25126">
        <v>91.822506274635899</v>
      </c>
      <c r="B25126">
        <v>87.052933943629796</v>
      </c>
      <c r="C25126">
        <v>2000</v>
      </c>
    </row>
    <row r="25127" spans="1:11" x14ac:dyDescent="0.25">
      <c r="A25127" t="s">
        <v>83</v>
      </c>
    </row>
    <row r="25128" spans="1:11" x14ac:dyDescent="0.25">
      <c r="A25128">
        <v>2537</v>
      </c>
      <c r="B25128">
        <v>0</v>
      </c>
      <c r="C25128">
        <v>0.64933881392582304</v>
      </c>
      <c r="D25128">
        <v>3.2254051284142</v>
      </c>
      <c r="E25128">
        <v>6</v>
      </c>
      <c r="F25128">
        <v>1.01722196789785</v>
      </c>
      <c r="G25128" t="s">
        <v>81</v>
      </c>
      <c r="H25128" t="s">
        <v>81</v>
      </c>
      <c r="I25128">
        <v>1515</v>
      </c>
      <c r="J25128">
        <v>3079</v>
      </c>
      <c r="K25128">
        <v>6.9199233442565705E-2</v>
      </c>
    </row>
    <row r="25129" spans="1:11" x14ac:dyDescent="0.25">
      <c r="A25129" t="s">
        <v>82</v>
      </c>
    </row>
    <row r="25130" spans="1:11" x14ac:dyDescent="0.25">
      <c r="A25130">
        <v>17.3102658592633</v>
      </c>
      <c r="B25130">
        <v>110.44488709999899</v>
      </c>
      <c r="C25130">
        <v>2000</v>
      </c>
    </row>
    <row r="25131" spans="1:11" x14ac:dyDescent="0.25">
      <c r="A25131">
        <v>16.851113980648702</v>
      </c>
      <c r="B25131">
        <v>109.985735221385</v>
      </c>
      <c r="C25131">
        <v>2000</v>
      </c>
    </row>
    <row r="25132" spans="1:11" x14ac:dyDescent="0.25">
      <c r="A25132">
        <v>16.4140979561999</v>
      </c>
      <c r="B25132">
        <v>110.422751245833</v>
      </c>
      <c r="C25132">
        <v>2001</v>
      </c>
    </row>
    <row r="25133" spans="1:11" x14ac:dyDescent="0.25">
      <c r="A25133">
        <v>16.873249834814501</v>
      </c>
      <c r="B25133">
        <v>110.881903124448</v>
      </c>
      <c r="C25133">
        <v>2001</v>
      </c>
    </row>
    <row r="25134" spans="1:11" x14ac:dyDescent="0.25">
      <c r="A25134">
        <v>19.153955673190001</v>
      </c>
      <c r="B25134">
        <v>113.162608962824</v>
      </c>
      <c r="C25134">
        <v>2001</v>
      </c>
    </row>
    <row r="25135" spans="1:11" x14ac:dyDescent="0.25">
      <c r="A25135">
        <v>19.590971697638899</v>
      </c>
      <c r="B25135">
        <v>112.725592938375</v>
      </c>
      <c r="C25135">
        <v>2000</v>
      </c>
    </row>
    <row r="25136" spans="1:11" x14ac:dyDescent="0.25">
      <c r="A25136" t="s">
        <v>83</v>
      </c>
    </row>
    <row r="25137" spans="1:11" x14ac:dyDescent="0.25">
      <c r="A25137">
        <v>4567</v>
      </c>
      <c r="B25137">
        <v>0</v>
      </c>
      <c r="C25137">
        <v>3.7573623196264001</v>
      </c>
      <c r="D25137">
        <v>0.116962279119889</v>
      </c>
      <c r="E25137">
        <v>6</v>
      </c>
      <c r="F25137">
        <v>1.01722196789785</v>
      </c>
      <c r="G25137" t="s">
        <v>81</v>
      </c>
      <c r="H25137" t="s">
        <v>81</v>
      </c>
      <c r="I25137">
        <v>3982</v>
      </c>
      <c r="J25137">
        <v>4571</v>
      </c>
      <c r="K25137">
        <v>7.1534359774099401E-2</v>
      </c>
    </row>
    <row r="25138" spans="1:11" x14ac:dyDescent="0.25">
      <c r="A25138" t="s">
        <v>82</v>
      </c>
    </row>
    <row r="25139" spans="1:11" x14ac:dyDescent="0.25">
      <c r="A25139">
        <v>58.921149280355699</v>
      </c>
      <c r="B25139">
        <v>58.792308586082797</v>
      </c>
      <c r="C25139">
        <v>2000</v>
      </c>
    </row>
    <row r="25140" spans="1:11" x14ac:dyDescent="0.25">
      <c r="A25140">
        <v>56.264292904773001</v>
      </c>
      <c r="B25140">
        <v>56.135452210500098</v>
      </c>
      <c r="C25140">
        <v>2000</v>
      </c>
    </row>
    <row r="25141" spans="1:11" x14ac:dyDescent="0.25">
      <c r="A25141">
        <v>56.701308929221803</v>
      </c>
      <c r="B25141">
        <v>55.698436186051303</v>
      </c>
      <c r="C25141">
        <v>2001</v>
      </c>
    </row>
    <row r="25142" spans="1:11" x14ac:dyDescent="0.25">
      <c r="A25142">
        <v>59.358165304804501</v>
      </c>
      <c r="B25142">
        <v>58.355292561633902</v>
      </c>
      <c r="C25142">
        <v>2001</v>
      </c>
    </row>
    <row r="25143" spans="1:11" x14ac:dyDescent="0.25">
      <c r="A25143">
        <v>59.4408701255132</v>
      </c>
      <c r="B25143">
        <v>58.437997382342601</v>
      </c>
      <c r="C25143">
        <v>2001</v>
      </c>
    </row>
    <row r="25144" spans="1:11" x14ac:dyDescent="0.25">
      <c r="A25144">
        <v>59.003854101064398</v>
      </c>
      <c r="B25144">
        <v>58.875013406791503</v>
      </c>
      <c r="C25144">
        <v>2000</v>
      </c>
    </row>
    <row r="25145" spans="1:11" x14ac:dyDescent="0.25">
      <c r="A25145" t="s">
        <v>83</v>
      </c>
    </row>
    <row r="25146" spans="1:11" x14ac:dyDescent="0.25">
      <c r="A25146">
        <v>2478</v>
      </c>
      <c r="B25146">
        <v>0</v>
      </c>
      <c r="C25146">
        <v>0.11138030718854</v>
      </c>
      <c r="D25146">
        <v>3.76197737057015</v>
      </c>
      <c r="E25146">
        <v>6</v>
      </c>
      <c r="F25146">
        <v>1.01722196789785</v>
      </c>
      <c r="G25146" t="s">
        <v>81</v>
      </c>
      <c r="H25146" t="s">
        <v>84</v>
      </c>
      <c r="I25146">
        <v>1837</v>
      </c>
      <c r="J25146">
        <v>0</v>
      </c>
      <c r="K25146">
        <v>6.9180646793828404E-2</v>
      </c>
    </row>
    <row r="25147" spans="1:11" x14ac:dyDescent="0.25">
      <c r="A25147" t="s">
        <v>82</v>
      </c>
    </row>
    <row r="25148" spans="1:11" x14ac:dyDescent="0.25">
      <c r="A25148">
        <v>147.55210499734301</v>
      </c>
      <c r="B25148">
        <v>122.630763737891</v>
      </c>
      <c r="C25148">
        <v>2000</v>
      </c>
    </row>
    <row r="25149" spans="1:11" x14ac:dyDescent="0.25">
      <c r="A25149">
        <v>147.47963053231999</v>
      </c>
      <c r="B25149">
        <v>122.558289272868</v>
      </c>
      <c r="C25149">
        <v>2000</v>
      </c>
    </row>
    <row r="25150" spans="1:11" x14ac:dyDescent="0.25">
      <c r="A25150">
        <v>147.04261450787101</v>
      </c>
      <c r="B25150">
        <v>122.99530529731599</v>
      </c>
      <c r="C25150">
        <v>2001</v>
      </c>
    </row>
    <row r="25151" spans="1:11" x14ac:dyDescent="0.25">
      <c r="A25151">
        <v>147.12765558385601</v>
      </c>
      <c r="B25151">
        <v>123.080346373301</v>
      </c>
      <c r="C25151">
        <v>2001</v>
      </c>
    </row>
    <row r="25152" spans="1:11" x14ac:dyDescent="0.25">
      <c r="A25152">
        <v>150</v>
      </c>
      <c r="B25152">
        <v>125.952690789445</v>
      </c>
      <c r="C25152">
        <v>2001</v>
      </c>
    </row>
    <row r="25153" spans="1:11" x14ac:dyDescent="0.25">
      <c r="A25153">
        <v>150</v>
      </c>
      <c r="B25153">
        <v>125.078658740547</v>
      </c>
      <c r="C25153">
        <v>2000</v>
      </c>
    </row>
    <row r="25154" spans="1:11" x14ac:dyDescent="0.25">
      <c r="A25154" t="s">
        <v>83</v>
      </c>
    </row>
    <row r="25155" spans="1:11" x14ac:dyDescent="0.25">
      <c r="A25155">
        <v>32</v>
      </c>
      <c r="B25155">
        <v>0</v>
      </c>
      <c r="C25155">
        <v>0.56625649613136098</v>
      </c>
      <c r="D25155">
        <v>3.3059130981899001</v>
      </c>
      <c r="E25155">
        <v>6</v>
      </c>
      <c r="F25155">
        <v>1.01722196789785</v>
      </c>
      <c r="G25155" t="s">
        <v>81</v>
      </c>
      <c r="H25155" t="s">
        <v>81</v>
      </c>
      <c r="I25155">
        <v>4192</v>
      </c>
      <c r="J25155">
        <v>1793</v>
      </c>
      <c r="K25155">
        <v>0</v>
      </c>
    </row>
    <row r="25156" spans="1:11" x14ac:dyDescent="0.25">
      <c r="A25156" t="s">
        <v>82</v>
      </c>
    </row>
    <row r="25157" spans="1:11" x14ac:dyDescent="0.25">
      <c r="A25157">
        <v>4.0677541923048599</v>
      </c>
      <c r="B25157">
        <v>9.5262042719571998</v>
      </c>
      <c r="C25157">
        <v>2000</v>
      </c>
    </row>
    <row r="25158" spans="1:11" x14ac:dyDescent="0.25">
      <c r="A25158">
        <v>3.6673503839994401</v>
      </c>
      <c r="B25158">
        <v>9.12580046365178</v>
      </c>
      <c r="C25158">
        <v>2000</v>
      </c>
    </row>
    <row r="25159" spans="1:11" x14ac:dyDescent="0.25">
      <c r="A25159">
        <v>3.23033435955062</v>
      </c>
      <c r="B25159">
        <v>9.5628164881005997</v>
      </c>
      <c r="C25159">
        <v>2001</v>
      </c>
    </row>
    <row r="25160" spans="1:11" x14ac:dyDescent="0.25">
      <c r="A25160">
        <v>3.6307381678560402</v>
      </c>
      <c r="B25160">
        <v>9.9632202964060195</v>
      </c>
      <c r="C25160">
        <v>2001</v>
      </c>
    </row>
    <row r="25161" spans="1:11" x14ac:dyDescent="0.25">
      <c r="A25161">
        <v>5.9683717375995498</v>
      </c>
      <c r="B25161">
        <v>12.300853866149501</v>
      </c>
      <c r="C25161">
        <v>2001</v>
      </c>
    </row>
    <row r="25162" spans="1:11" x14ac:dyDescent="0.25">
      <c r="A25162">
        <v>6.4053877620483703</v>
      </c>
      <c r="B25162">
        <v>11.8638378417007</v>
      </c>
      <c r="C25162">
        <v>2000</v>
      </c>
    </row>
    <row r="25163" spans="1:11" x14ac:dyDescent="0.25">
      <c r="A25163" t="s">
        <v>83</v>
      </c>
    </row>
    <row r="25164" spans="1:11" x14ac:dyDescent="0.25">
      <c r="A25164">
        <v>3224</v>
      </c>
      <c r="B25164">
        <v>0</v>
      </c>
      <c r="C25164">
        <v>0.28198911087056899</v>
      </c>
      <c r="D25164">
        <v>3.5897176034490199</v>
      </c>
      <c r="E25164">
        <v>6</v>
      </c>
      <c r="F25164">
        <v>1.01722196789785</v>
      </c>
      <c r="G25164" t="s">
        <v>81</v>
      </c>
      <c r="H25164" t="s">
        <v>81</v>
      </c>
      <c r="I25164">
        <v>3236</v>
      </c>
      <c r="J25164">
        <v>2943</v>
      </c>
      <c r="K25164">
        <v>6.9485940803964502E-2</v>
      </c>
    </row>
    <row r="25165" spans="1:11" x14ac:dyDescent="0.25">
      <c r="A25165" t="s">
        <v>82</v>
      </c>
    </row>
    <row r="25166" spans="1:11" x14ac:dyDescent="0.25">
      <c r="A25166">
        <v>77.166581566052997</v>
      </c>
      <c r="B25166">
        <v>77.623223964885298</v>
      </c>
      <c r="C25166">
        <v>2000</v>
      </c>
    </row>
    <row r="25167" spans="1:11" x14ac:dyDescent="0.25">
      <c r="A25167">
        <v>76.967185153535596</v>
      </c>
      <c r="B25167">
        <v>77.423827552367896</v>
      </c>
      <c r="C25167">
        <v>2000</v>
      </c>
    </row>
    <row r="25168" spans="1:11" x14ac:dyDescent="0.25">
      <c r="A25168">
        <v>76.530169129086801</v>
      </c>
      <c r="B25168">
        <v>77.860843576816706</v>
      </c>
      <c r="C25168">
        <v>2001</v>
      </c>
    </row>
    <row r="25169" spans="1:11" x14ac:dyDescent="0.25">
      <c r="A25169">
        <v>76.729565541604103</v>
      </c>
      <c r="B25169">
        <v>78.060239989334093</v>
      </c>
      <c r="C25169">
        <v>2001</v>
      </c>
    </row>
    <row r="25170" spans="1:11" x14ac:dyDescent="0.25">
      <c r="A25170">
        <v>79.2678792015477</v>
      </c>
      <c r="B25170">
        <v>80.598553649277605</v>
      </c>
      <c r="C25170">
        <v>2001</v>
      </c>
    </row>
    <row r="25171" spans="1:11" x14ac:dyDescent="0.25">
      <c r="A25171">
        <v>79.704895225996495</v>
      </c>
      <c r="B25171">
        <v>80.161537624828796</v>
      </c>
      <c r="C25171">
        <v>2000</v>
      </c>
    </row>
    <row r="25172" spans="1:11" x14ac:dyDescent="0.25">
      <c r="A25172" t="s">
        <v>83</v>
      </c>
    </row>
    <row r="25173" spans="1:11" x14ac:dyDescent="0.25">
      <c r="A25173">
        <v>2568</v>
      </c>
      <c r="B25173">
        <v>0</v>
      </c>
      <c r="C25173">
        <v>2.7691593420146501</v>
      </c>
      <c r="D25173">
        <v>1.1005741052134299</v>
      </c>
      <c r="E25173">
        <v>6</v>
      </c>
      <c r="F25173">
        <v>1.01722196789785</v>
      </c>
      <c r="G25173" t="s">
        <v>81</v>
      </c>
      <c r="H25173" t="s">
        <v>81</v>
      </c>
      <c r="I25173">
        <v>943</v>
      </c>
      <c r="J25173">
        <v>867</v>
      </c>
      <c r="K25173">
        <v>6.9208282203717997E-2</v>
      </c>
    </row>
    <row r="25174" spans="1:11" x14ac:dyDescent="0.25">
      <c r="A25174" t="s">
        <v>82</v>
      </c>
    </row>
    <row r="25175" spans="1:11" x14ac:dyDescent="0.25">
      <c r="A25175">
        <v>7.1414654604862697</v>
      </c>
      <c r="B25175">
        <v>6.0546482512937203</v>
      </c>
      <c r="C25175">
        <v>2000</v>
      </c>
    </row>
    <row r="25176" spans="1:11" x14ac:dyDescent="0.25">
      <c r="A25176">
        <v>5.1833741115616299</v>
      </c>
      <c r="B25176">
        <v>4.0965569023690804</v>
      </c>
      <c r="C25176">
        <v>2000</v>
      </c>
    </row>
    <row r="25177" spans="1:11" x14ac:dyDescent="0.25">
      <c r="A25177">
        <v>5.6203901360104496</v>
      </c>
      <c r="B25177">
        <v>3.6595408779202598</v>
      </c>
      <c r="C25177">
        <v>2001</v>
      </c>
    </row>
    <row r="25178" spans="1:11" x14ac:dyDescent="0.25">
      <c r="A25178">
        <v>7.5784814849350903</v>
      </c>
      <c r="B25178">
        <v>5.6176322268448997</v>
      </c>
      <c r="C25178">
        <v>2001</v>
      </c>
    </row>
    <row r="25179" spans="1:11" x14ac:dyDescent="0.25">
      <c r="A25179">
        <v>8.35670489792982</v>
      </c>
      <c r="B25179">
        <v>6.3958556398396302</v>
      </c>
      <c r="C25179">
        <v>2001</v>
      </c>
    </row>
    <row r="25180" spans="1:11" x14ac:dyDescent="0.25">
      <c r="A25180">
        <v>7.9196888734810003</v>
      </c>
      <c r="B25180">
        <v>6.8328716642884597</v>
      </c>
      <c r="C25180">
        <v>2000</v>
      </c>
    </row>
    <row r="25181" spans="1:11" x14ac:dyDescent="0.25">
      <c r="A25181" t="s">
        <v>83</v>
      </c>
    </row>
    <row r="25182" spans="1:11" x14ac:dyDescent="0.25">
      <c r="A25182">
        <v>1235</v>
      </c>
      <c r="B25182">
        <v>0</v>
      </c>
      <c r="C25182">
        <v>1.43845262391164</v>
      </c>
      <c r="D25182">
        <v>2.4269503141870699</v>
      </c>
      <c r="E25182">
        <v>6</v>
      </c>
      <c r="F25182">
        <v>1.01722196789785</v>
      </c>
      <c r="G25182" t="s">
        <v>81</v>
      </c>
      <c r="H25182" t="s">
        <v>81</v>
      </c>
      <c r="I25182">
        <v>1307</v>
      </c>
      <c r="J25182">
        <v>4133</v>
      </c>
      <c r="K25182">
        <v>6.8677889130212194E-2</v>
      </c>
    </row>
    <row r="25183" spans="1:11" x14ac:dyDescent="0.25">
      <c r="A25183" t="s">
        <v>82</v>
      </c>
    </row>
    <row r="25184" spans="1:11" x14ac:dyDescent="0.25">
      <c r="A25184">
        <v>64.248059420957404</v>
      </c>
      <c r="B25184">
        <v>43.656738165610598</v>
      </c>
      <c r="C25184">
        <v>2000</v>
      </c>
    </row>
    <row r="25185" spans="1:11" x14ac:dyDescent="0.25">
      <c r="A25185">
        <v>63.230919816173902</v>
      </c>
      <c r="B25185">
        <v>42.639598560827103</v>
      </c>
      <c r="C25185">
        <v>2000</v>
      </c>
    </row>
    <row r="25186" spans="1:11" x14ac:dyDescent="0.25">
      <c r="A25186">
        <v>62.7939037917251</v>
      </c>
      <c r="B25186">
        <v>43.076614585275898</v>
      </c>
      <c r="C25186">
        <v>2001</v>
      </c>
    </row>
    <row r="25187" spans="1:11" x14ac:dyDescent="0.25">
      <c r="A25187">
        <v>63.811043396508602</v>
      </c>
      <c r="B25187">
        <v>44.093754190059499</v>
      </c>
      <c r="C25187">
        <v>2001</v>
      </c>
    </row>
    <row r="25188" spans="1:11" x14ac:dyDescent="0.25">
      <c r="A25188">
        <v>65.527156421273105</v>
      </c>
      <c r="B25188">
        <v>45.809867214823903</v>
      </c>
      <c r="C25188">
        <v>2001</v>
      </c>
    </row>
    <row r="25189" spans="1:11" x14ac:dyDescent="0.25">
      <c r="A25189">
        <v>65.9641724457219</v>
      </c>
      <c r="B25189">
        <v>45.372851190375101</v>
      </c>
      <c r="C25189">
        <v>2000</v>
      </c>
    </row>
    <row r="25190" spans="1:11" x14ac:dyDescent="0.25">
      <c r="A25190" t="s">
        <v>83</v>
      </c>
    </row>
    <row r="25191" spans="1:11" x14ac:dyDescent="0.25">
      <c r="A25191">
        <v>2318</v>
      </c>
      <c r="B25191">
        <v>0</v>
      </c>
      <c r="C25191">
        <v>2.0834002877036299</v>
      </c>
      <c r="D25191">
        <v>1.7808298721660401</v>
      </c>
      <c r="E25191">
        <v>6</v>
      </c>
      <c r="F25191">
        <v>1.01722196789785</v>
      </c>
      <c r="G25191" t="s">
        <v>81</v>
      </c>
      <c r="H25191" t="s">
        <v>81</v>
      </c>
      <c r="I25191">
        <v>4750</v>
      </c>
      <c r="J25191">
        <v>2377</v>
      </c>
      <c r="K25191">
        <v>6.9124707718737799E-2</v>
      </c>
    </row>
    <row r="25192" spans="1:11" x14ac:dyDescent="0.25">
      <c r="A25192" t="s">
        <v>82</v>
      </c>
    </row>
    <row r="25193" spans="1:11" x14ac:dyDescent="0.25">
      <c r="A25193">
        <v>30.3653691533836</v>
      </c>
      <c r="B25193">
        <v>101.93725731686099</v>
      </c>
      <c r="C25193">
        <v>2000</v>
      </c>
    </row>
    <row r="25194" spans="1:11" x14ac:dyDescent="0.25">
      <c r="A25194">
        <v>28.892182682022401</v>
      </c>
      <c r="B25194">
        <v>100.4640708455</v>
      </c>
      <c r="C25194">
        <v>2000</v>
      </c>
    </row>
    <row r="25195" spans="1:11" x14ac:dyDescent="0.25">
      <c r="A25195">
        <v>29.3291987064712</v>
      </c>
      <c r="B25195">
        <v>100.027054821051</v>
      </c>
      <c r="C25195">
        <v>2001</v>
      </c>
    </row>
    <row r="25196" spans="1:11" x14ac:dyDescent="0.25">
      <c r="A25196">
        <v>30.802385177832502</v>
      </c>
      <c r="B25196">
        <v>101.500241292412</v>
      </c>
      <c r="C25196">
        <v>2001</v>
      </c>
    </row>
    <row r="25197" spans="1:11" x14ac:dyDescent="0.25">
      <c r="A25197">
        <v>32.061622056580603</v>
      </c>
      <c r="B25197">
        <v>102.75947817116</v>
      </c>
      <c r="C25197">
        <v>2001</v>
      </c>
    </row>
    <row r="25198" spans="1:11" x14ac:dyDescent="0.25">
      <c r="A25198">
        <v>31.624606032131801</v>
      </c>
      <c r="B25198">
        <v>103.19649419560901</v>
      </c>
      <c r="C25198">
        <v>2000</v>
      </c>
    </row>
    <row r="25199" spans="1:11" x14ac:dyDescent="0.25">
      <c r="A25199" t="s">
        <v>83</v>
      </c>
    </row>
    <row r="25200" spans="1:11" x14ac:dyDescent="0.25">
      <c r="A25200">
        <v>1147</v>
      </c>
      <c r="B25200">
        <v>0</v>
      </c>
      <c r="C25200">
        <v>1.4455167025825999</v>
      </c>
      <c r="D25200">
        <v>2.4179566372869101</v>
      </c>
      <c r="E25200">
        <v>6</v>
      </c>
      <c r="F25200">
        <v>1.01722196789785</v>
      </c>
      <c r="G25200" t="s">
        <v>81</v>
      </c>
      <c r="H25200" t="s">
        <v>81</v>
      </c>
      <c r="I25200">
        <v>877</v>
      </c>
      <c r="J25200">
        <v>1170</v>
      </c>
      <c r="K25200">
        <v>6.8550374932086905E-2</v>
      </c>
    </row>
    <row r="25201" spans="1:11" x14ac:dyDescent="0.25">
      <c r="A25201" t="s">
        <v>82</v>
      </c>
    </row>
    <row r="25202" spans="1:11" x14ac:dyDescent="0.25">
      <c r="A25202">
        <v>6.1027233480067604</v>
      </c>
      <c r="B25202">
        <v>42.350969254198198</v>
      </c>
      <c r="C25202">
        <v>2000</v>
      </c>
    </row>
    <row r="25203" spans="1:11" x14ac:dyDescent="0.25">
      <c r="A25203">
        <v>5.0805886852921898</v>
      </c>
      <c r="B25203">
        <v>41.328834591483599</v>
      </c>
      <c r="C25203">
        <v>2000</v>
      </c>
    </row>
    <row r="25204" spans="1:11" x14ac:dyDescent="0.25">
      <c r="A25204">
        <v>5.5176047097410104</v>
      </c>
      <c r="B25204">
        <v>40.891818567034797</v>
      </c>
      <c r="C25204">
        <v>2001</v>
      </c>
    </row>
    <row r="25205" spans="1:11" x14ac:dyDescent="0.25">
      <c r="A25205">
        <v>6.5397393724555801</v>
      </c>
      <c r="B25205">
        <v>41.913953229749403</v>
      </c>
      <c r="C25205">
        <v>2001</v>
      </c>
    </row>
    <row r="25206" spans="1:11" x14ac:dyDescent="0.25">
      <c r="A25206">
        <v>8.2494929072961707</v>
      </c>
      <c r="B25206">
        <v>43.623706764589997</v>
      </c>
      <c r="C25206">
        <v>2001</v>
      </c>
    </row>
    <row r="25207" spans="1:11" x14ac:dyDescent="0.25">
      <c r="A25207">
        <v>7.8124768828473501</v>
      </c>
      <c r="B25207">
        <v>44.060722789038799</v>
      </c>
      <c r="C25207">
        <v>2000</v>
      </c>
    </row>
    <row r="25208" spans="1:11" x14ac:dyDescent="0.25">
      <c r="A25208" t="s">
        <v>83</v>
      </c>
    </row>
    <row r="25209" spans="1:11" x14ac:dyDescent="0.25">
      <c r="A25209">
        <v>3258</v>
      </c>
      <c r="B25209">
        <v>0</v>
      </c>
      <c r="C25209">
        <v>3.8422166395842701</v>
      </c>
      <c r="D25209">
        <v>2.0638774077426099E-2</v>
      </c>
      <c r="E25209">
        <v>6</v>
      </c>
      <c r="F25209">
        <v>1.01722196789785</v>
      </c>
      <c r="G25209" t="s">
        <v>81</v>
      </c>
      <c r="H25209" t="s">
        <v>81</v>
      </c>
      <c r="I25209">
        <v>3367</v>
      </c>
      <c r="J25209">
        <v>1597</v>
      </c>
      <c r="K25209">
        <v>6.95090657736981E-2</v>
      </c>
    </row>
    <row r="25210" spans="1:11" x14ac:dyDescent="0.25">
      <c r="A25210" t="s">
        <v>82</v>
      </c>
    </row>
    <row r="25211" spans="1:11" x14ac:dyDescent="0.25">
      <c r="A25211">
        <v>103.012492156132</v>
      </c>
      <c r="B25211">
        <v>25.361519438844098</v>
      </c>
      <c r="C25211">
        <v>2000</v>
      </c>
    </row>
    <row r="25212" spans="1:11" x14ac:dyDescent="0.25">
      <c r="A25212">
        <v>100.295634715494</v>
      </c>
      <c r="B25212">
        <v>22.644661998206299</v>
      </c>
      <c r="C25212">
        <v>2000</v>
      </c>
    </row>
    <row r="25213" spans="1:11" x14ac:dyDescent="0.25">
      <c r="A25213">
        <v>100.732650739943</v>
      </c>
      <c r="B25213">
        <v>22.207645973757501</v>
      </c>
      <c r="C25213">
        <v>2001</v>
      </c>
    </row>
    <row r="25214" spans="1:11" x14ac:dyDescent="0.25">
      <c r="A25214">
        <v>103.44950818058101</v>
      </c>
      <c r="B25214">
        <v>24.9245034143953</v>
      </c>
      <c r="C25214">
        <v>2001</v>
      </c>
    </row>
    <row r="25215" spans="1:11" x14ac:dyDescent="0.25">
      <c r="A25215">
        <v>103.464101997687</v>
      </c>
      <c r="B25215">
        <v>24.939097231500799</v>
      </c>
      <c r="C25215">
        <v>2001</v>
      </c>
    </row>
    <row r="25216" spans="1:11" x14ac:dyDescent="0.25">
      <c r="A25216">
        <v>103.027085973238</v>
      </c>
      <c r="B25216">
        <v>25.376113255949601</v>
      </c>
      <c r="C25216">
        <v>2000</v>
      </c>
    </row>
    <row r="25217" spans="1:11" x14ac:dyDescent="0.25">
      <c r="A25217" t="s">
        <v>83</v>
      </c>
    </row>
    <row r="25218" spans="1:11" x14ac:dyDescent="0.25">
      <c r="A25218">
        <v>3737</v>
      </c>
      <c r="B25218">
        <v>0</v>
      </c>
      <c r="C25218">
        <v>3.5681264394664001</v>
      </c>
      <c r="D25218">
        <v>0.29322772197313202</v>
      </c>
      <c r="E25218">
        <v>6</v>
      </c>
      <c r="F25218">
        <v>1.01722196789785</v>
      </c>
      <c r="G25218" t="s">
        <v>81</v>
      </c>
      <c r="H25218" t="s">
        <v>81</v>
      </c>
      <c r="I25218">
        <v>3793</v>
      </c>
      <c r="J25218">
        <v>2185</v>
      </c>
      <c r="K25218">
        <v>7.0088207239707503E-2</v>
      </c>
    </row>
    <row r="25219" spans="1:11" x14ac:dyDescent="0.25">
      <c r="A25219" t="s">
        <v>82</v>
      </c>
    </row>
    <row r="25220" spans="1:11" x14ac:dyDescent="0.25">
      <c r="A25220">
        <v>11.6946538070613</v>
      </c>
      <c r="B25220">
        <v>69.501560419570296</v>
      </c>
      <c r="C25220">
        <v>2000</v>
      </c>
    </row>
    <row r="25221" spans="1:11" x14ac:dyDescent="0.25">
      <c r="A25221">
        <v>9.1716074055835701</v>
      </c>
      <c r="B25221">
        <v>66.978514018092596</v>
      </c>
      <c r="C25221">
        <v>2000</v>
      </c>
    </row>
    <row r="25222" spans="1:11" x14ac:dyDescent="0.25">
      <c r="A25222">
        <v>8.7345913811347504</v>
      </c>
      <c r="B25222">
        <v>67.415530042541405</v>
      </c>
      <c r="C25222">
        <v>2001</v>
      </c>
    </row>
    <row r="25223" spans="1:11" x14ac:dyDescent="0.25">
      <c r="A25223">
        <v>11.2576377826125</v>
      </c>
      <c r="B25223">
        <v>69.938576444019105</v>
      </c>
      <c r="C25223">
        <v>2001</v>
      </c>
    </row>
    <row r="25224" spans="1:11" x14ac:dyDescent="0.25">
      <c r="A25224">
        <v>11.464981093251501</v>
      </c>
      <c r="B25224">
        <v>70.145919754658195</v>
      </c>
      <c r="C25224">
        <v>2001</v>
      </c>
    </row>
    <row r="25225" spans="1:11" x14ac:dyDescent="0.25">
      <c r="A25225">
        <v>11.9019971177004</v>
      </c>
      <c r="B25225">
        <v>69.7089037302094</v>
      </c>
      <c r="C25225">
        <v>2000</v>
      </c>
    </row>
    <row r="25226" spans="1:11" x14ac:dyDescent="0.25">
      <c r="A25226" t="s">
        <v>83</v>
      </c>
    </row>
    <row r="25227" spans="1:11" x14ac:dyDescent="0.25">
      <c r="A25227">
        <v>3513</v>
      </c>
      <c r="B25227">
        <v>0</v>
      </c>
      <c r="C25227">
        <v>3.24406280138273</v>
      </c>
      <c r="D25227">
        <v>0.60915040731237002</v>
      </c>
      <c r="E25227">
        <v>6</v>
      </c>
      <c r="F25227">
        <v>1.01722196789785</v>
      </c>
      <c r="G25227" t="s">
        <v>81</v>
      </c>
      <c r="H25227" t="s">
        <v>81</v>
      </c>
      <c r="I25227">
        <v>2138</v>
      </c>
      <c r="J25227">
        <v>4506</v>
      </c>
      <c r="K25227">
        <v>6.9741511775438303E-2</v>
      </c>
    </row>
    <row r="25228" spans="1:11" x14ac:dyDescent="0.25">
      <c r="A25228" t="s">
        <v>82</v>
      </c>
    </row>
    <row r="25229" spans="1:11" x14ac:dyDescent="0.25">
      <c r="A25229">
        <v>67.660494362781805</v>
      </c>
      <c r="B25229">
        <v>95.812476893795093</v>
      </c>
      <c r="C25229">
        <v>2000</v>
      </c>
    </row>
    <row r="25230" spans="1:11" x14ac:dyDescent="0.25">
      <c r="A25230">
        <v>65.366595557329006</v>
      </c>
      <c r="B25230">
        <v>93.518578088342394</v>
      </c>
      <c r="C25230">
        <v>2000</v>
      </c>
    </row>
    <row r="25231" spans="1:11" x14ac:dyDescent="0.25">
      <c r="A25231">
        <v>65.803611581777901</v>
      </c>
      <c r="B25231">
        <v>93.0815620638936</v>
      </c>
      <c r="C25231">
        <v>2001</v>
      </c>
    </row>
    <row r="25232" spans="1:11" x14ac:dyDescent="0.25">
      <c r="A25232">
        <v>68.097510387230599</v>
      </c>
      <c r="B25232">
        <v>95.375460869346298</v>
      </c>
      <c r="C25232">
        <v>2001</v>
      </c>
    </row>
    <row r="25233" spans="1:11" x14ac:dyDescent="0.25">
      <c r="A25233">
        <v>68.528244771003699</v>
      </c>
      <c r="B25233">
        <v>95.806195253119398</v>
      </c>
      <c r="C25233">
        <v>2001</v>
      </c>
    </row>
    <row r="25234" spans="1:11" x14ac:dyDescent="0.25">
      <c r="A25234">
        <v>68.091228746554904</v>
      </c>
      <c r="B25234">
        <v>96.243211277568307</v>
      </c>
      <c r="C25234">
        <v>2000</v>
      </c>
    </row>
    <row r="25235" spans="1:11" x14ac:dyDescent="0.25">
      <c r="A25235" t="s">
        <v>83</v>
      </c>
    </row>
    <row r="25236" spans="1:11" x14ac:dyDescent="0.25">
      <c r="A25236">
        <v>1699</v>
      </c>
      <c r="B25236">
        <v>0</v>
      </c>
      <c r="C25236">
        <v>2.8933181585510699</v>
      </c>
      <c r="D25236">
        <v>0.95632436387943898</v>
      </c>
      <c r="E25236">
        <v>6</v>
      </c>
      <c r="F25236">
        <v>1.01722196789785</v>
      </c>
      <c r="G25236" t="s">
        <v>81</v>
      </c>
      <c r="H25236" t="s">
        <v>81</v>
      </c>
      <c r="I25236">
        <v>1210</v>
      </c>
      <c r="J25236">
        <v>4163</v>
      </c>
      <c r="K25236">
        <v>6.8888136721876797E-2</v>
      </c>
    </row>
    <row r="25237" spans="1:11" x14ac:dyDescent="0.25">
      <c r="A25237" t="s">
        <v>82</v>
      </c>
    </row>
    <row r="25238" spans="1:11" x14ac:dyDescent="0.25">
      <c r="A25238">
        <v>70.138923899339702</v>
      </c>
      <c r="B25238">
        <v>8.8434302093618609</v>
      </c>
      <c r="C25238">
        <v>2000</v>
      </c>
    </row>
    <row r="25239" spans="1:11" x14ac:dyDescent="0.25">
      <c r="A25239">
        <v>68.093039009298096</v>
      </c>
      <c r="B25239">
        <v>6.7975453193202302</v>
      </c>
      <c r="C25239">
        <v>2000</v>
      </c>
    </row>
    <row r="25240" spans="1:11" x14ac:dyDescent="0.25">
      <c r="A25240">
        <v>68.530055033746905</v>
      </c>
      <c r="B25240">
        <v>6.3605292948714096</v>
      </c>
      <c r="C25240">
        <v>2001</v>
      </c>
    </row>
    <row r="25241" spans="1:11" x14ac:dyDescent="0.25">
      <c r="A25241">
        <v>70.575939923788596</v>
      </c>
      <c r="B25241">
        <v>8.4064141849130394</v>
      </c>
      <c r="C25241">
        <v>2001</v>
      </c>
    </row>
    <row r="25242" spans="1:11" x14ac:dyDescent="0.25">
      <c r="A25242">
        <v>71.252163366501605</v>
      </c>
      <c r="B25242">
        <v>9.0826376276261005</v>
      </c>
      <c r="C25242">
        <v>2001</v>
      </c>
    </row>
    <row r="25243" spans="1:11" x14ac:dyDescent="0.25">
      <c r="A25243">
        <v>70.815147342052796</v>
      </c>
      <c r="B25243">
        <v>9.5196536520749202</v>
      </c>
      <c r="C25243">
        <v>2000</v>
      </c>
    </row>
    <row r="25244" spans="1:11" x14ac:dyDescent="0.25">
      <c r="A25244" t="s">
        <v>83</v>
      </c>
    </row>
    <row r="25245" spans="1:11" x14ac:dyDescent="0.25">
      <c r="A25245">
        <v>3175</v>
      </c>
      <c r="B25245">
        <v>0</v>
      </c>
      <c r="C25245">
        <v>1.83394155281455</v>
      </c>
      <c r="D25245">
        <v>2.0149422412578799</v>
      </c>
      <c r="E25245">
        <v>6</v>
      </c>
      <c r="F25245">
        <v>1.01722196789785</v>
      </c>
      <c r="G25245" t="s">
        <v>81</v>
      </c>
      <c r="H25245" t="s">
        <v>81</v>
      </c>
      <c r="I25245">
        <v>1679</v>
      </c>
      <c r="J25245">
        <v>1489</v>
      </c>
      <c r="K25245">
        <v>6.9451647018291596E-2</v>
      </c>
    </row>
    <row r="25246" spans="1:11" x14ac:dyDescent="0.25">
      <c r="A25246" t="s">
        <v>82</v>
      </c>
    </row>
    <row r="25247" spans="1:11" x14ac:dyDescent="0.25">
      <c r="A25247">
        <v>107.760061982903</v>
      </c>
      <c r="B25247">
        <v>34.401754860957801</v>
      </c>
      <c r="C25247">
        <v>2000</v>
      </c>
    </row>
    <row r="25248" spans="1:11" x14ac:dyDescent="0.25">
      <c r="A25248">
        <v>106.463269474608</v>
      </c>
      <c r="B25248">
        <v>33.104962352662803</v>
      </c>
      <c r="C25248">
        <v>2000</v>
      </c>
    </row>
    <row r="25249" spans="1:11" x14ac:dyDescent="0.25">
      <c r="A25249">
        <v>106.026253450159</v>
      </c>
      <c r="B25249">
        <v>33.541978377111597</v>
      </c>
      <c r="C25249">
        <v>2001</v>
      </c>
    </row>
    <row r="25250" spans="1:11" x14ac:dyDescent="0.25">
      <c r="A25250">
        <v>107.323045958454</v>
      </c>
      <c r="B25250">
        <v>34.838770885406603</v>
      </c>
      <c r="C25250">
        <v>2001</v>
      </c>
    </row>
    <row r="25251" spans="1:11" x14ac:dyDescent="0.25">
      <c r="A25251">
        <v>108.747825280947</v>
      </c>
      <c r="B25251">
        <v>36.2635502078993</v>
      </c>
      <c r="C25251">
        <v>2001</v>
      </c>
    </row>
    <row r="25252" spans="1:11" x14ac:dyDescent="0.25">
      <c r="A25252">
        <v>109.18484130539601</v>
      </c>
      <c r="B25252">
        <v>35.826534183450498</v>
      </c>
      <c r="C25252">
        <v>2000</v>
      </c>
    </row>
    <row r="25253" spans="1:11" x14ac:dyDescent="0.25">
      <c r="A25253" t="s">
        <v>83</v>
      </c>
    </row>
    <row r="25254" spans="1:11" x14ac:dyDescent="0.25">
      <c r="A25254">
        <v>2328</v>
      </c>
      <c r="B25254">
        <v>0</v>
      </c>
      <c r="C25254">
        <v>3.8473064552994201</v>
      </c>
      <c r="D25254">
        <v>5.0331138483983295E-4</v>
      </c>
      <c r="E25254">
        <v>6</v>
      </c>
      <c r="F25254">
        <v>1.01722196789785</v>
      </c>
      <c r="G25254" t="s">
        <v>81</v>
      </c>
      <c r="H25254" t="s">
        <v>81</v>
      </c>
      <c r="I25254">
        <v>275</v>
      </c>
      <c r="J25254">
        <v>1788</v>
      </c>
      <c r="K25254">
        <v>6.9126815057190399E-2</v>
      </c>
    </row>
    <row r="25255" spans="1:11" x14ac:dyDescent="0.25">
      <c r="A25255" t="s">
        <v>82</v>
      </c>
    </row>
    <row r="25256" spans="1:11" x14ac:dyDescent="0.25">
      <c r="A25256">
        <v>63.311525506582598</v>
      </c>
      <c r="B25256">
        <v>24.7582192452385</v>
      </c>
      <c r="C25256">
        <v>2000</v>
      </c>
    </row>
    <row r="25257" spans="1:11" x14ac:dyDescent="0.25">
      <c r="A25257">
        <v>60.591069022737599</v>
      </c>
      <c r="B25257">
        <v>22.037762761393498</v>
      </c>
      <c r="C25257">
        <v>2000</v>
      </c>
    </row>
    <row r="25258" spans="1:11" x14ac:dyDescent="0.25">
      <c r="A25258">
        <v>61.028085047186401</v>
      </c>
      <c r="B25258">
        <v>21.6007467369447</v>
      </c>
      <c r="C25258">
        <v>2001</v>
      </c>
    </row>
    <row r="25259" spans="1:11" x14ac:dyDescent="0.25">
      <c r="A25259">
        <v>63.7485415310314</v>
      </c>
      <c r="B25259">
        <v>24.321203220789702</v>
      </c>
      <c r="C25259">
        <v>2001</v>
      </c>
    </row>
    <row r="25260" spans="1:11" x14ac:dyDescent="0.25">
      <c r="A25260">
        <v>63.748897425924703</v>
      </c>
      <c r="B25260">
        <v>24.321559115683002</v>
      </c>
      <c r="C25260">
        <v>2001</v>
      </c>
    </row>
    <row r="25261" spans="1:11" x14ac:dyDescent="0.25">
      <c r="A25261">
        <v>63.311881401475901</v>
      </c>
      <c r="B25261">
        <v>24.7585751401318</v>
      </c>
      <c r="C25261">
        <v>2000</v>
      </c>
    </row>
    <row r="25262" spans="1:11" x14ac:dyDescent="0.25">
      <c r="A25262" t="s">
        <v>83</v>
      </c>
    </row>
    <row r="25263" spans="1:11" x14ac:dyDescent="0.25">
      <c r="A25263">
        <v>783</v>
      </c>
      <c r="B25263">
        <v>0</v>
      </c>
      <c r="C25263">
        <v>0</v>
      </c>
      <c r="D25263">
        <v>3.8439481834135001</v>
      </c>
      <c r="E25263">
        <v>4</v>
      </c>
      <c r="F25263">
        <v>1.01722196789785</v>
      </c>
      <c r="G25263" t="s">
        <v>81</v>
      </c>
      <c r="H25263" t="s">
        <v>81</v>
      </c>
      <c r="I25263">
        <v>428</v>
      </c>
      <c r="J25263">
        <v>3997</v>
      </c>
      <c r="K25263">
        <v>6.8227982944815496E-2</v>
      </c>
    </row>
    <row r="25264" spans="1:11" x14ac:dyDescent="0.25">
      <c r="A25264" t="s">
        <v>82</v>
      </c>
    </row>
    <row r="25265" spans="1:11" x14ac:dyDescent="0.25">
      <c r="A25265">
        <v>75.969445511679993</v>
      </c>
      <c r="B25265">
        <v>93.3665678302647</v>
      </c>
      <c r="C25265">
        <v>2000</v>
      </c>
    </row>
    <row r="25266" spans="1:11" x14ac:dyDescent="0.25">
      <c r="A25266">
        <v>75.532429487231198</v>
      </c>
      <c r="B25266">
        <v>93.803583854713494</v>
      </c>
      <c r="C25266">
        <v>2001</v>
      </c>
    </row>
    <row r="25267" spans="1:11" x14ac:dyDescent="0.25">
      <c r="A25267">
        <v>78.250511314252606</v>
      </c>
      <c r="B25267">
        <v>96.521665681734902</v>
      </c>
      <c r="C25267">
        <v>2001</v>
      </c>
    </row>
    <row r="25268" spans="1:11" x14ac:dyDescent="0.25">
      <c r="A25268">
        <v>78.6875273387014</v>
      </c>
      <c r="B25268">
        <v>96.084649657286107</v>
      </c>
      <c r="C25268">
        <v>2000</v>
      </c>
    </row>
    <row r="25269" spans="1:11" x14ac:dyDescent="0.25">
      <c r="A25269" t="s">
        <v>83</v>
      </c>
    </row>
    <row r="25270" spans="1:11" x14ac:dyDescent="0.25">
      <c r="A25270">
        <v>3117</v>
      </c>
      <c r="B25270">
        <v>0</v>
      </c>
      <c r="C25270">
        <v>1.64381085905421</v>
      </c>
      <c r="D25270">
        <v>2.19507140696494</v>
      </c>
      <c r="E25270">
        <v>6</v>
      </c>
      <c r="F25270">
        <v>1.01722196789785</v>
      </c>
      <c r="G25270" t="s">
        <v>81</v>
      </c>
      <c r="H25270" t="s">
        <v>81</v>
      </c>
      <c r="I25270">
        <v>3773</v>
      </c>
      <c r="J25270">
        <v>3230</v>
      </c>
      <c r="K25270">
        <v>6.9419952784304503E-2</v>
      </c>
    </row>
    <row r="25271" spans="1:11" x14ac:dyDescent="0.25">
      <c r="A25271" t="s">
        <v>82</v>
      </c>
    </row>
    <row r="25272" spans="1:11" x14ac:dyDescent="0.25">
      <c r="A25272">
        <v>20.358148323534301</v>
      </c>
      <c r="B25272">
        <v>42.998800023928503</v>
      </c>
      <c r="C25272">
        <v>2000</v>
      </c>
    </row>
    <row r="25273" spans="1:11" x14ac:dyDescent="0.25">
      <c r="A25273">
        <v>19.195798518109001</v>
      </c>
      <c r="B25273">
        <v>41.836450218503202</v>
      </c>
      <c r="C25273">
        <v>2000</v>
      </c>
    </row>
    <row r="25274" spans="1:11" x14ac:dyDescent="0.25">
      <c r="A25274">
        <v>18.758782493660199</v>
      </c>
      <c r="B25274">
        <v>42.273466242951997</v>
      </c>
      <c r="C25274">
        <v>2001</v>
      </c>
    </row>
    <row r="25275" spans="1:11" x14ac:dyDescent="0.25">
      <c r="A25275">
        <v>19.9211322990855</v>
      </c>
      <c r="B25275">
        <v>43.435816048377298</v>
      </c>
      <c r="C25275">
        <v>2001</v>
      </c>
    </row>
    <row r="25276" spans="1:11" x14ac:dyDescent="0.25">
      <c r="A25276">
        <v>21.473282176139101</v>
      </c>
      <c r="B25276">
        <v>44.987965925430899</v>
      </c>
      <c r="C25276">
        <v>2001</v>
      </c>
    </row>
    <row r="25277" spans="1:11" x14ac:dyDescent="0.25">
      <c r="A25277">
        <v>21.910298200587899</v>
      </c>
      <c r="B25277">
        <v>44.550949900982097</v>
      </c>
      <c r="C25277">
        <v>2000</v>
      </c>
    </row>
    <row r="25278" spans="1:11" x14ac:dyDescent="0.25">
      <c r="A25278" t="s">
        <v>83</v>
      </c>
    </row>
    <row r="25279" spans="1:11" x14ac:dyDescent="0.25">
      <c r="A25279">
        <v>4540</v>
      </c>
      <c r="B25279">
        <v>0</v>
      </c>
      <c r="C25279">
        <v>2.2318854296952302</v>
      </c>
      <c r="D25279">
        <v>1.6065470501169701</v>
      </c>
      <c r="E25279">
        <v>6</v>
      </c>
      <c r="F25279">
        <v>1.01722196789785</v>
      </c>
      <c r="G25279" t="s">
        <v>81</v>
      </c>
      <c r="H25279" t="s">
        <v>81</v>
      </c>
      <c r="I25279">
        <v>1480</v>
      </c>
      <c r="J25279">
        <v>2177</v>
      </c>
      <c r="K25279">
        <v>7.1503300283065604E-2</v>
      </c>
    </row>
    <row r="25280" spans="1:11" x14ac:dyDescent="0.25">
      <c r="A25280" t="s">
        <v>82</v>
      </c>
    </row>
    <row r="25281" spans="1:11" x14ac:dyDescent="0.25">
      <c r="A25281">
        <v>86.953989670120393</v>
      </c>
      <c r="B25281">
        <v>27.869598204213801</v>
      </c>
      <c r="C25281">
        <v>2000</v>
      </c>
    </row>
    <row r="25282" spans="1:11" x14ac:dyDescent="0.25">
      <c r="A25282">
        <v>85.375808347951406</v>
      </c>
      <c r="B25282">
        <v>26.2914168820448</v>
      </c>
      <c r="C25282">
        <v>2000</v>
      </c>
    </row>
    <row r="25283" spans="1:11" x14ac:dyDescent="0.25">
      <c r="A25283">
        <v>84.938792323502597</v>
      </c>
      <c r="B25283">
        <v>26.728432906493602</v>
      </c>
      <c r="C25283">
        <v>2001</v>
      </c>
    </row>
    <row r="25284" spans="1:11" x14ac:dyDescent="0.25">
      <c r="A25284">
        <v>86.516973645671499</v>
      </c>
      <c r="B25284">
        <v>28.3066142286626</v>
      </c>
      <c r="C25284">
        <v>2001</v>
      </c>
    </row>
    <row r="25285" spans="1:11" x14ac:dyDescent="0.25">
      <c r="A25285">
        <v>87.6529739591045</v>
      </c>
      <c r="B25285">
        <v>29.442614542095502</v>
      </c>
      <c r="C25285">
        <v>2001</v>
      </c>
    </row>
    <row r="25286" spans="1:11" x14ac:dyDescent="0.25">
      <c r="A25286">
        <v>88.089989983553295</v>
      </c>
      <c r="B25286">
        <v>29.0055985176467</v>
      </c>
      <c r="C25286">
        <v>2000</v>
      </c>
    </row>
    <row r="25287" spans="1:11" x14ac:dyDescent="0.25">
      <c r="A25287" t="s">
        <v>83</v>
      </c>
    </row>
    <row r="25288" spans="1:11" x14ac:dyDescent="0.25">
      <c r="A25288">
        <v>2591</v>
      </c>
      <c r="B25288">
        <v>0</v>
      </c>
      <c r="C25288">
        <v>3.4053771174279999</v>
      </c>
      <c r="D25288">
        <v>0.432052835198803</v>
      </c>
      <c r="E25288">
        <v>6</v>
      </c>
      <c r="F25288">
        <v>1.01722196789785</v>
      </c>
      <c r="G25288" t="s">
        <v>81</v>
      </c>
      <c r="H25288" t="s">
        <v>81</v>
      </c>
      <c r="I25288">
        <v>2461</v>
      </c>
      <c r="J25288">
        <v>977</v>
      </c>
      <c r="K25288">
        <v>6.9215409341138207E-2</v>
      </c>
    </row>
    <row r="25289" spans="1:11" x14ac:dyDescent="0.25">
      <c r="A25289" t="s">
        <v>82</v>
      </c>
    </row>
    <row r="25290" spans="1:11" x14ac:dyDescent="0.25">
      <c r="A25290">
        <v>69.086993079202898</v>
      </c>
      <c r="B25290">
        <v>103.192110823096</v>
      </c>
      <c r="C25290">
        <v>2000</v>
      </c>
    </row>
    <row r="25291" spans="1:11" x14ac:dyDescent="0.25">
      <c r="A25291">
        <v>66.679027826972003</v>
      </c>
      <c r="B25291">
        <v>100.78414557086499</v>
      </c>
      <c r="C25291">
        <v>2000</v>
      </c>
    </row>
    <row r="25292" spans="1:11" x14ac:dyDescent="0.25">
      <c r="A25292">
        <v>66.242011802523194</v>
      </c>
      <c r="B25292">
        <v>101.221161595314</v>
      </c>
      <c r="C25292">
        <v>2001</v>
      </c>
    </row>
    <row r="25293" spans="1:11" x14ac:dyDescent="0.25">
      <c r="A25293">
        <v>68.649977054754103</v>
      </c>
      <c r="B25293">
        <v>103.629126847544</v>
      </c>
      <c r="C25293">
        <v>2001</v>
      </c>
    </row>
    <row r="25294" spans="1:11" x14ac:dyDescent="0.25">
      <c r="A25294">
        <v>68.955484544353993</v>
      </c>
      <c r="B25294">
        <v>103.934634337144</v>
      </c>
      <c r="C25294">
        <v>2001</v>
      </c>
    </row>
    <row r="25295" spans="1:11" x14ac:dyDescent="0.25">
      <c r="A25295">
        <v>69.392500568802802</v>
      </c>
      <c r="B25295">
        <v>103.49761831269601</v>
      </c>
      <c r="C25295">
        <v>2000</v>
      </c>
    </row>
    <row r="25296" spans="1:11" x14ac:dyDescent="0.25">
      <c r="A25296" t="s">
        <v>83</v>
      </c>
    </row>
    <row r="25297" spans="1:11" x14ac:dyDescent="0.25">
      <c r="A25297">
        <v>4036</v>
      </c>
      <c r="B25297">
        <v>0</v>
      </c>
      <c r="C25297">
        <v>2.1426799951366902</v>
      </c>
      <c r="D25297">
        <v>1.6944900514508801</v>
      </c>
      <c r="E25297">
        <v>6</v>
      </c>
      <c r="F25297">
        <v>1.01722196789785</v>
      </c>
      <c r="G25297" t="s">
        <v>81</v>
      </c>
      <c r="H25297" t="s">
        <v>81</v>
      </c>
      <c r="I25297">
        <v>2721</v>
      </c>
      <c r="J25297">
        <v>3709</v>
      </c>
      <c r="K25297">
        <v>7.0579081613607306E-2</v>
      </c>
    </row>
    <row r="25298" spans="1:11" x14ac:dyDescent="0.25">
      <c r="A25298" t="s">
        <v>82</v>
      </c>
    </row>
    <row r="25299" spans="1:11" x14ac:dyDescent="0.25">
      <c r="A25299">
        <v>137.11870508040701</v>
      </c>
      <c r="B25299">
        <v>133.824246505198</v>
      </c>
      <c r="C25299">
        <v>2000</v>
      </c>
    </row>
    <row r="25300" spans="1:11" x14ac:dyDescent="0.25">
      <c r="A25300">
        <v>135.60360152593299</v>
      </c>
      <c r="B25300">
        <v>132.30914295072401</v>
      </c>
      <c r="C25300">
        <v>2000</v>
      </c>
    </row>
    <row r="25301" spans="1:11" x14ac:dyDescent="0.25">
      <c r="A25301">
        <v>135.166585501485</v>
      </c>
      <c r="B25301">
        <v>132.74615897517299</v>
      </c>
      <c r="C25301">
        <v>2001</v>
      </c>
    </row>
    <row r="25302" spans="1:11" x14ac:dyDescent="0.25">
      <c r="A25302">
        <v>136.681689055958</v>
      </c>
      <c r="B25302">
        <v>134.26126252964701</v>
      </c>
      <c r="C25302">
        <v>2001</v>
      </c>
    </row>
    <row r="25303" spans="1:11" x14ac:dyDescent="0.25">
      <c r="A25303">
        <v>137.87987446199301</v>
      </c>
      <c r="B25303">
        <v>135.459447935681</v>
      </c>
      <c r="C25303">
        <v>2001</v>
      </c>
    </row>
    <row r="25304" spans="1:11" x14ac:dyDescent="0.25">
      <c r="A25304">
        <v>138.316890486441</v>
      </c>
      <c r="B25304">
        <v>135.02243191123199</v>
      </c>
      <c r="C25304">
        <v>2000</v>
      </c>
    </row>
    <row r="25305" spans="1:11" x14ac:dyDescent="0.25">
      <c r="A25305" t="s">
        <v>83</v>
      </c>
    </row>
    <row r="25306" spans="1:11" x14ac:dyDescent="0.25">
      <c r="A25306">
        <v>2685</v>
      </c>
      <c r="B25306">
        <v>0</v>
      </c>
      <c r="C25306">
        <v>1.90607559373336</v>
      </c>
      <c r="D25306">
        <v>1.92676415168197</v>
      </c>
      <c r="E25306">
        <v>6</v>
      </c>
      <c r="F25306">
        <v>1.01722196789785</v>
      </c>
      <c r="G25306" t="s">
        <v>81</v>
      </c>
      <c r="H25306" t="s">
        <v>81</v>
      </c>
      <c r="I25306">
        <v>2807</v>
      </c>
      <c r="J25306">
        <v>2753</v>
      </c>
      <c r="K25306">
        <v>6.9249653978651696E-2</v>
      </c>
    </row>
    <row r="25307" spans="1:11" x14ac:dyDescent="0.25">
      <c r="A25307" t="s">
        <v>82</v>
      </c>
    </row>
    <row r="25308" spans="1:11" x14ac:dyDescent="0.25">
      <c r="A25308">
        <v>125.57433407454</v>
      </c>
      <c r="B25308">
        <v>78.553967932501607</v>
      </c>
      <c r="C25308">
        <v>2000</v>
      </c>
    </row>
    <row r="25309" spans="1:11" x14ac:dyDescent="0.25">
      <c r="A25309">
        <v>124.226535096757</v>
      </c>
      <c r="B25309">
        <v>77.206168954718606</v>
      </c>
      <c r="C25309">
        <v>2000</v>
      </c>
    </row>
    <row r="25310" spans="1:11" x14ac:dyDescent="0.25">
      <c r="A25310">
        <v>123.78951907230901</v>
      </c>
      <c r="B25310">
        <v>77.643184979167401</v>
      </c>
      <c r="C25310">
        <v>2001</v>
      </c>
    </row>
    <row r="25311" spans="1:11" x14ac:dyDescent="0.25">
      <c r="A25311">
        <v>125.13731805009201</v>
      </c>
      <c r="B25311">
        <v>78.990983956950402</v>
      </c>
      <c r="C25311">
        <v>2001</v>
      </c>
    </row>
    <row r="25312" spans="1:11" x14ac:dyDescent="0.25">
      <c r="A25312">
        <v>126.49974604749301</v>
      </c>
      <c r="B25312">
        <v>80.353411954351898</v>
      </c>
      <c r="C25312">
        <v>2001</v>
      </c>
    </row>
    <row r="25313" spans="1:11" x14ac:dyDescent="0.25">
      <c r="A25313">
        <v>126.936762071942</v>
      </c>
      <c r="B25313">
        <v>79.916395929903103</v>
      </c>
      <c r="C25313">
        <v>2000</v>
      </c>
    </row>
    <row r="25314" spans="1:11" x14ac:dyDescent="0.25">
      <c r="A25314" t="s">
        <v>83</v>
      </c>
    </row>
    <row r="25315" spans="1:11" x14ac:dyDescent="0.25">
      <c r="A25315">
        <v>4206</v>
      </c>
      <c r="B25315">
        <v>0</v>
      </c>
      <c r="C25315">
        <v>1.9667265243630401</v>
      </c>
      <c r="D25315">
        <v>1.8595520161008801</v>
      </c>
      <c r="E25315">
        <v>6</v>
      </c>
      <c r="F25315">
        <v>1.01722196789785</v>
      </c>
      <c r="G25315" t="s">
        <v>81</v>
      </c>
      <c r="H25315" t="s">
        <v>81</v>
      </c>
      <c r="I25315">
        <v>2562</v>
      </c>
      <c r="J25315">
        <v>3526</v>
      </c>
      <c r="K25315">
        <v>7.0858409502153705E-2</v>
      </c>
    </row>
    <row r="25316" spans="1:11" x14ac:dyDescent="0.25">
      <c r="A25316" t="s">
        <v>82</v>
      </c>
    </row>
    <row r="25317" spans="1:11" x14ac:dyDescent="0.25">
      <c r="A25317">
        <v>86.750558823701098</v>
      </c>
      <c r="B25317">
        <v>82.394011989414906</v>
      </c>
      <c r="C25317">
        <v>2000</v>
      </c>
    </row>
    <row r="25318" spans="1:11" x14ac:dyDescent="0.25">
      <c r="A25318">
        <v>85.359873161584503</v>
      </c>
      <c r="B25318">
        <v>81.003326327298296</v>
      </c>
      <c r="C25318">
        <v>2000</v>
      </c>
    </row>
    <row r="25319" spans="1:11" x14ac:dyDescent="0.25">
      <c r="A25319">
        <v>85.796889186033297</v>
      </c>
      <c r="B25319">
        <v>80.566310302849502</v>
      </c>
      <c r="C25319">
        <v>2001</v>
      </c>
    </row>
    <row r="25320" spans="1:11" x14ac:dyDescent="0.25">
      <c r="A25320">
        <v>87.187574848149893</v>
      </c>
      <c r="B25320">
        <v>81.956995964966097</v>
      </c>
      <c r="C25320">
        <v>2001</v>
      </c>
    </row>
    <row r="25321" spans="1:11" x14ac:dyDescent="0.25">
      <c r="A25321">
        <v>88.502476688703894</v>
      </c>
      <c r="B25321">
        <v>83.271897805520098</v>
      </c>
      <c r="C25321">
        <v>2001</v>
      </c>
    </row>
    <row r="25322" spans="1:11" x14ac:dyDescent="0.25">
      <c r="A25322">
        <v>88.065460664255099</v>
      </c>
      <c r="B25322">
        <v>83.708913829968907</v>
      </c>
      <c r="C25322">
        <v>2000</v>
      </c>
    </row>
    <row r="25323" spans="1:11" x14ac:dyDescent="0.25">
      <c r="A25323" t="s">
        <v>83</v>
      </c>
    </row>
    <row r="25324" spans="1:11" x14ac:dyDescent="0.25">
      <c r="A25324">
        <v>1774</v>
      </c>
      <c r="B25324">
        <v>0</v>
      </c>
      <c r="C25324">
        <v>2.27160418743901</v>
      </c>
      <c r="D25324">
        <v>1.55465203508405</v>
      </c>
      <c r="E25324">
        <v>6</v>
      </c>
      <c r="F25324">
        <v>1.01722196789785</v>
      </c>
      <c r="G25324" t="s">
        <v>81</v>
      </c>
      <c r="H25324" t="s">
        <v>81</v>
      </c>
      <c r="I25324">
        <v>1933</v>
      </c>
      <c r="J25324">
        <v>1446</v>
      </c>
      <c r="K25324">
        <v>6.8927641525321104E-2</v>
      </c>
    </row>
    <row r="25325" spans="1:11" x14ac:dyDescent="0.25">
      <c r="A25325" t="s">
        <v>82</v>
      </c>
    </row>
    <row r="25326" spans="1:11" x14ac:dyDescent="0.25">
      <c r="A25326">
        <v>112.88588741090901</v>
      </c>
      <c r="B25326">
        <v>145.79619888858201</v>
      </c>
      <c r="C25326">
        <v>2000</v>
      </c>
    </row>
    <row r="25327" spans="1:11" x14ac:dyDescent="0.25">
      <c r="A25327">
        <v>111.279620685799</v>
      </c>
      <c r="B25327">
        <v>144.189932163473</v>
      </c>
      <c r="C25327">
        <v>2000</v>
      </c>
    </row>
    <row r="25328" spans="1:11" x14ac:dyDescent="0.25">
      <c r="A25328">
        <v>111.716636710248</v>
      </c>
      <c r="B25328">
        <v>143.75291613902399</v>
      </c>
      <c r="C25328">
        <v>2001</v>
      </c>
    </row>
    <row r="25329" spans="1:11" x14ac:dyDescent="0.25">
      <c r="A25329">
        <v>113.322903435358</v>
      </c>
      <c r="B25329">
        <v>145.359182864134</v>
      </c>
      <c r="C25329">
        <v>2001</v>
      </c>
    </row>
    <row r="25330" spans="1:11" x14ac:dyDescent="0.25">
      <c r="A25330">
        <v>114.422208431751</v>
      </c>
      <c r="B25330">
        <v>146.45848786052699</v>
      </c>
      <c r="C25330">
        <v>2001</v>
      </c>
    </row>
    <row r="25331" spans="1:11" x14ac:dyDescent="0.25">
      <c r="A25331">
        <v>113.98519240730199</v>
      </c>
      <c r="B25331">
        <v>146.89550388497599</v>
      </c>
      <c r="C25331">
        <v>2000</v>
      </c>
    </row>
    <row r="25332" spans="1:11" x14ac:dyDescent="0.25">
      <c r="A25332" t="s">
        <v>83</v>
      </c>
    </row>
    <row r="25333" spans="1:11" x14ac:dyDescent="0.25">
      <c r="A25333">
        <v>3607</v>
      </c>
      <c r="B25333">
        <v>0</v>
      </c>
      <c r="C25333">
        <v>0.81187538532429904</v>
      </c>
      <c r="D25333">
        <v>3.0122198545347798</v>
      </c>
      <c r="E25333">
        <v>6</v>
      </c>
      <c r="F25333">
        <v>1.01722196789785</v>
      </c>
      <c r="G25333" t="s">
        <v>84</v>
      </c>
      <c r="H25333" t="s">
        <v>81</v>
      </c>
      <c r="I25333">
        <v>0</v>
      </c>
      <c r="J25333">
        <v>562</v>
      </c>
      <c r="K25333">
        <v>6.9884212815162994E-2</v>
      </c>
    </row>
    <row r="25334" spans="1:11" x14ac:dyDescent="0.25">
      <c r="A25334" t="s">
        <v>82</v>
      </c>
    </row>
    <row r="25335" spans="1:11" x14ac:dyDescent="0.25">
      <c r="A25335">
        <v>0.52769219859848004</v>
      </c>
      <c r="B25335">
        <v>143.57281458875801</v>
      </c>
      <c r="C25335">
        <v>2000</v>
      </c>
    </row>
    <row r="25336" spans="1:11" x14ac:dyDescent="0.25">
      <c r="A25336">
        <v>0</v>
      </c>
      <c r="B25336">
        <v>143.04512239015901</v>
      </c>
      <c r="C25336">
        <v>2000</v>
      </c>
    </row>
    <row r="25337" spans="1:11" x14ac:dyDescent="0.25">
      <c r="A25337">
        <v>0</v>
      </c>
      <c r="B25337">
        <v>142.17109034126199</v>
      </c>
      <c r="C25337">
        <v>2001</v>
      </c>
    </row>
    <row r="25338" spans="1:11" x14ac:dyDescent="0.25">
      <c r="A25338">
        <v>0.62047298228402303</v>
      </c>
      <c r="B25338">
        <v>142.791563323546</v>
      </c>
      <c r="C25338">
        <v>2001</v>
      </c>
    </row>
    <row r="25339" spans="1:11" x14ac:dyDescent="0.25">
      <c r="A25339">
        <v>2.92255168823195</v>
      </c>
      <c r="B25339">
        <v>145.09364202949399</v>
      </c>
      <c r="C25339">
        <v>2001</v>
      </c>
    </row>
    <row r="25340" spans="1:11" x14ac:dyDescent="0.25">
      <c r="A25340">
        <v>2.4855356637831298</v>
      </c>
      <c r="B25340">
        <v>145.530658053943</v>
      </c>
      <c r="C25340">
        <v>2000</v>
      </c>
    </row>
    <row r="25341" spans="1:11" x14ac:dyDescent="0.25">
      <c r="A25341" t="s">
        <v>83</v>
      </c>
    </row>
    <row r="25342" spans="1:11" x14ac:dyDescent="0.25">
      <c r="A25342">
        <v>3634</v>
      </c>
      <c r="B25342">
        <v>0</v>
      </c>
      <c r="C25342">
        <v>1.96773658839697</v>
      </c>
      <c r="D25342">
        <v>1.85404899526287</v>
      </c>
      <c r="E25342">
        <v>6</v>
      </c>
      <c r="F25342">
        <v>1.01722196789785</v>
      </c>
      <c r="G25342" t="s">
        <v>81</v>
      </c>
      <c r="H25342" t="s">
        <v>81</v>
      </c>
      <c r="I25342">
        <v>484</v>
      </c>
      <c r="J25342">
        <v>504</v>
      </c>
      <c r="K25342">
        <v>6.9945061370992406E-2</v>
      </c>
    </row>
    <row r="25343" spans="1:11" x14ac:dyDescent="0.25">
      <c r="A25343" t="s">
        <v>82</v>
      </c>
    </row>
    <row r="25344" spans="1:11" x14ac:dyDescent="0.25">
      <c r="A25344">
        <v>106.178759161462</v>
      </c>
      <c r="B25344">
        <v>87.1266856226774</v>
      </c>
      <c r="C25344">
        <v>2000</v>
      </c>
    </row>
    <row r="25345" spans="1:11" x14ac:dyDescent="0.25">
      <c r="A25345">
        <v>104.787359276217</v>
      </c>
      <c r="B25345">
        <v>85.735285737433003</v>
      </c>
      <c r="C25345">
        <v>2000</v>
      </c>
    </row>
    <row r="25346" spans="1:11" x14ac:dyDescent="0.25">
      <c r="A25346">
        <v>104.350343251768</v>
      </c>
      <c r="B25346">
        <v>86.172301761881798</v>
      </c>
      <c r="C25346">
        <v>2001</v>
      </c>
    </row>
    <row r="25347" spans="1:11" x14ac:dyDescent="0.25">
      <c r="A25347">
        <v>105.741743137013</v>
      </c>
      <c r="B25347">
        <v>87.563701647126194</v>
      </c>
      <c r="C25347">
        <v>2001</v>
      </c>
    </row>
    <row r="25348" spans="1:11" x14ac:dyDescent="0.25">
      <c r="A25348">
        <v>107.052753754215</v>
      </c>
      <c r="B25348">
        <v>88.874712264328707</v>
      </c>
      <c r="C25348">
        <v>2001</v>
      </c>
    </row>
    <row r="25349" spans="1:11" x14ac:dyDescent="0.25">
      <c r="A25349">
        <v>107.489769778664</v>
      </c>
      <c r="B25349">
        <v>88.437696239879799</v>
      </c>
      <c r="C25349">
        <v>2000</v>
      </c>
    </row>
    <row r="25350" spans="1:11" x14ac:dyDescent="0.25">
      <c r="A25350" t="s">
        <v>83</v>
      </c>
    </row>
    <row r="25351" spans="1:11" x14ac:dyDescent="0.25">
      <c r="A25351">
        <v>4058</v>
      </c>
      <c r="B25351">
        <v>0</v>
      </c>
      <c r="C25351">
        <v>2.7811431555575199</v>
      </c>
      <c r="D25351">
        <v>1.0370017613965801</v>
      </c>
      <c r="E25351">
        <v>6</v>
      </c>
      <c r="F25351">
        <v>1.01722196789785</v>
      </c>
      <c r="G25351" t="s">
        <v>84</v>
      </c>
      <c r="H25351" t="s">
        <v>81</v>
      </c>
      <c r="I25351">
        <v>0</v>
      </c>
      <c r="J25351">
        <v>1853</v>
      </c>
      <c r="K25351">
        <v>7.0567798538255594E-2</v>
      </c>
    </row>
    <row r="25352" spans="1:11" x14ac:dyDescent="0.25">
      <c r="A25352" t="s">
        <v>82</v>
      </c>
    </row>
    <row r="25353" spans="1:11" x14ac:dyDescent="0.25">
      <c r="A25353">
        <v>2.1257267870024199</v>
      </c>
      <c r="B25353">
        <v>46.938125995935401</v>
      </c>
      <c r="C25353">
        <v>2000</v>
      </c>
    </row>
    <row r="25354" spans="1:11" x14ac:dyDescent="0.25">
      <c r="A25354">
        <v>0</v>
      </c>
      <c r="B25354">
        <v>44.812399208932902</v>
      </c>
      <c r="C25354">
        <v>2000</v>
      </c>
    </row>
    <row r="25355" spans="1:11" x14ac:dyDescent="0.25">
      <c r="A25355">
        <v>0</v>
      </c>
      <c r="B25355">
        <v>45.686431257830598</v>
      </c>
      <c r="C25355">
        <v>2001</v>
      </c>
    </row>
    <row r="25356" spans="1:11" x14ac:dyDescent="0.25">
      <c r="A25356">
        <v>1.80740358248813</v>
      </c>
      <c r="B25356">
        <v>47.493834840318698</v>
      </c>
      <c r="C25356">
        <v>2001</v>
      </c>
    </row>
    <row r="25357" spans="1:11" x14ac:dyDescent="0.25">
      <c r="A25357">
        <v>2.4813281501067799</v>
      </c>
      <c r="B25357">
        <v>48.167759407937403</v>
      </c>
      <c r="C25357">
        <v>2001</v>
      </c>
    </row>
    <row r="25358" spans="1:11" x14ac:dyDescent="0.25">
      <c r="A25358">
        <v>2.9183441745556</v>
      </c>
      <c r="B25358">
        <v>47.730743383488502</v>
      </c>
      <c r="C25358">
        <v>2000</v>
      </c>
    </row>
    <row r="25359" spans="1:11" x14ac:dyDescent="0.25">
      <c r="A25359" t="s">
        <v>83</v>
      </c>
    </row>
    <row r="25360" spans="1:11" x14ac:dyDescent="0.25">
      <c r="A25360">
        <v>2211</v>
      </c>
      <c r="B25360">
        <v>0</v>
      </c>
      <c r="C25360">
        <v>0.68210828446717597</v>
      </c>
      <c r="D25360">
        <v>3.1304170468912802</v>
      </c>
      <c r="E25360">
        <v>6</v>
      </c>
      <c r="F25360">
        <v>1.01722196789785</v>
      </c>
      <c r="G25360" t="s">
        <v>81</v>
      </c>
      <c r="H25360" t="s">
        <v>81</v>
      </c>
      <c r="I25360">
        <v>2767</v>
      </c>
      <c r="J25360">
        <v>1479</v>
      </c>
      <c r="K25360">
        <v>6.9085186592251296E-2</v>
      </c>
    </row>
    <row r="25361" spans="1:11" x14ac:dyDescent="0.25">
      <c r="A25361" t="s">
        <v>82</v>
      </c>
    </row>
    <row r="25362" spans="1:11" x14ac:dyDescent="0.25">
      <c r="A25362">
        <v>89.628503905440695</v>
      </c>
      <c r="B25362">
        <v>7.4207095035403503</v>
      </c>
      <c r="C25362">
        <v>2000</v>
      </c>
    </row>
    <row r="25363" spans="1:11" x14ac:dyDescent="0.25">
      <c r="A25363">
        <v>89.146180511990494</v>
      </c>
      <c r="B25363">
        <v>6.9383861100900903</v>
      </c>
      <c r="C25363">
        <v>2000</v>
      </c>
    </row>
    <row r="25364" spans="1:11" x14ac:dyDescent="0.25">
      <c r="A25364">
        <v>89.583196536439303</v>
      </c>
      <c r="B25364">
        <v>6.50137008564126</v>
      </c>
      <c r="C25364">
        <v>2001</v>
      </c>
    </row>
    <row r="25365" spans="1:11" x14ac:dyDescent="0.25">
      <c r="A25365">
        <v>90.065519929889504</v>
      </c>
      <c r="B25365">
        <v>6.9836934790915297</v>
      </c>
      <c r="C25365">
        <v>2001</v>
      </c>
    </row>
    <row r="25366" spans="1:11" x14ac:dyDescent="0.25">
      <c r="A25366">
        <v>92.279059051688293</v>
      </c>
      <c r="B25366">
        <v>9.1972326008903202</v>
      </c>
      <c r="C25366">
        <v>2001</v>
      </c>
    </row>
    <row r="25367" spans="1:11" x14ac:dyDescent="0.25">
      <c r="A25367">
        <v>91.842043027239498</v>
      </c>
      <c r="B25367">
        <v>9.6342486253391399</v>
      </c>
      <c r="C25367">
        <v>2000</v>
      </c>
    </row>
    <row r="25368" spans="1:11" x14ac:dyDescent="0.25">
      <c r="A25368" t="s">
        <v>83</v>
      </c>
    </row>
    <row r="25369" spans="1:11" x14ac:dyDescent="0.25">
      <c r="A25369">
        <v>3797</v>
      </c>
      <c r="B25369">
        <v>0</v>
      </c>
      <c r="C25369">
        <v>3.6391053859046298</v>
      </c>
      <c r="D25369">
        <v>0.17319526262116</v>
      </c>
      <c r="E25369">
        <v>6</v>
      </c>
      <c r="F25369">
        <v>1.01722196789785</v>
      </c>
      <c r="G25369" t="s">
        <v>81</v>
      </c>
      <c r="H25369" t="s">
        <v>81</v>
      </c>
      <c r="I25369">
        <v>1645</v>
      </c>
      <c r="J25369">
        <v>3207</v>
      </c>
      <c r="K25369">
        <v>7.0172774545345304E-2</v>
      </c>
    </row>
    <row r="25370" spans="1:11" x14ac:dyDescent="0.25">
      <c r="A25370" t="s">
        <v>82</v>
      </c>
    </row>
    <row r="25371" spans="1:11" x14ac:dyDescent="0.25">
      <c r="A25371">
        <v>9.22501637470695</v>
      </c>
      <c r="B25371">
        <v>28.928104332153602</v>
      </c>
      <c r="C25371">
        <v>2000</v>
      </c>
    </row>
    <row r="25372" spans="1:11" x14ac:dyDescent="0.25">
      <c r="A25372">
        <v>6.6517802788812999</v>
      </c>
      <c r="B25372">
        <v>26.354868236327899</v>
      </c>
      <c r="C25372">
        <v>2000</v>
      </c>
    </row>
    <row r="25373" spans="1:11" x14ac:dyDescent="0.25">
      <c r="A25373">
        <v>6.2147642544324802</v>
      </c>
      <c r="B25373">
        <v>26.791884260776701</v>
      </c>
      <c r="C25373">
        <v>2001</v>
      </c>
    </row>
    <row r="25374" spans="1:11" x14ac:dyDescent="0.25">
      <c r="A25374">
        <v>8.7880003502581303</v>
      </c>
      <c r="B25374">
        <v>29.3651203566024</v>
      </c>
      <c r="C25374">
        <v>2001</v>
      </c>
    </row>
    <row r="25375" spans="1:11" x14ac:dyDescent="0.25">
      <c r="A25375">
        <v>8.9104678949269402</v>
      </c>
      <c r="B25375">
        <v>29.487587901271201</v>
      </c>
      <c r="C25375">
        <v>2001</v>
      </c>
    </row>
    <row r="25376" spans="1:11" x14ac:dyDescent="0.25">
      <c r="A25376">
        <v>9.34748391937576</v>
      </c>
      <c r="B25376">
        <v>29.050571876822399</v>
      </c>
      <c r="C25376">
        <v>2000</v>
      </c>
    </row>
    <row r="25377" spans="1:11" x14ac:dyDescent="0.25">
      <c r="A25377" t="s">
        <v>83</v>
      </c>
    </row>
    <row r="25378" spans="1:11" x14ac:dyDescent="0.25">
      <c r="A25378">
        <v>947</v>
      </c>
      <c r="B25378">
        <v>0</v>
      </c>
      <c r="C25378">
        <v>2.79845820045951</v>
      </c>
      <c r="D25378">
        <v>1.01360540682913</v>
      </c>
      <c r="E25378">
        <v>6</v>
      </c>
      <c r="F25378">
        <v>1.01722196789785</v>
      </c>
      <c r="G25378" t="s">
        <v>84</v>
      </c>
      <c r="H25378" t="s">
        <v>81</v>
      </c>
      <c r="I25378">
        <v>0</v>
      </c>
      <c r="J25378">
        <v>1619</v>
      </c>
      <c r="K25378">
        <v>6.8476618095571207E-2</v>
      </c>
    </row>
    <row r="25379" spans="1:11" x14ac:dyDescent="0.25">
      <c r="A25379" t="s">
        <v>82</v>
      </c>
    </row>
    <row r="25380" spans="1:11" x14ac:dyDescent="0.25">
      <c r="A25380">
        <v>40.831441515583002</v>
      </c>
      <c r="B25380">
        <v>2.1392167807889599</v>
      </c>
      <c r="C25380">
        <v>2000</v>
      </c>
    </row>
    <row r="25381" spans="1:11" x14ac:dyDescent="0.25">
      <c r="A25381">
        <v>38.692224734794102</v>
      </c>
      <c r="B25381">
        <v>0</v>
      </c>
      <c r="C25381">
        <v>2000</v>
      </c>
    </row>
    <row r="25382" spans="1:11" x14ac:dyDescent="0.25">
      <c r="A25382">
        <v>39.566256783691699</v>
      </c>
      <c r="B25382">
        <v>0</v>
      </c>
      <c r="C25382">
        <v>2001</v>
      </c>
    </row>
    <row r="25383" spans="1:11" x14ac:dyDescent="0.25">
      <c r="A25383">
        <v>41.384657543726803</v>
      </c>
      <c r="B25383">
        <v>1.81840076003509</v>
      </c>
      <c r="C25383">
        <v>2001</v>
      </c>
    </row>
    <row r="25384" spans="1:11" x14ac:dyDescent="0.25">
      <c r="A25384">
        <v>42.043284798495598</v>
      </c>
      <c r="B25384">
        <v>2.4770280148038402</v>
      </c>
      <c r="C25384">
        <v>2001</v>
      </c>
    </row>
    <row r="25385" spans="1:11" x14ac:dyDescent="0.25">
      <c r="A25385">
        <v>41.606268774046697</v>
      </c>
      <c r="B25385">
        <v>2.9140440392526599</v>
      </c>
      <c r="C25385">
        <v>2000</v>
      </c>
    </row>
    <row r="25386" spans="1:11" x14ac:dyDescent="0.25">
      <c r="A25386" t="s">
        <v>83</v>
      </c>
    </row>
    <row r="25387" spans="1:11" x14ac:dyDescent="0.25">
      <c r="A25387">
        <v>4202</v>
      </c>
      <c r="B25387">
        <v>0</v>
      </c>
      <c r="C25387">
        <v>0.23832740082063</v>
      </c>
      <c r="D25387">
        <v>3.5720136710998598</v>
      </c>
      <c r="E25387">
        <v>6</v>
      </c>
      <c r="F25387">
        <v>1.01722196789785</v>
      </c>
      <c r="G25387" t="s">
        <v>81</v>
      </c>
      <c r="H25387" t="s">
        <v>81</v>
      </c>
      <c r="I25387">
        <v>278</v>
      </c>
      <c r="J25387">
        <v>4295</v>
      </c>
      <c r="K25387">
        <v>7.0893672329993801E-2</v>
      </c>
    </row>
    <row r="25388" spans="1:11" x14ac:dyDescent="0.25">
      <c r="A25388" t="s">
        <v>82</v>
      </c>
    </row>
    <row r="25389" spans="1:11" x14ac:dyDescent="0.25">
      <c r="A25389">
        <v>75.7039882166751</v>
      </c>
      <c r="B25389">
        <v>14.546492023652499</v>
      </c>
      <c r="C25389">
        <v>2000</v>
      </c>
    </row>
    <row r="25390" spans="1:11" x14ac:dyDescent="0.25">
      <c r="A25390">
        <v>75.535465295412195</v>
      </c>
      <c r="B25390">
        <v>14.377969102389599</v>
      </c>
      <c r="C25390">
        <v>2000</v>
      </c>
    </row>
    <row r="25391" spans="1:11" x14ac:dyDescent="0.25">
      <c r="A25391">
        <v>75.0984492709634</v>
      </c>
      <c r="B25391">
        <v>14.814985126838501</v>
      </c>
      <c r="C25391">
        <v>2001</v>
      </c>
    </row>
    <row r="25392" spans="1:11" x14ac:dyDescent="0.25">
      <c r="A25392">
        <v>75.266972192226206</v>
      </c>
      <c r="B25392">
        <v>14.983508048101299</v>
      </c>
      <c r="C25392">
        <v>2001</v>
      </c>
    </row>
    <row r="25393" spans="1:11" x14ac:dyDescent="0.25">
      <c r="A25393">
        <v>77.792767281552003</v>
      </c>
      <c r="B25393">
        <v>17.5093031374271</v>
      </c>
      <c r="C25393">
        <v>2001</v>
      </c>
    </row>
    <row r="25394" spans="1:11" x14ac:dyDescent="0.25">
      <c r="A25394">
        <v>78.229783306000797</v>
      </c>
      <c r="B25394">
        <v>17.072287112978199</v>
      </c>
      <c r="C25394">
        <v>2000</v>
      </c>
    </row>
    <row r="25395" spans="1:11" x14ac:dyDescent="0.25">
      <c r="A25395" t="s">
        <v>83</v>
      </c>
    </row>
    <row r="25396" spans="1:11" x14ac:dyDescent="0.25">
      <c r="A25396">
        <v>1474</v>
      </c>
      <c r="B25396">
        <v>0</v>
      </c>
      <c r="C25396">
        <v>2.6403418698672101</v>
      </c>
      <c r="D25396">
        <v>1.1678767087217901</v>
      </c>
      <c r="E25396">
        <v>6</v>
      </c>
      <c r="F25396">
        <v>1.01722196789785</v>
      </c>
      <c r="G25396" t="s">
        <v>81</v>
      </c>
      <c r="H25396" t="s">
        <v>81</v>
      </c>
      <c r="I25396">
        <v>4700</v>
      </c>
      <c r="J25396">
        <v>1437</v>
      </c>
      <c r="K25396">
        <v>6.8793114210308107E-2</v>
      </c>
    </row>
    <row r="25397" spans="1:11" x14ac:dyDescent="0.25">
      <c r="A25397" t="s">
        <v>82</v>
      </c>
    </row>
    <row r="25398" spans="1:11" x14ac:dyDescent="0.25">
      <c r="A25398">
        <v>2.0594869712689299</v>
      </c>
      <c r="B25398">
        <v>121.978868464925</v>
      </c>
      <c r="C25398">
        <v>2000</v>
      </c>
    </row>
    <row r="25399" spans="1:11" x14ac:dyDescent="0.25">
      <c r="A25399">
        <v>0.192483330435054</v>
      </c>
      <c r="B25399">
        <v>120.111864824091</v>
      </c>
      <c r="C25399">
        <v>2000</v>
      </c>
    </row>
    <row r="25400" spans="1:11" x14ac:dyDescent="0.25">
      <c r="A25400">
        <v>0.62949935488387498</v>
      </c>
      <c r="B25400">
        <v>119.67484879964201</v>
      </c>
      <c r="C25400">
        <v>2001</v>
      </c>
    </row>
    <row r="25401" spans="1:11" x14ac:dyDescent="0.25">
      <c r="A25401">
        <v>2.49650299571775</v>
      </c>
      <c r="B25401">
        <v>121.54185244047601</v>
      </c>
      <c r="C25401">
        <v>2001</v>
      </c>
    </row>
    <row r="25402" spans="1:11" x14ac:dyDescent="0.25">
      <c r="A25402">
        <v>3.32231653604476</v>
      </c>
      <c r="B25402">
        <v>122.367665980803</v>
      </c>
      <c r="C25402">
        <v>2001</v>
      </c>
    </row>
    <row r="25403" spans="1:11" x14ac:dyDescent="0.25">
      <c r="A25403">
        <v>2.8853005115959398</v>
      </c>
      <c r="B25403">
        <v>122.804682005252</v>
      </c>
      <c r="C25403">
        <v>2000</v>
      </c>
    </row>
    <row r="25404" spans="1:11" x14ac:dyDescent="0.25">
      <c r="A25404" t="s">
        <v>83</v>
      </c>
    </row>
    <row r="25405" spans="1:11" x14ac:dyDescent="0.25">
      <c r="A25405">
        <v>1767</v>
      </c>
      <c r="B25405">
        <v>0</v>
      </c>
      <c r="C25405">
        <v>0.79768389116419802</v>
      </c>
      <c r="D25405">
        <v>3.0105346874248098</v>
      </c>
      <c r="E25405">
        <v>6</v>
      </c>
      <c r="F25405">
        <v>1.01722196789785</v>
      </c>
      <c r="G25405" t="s">
        <v>81</v>
      </c>
      <c r="H25405" t="s">
        <v>81</v>
      </c>
      <c r="I25405">
        <v>1936</v>
      </c>
      <c r="J25405">
        <v>1437</v>
      </c>
      <c r="K25405">
        <v>6.8921283331453004E-2</v>
      </c>
    </row>
    <row r="25406" spans="1:11" x14ac:dyDescent="0.25">
      <c r="A25406" t="s">
        <v>82</v>
      </c>
    </row>
    <row r="25407" spans="1:11" x14ac:dyDescent="0.25">
      <c r="A25407">
        <v>1.8783925147116001</v>
      </c>
      <c r="B25407">
        <v>119.554051017186</v>
      </c>
      <c r="C25407">
        <v>2000</v>
      </c>
    </row>
    <row r="25408" spans="1:11" x14ac:dyDescent="0.25">
      <c r="A25408">
        <v>1.3143448260261299</v>
      </c>
      <c r="B25408">
        <v>118.99000332849999</v>
      </c>
      <c r="C25408">
        <v>2000</v>
      </c>
    </row>
    <row r="25409" spans="1:11" x14ac:dyDescent="0.25">
      <c r="A25409">
        <v>0.87732880157730697</v>
      </c>
      <c r="B25409">
        <v>119.427019352949</v>
      </c>
      <c r="C25409">
        <v>2001</v>
      </c>
    </row>
    <row r="25410" spans="1:11" x14ac:dyDescent="0.25">
      <c r="A25410">
        <v>1.4413764902627799</v>
      </c>
      <c r="B25410">
        <v>119.991067041634</v>
      </c>
      <c r="C25410">
        <v>2001</v>
      </c>
    </row>
    <row r="25411" spans="1:11" x14ac:dyDescent="0.25">
      <c r="A25411">
        <v>3.5701459827381901</v>
      </c>
      <c r="B25411">
        <v>122.11983653410999</v>
      </c>
      <c r="C25411">
        <v>2001</v>
      </c>
    </row>
    <row r="25412" spans="1:11" x14ac:dyDescent="0.25">
      <c r="A25412">
        <v>4.0071620071870102</v>
      </c>
      <c r="B25412">
        <v>121.682820509661</v>
      </c>
      <c r="C25412">
        <v>2000</v>
      </c>
    </row>
    <row r="25413" spans="1:11" x14ac:dyDescent="0.25">
      <c r="A25413" t="s">
        <v>83</v>
      </c>
    </row>
    <row r="25414" spans="1:11" x14ac:dyDescent="0.25">
      <c r="A25414">
        <v>3319</v>
      </c>
      <c r="B25414">
        <v>0</v>
      </c>
      <c r="C25414">
        <v>3.2384417105319701</v>
      </c>
      <c r="D25414">
        <v>0.56852527556890198</v>
      </c>
      <c r="E25414">
        <v>6</v>
      </c>
      <c r="F25414">
        <v>1.01722196789785</v>
      </c>
      <c r="G25414" t="s">
        <v>81</v>
      </c>
      <c r="H25414" t="s">
        <v>81</v>
      </c>
      <c r="I25414">
        <v>3858</v>
      </c>
      <c r="J25414">
        <v>1880</v>
      </c>
      <c r="K25414">
        <v>6.9541098277467003E-2</v>
      </c>
    </row>
    <row r="25415" spans="1:11" x14ac:dyDescent="0.25">
      <c r="A25415" t="s">
        <v>82</v>
      </c>
    </row>
    <row r="25416" spans="1:11" x14ac:dyDescent="0.25">
      <c r="A25416">
        <v>47.266006192777503</v>
      </c>
      <c r="B25416">
        <v>122.23217443760601</v>
      </c>
      <c r="C25416">
        <v>2000</v>
      </c>
    </row>
    <row r="25417" spans="1:11" x14ac:dyDescent="0.25">
      <c r="A25417">
        <v>44.976082098783003</v>
      </c>
      <c r="B25417">
        <v>119.94225034361099</v>
      </c>
      <c r="C25417">
        <v>2000</v>
      </c>
    </row>
    <row r="25418" spans="1:11" x14ac:dyDescent="0.25">
      <c r="A25418">
        <v>44.539066074334102</v>
      </c>
      <c r="B25418">
        <v>120.37926636806</v>
      </c>
      <c r="C25418">
        <v>2001</v>
      </c>
    </row>
    <row r="25419" spans="1:11" x14ac:dyDescent="0.25">
      <c r="A25419">
        <v>46.828990168328701</v>
      </c>
      <c r="B25419">
        <v>122.669190462054</v>
      </c>
      <c r="C25419">
        <v>2001</v>
      </c>
    </row>
    <row r="25420" spans="1:11" x14ac:dyDescent="0.25">
      <c r="A25420">
        <v>47.230998245959398</v>
      </c>
      <c r="B25420">
        <v>123.071198539685</v>
      </c>
      <c r="C25420">
        <v>2001</v>
      </c>
    </row>
    <row r="25421" spans="1:11" x14ac:dyDescent="0.25">
      <c r="A25421">
        <v>47.6680142704082</v>
      </c>
      <c r="B25421">
        <v>122.63418251523601</v>
      </c>
      <c r="C25421">
        <v>2000</v>
      </c>
    </row>
    <row r="25422" spans="1:11" x14ac:dyDescent="0.25">
      <c r="A25422" t="s">
        <v>83</v>
      </c>
    </row>
    <row r="25423" spans="1:11" x14ac:dyDescent="0.25">
      <c r="A25423">
        <v>3178</v>
      </c>
      <c r="B25423">
        <v>0</v>
      </c>
      <c r="C25423">
        <v>1.3649578900271699</v>
      </c>
      <c r="D25423">
        <v>2.4396555740716201</v>
      </c>
      <c r="E25423">
        <v>6</v>
      </c>
      <c r="F25423">
        <v>1.01722196789785</v>
      </c>
      <c r="G25423" t="s">
        <v>81</v>
      </c>
      <c r="H25423" t="s">
        <v>81</v>
      </c>
      <c r="I25423">
        <v>4063</v>
      </c>
      <c r="J25423">
        <v>3307</v>
      </c>
      <c r="K25423">
        <v>6.9455059396253904E-2</v>
      </c>
    </row>
    <row r="25424" spans="1:11" x14ac:dyDescent="0.25">
      <c r="A25424" t="s">
        <v>82</v>
      </c>
    </row>
    <row r="25425" spans="1:11" x14ac:dyDescent="0.25">
      <c r="A25425">
        <v>76.047332344594295</v>
      </c>
      <c r="B25425">
        <v>38.604798764276502</v>
      </c>
      <c r="C25425">
        <v>2000</v>
      </c>
    </row>
    <row r="25426" spans="1:11" x14ac:dyDescent="0.25">
      <c r="A25426">
        <v>75.082161364521994</v>
      </c>
      <c r="B25426">
        <v>37.639627784204201</v>
      </c>
      <c r="C25426">
        <v>2000</v>
      </c>
    </row>
    <row r="25427" spans="1:11" x14ac:dyDescent="0.25">
      <c r="A25427">
        <v>74.645145340073199</v>
      </c>
      <c r="B25427">
        <v>38.076643808653003</v>
      </c>
      <c r="C25427">
        <v>2001</v>
      </c>
    </row>
    <row r="25428" spans="1:11" x14ac:dyDescent="0.25">
      <c r="A25428">
        <v>75.6103163201455</v>
      </c>
      <c r="B25428">
        <v>39.041814788725297</v>
      </c>
      <c r="C25428">
        <v>2001</v>
      </c>
    </row>
    <row r="25429" spans="1:11" x14ac:dyDescent="0.25">
      <c r="A25429">
        <v>77.335413320331099</v>
      </c>
      <c r="B25429">
        <v>40.766911788910903</v>
      </c>
      <c r="C25429">
        <v>2001</v>
      </c>
    </row>
    <row r="25430" spans="1:11" x14ac:dyDescent="0.25">
      <c r="A25430">
        <v>77.772429344779894</v>
      </c>
      <c r="B25430">
        <v>40.329895764462101</v>
      </c>
      <c r="C25430">
        <v>2000</v>
      </c>
    </row>
    <row r="25431" spans="1:11" x14ac:dyDescent="0.25">
      <c r="A25431" t="s">
        <v>83</v>
      </c>
    </row>
    <row r="25432" spans="1:11" x14ac:dyDescent="0.25">
      <c r="A25432">
        <v>4220</v>
      </c>
      <c r="B25432">
        <v>0</v>
      </c>
      <c r="C25432">
        <v>3.58967040970062</v>
      </c>
      <c r="D25432">
        <v>0.21377732743457001</v>
      </c>
      <c r="E25432">
        <v>8</v>
      </c>
      <c r="F25432">
        <v>1.01722196789785</v>
      </c>
      <c r="G25432" t="s">
        <v>81</v>
      </c>
      <c r="H25432" t="s">
        <v>81</v>
      </c>
      <c r="I25432">
        <v>3413</v>
      </c>
      <c r="J25432">
        <v>3717</v>
      </c>
      <c r="K25432">
        <v>7.0889622470973995E-2</v>
      </c>
    </row>
    <row r="25433" spans="1:11" x14ac:dyDescent="0.25">
      <c r="A25433" t="s">
        <v>82</v>
      </c>
    </row>
    <row r="25434" spans="1:11" x14ac:dyDescent="0.25">
      <c r="A25434">
        <v>49.811211084863501</v>
      </c>
      <c r="B25434">
        <v>119.16846247723301</v>
      </c>
      <c r="C25434">
        <v>2000</v>
      </c>
    </row>
    <row r="25435" spans="1:11" x14ac:dyDescent="0.25">
      <c r="A25435">
        <v>49.781491987775603</v>
      </c>
      <c r="B25435">
        <v>119.138743380145</v>
      </c>
      <c r="C25435">
        <v>2000</v>
      </c>
    </row>
    <row r="25436" spans="1:11" x14ac:dyDescent="0.25">
      <c r="A25436">
        <v>47.272930795939502</v>
      </c>
      <c r="B25436">
        <v>116.63018218830901</v>
      </c>
      <c r="C25436">
        <v>2000</v>
      </c>
    </row>
    <row r="25437" spans="1:11" x14ac:dyDescent="0.25">
      <c r="A25437">
        <v>47.709946820388403</v>
      </c>
      <c r="B25437">
        <v>116.19316616386</v>
      </c>
      <c r="C25437">
        <v>2001</v>
      </c>
    </row>
    <row r="25438" spans="1:11" x14ac:dyDescent="0.25">
      <c r="A25438">
        <v>50.218508012224397</v>
      </c>
      <c r="B25438">
        <v>118.70172735569599</v>
      </c>
      <c r="C25438">
        <v>2001</v>
      </c>
    </row>
    <row r="25439" spans="1:11" x14ac:dyDescent="0.25">
      <c r="A25439">
        <v>50.248227109312403</v>
      </c>
      <c r="B25439">
        <v>118.731446452784</v>
      </c>
      <c r="C25439">
        <v>2001</v>
      </c>
    </row>
    <row r="25440" spans="1:11" x14ac:dyDescent="0.25">
      <c r="A25440">
        <v>50.399390507205297</v>
      </c>
      <c r="B25440">
        <v>118.882609850677</v>
      </c>
      <c r="C25440">
        <v>2001</v>
      </c>
    </row>
    <row r="25441" spans="1:11" x14ac:dyDescent="0.25">
      <c r="A25441">
        <v>49.962374482756502</v>
      </c>
      <c r="B25441">
        <v>119.31962587512599</v>
      </c>
      <c r="C25441">
        <v>2000</v>
      </c>
    </row>
    <row r="25442" spans="1:11" x14ac:dyDescent="0.25">
      <c r="A25442" t="s">
        <v>83</v>
      </c>
    </row>
    <row r="25443" spans="1:11" x14ac:dyDescent="0.25">
      <c r="A25443">
        <v>1142</v>
      </c>
      <c r="B25443">
        <v>0</v>
      </c>
      <c r="C25443">
        <v>1.0527297204628401</v>
      </c>
      <c r="D25443">
        <v>2.74514200098114</v>
      </c>
      <c r="E25443">
        <v>8</v>
      </c>
      <c r="F25443">
        <v>1.01722196789785</v>
      </c>
      <c r="G25443" t="s">
        <v>81</v>
      </c>
      <c r="H25443" t="s">
        <v>81</v>
      </c>
      <c r="I25443">
        <v>1274</v>
      </c>
      <c r="J25443">
        <v>2209</v>
      </c>
      <c r="K25443">
        <v>6.8511115909284506E-2</v>
      </c>
    </row>
    <row r="25444" spans="1:11" x14ac:dyDescent="0.25">
      <c r="A25444" t="s">
        <v>82</v>
      </c>
    </row>
    <row r="25445" spans="1:11" x14ac:dyDescent="0.25">
      <c r="A25445">
        <v>49.0025916327779</v>
      </c>
      <c r="B25445">
        <v>12.6339499469029</v>
      </c>
      <c r="C25445">
        <v>2000</v>
      </c>
    </row>
    <row r="25446" spans="1:11" x14ac:dyDescent="0.25">
      <c r="A25446">
        <v>48.258199308682002</v>
      </c>
      <c r="B25446">
        <v>11.889557622807001</v>
      </c>
      <c r="C25446">
        <v>2000</v>
      </c>
    </row>
    <row r="25447" spans="1:11" x14ac:dyDescent="0.25">
      <c r="A25447">
        <v>48.695215333130797</v>
      </c>
      <c r="B25447">
        <v>11.452541598358099</v>
      </c>
      <c r="C25447">
        <v>2001</v>
      </c>
    </row>
    <row r="25448" spans="1:11" x14ac:dyDescent="0.25">
      <c r="A25448">
        <v>49.439607657226702</v>
      </c>
      <c r="B25448">
        <v>12.196933922454001</v>
      </c>
      <c r="C25448">
        <v>2001</v>
      </c>
    </row>
    <row r="25449" spans="1:11" x14ac:dyDescent="0.25">
      <c r="A25449">
        <v>50.218508012224397</v>
      </c>
      <c r="B25449">
        <v>12.9758342774517</v>
      </c>
      <c r="C25449">
        <v>2001</v>
      </c>
    </row>
    <row r="25450" spans="1:11" x14ac:dyDescent="0.25">
      <c r="A25450">
        <v>51.380716181440498</v>
      </c>
      <c r="B25450">
        <v>14.1380424466678</v>
      </c>
      <c r="C25450">
        <v>2001</v>
      </c>
    </row>
    <row r="25451" spans="1:11" x14ac:dyDescent="0.25">
      <c r="A25451">
        <v>50.943700156991703</v>
      </c>
      <c r="B25451">
        <v>14.5750584711166</v>
      </c>
      <c r="C25451">
        <v>2000</v>
      </c>
    </row>
    <row r="25452" spans="1:11" x14ac:dyDescent="0.25">
      <c r="A25452">
        <v>49.781491987775603</v>
      </c>
      <c r="B25452">
        <v>13.4128503019005</v>
      </c>
      <c r="C25452">
        <v>2000</v>
      </c>
    </row>
    <row r="25453" spans="1:11" x14ac:dyDescent="0.25">
      <c r="A25453" t="s">
        <v>83</v>
      </c>
    </row>
    <row r="25454" spans="1:11" x14ac:dyDescent="0.25">
      <c r="A25454">
        <v>1684</v>
      </c>
      <c r="B25454">
        <v>0</v>
      </c>
      <c r="C25454">
        <v>0.11340666998518099</v>
      </c>
      <c r="D25454">
        <v>3.67595208331596</v>
      </c>
      <c r="E25454">
        <v>6</v>
      </c>
      <c r="F25454">
        <v>1.01722196789785</v>
      </c>
      <c r="G25454" t="s">
        <v>81</v>
      </c>
      <c r="H25454" t="s">
        <v>81</v>
      </c>
      <c r="I25454">
        <v>1059</v>
      </c>
      <c r="J25454">
        <v>2600</v>
      </c>
      <c r="K25454">
        <v>6.8877716858600002E-2</v>
      </c>
    </row>
    <row r="25455" spans="1:11" x14ac:dyDescent="0.25">
      <c r="A25455" t="s">
        <v>82</v>
      </c>
    </row>
    <row r="25456" spans="1:11" x14ac:dyDescent="0.25">
      <c r="A25456">
        <v>106.08015954405499</v>
      </c>
      <c r="B25456">
        <v>116.047978645208</v>
      </c>
      <c r="C25456">
        <v>2000</v>
      </c>
    </row>
    <row r="25457" spans="1:11" x14ac:dyDescent="0.25">
      <c r="A25457">
        <v>105.999968918677</v>
      </c>
      <c r="B25457">
        <v>115.96778801983</v>
      </c>
      <c r="C25457">
        <v>2000</v>
      </c>
    </row>
    <row r="25458" spans="1:11" x14ac:dyDescent="0.25">
      <c r="A25458">
        <v>106.43698494312601</v>
      </c>
      <c r="B25458">
        <v>115.530771995381</v>
      </c>
      <c r="C25458">
        <v>2001</v>
      </c>
    </row>
    <row r="25459" spans="1:11" x14ac:dyDescent="0.25">
      <c r="A25459">
        <v>106.517175568504</v>
      </c>
      <c r="B25459">
        <v>115.61096262076001</v>
      </c>
      <c r="C25459">
        <v>2001</v>
      </c>
    </row>
    <row r="25460" spans="1:11" x14ac:dyDescent="0.25">
      <c r="A25460">
        <v>109.116466213934</v>
      </c>
      <c r="B25460">
        <v>118.210253266189</v>
      </c>
      <c r="C25460">
        <v>2001</v>
      </c>
    </row>
    <row r="25461" spans="1:11" x14ac:dyDescent="0.25">
      <c r="A25461">
        <v>108.679450189485</v>
      </c>
      <c r="B25461">
        <v>118.64726929063799</v>
      </c>
      <c r="C25461">
        <v>2000</v>
      </c>
    </row>
    <row r="25462" spans="1:11" x14ac:dyDescent="0.25">
      <c r="A25462" t="s">
        <v>83</v>
      </c>
    </row>
    <row r="25463" spans="1:11" x14ac:dyDescent="0.25">
      <c r="A25463">
        <v>2521</v>
      </c>
      <c r="B25463">
        <v>0</v>
      </c>
      <c r="C25463">
        <v>3.6876390087297102</v>
      </c>
      <c r="D25463">
        <v>0.100317969948492</v>
      </c>
      <c r="E25463">
        <v>6</v>
      </c>
      <c r="F25463">
        <v>1.01722196789785</v>
      </c>
      <c r="G25463" t="s">
        <v>81</v>
      </c>
      <c r="H25463" t="s">
        <v>81</v>
      </c>
      <c r="I25463">
        <v>2207</v>
      </c>
      <c r="J25463">
        <v>678</v>
      </c>
      <c r="K25463">
        <v>6.9193727329206298E-2</v>
      </c>
    </row>
    <row r="25464" spans="1:11" x14ac:dyDescent="0.25">
      <c r="A25464" t="s">
        <v>82</v>
      </c>
    </row>
    <row r="25465" spans="1:11" x14ac:dyDescent="0.25">
      <c r="A25465">
        <v>9.2318023868008492</v>
      </c>
      <c r="B25465">
        <v>80.712710401379695</v>
      </c>
      <c r="C25465">
        <v>2000</v>
      </c>
    </row>
    <row r="25466" spans="1:11" x14ac:dyDescent="0.25">
      <c r="A25466">
        <v>6.6242478371600297</v>
      </c>
      <c r="B25466">
        <v>78.1051558517388</v>
      </c>
      <c r="C25466">
        <v>2000</v>
      </c>
    </row>
    <row r="25467" spans="1:11" x14ac:dyDescent="0.25">
      <c r="A25467">
        <v>6.18723181271121</v>
      </c>
      <c r="B25467">
        <v>78.542171876187695</v>
      </c>
      <c r="C25467">
        <v>2001</v>
      </c>
    </row>
    <row r="25468" spans="1:11" x14ac:dyDescent="0.25">
      <c r="A25468">
        <v>8.7947863623520295</v>
      </c>
      <c r="B25468">
        <v>81.149726425828504</v>
      </c>
      <c r="C25468">
        <v>2001</v>
      </c>
    </row>
    <row r="25469" spans="1:11" x14ac:dyDescent="0.25">
      <c r="A25469">
        <v>8.8657218791774692</v>
      </c>
      <c r="B25469">
        <v>81.220661942653905</v>
      </c>
      <c r="C25469">
        <v>2001</v>
      </c>
    </row>
    <row r="25470" spans="1:11" x14ac:dyDescent="0.25">
      <c r="A25470">
        <v>9.3027379036262907</v>
      </c>
      <c r="B25470">
        <v>80.783645918205096</v>
      </c>
      <c r="C25470">
        <v>2000</v>
      </c>
    </row>
    <row r="25471" spans="1:11" x14ac:dyDescent="0.25">
      <c r="A25471" t="s">
        <v>83</v>
      </c>
    </row>
    <row r="25472" spans="1:11" x14ac:dyDescent="0.25">
      <c r="A25472">
        <v>4297</v>
      </c>
      <c r="B25472">
        <v>0</v>
      </c>
      <c r="C25472">
        <v>2.5913597772319701</v>
      </c>
      <c r="D25472">
        <v>1.19653896407767</v>
      </c>
      <c r="E25472">
        <v>6</v>
      </c>
      <c r="F25472">
        <v>1.01722196789785</v>
      </c>
      <c r="G25472" t="s">
        <v>81</v>
      </c>
      <c r="H25472" t="s">
        <v>81</v>
      </c>
      <c r="I25472">
        <v>3602</v>
      </c>
      <c r="J25472">
        <v>105</v>
      </c>
      <c r="K25472">
        <v>7.0926652520448497E-2</v>
      </c>
    </row>
    <row r="25473" spans="1:11" x14ac:dyDescent="0.25">
      <c r="A25473" t="s">
        <v>82</v>
      </c>
    </row>
    <row r="25474" spans="1:11" x14ac:dyDescent="0.25">
      <c r="A25474">
        <v>116.398739818674</v>
      </c>
      <c r="B25474">
        <v>13.0141798970311</v>
      </c>
      <c r="C25474">
        <v>2000</v>
      </c>
    </row>
    <row r="25475" spans="1:11" x14ac:dyDescent="0.25">
      <c r="A25475">
        <v>114.56637174769899</v>
      </c>
      <c r="B25475">
        <v>11.1818118260563</v>
      </c>
      <c r="C25475">
        <v>2000</v>
      </c>
    </row>
    <row r="25476" spans="1:11" x14ac:dyDescent="0.25">
      <c r="A25476">
        <v>115.003387772148</v>
      </c>
      <c r="B25476">
        <v>10.7447958016075</v>
      </c>
      <c r="C25476">
        <v>2001</v>
      </c>
    </row>
    <row r="25477" spans="1:11" x14ac:dyDescent="0.25">
      <c r="A25477">
        <v>116.835755843123</v>
      </c>
      <c r="B25477">
        <v>12.5771638725823</v>
      </c>
      <c r="C25477">
        <v>2001</v>
      </c>
    </row>
    <row r="25478" spans="1:11" x14ac:dyDescent="0.25">
      <c r="A25478">
        <v>117.681836658576</v>
      </c>
      <c r="B25478">
        <v>13.423244688035499</v>
      </c>
      <c r="C25478">
        <v>2001</v>
      </c>
    </row>
    <row r="25479" spans="1:11" x14ac:dyDescent="0.25">
      <c r="A25479">
        <v>117.244820634127</v>
      </c>
      <c r="B25479">
        <v>13.860260712484299</v>
      </c>
      <c r="C25479">
        <v>2000</v>
      </c>
    </row>
    <row r="25480" spans="1:11" x14ac:dyDescent="0.25">
      <c r="A25480" t="s">
        <v>83</v>
      </c>
    </row>
    <row r="25481" spans="1:11" x14ac:dyDescent="0.25">
      <c r="A25481">
        <v>920</v>
      </c>
      <c r="B25481">
        <v>0</v>
      </c>
      <c r="C25481">
        <v>2.2235682223950399</v>
      </c>
      <c r="D25481">
        <v>1.5630452035036599</v>
      </c>
      <c r="E25481">
        <v>6</v>
      </c>
      <c r="F25481">
        <v>1.01722196789785</v>
      </c>
      <c r="G25481" t="s">
        <v>81</v>
      </c>
      <c r="H25481" t="s">
        <v>81</v>
      </c>
      <c r="I25481">
        <v>4316</v>
      </c>
      <c r="J25481">
        <v>2982</v>
      </c>
      <c r="K25481">
        <v>6.8063830090468305E-2</v>
      </c>
    </row>
    <row r="25482" spans="1:11" x14ac:dyDescent="0.25">
      <c r="A25482" t="s">
        <v>82</v>
      </c>
    </row>
    <row r="25483" spans="1:11" x14ac:dyDescent="0.25">
      <c r="A25483">
        <v>144.049532053088</v>
      </c>
      <c r="B25483">
        <v>133.00911429850399</v>
      </c>
      <c r="C25483">
        <v>2000</v>
      </c>
    </row>
    <row r="25484" spans="1:11" x14ac:dyDescent="0.25">
      <c r="A25484">
        <v>142.47723188460199</v>
      </c>
      <c r="B25484">
        <v>131.43681413001701</v>
      </c>
      <c r="C25484">
        <v>2000</v>
      </c>
    </row>
    <row r="25485" spans="1:11" x14ac:dyDescent="0.25">
      <c r="A25485">
        <v>142.914247909051</v>
      </c>
      <c r="B25485">
        <v>130.999798105568</v>
      </c>
      <c r="C25485">
        <v>2001</v>
      </c>
    </row>
    <row r="25486" spans="1:11" x14ac:dyDescent="0.25">
      <c r="A25486">
        <v>144.48654807753701</v>
      </c>
      <c r="B25486">
        <v>132.57209827405501</v>
      </c>
      <c r="C25486">
        <v>2001</v>
      </c>
    </row>
    <row r="25487" spans="1:11" x14ac:dyDescent="0.25">
      <c r="A25487">
        <v>145.591787940236</v>
      </c>
      <c r="B25487">
        <v>133.67733813675301</v>
      </c>
      <c r="C25487">
        <v>2001</v>
      </c>
    </row>
    <row r="25488" spans="1:11" x14ac:dyDescent="0.25">
      <c r="A25488">
        <v>145.15477191578699</v>
      </c>
      <c r="B25488">
        <v>134.11435416120199</v>
      </c>
      <c r="C25488">
        <v>2000</v>
      </c>
    </row>
    <row r="25489" spans="1:11" x14ac:dyDescent="0.25">
      <c r="A25489" t="s">
        <v>83</v>
      </c>
    </row>
    <row r="25490" spans="1:11" x14ac:dyDescent="0.25">
      <c r="A25490">
        <v>4466</v>
      </c>
      <c r="B25490">
        <v>0</v>
      </c>
      <c r="C25490">
        <v>1.22309667112634</v>
      </c>
      <c r="D25490">
        <v>2.5635167547723698</v>
      </c>
      <c r="E25490">
        <v>6</v>
      </c>
      <c r="F25490">
        <v>1.01722196789785</v>
      </c>
      <c r="G25490" t="s">
        <v>81</v>
      </c>
      <c r="H25490" t="s">
        <v>81</v>
      </c>
      <c r="I25490">
        <v>323</v>
      </c>
      <c r="J25490">
        <v>1502</v>
      </c>
      <c r="K25490">
        <v>7.1405770346080297E-2</v>
      </c>
    </row>
    <row r="25491" spans="1:11" x14ac:dyDescent="0.25">
      <c r="A25491" t="s">
        <v>82</v>
      </c>
    </row>
    <row r="25492" spans="1:11" x14ac:dyDescent="0.25">
      <c r="A25492">
        <v>142.861740610037</v>
      </c>
      <c r="B25492">
        <v>132.78202530498299</v>
      </c>
      <c r="C25492">
        <v>2000</v>
      </c>
    </row>
    <row r="25493" spans="1:11" x14ac:dyDescent="0.25">
      <c r="A25493">
        <v>141.99688065983699</v>
      </c>
      <c r="B25493">
        <v>131.91716535478301</v>
      </c>
      <c r="C25493">
        <v>2000</v>
      </c>
    </row>
    <row r="25494" spans="1:11" x14ac:dyDescent="0.25">
      <c r="A25494">
        <v>142.433896684285</v>
      </c>
      <c r="B25494">
        <v>131.480149330334</v>
      </c>
      <c r="C25494">
        <v>2001</v>
      </c>
    </row>
    <row r="25495" spans="1:11" x14ac:dyDescent="0.25">
      <c r="A25495">
        <v>143.29875663448601</v>
      </c>
      <c r="B25495">
        <v>132.34500928053399</v>
      </c>
      <c r="C25495">
        <v>2001</v>
      </c>
    </row>
    <row r="25496" spans="1:11" x14ac:dyDescent="0.25">
      <c r="A25496">
        <v>145.11143671547001</v>
      </c>
      <c r="B25496">
        <v>134.157689361519</v>
      </c>
      <c r="C25496">
        <v>2001</v>
      </c>
    </row>
    <row r="25497" spans="1:11" x14ac:dyDescent="0.25">
      <c r="A25497">
        <v>144.67442069102199</v>
      </c>
      <c r="B25497">
        <v>134.59470538596801</v>
      </c>
      <c r="C25497">
        <v>2000</v>
      </c>
    </row>
    <row r="25498" spans="1:11" x14ac:dyDescent="0.25">
      <c r="A25498" t="s">
        <v>83</v>
      </c>
    </row>
    <row r="25499" spans="1:11" x14ac:dyDescent="0.25">
      <c r="A25499">
        <v>4076</v>
      </c>
      <c r="B25499">
        <v>0</v>
      </c>
      <c r="C25499">
        <v>0</v>
      </c>
      <c r="D25499">
        <v>3.7861808884443899</v>
      </c>
      <c r="E25499">
        <v>4</v>
      </c>
      <c r="F25499">
        <v>1.01722196789785</v>
      </c>
      <c r="G25499" t="s">
        <v>81</v>
      </c>
      <c r="H25499" t="s">
        <v>81</v>
      </c>
      <c r="I25499">
        <v>4071</v>
      </c>
      <c r="J25499">
        <v>3353</v>
      </c>
      <c r="K25499">
        <v>7.0638699737567895E-2</v>
      </c>
    </row>
    <row r="25500" spans="1:11" x14ac:dyDescent="0.25">
      <c r="A25500" t="s">
        <v>82</v>
      </c>
    </row>
    <row r="25501" spans="1:11" x14ac:dyDescent="0.25">
      <c r="A25501">
        <v>81.133845932373902</v>
      </c>
      <c r="B25501">
        <v>113.68284584288099</v>
      </c>
      <c r="C25501">
        <v>2000</v>
      </c>
    </row>
    <row r="25502" spans="1:11" x14ac:dyDescent="0.25">
      <c r="A25502">
        <v>80.696829907925107</v>
      </c>
      <c r="B25502">
        <v>114.11986186733</v>
      </c>
      <c r="C25502">
        <v>2001</v>
      </c>
    </row>
    <row r="25503" spans="1:11" x14ac:dyDescent="0.25">
      <c r="A25503">
        <v>83.374064088943001</v>
      </c>
      <c r="B25503">
        <v>116.797096048348</v>
      </c>
      <c r="C25503">
        <v>2001</v>
      </c>
    </row>
    <row r="25504" spans="1:11" x14ac:dyDescent="0.25">
      <c r="A25504">
        <v>83.811080113391796</v>
      </c>
      <c r="B25504">
        <v>116.360080023899</v>
      </c>
      <c r="C25504">
        <v>2000</v>
      </c>
    </row>
    <row r="25505" spans="1:11" x14ac:dyDescent="0.25">
      <c r="A25505" t="s">
        <v>83</v>
      </c>
    </row>
    <row r="25506" spans="1:11" x14ac:dyDescent="0.25">
      <c r="A25506">
        <v>3382</v>
      </c>
      <c r="B25506">
        <v>0</v>
      </c>
      <c r="C25506">
        <v>3.43389354781959</v>
      </c>
      <c r="D25506">
        <v>0.34947038897689697</v>
      </c>
      <c r="E25506">
        <v>6</v>
      </c>
      <c r="F25506">
        <v>1.01722196789785</v>
      </c>
      <c r="G25506" t="s">
        <v>81</v>
      </c>
      <c r="H25506" t="s">
        <v>81</v>
      </c>
      <c r="I25506">
        <v>3954</v>
      </c>
      <c r="J25506">
        <v>4211</v>
      </c>
      <c r="K25506">
        <v>6.9601981651756697E-2</v>
      </c>
    </row>
    <row r="25507" spans="1:11" x14ac:dyDescent="0.25">
      <c r="A25507" t="s">
        <v>82</v>
      </c>
    </row>
    <row r="25508" spans="1:11" x14ac:dyDescent="0.25">
      <c r="A25508">
        <v>87.144343545266395</v>
      </c>
      <c r="B25508">
        <v>135.83106966401499</v>
      </c>
      <c r="C25508">
        <v>2000</v>
      </c>
    </row>
    <row r="25509" spans="1:11" x14ac:dyDescent="0.25">
      <c r="A25509">
        <v>84.716214131730496</v>
      </c>
      <c r="B25509">
        <v>133.40294025047899</v>
      </c>
      <c r="C25509">
        <v>2000</v>
      </c>
    </row>
    <row r="25510" spans="1:11" x14ac:dyDescent="0.25">
      <c r="A25510">
        <v>85.153230156179305</v>
      </c>
      <c r="B25510">
        <v>132.96592422603001</v>
      </c>
      <c r="C25510">
        <v>2001</v>
      </c>
    </row>
    <row r="25511" spans="1:11" x14ac:dyDescent="0.25">
      <c r="A25511">
        <v>87.581359569715204</v>
      </c>
      <c r="B25511">
        <v>135.39405363956601</v>
      </c>
      <c r="C25511">
        <v>2001</v>
      </c>
    </row>
    <row r="25512" spans="1:11" x14ac:dyDescent="0.25">
      <c r="A25512">
        <v>87.828472451584702</v>
      </c>
      <c r="B25512">
        <v>135.64116652143599</v>
      </c>
      <c r="C25512">
        <v>2001</v>
      </c>
    </row>
    <row r="25513" spans="1:11" x14ac:dyDescent="0.25">
      <c r="A25513">
        <v>87.391456427135907</v>
      </c>
      <c r="B25513">
        <v>136.078182545885</v>
      </c>
      <c r="C25513">
        <v>2000</v>
      </c>
    </row>
    <row r="25514" spans="1:11" x14ac:dyDescent="0.25">
      <c r="A25514" t="s">
        <v>83</v>
      </c>
    </row>
    <row r="25515" spans="1:11" x14ac:dyDescent="0.25">
      <c r="A25515">
        <v>2315</v>
      </c>
      <c r="B25515">
        <v>0</v>
      </c>
      <c r="C25515">
        <v>2.1892569504511101</v>
      </c>
      <c r="D25515">
        <v>1.59272565702678</v>
      </c>
      <c r="E25515">
        <v>6</v>
      </c>
      <c r="F25515">
        <v>1.01722196789785</v>
      </c>
      <c r="G25515" t="s">
        <v>84</v>
      </c>
      <c r="H25515" t="s">
        <v>81</v>
      </c>
      <c r="I25515">
        <v>0</v>
      </c>
      <c r="J25515">
        <v>2176</v>
      </c>
      <c r="K25515">
        <v>6.9122591567913699E-2</v>
      </c>
    </row>
    <row r="25516" spans="1:11" x14ac:dyDescent="0.25">
      <c r="A25516" t="s">
        <v>82</v>
      </c>
    </row>
    <row r="25517" spans="1:11" x14ac:dyDescent="0.25">
      <c r="A25517">
        <v>43.385092189259801</v>
      </c>
      <c r="B25517">
        <v>1.4215518187096401</v>
      </c>
      <c r="C25517">
        <v>2000</v>
      </c>
    </row>
    <row r="25518" spans="1:11" x14ac:dyDescent="0.25">
      <c r="A25518">
        <v>41.963540370550199</v>
      </c>
      <c r="B25518">
        <v>0</v>
      </c>
      <c r="C25518">
        <v>2000</v>
      </c>
    </row>
    <row r="25519" spans="1:11" x14ac:dyDescent="0.25">
      <c r="A25519">
        <v>41.089508321652502</v>
      </c>
      <c r="B25519">
        <v>0</v>
      </c>
      <c r="C25519">
        <v>2001</v>
      </c>
    </row>
    <row r="25520" spans="1:11" x14ac:dyDescent="0.25">
      <c r="A25520">
        <v>42.764033373790397</v>
      </c>
      <c r="B25520">
        <v>1.67452505213789</v>
      </c>
      <c r="C25520">
        <v>2001</v>
      </c>
    </row>
    <row r="25521" spans="1:11" x14ac:dyDescent="0.25">
      <c r="A25521">
        <v>43.982281881954101</v>
      </c>
      <c r="B25521">
        <v>2.89277356030161</v>
      </c>
      <c r="C25521">
        <v>2001</v>
      </c>
    </row>
    <row r="25522" spans="1:11" x14ac:dyDescent="0.25">
      <c r="A25522">
        <v>44.419297906403003</v>
      </c>
      <c r="B25522">
        <v>2.4557575358527899</v>
      </c>
      <c r="C25522">
        <v>2000</v>
      </c>
    </row>
    <row r="25523" spans="1:11" x14ac:dyDescent="0.25">
      <c r="A25523" t="s">
        <v>83</v>
      </c>
    </row>
    <row r="25524" spans="1:11" x14ac:dyDescent="0.25">
      <c r="A25524">
        <v>1173</v>
      </c>
      <c r="B25524">
        <v>0</v>
      </c>
      <c r="C25524">
        <v>2.62474984718691</v>
      </c>
      <c r="D25524">
        <v>1.1548039480288099</v>
      </c>
      <c r="E25524">
        <v>6</v>
      </c>
      <c r="F25524">
        <v>1.01722196789785</v>
      </c>
      <c r="G25524" t="s">
        <v>81</v>
      </c>
      <c r="H25524" t="s">
        <v>81</v>
      </c>
      <c r="I25524">
        <v>1792</v>
      </c>
      <c r="J25524">
        <v>1756</v>
      </c>
      <c r="K25524">
        <v>6.8612640562225602E-2</v>
      </c>
    </row>
    <row r="25525" spans="1:11" x14ac:dyDescent="0.25">
      <c r="A25525" t="s">
        <v>82</v>
      </c>
    </row>
    <row r="25526" spans="1:11" x14ac:dyDescent="0.25">
      <c r="A25526">
        <v>43.289110903292702</v>
      </c>
      <c r="B25526">
        <v>12.0401496319332</v>
      </c>
      <c r="C25526">
        <v>2000</v>
      </c>
    </row>
    <row r="25527" spans="1:11" x14ac:dyDescent="0.25">
      <c r="A25527">
        <v>41.433132487428402</v>
      </c>
      <c r="B25527">
        <v>10.184171216069</v>
      </c>
      <c r="C25527">
        <v>2000</v>
      </c>
    </row>
    <row r="25528" spans="1:11" x14ac:dyDescent="0.25">
      <c r="A25528">
        <v>40.9961164629796</v>
      </c>
      <c r="B25528">
        <v>10.6211872405178</v>
      </c>
      <c r="C25528">
        <v>2001</v>
      </c>
    </row>
    <row r="25529" spans="1:11" x14ac:dyDescent="0.25">
      <c r="A25529">
        <v>42.852094878843801</v>
      </c>
      <c r="B25529">
        <v>12.477165656382001</v>
      </c>
      <c r="C25529">
        <v>2001</v>
      </c>
    </row>
    <row r="25530" spans="1:11" x14ac:dyDescent="0.25">
      <c r="A25530">
        <v>43.668664581435998</v>
      </c>
      <c r="B25530">
        <v>13.2937353589742</v>
      </c>
      <c r="C25530">
        <v>2001</v>
      </c>
    </row>
    <row r="25531" spans="1:11" x14ac:dyDescent="0.25">
      <c r="A25531">
        <v>44.1056806058848</v>
      </c>
      <c r="B25531">
        <v>12.856719334525399</v>
      </c>
      <c r="C25531">
        <v>2000</v>
      </c>
    </row>
    <row r="25532" spans="1:11" x14ac:dyDescent="0.25">
      <c r="A25532" t="s">
        <v>83</v>
      </c>
    </row>
    <row r="25533" spans="1:11" x14ac:dyDescent="0.25">
      <c r="A25533">
        <v>3207</v>
      </c>
      <c r="B25533">
        <v>0</v>
      </c>
      <c r="C25533">
        <v>2.6366146831026799E-2</v>
      </c>
      <c r="D25533">
        <v>3.7476401831152102</v>
      </c>
      <c r="E25533">
        <v>6</v>
      </c>
      <c r="F25533">
        <v>1.01722196789785</v>
      </c>
      <c r="G25533" t="s">
        <v>81</v>
      </c>
      <c r="H25533" t="s">
        <v>81</v>
      </c>
      <c r="I25533">
        <v>3797</v>
      </c>
      <c r="J25533">
        <v>3020</v>
      </c>
      <c r="K25533">
        <v>6.9474011366765301E-2</v>
      </c>
    </row>
    <row r="25534" spans="1:11" x14ac:dyDescent="0.25">
      <c r="A25534" t="s">
        <v>82</v>
      </c>
    </row>
    <row r="25535" spans="1:11" x14ac:dyDescent="0.25">
      <c r="A25535">
        <v>9.2987660864783308</v>
      </c>
      <c r="B25535">
        <v>29.136577072155799</v>
      </c>
      <c r="C25535">
        <v>2000</v>
      </c>
    </row>
    <row r="25536" spans="1:11" x14ac:dyDescent="0.25">
      <c r="A25536">
        <v>9.2801224052603501</v>
      </c>
      <c r="B25536">
        <v>29.1179333909378</v>
      </c>
      <c r="C25536">
        <v>2000</v>
      </c>
    </row>
    <row r="25537" spans="1:11" x14ac:dyDescent="0.25">
      <c r="A25537">
        <v>8.8431063808115304</v>
      </c>
      <c r="B25537">
        <v>29.554949415386599</v>
      </c>
      <c r="C25537">
        <v>2001</v>
      </c>
    </row>
    <row r="25538" spans="1:11" x14ac:dyDescent="0.25">
      <c r="A25538">
        <v>8.8617500620295093</v>
      </c>
      <c r="B25538">
        <v>29.573593096604601</v>
      </c>
      <c r="C25538">
        <v>2001</v>
      </c>
    </row>
    <row r="25539" spans="1:11" x14ac:dyDescent="0.25">
      <c r="A25539">
        <v>11.511731848957499</v>
      </c>
      <c r="B25539">
        <v>32.2235748835325</v>
      </c>
      <c r="C25539">
        <v>2001</v>
      </c>
    </row>
    <row r="25540" spans="1:11" x14ac:dyDescent="0.25">
      <c r="A25540">
        <v>11.948747873406299</v>
      </c>
      <c r="B25540">
        <v>31.786558859083701</v>
      </c>
      <c r="C25540">
        <v>2000</v>
      </c>
    </row>
    <row r="25541" spans="1:11" x14ac:dyDescent="0.25">
      <c r="A25541" t="s">
        <v>83</v>
      </c>
    </row>
    <row r="25542" spans="1:11" x14ac:dyDescent="0.25">
      <c r="A25542">
        <v>3306</v>
      </c>
      <c r="B25542">
        <v>0</v>
      </c>
      <c r="C25542">
        <v>3.53468681816776</v>
      </c>
      <c r="D25542">
        <v>0.23203580617071401</v>
      </c>
      <c r="E25542">
        <v>6</v>
      </c>
      <c r="F25542">
        <v>1.01722196789785</v>
      </c>
      <c r="G25542" t="s">
        <v>81</v>
      </c>
      <c r="H25542" t="s">
        <v>81</v>
      </c>
      <c r="I25542">
        <v>3618</v>
      </c>
      <c r="J25542">
        <v>3892</v>
      </c>
      <c r="K25542">
        <v>6.9535228253201103E-2</v>
      </c>
    </row>
    <row r="25543" spans="1:11" x14ac:dyDescent="0.25">
      <c r="A25543" t="s">
        <v>82</v>
      </c>
    </row>
    <row r="25544" spans="1:11" x14ac:dyDescent="0.25">
      <c r="A25544">
        <v>78.986408431546707</v>
      </c>
      <c r="B25544">
        <v>33.895398602767699</v>
      </c>
      <c r="C25544">
        <v>2000</v>
      </c>
    </row>
    <row r="25545" spans="1:11" x14ac:dyDescent="0.25">
      <c r="A25545">
        <v>76.487007413049596</v>
      </c>
      <c r="B25545">
        <v>31.395997584270599</v>
      </c>
      <c r="C25545">
        <v>2000</v>
      </c>
    </row>
    <row r="25546" spans="1:11" x14ac:dyDescent="0.25">
      <c r="A25546">
        <v>76.924023437498406</v>
      </c>
      <c r="B25546">
        <v>30.958981559821801</v>
      </c>
      <c r="C25546">
        <v>2001</v>
      </c>
    </row>
    <row r="25547" spans="1:11" x14ac:dyDescent="0.25">
      <c r="A25547">
        <v>79.423424455995601</v>
      </c>
      <c r="B25547">
        <v>33.458382578318897</v>
      </c>
      <c r="C25547">
        <v>2001</v>
      </c>
    </row>
    <row r="25548" spans="1:11" x14ac:dyDescent="0.25">
      <c r="A25548">
        <v>79.587498548016995</v>
      </c>
      <c r="B25548">
        <v>33.622456670340299</v>
      </c>
      <c r="C25548">
        <v>2001</v>
      </c>
    </row>
    <row r="25549" spans="1:11" x14ac:dyDescent="0.25">
      <c r="A25549">
        <v>79.150482523568201</v>
      </c>
      <c r="B25549">
        <v>34.0594726947891</v>
      </c>
      <c r="C25549">
        <v>2000</v>
      </c>
    </row>
    <row r="25550" spans="1:11" x14ac:dyDescent="0.25">
      <c r="A25550" t="s">
        <v>83</v>
      </c>
    </row>
    <row r="25551" spans="1:11" x14ac:dyDescent="0.25">
      <c r="A25551">
        <v>4473</v>
      </c>
      <c r="B25551">
        <v>0</v>
      </c>
      <c r="C25551">
        <v>1.3487299070051799</v>
      </c>
      <c r="D25551">
        <v>2.4148415737765698</v>
      </c>
      <c r="E25551">
        <v>6</v>
      </c>
      <c r="F25551">
        <v>1.01722196789785</v>
      </c>
      <c r="G25551" t="s">
        <v>81</v>
      </c>
      <c r="H25551" t="s">
        <v>81</v>
      </c>
      <c r="I25551">
        <v>2741</v>
      </c>
      <c r="J25551">
        <v>1178</v>
      </c>
      <c r="K25551">
        <v>7.1369063014746104E-2</v>
      </c>
    </row>
    <row r="25552" spans="1:11" x14ac:dyDescent="0.25">
      <c r="A25552" t="s">
        <v>82</v>
      </c>
    </row>
    <row r="25553" spans="1:11" x14ac:dyDescent="0.25">
      <c r="A25553">
        <v>14.751021574596599</v>
      </c>
      <c r="B25553">
        <v>119.11242167052001</v>
      </c>
      <c r="C25553">
        <v>2000</v>
      </c>
    </row>
    <row r="25554" spans="1:11" x14ac:dyDescent="0.25">
      <c r="A25554">
        <v>13.7973255113641</v>
      </c>
      <c r="B25554">
        <v>118.158725607287</v>
      </c>
      <c r="C25554">
        <v>2000</v>
      </c>
    </row>
    <row r="25555" spans="1:11" x14ac:dyDescent="0.25">
      <c r="A25555">
        <v>13.3603094869153</v>
      </c>
      <c r="B25555">
        <v>118.595741631736</v>
      </c>
      <c r="C25555">
        <v>2001</v>
      </c>
    </row>
    <row r="25556" spans="1:11" x14ac:dyDescent="0.25">
      <c r="A25556">
        <v>14.314005550147799</v>
      </c>
      <c r="B25556">
        <v>119.549437694969</v>
      </c>
      <c r="C25556">
        <v>2001</v>
      </c>
    </row>
    <row r="25557" spans="1:11" x14ac:dyDescent="0.25">
      <c r="A25557">
        <v>16.021556402456401</v>
      </c>
      <c r="B25557">
        <v>121.256988547277</v>
      </c>
      <c r="C25557">
        <v>2001</v>
      </c>
    </row>
    <row r="25558" spans="1:11" x14ac:dyDescent="0.25">
      <c r="A25558">
        <v>16.458572426905199</v>
      </c>
      <c r="B25558">
        <v>120.819972522828</v>
      </c>
      <c r="C25558">
        <v>2000</v>
      </c>
    </row>
    <row r="25559" spans="1:11" x14ac:dyDescent="0.25">
      <c r="A25559" t="s">
        <v>83</v>
      </c>
    </row>
    <row r="25560" spans="1:11" x14ac:dyDescent="0.25">
      <c r="A25560">
        <v>1472</v>
      </c>
      <c r="B25560">
        <v>0</v>
      </c>
      <c r="C25560">
        <v>3.4786889251427202</v>
      </c>
      <c r="D25560">
        <v>0.28488255563902998</v>
      </c>
      <c r="E25560">
        <v>6</v>
      </c>
      <c r="F25560">
        <v>1.01722196789785</v>
      </c>
      <c r="G25560" t="s">
        <v>81</v>
      </c>
      <c r="H25560" t="s">
        <v>81</v>
      </c>
      <c r="I25560">
        <v>2741</v>
      </c>
      <c r="J25560">
        <v>3127</v>
      </c>
      <c r="K25560">
        <v>6.8780251602554396E-2</v>
      </c>
    </row>
    <row r="25561" spans="1:11" x14ac:dyDescent="0.25">
      <c r="A25561" t="s">
        <v>82</v>
      </c>
    </row>
    <row r="25562" spans="1:11" x14ac:dyDescent="0.25">
      <c r="A25562">
        <v>16.300948992516201</v>
      </c>
      <c r="B25562">
        <v>120.574711183349</v>
      </c>
      <c r="C25562">
        <v>2000</v>
      </c>
    </row>
    <row r="25563" spans="1:11" x14ac:dyDescent="0.25">
      <c r="A25563">
        <v>13.841144463909201</v>
      </c>
      <c r="B25563">
        <v>118.114906654742</v>
      </c>
      <c r="C25563">
        <v>2000</v>
      </c>
    </row>
    <row r="25564" spans="1:11" x14ac:dyDescent="0.25">
      <c r="A25564">
        <v>14.278160488357999</v>
      </c>
      <c r="B25564">
        <v>117.67789063029301</v>
      </c>
      <c r="C25564">
        <v>2001</v>
      </c>
    </row>
    <row r="25565" spans="1:11" x14ac:dyDescent="0.25">
      <c r="A25565">
        <v>16.737965016964999</v>
      </c>
      <c r="B25565">
        <v>120.1376951589</v>
      </c>
      <c r="C25565">
        <v>2001</v>
      </c>
    </row>
    <row r="25566" spans="1:11" x14ac:dyDescent="0.25">
      <c r="A25566">
        <v>16.9394074038991</v>
      </c>
      <c r="B25566">
        <v>120.33913754583401</v>
      </c>
      <c r="C25566">
        <v>2001</v>
      </c>
    </row>
    <row r="25567" spans="1:11" x14ac:dyDescent="0.25">
      <c r="A25567">
        <v>16.502391379450302</v>
      </c>
      <c r="B25567">
        <v>120.776153570283</v>
      </c>
      <c r="C25567">
        <v>2000</v>
      </c>
    </row>
    <row r="25568" spans="1:11" x14ac:dyDescent="0.25">
      <c r="A25568" t="s">
        <v>83</v>
      </c>
    </row>
    <row r="25569" spans="1:11" x14ac:dyDescent="0.25">
      <c r="A25569">
        <v>2482</v>
      </c>
      <c r="B25569">
        <v>0</v>
      </c>
      <c r="C25569">
        <v>0.81455131507927103</v>
      </c>
      <c r="D25569">
        <v>2.9482352747191398</v>
      </c>
      <c r="E25569">
        <v>6</v>
      </c>
      <c r="F25569">
        <v>1.01722196789785</v>
      </c>
      <c r="G25569" t="s">
        <v>84</v>
      </c>
      <c r="H25569" t="s">
        <v>81</v>
      </c>
      <c r="I25569">
        <v>0</v>
      </c>
      <c r="J25569">
        <v>2597</v>
      </c>
      <c r="K25569">
        <v>6.9178750753487103E-2</v>
      </c>
    </row>
    <row r="25570" spans="1:11" x14ac:dyDescent="0.25">
      <c r="A25570" t="s">
        <v>82</v>
      </c>
    </row>
    <row r="25571" spans="1:11" x14ac:dyDescent="0.25">
      <c r="A25571">
        <v>141.52740603582799</v>
      </c>
      <c r="B25571">
        <v>0.62327640171813103</v>
      </c>
      <c r="C25571">
        <v>2000</v>
      </c>
    </row>
    <row r="25572" spans="1:11" x14ac:dyDescent="0.25">
      <c r="A25572">
        <v>140.90412963411001</v>
      </c>
      <c r="B25572">
        <v>0</v>
      </c>
      <c r="C25572">
        <v>2000</v>
      </c>
    </row>
    <row r="25573" spans="1:11" x14ac:dyDescent="0.25">
      <c r="A25573">
        <v>141.77816168300799</v>
      </c>
      <c r="B25573">
        <v>0</v>
      </c>
      <c r="C25573">
        <v>2001</v>
      </c>
    </row>
    <row r="25574" spans="1:11" x14ac:dyDescent="0.25">
      <c r="A25574">
        <v>142.306834798323</v>
      </c>
      <c r="B25574">
        <v>0.52867311531581296</v>
      </c>
      <c r="C25574">
        <v>2001</v>
      </c>
    </row>
    <row r="25575" spans="1:11" x14ac:dyDescent="0.25">
      <c r="A25575">
        <v>144.22034558458699</v>
      </c>
      <c r="B25575">
        <v>2.4421839015798499</v>
      </c>
      <c r="C25575">
        <v>2001</v>
      </c>
    </row>
    <row r="25576" spans="1:11" x14ac:dyDescent="0.25">
      <c r="A25576">
        <v>143.78332956013901</v>
      </c>
      <c r="B25576">
        <v>2.87919992602867</v>
      </c>
      <c r="C25576">
        <v>2000</v>
      </c>
    </row>
    <row r="25577" spans="1:11" x14ac:dyDescent="0.25">
      <c r="A25577" t="s">
        <v>83</v>
      </c>
    </row>
    <row r="25578" spans="1:11" x14ac:dyDescent="0.25">
      <c r="A25578">
        <v>511</v>
      </c>
      <c r="B25578">
        <v>0</v>
      </c>
      <c r="C25578">
        <v>0.74458786334184901</v>
      </c>
      <c r="D25578">
        <v>3.0152360617846901</v>
      </c>
      <c r="E25578">
        <v>6</v>
      </c>
      <c r="F25578">
        <v>1.01722196789785</v>
      </c>
      <c r="G25578" t="s">
        <v>81</v>
      </c>
      <c r="H25578" t="s">
        <v>81</v>
      </c>
      <c r="I25578">
        <v>1019</v>
      </c>
      <c r="J25578">
        <v>4633</v>
      </c>
      <c r="K25578">
        <v>0</v>
      </c>
    </row>
    <row r="25579" spans="1:11" x14ac:dyDescent="0.25">
      <c r="A25579" t="s">
        <v>82</v>
      </c>
    </row>
    <row r="25580" spans="1:11" x14ac:dyDescent="0.25">
      <c r="A25580">
        <v>118.62043235946</v>
      </c>
      <c r="B25580">
        <v>97.731456698720294</v>
      </c>
      <c r="C25580">
        <v>2000</v>
      </c>
    </row>
    <row r="25581" spans="1:11" x14ac:dyDescent="0.25">
      <c r="A25581">
        <v>118.093929232102</v>
      </c>
      <c r="B25581">
        <v>97.204953571361997</v>
      </c>
      <c r="C25581">
        <v>2000</v>
      </c>
    </row>
    <row r="25582" spans="1:11" x14ac:dyDescent="0.25">
      <c r="A25582">
        <v>118.53094525655</v>
      </c>
      <c r="B25582">
        <v>96.767937546913203</v>
      </c>
      <c r="C25582">
        <v>2001</v>
      </c>
    </row>
    <row r="25583" spans="1:11" x14ac:dyDescent="0.25">
      <c r="A25583">
        <v>119.057448383909</v>
      </c>
      <c r="B25583">
        <v>97.294440674271399</v>
      </c>
      <c r="C25583">
        <v>2001</v>
      </c>
    </row>
    <row r="25584" spans="1:11" x14ac:dyDescent="0.25">
      <c r="A25584">
        <v>121.18954225007499</v>
      </c>
      <c r="B25584">
        <v>99.426534540437601</v>
      </c>
      <c r="C25584">
        <v>2001</v>
      </c>
    </row>
    <row r="25585" spans="1:11" x14ac:dyDescent="0.25">
      <c r="A25585">
        <v>120.752526225626</v>
      </c>
      <c r="B25585">
        <v>99.863550564886395</v>
      </c>
      <c r="C25585">
        <v>2000</v>
      </c>
    </row>
    <row r="25586" spans="1:11" x14ac:dyDescent="0.25">
      <c r="A25586" t="s">
        <v>83</v>
      </c>
    </row>
    <row r="25587" spans="1:11" x14ac:dyDescent="0.25">
      <c r="A25587">
        <v>2553</v>
      </c>
      <c r="B25587">
        <v>0</v>
      </c>
      <c r="C25587">
        <v>1.81189544660157</v>
      </c>
      <c r="D25587">
        <v>1.94698447719912</v>
      </c>
      <c r="E25587">
        <v>6</v>
      </c>
      <c r="F25587">
        <v>1.01722196789785</v>
      </c>
      <c r="G25587" t="s">
        <v>81</v>
      </c>
      <c r="H25587" t="s">
        <v>81</v>
      </c>
      <c r="I25587">
        <v>1137</v>
      </c>
      <c r="J25587">
        <v>3324</v>
      </c>
      <c r="K25587">
        <v>6.9204681624025502E-2</v>
      </c>
    </row>
    <row r="25588" spans="1:11" x14ac:dyDescent="0.25">
      <c r="A25588" t="s">
        <v>82</v>
      </c>
    </row>
    <row r="25589" spans="1:11" x14ac:dyDescent="0.25">
      <c r="A25589">
        <v>111.74711914255199</v>
      </c>
      <c r="B25589">
        <v>83.170537126800099</v>
      </c>
      <c r="C25589">
        <v>2000</v>
      </c>
    </row>
    <row r="25590" spans="1:11" x14ac:dyDescent="0.25">
      <c r="A25590">
        <v>110.465915585459</v>
      </c>
      <c r="B25590">
        <v>81.889333569707105</v>
      </c>
      <c r="C25590">
        <v>2000</v>
      </c>
    </row>
    <row r="25591" spans="1:11" x14ac:dyDescent="0.25">
      <c r="A25591">
        <v>110.02889956100999</v>
      </c>
      <c r="B25591">
        <v>82.3263495941559</v>
      </c>
      <c r="C25591">
        <v>2001</v>
      </c>
    </row>
    <row r="25592" spans="1:11" x14ac:dyDescent="0.25">
      <c r="A25592">
        <v>111.310103118103</v>
      </c>
      <c r="B25592">
        <v>83.607553151248894</v>
      </c>
      <c r="C25592">
        <v>2001</v>
      </c>
    </row>
    <row r="25593" spans="1:11" x14ac:dyDescent="0.25">
      <c r="A25593">
        <v>112.686829044795</v>
      </c>
      <c r="B25593">
        <v>84.984279077941395</v>
      </c>
      <c r="C25593">
        <v>2001</v>
      </c>
    </row>
    <row r="25594" spans="1:11" x14ac:dyDescent="0.25">
      <c r="A25594">
        <v>113.123845069244</v>
      </c>
      <c r="B25594">
        <v>84.5472630534926</v>
      </c>
      <c r="C25594">
        <v>2000</v>
      </c>
    </row>
    <row r="25595" spans="1:11" x14ac:dyDescent="0.25">
      <c r="A25595" t="s">
        <v>83</v>
      </c>
    </row>
    <row r="25596" spans="1:11" x14ac:dyDescent="0.25">
      <c r="A25596">
        <v>3457</v>
      </c>
      <c r="B25596">
        <v>0</v>
      </c>
      <c r="C25596">
        <v>3.4964677409909499</v>
      </c>
      <c r="D25596">
        <v>0.261365986370521</v>
      </c>
      <c r="E25596">
        <v>6</v>
      </c>
      <c r="F25596">
        <v>1.01722196789785</v>
      </c>
      <c r="G25596" t="s">
        <v>81</v>
      </c>
      <c r="H25596" t="s">
        <v>81</v>
      </c>
      <c r="I25596">
        <v>3601</v>
      </c>
      <c r="J25596">
        <v>1801</v>
      </c>
      <c r="K25596">
        <v>6.9673550935503301E-2</v>
      </c>
    </row>
    <row r="25597" spans="1:11" x14ac:dyDescent="0.25">
      <c r="A25597" t="s">
        <v>82</v>
      </c>
    </row>
    <row r="25598" spans="1:11" x14ac:dyDescent="0.25">
      <c r="A25598">
        <v>128.810276030945</v>
      </c>
      <c r="B25598">
        <v>56.503618957704902</v>
      </c>
      <c r="C25598">
        <v>2000</v>
      </c>
    </row>
    <row r="25599" spans="1:11" x14ac:dyDescent="0.25">
      <c r="A25599">
        <v>126.33789998109</v>
      </c>
      <c r="B25599">
        <v>54.0312429078501</v>
      </c>
      <c r="C25599">
        <v>2000</v>
      </c>
    </row>
    <row r="25600" spans="1:11" x14ac:dyDescent="0.25">
      <c r="A25600">
        <v>126.774916005539</v>
      </c>
      <c r="B25600">
        <v>53.594226883401298</v>
      </c>
      <c r="C25600">
        <v>2001</v>
      </c>
    </row>
    <row r="25601" spans="1:11" x14ac:dyDescent="0.25">
      <c r="A25601">
        <v>129.24729205539299</v>
      </c>
      <c r="B25601">
        <v>56.066602933256</v>
      </c>
      <c r="C25601">
        <v>2001</v>
      </c>
    </row>
    <row r="25602" spans="1:11" x14ac:dyDescent="0.25">
      <c r="A25602">
        <v>129.43210571672799</v>
      </c>
      <c r="B25602">
        <v>56.251416594590097</v>
      </c>
      <c r="C25602">
        <v>2001</v>
      </c>
    </row>
    <row r="25603" spans="1:11" x14ac:dyDescent="0.25">
      <c r="A25603">
        <v>128.99508969227901</v>
      </c>
      <c r="B25603">
        <v>56.688432619038998</v>
      </c>
      <c r="C25603">
        <v>2000</v>
      </c>
    </row>
    <row r="25604" spans="1:11" x14ac:dyDescent="0.25">
      <c r="A25604" t="s">
        <v>83</v>
      </c>
    </row>
    <row r="25605" spans="1:11" x14ac:dyDescent="0.25">
      <c r="A25605">
        <v>2909</v>
      </c>
      <c r="B25605">
        <v>0</v>
      </c>
      <c r="C25605">
        <v>0.69500025208327498</v>
      </c>
      <c r="D25605">
        <v>3.0613924154826702</v>
      </c>
      <c r="E25605">
        <v>6</v>
      </c>
      <c r="F25605">
        <v>1.01722196789785</v>
      </c>
      <c r="G25605" t="s">
        <v>81</v>
      </c>
      <c r="H25605" t="s">
        <v>81</v>
      </c>
      <c r="I25605">
        <v>1386</v>
      </c>
      <c r="J25605">
        <v>2504</v>
      </c>
      <c r="K25605">
        <v>6.9330934515221807E-2</v>
      </c>
    </row>
    <row r="25606" spans="1:11" x14ac:dyDescent="0.25">
      <c r="A25606" t="s">
        <v>82</v>
      </c>
    </row>
    <row r="25607" spans="1:11" x14ac:dyDescent="0.25">
      <c r="A25607">
        <v>81.729527604635805</v>
      </c>
      <c r="B25607">
        <v>72.950925754830493</v>
      </c>
      <c r="C25607">
        <v>2000</v>
      </c>
    </row>
    <row r="25608" spans="1:11" x14ac:dyDescent="0.25">
      <c r="A25608">
        <v>81.238088213461296</v>
      </c>
      <c r="B25608">
        <v>72.459486363656097</v>
      </c>
      <c r="C25608">
        <v>2000</v>
      </c>
    </row>
    <row r="25609" spans="1:11" x14ac:dyDescent="0.25">
      <c r="A25609">
        <v>80.801072189012501</v>
      </c>
      <c r="B25609">
        <v>72.896502388104906</v>
      </c>
      <c r="C25609">
        <v>2001</v>
      </c>
    </row>
    <row r="25610" spans="1:11" x14ac:dyDescent="0.25">
      <c r="A25610">
        <v>81.292511580186996</v>
      </c>
      <c r="B25610">
        <v>73.387941779279302</v>
      </c>
      <c r="C25610">
        <v>2001</v>
      </c>
    </row>
    <row r="25611" spans="1:11" x14ac:dyDescent="0.25">
      <c r="A25611">
        <v>83.457242917047793</v>
      </c>
      <c r="B25611">
        <v>75.552673116140198</v>
      </c>
      <c r="C25611">
        <v>2001</v>
      </c>
    </row>
    <row r="25612" spans="1:11" x14ac:dyDescent="0.25">
      <c r="A25612">
        <v>83.894258941496602</v>
      </c>
      <c r="B25612">
        <v>75.115657091691403</v>
      </c>
      <c r="C25612">
        <v>2000</v>
      </c>
    </row>
    <row r="25613" spans="1:11" x14ac:dyDescent="0.25">
      <c r="A25613" t="s">
        <v>83</v>
      </c>
    </row>
    <row r="25614" spans="1:11" x14ac:dyDescent="0.25">
      <c r="A25614">
        <v>4378</v>
      </c>
      <c r="B25614">
        <v>0</v>
      </c>
      <c r="C25614">
        <v>2.5201682788158202</v>
      </c>
      <c r="D25614">
        <v>1.2351044793441901</v>
      </c>
      <c r="E25614">
        <v>6</v>
      </c>
      <c r="F25614">
        <v>1.01722196789785</v>
      </c>
      <c r="G25614" t="s">
        <v>81</v>
      </c>
      <c r="H25614" t="s">
        <v>81</v>
      </c>
      <c r="I25614">
        <v>2743</v>
      </c>
      <c r="J25614">
        <v>2429</v>
      </c>
      <c r="K25614">
        <v>7.1170863679390406E-2</v>
      </c>
    </row>
    <row r="25615" spans="1:11" x14ac:dyDescent="0.25">
      <c r="A25615" t="s">
        <v>82</v>
      </c>
    </row>
    <row r="25616" spans="1:11" x14ac:dyDescent="0.25">
      <c r="A25616">
        <v>71.168498444919507</v>
      </c>
      <c r="B25616">
        <v>60.284356106200597</v>
      </c>
      <c r="C25616">
        <v>2000</v>
      </c>
    </row>
    <row r="25617" spans="1:11" x14ac:dyDescent="0.25">
      <c r="A25617">
        <v>69.386470365237599</v>
      </c>
      <c r="B25617">
        <v>58.502328026518697</v>
      </c>
      <c r="C25617">
        <v>2000</v>
      </c>
    </row>
    <row r="25618" spans="1:11" x14ac:dyDescent="0.25">
      <c r="A25618">
        <v>69.823486389686394</v>
      </c>
      <c r="B25618">
        <v>58.065312002069902</v>
      </c>
      <c r="C25618">
        <v>2001</v>
      </c>
    </row>
    <row r="25619" spans="1:11" x14ac:dyDescent="0.25">
      <c r="A25619">
        <v>71.605514469368302</v>
      </c>
      <c r="B25619">
        <v>59.847340081751803</v>
      </c>
      <c r="C25619">
        <v>2001</v>
      </c>
    </row>
    <row r="25620" spans="1:11" x14ac:dyDescent="0.25">
      <c r="A25620">
        <v>72.478865222186499</v>
      </c>
      <c r="B25620">
        <v>60.720690834569901</v>
      </c>
      <c r="C25620">
        <v>2001</v>
      </c>
    </row>
    <row r="25621" spans="1:11" x14ac:dyDescent="0.25">
      <c r="A25621">
        <v>72.041849197737704</v>
      </c>
      <c r="B25621">
        <v>61.157706859018802</v>
      </c>
      <c r="C25621">
        <v>2000</v>
      </c>
    </row>
    <row r="25622" spans="1:11" x14ac:dyDescent="0.25">
      <c r="A25622" t="s">
        <v>83</v>
      </c>
    </row>
    <row r="25623" spans="1:11" x14ac:dyDescent="0.25">
      <c r="A25623">
        <v>1612</v>
      </c>
      <c r="B25623">
        <v>0</v>
      </c>
      <c r="C25623">
        <v>0.39790767890740097</v>
      </c>
      <c r="D25623">
        <v>3.3573650792526002</v>
      </c>
      <c r="E25623">
        <v>6</v>
      </c>
      <c r="F25623">
        <v>1.01722196789785</v>
      </c>
      <c r="G25623" t="s">
        <v>81</v>
      </c>
      <c r="H25623" t="s">
        <v>81</v>
      </c>
      <c r="I25623">
        <v>2743</v>
      </c>
      <c r="J25623">
        <v>3064</v>
      </c>
      <c r="K25623">
        <v>6.8856147818083399E-2</v>
      </c>
    </row>
    <row r="25624" spans="1:11" x14ac:dyDescent="0.25">
      <c r="A25624" t="s">
        <v>82</v>
      </c>
    </row>
    <row r="25625" spans="1:11" x14ac:dyDescent="0.25">
      <c r="A25625">
        <v>69.554026251446601</v>
      </c>
      <c r="B25625">
        <v>58.897498576392898</v>
      </c>
      <c r="C25625">
        <v>2000</v>
      </c>
    </row>
    <row r="25626" spans="1:11" x14ac:dyDescent="0.25">
      <c r="A25626">
        <v>69.272663033404996</v>
      </c>
      <c r="B25626">
        <v>58.616135358351301</v>
      </c>
      <c r="C25626">
        <v>2000</v>
      </c>
    </row>
    <row r="25627" spans="1:11" x14ac:dyDescent="0.25">
      <c r="A25627">
        <v>68.835647008956201</v>
      </c>
      <c r="B25627">
        <v>59.053151382800102</v>
      </c>
      <c r="C25627">
        <v>2001</v>
      </c>
    </row>
    <row r="25628" spans="1:11" x14ac:dyDescent="0.25">
      <c r="A25628">
        <v>69.117010226997806</v>
      </c>
      <c r="B25628">
        <v>59.3345146008418</v>
      </c>
      <c r="C25628">
        <v>2001</v>
      </c>
    </row>
    <row r="25629" spans="1:11" x14ac:dyDescent="0.25">
      <c r="A25629">
        <v>71.491025841456306</v>
      </c>
      <c r="B25629">
        <v>61.7085302153002</v>
      </c>
      <c r="C25629">
        <v>2001</v>
      </c>
    </row>
    <row r="25630" spans="1:11" x14ac:dyDescent="0.25">
      <c r="A25630">
        <v>71.928041865905101</v>
      </c>
      <c r="B25630">
        <v>61.271514190851398</v>
      </c>
      <c r="C25630">
        <v>2000</v>
      </c>
    </row>
    <row r="25631" spans="1:11" x14ac:dyDescent="0.25">
      <c r="A25631" t="s">
        <v>83</v>
      </c>
    </row>
    <row r="25632" spans="1:11" x14ac:dyDescent="0.25">
      <c r="A25632">
        <v>3705</v>
      </c>
      <c r="B25632">
        <v>0</v>
      </c>
      <c r="C25632">
        <v>2.2708489028288401</v>
      </c>
      <c r="D25632">
        <v>1.47894641305952</v>
      </c>
      <c r="E25632">
        <v>6</v>
      </c>
      <c r="F25632">
        <v>1.01722196789785</v>
      </c>
      <c r="G25632" t="s">
        <v>81</v>
      </c>
      <c r="H25632" t="s">
        <v>81</v>
      </c>
      <c r="I25632">
        <v>1380</v>
      </c>
      <c r="J25632">
        <v>2611</v>
      </c>
      <c r="K25632">
        <v>7.00311065348692E-2</v>
      </c>
    </row>
    <row r="25633" spans="1:11" x14ac:dyDescent="0.25">
      <c r="A25633" t="s">
        <v>82</v>
      </c>
    </row>
    <row r="25634" spans="1:11" x14ac:dyDescent="0.25">
      <c r="A25634">
        <v>44.8162716053547</v>
      </c>
      <c r="B25634">
        <v>46.033378482807301</v>
      </c>
      <c r="C25634">
        <v>2000</v>
      </c>
    </row>
    <row r="25635" spans="1:11" x14ac:dyDescent="0.25">
      <c r="A25635">
        <v>43.210538947114401</v>
      </c>
      <c r="B25635">
        <v>44.427645824567001</v>
      </c>
      <c r="C25635">
        <v>2000</v>
      </c>
    </row>
    <row r="25636" spans="1:11" x14ac:dyDescent="0.25">
      <c r="A25636">
        <v>43.647554971563203</v>
      </c>
      <c r="B25636">
        <v>43.990629800118199</v>
      </c>
      <c r="C25636">
        <v>2001</v>
      </c>
    </row>
    <row r="25637" spans="1:11" x14ac:dyDescent="0.25">
      <c r="A25637">
        <v>45.253287629803502</v>
      </c>
      <c r="B25637">
        <v>45.596362458358499</v>
      </c>
      <c r="C25637">
        <v>2001</v>
      </c>
    </row>
    <row r="25638" spans="1:11" x14ac:dyDescent="0.25">
      <c r="A25638">
        <v>46.2990606674894</v>
      </c>
      <c r="B25638">
        <v>46.642135496044403</v>
      </c>
      <c r="C25638">
        <v>2001</v>
      </c>
    </row>
    <row r="25639" spans="1:11" x14ac:dyDescent="0.25">
      <c r="A25639">
        <v>45.862044643040598</v>
      </c>
      <c r="B25639">
        <v>47.079151520493198</v>
      </c>
      <c r="C25639">
        <v>2000</v>
      </c>
    </row>
    <row r="25640" spans="1:11" x14ac:dyDescent="0.25">
      <c r="A25640" t="s">
        <v>83</v>
      </c>
    </row>
    <row r="25641" spans="1:11" x14ac:dyDescent="0.25">
      <c r="A25641">
        <v>1918</v>
      </c>
      <c r="B25641">
        <v>0</v>
      </c>
      <c r="C25641">
        <v>1.44247521596532</v>
      </c>
      <c r="D25641">
        <v>2.3073200999230301</v>
      </c>
      <c r="E25641">
        <v>6</v>
      </c>
      <c r="F25641">
        <v>1.01722196789785</v>
      </c>
      <c r="G25641" t="s">
        <v>81</v>
      </c>
      <c r="H25641" t="s">
        <v>81</v>
      </c>
      <c r="I25641">
        <v>2451</v>
      </c>
      <c r="J25641">
        <v>2611</v>
      </c>
      <c r="K25641">
        <v>6.89813397697768E-2</v>
      </c>
    </row>
    <row r="25642" spans="1:11" x14ac:dyDescent="0.25">
      <c r="A25642" t="s">
        <v>82</v>
      </c>
    </row>
    <row r="25643" spans="1:11" x14ac:dyDescent="0.25">
      <c r="A25643">
        <v>44.834490184133898</v>
      </c>
      <c r="B25643">
        <v>44.843662601352698</v>
      </c>
      <c r="C25643">
        <v>2000</v>
      </c>
    </row>
    <row r="25644" spans="1:11" x14ac:dyDescent="0.25">
      <c r="A25644">
        <v>43.814506177231301</v>
      </c>
      <c r="B25644">
        <v>43.823678594450101</v>
      </c>
      <c r="C25644">
        <v>2000</v>
      </c>
    </row>
    <row r="25645" spans="1:11" x14ac:dyDescent="0.25">
      <c r="A25645">
        <v>44.251522201680103</v>
      </c>
      <c r="B25645">
        <v>43.386662570001299</v>
      </c>
      <c r="C25645">
        <v>2001</v>
      </c>
    </row>
    <row r="25646" spans="1:11" x14ac:dyDescent="0.25">
      <c r="A25646">
        <v>45.2715062085827</v>
      </c>
      <c r="B25646">
        <v>44.406646576903903</v>
      </c>
      <c r="C25646">
        <v>2001</v>
      </c>
    </row>
    <row r="25647" spans="1:11" x14ac:dyDescent="0.25">
      <c r="A25647">
        <v>46.9030278976063</v>
      </c>
      <c r="B25647">
        <v>46.038168265927503</v>
      </c>
      <c r="C25647">
        <v>2001</v>
      </c>
    </row>
    <row r="25648" spans="1:11" x14ac:dyDescent="0.25">
      <c r="A25648">
        <v>46.466011873157498</v>
      </c>
      <c r="B25648">
        <v>46.475184290376298</v>
      </c>
      <c r="C25648">
        <v>2000</v>
      </c>
    </row>
    <row r="25649" spans="1:11" x14ac:dyDescent="0.25">
      <c r="A25649" t="s">
        <v>83</v>
      </c>
    </row>
    <row r="25650" spans="1:11" x14ac:dyDescent="0.25">
      <c r="A25650">
        <v>1068</v>
      </c>
      <c r="B25650">
        <v>0</v>
      </c>
      <c r="C25650">
        <v>2.9920705195874899</v>
      </c>
      <c r="D25650">
        <v>0.75198358020892897</v>
      </c>
      <c r="E25650">
        <v>6</v>
      </c>
      <c r="F25650">
        <v>1.01722196789785</v>
      </c>
      <c r="G25650" t="s">
        <v>81</v>
      </c>
      <c r="H25650" t="s">
        <v>81</v>
      </c>
      <c r="I25650">
        <v>1737</v>
      </c>
      <c r="J25650">
        <v>1194</v>
      </c>
      <c r="K25650">
        <v>6.8557783741068495E-2</v>
      </c>
    </row>
    <row r="25651" spans="1:11" x14ac:dyDescent="0.25">
      <c r="A25651" t="s">
        <v>82</v>
      </c>
    </row>
    <row r="25652" spans="1:11" x14ac:dyDescent="0.25">
      <c r="A25652">
        <v>131.89578688419701</v>
      </c>
      <c r="B25652">
        <v>107.161798172236</v>
      </c>
      <c r="C25652">
        <v>2000</v>
      </c>
    </row>
    <row r="25653" spans="1:11" x14ac:dyDescent="0.25">
      <c r="A25653">
        <v>129.780073530008</v>
      </c>
      <c r="B25653">
        <v>105.04608481804701</v>
      </c>
      <c r="C25653">
        <v>2000</v>
      </c>
    </row>
    <row r="25654" spans="1:11" x14ac:dyDescent="0.25">
      <c r="A25654">
        <v>130.217089554457</v>
      </c>
      <c r="B25654">
        <v>104.609068793598</v>
      </c>
      <c r="C25654">
        <v>2001</v>
      </c>
    </row>
    <row r="25655" spans="1:11" x14ac:dyDescent="0.25">
      <c r="A25655">
        <v>132.33280290864599</v>
      </c>
      <c r="B25655">
        <v>106.724782147787</v>
      </c>
      <c r="C25655">
        <v>2001</v>
      </c>
    </row>
    <row r="25656" spans="1:11" x14ac:dyDescent="0.25">
      <c r="A25656">
        <v>132.86453559755199</v>
      </c>
      <c r="B25656">
        <v>107.256514836693</v>
      </c>
      <c r="C25656">
        <v>2001</v>
      </c>
    </row>
    <row r="25657" spans="1:11" x14ac:dyDescent="0.25">
      <c r="A25657">
        <v>132.42751957310301</v>
      </c>
      <c r="B25657">
        <v>107.69353086114199</v>
      </c>
      <c r="C25657">
        <v>2000</v>
      </c>
    </row>
    <row r="25658" spans="1:11" x14ac:dyDescent="0.25">
      <c r="A25658" t="s">
        <v>83</v>
      </c>
    </row>
    <row r="25659" spans="1:11" x14ac:dyDescent="0.25">
      <c r="A25659">
        <v>2802</v>
      </c>
      <c r="B25659">
        <v>0</v>
      </c>
      <c r="C25659">
        <v>0.36915205367807902</v>
      </c>
      <c r="D25659">
        <v>3.3747079870605901</v>
      </c>
      <c r="E25659">
        <v>6</v>
      </c>
      <c r="F25659">
        <v>1.01722196789785</v>
      </c>
      <c r="G25659" t="s">
        <v>81</v>
      </c>
      <c r="H25659" t="s">
        <v>81</v>
      </c>
      <c r="I25659">
        <v>2124</v>
      </c>
      <c r="J25659">
        <v>3000</v>
      </c>
      <c r="K25659">
        <v>6.9288005165309599E-2</v>
      </c>
    </row>
    <row r="25660" spans="1:11" x14ac:dyDescent="0.25">
      <c r="A25660" t="s">
        <v>82</v>
      </c>
    </row>
    <row r="25661" spans="1:11" x14ac:dyDescent="0.25">
      <c r="A25661">
        <v>62.564469759619797</v>
      </c>
      <c r="B25661">
        <v>134.84116932043401</v>
      </c>
      <c r="C25661">
        <v>2000</v>
      </c>
    </row>
    <row r="25662" spans="1:11" x14ac:dyDescent="0.25">
      <c r="A25662">
        <v>62.303439839175098</v>
      </c>
      <c r="B25662">
        <v>134.58013939998901</v>
      </c>
      <c r="C25662">
        <v>2000</v>
      </c>
    </row>
    <row r="25663" spans="1:11" x14ac:dyDescent="0.25">
      <c r="A25663">
        <v>62.7404558636239</v>
      </c>
      <c r="B25663">
        <v>134.14312337554099</v>
      </c>
      <c r="C25663">
        <v>2001</v>
      </c>
    </row>
    <row r="25664" spans="1:11" x14ac:dyDescent="0.25">
      <c r="A25664">
        <v>63.001485784068599</v>
      </c>
      <c r="B25664">
        <v>134.404153295985</v>
      </c>
      <c r="C25664">
        <v>2001</v>
      </c>
    </row>
    <row r="25665" spans="1:11" x14ac:dyDescent="0.25">
      <c r="A25665">
        <v>65.387764686243599</v>
      </c>
      <c r="B25665">
        <v>136.79043219816</v>
      </c>
      <c r="C25665">
        <v>2001</v>
      </c>
    </row>
    <row r="25666" spans="1:11" x14ac:dyDescent="0.25">
      <c r="A25666">
        <v>64.950748661794805</v>
      </c>
      <c r="B25666">
        <v>137.22744822260901</v>
      </c>
      <c r="C25666">
        <v>2000</v>
      </c>
    </row>
    <row r="25667" spans="1:11" x14ac:dyDescent="0.25">
      <c r="A25667" t="s">
        <v>83</v>
      </c>
    </row>
    <row r="25668" spans="1:11" x14ac:dyDescent="0.25">
      <c r="A25668">
        <v>4124</v>
      </c>
      <c r="B25668">
        <v>0</v>
      </c>
      <c r="C25668">
        <v>0.41469982361274998</v>
      </c>
      <c r="D25668">
        <v>3.3291602171259198</v>
      </c>
      <c r="E25668">
        <v>6</v>
      </c>
      <c r="F25668">
        <v>1.01722196789785</v>
      </c>
      <c r="G25668" t="s">
        <v>81</v>
      </c>
      <c r="H25668" t="s">
        <v>81</v>
      </c>
      <c r="I25668">
        <v>2124</v>
      </c>
      <c r="J25668">
        <v>3000</v>
      </c>
      <c r="K25668">
        <v>7.0671030119076203E-2</v>
      </c>
    </row>
    <row r="25669" spans="1:11" x14ac:dyDescent="0.25">
      <c r="A25669" t="s">
        <v>82</v>
      </c>
    </row>
    <row r="25670" spans="1:11" x14ac:dyDescent="0.25">
      <c r="A25670">
        <v>63.180015564518797</v>
      </c>
      <c r="B25670">
        <v>134.29003778951301</v>
      </c>
      <c r="C25670">
        <v>2000</v>
      </c>
    </row>
    <row r="25671" spans="1:11" x14ac:dyDescent="0.25">
      <c r="A25671">
        <v>62.886778507085403</v>
      </c>
      <c r="B25671">
        <v>133.99680073207901</v>
      </c>
      <c r="C25671">
        <v>2000</v>
      </c>
    </row>
    <row r="25672" spans="1:11" x14ac:dyDescent="0.25">
      <c r="A25672">
        <v>63.323794531534197</v>
      </c>
      <c r="B25672">
        <v>133.55978470763</v>
      </c>
      <c r="C25672">
        <v>2001</v>
      </c>
    </row>
    <row r="25673" spans="1:11" x14ac:dyDescent="0.25">
      <c r="A25673">
        <v>63.617031588967599</v>
      </c>
      <c r="B25673">
        <v>133.853021765064</v>
      </c>
      <c r="C25673">
        <v>2001</v>
      </c>
    </row>
    <row r="25674" spans="1:11" x14ac:dyDescent="0.25">
      <c r="A25674">
        <v>65.971103354153797</v>
      </c>
      <c r="B25674">
        <v>136.20709353025001</v>
      </c>
      <c r="C25674">
        <v>2001</v>
      </c>
    </row>
    <row r="25675" spans="1:11" x14ac:dyDescent="0.25">
      <c r="A25675">
        <v>65.534087329705002</v>
      </c>
      <c r="B25675">
        <v>136.64410955469901</v>
      </c>
      <c r="C25675">
        <v>2000</v>
      </c>
    </row>
    <row r="25676" spans="1:11" x14ac:dyDescent="0.25">
      <c r="A25676" t="s">
        <v>83</v>
      </c>
    </row>
    <row r="25677" spans="1:11" x14ac:dyDescent="0.25">
      <c r="A25677">
        <v>3906</v>
      </c>
      <c r="B25677">
        <v>0</v>
      </c>
      <c r="C25677">
        <v>3.7429336792611401</v>
      </c>
      <c r="D25677">
        <v>0</v>
      </c>
      <c r="E25677">
        <v>5</v>
      </c>
      <c r="F25677">
        <v>1.01722196789785</v>
      </c>
      <c r="G25677" t="s">
        <v>84</v>
      </c>
      <c r="H25677" t="s">
        <v>81</v>
      </c>
      <c r="I25677">
        <v>0</v>
      </c>
      <c r="J25677">
        <v>3886</v>
      </c>
      <c r="K25677">
        <v>7.0312046373721002E-2</v>
      </c>
    </row>
    <row r="25678" spans="1:11" x14ac:dyDescent="0.25">
      <c r="A25678" t="s">
        <v>82</v>
      </c>
    </row>
    <row r="25679" spans="1:11" x14ac:dyDescent="0.25">
      <c r="A25679">
        <v>139.22297595870401</v>
      </c>
      <c r="B25679">
        <v>2.4281457739126502</v>
      </c>
      <c r="C25679">
        <v>2000</v>
      </c>
    </row>
    <row r="25680" spans="1:11" x14ac:dyDescent="0.25">
      <c r="A25680">
        <v>136.79483018479101</v>
      </c>
      <c r="B25680">
        <v>0</v>
      </c>
      <c r="C25680">
        <v>2000</v>
      </c>
    </row>
    <row r="25681" spans="1:11" x14ac:dyDescent="0.25">
      <c r="A25681">
        <v>135.92079813589299</v>
      </c>
      <c r="B25681">
        <v>0</v>
      </c>
      <c r="C25681">
        <v>2001</v>
      </c>
    </row>
    <row r="25682" spans="1:11" x14ac:dyDescent="0.25">
      <c r="A25682">
        <v>138.785959934255</v>
      </c>
      <c r="B25682">
        <v>2.8651617983614801</v>
      </c>
      <c r="C25682">
        <v>2001</v>
      </c>
    </row>
    <row r="25683" spans="1:11" x14ac:dyDescent="0.25">
      <c r="A25683">
        <v>139.22297595870401</v>
      </c>
      <c r="B25683">
        <v>2.4281457739126502</v>
      </c>
      <c r="C25683">
        <v>2000</v>
      </c>
    </row>
    <row r="25684" spans="1:11" x14ac:dyDescent="0.25">
      <c r="A25684" t="s">
        <v>83</v>
      </c>
    </row>
    <row r="25685" spans="1:11" x14ac:dyDescent="0.25">
      <c r="A25685">
        <v>1156</v>
      </c>
      <c r="B25685">
        <v>0</v>
      </c>
      <c r="C25685">
        <v>0.92725954073163996</v>
      </c>
      <c r="D25685">
        <v>2.8117757533621002</v>
      </c>
      <c r="E25685">
        <v>6</v>
      </c>
      <c r="F25685">
        <v>1.01722196789785</v>
      </c>
      <c r="G25685" t="s">
        <v>81</v>
      </c>
      <c r="H25685" t="s">
        <v>81</v>
      </c>
      <c r="I25685">
        <v>1013</v>
      </c>
      <c r="J25685">
        <v>2172</v>
      </c>
      <c r="K25685">
        <v>6.8612640562225602E-2</v>
      </c>
    </row>
    <row r="25686" spans="1:11" x14ac:dyDescent="0.25">
      <c r="A25686" t="s">
        <v>82</v>
      </c>
    </row>
    <row r="25687" spans="1:11" x14ac:dyDescent="0.25">
      <c r="A25687">
        <v>103.32002765281599</v>
      </c>
      <c r="B25687">
        <v>55.336607207230799</v>
      </c>
      <c r="C25687">
        <v>2000</v>
      </c>
    </row>
    <row r="25688" spans="1:11" x14ac:dyDescent="0.25">
      <c r="A25688">
        <v>102.664356143644</v>
      </c>
      <c r="B25688">
        <v>54.6809356980595</v>
      </c>
      <c r="C25688">
        <v>2000</v>
      </c>
    </row>
    <row r="25689" spans="1:11" x14ac:dyDescent="0.25">
      <c r="A25689">
        <v>103.10137216809299</v>
      </c>
      <c r="B25689">
        <v>54.243919673610698</v>
      </c>
      <c r="C25689">
        <v>2001</v>
      </c>
    </row>
    <row r="25690" spans="1:11" x14ac:dyDescent="0.25">
      <c r="A25690">
        <v>103.757043677265</v>
      </c>
      <c r="B25690">
        <v>54.899591182781897</v>
      </c>
      <c r="C25690">
        <v>2001</v>
      </c>
    </row>
    <row r="25691" spans="1:11" x14ac:dyDescent="0.25">
      <c r="A25691">
        <v>105.74526937964301</v>
      </c>
      <c r="B25691">
        <v>56.887816885160198</v>
      </c>
      <c r="C25691">
        <v>2001</v>
      </c>
    </row>
    <row r="25692" spans="1:11" x14ac:dyDescent="0.25">
      <c r="A25692">
        <v>105.308253355194</v>
      </c>
      <c r="B25692">
        <v>57.324832909609</v>
      </c>
      <c r="C25692">
        <v>2000</v>
      </c>
    </row>
    <row r="25693" spans="1:11" x14ac:dyDescent="0.25">
      <c r="A25693" t="s">
        <v>83</v>
      </c>
    </row>
    <row r="25694" spans="1:11" x14ac:dyDescent="0.25">
      <c r="A25694">
        <v>3940</v>
      </c>
      <c r="B25694">
        <v>0</v>
      </c>
      <c r="C25694">
        <v>3.7141135485758801</v>
      </c>
      <c r="D25694">
        <v>2.1328478553328999E-2</v>
      </c>
      <c r="E25694">
        <v>6</v>
      </c>
      <c r="F25694">
        <v>1.01722196789785</v>
      </c>
      <c r="G25694" t="s">
        <v>81</v>
      </c>
      <c r="H25694" t="s">
        <v>81</v>
      </c>
      <c r="I25694">
        <v>2818</v>
      </c>
      <c r="J25694">
        <v>3942</v>
      </c>
      <c r="K25694">
        <v>7.0381106496330698E-2</v>
      </c>
    </row>
    <row r="25695" spans="1:11" x14ac:dyDescent="0.25">
      <c r="A25695" t="s">
        <v>82</v>
      </c>
    </row>
    <row r="25696" spans="1:11" x14ac:dyDescent="0.25">
      <c r="A25696">
        <v>54.076339931267299</v>
      </c>
      <c r="B25696">
        <v>114.312870508201</v>
      </c>
      <c r="C25696">
        <v>2000</v>
      </c>
    </row>
    <row r="25697" spans="1:11" x14ac:dyDescent="0.25">
      <c r="A25697">
        <v>51.450065054972399</v>
      </c>
      <c r="B25697">
        <v>111.686595631906</v>
      </c>
      <c r="C25697">
        <v>2000</v>
      </c>
    </row>
    <row r="25698" spans="1:11" x14ac:dyDescent="0.25">
      <c r="A25698">
        <v>51.887081079421201</v>
      </c>
      <c r="B25698">
        <v>111.24957960745699</v>
      </c>
      <c r="C25698">
        <v>2001</v>
      </c>
    </row>
    <row r="25699" spans="1:11" x14ac:dyDescent="0.25">
      <c r="A25699">
        <v>54.513355955716101</v>
      </c>
      <c r="B25699">
        <v>113.87585448375199</v>
      </c>
      <c r="C25699">
        <v>2001</v>
      </c>
    </row>
    <row r="25700" spans="1:11" x14ac:dyDescent="0.25">
      <c r="A25700">
        <v>54.5284374675335</v>
      </c>
      <c r="B25700">
        <v>113.89093599557</v>
      </c>
      <c r="C25700">
        <v>2001</v>
      </c>
    </row>
    <row r="25701" spans="1:11" x14ac:dyDescent="0.25">
      <c r="A25701">
        <v>54.091421443084698</v>
      </c>
      <c r="B25701">
        <v>114.327952020019</v>
      </c>
      <c r="C25701">
        <v>2000</v>
      </c>
    </row>
    <row r="25702" spans="1:11" x14ac:dyDescent="0.25">
      <c r="A25702" t="s">
        <v>83</v>
      </c>
    </row>
    <row r="25703" spans="1:11" x14ac:dyDescent="0.25">
      <c r="A25703">
        <v>1104</v>
      </c>
      <c r="B25703">
        <v>0</v>
      </c>
      <c r="C25703">
        <v>2.61460769437977</v>
      </c>
      <c r="D25703">
        <v>1.1205250712377199</v>
      </c>
      <c r="E25703">
        <v>6</v>
      </c>
      <c r="F25703">
        <v>1.01722196789785</v>
      </c>
      <c r="G25703" t="s">
        <v>81</v>
      </c>
      <c r="H25703" t="s">
        <v>81</v>
      </c>
      <c r="I25703">
        <v>4737</v>
      </c>
      <c r="J25703">
        <v>847</v>
      </c>
      <c r="K25703">
        <v>6.8527288316010695E-2</v>
      </c>
    </row>
    <row r="25704" spans="1:11" x14ac:dyDescent="0.25">
      <c r="A25704" t="s">
        <v>82</v>
      </c>
    </row>
    <row r="25705" spans="1:11" x14ac:dyDescent="0.25">
      <c r="A25705">
        <v>56.444543739060897</v>
      </c>
      <c r="B25705">
        <v>26.557794322515001</v>
      </c>
      <c r="C25705">
        <v>2000</v>
      </c>
    </row>
    <row r="25706" spans="1:11" x14ac:dyDescent="0.25">
      <c r="A25706">
        <v>54.595736908222499</v>
      </c>
      <c r="B25706">
        <v>24.708987491676499</v>
      </c>
      <c r="C25706">
        <v>2000</v>
      </c>
    </row>
    <row r="25707" spans="1:11" x14ac:dyDescent="0.25">
      <c r="A25707">
        <v>55.032752932671301</v>
      </c>
      <c r="B25707">
        <v>24.271971467227701</v>
      </c>
      <c r="C25707">
        <v>2001</v>
      </c>
    </row>
    <row r="25708" spans="1:11" x14ac:dyDescent="0.25">
      <c r="A25708">
        <v>56.881559763509799</v>
      </c>
      <c r="B25708">
        <v>26.120778298066199</v>
      </c>
      <c r="C25708">
        <v>2001</v>
      </c>
    </row>
    <row r="25709" spans="1:11" x14ac:dyDescent="0.25">
      <c r="A25709">
        <v>57.673890639871502</v>
      </c>
      <c r="B25709">
        <v>26.913109174427898</v>
      </c>
      <c r="C25709">
        <v>2001</v>
      </c>
    </row>
    <row r="25710" spans="1:11" x14ac:dyDescent="0.25">
      <c r="A25710">
        <v>57.2368746154227</v>
      </c>
      <c r="B25710">
        <v>27.3501251988767</v>
      </c>
      <c r="C25710">
        <v>2000</v>
      </c>
    </row>
    <row r="25711" spans="1:11" x14ac:dyDescent="0.25">
      <c r="A25711" t="s">
        <v>83</v>
      </c>
    </row>
    <row r="25712" spans="1:11" x14ac:dyDescent="0.25">
      <c r="A25712">
        <v>1485</v>
      </c>
      <c r="B25712">
        <v>0</v>
      </c>
      <c r="C25712">
        <v>2.2895533624032098</v>
      </c>
      <c r="D25712">
        <v>1.4452087312559501</v>
      </c>
      <c r="E25712">
        <v>6</v>
      </c>
      <c r="F25712">
        <v>1.01722196789785</v>
      </c>
      <c r="G25712" t="s">
        <v>81</v>
      </c>
      <c r="H25712" t="s">
        <v>81</v>
      </c>
      <c r="I25712">
        <v>1083</v>
      </c>
      <c r="J25712">
        <v>3941</v>
      </c>
      <c r="K25712">
        <v>6.8793114210308107E-2</v>
      </c>
    </row>
    <row r="25713" spans="1:11" x14ac:dyDescent="0.25">
      <c r="A25713" t="s">
        <v>82</v>
      </c>
    </row>
    <row r="25714" spans="1:11" x14ac:dyDescent="0.25">
      <c r="A25714">
        <v>77.8809362183747</v>
      </c>
      <c r="B25714">
        <v>140.77876799216901</v>
      </c>
      <c r="C25714">
        <v>2000</v>
      </c>
    </row>
    <row r="25715" spans="1:11" x14ac:dyDescent="0.25">
      <c r="A25715">
        <v>76.261977509930901</v>
      </c>
      <c r="B25715">
        <v>139.159809283725</v>
      </c>
      <c r="C25715">
        <v>2000</v>
      </c>
    </row>
    <row r="25716" spans="1:11" x14ac:dyDescent="0.25">
      <c r="A25716">
        <v>76.698993534379696</v>
      </c>
      <c r="B25716">
        <v>138.72279325927701</v>
      </c>
      <c r="C25716">
        <v>2001</v>
      </c>
    </row>
    <row r="25717" spans="1:11" x14ac:dyDescent="0.25">
      <c r="A25717">
        <v>78.317952242823495</v>
      </c>
      <c r="B25717">
        <v>140.34175196772</v>
      </c>
      <c r="C25717">
        <v>2001</v>
      </c>
    </row>
    <row r="25718" spans="1:11" x14ac:dyDescent="0.25">
      <c r="A25718">
        <v>79.339869136924605</v>
      </c>
      <c r="B25718">
        <v>141.363668861821</v>
      </c>
      <c r="C25718">
        <v>2001</v>
      </c>
    </row>
    <row r="25719" spans="1:11" x14ac:dyDescent="0.25">
      <c r="A25719">
        <v>78.902853112475796</v>
      </c>
      <c r="B25719">
        <v>141.80068488627001</v>
      </c>
      <c r="C25719">
        <v>2000</v>
      </c>
    </row>
    <row r="25720" spans="1:11" x14ac:dyDescent="0.25">
      <c r="A25720" t="s">
        <v>83</v>
      </c>
    </row>
    <row r="25721" spans="1:11" x14ac:dyDescent="0.25">
      <c r="A25721">
        <v>4437</v>
      </c>
      <c r="B25721">
        <v>0</v>
      </c>
      <c r="C25721">
        <v>4.3006588601599604E-3</v>
      </c>
      <c r="D25721">
        <v>3.7304614347989999</v>
      </c>
      <c r="E25721">
        <v>6</v>
      </c>
      <c r="F25721">
        <v>1.01722196789785</v>
      </c>
      <c r="G25721" t="s">
        <v>81</v>
      </c>
      <c r="H25721" t="s">
        <v>81</v>
      </c>
      <c r="I25721">
        <v>1083</v>
      </c>
      <c r="J25721">
        <v>3941</v>
      </c>
      <c r="K25721">
        <v>7.1220003459023698E-2</v>
      </c>
    </row>
    <row r="25722" spans="1:11" x14ac:dyDescent="0.25">
      <c r="A25722" t="s">
        <v>82</v>
      </c>
    </row>
    <row r="25723" spans="1:11" x14ac:dyDescent="0.25">
      <c r="A25723">
        <v>77.194497378163405</v>
      </c>
      <c r="B25723">
        <v>138.23337146558001</v>
      </c>
      <c r="C25723">
        <v>2000</v>
      </c>
    </row>
    <row r="25724" spans="1:11" x14ac:dyDescent="0.25">
      <c r="A25724">
        <v>77.191456353119904</v>
      </c>
      <c r="B25724">
        <v>138.23033044053599</v>
      </c>
      <c r="C25724">
        <v>2000</v>
      </c>
    </row>
    <row r="25725" spans="1:11" x14ac:dyDescent="0.25">
      <c r="A25725">
        <v>76.754440328671095</v>
      </c>
      <c r="B25725">
        <v>138.667346464985</v>
      </c>
      <c r="C25725">
        <v>2001</v>
      </c>
    </row>
    <row r="25726" spans="1:11" x14ac:dyDescent="0.25">
      <c r="A25726">
        <v>76.757481353714596</v>
      </c>
      <c r="B25726">
        <v>138.67038749002899</v>
      </c>
      <c r="C25726">
        <v>2001</v>
      </c>
    </row>
    <row r="25727" spans="1:11" x14ac:dyDescent="0.25">
      <c r="A25727">
        <v>79.395315931215904</v>
      </c>
      <c r="B25727">
        <v>141.30822206753001</v>
      </c>
      <c r="C25727">
        <v>2001</v>
      </c>
    </row>
    <row r="25728" spans="1:11" x14ac:dyDescent="0.25">
      <c r="A25728">
        <v>79.832331955664699</v>
      </c>
      <c r="B25728">
        <v>140.871206043081</v>
      </c>
      <c r="C25728">
        <v>2000</v>
      </c>
    </row>
    <row r="25729" spans="1:11" x14ac:dyDescent="0.25">
      <c r="A25729" t="s">
        <v>83</v>
      </c>
    </row>
    <row r="25730" spans="1:11" x14ac:dyDescent="0.25">
      <c r="A25730">
        <v>1397</v>
      </c>
      <c r="B25730">
        <v>0</v>
      </c>
      <c r="C25730">
        <v>1.56320743511174</v>
      </c>
      <c r="D25730">
        <v>2.1709909295958001</v>
      </c>
      <c r="E25730">
        <v>6</v>
      </c>
      <c r="F25730">
        <v>1.01722196789785</v>
      </c>
      <c r="G25730" t="s">
        <v>81</v>
      </c>
      <c r="H25730" t="s">
        <v>81</v>
      </c>
      <c r="I25730">
        <v>3121</v>
      </c>
      <c r="J25730">
        <v>4273</v>
      </c>
      <c r="K25730">
        <v>6.8719759666708694E-2</v>
      </c>
    </row>
    <row r="25731" spans="1:11" x14ac:dyDescent="0.25">
      <c r="A25731" t="s">
        <v>82</v>
      </c>
    </row>
    <row r="25732" spans="1:11" x14ac:dyDescent="0.25">
      <c r="A25732">
        <v>57.524320932810497</v>
      </c>
      <c r="B25732">
        <v>118.280123900757</v>
      </c>
      <c r="C25732">
        <v>2000</v>
      </c>
    </row>
    <row r="25733" spans="1:11" x14ac:dyDescent="0.25">
      <c r="A25733">
        <v>56.418966355041803</v>
      </c>
      <c r="B25733">
        <v>117.174769322988</v>
      </c>
      <c r="C25733">
        <v>2000</v>
      </c>
    </row>
    <row r="25734" spans="1:11" x14ac:dyDescent="0.25">
      <c r="A25734">
        <v>55.981950330593001</v>
      </c>
      <c r="B25734">
        <v>117.61178534743701</v>
      </c>
      <c r="C25734">
        <v>2001</v>
      </c>
    </row>
    <row r="25735" spans="1:11" x14ac:dyDescent="0.25">
      <c r="A25735">
        <v>57.087304908361702</v>
      </c>
      <c r="B25735">
        <v>118.717139925206</v>
      </c>
      <c r="C25735">
        <v>2001</v>
      </c>
    </row>
    <row r="25736" spans="1:11" x14ac:dyDescent="0.25">
      <c r="A25736">
        <v>58.6224273165734</v>
      </c>
      <c r="B25736">
        <v>120.252262333418</v>
      </c>
      <c r="C25736">
        <v>2001</v>
      </c>
    </row>
    <row r="25737" spans="1:11" x14ac:dyDescent="0.25">
      <c r="A25737">
        <v>59.059443341022202</v>
      </c>
      <c r="B25737">
        <v>119.81524630896899</v>
      </c>
      <c r="C25737">
        <v>2000</v>
      </c>
    </row>
    <row r="25738" spans="1:11" x14ac:dyDescent="0.25">
      <c r="A25738" t="s">
        <v>83</v>
      </c>
    </row>
    <row r="25739" spans="1:11" x14ac:dyDescent="0.25">
      <c r="A25739">
        <v>1483</v>
      </c>
      <c r="B25739">
        <v>0</v>
      </c>
      <c r="C25739">
        <v>1.84466937658416</v>
      </c>
      <c r="D25739">
        <v>1.8878027056594</v>
      </c>
      <c r="E25739">
        <v>6</v>
      </c>
      <c r="F25739">
        <v>1.01722196789785</v>
      </c>
      <c r="G25739" t="s">
        <v>81</v>
      </c>
      <c r="H25739" t="s">
        <v>81</v>
      </c>
      <c r="I25739">
        <v>1694</v>
      </c>
      <c r="J25739">
        <v>2014</v>
      </c>
      <c r="K25739">
        <v>6.8784580290855601E-2</v>
      </c>
    </row>
    <row r="25740" spans="1:11" x14ac:dyDescent="0.25">
      <c r="A25740" t="s">
        <v>82</v>
      </c>
    </row>
    <row r="25741" spans="1:11" x14ac:dyDescent="0.25">
      <c r="A25741">
        <v>90.320786406439893</v>
      </c>
      <c r="B25741">
        <v>104.429556924114</v>
      </c>
      <c r="C25741">
        <v>2000</v>
      </c>
    </row>
    <row r="25742" spans="1:11" x14ac:dyDescent="0.25">
      <c r="A25742">
        <v>89.016408181210096</v>
      </c>
      <c r="B25742">
        <v>103.125178698884</v>
      </c>
      <c r="C25742">
        <v>2000</v>
      </c>
    </row>
    <row r="25743" spans="1:11" x14ac:dyDescent="0.25">
      <c r="A25743">
        <v>89.453424205658905</v>
      </c>
      <c r="B25743">
        <v>102.68816267443501</v>
      </c>
      <c r="C25743">
        <v>2001</v>
      </c>
    </row>
    <row r="25744" spans="1:11" x14ac:dyDescent="0.25">
      <c r="A25744">
        <v>90.757802430888702</v>
      </c>
      <c r="B25744">
        <v>103.992540899665</v>
      </c>
      <c r="C25744">
        <v>2001</v>
      </c>
    </row>
    <row r="25745" spans="1:11" x14ac:dyDescent="0.25">
      <c r="A25745">
        <v>92.092680525602802</v>
      </c>
      <c r="B25745">
        <v>105.327418994379</v>
      </c>
      <c r="C25745">
        <v>2001</v>
      </c>
    </row>
    <row r="25746" spans="1:11" x14ac:dyDescent="0.25">
      <c r="A25746">
        <v>91.655664501154007</v>
      </c>
      <c r="B25746">
        <v>105.764435018828</v>
      </c>
      <c r="C25746">
        <v>2000</v>
      </c>
    </row>
    <row r="25747" spans="1:11" x14ac:dyDescent="0.25">
      <c r="A25747" t="s">
        <v>83</v>
      </c>
    </row>
    <row r="25748" spans="1:11" x14ac:dyDescent="0.25">
      <c r="A25748">
        <v>4089</v>
      </c>
      <c r="B25748">
        <v>0</v>
      </c>
      <c r="C25748">
        <v>1.73374045326449</v>
      </c>
      <c r="D25748">
        <v>1.9946375656806501</v>
      </c>
      <c r="E25748">
        <v>6</v>
      </c>
      <c r="F25748">
        <v>1.01722196789785</v>
      </c>
      <c r="G25748" t="s">
        <v>81</v>
      </c>
      <c r="H25748" t="s">
        <v>81</v>
      </c>
      <c r="I25748">
        <v>2529</v>
      </c>
      <c r="J25748">
        <v>4237</v>
      </c>
      <c r="K25748">
        <v>7.0662478979724802E-2</v>
      </c>
    </row>
    <row r="25749" spans="1:11" x14ac:dyDescent="0.25">
      <c r="A25749" t="s">
        <v>82</v>
      </c>
    </row>
    <row r="25750" spans="1:11" x14ac:dyDescent="0.25">
      <c r="A25750">
        <v>117.434589080254</v>
      </c>
      <c r="B25750">
        <v>111.002688281701</v>
      </c>
      <c r="C25750">
        <v>2000</v>
      </c>
    </row>
    <row r="25751" spans="1:11" x14ac:dyDescent="0.25">
      <c r="A25751">
        <v>116.208649448933</v>
      </c>
      <c r="B25751">
        <v>109.77674865038</v>
      </c>
      <c r="C25751">
        <v>2000</v>
      </c>
    </row>
    <row r="25752" spans="1:11" x14ac:dyDescent="0.25">
      <c r="A25752">
        <v>116.645665473382</v>
      </c>
      <c r="B25752">
        <v>109.33973262593101</v>
      </c>
      <c r="C25752">
        <v>2001</v>
      </c>
    </row>
    <row r="25753" spans="1:11" x14ac:dyDescent="0.25">
      <c r="A25753">
        <v>117.87160510470299</v>
      </c>
      <c r="B25753">
        <v>110.565672257252</v>
      </c>
      <c r="C25753">
        <v>2001</v>
      </c>
    </row>
    <row r="25754" spans="1:11" x14ac:dyDescent="0.25">
      <c r="A25754">
        <v>119.282026853405</v>
      </c>
      <c r="B25754">
        <v>111.976094005954</v>
      </c>
      <c r="C25754">
        <v>2001</v>
      </c>
    </row>
    <row r="25755" spans="1:11" x14ac:dyDescent="0.25">
      <c r="A25755">
        <v>118.84501082895601</v>
      </c>
      <c r="B25755">
        <v>112.413110030403</v>
      </c>
      <c r="C25755">
        <v>2000</v>
      </c>
    </row>
    <row r="25756" spans="1:11" x14ac:dyDescent="0.25">
      <c r="A25756" t="s">
        <v>83</v>
      </c>
    </row>
    <row r="25757" spans="1:11" x14ac:dyDescent="0.25">
      <c r="A25757">
        <v>107</v>
      </c>
      <c r="B25757">
        <v>0</v>
      </c>
      <c r="C25757">
        <v>2.0558828599493499</v>
      </c>
      <c r="D25757">
        <v>1.66890769441761</v>
      </c>
      <c r="E25757">
        <v>6</v>
      </c>
      <c r="F25757">
        <v>1.01722196789785</v>
      </c>
      <c r="G25757" t="s">
        <v>81</v>
      </c>
      <c r="H25757" t="s">
        <v>81</v>
      </c>
      <c r="I25757">
        <v>3762</v>
      </c>
      <c r="J25757">
        <v>3881</v>
      </c>
      <c r="K25757">
        <v>0</v>
      </c>
    </row>
    <row r="25758" spans="1:11" x14ac:dyDescent="0.25">
      <c r="A25758" t="s">
        <v>82</v>
      </c>
    </row>
    <row r="25759" spans="1:11" x14ac:dyDescent="0.25">
      <c r="A25759">
        <v>146.67186878560199</v>
      </c>
      <c r="B25759">
        <v>41.508679021847897</v>
      </c>
      <c r="C25759">
        <v>2000</v>
      </c>
    </row>
    <row r="25760" spans="1:11" x14ac:dyDescent="0.25">
      <c r="A25760">
        <v>145.21814007400599</v>
      </c>
      <c r="B25760">
        <v>40.0549503102526</v>
      </c>
      <c r="C25760">
        <v>2000</v>
      </c>
    </row>
    <row r="25761" spans="1:11" x14ac:dyDescent="0.25">
      <c r="A25761">
        <v>145.655156098455</v>
      </c>
      <c r="B25761">
        <v>39.617934285803699</v>
      </c>
      <c r="C25761">
        <v>2001</v>
      </c>
    </row>
    <row r="25762" spans="1:11" x14ac:dyDescent="0.25">
      <c r="A25762">
        <v>147.10888481005099</v>
      </c>
      <c r="B25762">
        <v>41.071662997399102</v>
      </c>
      <c r="C25762">
        <v>2001</v>
      </c>
    </row>
    <row r="25763" spans="1:11" x14ac:dyDescent="0.25">
      <c r="A25763">
        <v>148.288980757948</v>
      </c>
      <c r="B25763">
        <v>42.251758945296203</v>
      </c>
      <c r="C25763">
        <v>2001</v>
      </c>
    </row>
    <row r="25764" spans="1:11" x14ac:dyDescent="0.25">
      <c r="A25764">
        <v>147.85196473349899</v>
      </c>
      <c r="B25764">
        <v>42.688774969744998</v>
      </c>
      <c r="C25764">
        <v>2000</v>
      </c>
    </row>
    <row r="25765" spans="1:11" x14ac:dyDescent="0.25">
      <c r="A25765" t="s">
        <v>83</v>
      </c>
    </row>
    <row r="25766" spans="1:11" x14ac:dyDescent="0.25">
      <c r="A25766">
        <v>2529</v>
      </c>
      <c r="B25766">
        <v>0</v>
      </c>
      <c r="C25766">
        <v>0.68659498001667896</v>
      </c>
      <c r="D25766">
        <v>3.0366233339198101</v>
      </c>
      <c r="E25766">
        <v>6</v>
      </c>
      <c r="F25766">
        <v>1.01722196789785</v>
      </c>
      <c r="G25766" t="s">
        <v>81</v>
      </c>
      <c r="H25766" t="s">
        <v>81</v>
      </c>
      <c r="I25766">
        <v>3925</v>
      </c>
      <c r="J25766">
        <v>4089</v>
      </c>
      <c r="K25766">
        <v>6.9201055874888298E-2</v>
      </c>
    </row>
    <row r="25767" spans="1:11" x14ac:dyDescent="0.25">
      <c r="A25767" t="s">
        <v>82</v>
      </c>
    </row>
    <row r="25768" spans="1:11" x14ac:dyDescent="0.25">
      <c r="A25768">
        <v>114.32610641063</v>
      </c>
      <c r="B25768">
        <v>107.364857786035</v>
      </c>
      <c r="C25768">
        <v>2000</v>
      </c>
    </row>
    <row r="25769" spans="1:11" x14ac:dyDescent="0.25">
      <c r="A25769">
        <v>113.84061044433101</v>
      </c>
      <c r="B25769">
        <v>106.879361819736</v>
      </c>
      <c r="C25769">
        <v>2000</v>
      </c>
    </row>
    <row r="25770" spans="1:11" x14ac:dyDescent="0.25">
      <c r="A25770">
        <v>114.27762646878</v>
      </c>
      <c r="B25770">
        <v>106.44234579528801</v>
      </c>
      <c r="C25770">
        <v>2001</v>
      </c>
    </row>
    <row r="25771" spans="1:11" x14ac:dyDescent="0.25">
      <c r="A25771">
        <v>114.763122435079</v>
      </c>
      <c r="B25771">
        <v>106.927841761586</v>
      </c>
      <c r="C25771">
        <v>2001</v>
      </c>
    </row>
    <row r="25772" spans="1:11" x14ac:dyDescent="0.25">
      <c r="A25772">
        <v>116.910339386403</v>
      </c>
      <c r="B25772">
        <v>109.07505871291001</v>
      </c>
      <c r="C25772">
        <v>2001</v>
      </c>
    </row>
    <row r="25773" spans="1:11" x14ac:dyDescent="0.25">
      <c r="A25773">
        <v>116.473323361954</v>
      </c>
      <c r="B25773">
        <v>109.512074737359</v>
      </c>
      <c r="C25773">
        <v>2000</v>
      </c>
    </row>
    <row r="25774" spans="1:11" x14ac:dyDescent="0.25">
      <c r="A25774" t="s">
        <v>83</v>
      </c>
    </row>
    <row r="25775" spans="1:11" x14ac:dyDescent="0.25">
      <c r="A25775">
        <v>2195</v>
      </c>
      <c r="B25775">
        <v>0</v>
      </c>
      <c r="C25775">
        <v>1.8935138761295001</v>
      </c>
      <c r="D25775">
        <v>1.81733758328038</v>
      </c>
      <c r="E25775">
        <v>6</v>
      </c>
      <c r="F25775">
        <v>1.01722196789785</v>
      </c>
      <c r="G25775" t="s">
        <v>81</v>
      </c>
      <c r="H25775" t="s">
        <v>81</v>
      </c>
      <c r="I25775">
        <v>1734</v>
      </c>
      <c r="J25775">
        <v>3724</v>
      </c>
      <c r="K25775">
        <v>6.9078285955938207E-2</v>
      </c>
    </row>
    <row r="25776" spans="1:11" x14ac:dyDescent="0.25">
      <c r="A25776" t="s">
        <v>82</v>
      </c>
    </row>
    <row r="25777" spans="1:11" x14ac:dyDescent="0.25">
      <c r="A25777">
        <v>82.519013213239901</v>
      </c>
      <c r="B25777">
        <v>72.903776043511101</v>
      </c>
      <c r="C25777">
        <v>2000</v>
      </c>
    </row>
    <row r="25778" spans="1:11" x14ac:dyDescent="0.25">
      <c r="A25778">
        <v>81.180096711157901</v>
      </c>
      <c r="B25778">
        <v>71.564859541429101</v>
      </c>
      <c r="C25778">
        <v>2000</v>
      </c>
    </row>
    <row r="25779" spans="1:11" x14ac:dyDescent="0.25">
      <c r="A25779">
        <v>81.617112735606696</v>
      </c>
      <c r="B25779">
        <v>71.127843516980306</v>
      </c>
      <c r="C25779">
        <v>2001</v>
      </c>
    </row>
    <row r="25780" spans="1:11" x14ac:dyDescent="0.25">
      <c r="A25780">
        <v>82.956029237688696</v>
      </c>
      <c r="B25780">
        <v>72.466760019062306</v>
      </c>
      <c r="C25780">
        <v>2001</v>
      </c>
    </row>
    <row r="25781" spans="1:11" x14ac:dyDescent="0.25">
      <c r="A25781">
        <v>84.241080966531399</v>
      </c>
      <c r="B25781">
        <v>73.751811747904995</v>
      </c>
      <c r="C25781">
        <v>2001</v>
      </c>
    </row>
    <row r="25782" spans="1:11" x14ac:dyDescent="0.25">
      <c r="A25782">
        <v>83.804064942082604</v>
      </c>
      <c r="B25782">
        <v>74.188827772353804</v>
      </c>
      <c r="C25782">
        <v>2000</v>
      </c>
    </row>
    <row r="25783" spans="1:11" x14ac:dyDescent="0.25">
      <c r="A25783" t="s">
        <v>83</v>
      </c>
    </row>
    <row r="25784" spans="1:11" x14ac:dyDescent="0.25">
      <c r="A25784">
        <v>3007</v>
      </c>
      <c r="B25784">
        <v>0</v>
      </c>
      <c r="C25784">
        <v>2.7990928830005002</v>
      </c>
      <c r="D25784">
        <v>0.90820601718465399</v>
      </c>
      <c r="E25784">
        <v>6</v>
      </c>
      <c r="F25784">
        <v>1.01722196789785</v>
      </c>
      <c r="G25784" t="s">
        <v>81</v>
      </c>
      <c r="H25784" t="s">
        <v>81</v>
      </c>
      <c r="I25784">
        <v>2919</v>
      </c>
      <c r="J25784">
        <v>1996</v>
      </c>
      <c r="K25784">
        <v>6.9370689922378395E-2</v>
      </c>
    </row>
    <row r="25785" spans="1:11" x14ac:dyDescent="0.25">
      <c r="A25785" t="s">
        <v>82</v>
      </c>
    </row>
    <row r="25786" spans="1:11" x14ac:dyDescent="0.25">
      <c r="A25786">
        <v>93.798137922672794</v>
      </c>
      <c r="B25786">
        <v>12.006768981933799</v>
      </c>
      <c r="C25786">
        <v>2000</v>
      </c>
    </row>
    <row r="25787" spans="1:11" x14ac:dyDescent="0.25">
      <c r="A25787">
        <v>91.818880363932095</v>
      </c>
      <c r="B25787">
        <v>10.027511423193101</v>
      </c>
      <c r="C25787">
        <v>2000</v>
      </c>
    </row>
    <row r="25788" spans="1:11" x14ac:dyDescent="0.25">
      <c r="A25788">
        <v>91.3818643394833</v>
      </c>
      <c r="B25788">
        <v>10.464527447641901</v>
      </c>
      <c r="C25788">
        <v>2001</v>
      </c>
    </row>
    <row r="25789" spans="1:11" x14ac:dyDescent="0.25">
      <c r="A25789">
        <v>93.361121898223999</v>
      </c>
      <c r="B25789">
        <v>12.443785006382599</v>
      </c>
      <c r="C25789">
        <v>2001</v>
      </c>
    </row>
    <row r="25790" spans="1:11" x14ac:dyDescent="0.25">
      <c r="A25790">
        <v>94.003320531689695</v>
      </c>
      <c r="B25790">
        <v>13.085983639848299</v>
      </c>
      <c r="C25790">
        <v>2001</v>
      </c>
    </row>
    <row r="25791" spans="1:11" x14ac:dyDescent="0.25">
      <c r="A25791">
        <v>94.440336556138504</v>
      </c>
      <c r="B25791">
        <v>12.648967615399499</v>
      </c>
      <c r="C25791">
        <v>2000</v>
      </c>
    </row>
    <row r="25792" spans="1:11" x14ac:dyDescent="0.25">
      <c r="A25792" t="s">
        <v>83</v>
      </c>
    </row>
    <row r="25793" spans="1:11" x14ac:dyDescent="0.25">
      <c r="A25793">
        <v>2110</v>
      </c>
      <c r="B25793">
        <v>0</v>
      </c>
      <c r="C25793">
        <v>2.4496742731403001</v>
      </c>
      <c r="D25793">
        <v>1.25731010673312</v>
      </c>
      <c r="E25793">
        <v>6</v>
      </c>
      <c r="F25793">
        <v>1.01722196789785</v>
      </c>
      <c r="G25793" t="s">
        <v>81</v>
      </c>
      <c r="H25793" t="s">
        <v>81</v>
      </c>
      <c r="I25793">
        <v>3543</v>
      </c>
      <c r="J25793">
        <v>4450</v>
      </c>
      <c r="K25793">
        <v>6.9049684264577499E-2</v>
      </c>
    </row>
    <row r="25794" spans="1:11" x14ac:dyDescent="0.25">
      <c r="A25794" t="s">
        <v>82</v>
      </c>
    </row>
    <row r="25795" spans="1:11" x14ac:dyDescent="0.25">
      <c r="A25795">
        <v>133.097297368146</v>
      </c>
      <c r="B25795">
        <v>25.656326100074601</v>
      </c>
      <c r="C25795">
        <v>2000</v>
      </c>
    </row>
    <row r="25796" spans="1:11" x14ac:dyDescent="0.25">
      <c r="A25796">
        <v>131.36511607791101</v>
      </c>
      <c r="B25796">
        <v>23.9241448098389</v>
      </c>
      <c r="C25796">
        <v>2000</v>
      </c>
    </row>
    <row r="25797" spans="1:11" x14ac:dyDescent="0.25">
      <c r="A25797">
        <v>130.928100053462</v>
      </c>
      <c r="B25797">
        <v>24.361160834287698</v>
      </c>
      <c r="C25797">
        <v>2001</v>
      </c>
    </row>
    <row r="25798" spans="1:11" x14ac:dyDescent="0.25">
      <c r="A25798">
        <v>132.66028134369799</v>
      </c>
      <c r="B25798">
        <v>26.093342124523499</v>
      </c>
      <c r="C25798">
        <v>2001</v>
      </c>
    </row>
    <row r="25799" spans="1:11" x14ac:dyDescent="0.25">
      <c r="A25799">
        <v>133.54933384622299</v>
      </c>
      <c r="B25799">
        <v>26.982394627048802</v>
      </c>
      <c r="C25799">
        <v>2001</v>
      </c>
    </row>
    <row r="25800" spans="1:11" x14ac:dyDescent="0.25">
      <c r="A25800">
        <v>133.986349870672</v>
      </c>
      <c r="B25800">
        <v>26.5453786026</v>
      </c>
      <c r="C25800">
        <v>2000</v>
      </c>
    </row>
    <row r="25801" spans="1:11" x14ac:dyDescent="0.25">
      <c r="A25801" t="s">
        <v>83</v>
      </c>
    </row>
    <row r="25802" spans="1:11" x14ac:dyDescent="0.25">
      <c r="A25802">
        <v>949</v>
      </c>
      <c r="B25802">
        <v>0</v>
      </c>
      <c r="C25802">
        <v>2.71567261068106</v>
      </c>
      <c r="D25802">
        <v>0.99011468851047402</v>
      </c>
      <c r="E25802">
        <v>6</v>
      </c>
      <c r="F25802">
        <v>1.01722196789785</v>
      </c>
      <c r="G25802" t="s">
        <v>81</v>
      </c>
      <c r="H25802" t="s">
        <v>81</v>
      </c>
      <c r="I25802">
        <v>4188</v>
      </c>
      <c r="J25802">
        <v>869</v>
      </c>
      <c r="K25802">
        <v>6.8494249211851696E-2</v>
      </c>
    </row>
    <row r="25803" spans="1:11" x14ac:dyDescent="0.25">
      <c r="A25803" t="s">
        <v>82</v>
      </c>
    </row>
    <row r="25804" spans="1:11" x14ac:dyDescent="0.25">
      <c r="A25804">
        <v>45.215578045335199</v>
      </c>
      <c r="B25804">
        <v>27.6154309909818</v>
      </c>
      <c r="C25804">
        <v>2000</v>
      </c>
    </row>
    <row r="25805" spans="1:11" x14ac:dyDescent="0.25">
      <c r="A25805">
        <v>43.295307526840098</v>
      </c>
      <c r="B25805">
        <v>25.695160472486599</v>
      </c>
      <c r="C25805">
        <v>2000</v>
      </c>
    </row>
    <row r="25806" spans="1:11" x14ac:dyDescent="0.25">
      <c r="A25806">
        <v>43.7323235512889</v>
      </c>
      <c r="B25806">
        <v>25.2581444480378</v>
      </c>
      <c r="C25806">
        <v>2001</v>
      </c>
    </row>
    <row r="25807" spans="1:11" x14ac:dyDescent="0.25">
      <c r="A25807">
        <v>45.652594069784001</v>
      </c>
      <c r="B25807">
        <v>27.178414966533001</v>
      </c>
      <c r="C25807">
        <v>2001</v>
      </c>
    </row>
    <row r="25808" spans="1:11" x14ac:dyDescent="0.25">
      <c r="A25808">
        <v>46.352710880182201</v>
      </c>
      <c r="B25808">
        <v>27.878531776931101</v>
      </c>
      <c r="C25808">
        <v>2001</v>
      </c>
    </row>
    <row r="25809" spans="1:11" x14ac:dyDescent="0.25">
      <c r="A25809">
        <v>45.915694855733399</v>
      </c>
      <c r="B25809">
        <v>28.3155478013799</v>
      </c>
      <c r="C25809">
        <v>2000</v>
      </c>
    </row>
    <row r="25810" spans="1:11" x14ac:dyDescent="0.25">
      <c r="A25810" t="s">
        <v>83</v>
      </c>
    </row>
    <row r="25811" spans="1:11" x14ac:dyDescent="0.25">
      <c r="A25811">
        <v>4519</v>
      </c>
      <c r="B25811">
        <v>0</v>
      </c>
      <c r="C25811">
        <v>1.9879582750902101</v>
      </c>
      <c r="D25811">
        <v>1.7178290241013201</v>
      </c>
      <c r="E25811">
        <v>6</v>
      </c>
      <c r="F25811">
        <v>1.01722196789785</v>
      </c>
      <c r="G25811" t="s">
        <v>81</v>
      </c>
      <c r="H25811" t="s">
        <v>81</v>
      </c>
      <c r="I25811">
        <v>4188</v>
      </c>
      <c r="J25811">
        <v>869</v>
      </c>
      <c r="K25811">
        <v>7.1314263179630702E-2</v>
      </c>
    </row>
    <row r="25812" spans="1:11" x14ac:dyDescent="0.25">
      <c r="A25812" t="s">
        <v>82</v>
      </c>
    </row>
    <row r="25813" spans="1:11" x14ac:dyDescent="0.25">
      <c r="A25813">
        <v>45.616163594465</v>
      </c>
      <c r="B25813">
        <v>26.185701958926099</v>
      </c>
      <c r="C25813">
        <v>2000</v>
      </c>
    </row>
    <row r="25814" spans="1:11" x14ac:dyDescent="0.25">
      <c r="A25814">
        <v>44.210464817432801</v>
      </c>
      <c r="B25814">
        <v>24.7800031818939</v>
      </c>
      <c r="C25814">
        <v>2000</v>
      </c>
    </row>
    <row r="25815" spans="1:11" x14ac:dyDescent="0.25">
      <c r="A25815">
        <v>43.773448792983999</v>
      </c>
      <c r="B25815">
        <v>25.217019206342702</v>
      </c>
      <c r="C25815">
        <v>2001</v>
      </c>
    </row>
    <row r="25816" spans="1:11" x14ac:dyDescent="0.25">
      <c r="A25816">
        <v>45.179147570016198</v>
      </c>
      <c r="B25816">
        <v>26.622717983374901</v>
      </c>
      <c r="C25816">
        <v>2001</v>
      </c>
    </row>
    <row r="25817" spans="1:11" x14ac:dyDescent="0.25">
      <c r="A25817">
        <v>46.3938361218773</v>
      </c>
      <c r="B25817">
        <v>27.837406535235999</v>
      </c>
      <c r="C25817">
        <v>2001</v>
      </c>
    </row>
    <row r="25818" spans="1:11" x14ac:dyDescent="0.25">
      <c r="A25818">
        <v>46.830852146326102</v>
      </c>
      <c r="B25818">
        <v>27.400390510787201</v>
      </c>
      <c r="C25818">
        <v>2000</v>
      </c>
    </row>
    <row r="25819" spans="1:11" x14ac:dyDescent="0.25">
      <c r="A25819" t="s">
        <v>83</v>
      </c>
    </row>
    <row r="25820" spans="1:11" x14ac:dyDescent="0.25">
      <c r="A25820">
        <v>3069</v>
      </c>
      <c r="B25820">
        <v>0</v>
      </c>
      <c r="C25820">
        <v>3.0673491380707101</v>
      </c>
      <c r="D25820">
        <v>0.63839891875701904</v>
      </c>
      <c r="E25820">
        <v>6</v>
      </c>
      <c r="F25820">
        <v>1.01722196789785</v>
      </c>
      <c r="G25820" t="s">
        <v>81</v>
      </c>
      <c r="H25820" t="s">
        <v>81</v>
      </c>
      <c r="I25820">
        <v>1257</v>
      </c>
      <c r="J25820">
        <v>2387</v>
      </c>
      <c r="K25820">
        <v>6.9396505611039605E-2</v>
      </c>
    </row>
    <row r="25821" spans="1:11" x14ac:dyDescent="0.25">
      <c r="A25821" t="s">
        <v>82</v>
      </c>
    </row>
    <row r="25822" spans="1:11" x14ac:dyDescent="0.25">
      <c r="A25822">
        <v>137.86277584538499</v>
      </c>
      <c r="B25822">
        <v>119.20933959131099</v>
      </c>
      <c r="C25822">
        <v>2000</v>
      </c>
    </row>
    <row r="25823" spans="1:11" x14ac:dyDescent="0.25">
      <c r="A25823">
        <v>135.69383246958799</v>
      </c>
      <c r="B25823">
        <v>117.04039621551399</v>
      </c>
      <c r="C25823">
        <v>2000</v>
      </c>
    </row>
    <row r="25824" spans="1:11" x14ac:dyDescent="0.25">
      <c r="A25824">
        <v>135.25681644513901</v>
      </c>
      <c r="B25824">
        <v>117.477412239963</v>
      </c>
      <c r="C25824">
        <v>2001</v>
      </c>
    </row>
    <row r="25825" spans="1:11" x14ac:dyDescent="0.25">
      <c r="A25825">
        <v>137.42575982093601</v>
      </c>
      <c r="B25825">
        <v>119.64635561576</v>
      </c>
      <c r="C25825">
        <v>2001</v>
      </c>
    </row>
    <row r="25826" spans="1:11" x14ac:dyDescent="0.25">
      <c r="A25826">
        <v>137.877176025491</v>
      </c>
      <c r="B25826">
        <v>120.097771820315</v>
      </c>
      <c r="C25826">
        <v>2001</v>
      </c>
    </row>
    <row r="25827" spans="1:11" x14ac:dyDescent="0.25">
      <c r="A25827">
        <v>138.31419204994</v>
      </c>
      <c r="B25827">
        <v>119.660755795866</v>
      </c>
      <c r="C25827">
        <v>2000</v>
      </c>
    </row>
    <row r="25828" spans="1:11" x14ac:dyDescent="0.25">
      <c r="A25828" t="s">
        <v>83</v>
      </c>
    </row>
    <row r="25829" spans="1:11" x14ac:dyDescent="0.25">
      <c r="A25829">
        <v>200</v>
      </c>
      <c r="B25829">
        <v>0</v>
      </c>
      <c r="C25829">
        <v>2.61334330175902</v>
      </c>
      <c r="D25829">
        <v>1.09111603823894</v>
      </c>
      <c r="E25829">
        <v>6</v>
      </c>
      <c r="F25829">
        <v>1.01722196789785</v>
      </c>
      <c r="G25829" t="s">
        <v>81</v>
      </c>
      <c r="H25829" t="s">
        <v>81</v>
      </c>
      <c r="I25829">
        <v>1952</v>
      </c>
      <c r="J25829">
        <v>753</v>
      </c>
      <c r="K25829">
        <v>0</v>
      </c>
    </row>
    <row r="25830" spans="1:11" x14ac:dyDescent="0.25">
      <c r="A25830" t="s">
        <v>82</v>
      </c>
    </row>
    <row r="25831" spans="1:11" x14ac:dyDescent="0.25">
      <c r="A25831">
        <v>73.250819540238197</v>
      </c>
      <c r="B25831">
        <v>121.617960547846</v>
      </c>
      <c r="C25831">
        <v>2000</v>
      </c>
    </row>
    <row r="25832" spans="1:11" x14ac:dyDescent="0.25">
      <c r="A25832">
        <v>71.402906769995994</v>
      </c>
      <c r="B25832">
        <v>119.77004777760401</v>
      </c>
      <c r="C25832">
        <v>2000</v>
      </c>
    </row>
    <row r="25833" spans="1:11" x14ac:dyDescent="0.25">
      <c r="A25833">
        <v>71.839922794444803</v>
      </c>
      <c r="B25833">
        <v>119.333031753155</v>
      </c>
      <c r="C25833">
        <v>2001</v>
      </c>
    </row>
    <row r="25834" spans="1:11" x14ac:dyDescent="0.25">
      <c r="A25834">
        <v>73.687835564687006</v>
      </c>
      <c r="B25834">
        <v>121.180944523397</v>
      </c>
      <c r="C25834">
        <v>2001</v>
      </c>
    </row>
    <row r="25835" spans="1:11" x14ac:dyDescent="0.25">
      <c r="A25835">
        <v>74.459371114387196</v>
      </c>
      <c r="B25835">
        <v>121.95248007309701</v>
      </c>
      <c r="C25835">
        <v>2001</v>
      </c>
    </row>
    <row r="25836" spans="1:11" x14ac:dyDescent="0.25">
      <c r="A25836">
        <v>74.022355089938401</v>
      </c>
      <c r="B25836">
        <v>122.389496097546</v>
      </c>
      <c r="C25836">
        <v>2000</v>
      </c>
    </row>
    <row r="25837" spans="1:11" x14ac:dyDescent="0.25">
      <c r="A25837" t="s">
        <v>83</v>
      </c>
    </row>
    <row r="25838" spans="1:11" x14ac:dyDescent="0.25">
      <c r="A25838">
        <v>4462</v>
      </c>
      <c r="B25838">
        <v>0</v>
      </c>
      <c r="C25838">
        <v>3.3100338326452201</v>
      </c>
      <c r="D25838">
        <v>0.39098290486052201</v>
      </c>
      <c r="E25838">
        <v>6</v>
      </c>
      <c r="F25838">
        <v>1.01722196789785</v>
      </c>
      <c r="G25838" t="s">
        <v>81</v>
      </c>
      <c r="H25838" t="s">
        <v>81</v>
      </c>
      <c r="I25838">
        <v>4463</v>
      </c>
      <c r="J25838">
        <v>1870</v>
      </c>
      <c r="K25838">
        <v>7.1273932116953306E-2</v>
      </c>
    </row>
    <row r="25839" spans="1:11" x14ac:dyDescent="0.25">
      <c r="A25839" t="s">
        <v>82</v>
      </c>
    </row>
    <row r="25840" spans="1:11" x14ac:dyDescent="0.25">
      <c r="A25840">
        <v>117.06728654683501</v>
      </c>
      <c r="B25840">
        <v>56.661864579036603</v>
      </c>
      <c r="C25840">
        <v>2000</v>
      </c>
    </row>
    <row r="25841" spans="1:11" x14ac:dyDescent="0.25">
      <c r="A25841">
        <v>114.726739177814</v>
      </c>
      <c r="B25841">
        <v>54.321317210016197</v>
      </c>
      <c r="C25841">
        <v>2000</v>
      </c>
    </row>
    <row r="25842" spans="1:11" x14ac:dyDescent="0.25">
      <c r="A25842">
        <v>114.289723153365</v>
      </c>
      <c r="B25842">
        <v>54.758333234465098</v>
      </c>
      <c r="C25842">
        <v>2001</v>
      </c>
    </row>
    <row r="25843" spans="1:11" x14ac:dyDescent="0.25">
      <c r="A25843">
        <v>116.630270522386</v>
      </c>
      <c r="B25843">
        <v>57.098880603485398</v>
      </c>
      <c r="C25843">
        <v>2001</v>
      </c>
    </row>
    <row r="25844" spans="1:11" x14ac:dyDescent="0.25">
      <c r="A25844">
        <v>116.90673718574099</v>
      </c>
      <c r="B25844">
        <v>57.375347266840301</v>
      </c>
      <c r="C25844">
        <v>2001</v>
      </c>
    </row>
    <row r="25845" spans="1:11" x14ac:dyDescent="0.25">
      <c r="A25845">
        <v>117.34375321018901</v>
      </c>
      <c r="B25845">
        <v>56.938331242391499</v>
      </c>
      <c r="C25845">
        <v>2000</v>
      </c>
    </row>
    <row r="25846" spans="1:11" x14ac:dyDescent="0.25">
      <c r="A25846" t="s">
        <v>83</v>
      </c>
    </row>
    <row r="25847" spans="1:11" x14ac:dyDescent="0.25">
      <c r="A25847">
        <v>4236</v>
      </c>
      <c r="B25847">
        <v>0</v>
      </c>
      <c r="C25847">
        <v>0.50632365587620098</v>
      </c>
      <c r="D25847">
        <v>3.1942248112471798</v>
      </c>
      <c r="E25847">
        <v>6</v>
      </c>
      <c r="F25847">
        <v>1.01722196789785</v>
      </c>
      <c r="G25847" t="s">
        <v>81</v>
      </c>
      <c r="H25847" t="s">
        <v>81</v>
      </c>
      <c r="I25847">
        <v>3346</v>
      </c>
      <c r="J25847">
        <v>1958</v>
      </c>
      <c r="K25847">
        <v>7.0864598144669097E-2</v>
      </c>
    </row>
    <row r="25848" spans="1:11" x14ac:dyDescent="0.25">
      <c r="A25848" t="s">
        <v>82</v>
      </c>
    </row>
    <row r="25849" spans="1:11" x14ac:dyDescent="0.25">
      <c r="A25849">
        <v>134.49364930506999</v>
      </c>
      <c r="B25849">
        <v>123.712808739265</v>
      </c>
      <c r="C25849">
        <v>2000</v>
      </c>
    </row>
    <row r="25850" spans="1:11" x14ac:dyDescent="0.25">
      <c r="A25850">
        <v>134.13562441452501</v>
      </c>
      <c r="B25850">
        <v>123.35478384871899</v>
      </c>
      <c r="C25850">
        <v>2000</v>
      </c>
    </row>
    <row r="25851" spans="1:11" x14ac:dyDescent="0.25">
      <c r="A25851">
        <v>133.698608390076</v>
      </c>
      <c r="B25851">
        <v>123.791799873168</v>
      </c>
      <c r="C25851">
        <v>2001</v>
      </c>
    </row>
    <row r="25852" spans="1:11" x14ac:dyDescent="0.25">
      <c r="A25852">
        <v>134.05663328062101</v>
      </c>
      <c r="B25852">
        <v>124.149824763713</v>
      </c>
      <c r="C25852">
        <v>2001</v>
      </c>
    </row>
    <row r="25853" spans="1:11" x14ac:dyDescent="0.25">
      <c r="A25853">
        <v>136.31529130528801</v>
      </c>
      <c r="B25853">
        <v>126.40848278838099</v>
      </c>
      <c r="C25853">
        <v>2001</v>
      </c>
    </row>
    <row r="25854" spans="1:11" x14ac:dyDescent="0.25">
      <c r="A25854">
        <v>136.75230732973699</v>
      </c>
      <c r="B25854">
        <v>125.971466763932</v>
      </c>
      <c r="C25854">
        <v>2000</v>
      </c>
    </row>
    <row r="25855" spans="1:11" x14ac:dyDescent="0.25">
      <c r="A25855" t="s">
        <v>83</v>
      </c>
    </row>
    <row r="25856" spans="1:11" x14ac:dyDescent="0.25">
      <c r="A25856">
        <v>2927</v>
      </c>
      <c r="B25856">
        <v>0</v>
      </c>
      <c r="C25856">
        <v>3.16208543789097</v>
      </c>
      <c r="D25856">
        <v>0.53534045024682098</v>
      </c>
      <c r="E25856">
        <v>6</v>
      </c>
      <c r="F25856">
        <v>1.01722196789785</v>
      </c>
      <c r="G25856" t="s">
        <v>81</v>
      </c>
      <c r="H25856" t="s">
        <v>81</v>
      </c>
      <c r="I25856">
        <v>2622</v>
      </c>
      <c r="J25856">
        <v>2455</v>
      </c>
      <c r="K25856">
        <v>6.9335185448978598E-2</v>
      </c>
    </row>
    <row r="25857" spans="1:11" x14ac:dyDescent="0.25">
      <c r="A25857" t="s">
        <v>82</v>
      </c>
    </row>
    <row r="25858" spans="1:11" x14ac:dyDescent="0.25">
      <c r="A25858">
        <v>68.353747488168693</v>
      </c>
      <c r="B25858">
        <v>31.8041545058575</v>
      </c>
      <c r="C25858">
        <v>2000</v>
      </c>
    </row>
    <row r="25859" spans="1:11" x14ac:dyDescent="0.25">
      <c r="A25859">
        <v>66.117815432344798</v>
      </c>
      <c r="B25859">
        <v>29.568222450033598</v>
      </c>
      <c r="C25859">
        <v>2000</v>
      </c>
    </row>
    <row r="25860" spans="1:11" x14ac:dyDescent="0.25">
      <c r="A25860">
        <v>66.554831456793593</v>
      </c>
      <c r="B25860">
        <v>29.1312064255848</v>
      </c>
      <c r="C25860">
        <v>2001</v>
      </c>
    </row>
    <row r="25861" spans="1:11" x14ac:dyDescent="0.25">
      <c r="A25861">
        <v>68.790763512617502</v>
      </c>
      <c r="B25861">
        <v>31.367138481408698</v>
      </c>
      <c r="C25861">
        <v>2001</v>
      </c>
    </row>
    <row r="25862" spans="1:11" x14ac:dyDescent="0.25">
      <c r="A25862">
        <v>69.169306375230505</v>
      </c>
      <c r="B25862">
        <v>31.745681344021701</v>
      </c>
      <c r="C25862">
        <v>2001</v>
      </c>
    </row>
    <row r="25863" spans="1:11" x14ac:dyDescent="0.25">
      <c r="A25863">
        <v>68.732290350781696</v>
      </c>
      <c r="B25863">
        <v>32.1826973684705</v>
      </c>
      <c r="C25863">
        <v>2000</v>
      </c>
    </row>
    <row r="25864" spans="1:11" x14ac:dyDescent="0.25">
      <c r="A25864" t="s">
        <v>83</v>
      </c>
    </row>
    <row r="25865" spans="1:11" x14ac:dyDescent="0.25">
      <c r="A25865">
        <v>2726</v>
      </c>
      <c r="B25865">
        <v>0</v>
      </c>
      <c r="C25865">
        <v>1.06585734877611</v>
      </c>
      <c r="D25865">
        <v>2.62385685455226</v>
      </c>
      <c r="E25865">
        <v>6</v>
      </c>
      <c r="F25865">
        <v>1.01722196789785</v>
      </c>
      <c r="G25865" t="s">
        <v>81</v>
      </c>
      <c r="H25865" t="s">
        <v>81</v>
      </c>
      <c r="I25865">
        <v>2120</v>
      </c>
      <c r="J25865">
        <v>4372</v>
      </c>
      <c r="K25865">
        <v>6.9262749485965003E-2</v>
      </c>
    </row>
    <row r="25866" spans="1:11" x14ac:dyDescent="0.25">
      <c r="A25866" t="s">
        <v>82</v>
      </c>
    </row>
    <row r="25867" spans="1:11" x14ac:dyDescent="0.25">
      <c r="A25867">
        <v>44.318579992432198</v>
      </c>
      <c r="B25867">
        <v>116.58725017894901</v>
      </c>
      <c r="C25867">
        <v>2000</v>
      </c>
    </row>
    <row r="25868" spans="1:11" x14ac:dyDescent="0.25">
      <c r="A25868">
        <v>43.564905033335101</v>
      </c>
      <c r="B25868">
        <v>115.83357521985199</v>
      </c>
      <c r="C25868">
        <v>2000</v>
      </c>
    </row>
    <row r="25869" spans="1:11" x14ac:dyDescent="0.25">
      <c r="A25869">
        <v>44.001921057783903</v>
      </c>
      <c r="B25869">
        <v>115.396559195403</v>
      </c>
      <c r="C25869">
        <v>2001</v>
      </c>
    </row>
    <row r="25870" spans="1:11" x14ac:dyDescent="0.25">
      <c r="A25870">
        <v>44.755596016881</v>
      </c>
      <c r="B25870">
        <v>116.1502341545</v>
      </c>
      <c r="C25870">
        <v>2001</v>
      </c>
    </row>
    <row r="25871" spans="1:11" x14ac:dyDescent="0.25">
      <c r="A25871">
        <v>46.610942991597803</v>
      </c>
      <c r="B25871">
        <v>118.00558112921701</v>
      </c>
      <c r="C25871">
        <v>2001</v>
      </c>
    </row>
    <row r="25872" spans="1:11" x14ac:dyDescent="0.25">
      <c r="A25872">
        <v>46.173926967148901</v>
      </c>
      <c r="B25872">
        <v>118.442597153666</v>
      </c>
      <c r="C25872">
        <v>2000</v>
      </c>
    </row>
    <row r="25873" spans="1:11" x14ac:dyDescent="0.25">
      <c r="A25873" t="s">
        <v>83</v>
      </c>
    </row>
    <row r="25874" spans="1:11" x14ac:dyDescent="0.25">
      <c r="A25874">
        <v>2539</v>
      </c>
      <c r="B25874">
        <v>0</v>
      </c>
      <c r="C25874">
        <v>2.3053851663654101</v>
      </c>
      <c r="D25874">
        <v>1.38432903696295</v>
      </c>
      <c r="E25874">
        <v>6</v>
      </c>
      <c r="F25874">
        <v>1.01722196789785</v>
      </c>
      <c r="G25874" t="s">
        <v>81</v>
      </c>
      <c r="H25874" t="s">
        <v>81</v>
      </c>
      <c r="I25874">
        <v>4698</v>
      </c>
      <c r="J25874">
        <v>3757</v>
      </c>
      <c r="K25874">
        <v>6.9202871919344794E-2</v>
      </c>
    </row>
    <row r="25875" spans="1:11" x14ac:dyDescent="0.25">
      <c r="A25875" t="s">
        <v>82</v>
      </c>
    </row>
    <row r="25876" spans="1:11" x14ac:dyDescent="0.25">
      <c r="A25876">
        <v>45.071492508548303</v>
      </c>
      <c r="B25876">
        <v>117.587294713406</v>
      </c>
      <c r="C25876">
        <v>2000</v>
      </c>
    </row>
    <row r="25877" spans="1:11" x14ac:dyDescent="0.25">
      <c r="A25877">
        <v>43.4413390241644</v>
      </c>
      <c r="B25877">
        <v>115.957141229022</v>
      </c>
      <c r="C25877">
        <v>2000</v>
      </c>
    </row>
    <row r="25878" spans="1:11" x14ac:dyDescent="0.25">
      <c r="A25878">
        <v>43.004322999715598</v>
      </c>
      <c r="B25878">
        <v>116.39415725347099</v>
      </c>
      <c r="C25878">
        <v>2001</v>
      </c>
    </row>
    <row r="25879" spans="1:11" x14ac:dyDescent="0.25">
      <c r="A25879">
        <v>44.634476484099402</v>
      </c>
      <c r="B25879">
        <v>118.024310737855</v>
      </c>
      <c r="C25879">
        <v>2001</v>
      </c>
    </row>
    <row r="25880" spans="1:11" x14ac:dyDescent="0.25">
      <c r="A25880">
        <v>45.613344933529397</v>
      </c>
      <c r="B25880">
        <v>119.003179187285</v>
      </c>
      <c r="C25880">
        <v>2001</v>
      </c>
    </row>
    <row r="25881" spans="1:11" x14ac:dyDescent="0.25">
      <c r="A25881">
        <v>46.050360957978199</v>
      </c>
      <c r="B25881">
        <v>118.56616316283601</v>
      </c>
      <c r="C25881">
        <v>2000</v>
      </c>
    </row>
    <row r="25882" spans="1:11" x14ac:dyDescent="0.25">
      <c r="A25882" t="s">
        <v>83</v>
      </c>
    </row>
    <row r="25883" spans="1:11" x14ac:dyDescent="0.25">
      <c r="A25883">
        <v>3588</v>
      </c>
      <c r="B25883">
        <v>0</v>
      </c>
      <c r="C25883">
        <v>3.43516781561067</v>
      </c>
      <c r="D25883">
        <v>0.25250007799864699</v>
      </c>
      <c r="E25883">
        <v>6</v>
      </c>
      <c r="F25883">
        <v>1.01722196789785</v>
      </c>
      <c r="G25883" t="s">
        <v>81</v>
      </c>
      <c r="H25883" t="s">
        <v>81</v>
      </c>
      <c r="I25883">
        <v>2870</v>
      </c>
      <c r="J25883">
        <v>3216</v>
      </c>
      <c r="K25883">
        <v>6.9843566619766803E-2</v>
      </c>
    </row>
    <row r="25884" spans="1:11" x14ac:dyDescent="0.25">
      <c r="A25884" t="s">
        <v>82</v>
      </c>
    </row>
    <row r="25885" spans="1:11" x14ac:dyDescent="0.25">
      <c r="A25885">
        <v>125.961592064217</v>
      </c>
      <c r="B25885">
        <v>31.224310036391898</v>
      </c>
      <c r="C25885">
        <v>2000</v>
      </c>
    </row>
    <row r="25886" spans="1:11" x14ac:dyDescent="0.25">
      <c r="A25886">
        <v>123.532561607285</v>
      </c>
      <c r="B25886">
        <v>28.795279579459802</v>
      </c>
      <c r="C25886">
        <v>2000</v>
      </c>
    </row>
    <row r="25887" spans="1:11" x14ac:dyDescent="0.25">
      <c r="A25887">
        <v>123.095545582836</v>
      </c>
      <c r="B25887">
        <v>29.2322956039086</v>
      </c>
      <c r="C25887">
        <v>2001</v>
      </c>
    </row>
    <row r="25888" spans="1:11" x14ac:dyDescent="0.25">
      <c r="A25888">
        <v>125.52457603976799</v>
      </c>
      <c r="B25888">
        <v>31.6613260608407</v>
      </c>
      <c r="C25888">
        <v>2001</v>
      </c>
    </row>
    <row r="25889" spans="1:11" x14ac:dyDescent="0.25">
      <c r="A25889">
        <v>125.703120557171</v>
      </c>
      <c r="B25889">
        <v>31.839870578243701</v>
      </c>
      <c r="C25889">
        <v>2001</v>
      </c>
    </row>
    <row r="25890" spans="1:11" x14ac:dyDescent="0.25">
      <c r="A25890">
        <v>126.14013658162</v>
      </c>
      <c r="B25890">
        <v>31.402854553794899</v>
      </c>
      <c r="C25890">
        <v>2000</v>
      </c>
    </row>
    <row r="25891" spans="1:11" x14ac:dyDescent="0.25">
      <c r="A25891" t="s">
        <v>83</v>
      </c>
    </row>
    <row r="25892" spans="1:11" x14ac:dyDescent="0.25">
      <c r="A25892">
        <v>2232</v>
      </c>
      <c r="B25892">
        <v>0</v>
      </c>
      <c r="C25892">
        <v>2.78765477384411</v>
      </c>
      <c r="D25892">
        <v>0.89720717297368002</v>
      </c>
      <c r="E25892">
        <v>6</v>
      </c>
      <c r="F25892">
        <v>1.01722196789785</v>
      </c>
      <c r="G25892" t="s">
        <v>81</v>
      </c>
      <c r="H25892" t="s">
        <v>81</v>
      </c>
      <c r="I25892">
        <v>4532</v>
      </c>
      <c r="J25892">
        <v>426</v>
      </c>
      <c r="K25892">
        <v>6.9094241692427394E-2</v>
      </c>
    </row>
    <row r="25893" spans="1:11" x14ac:dyDescent="0.25">
      <c r="A25893" t="s">
        <v>82</v>
      </c>
    </row>
    <row r="25894" spans="1:11" x14ac:dyDescent="0.25">
      <c r="A25894">
        <v>59.176613538138099</v>
      </c>
      <c r="B25894">
        <v>57.165470765519501</v>
      </c>
      <c r="C25894">
        <v>2000</v>
      </c>
    </row>
    <row r="25895" spans="1:11" x14ac:dyDescent="0.25">
      <c r="A25895">
        <v>57.205443943945902</v>
      </c>
      <c r="B25895">
        <v>55.194301171327197</v>
      </c>
      <c r="C25895">
        <v>2000</v>
      </c>
    </row>
    <row r="25896" spans="1:11" x14ac:dyDescent="0.25">
      <c r="A25896">
        <v>56.7684279194971</v>
      </c>
      <c r="B25896">
        <v>55.631317195776099</v>
      </c>
      <c r="C25896">
        <v>2001</v>
      </c>
    </row>
    <row r="25897" spans="1:11" x14ac:dyDescent="0.25">
      <c r="A25897">
        <v>58.739597513689297</v>
      </c>
      <c r="B25897">
        <v>57.602486789968303</v>
      </c>
      <c r="C25897">
        <v>2001</v>
      </c>
    </row>
    <row r="25898" spans="1:11" x14ac:dyDescent="0.25">
      <c r="A25898">
        <v>59.374018789828199</v>
      </c>
      <c r="B25898">
        <v>58.236908066107198</v>
      </c>
      <c r="C25898">
        <v>2001</v>
      </c>
    </row>
    <row r="25899" spans="1:11" x14ac:dyDescent="0.25">
      <c r="A25899">
        <v>59.811034814277001</v>
      </c>
      <c r="B25899">
        <v>57.799892041658403</v>
      </c>
      <c r="C25899">
        <v>2000</v>
      </c>
    </row>
    <row r="25900" spans="1:11" x14ac:dyDescent="0.25">
      <c r="A25900" t="s">
        <v>83</v>
      </c>
    </row>
    <row r="25901" spans="1:11" x14ac:dyDescent="0.25">
      <c r="A25901">
        <v>4475</v>
      </c>
      <c r="B25901">
        <v>0</v>
      </c>
      <c r="C25901">
        <v>1.6421650750004301E-2</v>
      </c>
      <c r="D25901">
        <v>3.66330397550756</v>
      </c>
      <c r="E25901">
        <v>6</v>
      </c>
      <c r="F25901">
        <v>1.01722196789785</v>
      </c>
      <c r="G25901" t="s">
        <v>81</v>
      </c>
      <c r="H25901" t="s">
        <v>81</v>
      </c>
      <c r="I25901">
        <v>839</v>
      </c>
      <c r="J25901">
        <v>587</v>
      </c>
      <c r="K25901">
        <v>7.1382984297271995E-2</v>
      </c>
    </row>
    <row r="25902" spans="1:11" x14ac:dyDescent="0.25">
      <c r="A25902" t="s">
        <v>82</v>
      </c>
    </row>
    <row r="25903" spans="1:11" x14ac:dyDescent="0.25">
      <c r="A25903">
        <v>34.1870340873472</v>
      </c>
      <c r="B25903">
        <v>141.975854011237</v>
      </c>
      <c r="C25903">
        <v>2000</v>
      </c>
    </row>
    <row r="25904" spans="1:11" x14ac:dyDescent="0.25">
      <c r="A25904">
        <v>34.175422226743599</v>
      </c>
      <c r="B25904">
        <v>141.964242150633</v>
      </c>
      <c r="C25904">
        <v>2000</v>
      </c>
    </row>
    <row r="25905" spans="1:11" x14ac:dyDescent="0.25">
      <c r="A25905">
        <v>34.612438251192401</v>
      </c>
      <c r="B25905">
        <v>141.52722612618399</v>
      </c>
      <c r="C25905">
        <v>2001</v>
      </c>
    </row>
    <row r="25906" spans="1:11" x14ac:dyDescent="0.25">
      <c r="A25906">
        <v>34.624050111796002</v>
      </c>
      <c r="B25906">
        <v>141.538837986788</v>
      </c>
      <c r="C25906">
        <v>2001</v>
      </c>
    </row>
    <row r="25907" spans="1:11" x14ac:dyDescent="0.25">
      <c r="A25907">
        <v>37.214397194424997</v>
      </c>
      <c r="B25907">
        <v>144.12918506941699</v>
      </c>
      <c r="C25907">
        <v>2001</v>
      </c>
    </row>
    <row r="25908" spans="1:11" x14ac:dyDescent="0.25">
      <c r="A25908">
        <v>36.777381169976202</v>
      </c>
      <c r="B25908">
        <v>144.566201093866</v>
      </c>
      <c r="C25908">
        <v>2000</v>
      </c>
    </row>
    <row r="25909" spans="1:11" x14ac:dyDescent="0.25">
      <c r="A25909" t="s">
        <v>83</v>
      </c>
    </row>
    <row r="25910" spans="1:11" x14ac:dyDescent="0.25">
      <c r="A25910">
        <v>2490</v>
      </c>
      <c r="B25910">
        <v>0</v>
      </c>
      <c r="C25910">
        <v>0.25175957721344799</v>
      </c>
      <c r="D25910">
        <v>3.4279660490441199</v>
      </c>
      <c r="E25910">
        <v>6</v>
      </c>
      <c r="F25910">
        <v>1.01722196789785</v>
      </c>
      <c r="G25910" t="s">
        <v>81</v>
      </c>
      <c r="H25910" t="s">
        <v>81</v>
      </c>
      <c r="I25910">
        <v>839</v>
      </c>
      <c r="J25910">
        <v>4548</v>
      </c>
      <c r="K25910">
        <v>6.9184418060955405E-2</v>
      </c>
    </row>
    <row r="25911" spans="1:11" x14ac:dyDescent="0.25">
      <c r="A25911" t="s">
        <v>82</v>
      </c>
    </row>
    <row r="25912" spans="1:11" x14ac:dyDescent="0.25">
      <c r="A25912">
        <v>35.285812007857601</v>
      </c>
      <c r="B25912">
        <v>141.20989417807201</v>
      </c>
      <c r="C25912">
        <v>2000</v>
      </c>
    </row>
    <row r="25913" spans="1:11" x14ac:dyDescent="0.25">
      <c r="A25913">
        <v>35.107791103581299</v>
      </c>
      <c r="B25913">
        <v>141.03187327379499</v>
      </c>
      <c r="C25913">
        <v>2000</v>
      </c>
    </row>
    <row r="25914" spans="1:11" x14ac:dyDescent="0.25">
      <c r="A25914">
        <v>34.670775079132497</v>
      </c>
      <c r="B25914">
        <v>141.46888929824399</v>
      </c>
      <c r="C25914">
        <v>2001</v>
      </c>
    </row>
    <row r="25915" spans="1:11" x14ac:dyDescent="0.25">
      <c r="A25915">
        <v>34.848795983408799</v>
      </c>
      <c r="B25915">
        <v>141.64691020252101</v>
      </c>
      <c r="C25915">
        <v>2001</v>
      </c>
    </row>
    <row r="25916" spans="1:11" x14ac:dyDescent="0.25">
      <c r="A25916">
        <v>37.2727340223651</v>
      </c>
      <c r="B25916">
        <v>144.07084824147699</v>
      </c>
      <c r="C25916">
        <v>2001</v>
      </c>
    </row>
    <row r="25917" spans="1:11" x14ac:dyDescent="0.25">
      <c r="A25917">
        <v>37.709750046813902</v>
      </c>
      <c r="B25917">
        <v>143.63383221702799</v>
      </c>
      <c r="C25917">
        <v>2000</v>
      </c>
    </row>
    <row r="25918" spans="1:11" x14ac:dyDescent="0.25">
      <c r="A25918" t="s">
        <v>83</v>
      </c>
    </row>
    <row r="25919" spans="1:11" x14ac:dyDescent="0.25">
      <c r="A25919">
        <v>2338</v>
      </c>
      <c r="B25919">
        <v>0</v>
      </c>
      <c r="C25919">
        <v>3.26911023903281</v>
      </c>
      <c r="D25919">
        <v>0.40806704342431699</v>
      </c>
      <c r="E25919">
        <v>6</v>
      </c>
      <c r="F25919">
        <v>1.01722196789785</v>
      </c>
      <c r="G25919" t="s">
        <v>81</v>
      </c>
      <c r="H25919" t="s">
        <v>81</v>
      </c>
      <c r="I25919">
        <v>874</v>
      </c>
      <c r="J25919">
        <v>2298</v>
      </c>
      <c r="K25919">
        <v>6.9128913662192606E-2</v>
      </c>
    </row>
    <row r="25920" spans="1:11" x14ac:dyDescent="0.25">
      <c r="A25920" t="s">
        <v>82</v>
      </c>
    </row>
    <row r="25921" spans="1:11" x14ac:dyDescent="0.25">
      <c r="A25921">
        <v>34.380894073466997</v>
      </c>
      <c r="B25921">
        <v>26.1642298354556</v>
      </c>
      <c r="C25921">
        <v>2000</v>
      </c>
    </row>
    <row r="25922" spans="1:11" x14ac:dyDescent="0.25">
      <c r="A25922">
        <v>32.069284055000502</v>
      </c>
      <c r="B25922">
        <v>23.852619816989101</v>
      </c>
      <c r="C25922">
        <v>2000</v>
      </c>
    </row>
    <row r="25923" spans="1:11" x14ac:dyDescent="0.25">
      <c r="A25923">
        <v>32.506300079449304</v>
      </c>
      <c r="B25923">
        <v>23.415603792540299</v>
      </c>
      <c r="C25923">
        <v>2001</v>
      </c>
    </row>
    <row r="25924" spans="1:11" x14ac:dyDescent="0.25">
      <c r="A25924">
        <v>34.817910097915799</v>
      </c>
      <c r="B25924">
        <v>25.727213811006798</v>
      </c>
      <c r="C25924">
        <v>2001</v>
      </c>
    </row>
    <row r="25925" spans="1:11" x14ac:dyDescent="0.25">
      <c r="A25925">
        <v>35.106457071499896</v>
      </c>
      <c r="B25925">
        <v>26.015760784590899</v>
      </c>
      <c r="C25925">
        <v>2001</v>
      </c>
    </row>
    <row r="25926" spans="1:11" x14ac:dyDescent="0.25">
      <c r="A25926">
        <v>34.669441047051102</v>
      </c>
      <c r="B25926">
        <v>26.452776809039701</v>
      </c>
      <c r="C25926">
        <v>2000</v>
      </c>
    </row>
    <row r="25927" spans="1:11" x14ac:dyDescent="0.25">
      <c r="A25927" t="s">
        <v>83</v>
      </c>
    </row>
    <row r="25928" spans="1:11" x14ac:dyDescent="0.25">
      <c r="A25928">
        <v>3145</v>
      </c>
      <c r="B25928">
        <v>0</v>
      </c>
      <c r="C25928">
        <v>2.7026014023690399</v>
      </c>
      <c r="D25928">
        <v>0.97007097941743903</v>
      </c>
      <c r="E25928">
        <v>6</v>
      </c>
      <c r="F25928">
        <v>1.01722196789785</v>
      </c>
      <c r="G25928" t="s">
        <v>81</v>
      </c>
      <c r="H25928" t="s">
        <v>81</v>
      </c>
      <c r="I25928">
        <v>3014</v>
      </c>
      <c r="J25928">
        <v>4603</v>
      </c>
      <c r="K25928">
        <v>6.9435439487225095E-2</v>
      </c>
    </row>
    <row r="25929" spans="1:11" x14ac:dyDescent="0.25">
      <c r="A25929" t="s">
        <v>82</v>
      </c>
    </row>
    <row r="25930" spans="1:11" x14ac:dyDescent="0.25">
      <c r="A25930">
        <v>4.9366356557916102</v>
      </c>
      <c r="B25930">
        <v>35.8246119664121</v>
      </c>
      <c r="C25930">
        <v>2000</v>
      </c>
    </row>
    <row r="25931" spans="1:11" x14ac:dyDescent="0.25">
      <c r="A25931">
        <v>3.0256078773321899</v>
      </c>
      <c r="B25931">
        <v>33.913584187952701</v>
      </c>
      <c r="C25931">
        <v>2000</v>
      </c>
    </row>
    <row r="25932" spans="1:11" x14ac:dyDescent="0.25">
      <c r="A25932">
        <v>3.4626239017810101</v>
      </c>
      <c r="B25932">
        <v>33.476568163503799</v>
      </c>
      <c r="C25932">
        <v>2001</v>
      </c>
    </row>
    <row r="25933" spans="1:11" x14ac:dyDescent="0.25">
      <c r="A25933">
        <v>5.3736516802404299</v>
      </c>
      <c r="B25933">
        <v>35.387595941963198</v>
      </c>
      <c r="C25933">
        <v>2001</v>
      </c>
    </row>
    <row r="25934" spans="1:11" x14ac:dyDescent="0.25">
      <c r="A25934">
        <v>6.0595954480187801</v>
      </c>
      <c r="B25934">
        <v>36.073539709741603</v>
      </c>
      <c r="C25934">
        <v>2001</v>
      </c>
    </row>
    <row r="25935" spans="1:11" x14ac:dyDescent="0.25">
      <c r="A25935">
        <v>5.6225794235699604</v>
      </c>
      <c r="B25935">
        <v>36.510555734190397</v>
      </c>
      <c r="C25935">
        <v>2000</v>
      </c>
    </row>
    <row r="25936" spans="1:11" x14ac:dyDescent="0.25">
      <c r="A25936" t="s">
        <v>83</v>
      </c>
    </row>
    <row r="25937" spans="1:11" x14ac:dyDescent="0.25">
      <c r="A25937">
        <v>4677</v>
      </c>
      <c r="B25937">
        <v>0</v>
      </c>
      <c r="C25937">
        <v>2.0932791591606401</v>
      </c>
      <c r="D25937">
        <v>1.5790452893842499</v>
      </c>
      <c r="E25937">
        <v>8</v>
      </c>
      <c r="F25937">
        <v>1.01722196789785</v>
      </c>
      <c r="G25937" t="s">
        <v>81</v>
      </c>
      <c r="H25937" t="s">
        <v>81</v>
      </c>
      <c r="I25937">
        <v>245</v>
      </c>
      <c r="J25937">
        <v>2535</v>
      </c>
      <c r="K25937">
        <v>7.1827643155154899E-2</v>
      </c>
    </row>
    <row r="25938" spans="1:11" x14ac:dyDescent="0.25">
      <c r="A25938" t="s">
        <v>82</v>
      </c>
    </row>
    <row r="25939" spans="1:11" x14ac:dyDescent="0.25">
      <c r="A25939">
        <v>100.273072304327</v>
      </c>
      <c r="B25939">
        <v>35.6314860413042</v>
      </c>
      <c r="C25939">
        <v>2000</v>
      </c>
    </row>
    <row r="25940" spans="1:11" x14ac:dyDescent="0.25">
      <c r="A25940">
        <v>100.21850801222401</v>
      </c>
      <c r="B25940">
        <v>35.576921749201802</v>
      </c>
      <c r="C25940">
        <v>2000</v>
      </c>
    </row>
    <row r="25941" spans="1:11" x14ac:dyDescent="0.25">
      <c r="A25941">
        <v>98.792900415967793</v>
      </c>
      <c r="B25941">
        <v>34.151314152945297</v>
      </c>
      <c r="C25941">
        <v>2000</v>
      </c>
    </row>
    <row r="25942" spans="1:11" x14ac:dyDescent="0.25">
      <c r="A25942">
        <v>98.355884391518998</v>
      </c>
      <c r="B25942">
        <v>34.588330177394099</v>
      </c>
      <c r="C25942">
        <v>2001</v>
      </c>
    </row>
    <row r="25943" spans="1:11" x14ac:dyDescent="0.25">
      <c r="A25943">
        <v>99.781491987775595</v>
      </c>
      <c r="B25943">
        <v>36.013937773650703</v>
      </c>
      <c r="C25943">
        <v>2001</v>
      </c>
    </row>
    <row r="25944" spans="1:11" x14ac:dyDescent="0.25">
      <c r="A25944">
        <v>99.836056279877994</v>
      </c>
      <c r="B25944">
        <v>36.068502065753002</v>
      </c>
      <c r="C25944">
        <v>2001</v>
      </c>
    </row>
    <row r="25945" spans="1:11" x14ac:dyDescent="0.25">
      <c r="A25945">
        <v>100.952609911802</v>
      </c>
      <c r="B25945">
        <v>37.185055697677299</v>
      </c>
      <c r="C25945">
        <v>2001</v>
      </c>
    </row>
    <row r="25946" spans="1:11" x14ac:dyDescent="0.25">
      <c r="A25946">
        <v>101.38962593625099</v>
      </c>
      <c r="B25946">
        <v>36.748039673228497</v>
      </c>
      <c r="C25946">
        <v>2000</v>
      </c>
    </row>
    <row r="25947" spans="1:11" x14ac:dyDescent="0.25">
      <c r="A25947" t="s">
        <v>83</v>
      </c>
    </row>
    <row r="25948" spans="1:11" x14ac:dyDescent="0.25">
      <c r="A25948">
        <v>2674</v>
      </c>
      <c r="B25948">
        <v>0</v>
      </c>
      <c r="C25948">
        <v>2.7076395692464001</v>
      </c>
      <c r="D25948">
        <v>0.96444723206397498</v>
      </c>
      <c r="E25948">
        <v>6</v>
      </c>
      <c r="F25948">
        <v>1.01722196789785</v>
      </c>
      <c r="G25948" t="s">
        <v>81</v>
      </c>
      <c r="H25948" t="s">
        <v>81</v>
      </c>
      <c r="I25948">
        <v>2649</v>
      </c>
      <c r="J25948">
        <v>1921</v>
      </c>
      <c r="K25948">
        <v>6.9244657883555397E-2</v>
      </c>
    </row>
    <row r="25949" spans="1:11" x14ac:dyDescent="0.25">
      <c r="A25949" t="s">
        <v>82</v>
      </c>
    </row>
    <row r="25950" spans="1:11" x14ac:dyDescent="0.25">
      <c r="A25950">
        <v>72.438561767539397</v>
      </c>
      <c r="B25950">
        <v>24.250479539046101</v>
      </c>
      <c r="C25950">
        <v>2000</v>
      </c>
    </row>
    <row r="25951" spans="1:11" x14ac:dyDescent="0.25">
      <c r="A25951">
        <v>70.523971467116297</v>
      </c>
      <c r="B25951">
        <v>22.335889238623</v>
      </c>
      <c r="C25951">
        <v>2000</v>
      </c>
    </row>
    <row r="25952" spans="1:11" x14ac:dyDescent="0.25">
      <c r="A25952">
        <v>70.086955442667502</v>
      </c>
      <c r="B25952">
        <v>22.772905263071799</v>
      </c>
      <c r="C25952">
        <v>2001</v>
      </c>
    </row>
    <row r="25953" spans="1:11" x14ac:dyDescent="0.25">
      <c r="A25953">
        <v>72.001545743090603</v>
      </c>
      <c r="B25953">
        <v>24.687495563494899</v>
      </c>
      <c r="C25953">
        <v>2001</v>
      </c>
    </row>
    <row r="25954" spans="1:11" x14ac:dyDescent="0.25">
      <c r="A25954">
        <v>72.683512920979695</v>
      </c>
      <c r="B25954">
        <v>25.369462741384002</v>
      </c>
      <c r="C25954">
        <v>2001</v>
      </c>
    </row>
    <row r="25955" spans="1:11" x14ac:dyDescent="0.25">
      <c r="A25955">
        <v>73.120528945428504</v>
      </c>
      <c r="B25955">
        <v>24.9324467169351</v>
      </c>
      <c r="C25955">
        <v>2000</v>
      </c>
    </row>
    <row r="25956" spans="1:11" x14ac:dyDescent="0.25">
      <c r="A25956" t="s">
        <v>83</v>
      </c>
    </row>
    <row r="25957" spans="1:11" x14ac:dyDescent="0.25">
      <c r="A25957">
        <v>2092</v>
      </c>
      <c r="B25957">
        <v>0</v>
      </c>
      <c r="C25957">
        <v>1.3715448252892199</v>
      </c>
      <c r="D25957">
        <v>2.2974327348259198</v>
      </c>
      <c r="E25957">
        <v>6</v>
      </c>
      <c r="F25957">
        <v>1.01722196789785</v>
      </c>
      <c r="G25957" t="s">
        <v>81</v>
      </c>
      <c r="H25957" t="s">
        <v>81</v>
      </c>
      <c r="I25957">
        <v>1462</v>
      </c>
      <c r="J25957">
        <v>2513</v>
      </c>
      <c r="K25957">
        <v>6.9039770886469995E-2</v>
      </c>
    </row>
    <row r="25958" spans="1:11" x14ac:dyDescent="0.25">
      <c r="A25958" t="s">
        <v>82</v>
      </c>
    </row>
    <row r="25959" spans="1:11" x14ac:dyDescent="0.25">
      <c r="A25959">
        <v>128.98132798120901</v>
      </c>
      <c r="B25959">
        <v>93.261773667890296</v>
      </c>
      <c r="C25959">
        <v>2000</v>
      </c>
    </row>
    <row r="25960" spans="1:11" x14ac:dyDescent="0.25">
      <c r="A25960">
        <v>128.01149933454599</v>
      </c>
      <c r="B25960">
        <v>92.291945021226994</v>
      </c>
      <c r="C25960">
        <v>2000</v>
      </c>
    </row>
    <row r="25961" spans="1:11" x14ac:dyDescent="0.25">
      <c r="A25961">
        <v>127.57448331009699</v>
      </c>
      <c r="B25961">
        <v>92.728961045675803</v>
      </c>
      <c r="C25961">
        <v>2001</v>
      </c>
    </row>
    <row r="25962" spans="1:11" x14ac:dyDescent="0.25">
      <c r="A25962">
        <v>128.54431195676</v>
      </c>
      <c r="B25962">
        <v>93.698789692339105</v>
      </c>
      <c r="C25962">
        <v>2001</v>
      </c>
    </row>
    <row r="25963" spans="1:11" x14ac:dyDescent="0.25">
      <c r="A25963">
        <v>130.16884222287601</v>
      </c>
      <c r="B25963">
        <v>95.323319958454405</v>
      </c>
      <c r="C25963">
        <v>2001</v>
      </c>
    </row>
    <row r="25964" spans="1:11" x14ac:dyDescent="0.25">
      <c r="A25964">
        <v>130.60585824732499</v>
      </c>
      <c r="B25964">
        <v>94.886303934005596</v>
      </c>
      <c r="C25964">
        <v>2000</v>
      </c>
    </row>
    <row r="25965" spans="1:11" x14ac:dyDescent="0.25">
      <c r="A25965" t="s">
        <v>83</v>
      </c>
    </row>
    <row r="25966" spans="1:11" x14ac:dyDescent="0.25">
      <c r="A25966">
        <v>1862</v>
      </c>
      <c r="B25966">
        <v>0</v>
      </c>
      <c r="C25966">
        <v>2.36454135885768</v>
      </c>
      <c r="D25966">
        <v>1.3036600905172</v>
      </c>
      <c r="E25966">
        <v>6</v>
      </c>
      <c r="F25966">
        <v>1.01722196789785</v>
      </c>
      <c r="G25966" t="s">
        <v>81</v>
      </c>
      <c r="H25966" t="s">
        <v>81</v>
      </c>
      <c r="I25966">
        <v>2613</v>
      </c>
      <c r="J25966">
        <v>667</v>
      </c>
      <c r="K25966">
        <v>6.8958214792769298E-2</v>
      </c>
    </row>
    <row r="25967" spans="1:11" x14ac:dyDescent="0.25">
      <c r="A25967" t="s">
        <v>82</v>
      </c>
    </row>
    <row r="25968" spans="1:11" x14ac:dyDescent="0.25">
      <c r="A25968">
        <v>15.3523736276397</v>
      </c>
      <c r="B25968">
        <v>94.952647870854605</v>
      </c>
      <c r="C25968">
        <v>2000</v>
      </c>
    </row>
    <row r="25969" spans="1:11" x14ac:dyDescent="0.25">
      <c r="A25969">
        <v>13.680390398395399</v>
      </c>
      <c r="B25969">
        <v>93.280664641610301</v>
      </c>
      <c r="C25969">
        <v>2000</v>
      </c>
    </row>
    <row r="25970" spans="1:11" x14ac:dyDescent="0.25">
      <c r="A25970">
        <v>13.243374373946599</v>
      </c>
      <c r="B25970">
        <v>93.717680666059096</v>
      </c>
      <c r="C25970">
        <v>2001</v>
      </c>
    </row>
    <row r="25971" spans="1:11" x14ac:dyDescent="0.25">
      <c r="A25971">
        <v>14.9153576031909</v>
      </c>
      <c r="B25971">
        <v>95.3896638953034</v>
      </c>
      <c r="C25971">
        <v>2001</v>
      </c>
    </row>
    <row r="25972" spans="1:11" x14ac:dyDescent="0.25">
      <c r="A25972">
        <v>15.837184493557899</v>
      </c>
      <c r="B25972">
        <v>96.311490785670401</v>
      </c>
      <c r="C25972">
        <v>2001</v>
      </c>
    </row>
    <row r="25973" spans="1:11" x14ac:dyDescent="0.25">
      <c r="A25973">
        <v>16.274200518006701</v>
      </c>
      <c r="B25973">
        <v>95.874474761221606</v>
      </c>
      <c r="C25973">
        <v>2000</v>
      </c>
    </row>
    <row r="25974" spans="1:11" x14ac:dyDescent="0.25">
      <c r="A25974" t="s">
        <v>83</v>
      </c>
    </row>
    <row r="25975" spans="1:11" x14ac:dyDescent="0.25">
      <c r="A25975">
        <v>4495</v>
      </c>
      <c r="B25975">
        <v>0</v>
      </c>
      <c r="C25975">
        <v>2.89401353219947</v>
      </c>
      <c r="D25975">
        <v>0.76318425379642496</v>
      </c>
      <c r="E25975">
        <v>6</v>
      </c>
      <c r="F25975">
        <v>1.01722196789785</v>
      </c>
      <c r="G25975" t="s">
        <v>81</v>
      </c>
      <c r="H25975" t="s">
        <v>81</v>
      </c>
      <c r="I25975">
        <v>2917</v>
      </c>
      <c r="J25975">
        <v>1782</v>
      </c>
      <c r="K25975">
        <v>7.1352284703238303E-2</v>
      </c>
    </row>
    <row r="25976" spans="1:11" x14ac:dyDescent="0.25">
      <c r="A25976" t="s">
        <v>82</v>
      </c>
    </row>
    <row r="25977" spans="1:11" x14ac:dyDescent="0.25">
      <c r="A25977">
        <v>131.13064063859201</v>
      </c>
      <c r="B25977">
        <v>77.847765263094601</v>
      </c>
      <c r="C25977">
        <v>2000</v>
      </c>
    </row>
    <row r="25978" spans="1:11" x14ac:dyDescent="0.25">
      <c r="A25978">
        <v>129.08426404512801</v>
      </c>
      <c r="B25978">
        <v>75.801388669630796</v>
      </c>
      <c r="C25978">
        <v>2000</v>
      </c>
    </row>
    <row r="25979" spans="1:11" x14ac:dyDescent="0.25">
      <c r="A25979">
        <v>129.52128006957699</v>
      </c>
      <c r="B25979">
        <v>75.364372645181902</v>
      </c>
      <c r="C25979">
        <v>2001</v>
      </c>
    </row>
    <row r="25980" spans="1:11" x14ac:dyDescent="0.25">
      <c r="A25980">
        <v>131.56765666304099</v>
      </c>
      <c r="B25980">
        <v>77.410749238645806</v>
      </c>
      <c r="C25980">
        <v>2001</v>
      </c>
    </row>
    <row r="25981" spans="1:11" x14ac:dyDescent="0.25">
      <c r="A25981">
        <v>132.10730942419499</v>
      </c>
      <c r="B25981">
        <v>77.950401999800107</v>
      </c>
      <c r="C25981">
        <v>2001</v>
      </c>
    </row>
    <row r="25982" spans="1:11" x14ac:dyDescent="0.25">
      <c r="A25982">
        <v>131.67029339974599</v>
      </c>
      <c r="B25982">
        <v>78.387418024248902</v>
      </c>
      <c r="C25982">
        <v>2000</v>
      </c>
    </row>
    <row r="25983" spans="1:11" x14ac:dyDescent="0.25">
      <c r="A25983" t="s">
        <v>83</v>
      </c>
    </row>
    <row r="25984" spans="1:11" x14ac:dyDescent="0.25">
      <c r="A25984">
        <v>3277</v>
      </c>
      <c r="B25984">
        <v>0</v>
      </c>
      <c r="C25984">
        <v>2.0264497600056699</v>
      </c>
      <c r="D25984">
        <v>1.6301855714683999</v>
      </c>
      <c r="E25984">
        <v>6</v>
      </c>
      <c r="F25984">
        <v>1.01722196789785</v>
      </c>
      <c r="G25984" t="s">
        <v>81</v>
      </c>
      <c r="H25984" t="s">
        <v>81</v>
      </c>
      <c r="I25984">
        <v>1509</v>
      </c>
      <c r="J25984">
        <v>1304</v>
      </c>
      <c r="K25984">
        <v>6.9517245216074094E-2</v>
      </c>
    </row>
    <row r="25985" spans="1:11" x14ac:dyDescent="0.25">
      <c r="A25985" t="s">
        <v>82</v>
      </c>
    </row>
    <row r="25986" spans="1:11" x14ac:dyDescent="0.25">
      <c r="A25986">
        <v>73.499043719605297</v>
      </c>
      <c r="B25986">
        <v>19.544735602827</v>
      </c>
      <c r="C25986">
        <v>2000</v>
      </c>
    </row>
    <row r="25987" spans="1:11" x14ac:dyDescent="0.25">
      <c r="A25987">
        <v>72.066127352571399</v>
      </c>
      <c r="B25987">
        <v>18.111819235793099</v>
      </c>
      <c r="C25987">
        <v>2000</v>
      </c>
    </row>
    <row r="25988" spans="1:11" x14ac:dyDescent="0.25">
      <c r="A25988">
        <v>71.629111328122605</v>
      </c>
      <c r="B25988">
        <v>18.548835260241901</v>
      </c>
      <c r="C25988">
        <v>2001</v>
      </c>
    </row>
    <row r="25989" spans="1:11" x14ac:dyDescent="0.25">
      <c r="A25989">
        <v>73.062027695156502</v>
      </c>
      <c r="B25989">
        <v>19.981751627275798</v>
      </c>
      <c r="C25989">
        <v>2001</v>
      </c>
    </row>
    <row r="25990" spans="1:11" x14ac:dyDescent="0.25">
      <c r="A25990">
        <v>74.214742967334203</v>
      </c>
      <c r="B25990">
        <v>21.134466899453599</v>
      </c>
      <c r="C25990">
        <v>2001</v>
      </c>
    </row>
    <row r="25991" spans="1:11" x14ac:dyDescent="0.25">
      <c r="A25991">
        <v>74.651758991782998</v>
      </c>
      <c r="B25991">
        <v>20.697450875004701</v>
      </c>
      <c r="C25991">
        <v>2000</v>
      </c>
    </row>
    <row r="25992" spans="1:11" x14ac:dyDescent="0.25">
      <c r="A25992" t="s">
        <v>83</v>
      </c>
    </row>
    <row r="25993" spans="1:11" x14ac:dyDescent="0.25">
      <c r="A25993">
        <v>1409</v>
      </c>
      <c r="B25993">
        <v>0</v>
      </c>
      <c r="C25993">
        <v>1.2159223000445301</v>
      </c>
      <c r="D25993">
        <v>2.44071303142954</v>
      </c>
      <c r="E25993">
        <v>6</v>
      </c>
      <c r="F25993">
        <v>1.01722196789785</v>
      </c>
      <c r="G25993" t="s">
        <v>81</v>
      </c>
      <c r="H25993" t="s">
        <v>81</v>
      </c>
      <c r="I25993">
        <v>1411</v>
      </c>
      <c r="J25993">
        <v>3463</v>
      </c>
      <c r="K25993">
        <v>6.8748712198429596E-2</v>
      </c>
    </row>
    <row r="25994" spans="1:11" x14ac:dyDescent="0.25">
      <c r="A25994" t="s">
        <v>82</v>
      </c>
    </row>
    <row r="25995" spans="1:11" x14ac:dyDescent="0.25">
      <c r="A25995">
        <v>72.421023147372196</v>
      </c>
      <c r="B25995">
        <v>19.476497248507101</v>
      </c>
      <c r="C25995">
        <v>2000</v>
      </c>
    </row>
    <row r="25996" spans="1:11" x14ac:dyDescent="0.25">
      <c r="A25996">
        <v>71.5612362436148</v>
      </c>
      <c r="B25996">
        <v>18.616710344749698</v>
      </c>
      <c r="C25996">
        <v>2000</v>
      </c>
    </row>
    <row r="25997" spans="1:11" x14ac:dyDescent="0.25">
      <c r="A25997">
        <v>71.124220219166006</v>
      </c>
      <c r="B25997">
        <v>19.0537263691985</v>
      </c>
      <c r="C25997">
        <v>2001</v>
      </c>
    </row>
    <row r="25998" spans="1:11" x14ac:dyDescent="0.25">
      <c r="A25998">
        <v>71.984007122923401</v>
      </c>
      <c r="B25998">
        <v>19.913513272955999</v>
      </c>
      <c r="C25998">
        <v>2001</v>
      </c>
    </row>
    <row r="25999" spans="1:11" x14ac:dyDescent="0.25">
      <c r="A25999">
        <v>73.709851858377604</v>
      </c>
      <c r="B25999">
        <v>21.639358008410198</v>
      </c>
      <c r="C25999">
        <v>2001</v>
      </c>
    </row>
    <row r="26000" spans="1:11" x14ac:dyDescent="0.25">
      <c r="A26000">
        <v>74.146867882826399</v>
      </c>
      <c r="B26000">
        <v>21.202341983961301</v>
      </c>
      <c r="C26000">
        <v>2000</v>
      </c>
    </row>
    <row r="26001" spans="1:11" x14ac:dyDescent="0.25">
      <c r="A26001" t="s">
        <v>83</v>
      </c>
    </row>
    <row r="26002" spans="1:11" x14ac:dyDescent="0.25">
      <c r="A26002">
        <v>2803</v>
      </c>
      <c r="B26002">
        <v>0</v>
      </c>
      <c r="C26002">
        <v>0.62457987506601897</v>
      </c>
      <c r="D26002">
        <v>3.0304045405109199</v>
      </c>
      <c r="E26002">
        <v>6</v>
      </c>
      <c r="F26002">
        <v>1.01722196789785</v>
      </c>
      <c r="G26002" t="s">
        <v>81</v>
      </c>
      <c r="H26002" t="s">
        <v>81</v>
      </c>
      <c r="I26002">
        <v>976</v>
      </c>
      <c r="J26002">
        <v>3521</v>
      </c>
      <c r="K26002">
        <v>6.9291079222843097E-2</v>
      </c>
    </row>
    <row r="26003" spans="1:11" x14ac:dyDescent="0.25">
      <c r="A26003" t="s">
        <v>82</v>
      </c>
    </row>
    <row r="26004" spans="1:11" x14ac:dyDescent="0.25">
      <c r="A26004">
        <v>77.180537590379899</v>
      </c>
      <c r="B26004">
        <v>135.50608397624299</v>
      </c>
      <c r="C26004">
        <v>2000</v>
      </c>
    </row>
    <row r="26005" spans="1:11" x14ac:dyDescent="0.25">
      <c r="A26005">
        <v>76.738892925328102</v>
      </c>
      <c r="B26005">
        <v>135.06443931119099</v>
      </c>
      <c r="C26005">
        <v>2000</v>
      </c>
    </row>
    <row r="26006" spans="1:11" x14ac:dyDescent="0.25">
      <c r="A26006">
        <v>77.175908949776897</v>
      </c>
      <c r="B26006">
        <v>134.62742328674199</v>
      </c>
      <c r="C26006">
        <v>2001</v>
      </c>
    </row>
    <row r="26007" spans="1:11" x14ac:dyDescent="0.25">
      <c r="A26007">
        <v>77.617553614828694</v>
      </c>
      <c r="B26007">
        <v>135.06906795179401</v>
      </c>
      <c r="C26007">
        <v>2001</v>
      </c>
    </row>
    <row r="26008" spans="1:11" x14ac:dyDescent="0.25">
      <c r="A26008">
        <v>79.760373215162502</v>
      </c>
      <c r="B26008">
        <v>137.21188755212799</v>
      </c>
      <c r="C26008">
        <v>2001</v>
      </c>
    </row>
    <row r="26009" spans="1:11" x14ac:dyDescent="0.25">
      <c r="A26009">
        <v>79.323357190713693</v>
      </c>
      <c r="B26009">
        <v>137.648903576577</v>
      </c>
      <c r="C26009">
        <v>2000</v>
      </c>
    </row>
    <row r="26010" spans="1:11" x14ac:dyDescent="0.25">
      <c r="A26010" t="s">
        <v>83</v>
      </c>
    </row>
    <row r="26011" spans="1:11" x14ac:dyDescent="0.25">
      <c r="A26011">
        <v>3472</v>
      </c>
      <c r="B26011">
        <v>0</v>
      </c>
      <c r="C26011">
        <v>1.2481262741785699</v>
      </c>
      <c r="D26011">
        <v>2.4059903689381201</v>
      </c>
      <c r="E26011">
        <v>6</v>
      </c>
      <c r="F26011">
        <v>1.01722196789785</v>
      </c>
      <c r="G26011" t="s">
        <v>81</v>
      </c>
      <c r="H26011" t="s">
        <v>84</v>
      </c>
      <c r="I26011">
        <v>1334</v>
      </c>
      <c r="J26011">
        <v>0</v>
      </c>
      <c r="K26011">
        <v>6.9685812008350501E-2</v>
      </c>
    </row>
    <row r="26012" spans="1:11" x14ac:dyDescent="0.25">
      <c r="A26012" t="s">
        <v>82</v>
      </c>
    </row>
    <row r="26013" spans="1:11" x14ac:dyDescent="0.25">
      <c r="A26013">
        <v>20.125788832124599</v>
      </c>
      <c r="B26013">
        <v>148.154835045401</v>
      </c>
      <c r="C26013">
        <v>2000</v>
      </c>
    </row>
    <row r="26014" spans="1:11" x14ac:dyDescent="0.25">
      <c r="A26014">
        <v>19.168595116904399</v>
      </c>
      <c r="B26014">
        <v>147.197641330181</v>
      </c>
      <c r="C26014">
        <v>2000</v>
      </c>
    </row>
    <row r="26015" spans="1:11" x14ac:dyDescent="0.25">
      <c r="A26015">
        <v>18.731579092455501</v>
      </c>
      <c r="B26015">
        <v>147.63465735463001</v>
      </c>
      <c r="C26015">
        <v>2001</v>
      </c>
    </row>
    <row r="26016" spans="1:11" x14ac:dyDescent="0.25">
      <c r="A26016">
        <v>19.5395024817328</v>
      </c>
      <c r="B26016">
        <v>148.442580743907</v>
      </c>
      <c r="C26016">
        <v>2001</v>
      </c>
    </row>
    <row r="26017" spans="1:11" x14ac:dyDescent="0.25">
      <c r="A26017">
        <v>21.0969217378256</v>
      </c>
      <c r="B26017">
        <v>150</v>
      </c>
      <c r="C26017">
        <v>2001</v>
      </c>
    </row>
    <row r="26018" spans="1:11" x14ac:dyDescent="0.25">
      <c r="A26018">
        <v>21.9709537867232</v>
      </c>
      <c r="B26018">
        <v>150</v>
      </c>
      <c r="C26018">
        <v>2000</v>
      </c>
    </row>
    <row r="26019" spans="1:11" x14ac:dyDescent="0.25">
      <c r="A26019" t="s">
        <v>83</v>
      </c>
    </row>
    <row r="26020" spans="1:11" x14ac:dyDescent="0.25">
      <c r="A26020">
        <v>1495</v>
      </c>
      <c r="B26020">
        <v>0</v>
      </c>
      <c r="C26020">
        <v>3.6020031623900901</v>
      </c>
      <c r="D26020">
        <v>5.2091664932575603E-2</v>
      </c>
      <c r="E26020">
        <v>6</v>
      </c>
      <c r="F26020">
        <v>1.01722196789785</v>
      </c>
      <c r="G26020" t="s">
        <v>81</v>
      </c>
      <c r="H26020" t="s">
        <v>81</v>
      </c>
      <c r="I26020">
        <v>419</v>
      </c>
      <c r="J26020">
        <v>779</v>
      </c>
      <c r="K26020">
        <v>6.8784580290855601E-2</v>
      </c>
    </row>
    <row r="26021" spans="1:11" x14ac:dyDescent="0.25">
      <c r="A26021" t="s">
        <v>82</v>
      </c>
    </row>
    <row r="26022" spans="1:11" x14ac:dyDescent="0.25">
      <c r="A26022">
        <v>74.711608242579402</v>
      </c>
      <c r="B26022">
        <v>73.173845992965695</v>
      </c>
      <c r="C26022">
        <v>2000</v>
      </c>
    </row>
    <row r="26023" spans="1:11" x14ac:dyDescent="0.25">
      <c r="A26023">
        <v>72.164607380598</v>
      </c>
      <c r="B26023">
        <v>70.626845130984293</v>
      </c>
      <c r="C26023">
        <v>2000</v>
      </c>
    </row>
    <row r="26024" spans="1:11" x14ac:dyDescent="0.25">
      <c r="A26024">
        <v>72.601623405046794</v>
      </c>
      <c r="B26024">
        <v>70.189829106535498</v>
      </c>
      <c r="C26024">
        <v>2001</v>
      </c>
    </row>
    <row r="26025" spans="1:11" x14ac:dyDescent="0.25">
      <c r="A26025">
        <v>75.148624267028197</v>
      </c>
      <c r="B26025">
        <v>72.736829968516901</v>
      </c>
      <c r="C26025">
        <v>2001</v>
      </c>
    </row>
    <row r="26026" spans="1:11" x14ac:dyDescent="0.25">
      <c r="A26026">
        <v>75.185458636545306</v>
      </c>
      <c r="B26026">
        <v>72.773664338034095</v>
      </c>
      <c r="C26026">
        <v>2001</v>
      </c>
    </row>
    <row r="26027" spans="1:11" x14ac:dyDescent="0.25">
      <c r="A26027">
        <v>74.748442612096497</v>
      </c>
      <c r="B26027">
        <v>73.210680362482904</v>
      </c>
      <c r="C26027">
        <v>2000</v>
      </c>
    </row>
    <row r="26028" spans="1:11" x14ac:dyDescent="0.25">
      <c r="A26028" t="s">
        <v>83</v>
      </c>
    </row>
    <row r="26029" spans="1:11" x14ac:dyDescent="0.25">
      <c r="A26029">
        <v>3992</v>
      </c>
      <c r="B26029">
        <v>0</v>
      </c>
      <c r="C26029">
        <v>0.90361197837381702</v>
      </c>
      <c r="D26029">
        <v>2.7492196041355799</v>
      </c>
      <c r="E26029">
        <v>6</v>
      </c>
      <c r="F26029">
        <v>1.01722196789785</v>
      </c>
      <c r="G26029" t="s">
        <v>81</v>
      </c>
      <c r="H26029" t="s">
        <v>81</v>
      </c>
      <c r="I26029">
        <v>4158</v>
      </c>
      <c r="J26029">
        <v>1440</v>
      </c>
      <c r="K26029">
        <v>7.04956448180106E-2</v>
      </c>
    </row>
    <row r="26030" spans="1:11" x14ac:dyDescent="0.25">
      <c r="A26030" t="s">
        <v>82</v>
      </c>
    </row>
    <row r="26031" spans="1:11" x14ac:dyDescent="0.25">
      <c r="A26031">
        <v>38.178366785956499</v>
      </c>
      <c r="B26031">
        <v>103.74444884328901</v>
      </c>
      <c r="C26031">
        <v>2000</v>
      </c>
    </row>
    <row r="26032" spans="1:11" x14ac:dyDescent="0.25">
      <c r="A26032">
        <v>37.539416628486997</v>
      </c>
      <c r="B26032">
        <v>103.105498685819</v>
      </c>
      <c r="C26032">
        <v>2000</v>
      </c>
    </row>
    <row r="26033" spans="1:11" x14ac:dyDescent="0.25">
      <c r="A26033">
        <v>37.976432652935799</v>
      </c>
      <c r="B26033">
        <v>102.66848266137001</v>
      </c>
      <c r="C26033">
        <v>2001</v>
      </c>
    </row>
    <row r="26034" spans="1:11" x14ac:dyDescent="0.25">
      <c r="A26034">
        <v>38.615382810405301</v>
      </c>
      <c r="B26034">
        <v>103.30743281884</v>
      </c>
      <c r="C26034">
        <v>2001</v>
      </c>
    </row>
    <row r="26035" spans="1:11" x14ac:dyDescent="0.25">
      <c r="A26035">
        <v>40.5593746354606</v>
      </c>
      <c r="B26035">
        <v>105.25142464389501</v>
      </c>
      <c r="C26035">
        <v>2001</v>
      </c>
    </row>
    <row r="26036" spans="1:11" x14ac:dyDescent="0.25">
      <c r="A26036">
        <v>40.122358611011798</v>
      </c>
      <c r="B26036">
        <v>105.688440668344</v>
      </c>
      <c r="C26036">
        <v>2000</v>
      </c>
    </row>
    <row r="26037" spans="1:11" x14ac:dyDescent="0.25">
      <c r="A26037" t="s">
        <v>83</v>
      </c>
    </row>
    <row r="26038" spans="1:11" x14ac:dyDescent="0.25">
      <c r="A26038">
        <v>747</v>
      </c>
      <c r="B26038">
        <v>0</v>
      </c>
      <c r="C26038">
        <v>2.9435090656827998</v>
      </c>
      <c r="D26038">
        <v>0.70830066675304704</v>
      </c>
      <c r="E26038">
        <v>8</v>
      </c>
      <c r="F26038">
        <v>1.01722196789785</v>
      </c>
      <c r="G26038" t="s">
        <v>81</v>
      </c>
      <c r="H26038" t="s">
        <v>81</v>
      </c>
      <c r="I26038">
        <v>988</v>
      </c>
      <c r="J26038">
        <v>3470</v>
      </c>
      <c r="K26038">
        <v>6.7833868681500306E-2</v>
      </c>
    </row>
    <row r="26039" spans="1:11" x14ac:dyDescent="0.25">
      <c r="A26039" t="s">
        <v>82</v>
      </c>
    </row>
    <row r="26040" spans="1:11" x14ac:dyDescent="0.25">
      <c r="A26040">
        <v>85.061778559848406</v>
      </c>
      <c r="B26040">
        <v>101.91997369281501</v>
      </c>
      <c r="C26040">
        <v>2000</v>
      </c>
    </row>
    <row r="26041" spans="1:11" x14ac:dyDescent="0.25">
      <c r="A26041">
        <v>83.360312879257805</v>
      </c>
      <c r="B26041">
        <v>100.21850801222401</v>
      </c>
      <c r="C26041">
        <v>2000</v>
      </c>
    </row>
    <row r="26042" spans="1:11" x14ac:dyDescent="0.25">
      <c r="A26042">
        <v>82.98040333902</v>
      </c>
      <c r="B26042">
        <v>99.8385984719866</v>
      </c>
      <c r="C26042">
        <v>2000</v>
      </c>
    </row>
    <row r="26043" spans="1:11" x14ac:dyDescent="0.25">
      <c r="A26043">
        <v>83.417419363468795</v>
      </c>
      <c r="B26043">
        <v>99.401582447537805</v>
      </c>
      <c r="C26043">
        <v>2001</v>
      </c>
    </row>
    <row r="26044" spans="1:11" x14ac:dyDescent="0.25">
      <c r="A26044">
        <v>83.7973289037066</v>
      </c>
      <c r="B26044">
        <v>99.781491987775595</v>
      </c>
      <c r="C26044">
        <v>2001</v>
      </c>
    </row>
    <row r="26045" spans="1:11" x14ac:dyDescent="0.25">
      <c r="A26045">
        <v>85.498794584297201</v>
      </c>
      <c r="B26045">
        <v>101.482957668366</v>
      </c>
      <c r="C26045">
        <v>2001</v>
      </c>
    </row>
    <row r="26046" spans="1:11" x14ac:dyDescent="0.25">
      <c r="A26046">
        <v>85.999638788877206</v>
      </c>
      <c r="B26046">
        <v>101.983801872946</v>
      </c>
      <c r="C26046">
        <v>2001</v>
      </c>
    </row>
    <row r="26047" spans="1:11" x14ac:dyDescent="0.25">
      <c r="A26047">
        <v>85.562622764428397</v>
      </c>
      <c r="B26047">
        <v>102.420817897395</v>
      </c>
      <c r="C26047">
        <v>2000</v>
      </c>
    </row>
    <row r="26048" spans="1:11" x14ac:dyDescent="0.25">
      <c r="A26048" t="s">
        <v>83</v>
      </c>
    </row>
    <row r="26049" spans="1:11" x14ac:dyDescent="0.25">
      <c r="A26049">
        <v>4261</v>
      </c>
      <c r="B26049">
        <v>0</v>
      </c>
      <c r="C26049">
        <v>0.160932752639148</v>
      </c>
      <c r="D26049">
        <v>3.48979066849083</v>
      </c>
      <c r="E26049">
        <v>8</v>
      </c>
      <c r="F26049">
        <v>1.01722196789785</v>
      </c>
      <c r="G26049" t="s">
        <v>81</v>
      </c>
      <c r="H26049" t="s">
        <v>81</v>
      </c>
      <c r="I26049">
        <v>937</v>
      </c>
      <c r="J26049">
        <v>2635</v>
      </c>
      <c r="K26049">
        <v>7.0964630479880705E-2</v>
      </c>
    </row>
    <row r="26050" spans="1:11" x14ac:dyDescent="0.25">
      <c r="A26050" t="s">
        <v>82</v>
      </c>
    </row>
    <row r="26051" spans="1:11" x14ac:dyDescent="0.25">
      <c r="A26051">
        <v>15.8867847909668</v>
      </c>
      <c r="B26051">
        <v>50.082410316948199</v>
      </c>
      <c r="C26051">
        <v>2000</v>
      </c>
    </row>
    <row r="26052" spans="1:11" x14ac:dyDescent="0.25">
      <c r="A26052">
        <v>15.7729881502607</v>
      </c>
      <c r="B26052">
        <v>49.9686136762421</v>
      </c>
      <c r="C26052">
        <v>2000</v>
      </c>
    </row>
    <row r="26053" spans="1:11" x14ac:dyDescent="0.25">
      <c r="A26053">
        <v>16.2100041747095</v>
      </c>
      <c r="B26053">
        <v>49.531597651793298</v>
      </c>
      <c r="C26053">
        <v>2001</v>
      </c>
    </row>
    <row r="26054" spans="1:11" x14ac:dyDescent="0.25">
      <c r="A26054">
        <v>16.323800815415701</v>
      </c>
      <c r="B26054">
        <v>49.645394292499397</v>
      </c>
      <c r="C26054">
        <v>2001</v>
      </c>
    </row>
    <row r="26055" spans="1:11" x14ac:dyDescent="0.25">
      <c r="A26055">
        <v>16.459898510691801</v>
      </c>
      <c r="B26055">
        <v>49.781491987775603</v>
      </c>
      <c r="C26055">
        <v>2001</v>
      </c>
    </row>
    <row r="26056" spans="1:11" x14ac:dyDescent="0.25">
      <c r="A26056">
        <v>18.791455462027098</v>
      </c>
      <c r="B26056">
        <v>52.113048939110797</v>
      </c>
      <c r="C26056">
        <v>2001</v>
      </c>
    </row>
    <row r="26057" spans="1:11" x14ac:dyDescent="0.25">
      <c r="A26057">
        <v>18.354439437578201</v>
      </c>
      <c r="B26057">
        <v>52.550064963559599</v>
      </c>
      <c r="C26057">
        <v>2000</v>
      </c>
    </row>
    <row r="26058" spans="1:11" x14ac:dyDescent="0.25">
      <c r="A26058">
        <v>16.022882486242999</v>
      </c>
      <c r="B26058">
        <v>50.218508012224397</v>
      </c>
      <c r="C26058">
        <v>2000</v>
      </c>
    </row>
    <row r="26059" spans="1:11" x14ac:dyDescent="0.25">
      <c r="A26059" t="s">
        <v>83</v>
      </c>
    </row>
    <row r="26060" spans="1:11" x14ac:dyDescent="0.25">
      <c r="A26060">
        <v>2352</v>
      </c>
      <c r="B26060">
        <v>0</v>
      </c>
      <c r="C26060">
        <v>3.4342844214016601</v>
      </c>
      <c r="D26060">
        <v>0.21643899972831801</v>
      </c>
      <c r="E26060">
        <v>8</v>
      </c>
      <c r="F26060">
        <v>1.01722196789785</v>
      </c>
      <c r="G26060" t="s">
        <v>81</v>
      </c>
      <c r="H26060" t="s">
        <v>81</v>
      </c>
      <c r="I26060">
        <v>937</v>
      </c>
      <c r="J26060">
        <v>2635</v>
      </c>
      <c r="K26060">
        <v>6.9137222287894207E-2</v>
      </c>
    </row>
    <row r="26061" spans="1:11" x14ac:dyDescent="0.25">
      <c r="A26061" t="s">
        <v>82</v>
      </c>
    </row>
    <row r="26062" spans="1:11" x14ac:dyDescent="0.25">
      <c r="A26062">
        <v>18.484182016213701</v>
      </c>
      <c r="B26062">
        <v>52.1142314160819</v>
      </c>
      <c r="C26062">
        <v>2000</v>
      </c>
    </row>
    <row r="26063" spans="1:11" x14ac:dyDescent="0.25">
      <c r="A26063">
        <v>16.151442587907301</v>
      </c>
      <c r="B26063">
        <v>49.781491987775603</v>
      </c>
      <c r="C26063">
        <v>2000</v>
      </c>
    </row>
    <row r="26064" spans="1:11" x14ac:dyDescent="0.25">
      <c r="A26064">
        <v>16.055776213317301</v>
      </c>
      <c r="B26064">
        <v>49.6858256131855</v>
      </c>
      <c r="C26064">
        <v>2000</v>
      </c>
    </row>
    <row r="26065" spans="1:11" x14ac:dyDescent="0.25">
      <c r="A26065">
        <v>15.6187601888684</v>
      </c>
      <c r="B26065">
        <v>50.122841637634302</v>
      </c>
      <c r="C26065">
        <v>2001</v>
      </c>
    </row>
    <row r="26066" spans="1:11" x14ac:dyDescent="0.25">
      <c r="A26066">
        <v>15.714426563458501</v>
      </c>
      <c r="B26066">
        <v>50.218508012224397</v>
      </c>
      <c r="C26066">
        <v>2001</v>
      </c>
    </row>
    <row r="26067" spans="1:11" x14ac:dyDescent="0.25">
      <c r="A26067">
        <v>18.047165991764899</v>
      </c>
      <c r="B26067">
        <v>52.551247440530801</v>
      </c>
      <c r="C26067">
        <v>2001</v>
      </c>
    </row>
    <row r="26068" spans="1:11" x14ac:dyDescent="0.25">
      <c r="A26068">
        <v>18.200211476185999</v>
      </c>
      <c r="B26068">
        <v>52.704292924951901</v>
      </c>
      <c r="C26068">
        <v>2001</v>
      </c>
    </row>
    <row r="26069" spans="1:11" x14ac:dyDescent="0.25">
      <c r="A26069">
        <v>18.6372275006348</v>
      </c>
      <c r="B26069">
        <v>52.267276900503099</v>
      </c>
      <c r="C26069">
        <v>2000</v>
      </c>
    </row>
    <row r="26070" spans="1:11" x14ac:dyDescent="0.25">
      <c r="A26070" t="s">
        <v>83</v>
      </c>
    </row>
    <row r="26071" spans="1:11" x14ac:dyDescent="0.25">
      <c r="A26071">
        <v>3909</v>
      </c>
      <c r="B26071">
        <v>0</v>
      </c>
      <c r="C26071">
        <v>1.8184376418939501</v>
      </c>
      <c r="D26071">
        <v>1.8310355942105201</v>
      </c>
      <c r="E26071">
        <v>6</v>
      </c>
      <c r="F26071">
        <v>1.01722196789785</v>
      </c>
      <c r="G26071" t="s">
        <v>81</v>
      </c>
      <c r="H26071" t="s">
        <v>81</v>
      </c>
      <c r="I26071">
        <v>2085</v>
      </c>
      <c r="J26071">
        <v>1588</v>
      </c>
      <c r="K26071">
        <v>7.03094968275636E-2</v>
      </c>
    </row>
    <row r="26072" spans="1:11" x14ac:dyDescent="0.25">
      <c r="A26072" t="s">
        <v>82</v>
      </c>
    </row>
    <row r="26073" spans="1:11" x14ac:dyDescent="0.25">
      <c r="A26073">
        <v>102.508097030455</v>
      </c>
      <c r="B26073">
        <v>52.247719440729</v>
      </c>
      <c r="C26073">
        <v>2000</v>
      </c>
    </row>
    <row r="26074" spans="1:11" x14ac:dyDescent="0.25">
      <c r="A26074">
        <v>101.222267442706</v>
      </c>
      <c r="B26074">
        <v>50.961889852980903</v>
      </c>
      <c r="C26074">
        <v>2000</v>
      </c>
    </row>
    <row r="26075" spans="1:11" x14ac:dyDescent="0.25">
      <c r="A26075">
        <v>100.785251418258</v>
      </c>
      <c r="B26075">
        <v>51.398905877429797</v>
      </c>
      <c r="C26075">
        <v>2001</v>
      </c>
    </row>
    <row r="26076" spans="1:11" x14ac:dyDescent="0.25">
      <c r="A26076">
        <v>102.071081006006</v>
      </c>
      <c r="B26076">
        <v>52.684735465177802</v>
      </c>
      <c r="C26076">
        <v>2001</v>
      </c>
    </row>
    <row r="26077" spans="1:11" x14ac:dyDescent="0.25">
      <c r="A26077">
        <v>103.365818691266</v>
      </c>
      <c r="B26077">
        <v>53.979473150437997</v>
      </c>
      <c r="C26077">
        <v>2001</v>
      </c>
    </row>
    <row r="26078" spans="1:11" x14ac:dyDescent="0.25">
      <c r="A26078">
        <v>103.80283471571499</v>
      </c>
      <c r="B26078">
        <v>53.542457125989202</v>
      </c>
      <c r="C26078">
        <v>2000</v>
      </c>
    </row>
    <row r="26079" spans="1:11" x14ac:dyDescent="0.25">
      <c r="A26079" t="s">
        <v>83</v>
      </c>
    </row>
    <row r="26080" spans="1:11" x14ac:dyDescent="0.25">
      <c r="A26080">
        <v>671</v>
      </c>
      <c r="B26080">
        <v>0</v>
      </c>
      <c r="C26080">
        <v>2.8437931388137199</v>
      </c>
      <c r="D26080">
        <v>0.80482663757358397</v>
      </c>
      <c r="E26080">
        <v>6</v>
      </c>
      <c r="F26080">
        <v>1.01722196789785</v>
      </c>
      <c r="G26080" t="s">
        <v>81</v>
      </c>
      <c r="H26080" t="s">
        <v>81</v>
      </c>
      <c r="I26080">
        <v>4486</v>
      </c>
      <c r="J26080">
        <v>3789</v>
      </c>
      <c r="K26080">
        <v>0</v>
      </c>
    </row>
    <row r="26081" spans="1:11" x14ac:dyDescent="0.25">
      <c r="A26081" t="s">
        <v>82</v>
      </c>
    </row>
    <row r="26082" spans="1:11" x14ac:dyDescent="0.25">
      <c r="A26082">
        <v>39.636091071938402</v>
      </c>
      <c r="B26082">
        <v>66.031165098790396</v>
      </c>
      <c r="C26082">
        <v>2000</v>
      </c>
    </row>
    <row r="26083" spans="1:11" x14ac:dyDescent="0.25">
      <c r="A26083">
        <v>37.6252256591914</v>
      </c>
      <c r="B26083">
        <v>64.020299686043501</v>
      </c>
      <c r="C26083">
        <v>2000</v>
      </c>
    </row>
    <row r="26084" spans="1:11" x14ac:dyDescent="0.25">
      <c r="A26084">
        <v>37.188209634742599</v>
      </c>
      <c r="B26084">
        <v>64.457315710492296</v>
      </c>
      <c r="C26084">
        <v>2001</v>
      </c>
    </row>
    <row r="26085" spans="1:11" x14ac:dyDescent="0.25">
      <c r="A26085">
        <v>39.1990750474896</v>
      </c>
      <c r="B26085">
        <v>66.468181123239205</v>
      </c>
      <c r="C26085">
        <v>2001</v>
      </c>
    </row>
    <row r="26086" spans="1:11" x14ac:dyDescent="0.25">
      <c r="A26086">
        <v>39.7681734205974</v>
      </c>
      <c r="B26086">
        <v>67.037279496347097</v>
      </c>
      <c r="C26086">
        <v>2001</v>
      </c>
    </row>
    <row r="26087" spans="1:11" x14ac:dyDescent="0.25">
      <c r="A26087">
        <v>40.205189445046202</v>
      </c>
      <c r="B26087">
        <v>66.600263471898302</v>
      </c>
      <c r="C26087">
        <v>2000</v>
      </c>
    </row>
    <row r="26088" spans="1:11" x14ac:dyDescent="0.25">
      <c r="A26088" t="s">
        <v>83</v>
      </c>
    </row>
    <row r="26089" spans="1:11" x14ac:dyDescent="0.25">
      <c r="A26089">
        <v>4268</v>
      </c>
      <c r="B26089">
        <v>0</v>
      </c>
      <c r="C26089">
        <v>2.0798894827387899</v>
      </c>
      <c r="D26089">
        <v>1.5673832770968099</v>
      </c>
      <c r="E26089">
        <v>6</v>
      </c>
      <c r="F26089">
        <v>1.01722196789785</v>
      </c>
      <c r="G26089" t="s">
        <v>81</v>
      </c>
      <c r="H26089" t="s">
        <v>81</v>
      </c>
      <c r="I26089">
        <v>3709</v>
      </c>
      <c r="J26089">
        <v>1054</v>
      </c>
      <c r="K26089">
        <v>7.0961054488719505E-2</v>
      </c>
    </row>
    <row r="26090" spans="1:11" x14ac:dyDescent="0.25">
      <c r="A26090" t="s">
        <v>82</v>
      </c>
    </row>
    <row r="26091" spans="1:11" x14ac:dyDescent="0.25">
      <c r="A26091">
        <v>141.629249276416</v>
      </c>
      <c r="B26091">
        <v>138.97848580078599</v>
      </c>
      <c r="C26091">
        <v>2000</v>
      </c>
    </row>
    <row r="26092" spans="1:11" x14ac:dyDescent="0.25">
      <c r="A26092">
        <v>140.15854531905299</v>
      </c>
      <c r="B26092">
        <v>137.507781843423</v>
      </c>
      <c r="C26092">
        <v>2000</v>
      </c>
    </row>
    <row r="26093" spans="1:11" x14ac:dyDescent="0.25">
      <c r="A26093">
        <v>139.72152929460401</v>
      </c>
      <c r="B26093">
        <v>137.94479786787201</v>
      </c>
      <c r="C26093">
        <v>2001</v>
      </c>
    </row>
    <row r="26094" spans="1:11" x14ac:dyDescent="0.25">
      <c r="A26094">
        <v>141.192233251967</v>
      </c>
      <c r="B26094">
        <v>139.415501825235</v>
      </c>
      <c r="C26094">
        <v>2001</v>
      </c>
    </row>
    <row r="26095" spans="1:11" x14ac:dyDescent="0.25">
      <c r="A26095">
        <v>142.30054059592101</v>
      </c>
      <c r="B26095">
        <v>140.52380916918801</v>
      </c>
      <c r="C26095">
        <v>2001</v>
      </c>
    </row>
    <row r="26096" spans="1:11" x14ac:dyDescent="0.25">
      <c r="A26096">
        <v>142.73755662036999</v>
      </c>
      <c r="B26096">
        <v>140.08679314474</v>
      </c>
      <c r="C26096">
        <v>2000</v>
      </c>
    </row>
    <row r="26097" spans="1:11" x14ac:dyDescent="0.25">
      <c r="A26097" t="s">
        <v>83</v>
      </c>
    </row>
    <row r="26098" spans="1:11" x14ac:dyDescent="0.25">
      <c r="A26098">
        <v>1157</v>
      </c>
      <c r="B26098">
        <v>0</v>
      </c>
      <c r="C26098">
        <v>2.12378543629517</v>
      </c>
      <c r="D26098">
        <v>1.5231115177931001</v>
      </c>
      <c r="E26098">
        <v>6</v>
      </c>
      <c r="F26098">
        <v>1.01722196789785</v>
      </c>
      <c r="G26098" t="s">
        <v>81</v>
      </c>
      <c r="H26098" t="s">
        <v>81</v>
      </c>
      <c r="I26098">
        <v>1870</v>
      </c>
      <c r="J26098">
        <v>1838</v>
      </c>
      <c r="K26098">
        <v>6.8619010170413497E-2</v>
      </c>
    </row>
    <row r="26099" spans="1:11" x14ac:dyDescent="0.25">
      <c r="A26099" t="s">
        <v>82</v>
      </c>
    </row>
    <row r="26100" spans="1:11" x14ac:dyDescent="0.25">
      <c r="A26100">
        <v>121.06482969274499</v>
      </c>
      <c r="B26100">
        <v>61.826818399046203</v>
      </c>
      <c r="C26100">
        <v>2000</v>
      </c>
    </row>
    <row r="26101" spans="1:11" x14ac:dyDescent="0.25">
      <c r="A26101">
        <v>119.563086608955</v>
      </c>
      <c r="B26101">
        <v>60.325075315256598</v>
      </c>
      <c r="C26101">
        <v>2000</v>
      </c>
    </row>
    <row r="26102" spans="1:11" x14ac:dyDescent="0.25">
      <c r="A26102">
        <v>120.000102633404</v>
      </c>
      <c r="B26102">
        <v>59.888059290807803</v>
      </c>
      <c r="C26102">
        <v>2001</v>
      </c>
    </row>
    <row r="26103" spans="1:11" x14ac:dyDescent="0.25">
      <c r="A26103">
        <v>121.501845717194</v>
      </c>
      <c r="B26103">
        <v>61.389802374597402</v>
      </c>
      <c r="C26103">
        <v>2001</v>
      </c>
    </row>
    <row r="26104" spans="1:11" x14ac:dyDescent="0.25">
      <c r="A26104">
        <v>122.578848199929</v>
      </c>
      <c r="B26104">
        <v>62.4668048573322</v>
      </c>
      <c r="C26104">
        <v>2001</v>
      </c>
    </row>
    <row r="26105" spans="1:11" x14ac:dyDescent="0.25">
      <c r="A26105">
        <v>122.14183217548</v>
      </c>
      <c r="B26105">
        <v>62.903820881781002</v>
      </c>
      <c r="C26105">
        <v>2000</v>
      </c>
    </row>
    <row r="26106" spans="1:11" x14ac:dyDescent="0.25">
      <c r="A26106" t="s">
        <v>83</v>
      </c>
    </row>
    <row r="26107" spans="1:11" x14ac:dyDescent="0.25">
      <c r="A26107">
        <v>1411</v>
      </c>
      <c r="B26107">
        <v>0</v>
      </c>
      <c r="C26107">
        <v>1.11214789327639</v>
      </c>
      <c r="D26107">
        <v>2.5332660867838301</v>
      </c>
      <c r="E26107">
        <v>6</v>
      </c>
      <c r="F26107">
        <v>1.01722196789785</v>
      </c>
      <c r="G26107" t="s">
        <v>81</v>
      </c>
      <c r="H26107" t="s">
        <v>81</v>
      </c>
      <c r="I26107">
        <v>1698</v>
      </c>
      <c r="J26107">
        <v>1409</v>
      </c>
      <c r="K26107">
        <v>6.8757954521567299E-2</v>
      </c>
    </row>
    <row r="26108" spans="1:11" x14ac:dyDescent="0.25">
      <c r="A26108" t="s">
        <v>82</v>
      </c>
    </row>
    <row r="26109" spans="1:11" x14ac:dyDescent="0.25">
      <c r="A26109">
        <v>69.333566016202795</v>
      </c>
      <c r="B26109">
        <v>17.2618013151322</v>
      </c>
      <c r="C26109">
        <v>2000</v>
      </c>
    </row>
    <row r="26110" spans="1:11" x14ac:dyDescent="0.25">
      <c r="A26110">
        <v>68.547158699184706</v>
      </c>
      <c r="B26110">
        <v>16.4753939981142</v>
      </c>
      <c r="C26110">
        <v>2000</v>
      </c>
    </row>
    <row r="26111" spans="1:11" x14ac:dyDescent="0.25">
      <c r="A26111">
        <v>68.110142674735897</v>
      </c>
      <c r="B26111">
        <v>16.912410022563002</v>
      </c>
      <c r="C26111">
        <v>2001</v>
      </c>
    </row>
    <row r="26112" spans="1:11" x14ac:dyDescent="0.25">
      <c r="A26112">
        <v>68.896549991754</v>
      </c>
      <c r="B26112">
        <v>17.698817339581101</v>
      </c>
      <c r="C26112">
        <v>2001</v>
      </c>
    </row>
    <row r="26113" spans="1:11" x14ac:dyDescent="0.25">
      <c r="A26113">
        <v>70.687839620268704</v>
      </c>
      <c r="B26113">
        <v>19.490106968095802</v>
      </c>
      <c r="C26113">
        <v>2001</v>
      </c>
    </row>
    <row r="26114" spans="1:11" x14ac:dyDescent="0.25">
      <c r="A26114">
        <v>71.124855644717499</v>
      </c>
      <c r="B26114">
        <v>19.053090943647</v>
      </c>
      <c r="C26114">
        <v>2000</v>
      </c>
    </row>
    <row r="26115" spans="1:11" x14ac:dyDescent="0.25">
      <c r="A26115" t="s">
        <v>83</v>
      </c>
    </row>
    <row r="26116" spans="1:11" x14ac:dyDescent="0.25">
      <c r="A26116">
        <v>2828</v>
      </c>
      <c r="B26116">
        <v>0</v>
      </c>
      <c r="C26116">
        <v>3.4231641595888802</v>
      </c>
      <c r="D26116">
        <v>0.22183847875861301</v>
      </c>
      <c r="E26116">
        <v>6</v>
      </c>
      <c r="F26116">
        <v>1.01722196789785</v>
      </c>
      <c r="G26116" t="s">
        <v>81</v>
      </c>
      <c r="H26116" t="s">
        <v>81</v>
      </c>
      <c r="I26116">
        <v>3605</v>
      </c>
      <c r="J26116">
        <v>1799</v>
      </c>
      <c r="K26116">
        <v>6.9297174575947501E-2</v>
      </c>
    </row>
    <row r="26117" spans="1:11" x14ac:dyDescent="0.25">
      <c r="A26117" t="s">
        <v>82</v>
      </c>
    </row>
    <row r="26118" spans="1:11" x14ac:dyDescent="0.25">
      <c r="A26118">
        <v>90.3719997491512</v>
      </c>
      <c r="B26118">
        <v>22.1849176865977</v>
      </c>
      <c r="C26118">
        <v>2000</v>
      </c>
    </row>
    <row r="26119" spans="1:11" x14ac:dyDescent="0.25">
      <c r="A26119">
        <v>87.9514571587912</v>
      </c>
      <c r="B26119">
        <v>19.7643750962376</v>
      </c>
      <c r="C26119">
        <v>2000</v>
      </c>
    </row>
    <row r="26120" spans="1:11" x14ac:dyDescent="0.25">
      <c r="A26120">
        <v>87.514441134342405</v>
      </c>
      <c r="B26120">
        <v>20.201391120686498</v>
      </c>
      <c r="C26120">
        <v>2001</v>
      </c>
    </row>
    <row r="26121" spans="1:11" x14ac:dyDescent="0.25">
      <c r="A26121">
        <v>89.934983724702406</v>
      </c>
      <c r="B26121">
        <v>22.621933711046498</v>
      </c>
      <c r="C26121">
        <v>2001</v>
      </c>
    </row>
    <row r="26122" spans="1:11" x14ac:dyDescent="0.25">
      <c r="A26122">
        <v>90.091847217360694</v>
      </c>
      <c r="B26122">
        <v>22.778797203704801</v>
      </c>
      <c r="C26122">
        <v>2001</v>
      </c>
    </row>
    <row r="26123" spans="1:11" x14ac:dyDescent="0.25">
      <c r="A26123">
        <v>90.528863241809503</v>
      </c>
      <c r="B26123">
        <v>22.341781179255999</v>
      </c>
      <c r="C26123">
        <v>2000</v>
      </c>
    </row>
    <row r="26124" spans="1:11" x14ac:dyDescent="0.25">
      <c r="A26124" t="s">
        <v>83</v>
      </c>
    </row>
    <row r="26125" spans="1:11" x14ac:dyDescent="0.25">
      <c r="A26125">
        <v>3826</v>
      </c>
      <c r="B26125">
        <v>0</v>
      </c>
      <c r="C26125">
        <v>1.15401372538138</v>
      </c>
      <c r="D26125">
        <v>2.4909889129661198</v>
      </c>
      <c r="E26125">
        <v>6</v>
      </c>
      <c r="F26125">
        <v>1.01722196789785</v>
      </c>
      <c r="G26125" t="s">
        <v>81</v>
      </c>
      <c r="H26125" t="s">
        <v>81</v>
      </c>
      <c r="I26125">
        <v>3605</v>
      </c>
      <c r="J26125">
        <v>2179</v>
      </c>
      <c r="K26125">
        <v>7.0209003699329101E-2</v>
      </c>
    </row>
    <row r="26126" spans="1:11" x14ac:dyDescent="0.25">
      <c r="A26126" t="s">
        <v>82</v>
      </c>
    </row>
    <row r="26127" spans="1:11" x14ac:dyDescent="0.25">
      <c r="A26127">
        <v>89.251917180252406</v>
      </c>
      <c r="B26127">
        <v>20.095936936375502</v>
      </c>
      <c r="C26127">
        <v>2000</v>
      </c>
    </row>
    <row r="26128" spans="1:11" x14ac:dyDescent="0.25">
      <c r="A26128">
        <v>88.435906249452898</v>
      </c>
      <c r="B26128">
        <v>19.279926005575899</v>
      </c>
      <c r="C26128">
        <v>2000</v>
      </c>
    </row>
    <row r="26129" spans="1:11" x14ac:dyDescent="0.25">
      <c r="A26129">
        <v>87.998890225004104</v>
      </c>
      <c r="B26129">
        <v>19.7169420300248</v>
      </c>
      <c r="C26129">
        <v>2001</v>
      </c>
    </row>
    <row r="26130" spans="1:11" x14ac:dyDescent="0.25">
      <c r="A26130">
        <v>88.814901155803597</v>
      </c>
      <c r="B26130">
        <v>20.5329529608243</v>
      </c>
      <c r="C26130">
        <v>2001</v>
      </c>
    </row>
    <row r="26131" spans="1:11" x14ac:dyDescent="0.25">
      <c r="A26131">
        <v>90.576296308022407</v>
      </c>
      <c r="B26131">
        <v>22.2943481130431</v>
      </c>
      <c r="C26131">
        <v>2001</v>
      </c>
    </row>
    <row r="26132" spans="1:11" x14ac:dyDescent="0.25">
      <c r="A26132">
        <v>91.013312332471202</v>
      </c>
      <c r="B26132">
        <v>21.857332088594301</v>
      </c>
      <c r="C26132">
        <v>2000</v>
      </c>
    </row>
    <row r="26133" spans="1:11" x14ac:dyDescent="0.25">
      <c r="A26133" t="s">
        <v>83</v>
      </c>
    </row>
    <row r="26134" spans="1:11" x14ac:dyDescent="0.25">
      <c r="A26134">
        <v>2612</v>
      </c>
      <c r="B26134">
        <v>0</v>
      </c>
      <c r="C26134">
        <v>1.2760323866071701</v>
      </c>
      <c r="D26134">
        <v>2.3687093910595398</v>
      </c>
      <c r="E26134">
        <v>6</v>
      </c>
      <c r="F26134">
        <v>1.01722196789785</v>
      </c>
      <c r="G26134" t="s">
        <v>81</v>
      </c>
      <c r="H26134" t="s">
        <v>81</v>
      </c>
      <c r="I26134">
        <v>35</v>
      </c>
      <c r="J26134">
        <v>1169</v>
      </c>
      <c r="K26134">
        <v>6.9225920349247405E-2</v>
      </c>
    </row>
    <row r="26135" spans="1:11" x14ac:dyDescent="0.25">
      <c r="A26135" t="s">
        <v>82</v>
      </c>
    </row>
    <row r="26136" spans="1:11" x14ac:dyDescent="0.25">
      <c r="A26136">
        <v>18.847406505065901</v>
      </c>
      <c r="B26136">
        <v>20.189372385944701</v>
      </c>
      <c r="C26136">
        <v>2000</v>
      </c>
    </row>
    <row r="26137" spans="1:11" x14ac:dyDescent="0.25">
      <c r="A26137">
        <v>17.945115351482301</v>
      </c>
      <c r="B26137">
        <v>19.2870812323611</v>
      </c>
      <c r="C26137">
        <v>2000</v>
      </c>
    </row>
    <row r="26138" spans="1:11" x14ac:dyDescent="0.25">
      <c r="A26138">
        <v>17.508099327033499</v>
      </c>
      <c r="B26138">
        <v>19.724097256809898</v>
      </c>
      <c r="C26138">
        <v>2001</v>
      </c>
    </row>
    <row r="26139" spans="1:11" x14ac:dyDescent="0.25">
      <c r="A26139">
        <v>18.410390480617099</v>
      </c>
      <c r="B26139">
        <v>20.626388410393499</v>
      </c>
      <c r="C26139">
        <v>2001</v>
      </c>
    </row>
    <row r="26140" spans="1:11" x14ac:dyDescent="0.25">
      <c r="A26140">
        <v>20.085320953695501</v>
      </c>
      <c r="B26140">
        <v>22.301318883472</v>
      </c>
      <c r="C26140">
        <v>2001</v>
      </c>
    </row>
    <row r="26141" spans="1:11" x14ac:dyDescent="0.25">
      <c r="A26141">
        <v>20.522336978144299</v>
      </c>
      <c r="B26141">
        <v>21.864302859023201</v>
      </c>
      <c r="C26141">
        <v>2000</v>
      </c>
    </row>
    <row r="26142" spans="1:11" x14ac:dyDescent="0.25">
      <c r="A26142" t="s">
        <v>83</v>
      </c>
    </row>
    <row r="26143" spans="1:11" x14ac:dyDescent="0.25">
      <c r="A26143">
        <v>2426</v>
      </c>
      <c r="B26143">
        <v>0</v>
      </c>
      <c r="C26143">
        <v>1.4798861988715699</v>
      </c>
      <c r="D26143">
        <v>2.1635063490422901</v>
      </c>
      <c r="E26143">
        <v>6</v>
      </c>
      <c r="F26143">
        <v>1.01722196789785</v>
      </c>
      <c r="G26143" t="s">
        <v>81</v>
      </c>
      <c r="H26143" t="s">
        <v>81</v>
      </c>
      <c r="I26143">
        <v>1882</v>
      </c>
      <c r="J26143">
        <v>2534</v>
      </c>
      <c r="K26143">
        <v>6.9157418831043496E-2</v>
      </c>
    </row>
    <row r="26144" spans="1:11" x14ac:dyDescent="0.25">
      <c r="A26144" t="s">
        <v>82</v>
      </c>
    </row>
    <row r="26145" spans="1:11" x14ac:dyDescent="0.25">
      <c r="A26145">
        <v>32.960203324896199</v>
      </c>
      <c r="B26145">
        <v>95.123195416812607</v>
      </c>
      <c r="C26145">
        <v>2000</v>
      </c>
    </row>
    <row r="26146" spans="1:11" x14ac:dyDescent="0.25">
      <c r="A26146">
        <v>31.913765758289699</v>
      </c>
      <c r="B26146">
        <v>94.076757850206107</v>
      </c>
      <c r="C26146">
        <v>2000</v>
      </c>
    </row>
    <row r="26147" spans="1:11" x14ac:dyDescent="0.25">
      <c r="A26147">
        <v>32.350781782738501</v>
      </c>
      <c r="B26147">
        <v>93.639741825757298</v>
      </c>
      <c r="C26147">
        <v>2001</v>
      </c>
    </row>
    <row r="26148" spans="1:11" x14ac:dyDescent="0.25">
      <c r="A26148">
        <v>33.397219349345001</v>
      </c>
      <c r="B26148">
        <v>94.686179392363798</v>
      </c>
      <c r="C26148">
        <v>2001</v>
      </c>
    </row>
    <row r="26149" spans="1:11" x14ac:dyDescent="0.25">
      <c r="A26149">
        <v>34.927049359892997</v>
      </c>
      <c r="B26149">
        <v>96.216009402911695</v>
      </c>
      <c r="C26149">
        <v>2001</v>
      </c>
    </row>
    <row r="26150" spans="1:11" x14ac:dyDescent="0.25">
      <c r="A26150">
        <v>34.490033335444103</v>
      </c>
      <c r="B26150">
        <v>96.653025427360504</v>
      </c>
      <c r="C26150">
        <v>2000</v>
      </c>
    </row>
    <row r="26151" spans="1:11" x14ac:dyDescent="0.25">
      <c r="A26151" t="s">
        <v>83</v>
      </c>
    </row>
    <row r="26152" spans="1:11" x14ac:dyDescent="0.25">
      <c r="A26152">
        <v>2295</v>
      </c>
      <c r="B26152">
        <v>0</v>
      </c>
      <c r="C26152">
        <v>0.53789621137021004</v>
      </c>
      <c r="D26152">
        <v>3.1042124305693299</v>
      </c>
      <c r="E26152">
        <v>6</v>
      </c>
      <c r="F26152">
        <v>1.01722196789785</v>
      </c>
      <c r="G26152" t="s">
        <v>81</v>
      </c>
      <c r="H26152" t="s">
        <v>81</v>
      </c>
      <c r="I26152">
        <v>861</v>
      </c>
      <c r="J26152">
        <v>2033</v>
      </c>
      <c r="K26152">
        <v>6.9114037225004504E-2</v>
      </c>
    </row>
    <row r="26153" spans="1:11" x14ac:dyDescent="0.25">
      <c r="A26153" t="s">
        <v>82</v>
      </c>
    </row>
    <row r="26154" spans="1:11" x14ac:dyDescent="0.25">
      <c r="A26154">
        <v>58.969239308954599</v>
      </c>
      <c r="B26154">
        <v>13.333554040325801</v>
      </c>
      <c r="C26154">
        <v>2000</v>
      </c>
    </row>
    <row r="26155" spans="1:11" x14ac:dyDescent="0.25">
      <c r="A26155">
        <v>58.5888892503202</v>
      </c>
      <c r="B26155">
        <v>12.9532039816914</v>
      </c>
      <c r="C26155">
        <v>2000</v>
      </c>
    </row>
    <row r="26156" spans="1:11" x14ac:dyDescent="0.25">
      <c r="A26156">
        <v>59.025905274769002</v>
      </c>
      <c r="B26156">
        <v>12.516187957242501</v>
      </c>
      <c r="C26156">
        <v>2001</v>
      </c>
    </row>
    <row r="26157" spans="1:11" x14ac:dyDescent="0.25">
      <c r="A26157">
        <v>59.406255333403401</v>
      </c>
      <c r="B26157">
        <v>12.896538015877001</v>
      </c>
      <c r="C26157">
        <v>2001</v>
      </c>
    </row>
    <row r="26158" spans="1:11" x14ac:dyDescent="0.25">
      <c r="A26158">
        <v>61.6012649933026</v>
      </c>
      <c r="B26158">
        <v>15.0915476757761</v>
      </c>
      <c r="C26158">
        <v>2001</v>
      </c>
    </row>
    <row r="26159" spans="1:11" x14ac:dyDescent="0.25">
      <c r="A26159">
        <v>61.164248968853698</v>
      </c>
      <c r="B26159">
        <v>15.5285637002249</v>
      </c>
      <c r="C26159">
        <v>2000</v>
      </c>
    </row>
    <row r="26160" spans="1:11" x14ac:dyDescent="0.25">
      <c r="A26160" t="s">
        <v>83</v>
      </c>
    </row>
    <row r="26161" spans="1:11" x14ac:dyDescent="0.25">
      <c r="A26161">
        <v>2682</v>
      </c>
      <c r="B26161">
        <v>0</v>
      </c>
      <c r="C26161">
        <v>3.4353443906624102</v>
      </c>
      <c r="D26161">
        <v>0.20006783017906599</v>
      </c>
      <c r="E26161">
        <v>6</v>
      </c>
      <c r="F26161">
        <v>1.01722196789785</v>
      </c>
      <c r="G26161" t="s">
        <v>81</v>
      </c>
      <c r="H26161" t="s">
        <v>81</v>
      </c>
      <c r="I26161">
        <v>1168</v>
      </c>
      <c r="J26161">
        <v>2734</v>
      </c>
      <c r="K26161">
        <v>6.9247993887510906E-2</v>
      </c>
    </row>
    <row r="26162" spans="1:11" x14ac:dyDescent="0.25">
      <c r="A26162" t="s">
        <v>82</v>
      </c>
    </row>
    <row r="26163" spans="1:11" x14ac:dyDescent="0.25">
      <c r="A26163">
        <v>142.74618420039999</v>
      </c>
      <c r="B26163">
        <v>7.7298939068430403</v>
      </c>
      <c r="C26163">
        <v>2000</v>
      </c>
    </row>
    <row r="26164" spans="1:11" x14ac:dyDescent="0.25">
      <c r="A26164">
        <v>140.31702888605199</v>
      </c>
      <c r="B26164">
        <v>5.3007385924944899</v>
      </c>
      <c r="C26164">
        <v>2000</v>
      </c>
    </row>
    <row r="26165" spans="1:11" x14ac:dyDescent="0.25">
      <c r="A26165">
        <v>140.75404491050099</v>
      </c>
      <c r="B26165">
        <v>4.8637225680456702</v>
      </c>
      <c r="C26165">
        <v>2001</v>
      </c>
    </row>
    <row r="26166" spans="1:11" x14ac:dyDescent="0.25">
      <c r="A26166">
        <v>143.183200224849</v>
      </c>
      <c r="B26166">
        <v>7.2928778823942197</v>
      </c>
      <c r="C26166">
        <v>2001</v>
      </c>
    </row>
    <row r="26167" spans="1:11" x14ac:dyDescent="0.25">
      <c r="A26167">
        <v>143.32466954426599</v>
      </c>
      <c r="B26167">
        <v>7.4343472018111196</v>
      </c>
      <c r="C26167">
        <v>2001</v>
      </c>
    </row>
    <row r="26168" spans="1:11" x14ac:dyDescent="0.25">
      <c r="A26168">
        <v>142.88765351981701</v>
      </c>
      <c r="B26168">
        <v>7.8713632262599402</v>
      </c>
      <c r="C26168">
        <v>2000</v>
      </c>
    </row>
    <row r="26169" spans="1:11" x14ac:dyDescent="0.25">
      <c r="A26169" t="s">
        <v>83</v>
      </c>
    </row>
    <row r="26170" spans="1:11" x14ac:dyDescent="0.25">
      <c r="A26170">
        <v>2061</v>
      </c>
      <c r="B26170">
        <v>0</v>
      </c>
      <c r="C26170">
        <v>2.9108913433213699</v>
      </c>
      <c r="D26170">
        <v>0.72196110447353601</v>
      </c>
      <c r="E26170">
        <v>6</v>
      </c>
      <c r="F26170">
        <v>1.01722196789785</v>
      </c>
      <c r="G26170" t="s">
        <v>81</v>
      </c>
      <c r="H26170" t="s">
        <v>81</v>
      </c>
      <c r="I26170">
        <v>798</v>
      </c>
      <c r="J26170">
        <v>1970</v>
      </c>
      <c r="K26170">
        <v>6.9034738358543402E-2</v>
      </c>
    </row>
    <row r="26171" spans="1:11" x14ac:dyDescent="0.25">
      <c r="A26171" t="s">
        <v>82</v>
      </c>
    </row>
    <row r="26172" spans="1:11" x14ac:dyDescent="0.25">
      <c r="A26172">
        <v>147.345233959777</v>
      </c>
      <c r="B26172">
        <v>88.120881815492794</v>
      </c>
      <c r="C26172">
        <v>2000</v>
      </c>
    </row>
    <row r="26173" spans="1:11" x14ac:dyDescent="0.25">
      <c r="A26173">
        <v>145.28692295161699</v>
      </c>
      <c r="B26173">
        <v>86.062570807333003</v>
      </c>
      <c r="C26173">
        <v>2000</v>
      </c>
    </row>
    <row r="26174" spans="1:11" x14ac:dyDescent="0.25">
      <c r="A26174">
        <v>145.72393897606599</v>
      </c>
      <c r="B26174">
        <v>85.625554782884194</v>
      </c>
      <c r="C26174">
        <v>2001</v>
      </c>
    </row>
    <row r="26175" spans="1:11" x14ac:dyDescent="0.25">
      <c r="A26175">
        <v>147.78224998422601</v>
      </c>
      <c r="B26175">
        <v>87.683865791043999</v>
      </c>
      <c r="C26175">
        <v>2001</v>
      </c>
    </row>
    <row r="26176" spans="1:11" x14ac:dyDescent="0.25">
      <c r="A26176">
        <v>148.29275357695201</v>
      </c>
      <c r="B26176">
        <v>88.194369383770095</v>
      </c>
      <c r="C26176">
        <v>2001</v>
      </c>
    </row>
    <row r="26177" spans="1:11" x14ac:dyDescent="0.25">
      <c r="A26177">
        <v>147.855737552503</v>
      </c>
      <c r="B26177">
        <v>88.631385408218904</v>
      </c>
      <c r="C26177">
        <v>2000</v>
      </c>
    </row>
    <row r="26178" spans="1:11" x14ac:dyDescent="0.25">
      <c r="A26178" t="s">
        <v>83</v>
      </c>
    </row>
    <row r="26179" spans="1:11" x14ac:dyDescent="0.25">
      <c r="A26179">
        <v>1480</v>
      </c>
      <c r="B26179">
        <v>0</v>
      </c>
      <c r="C26179">
        <v>1.320622158658</v>
      </c>
      <c r="D26179">
        <v>2.3084893270853</v>
      </c>
      <c r="E26179">
        <v>6</v>
      </c>
      <c r="F26179">
        <v>1.01722196789785</v>
      </c>
      <c r="G26179" t="s">
        <v>81</v>
      </c>
      <c r="H26179" t="s">
        <v>81</v>
      </c>
      <c r="I26179">
        <v>4198</v>
      </c>
      <c r="J26179">
        <v>4540</v>
      </c>
      <c r="K26179">
        <v>6.8797321126187305E-2</v>
      </c>
    </row>
    <row r="26180" spans="1:11" x14ac:dyDescent="0.25">
      <c r="A26180" t="s">
        <v>82</v>
      </c>
    </row>
    <row r="26181" spans="1:11" x14ac:dyDescent="0.25">
      <c r="A26181">
        <v>83.217043115397303</v>
      </c>
      <c r="B26181">
        <v>25.185485199641398</v>
      </c>
      <c r="C26181">
        <v>2000</v>
      </c>
    </row>
    <row r="26182" spans="1:11" x14ac:dyDescent="0.25">
      <c r="A26182">
        <v>82.283222231625004</v>
      </c>
      <c r="B26182">
        <v>24.2516643158691</v>
      </c>
      <c r="C26182">
        <v>2000</v>
      </c>
    </row>
    <row r="26183" spans="1:11" x14ac:dyDescent="0.25">
      <c r="A26183">
        <v>82.720238256073799</v>
      </c>
      <c r="B26183">
        <v>23.814648291420301</v>
      </c>
      <c r="C26183">
        <v>2001</v>
      </c>
    </row>
    <row r="26184" spans="1:11" x14ac:dyDescent="0.25">
      <c r="A26184">
        <v>83.654059139846098</v>
      </c>
      <c r="B26184">
        <v>24.7484691751926</v>
      </c>
      <c r="C26184">
        <v>2001</v>
      </c>
    </row>
    <row r="26185" spans="1:11" x14ac:dyDescent="0.25">
      <c r="A26185">
        <v>85.286407597324896</v>
      </c>
      <c r="B26185">
        <v>26.380817632671299</v>
      </c>
      <c r="C26185">
        <v>2001</v>
      </c>
    </row>
    <row r="26186" spans="1:11" x14ac:dyDescent="0.25">
      <c r="A26186">
        <v>84.849391572876101</v>
      </c>
      <c r="B26186">
        <v>26.8178336571202</v>
      </c>
      <c r="C26186">
        <v>2000</v>
      </c>
    </row>
    <row r="26187" spans="1:11" x14ac:dyDescent="0.25">
      <c r="A26187" t="s">
        <v>83</v>
      </c>
    </row>
    <row r="26188" spans="1:11" x14ac:dyDescent="0.25">
      <c r="A26188">
        <v>2399</v>
      </c>
      <c r="B26188">
        <v>0</v>
      </c>
      <c r="C26188">
        <v>1.27964738995308</v>
      </c>
      <c r="D26188">
        <v>2.34724111236268</v>
      </c>
      <c r="E26188">
        <v>6</v>
      </c>
      <c r="F26188">
        <v>1.01722196789785</v>
      </c>
      <c r="G26188" t="s">
        <v>81</v>
      </c>
      <c r="H26188" t="s">
        <v>81</v>
      </c>
      <c r="I26188">
        <v>2040</v>
      </c>
      <c r="J26188">
        <v>4549</v>
      </c>
      <c r="K26188">
        <v>6.9147420596055498E-2</v>
      </c>
    </row>
    <row r="26189" spans="1:11" x14ac:dyDescent="0.25">
      <c r="A26189" t="s">
        <v>82</v>
      </c>
    </row>
    <row r="26190" spans="1:11" x14ac:dyDescent="0.25">
      <c r="A26190">
        <v>43.2061691075548</v>
      </c>
      <c r="B26190">
        <v>132.385198131387</v>
      </c>
      <c r="C26190">
        <v>2000</v>
      </c>
    </row>
    <row r="26191" spans="1:11" x14ac:dyDescent="0.25">
      <c r="A26191">
        <v>42.3013217605913</v>
      </c>
      <c r="B26191">
        <v>131.48035078442399</v>
      </c>
      <c r="C26191">
        <v>2000</v>
      </c>
    </row>
    <row r="26192" spans="1:11" x14ac:dyDescent="0.25">
      <c r="A26192">
        <v>41.864305736142398</v>
      </c>
      <c r="B26192">
        <v>131.917366808873</v>
      </c>
      <c r="C26192">
        <v>2001</v>
      </c>
    </row>
    <row r="26193" spans="1:11" x14ac:dyDescent="0.25">
      <c r="A26193">
        <v>42.769153083105898</v>
      </c>
      <c r="B26193">
        <v>132.82221415583601</v>
      </c>
      <c r="C26193">
        <v>2001</v>
      </c>
    </row>
    <row r="26194" spans="1:11" x14ac:dyDescent="0.25">
      <c r="A26194">
        <v>44.428903190737401</v>
      </c>
      <c r="B26194">
        <v>134.481964263468</v>
      </c>
      <c r="C26194">
        <v>2001</v>
      </c>
    </row>
    <row r="26195" spans="1:11" x14ac:dyDescent="0.25">
      <c r="A26195">
        <v>44.865919215186203</v>
      </c>
      <c r="B26195">
        <v>134.04494823901899</v>
      </c>
      <c r="C26195">
        <v>2000</v>
      </c>
    </row>
    <row r="26196" spans="1:11" x14ac:dyDescent="0.25">
      <c r="A26196" t="s">
        <v>83</v>
      </c>
    </row>
    <row r="26197" spans="1:11" x14ac:dyDescent="0.25">
      <c r="A26197">
        <v>4088</v>
      </c>
      <c r="B26197">
        <v>0</v>
      </c>
      <c r="C26197">
        <v>0.38950811149567199</v>
      </c>
      <c r="D26197">
        <v>3.2331246348924498</v>
      </c>
      <c r="E26197">
        <v>6</v>
      </c>
      <c r="F26197">
        <v>1.01722196789785</v>
      </c>
      <c r="G26197" t="s">
        <v>81</v>
      </c>
      <c r="H26197" t="s">
        <v>81</v>
      </c>
      <c r="I26197">
        <v>2528</v>
      </c>
      <c r="J26197">
        <v>1630</v>
      </c>
      <c r="K26197">
        <v>7.0656779895863206E-2</v>
      </c>
    </row>
    <row r="26198" spans="1:11" x14ac:dyDescent="0.25">
      <c r="A26198" t="s">
        <v>82</v>
      </c>
    </row>
    <row r="26199" spans="1:11" x14ac:dyDescent="0.25">
      <c r="A26199">
        <v>130.72574724104999</v>
      </c>
      <c r="B26199">
        <v>102.52175417752601</v>
      </c>
      <c r="C26199">
        <v>2000</v>
      </c>
    </row>
    <row r="26200" spans="1:11" x14ac:dyDescent="0.25">
      <c r="A26200">
        <v>130.45032341408401</v>
      </c>
      <c r="B26200">
        <v>102.24633035056</v>
      </c>
      <c r="C26200">
        <v>2000</v>
      </c>
    </row>
    <row r="26201" spans="1:11" x14ac:dyDescent="0.25">
      <c r="A26201">
        <v>130.88733943853299</v>
      </c>
      <c r="B26201">
        <v>101.80931432611099</v>
      </c>
      <c r="C26201">
        <v>2001</v>
      </c>
    </row>
    <row r="26202" spans="1:11" x14ac:dyDescent="0.25">
      <c r="A26202">
        <v>131.162763265499</v>
      </c>
      <c r="B26202">
        <v>102.084738153077</v>
      </c>
      <c r="C26202">
        <v>2001</v>
      </c>
    </row>
    <row r="26203" spans="1:11" x14ac:dyDescent="0.25">
      <c r="A26203">
        <v>133.448927619252</v>
      </c>
      <c r="B26203">
        <v>104.370902506831</v>
      </c>
      <c r="C26203">
        <v>2001</v>
      </c>
    </row>
    <row r="26204" spans="1:11" x14ac:dyDescent="0.25">
      <c r="A26204">
        <v>133.011911594803</v>
      </c>
      <c r="B26204">
        <v>104.807918531279</v>
      </c>
      <c r="C26204">
        <v>2000</v>
      </c>
    </row>
    <row r="26205" spans="1:11" x14ac:dyDescent="0.25">
      <c r="A26205" t="s">
        <v>83</v>
      </c>
    </row>
    <row r="26206" spans="1:11" x14ac:dyDescent="0.25">
      <c r="A26206">
        <v>4040</v>
      </c>
      <c r="B26206">
        <v>0</v>
      </c>
      <c r="C26206">
        <v>2.5949892677765498</v>
      </c>
      <c r="D26206">
        <v>1.0257669042339801</v>
      </c>
      <c r="E26206">
        <v>6</v>
      </c>
      <c r="F26206">
        <v>1.01722196789785</v>
      </c>
      <c r="G26206" t="s">
        <v>81</v>
      </c>
      <c r="H26206" t="s">
        <v>81</v>
      </c>
      <c r="I26206">
        <v>4042</v>
      </c>
      <c r="J26206">
        <v>999</v>
      </c>
      <c r="K26206">
        <v>7.0554539659572105E-2</v>
      </c>
    </row>
    <row r="26207" spans="1:11" x14ac:dyDescent="0.25">
      <c r="A26207" t="s">
        <v>82</v>
      </c>
    </row>
    <row r="26208" spans="1:11" x14ac:dyDescent="0.25">
      <c r="A26208">
        <v>38.929800385106397</v>
      </c>
      <c r="B26208">
        <v>66.424999064036896</v>
      </c>
      <c r="C26208">
        <v>2000</v>
      </c>
    </row>
    <row r="26209" spans="1:11" x14ac:dyDescent="0.25">
      <c r="A26209">
        <v>37.0948658767553</v>
      </c>
      <c r="B26209">
        <v>64.5900645556858</v>
      </c>
      <c r="C26209">
        <v>2000</v>
      </c>
    </row>
    <row r="26210" spans="1:11" x14ac:dyDescent="0.25">
      <c r="A26210">
        <v>36.657849852306498</v>
      </c>
      <c r="B26210">
        <v>65.027080580134594</v>
      </c>
      <c r="C26210">
        <v>2001</v>
      </c>
    </row>
    <row r="26211" spans="1:11" x14ac:dyDescent="0.25">
      <c r="A26211">
        <v>38.492784360657602</v>
      </c>
      <c r="B26211">
        <v>66.862015088485705</v>
      </c>
      <c r="C26211">
        <v>2001</v>
      </c>
    </row>
    <row r="26212" spans="1:11" x14ac:dyDescent="0.25">
      <c r="A26212">
        <v>39.218111094558203</v>
      </c>
      <c r="B26212">
        <v>67.587341822386307</v>
      </c>
      <c r="C26212">
        <v>2001</v>
      </c>
    </row>
    <row r="26213" spans="1:11" x14ac:dyDescent="0.25">
      <c r="A26213">
        <v>39.655127119006998</v>
      </c>
      <c r="B26213">
        <v>67.150325797937498</v>
      </c>
      <c r="C26213">
        <v>2000</v>
      </c>
    </row>
    <row r="26214" spans="1:11" x14ac:dyDescent="0.25">
      <c r="A26214" t="s">
        <v>83</v>
      </c>
    </row>
    <row r="26215" spans="1:11" x14ac:dyDescent="0.25">
      <c r="A26215">
        <v>3295</v>
      </c>
      <c r="B26215">
        <v>0</v>
      </c>
      <c r="C26215">
        <v>1.2171552002544801</v>
      </c>
      <c r="D26215">
        <v>2.3957263961582602</v>
      </c>
      <c r="E26215">
        <v>6</v>
      </c>
      <c r="F26215">
        <v>1.01722196789785</v>
      </c>
      <c r="G26215" t="s">
        <v>84</v>
      </c>
      <c r="H26215" t="s">
        <v>81</v>
      </c>
      <c r="I26215">
        <v>0</v>
      </c>
      <c r="J26215">
        <v>1273</v>
      </c>
      <c r="K26215">
        <v>6.9523303135072601E-2</v>
      </c>
    </row>
    <row r="26216" spans="1:11" x14ac:dyDescent="0.25">
      <c r="A26216" t="s">
        <v>82</v>
      </c>
    </row>
    <row r="26217" spans="1:11" x14ac:dyDescent="0.25">
      <c r="A26217">
        <v>27.302015924711799</v>
      </c>
      <c r="B26217">
        <v>0.78704483493158495</v>
      </c>
      <c r="C26217">
        <v>2000</v>
      </c>
    </row>
    <row r="26218" spans="1:11" x14ac:dyDescent="0.25">
      <c r="A26218">
        <v>26.5149710897802</v>
      </c>
      <c r="B26218">
        <v>0</v>
      </c>
      <c r="C26218">
        <v>2000</v>
      </c>
    </row>
    <row r="26219" spans="1:11" x14ac:dyDescent="0.25">
      <c r="A26219">
        <v>25.6409390408826</v>
      </c>
      <c r="B26219">
        <v>0</v>
      </c>
      <c r="C26219">
        <v>2001</v>
      </c>
    </row>
    <row r="26220" spans="1:11" x14ac:dyDescent="0.25">
      <c r="A26220">
        <v>26.575211597663799</v>
      </c>
      <c r="B26220">
        <v>0.93427255678124899</v>
      </c>
      <c r="C26220">
        <v>2001</v>
      </c>
    </row>
    <row r="26221" spans="1:11" x14ac:dyDescent="0.25">
      <c r="A26221">
        <v>28.4141401295545</v>
      </c>
      <c r="B26221">
        <v>2.7732010886719398</v>
      </c>
      <c r="C26221">
        <v>2001</v>
      </c>
    </row>
    <row r="26222" spans="1:11" x14ac:dyDescent="0.25">
      <c r="A26222">
        <v>28.851156154003299</v>
      </c>
      <c r="B26222">
        <v>2.3361850642231201</v>
      </c>
      <c r="C26222">
        <v>2000</v>
      </c>
    </row>
    <row r="26223" spans="1:11" x14ac:dyDescent="0.25">
      <c r="A26223" t="s">
        <v>83</v>
      </c>
    </row>
    <row r="26224" spans="1:11" x14ac:dyDescent="0.25">
      <c r="A26224">
        <v>2283</v>
      </c>
      <c r="B26224">
        <v>0</v>
      </c>
      <c r="C26224">
        <v>1.5948853503821401</v>
      </c>
      <c r="D26224">
        <v>2.01555851252464</v>
      </c>
      <c r="E26224">
        <v>8</v>
      </c>
      <c r="F26224">
        <v>1.01722196789785</v>
      </c>
      <c r="G26224" t="s">
        <v>81</v>
      </c>
      <c r="H26224" t="s">
        <v>81</v>
      </c>
      <c r="I26224">
        <v>1646</v>
      </c>
      <c r="J26224">
        <v>3496</v>
      </c>
      <c r="K26224">
        <v>6.9109705045608497E-2</v>
      </c>
    </row>
    <row r="26225" spans="1:11" x14ac:dyDescent="0.25">
      <c r="A26225" t="s">
        <v>82</v>
      </c>
    </row>
    <row r="26226" spans="1:11" x14ac:dyDescent="0.25">
      <c r="A26226">
        <v>49.200707180989099</v>
      </c>
      <c r="B26226">
        <v>36.202203968629497</v>
      </c>
      <c r="C26226">
        <v>2000</v>
      </c>
    </row>
    <row r="26227" spans="1:11" x14ac:dyDescent="0.25">
      <c r="A26227">
        <v>48.072952934518803</v>
      </c>
      <c r="B26227">
        <v>35.074449722159201</v>
      </c>
      <c r="C26227">
        <v>2000</v>
      </c>
    </row>
    <row r="26228" spans="1:11" x14ac:dyDescent="0.25">
      <c r="A26228">
        <v>48.509968958967598</v>
      </c>
      <c r="B26228">
        <v>34.637433697710399</v>
      </c>
      <c r="C26228">
        <v>2001</v>
      </c>
    </row>
    <row r="26229" spans="1:11" x14ac:dyDescent="0.25">
      <c r="A26229">
        <v>49.637723205437901</v>
      </c>
      <c r="B26229">
        <v>35.765187944180703</v>
      </c>
      <c r="C26229">
        <v>2001</v>
      </c>
    </row>
    <row r="26230" spans="1:11" x14ac:dyDescent="0.25">
      <c r="A26230">
        <v>50.218508012224397</v>
      </c>
      <c r="B26230">
        <v>36.345972750967199</v>
      </c>
      <c r="C26230">
        <v>2001</v>
      </c>
    </row>
    <row r="26231" spans="1:11" x14ac:dyDescent="0.25">
      <c r="A26231">
        <v>51.0629382975224</v>
      </c>
      <c r="B26231">
        <v>37.190403036265103</v>
      </c>
      <c r="C26231">
        <v>2001</v>
      </c>
    </row>
    <row r="26232" spans="1:11" x14ac:dyDescent="0.25">
      <c r="A26232">
        <v>50.625922273073598</v>
      </c>
      <c r="B26232">
        <v>37.627419060713997</v>
      </c>
      <c r="C26232">
        <v>2000</v>
      </c>
    </row>
    <row r="26233" spans="1:11" x14ac:dyDescent="0.25">
      <c r="A26233">
        <v>49.781491987775603</v>
      </c>
      <c r="B26233">
        <v>36.782988775416001</v>
      </c>
      <c r="C26233">
        <v>2000</v>
      </c>
    </row>
    <row r="26234" spans="1:11" x14ac:dyDescent="0.25">
      <c r="A26234" t="s">
        <v>83</v>
      </c>
    </row>
    <row r="26235" spans="1:11" x14ac:dyDescent="0.25">
      <c r="A26235">
        <v>4259</v>
      </c>
      <c r="B26235">
        <v>0</v>
      </c>
      <c r="C26235">
        <v>3.3405175804518699</v>
      </c>
      <c r="D26235">
        <v>0.26841118311586198</v>
      </c>
      <c r="E26235">
        <v>6</v>
      </c>
      <c r="F26235">
        <v>1.01722196789785</v>
      </c>
      <c r="G26235" t="s">
        <v>81</v>
      </c>
      <c r="H26235" t="s">
        <v>81</v>
      </c>
      <c r="I26235">
        <v>3663</v>
      </c>
      <c r="J26235">
        <v>874</v>
      </c>
      <c r="K26235">
        <v>7.0960128960184707E-2</v>
      </c>
    </row>
    <row r="26236" spans="1:11" x14ac:dyDescent="0.25">
      <c r="A26236" t="s">
        <v>82</v>
      </c>
    </row>
    <row r="26237" spans="1:11" x14ac:dyDescent="0.25">
      <c r="A26237">
        <v>26.074807773383501</v>
      </c>
      <c r="B26237">
        <v>16.9079638667863</v>
      </c>
      <c r="C26237">
        <v>2000</v>
      </c>
    </row>
    <row r="26238" spans="1:11" x14ac:dyDescent="0.25">
      <c r="A26238">
        <v>23.712705139573099</v>
      </c>
      <c r="B26238">
        <v>14.5458612329759</v>
      </c>
      <c r="C26238">
        <v>2000</v>
      </c>
    </row>
    <row r="26239" spans="1:11" x14ac:dyDescent="0.25">
      <c r="A26239">
        <v>24.149721164021901</v>
      </c>
      <c r="B26239">
        <v>14.1088452085271</v>
      </c>
      <c r="C26239">
        <v>2001</v>
      </c>
    </row>
    <row r="26240" spans="1:11" x14ac:dyDescent="0.25">
      <c r="A26240">
        <v>26.511823797832299</v>
      </c>
      <c r="B26240">
        <v>16.470947842337399</v>
      </c>
      <c r="C26240">
        <v>2001</v>
      </c>
    </row>
    <row r="26241" spans="1:11" x14ac:dyDescent="0.25">
      <c r="A26241">
        <v>26.701619165559901</v>
      </c>
      <c r="B26241">
        <v>16.660743210065</v>
      </c>
      <c r="C26241">
        <v>2001</v>
      </c>
    </row>
    <row r="26242" spans="1:11" x14ac:dyDescent="0.25">
      <c r="A26242">
        <v>26.264603141110999</v>
      </c>
      <c r="B26242">
        <v>17.097759234513799</v>
      </c>
      <c r="C26242">
        <v>2000</v>
      </c>
    </row>
    <row r="26243" spans="1:11" x14ac:dyDescent="0.25">
      <c r="A26243" t="s">
        <v>83</v>
      </c>
    </row>
    <row r="26244" spans="1:11" x14ac:dyDescent="0.25">
      <c r="A26244">
        <v>3480</v>
      </c>
      <c r="B26244">
        <v>0</v>
      </c>
      <c r="C26244">
        <v>2.6156258094579101</v>
      </c>
      <c r="D26244">
        <v>0.99175536975168699</v>
      </c>
      <c r="E26244">
        <v>6</v>
      </c>
      <c r="F26244">
        <v>1.01722196789785</v>
      </c>
      <c r="G26244" t="s">
        <v>81</v>
      </c>
      <c r="H26244" t="s">
        <v>81</v>
      </c>
      <c r="I26244">
        <v>2545</v>
      </c>
      <c r="J26244">
        <v>3462</v>
      </c>
      <c r="K26244">
        <v>6.9694843589481303E-2</v>
      </c>
    </row>
    <row r="26245" spans="1:11" x14ac:dyDescent="0.25">
      <c r="A26245" t="s">
        <v>82</v>
      </c>
    </row>
    <row r="26246" spans="1:11" x14ac:dyDescent="0.25">
      <c r="A26246">
        <v>96.341891022562706</v>
      </c>
      <c r="B26246">
        <v>38.557595618324299</v>
      </c>
      <c r="C26246">
        <v>2000</v>
      </c>
    </row>
    <row r="26247" spans="1:11" x14ac:dyDescent="0.25">
      <c r="A26247">
        <v>94.492364275648498</v>
      </c>
      <c r="B26247">
        <v>36.708068871410099</v>
      </c>
      <c r="C26247">
        <v>2000</v>
      </c>
    </row>
    <row r="26248" spans="1:11" x14ac:dyDescent="0.25">
      <c r="A26248">
        <v>94.929380300097307</v>
      </c>
      <c r="B26248">
        <v>36.271052846961297</v>
      </c>
      <c r="C26248">
        <v>2001</v>
      </c>
    </row>
    <row r="26249" spans="1:11" x14ac:dyDescent="0.25">
      <c r="A26249">
        <v>96.7789070470116</v>
      </c>
      <c r="B26249">
        <v>38.120579593875497</v>
      </c>
      <c r="C26249">
        <v>2001</v>
      </c>
    </row>
    <row r="26250" spans="1:11" x14ac:dyDescent="0.25">
      <c r="A26250">
        <v>97.480183994241102</v>
      </c>
      <c r="B26250">
        <v>38.821856541105099</v>
      </c>
      <c r="C26250">
        <v>2001</v>
      </c>
    </row>
    <row r="26251" spans="1:11" x14ac:dyDescent="0.25">
      <c r="A26251">
        <v>97.043167969792293</v>
      </c>
      <c r="B26251">
        <v>39.258872565553901</v>
      </c>
      <c r="C26251">
        <v>2000</v>
      </c>
    </row>
    <row r="26252" spans="1:11" x14ac:dyDescent="0.25">
      <c r="A26252" t="s">
        <v>83</v>
      </c>
    </row>
    <row r="26253" spans="1:11" x14ac:dyDescent="0.25">
      <c r="A26253">
        <v>3502</v>
      </c>
      <c r="B26253">
        <v>0</v>
      </c>
      <c r="C26253">
        <v>3.2345288060724</v>
      </c>
      <c r="D26253">
        <v>0.37253248463289901</v>
      </c>
      <c r="E26253">
        <v>6</v>
      </c>
      <c r="F26253">
        <v>1.01722196789785</v>
      </c>
      <c r="G26253" t="s">
        <v>81</v>
      </c>
      <c r="H26253" t="s">
        <v>81</v>
      </c>
      <c r="I26253">
        <v>2495</v>
      </c>
      <c r="J26253">
        <v>4101</v>
      </c>
      <c r="K26253">
        <v>6.9735961268405894E-2</v>
      </c>
    </row>
    <row r="26254" spans="1:11" x14ac:dyDescent="0.25">
      <c r="A26254" t="s">
        <v>82</v>
      </c>
    </row>
    <row r="26255" spans="1:11" x14ac:dyDescent="0.25">
      <c r="A26255">
        <v>6.1562308567416899</v>
      </c>
      <c r="B26255">
        <v>90.126604888642703</v>
      </c>
      <c r="C26255">
        <v>2000</v>
      </c>
    </row>
    <row r="26256" spans="1:11" x14ac:dyDescent="0.25">
      <c r="A26256">
        <v>3.8690736040246598</v>
      </c>
      <c r="B26256">
        <v>87.839447635925694</v>
      </c>
      <c r="C26256">
        <v>2000</v>
      </c>
    </row>
    <row r="26257" spans="1:11" x14ac:dyDescent="0.25">
      <c r="A26257">
        <v>4.3060896284734902</v>
      </c>
      <c r="B26257">
        <v>87.4024316114768</v>
      </c>
      <c r="C26257">
        <v>2001</v>
      </c>
    </row>
    <row r="26258" spans="1:11" x14ac:dyDescent="0.25">
      <c r="A26258">
        <v>6.5932468811905096</v>
      </c>
      <c r="B26258">
        <v>89.689588864193894</v>
      </c>
      <c r="C26258">
        <v>2001</v>
      </c>
    </row>
    <row r="26259" spans="1:11" x14ac:dyDescent="0.25">
      <c r="A26259">
        <v>6.8566671272867099</v>
      </c>
      <c r="B26259">
        <v>89.953009110290097</v>
      </c>
      <c r="C26259">
        <v>2001</v>
      </c>
    </row>
    <row r="26260" spans="1:11" x14ac:dyDescent="0.25">
      <c r="A26260">
        <v>6.4196511028378902</v>
      </c>
      <c r="B26260">
        <v>90.390025134738906</v>
      </c>
      <c r="C26260">
        <v>2000</v>
      </c>
    </row>
    <row r="26261" spans="1:11" x14ac:dyDescent="0.25">
      <c r="A26261" t="s">
        <v>83</v>
      </c>
    </row>
    <row r="26262" spans="1:11" x14ac:dyDescent="0.25">
      <c r="A26262">
        <v>2646</v>
      </c>
      <c r="B26262">
        <v>0</v>
      </c>
      <c r="C26262">
        <v>2.2393630529379598</v>
      </c>
      <c r="D26262">
        <v>1.3673105251572799</v>
      </c>
      <c r="E26262">
        <v>8</v>
      </c>
      <c r="F26262">
        <v>1.01722196789785</v>
      </c>
      <c r="G26262" t="s">
        <v>81</v>
      </c>
      <c r="H26262" t="s">
        <v>81</v>
      </c>
      <c r="I26262">
        <v>994</v>
      </c>
      <c r="J26262">
        <v>4433</v>
      </c>
      <c r="K26262">
        <v>6.9237921565355895E-2</v>
      </c>
    </row>
    <row r="26263" spans="1:11" x14ac:dyDescent="0.25">
      <c r="A26263" t="s">
        <v>82</v>
      </c>
    </row>
    <row r="26264" spans="1:11" x14ac:dyDescent="0.25">
      <c r="A26264">
        <v>21.721695260941999</v>
      </c>
      <c r="B26264">
        <v>99.689106732466598</v>
      </c>
      <c r="C26264">
        <v>2000</v>
      </c>
    </row>
    <row r="26265" spans="1:11" x14ac:dyDescent="0.25">
      <c r="A26265">
        <v>20.138226460671</v>
      </c>
      <c r="B26265">
        <v>98.105637932195506</v>
      </c>
      <c r="C26265">
        <v>2000</v>
      </c>
    </row>
    <row r="26266" spans="1:11" x14ac:dyDescent="0.25">
      <c r="A26266">
        <v>19.701210436222201</v>
      </c>
      <c r="B26266">
        <v>98.542653956644401</v>
      </c>
      <c r="C26266">
        <v>2001</v>
      </c>
    </row>
    <row r="26267" spans="1:11" x14ac:dyDescent="0.25">
      <c r="A26267">
        <v>21.284679236493201</v>
      </c>
      <c r="B26267">
        <v>100.126122756915</v>
      </c>
      <c r="C26267">
        <v>2001</v>
      </c>
    </row>
    <row r="26268" spans="1:11" x14ac:dyDescent="0.25">
      <c r="A26268">
        <v>21.377064491802201</v>
      </c>
      <c r="B26268">
        <v>100.21850801222401</v>
      </c>
      <c r="C26268">
        <v>2001</v>
      </c>
    </row>
    <row r="26269" spans="1:11" x14ac:dyDescent="0.25">
      <c r="A26269">
        <v>22.2515137808197</v>
      </c>
      <c r="B26269">
        <v>101.092957301242</v>
      </c>
      <c r="C26269">
        <v>2001</v>
      </c>
    </row>
    <row r="26270" spans="1:11" x14ac:dyDescent="0.25">
      <c r="A26270">
        <v>22.688529805268502</v>
      </c>
      <c r="B26270">
        <v>100.655941276793</v>
      </c>
      <c r="C26270">
        <v>2000</v>
      </c>
    </row>
    <row r="26271" spans="1:11" x14ac:dyDescent="0.25">
      <c r="A26271">
        <v>21.814080516251</v>
      </c>
      <c r="B26271">
        <v>99.781491987775595</v>
      </c>
      <c r="C26271">
        <v>2000</v>
      </c>
    </row>
    <row r="26272" spans="1:11" x14ac:dyDescent="0.25">
      <c r="A26272" t="s">
        <v>83</v>
      </c>
    </row>
    <row r="26273" spans="1:11" x14ac:dyDescent="0.25">
      <c r="A26273">
        <v>2938</v>
      </c>
      <c r="B26273">
        <v>0</v>
      </c>
      <c r="C26273">
        <v>3.0463396977869799</v>
      </c>
      <c r="D26273">
        <v>0.55825615705690301</v>
      </c>
      <c r="E26273">
        <v>6</v>
      </c>
      <c r="F26273">
        <v>1.01722196789785</v>
      </c>
      <c r="G26273" t="s">
        <v>81</v>
      </c>
      <c r="H26273" t="s">
        <v>81</v>
      </c>
      <c r="I26273">
        <v>4069</v>
      </c>
      <c r="J26273">
        <v>4026</v>
      </c>
      <c r="K26273">
        <v>6.9339403104299396E-2</v>
      </c>
    </row>
    <row r="26274" spans="1:11" x14ac:dyDescent="0.25">
      <c r="A26274" t="s">
        <v>82</v>
      </c>
    </row>
    <row r="26275" spans="1:11" x14ac:dyDescent="0.25">
      <c r="A26275">
        <v>73.230169441197006</v>
      </c>
      <c r="B26275">
        <v>81.604264322479594</v>
      </c>
      <c r="C26275">
        <v>2000</v>
      </c>
    </row>
    <row r="26276" spans="1:11" x14ac:dyDescent="0.25">
      <c r="A26276">
        <v>71.076081983093999</v>
      </c>
      <c r="B26276">
        <v>79.450176864376601</v>
      </c>
      <c r="C26276">
        <v>2000</v>
      </c>
    </row>
    <row r="26277" spans="1:11" x14ac:dyDescent="0.25">
      <c r="A26277">
        <v>71.513098007542794</v>
      </c>
      <c r="B26277">
        <v>79.013160839927806</v>
      </c>
      <c r="C26277">
        <v>2001</v>
      </c>
    </row>
    <row r="26278" spans="1:11" x14ac:dyDescent="0.25">
      <c r="A26278">
        <v>73.667185465645801</v>
      </c>
      <c r="B26278">
        <v>81.167248298030799</v>
      </c>
      <c r="C26278">
        <v>2001</v>
      </c>
    </row>
    <row r="26279" spans="1:11" x14ac:dyDescent="0.25">
      <c r="A26279">
        <v>74.061932179939902</v>
      </c>
      <c r="B26279">
        <v>81.5619950123248</v>
      </c>
      <c r="C26279">
        <v>2001</v>
      </c>
    </row>
    <row r="26280" spans="1:11" x14ac:dyDescent="0.25">
      <c r="A26280">
        <v>73.624916155491107</v>
      </c>
      <c r="B26280">
        <v>81.999011036773695</v>
      </c>
      <c r="C26280">
        <v>2000</v>
      </c>
    </row>
    <row r="26281" spans="1:11" x14ac:dyDescent="0.25">
      <c r="A26281" t="s">
        <v>83</v>
      </c>
    </row>
    <row r="26282" spans="1:11" x14ac:dyDescent="0.25">
      <c r="A26282">
        <v>3486</v>
      </c>
      <c r="B26282">
        <v>0</v>
      </c>
      <c r="C26282">
        <v>1.6721358905906201</v>
      </c>
      <c r="D26282">
        <v>1.9320124963848999</v>
      </c>
      <c r="E26282">
        <v>6</v>
      </c>
      <c r="F26282">
        <v>1.01722196789785</v>
      </c>
      <c r="G26282" t="s">
        <v>81</v>
      </c>
      <c r="H26282" t="s">
        <v>81</v>
      </c>
      <c r="I26282">
        <v>1042</v>
      </c>
      <c r="J26282">
        <v>2969</v>
      </c>
      <c r="K26282">
        <v>6.9696335539554496E-2</v>
      </c>
    </row>
    <row r="26283" spans="1:11" x14ac:dyDescent="0.25">
      <c r="A26283" t="s">
        <v>82</v>
      </c>
    </row>
    <row r="26284" spans="1:11" x14ac:dyDescent="0.25">
      <c r="A26284">
        <v>121.28997734435799</v>
      </c>
      <c r="B26284">
        <v>36.174732420670402</v>
      </c>
      <c r="C26284">
        <v>2000</v>
      </c>
    </row>
    <row r="26285" spans="1:11" x14ac:dyDescent="0.25">
      <c r="A26285">
        <v>120.10759871705601</v>
      </c>
      <c r="B26285">
        <v>34.992353793368402</v>
      </c>
      <c r="C26285">
        <v>2000</v>
      </c>
    </row>
    <row r="26286" spans="1:11" x14ac:dyDescent="0.25">
      <c r="A26286">
        <v>120.544614741505</v>
      </c>
      <c r="B26286">
        <v>34.5553377689195</v>
      </c>
      <c r="C26286">
        <v>2001</v>
      </c>
    </row>
    <row r="26287" spans="1:11" x14ac:dyDescent="0.25">
      <c r="A26287">
        <v>121.726993368807</v>
      </c>
      <c r="B26287">
        <v>35.7377163962216</v>
      </c>
      <c r="C26287">
        <v>2001</v>
      </c>
    </row>
    <row r="26288" spans="1:11" x14ac:dyDescent="0.25">
      <c r="A26288">
        <v>123.09313250633799</v>
      </c>
      <c r="B26288">
        <v>37.103855533752501</v>
      </c>
      <c r="C26288">
        <v>2001</v>
      </c>
    </row>
    <row r="26289" spans="1:11" x14ac:dyDescent="0.25">
      <c r="A26289">
        <v>122.656116481889</v>
      </c>
      <c r="B26289">
        <v>37.540871558201303</v>
      </c>
      <c r="C26289">
        <v>2000</v>
      </c>
    </row>
    <row r="26290" spans="1:11" x14ac:dyDescent="0.25">
      <c r="A26290" t="s">
        <v>83</v>
      </c>
    </row>
    <row r="26291" spans="1:11" x14ac:dyDescent="0.25">
      <c r="A26291">
        <v>3443</v>
      </c>
      <c r="B26291">
        <v>0</v>
      </c>
      <c r="C26291">
        <v>2.3610269493120901</v>
      </c>
      <c r="D26291">
        <v>1.2392885903033</v>
      </c>
      <c r="E26291">
        <v>6</v>
      </c>
      <c r="F26291">
        <v>1.01722196789785</v>
      </c>
      <c r="G26291" t="s">
        <v>81</v>
      </c>
      <c r="H26291" t="s">
        <v>81</v>
      </c>
      <c r="I26291">
        <v>1392</v>
      </c>
      <c r="J26291">
        <v>4589</v>
      </c>
      <c r="K26291">
        <v>6.9661819622616902E-2</v>
      </c>
    </row>
    <row r="26292" spans="1:11" x14ac:dyDescent="0.25">
      <c r="A26292" t="s">
        <v>82</v>
      </c>
    </row>
    <row r="26293" spans="1:11" x14ac:dyDescent="0.25">
      <c r="A26293">
        <v>120.412633138896</v>
      </c>
      <c r="B26293">
        <v>32.934700639426801</v>
      </c>
      <c r="C26293">
        <v>2000</v>
      </c>
    </row>
    <row r="26294" spans="1:11" x14ac:dyDescent="0.25">
      <c r="A26294">
        <v>118.743134972474</v>
      </c>
      <c r="B26294">
        <v>31.265202473004098</v>
      </c>
      <c r="C26294">
        <v>2000</v>
      </c>
    </row>
    <row r="26295" spans="1:11" x14ac:dyDescent="0.25">
      <c r="A26295">
        <v>118.306118948025</v>
      </c>
      <c r="B26295">
        <v>31.7022184974529</v>
      </c>
      <c r="C26295">
        <v>2001</v>
      </c>
    </row>
    <row r="26296" spans="1:11" x14ac:dyDescent="0.25">
      <c r="A26296">
        <v>119.975617114448</v>
      </c>
      <c r="B26296">
        <v>33.371716663875702</v>
      </c>
      <c r="C26296">
        <v>2001</v>
      </c>
    </row>
    <row r="26297" spans="1:11" x14ac:dyDescent="0.25">
      <c r="A26297">
        <v>120.85192648049799</v>
      </c>
      <c r="B26297">
        <v>34.248026029926201</v>
      </c>
      <c r="C26297">
        <v>2001</v>
      </c>
    </row>
    <row r="26298" spans="1:11" x14ac:dyDescent="0.25">
      <c r="A26298">
        <v>121.288942504947</v>
      </c>
      <c r="B26298">
        <v>33.811010005477399</v>
      </c>
      <c r="C26298">
        <v>2000</v>
      </c>
    </row>
    <row r="26299" spans="1:11" x14ac:dyDescent="0.25">
      <c r="A26299" t="s">
        <v>83</v>
      </c>
    </row>
    <row r="26300" spans="1:11" x14ac:dyDescent="0.25">
      <c r="A26300">
        <v>1042</v>
      </c>
      <c r="B26300">
        <v>0</v>
      </c>
      <c r="C26300">
        <v>1.10484223620236</v>
      </c>
      <c r="D26300">
        <v>2.4954733034130401</v>
      </c>
      <c r="E26300">
        <v>6</v>
      </c>
      <c r="F26300">
        <v>1.01722196789785</v>
      </c>
      <c r="G26300" t="s">
        <v>81</v>
      </c>
      <c r="H26300" t="s">
        <v>81</v>
      </c>
      <c r="I26300">
        <v>3587</v>
      </c>
      <c r="J26300">
        <v>3486</v>
      </c>
      <c r="K26300">
        <v>6.8458141259377006E-2</v>
      </c>
    </row>
    <row r="26301" spans="1:11" x14ac:dyDescent="0.25">
      <c r="A26301" t="s">
        <v>82</v>
      </c>
    </row>
    <row r="26302" spans="1:11" x14ac:dyDescent="0.25">
      <c r="A26302">
        <v>118.60673358227</v>
      </c>
      <c r="B26302">
        <v>32.964086737928199</v>
      </c>
      <c r="C26302">
        <v>2000</v>
      </c>
    </row>
    <row r="26303" spans="1:11" x14ac:dyDescent="0.25">
      <c r="A26303">
        <v>117.82549214491</v>
      </c>
      <c r="B26303">
        <v>32.182845300568196</v>
      </c>
      <c r="C26303">
        <v>2000</v>
      </c>
    </row>
    <row r="26304" spans="1:11" x14ac:dyDescent="0.25">
      <c r="A26304">
        <v>118.262508169358</v>
      </c>
      <c r="B26304">
        <v>31.745829276119402</v>
      </c>
      <c r="C26304">
        <v>2001</v>
      </c>
    </row>
    <row r="26305" spans="1:11" x14ac:dyDescent="0.25">
      <c r="A26305">
        <v>119.04374960671799</v>
      </c>
      <c r="B26305">
        <v>32.527070713479397</v>
      </c>
      <c r="C26305">
        <v>2001</v>
      </c>
    </row>
    <row r="26306" spans="1:11" x14ac:dyDescent="0.25">
      <c r="A26306">
        <v>120.808315701832</v>
      </c>
      <c r="B26306">
        <v>34.291636808592699</v>
      </c>
      <c r="C26306">
        <v>2001</v>
      </c>
    </row>
    <row r="26307" spans="1:11" x14ac:dyDescent="0.25">
      <c r="A26307">
        <v>120.37129967738301</v>
      </c>
      <c r="B26307">
        <v>34.728652833041501</v>
      </c>
      <c r="C26307">
        <v>2000</v>
      </c>
    </row>
    <row r="26308" spans="1:11" x14ac:dyDescent="0.25">
      <c r="A26308" t="s">
        <v>83</v>
      </c>
    </row>
    <row r="26309" spans="1:11" x14ac:dyDescent="0.25">
      <c r="A26309">
        <v>4030</v>
      </c>
      <c r="B26309">
        <v>0</v>
      </c>
      <c r="C26309">
        <v>2.8804598402098698</v>
      </c>
      <c r="D26309">
        <v>0.71255246781313997</v>
      </c>
      <c r="E26309">
        <v>6</v>
      </c>
      <c r="F26309">
        <v>1.01722196789785</v>
      </c>
      <c r="G26309" t="s">
        <v>81</v>
      </c>
      <c r="H26309" t="s">
        <v>81</v>
      </c>
      <c r="I26309">
        <v>2760</v>
      </c>
      <c r="J26309">
        <v>3320</v>
      </c>
      <c r="K26309">
        <v>7.0538583475993302E-2</v>
      </c>
    </row>
    <row r="26310" spans="1:11" x14ac:dyDescent="0.25">
      <c r="A26310" t="s">
        <v>82</v>
      </c>
    </row>
    <row r="26311" spans="1:11" x14ac:dyDescent="0.25">
      <c r="A26311">
        <v>17.402950678678501</v>
      </c>
      <c r="B26311">
        <v>126.261995143375</v>
      </c>
      <c r="C26311">
        <v>2000</v>
      </c>
    </row>
    <row r="26312" spans="1:11" x14ac:dyDescent="0.25">
      <c r="A26312">
        <v>15.366157992730599</v>
      </c>
      <c r="B26312">
        <v>124.225202457427</v>
      </c>
      <c r="C26312">
        <v>2000</v>
      </c>
    </row>
    <row r="26313" spans="1:11" x14ac:dyDescent="0.25">
      <c r="A26313">
        <v>15.8031740171794</v>
      </c>
      <c r="B26313">
        <v>123.78818643297799</v>
      </c>
      <c r="C26313">
        <v>2001</v>
      </c>
    </row>
    <row r="26314" spans="1:11" x14ac:dyDescent="0.25">
      <c r="A26314">
        <v>17.839966703127299</v>
      </c>
      <c r="B26314">
        <v>125.824979118926</v>
      </c>
      <c r="C26314">
        <v>2001</v>
      </c>
    </row>
    <row r="26315" spans="1:11" x14ac:dyDescent="0.25">
      <c r="A26315">
        <v>18.343817385069201</v>
      </c>
      <c r="B26315">
        <v>126.32882980086799</v>
      </c>
      <c r="C26315">
        <v>2001</v>
      </c>
    </row>
    <row r="26316" spans="1:11" x14ac:dyDescent="0.25">
      <c r="A26316">
        <v>17.906801360620399</v>
      </c>
      <c r="B26316">
        <v>126.76584582531601</v>
      </c>
      <c r="C26316">
        <v>2000</v>
      </c>
    </row>
    <row r="26317" spans="1:11" x14ac:dyDescent="0.25">
      <c r="A26317" t="s">
        <v>83</v>
      </c>
    </row>
    <row r="26318" spans="1:11" x14ac:dyDescent="0.25">
      <c r="A26318">
        <v>3585</v>
      </c>
      <c r="B26318">
        <v>0</v>
      </c>
      <c r="C26318">
        <v>0.285239431375373</v>
      </c>
      <c r="D26318">
        <v>3.30627942980693</v>
      </c>
      <c r="E26318">
        <v>8</v>
      </c>
      <c r="F26318">
        <v>1.01722196789785</v>
      </c>
      <c r="G26318" t="s">
        <v>81</v>
      </c>
      <c r="H26318" t="s">
        <v>81</v>
      </c>
      <c r="I26318">
        <v>775</v>
      </c>
      <c r="J26318">
        <v>2049</v>
      </c>
      <c r="K26318">
        <v>6.9851106776615796E-2</v>
      </c>
    </row>
    <row r="26319" spans="1:11" x14ac:dyDescent="0.25">
      <c r="A26319" t="s">
        <v>82</v>
      </c>
    </row>
    <row r="26320" spans="1:11" x14ac:dyDescent="0.25">
      <c r="A26320">
        <v>98.287803954583296</v>
      </c>
      <c r="B26320">
        <v>63.169462360050503</v>
      </c>
      <c r="C26320">
        <v>2000</v>
      </c>
    </row>
    <row r="26321" spans="1:11" x14ac:dyDescent="0.25">
      <c r="A26321">
        <v>98.086109218396004</v>
      </c>
      <c r="B26321">
        <v>62.967767623863097</v>
      </c>
      <c r="C26321">
        <v>2000</v>
      </c>
    </row>
    <row r="26322" spans="1:11" x14ac:dyDescent="0.25">
      <c r="A26322">
        <v>98.523125242844799</v>
      </c>
      <c r="B26322">
        <v>62.530751599414302</v>
      </c>
      <c r="C26322">
        <v>2001</v>
      </c>
    </row>
    <row r="26323" spans="1:11" x14ac:dyDescent="0.25">
      <c r="A26323">
        <v>98.724819979032105</v>
      </c>
      <c r="B26323">
        <v>62.732446335601601</v>
      </c>
      <c r="C26323">
        <v>2001</v>
      </c>
    </row>
    <row r="26324" spans="1:11" x14ac:dyDescent="0.25">
      <c r="A26324">
        <v>100.21850801222401</v>
      </c>
      <c r="B26324">
        <v>64.226134368793893</v>
      </c>
      <c r="C26324">
        <v>2001</v>
      </c>
    </row>
    <row r="26325" spans="1:11" x14ac:dyDescent="0.25">
      <c r="A26325">
        <v>101.062712584346</v>
      </c>
      <c r="B26325">
        <v>65.070338940915704</v>
      </c>
      <c r="C26325">
        <v>2001</v>
      </c>
    </row>
    <row r="26326" spans="1:11" x14ac:dyDescent="0.25">
      <c r="A26326">
        <v>100.62569655989699</v>
      </c>
      <c r="B26326">
        <v>65.507354965364499</v>
      </c>
      <c r="C26326">
        <v>2000</v>
      </c>
    </row>
    <row r="26327" spans="1:11" x14ac:dyDescent="0.25">
      <c r="A26327">
        <v>99.781491987775595</v>
      </c>
      <c r="B26327">
        <v>64.663150393242702</v>
      </c>
      <c r="C26327">
        <v>2000</v>
      </c>
    </row>
    <row r="26328" spans="1:11" x14ac:dyDescent="0.25">
      <c r="A26328" t="s">
        <v>83</v>
      </c>
    </row>
    <row r="26329" spans="1:11" x14ac:dyDescent="0.25">
      <c r="A26329">
        <v>4460</v>
      </c>
      <c r="B26329">
        <v>0</v>
      </c>
      <c r="C26329">
        <v>2.37566452449154</v>
      </c>
      <c r="D26329">
        <v>1.2158543366907699</v>
      </c>
      <c r="E26329">
        <v>8</v>
      </c>
      <c r="F26329">
        <v>1.01722196789785</v>
      </c>
      <c r="G26329" t="s">
        <v>81</v>
      </c>
      <c r="H26329" t="s">
        <v>81</v>
      </c>
      <c r="I26329">
        <v>775</v>
      </c>
      <c r="J26329">
        <v>2049</v>
      </c>
      <c r="K26329">
        <v>7.1249788195424907E-2</v>
      </c>
    </row>
    <row r="26330" spans="1:11" x14ac:dyDescent="0.25">
      <c r="A26330" t="s">
        <v>82</v>
      </c>
    </row>
    <row r="26331" spans="1:11" x14ac:dyDescent="0.25">
      <c r="A26331">
        <v>100.320846870686</v>
      </c>
      <c r="B26331">
        <v>64.092726961757194</v>
      </c>
      <c r="C26331">
        <v>2000</v>
      </c>
    </row>
    <row r="26332" spans="1:11" x14ac:dyDescent="0.25">
      <c r="A26332">
        <v>100.21850801222401</v>
      </c>
      <c r="B26332">
        <v>63.990388103295103</v>
      </c>
      <c r="C26332">
        <v>2000</v>
      </c>
    </row>
    <row r="26333" spans="1:11" x14ac:dyDescent="0.25">
      <c r="A26333">
        <v>98.640998375594194</v>
      </c>
      <c r="B26333">
        <v>62.4128784666649</v>
      </c>
      <c r="C26333">
        <v>2000</v>
      </c>
    </row>
    <row r="26334" spans="1:11" x14ac:dyDescent="0.25">
      <c r="A26334">
        <v>98.203982351145399</v>
      </c>
      <c r="B26334">
        <v>62.849894491113702</v>
      </c>
      <c r="C26334">
        <v>2001</v>
      </c>
    </row>
    <row r="26335" spans="1:11" x14ac:dyDescent="0.25">
      <c r="A26335">
        <v>99.781491987775595</v>
      </c>
      <c r="B26335">
        <v>64.427404127743898</v>
      </c>
      <c r="C26335">
        <v>2001</v>
      </c>
    </row>
    <row r="26336" spans="1:11" x14ac:dyDescent="0.25">
      <c r="A26336">
        <v>99.8838308462377</v>
      </c>
      <c r="B26336">
        <v>64.529742986206003</v>
      </c>
      <c r="C26336">
        <v>2001</v>
      </c>
    </row>
    <row r="26337" spans="1:11" x14ac:dyDescent="0.25">
      <c r="A26337">
        <v>100.743569692647</v>
      </c>
      <c r="B26337">
        <v>65.389481832615104</v>
      </c>
      <c r="C26337">
        <v>2001</v>
      </c>
    </row>
    <row r="26338" spans="1:11" x14ac:dyDescent="0.25">
      <c r="A26338">
        <v>101.18058571709599</v>
      </c>
      <c r="B26338">
        <v>64.952465808166295</v>
      </c>
      <c r="C26338">
        <v>2000</v>
      </c>
    </row>
    <row r="26339" spans="1:11" x14ac:dyDescent="0.25">
      <c r="A26339" t="s">
        <v>83</v>
      </c>
    </row>
    <row r="26340" spans="1:11" x14ac:dyDescent="0.25">
      <c r="A26340">
        <v>3548</v>
      </c>
      <c r="B26340">
        <v>0</v>
      </c>
      <c r="C26340">
        <v>2.18930608095165</v>
      </c>
      <c r="D26340">
        <v>1.39951160241957</v>
      </c>
      <c r="E26340">
        <v>6</v>
      </c>
      <c r="F26340">
        <v>1.01722196789785</v>
      </c>
      <c r="G26340" t="s">
        <v>81</v>
      </c>
      <c r="H26340" t="s">
        <v>81</v>
      </c>
      <c r="I26340">
        <v>3428</v>
      </c>
      <c r="J26340">
        <v>3527</v>
      </c>
      <c r="K26340">
        <v>6.9812441817753104E-2</v>
      </c>
    </row>
    <row r="26341" spans="1:11" x14ac:dyDescent="0.25">
      <c r="A26341" t="s">
        <v>82</v>
      </c>
    </row>
    <row r="26342" spans="1:11" x14ac:dyDescent="0.25">
      <c r="A26342">
        <v>21.832132190383302</v>
      </c>
      <c r="B26342">
        <v>118.468338977768</v>
      </c>
      <c r="C26342">
        <v>2000</v>
      </c>
    </row>
    <row r="26343" spans="1:11" x14ac:dyDescent="0.25">
      <c r="A26343">
        <v>20.284059014449401</v>
      </c>
      <c r="B26343">
        <v>116.92026580183401</v>
      </c>
      <c r="C26343">
        <v>2000</v>
      </c>
    </row>
    <row r="26344" spans="1:11" x14ac:dyDescent="0.25">
      <c r="A26344">
        <v>19.847042990000599</v>
      </c>
      <c r="B26344">
        <v>117.357281826283</v>
      </c>
      <c r="C26344">
        <v>2001</v>
      </c>
    </row>
    <row r="26345" spans="1:11" x14ac:dyDescent="0.25">
      <c r="A26345">
        <v>21.3951161659345</v>
      </c>
      <c r="B26345">
        <v>118.90535500221699</v>
      </c>
      <c r="C26345">
        <v>2001</v>
      </c>
    </row>
    <row r="26346" spans="1:11" x14ac:dyDescent="0.25">
      <c r="A26346">
        <v>22.384720310354599</v>
      </c>
      <c r="B26346">
        <v>119.89495914663701</v>
      </c>
      <c r="C26346">
        <v>2001</v>
      </c>
    </row>
    <row r="26347" spans="1:11" x14ac:dyDescent="0.25">
      <c r="A26347">
        <v>22.821736334803401</v>
      </c>
      <c r="B26347">
        <v>119.457943122188</v>
      </c>
      <c r="C26347">
        <v>2000</v>
      </c>
    </row>
    <row r="26348" spans="1:11" x14ac:dyDescent="0.25">
      <c r="A26348" t="s">
        <v>83</v>
      </c>
    </row>
    <row r="26349" spans="1:11" x14ac:dyDescent="0.25">
      <c r="A26349">
        <v>3018</v>
      </c>
      <c r="B26349">
        <v>0</v>
      </c>
      <c r="C26349">
        <v>1.7104978264472399</v>
      </c>
      <c r="D26349">
        <v>1.87814739658882</v>
      </c>
      <c r="E26349">
        <v>6</v>
      </c>
      <c r="F26349">
        <v>1.01722196789785</v>
      </c>
      <c r="G26349" t="s">
        <v>81</v>
      </c>
      <c r="H26349" t="s">
        <v>81</v>
      </c>
      <c r="I26349">
        <v>2897</v>
      </c>
      <c r="J26349">
        <v>2280</v>
      </c>
      <c r="K26349">
        <v>6.9373327160544299E-2</v>
      </c>
    </row>
    <row r="26350" spans="1:11" x14ac:dyDescent="0.25">
      <c r="A26350" t="s">
        <v>82</v>
      </c>
    </row>
    <row r="26351" spans="1:11" x14ac:dyDescent="0.25">
      <c r="A26351">
        <v>84.000964179630998</v>
      </c>
      <c r="B26351">
        <v>142.37052122335001</v>
      </c>
      <c r="C26351">
        <v>2000</v>
      </c>
    </row>
    <row r="26352" spans="1:11" x14ac:dyDescent="0.25">
      <c r="A26352">
        <v>82.791459567345299</v>
      </c>
      <c r="B26352">
        <v>141.16101661106401</v>
      </c>
      <c r="C26352">
        <v>2000</v>
      </c>
    </row>
    <row r="26353" spans="1:11" x14ac:dyDescent="0.25">
      <c r="A26353">
        <v>82.354443542896504</v>
      </c>
      <c r="B26353">
        <v>141.59803263551299</v>
      </c>
      <c r="C26353">
        <v>2001</v>
      </c>
    </row>
    <row r="26354" spans="1:11" x14ac:dyDescent="0.25">
      <c r="A26354">
        <v>83.563948155182203</v>
      </c>
      <c r="B26354">
        <v>142.807537247798</v>
      </c>
      <c r="C26354">
        <v>2001</v>
      </c>
    </row>
    <row r="26355" spans="1:11" x14ac:dyDescent="0.25">
      <c r="A26355">
        <v>84.891998915377997</v>
      </c>
      <c r="B26355">
        <v>144.13558800799399</v>
      </c>
      <c r="C26355">
        <v>2001</v>
      </c>
    </row>
    <row r="26356" spans="1:11" x14ac:dyDescent="0.25">
      <c r="A26356">
        <v>85.329014939826806</v>
      </c>
      <c r="B26356">
        <v>143.69857198354501</v>
      </c>
      <c r="C26356">
        <v>2000</v>
      </c>
    </row>
    <row r="26357" spans="1:11" x14ac:dyDescent="0.25">
      <c r="A26357" t="s">
        <v>83</v>
      </c>
    </row>
    <row r="26358" spans="1:11" x14ac:dyDescent="0.25">
      <c r="A26358">
        <v>1299</v>
      </c>
      <c r="B26358">
        <v>0</v>
      </c>
      <c r="C26358">
        <v>2.44305617159731</v>
      </c>
      <c r="D26358">
        <v>1.1361164357998901</v>
      </c>
      <c r="E26358">
        <v>6</v>
      </c>
      <c r="F26358">
        <v>1.01722196789785</v>
      </c>
      <c r="G26358" t="s">
        <v>81</v>
      </c>
      <c r="H26358" t="s">
        <v>81</v>
      </c>
      <c r="I26358">
        <v>4237</v>
      </c>
      <c r="J26358">
        <v>1585</v>
      </c>
      <c r="K26358">
        <v>6.8694070669363103E-2</v>
      </c>
    </row>
    <row r="26359" spans="1:11" x14ac:dyDescent="0.25">
      <c r="A26359" t="s">
        <v>82</v>
      </c>
    </row>
    <row r="26360" spans="1:11" x14ac:dyDescent="0.25">
      <c r="A26360">
        <v>123.844691404065</v>
      </c>
      <c r="B26360">
        <v>115.826403004041</v>
      </c>
      <c r="C26360">
        <v>2000</v>
      </c>
    </row>
    <row r="26361" spans="1:11" x14ac:dyDescent="0.25">
      <c r="A26361">
        <v>122.117189818309</v>
      </c>
      <c r="B26361">
        <v>114.098901418285</v>
      </c>
      <c r="C26361">
        <v>2000</v>
      </c>
    </row>
    <row r="26362" spans="1:11" x14ac:dyDescent="0.25">
      <c r="A26362">
        <v>121.68017379386001</v>
      </c>
      <c r="B26362">
        <v>114.535917442734</v>
      </c>
      <c r="C26362">
        <v>2001</v>
      </c>
    </row>
    <row r="26363" spans="1:11" x14ac:dyDescent="0.25">
      <c r="A26363">
        <v>123.40767537961599</v>
      </c>
      <c r="B26363">
        <v>116.26341902849001</v>
      </c>
      <c r="C26363">
        <v>2001</v>
      </c>
    </row>
    <row r="26364" spans="1:11" x14ac:dyDescent="0.25">
      <c r="A26364">
        <v>124.211031015587</v>
      </c>
      <c r="B26364">
        <v>117.06677466446099</v>
      </c>
      <c r="C26364">
        <v>2001</v>
      </c>
    </row>
    <row r="26365" spans="1:11" x14ac:dyDescent="0.25">
      <c r="A26365">
        <v>124.648047040036</v>
      </c>
      <c r="B26365">
        <v>116.62975864001299</v>
      </c>
      <c r="C26365">
        <v>2000</v>
      </c>
    </row>
    <row r="26366" spans="1:11" x14ac:dyDescent="0.25">
      <c r="A26366" t="s">
        <v>83</v>
      </c>
    </row>
    <row r="26367" spans="1:11" x14ac:dyDescent="0.25">
      <c r="A26367">
        <v>4430</v>
      </c>
      <c r="B26367">
        <v>0</v>
      </c>
      <c r="C26367">
        <v>1.0243098453980199</v>
      </c>
      <c r="D26367">
        <v>2.55486276199917</v>
      </c>
      <c r="E26367">
        <v>6</v>
      </c>
      <c r="F26367">
        <v>1.01722196789785</v>
      </c>
      <c r="G26367" t="s">
        <v>81</v>
      </c>
      <c r="H26367" t="s">
        <v>81</v>
      </c>
      <c r="I26367">
        <v>1683</v>
      </c>
      <c r="J26367">
        <v>1585</v>
      </c>
      <c r="K26367">
        <v>7.1287699736667806E-2</v>
      </c>
    </row>
    <row r="26368" spans="1:11" x14ac:dyDescent="0.25">
      <c r="A26368" t="s">
        <v>82</v>
      </c>
    </row>
    <row r="26369" spans="1:11" x14ac:dyDescent="0.25">
      <c r="A26369">
        <v>122.87833335105699</v>
      </c>
      <c r="B26369">
        <v>114.786350760971</v>
      </c>
      <c r="C26369">
        <v>2000</v>
      </c>
    </row>
    <row r="26370" spans="1:11" x14ac:dyDescent="0.25">
      <c r="A26370">
        <v>122.15403691333999</v>
      </c>
      <c r="B26370">
        <v>114.062054323254</v>
      </c>
      <c r="C26370">
        <v>2000</v>
      </c>
    </row>
    <row r="26371" spans="1:11" x14ac:dyDescent="0.25">
      <c r="A26371">
        <v>122.591052937789</v>
      </c>
      <c r="B26371">
        <v>113.62503829880499</v>
      </c>
      <c r="C26371">
        <v>2001</v>
      </c>
    </row>
    <row r="26372" spans="1:11" x14ac:dyDescent="0.25">
      <c r="A26372">
        <v>123.315349375506</v>
      </c>
      <c r="B26372">
        <v>114.349334736522</v>
      </c>
      <c r="C26372">
        <v>2001</v>
      </c>
    </row>
    <row r="26373" spans="1:11" x14ac:dyDescent="0.25">
      <c r="A26373">
        <v>125.12191015951601</v>
      </c>
      <c r="B26373">
        <v>116.155895520532</v>
      </c>
      <c r="C26373">
        <v>2001</v>
      </c>
    </row>
    <row r="26374" spans="1:11" x14ac:dyDescent="0.25">
      <c r="A26374">
        <v>124.68489413506801</v>
      </c>
      <c r="B26374">
        <v>116.59291154498101</v>
      </c>
      <c r="C26374">
        <v>2000</v>
      </c>
    </row>
    <row r="26375" spans="1:11" x14ac:dyDescent="0.25">
      <c r="A26375" t="s">
        <v>83</v>
      </c>
    </row>
    <row r="26376" spans="1:11" x14ac:dyDescent="0.25">
      <c r="A26376">
        <v>3544</v>
      </c>
      <c r="B26376">
        <v>0</v>
      </c>
      <c r="C26376">
        <v>2.3547744993039399</v>
      </c>
      <c r="D26376">
        <v>1.2214658630689099</v>
      </c>
      <c r="E26376">
        <v>6</v>
      </c>
      <c r="F26376">
        <v>1.01722196789785</v>
      </c>
      <c r="G26376" t="s">
        <v>81</v>
      </c>
      <c r="H26376" t="s">
        <v>81</v>
      </c>
      <c r="I26376">
        <v>2033</v>
      </c>
      <c r="J26376">
        <v>2062</v>
      </c>
      <c r="K26376">
        <v>6.9811212430629002E-2</v>
      </c>
    </row>
    <row r="26377" spans="1:11" x14ac:dyDescent="0.25">
      <c r="A26377" t="s">
        <v>82</v>
      </c>
    </row>
    <row r="26378" spans="1:11" x14ac:dyDescent="0.25">
      <c r="A26378">
        <v>67.782941891706201</v>
      </c>
      <c r="B26378">
        <v>21.801626642146701</v>
      </c>
      <c r="C26378">
        <v>2000</v>
      </c>
    </row>
    <row r="26379" spans="1:11" x14ac:dyDescent="0.25">
      <c r="A26379">
        <v>66.1178648750832</v>
      </c>
      <c r="B26379">
        <v>20.136549625523699</v>
      </c>
      <c r="C26379">
        <v>2000</v>
      </c>
    </row>
    <row r="26380" spans="1:11" x14ac:dyDescent="0.25">
      <c r="A26380">
        <v>65.680848850634405</v>
      </c>
      <c r="B26380">
        <v>20.573565649972601</v>
      </c>
      <c r="C26380">
        <v>2001</v>
      </c>
    </row>
    <row r="26381" spans="1:11" x14ac:dyDescent="0.25">
      <c r="A26381">
        <v>67.345925867257407</v>
      </c>
      <c r="B26381">
        <v>22.238642666595499</v>
      </c>
      <c r="C26381">
        <v>2001</v>
      </c>
    </row>
    <row r="26382" spans="1:11" x14ac:dyDescent="0.25">
      <c r="A26382">
        <v>68.209632662021306</v>
      </c>
      <c r="B26382">
        <v>23.102349461359498</v>
      </c>
      <c r="C26382">
        <v>2001</v>
      </c>
    </row>
    <row r="26383" spans="1:11" x14ac:dyDescent="0.25">
      <c r="A26383">
        <v>68.646648686470101</v>
      </c>
      <c r="B26383">
        <v>22.665333436910601</v>
      </c>
      <c r="C26383">
        <v>2000</v>
      </c>
    </row>
    <row r="26384" spans="1:11" x14ac:dyDescent="0.25">
      <c r="A26384" t="s">
        <v>83</v>
      </c>
    </row>
    <row r="26385" spans="1:11" x14ac:dyDescent="0.25">
      <c r="A26385">
        <v>3010</v>
      </c>
      <c r="B26385">
        <v>0</v>
      </c>
      <c r="C26385">
        <v>2.0777543338119702</v>
      </c>
      <c r="D26385">
        <v>1.4884078862207599</v>
      </c>
      <c r="E26385">
        <v>6</v>
      </c>
      <c r="F26385">
        <v>1.01722196789785</v>
      </c>
      <c r="G26385" t="s">
        <v>81</v>
      </c>
      <c r="H26385" t="s">
        <v>81</v>
      </c>
      <c r="I26385">
        <v>2563</v>
      </c>
      <c r="J26385">
        <v>2964</v>
      </c>
      <c r="K26385">
        <v>6.9377259225729501E-2</v>
      </c>
    </row>
    <row r="26386" spans="1:11" x14ac:dyDescent="0.25">
      <c r="A26386" t="s">
        <v>82</v>
      </c>
    </row>
    <row r="26387" spans="1:11" x14ac:dyDescent="0.25">
      <c r="A26387">
        <v>97.845601169325107</v>
      </c>
      <c r="B26387">
        <v>32.386774635118002</v>
      </c>
      <c r="C26387">
        <v>2000</v>
      </c>
    </row>
    <row r="26388" spans="1:11" x14ac:dyDescent="0.25">
      <c r="A26388">
        <v>96.376406990246906</v>
      </c>
      <c r="B26388">
        <v>30.9175804560399</v>
      </c>
      <c r="C26388">
        <v>2000</v>
      </c>
    </row>
    <row r="26389" spans="1:11" x14ac:dyDescent="0.25">
      <c r="A26389">
        <v>96.813423014695701</v>
      </c>
      <c r="B26389">
        <v>30.480564431590999</v>
      </c>
      <c r="C26389">
        <v>2001</v>
      </c>
    </row>
    <row r="26390" spans="1:11" x14ac:dyDescent="0.25">
      <c r="A26390">
        <v>98.282617193773902</v>
      </c>
      <c r="B26390">
        <v>31.9497586106692</v>
      </c>
      <c r="C26390">
        <v>2001</v>
      </c>
    </row>
    <row r="26391" spans="1:11" x14ac:dyDescent="0.25">
      <c r="A26391">
        <v>99.335080503292104</v>
      </c>
      <c r="B26391">
        <v>33.002221920187402</v>
      </c>
      <c r="C26391">
        <v>2001</v>
      </c>
    </row>
    <row r="26392" spans="1:11" x14ac:dyDescent="0.25">
      <c r="A26392">
        <v>98.898064478843295</v>
      </c>
      <c r="B26392">
        <v>33.439237944636297</v>
      </c>
      <c r="C26392">
        <v>2000</v>
      </c>
    </row>
    <row r="26393" spans="1:11" x14ac:dyDescent="0.25">
      <c r="A26393" t="s">
        <v>83</v>
      </c>
    </row>
    <row r="26394" spans="1:11" x14ac:dyDescent="0.25">
      <c r="A26394">
        <v>2851</v>
      </c>
      <c r="B26394">
        <v>0</v>
      </c>
      <c r="C26394">
        <v>3.4040357207634901</v>
      </c>
      <c r="D26394">
        <v>0.16143894175795001</v>
      </c>
      <c r="E26394">
        <v>6</v>
      </c>
      <c r="F26394">
        <v>1.01722196789785</v>
      </c>
      <c r="G26394" t="s">
        <v>81</v>
      </c>
      <c r="H26394" t="s">
        <v>81</v>
      </c>
      <c r="I26394">
        <v>2692</v>
      </c>
      <c r="J26394">
        <v>792</v>
      </c>
      <c r="K26394">
        <v>6.9306188895115098E-2</v>
      </c>
    </row>
    <row r="26395" spans="1:11" x14ac:dyDescent="0.25">
      <c r="A26395" t="s">
        <v>82</v>
      </c>
    </row>
    <row r="26396" spans="1:11" x14ac:dyDescent="0.25">
      <c r="A26396">
        <v>65.176151975610196</v>
      </c>
      <c r="B26396">
        <v>69.480076258755503</v>
      </c>
      <c r="C26396">
        <v>2000</v>
      </c>
    </row>
    <row r="26397" spans="1:11" x14ac:dyDescent="0.25">
      <c r="A26397">
        <v>62.769135234057103</v>
      </c>
      <c r="B26397">
        <v>67.073059517202395</v>
      </c>
      <c r="C26397">
        <v>2000</v>
      </c>
    </row>
    <row r="26398" spans="1:11" x14ac:dyDescent="0.25">
      <c r="A26398">
        <v>63.206151258505898</v>
      </c>
      <c r="B26398">
        <v>66.636043492753601</v>
      </c>
      <c r="C26398">
        <v>2001</v>
      </c>
    </row>
    <row r="26399" spans="1:11" x14ac:dyDescent="0.25">
      <c r="A26399">
        <v>65.613168000059005</v>
      </c>
      <c r="B26399">
        <v>69.043060234306694</v>
      </c>
      <c r="C26399">
        <v>2001</v>
      </c>
    </row>
    <row r="26400" spans="1:11" x14ac:dyDescent="0.25">
      <c r="A26400">
        <v>65.727322570523597</v>
      </c>
      <c r="B26400">
        <v>69.1572148047713</v>
      </c>
      <c r="C26400">
        <v>2001</v>
      </c>
    </row>
    <row r="26401" spans="1:11" x14ac:dyDescent="0.25">
      <c r="A26401">
        <v>65.290306546074802</v>
      </c>
      <c r="B26401">
        <v>69.594230829220095</v>
      </c>
      <c r="C26401">
        <v>2000</v>
      </c>
    </row>
    <row r="26402" spans="1:11" x14ac:dyDescent="0.25">
      <c r="A26402" t="s">
        <v>83</v>
      </c>
    </row>
    <row r="26403" spans="1:11" x14ac:dyDescent="0.25">
      <c r="A26403">
        <v>192</v>
      </c>
      <c r="B26403">
        <v>0</v>
      </c>
      <c r="C26403">
        <v>1.9927379255111399</v>
      </c>
      <c r="D26403">
        <v>1.56988545820357</v>
      </c>
      <c r="E26403">
        <v>6</v>
      </c>
      <c r="F26403">
        <v>1.01722196789785</v>
      </c>
      <c r="G26403" t="s">
        <v>81</v>
      </c>
      <c r="H26403" t="s">
        <v>81</v>
      </c>
      <c r="I26403">
        <v>1482</v>
      </c>
      <c r="J26403">
        <v>4148</v>
      </c>
      <c r="K26403">
        <v>0</v>
      </c>
    </row>
    <row r="26404" spans="1:11" x14ac:dyDescent="0.25">
      <c r="A26404" t="s">
        <v>82</v>
      </c>
    </row>
    <row r="26405" spans="1:11" x14ac:dyDescent="0.25">
      <c r="A26405">
        <v>83.594671928139505</v>
      </c>
      <c r="B26405">
        <v>145.64558535517901</v>
      </c>
      <c r="C26405">
        <v>2000</v>
      </c>
    </row>
    <row r="26406" spans="1:11" x14ac:dyDescent="0.25">
      <c r="A26406">
        <v>82.185593427883006</v>
      </c>
      <c r="B26406">
        <v>144.23650685492299</v>
      </c>
      <c r="C26406">
        <v>2000</v>
      </c>
    </row>
    <row r="26407" spans="1:11" x14ac:dyDescent="0.25">
      <c r="A26407">
        <v>82.622609452331801</v>
      </c>
      <c r="B26407">
        <v>143.79949083047401</v>
      </c>
      <c r="C26407">
        <v>2001</v>
      </c>
    </row>
    <row r="26408" spans="1:11" x14ac:dyDescent="0.25">
      <c r="A26408">
        <v>84.031687952588399</v>
      </c>
      <c r="B26408">
        <v>145.208569330731</v>
      </c>
      <c r="C26408">
        <v>2001</v>
      </c>
    </row>
    <row r="26409" spans="1:11" x14ac:dyDescent="0.25">
      <c r="A26409">
        <v>85.141764605770305</v>
      </c>
      <c r="B26409">
        <v>146.31864598391201</v>
      </c>
      <c r="C26409">
        <v>2001</v>
      </c>
    </row>
    <row r="26410" spans="1:11" x14ac:dyDescent="0.25">
      <c r="A26410">
        <v>84.704748581321496</v>
      </c>
      <c r="B26410">
        <v>146.75566200836101</v>
      </c>
      <c r="C26410">
        <v>2000</v>
      </c>
    </row>
    <row r="26411" spans="1:11" x14ac:dyDescent="0.25">
      <c r="A26411" t="s">
        <v>83</v>
      </c>
    </row>
    <row r="26412" spans="1:11" x14ac:dyDescent="0.25">
      <c r="A26412">
        <v>2367</v>
      </c>
      <c r="B26412">
        <v>0</v>
      </c>
      <c r="C26412">
        <v>3.40785145391024</v>
      </c>
      <c r="D26412">
        <v>0.15456981256625099</v>
      </c>
      <c r="E26412">
        <v>6</v>
      </c>
      <c r="F26412">
        <v>1.01722196789785</v>
      </c>
      <c r="G26412" t="s">
        <v>81</v>
      </c>
      <c r="H26412" t="s">
        <v>81</v>
      </c>
      <c r="I26412">
        <v>926</v>
      </c>
      <c r="J26412">
        <v>3693</v>
      </c>
      <c r="K26412">
        <v>6.9139278371567095E-2</v>
      </c>
    </row>
    <row r="26413" spans="1:11" x14ac:dyDescent="0.25">
      <c r="A26413" t="s">
        <v>82</v>
      </c>
    </row>
    <row r="26414" spans="1:11" x14ac:dyDescent="0.25">
      <c r="A26414">
        <v>148.04042843451299</v>
      </c>
      <c r="B26414">
        <v>148.56501481988201</v>
      </c>
      <c r="C26414">
        <v>2000</v>
      </c>
    </row>
    <row r="26415" spans="1:11" x14ac:dyDescent="0.25">
      <c r="A26415">
        <v>145.63071356217699</v>
      </c>
      <c r="B26415">
        <v>146.15529994754601</v>
      </c>
      <c r="C26415">
        <v>2000</v>
      </c>
    </row>
    <row r="26416" spans="1:11" x14ac:dyDescent="0.25">
      <c r="A26416">
        <v>145.19369753772801</v>
      </c>
      <c r="B26416">
        <v>146.59231597199499</v>
      </c>
      <c r="C26416">
        <v>2001</v>
      </c>
    </row>
    <row r="26417" spans="1:11" x14ac:dyDescent="0.25">
      <c r="A26417">
        <v>147.60341241006401</v>
      </c>
      <c r="B26417">
        <v>149.00203084433099</v>
      </c>
      <c r="C26417">
        <v>2001</v>
      </c>
    </row>
    <row r="26418" spans="1:11" x14ac:dyDescent="0.25">
      <c r="A26418">
        <v>147.712709772696</v>
      </c>
      <c r="B26418">
        <v>149.11132820696301</v>
      </c>
      <c r="C26418">
        <v>2001</v>
      </c>
    </row>
    <row r="26419" spans="1:11" x14ac:dyDescent="0.25">
      <c r="A26419">
        <v>148.14972579714501</v>
      </c>
      <c r="B26419">
        <v>148.674312182514</v>
      </c>
      <c r="C26419">
        <v>2000</v>
      </c>
    </row>
    <row r="26420" spans="1:11" x14ac:dyDescent="0.25">
      <c r="A26420" t="s">
        <v>83</v>
      </c>
    </row>
    <row r="26421" spans="1:11" x14ac:dyDescent="0.25">
      <c r="A26421">
        <v>2187</v>
      </c>
      <c r="B26421">
        <v>0</v>
      </c>
      <c r="C26421">
        <v>1.7664345988839301</v>
      </c>
      <c r="D26421">
        <v>1.79557795798105</v>
      </c>
      <c r="E26421">
        <v>8</v>
      </c>
      <c r="F26421">
        <v>1.01722196789785</v>
      </c>
      <c r="G26421" t="s">
        <v>81</v>
      </c>
      <c r="H26421" t="s">
        <v>81</v>
      </c>
      <c r="I26421">
        <v>1079</v>
      </c>
      <c r="J26421">
        <v>2485</v>
      </c>
      <c r="K26421">
        <v>6.9071288466743999E-2</v>
      </c>
    </row>
    <row r="26422" spans="1:11" x14ac:dyDescent="0.25">
      <c r="A26422" t="s">
        <v>82</v>
      </c>
    </row>
    <row r="26423" spans="1:11" x14ac:dyDescent="0.25">
      <c r="A26423">
        <v>60.901938729412599</v>
      </c>
      <c r="B26423">
        <v>99.1563920430591</v>
      </c>
      <c r="C26423">
        <v>2000</v>
      </c>
    </row>
    <row r="26424" spans="1:11" x14ac:dyDescent="0.25">
      <c r="A26424">
        <v>59.652880846019301</v>
      </c>
      <c r="B26424">
        <v>97.907334159665794</v>
      </c>
      <c r="C26424">
        <v>2000</v>
      </c>
    </row>
    <row r="26425" spans="1:11" x14ac:dyDescent="0.25">
      <c r="A26425">
        <v>60.089896870468102</v>
      </c>
      <c r="B26425">
        <v>97.470318135216999</v>
      </c>
      <c r="C26425">
        <v>2001</v>
      </c>
    </row>
    <row r="26426" spans="1:11" x14ac:dyDescent="0.25">
      <c r="A26426">
        <v>61.338954753861501</v>
      </c>
      <c r="B26426">
        <v>98.719376018610305</v>
      </c>
      <c r="C26426">
        <v>2001</v>
      </c>
    </row>
    <row r="26427" spans="1:11" x14ac:dyDescent="0.25">
      <c r="A26427">
        <v>62.401070723026699</v>
      </c>
      <c r="B26427">
        <v>99.781491987775595</v>
      </c>
      <c r="C26427">
        <v>2001</v>
      </c>
    </row>
    <row r="26428" spans="1:11" x14ac:dyDescent="0.25">
      <c r="A26428">
        <v>62.608620104099003</v>
      </c>
      <c r="B26428">
        <v>99.989041368847793</v>
      </c>
      <c r="C26428">
        <v>2001</v>
      </c>
    </row>
    <row r="26429" spans="1:11" x14ac:dyDescent="0.25">
      <c r="A26429">
        <v>62.171604079650102</v>
      </c>
      <c r="B26429">
        <v>100.426057393297</v>
      </c>
      <c r="C26429">
        <v>2000</v>
      </c>
    </row>
    <row r="26430" spans="1:11" x14ac:dyDescent="0.25">
      <c r="A26430">
        <v>61.964054698577897</v>
      </c>
      <c r="B26430">
        <v>100.21850801222401</v>
      </c>
      <c r="C26430">
        <v>2000</v>
      </c>
    </row>
    <row r="26431" spans="1:11" x14ac:dyDescent="0.25">
      <c r="A26431" t="s">
        <v>83</v>
      </c>
    </row>
    <row r="26432" spans="1:11" x14ac:dyDescent="0.25">
      <c r="A26432">
        <v>3061</v>
      </c>
      <c r="B26432">
        <v>0</v>
      </c>
      <c r="C26432">
        <v>1.7880480320233101</v>
      </c>
      <c r="D26432">
        <v>1.7717163044747699</v>
      </c>
      <c r="E26432">
        <v>6</v>
      </c>
      <c r="F26432">
        <v>1.01722196789785</v>
      </c>
      <c r="G26432" t="s">
        <v>81</v>
      </c>
      <c r="H26432" t="s">
        <v>81</v>
      </c>
      <c r="I26432">
        <v>826</v>
      </c>
      <c r="J26432">
        <v>3337</v>
      </c>
      <c r="K26432">
        <v>6.9393978222597699E-2</v>
      </c>
    </row>
    <row r="26433" spans="1:11" x14ac:dyDescent="0.25">
      <c r="A26433" t="s">
        <v>82</v>
      </c>
    </row>
    <row r="26434" spans="1:11" x14ac:dyDescent="0.25">
      <c r="A26434">
        <v>45.368568639912702</v>
      </c>
      <c r="B26434">
        <v>131.924219517929</v>
      </c>
      <c r="C26434">
        <v>2000</v>
      </c>
    </row>
    <row r="26435" spans="1:11" x14ac:dyDescent="0.25">
      <c r="A26435">
        <v>44.104227751381799</v>
      </c>
      <c r="B26435">
        <v>130.65987862939801</v>
      </c>
      <c r="C26435">
        <v>2000</v>
      </c>
    </row>
    <row r="26436" spans="1:11" x14ac:dyDescent="0.25">
      <c r="A26436">
        <v>44.541243775830601</v>
      </c>
      <c r="B26436">
        <v>130.222862604949</v>
      </c>
      <c r="C26436">
        <v>2001</v>
      </c>
    </row>
    <row r="26437" spans="1:11" x14ac:dyDescent="0.25">
      <c r="A26437">
        <v>45.805584664361497</v>
      </c>
      <c r="B26437">
        <v>131.48720349348</v>
      </c>
      <c r="C26437">
        <v>2001</v>
      </c>
    </row>
    <row r="26438" spans="1:11" x14ac:dyDescent="0.25">
      <c r="A26438">
        <v>47.058377277594403</v>
      </c>
      <c r="B26438">
        <v>132.73999610671299</v>
      </c>
      <c r="C26438">
        <v>2001</v>
      </c>
    </row>
    <row r="26439" spans="1:11" x14ac:dyDescent="0.25">
      <c r="A26439">
        <v>46.621361253145601</v>
      </c>
      <c r="B26439">
        <v>133.177012131162</v>
      </c>
      <c r="C26439">
        <v>2000</v>
      </c>
    </row>
    <row r="26440" spans="1:11" x14ac:dyDescent="0.25">
      <c r="A26440" t="s">
        <v>83</v>
      </c>
    </row>
    <row r="26441" spans="1:11" x14ac:dyDescent="0.25">
      <c r="A26441">
        <v>2973</v>
      </c>
      <c r="B26441">
        <v>0</v>
      </c>
      <c r="C26441">
        <v>0.48292152362137097</v>
      </c>
      <c r="D26441">
        <v>3.07586915780379</v>
      </c>
      <c r="E26441">
        <v>6</v>
      </c>
      <c r="F26441">
        <v>1.01722196789785</v>
      </c>
      <c r="G26441" t="s">
        <v>81</v>
      </c>
      <c r="H26441" t="s">
        <v>81</v>
      </c>
      <c r="I26441">
        <v>3581</v>
      </c>
      <c r="J26441">
        <v>1092</v>
      </c>
      <c r="K26441">
        <v>6.9357308329984796E-2</v>
      </c>
    </row>
    <row r="26442" spans="1:11" x14ac:dyDescent="0.25">
      <c r="A26442" t="s">
        <v>82</v>
      </c>
    </row>
    <row r="26443" spans="1:11" x14ac:dyDescent="0.25">
      <c r="A26443">
        <v>6.3018572043215304</v>
      </c>
      <c r="B26443">
        <v>138.553738429464</v>
      </c>
      <c r="C26443">
        <v>2000</v>
      </c>
    </row>
    <row r="26444" spans="1:11" x14ac:dyDescent="0.25">
      <c r="A26444">
        <v>5.9603801201879101</v>
      </c>
      <c r="B26444">
        <v>138.212261345331</v>
      </c>
      <c r="C26444">
        <v>2000</v>
      </c>
    </row>
    <row r="26445" spans="1:11" x14ac:dyDescent="0.25">
      <c r="A26445">
        <v>6.3973961446367396</v>
      </c>
      <c r="B26445">
        <v>137.77524532088199</v>
      </c>
      <c r="C26445">
        <v>2001</v>
      </c>
    </row>
    <row r="26446" spans="1:11" x14ac:dyDescent="0.25">
      <c r="A26446">
        <v>6.7388732287703501</v>
      </c>
      <c r="B26446">
        <v>138.11672240501599</v>
      </c>
      <c r="C26446">
        <v>2001</v>
      </c>
    </row>
    <row r="26447" spans="1:11" x14ac:dyDescent="0.25">
      <c r="A26447">
        <v>8.9138411682959706</v>
      </c>
      <c r="B26447">
        <v>140.291690344541</v>
      </c>
      <c r="C26447">
        <v>2001</v>
      </c>
    </row>
    <row r="26448" spans="1:11" x14ac:dyDescent="0.25">
      <c r="A26448">
        <v>8.4768251438471491</v>
      </c>
      <c r="B26448">
        <v>140.72870636899</v>
      </c>
      <c r="C26448">
        <v>2000</v>
      </c>
    </row>
    <row r="26449" spans="1:11" x14ac:dyDescent="0.25">
      <c r="A26449" t="s">
        <v>83</v>
      </c>
    </row>
    <row r="26450" spans="1:11" x14ac:dyDescent="0.25">
      <c r="A26450">
        <v>3211</v>
      </c>
      <c r="B26450">
        <v>0</v>
      </c>
      <c r="C26450">
        <v>2.2014156438796602</v>
      </c>
      <c r="D26450">
        <v>1.35737503754551</v>
      </c>
      <c r="E26450">
        <v>6</v>
      </c>
      <c r="F26450">
        <v>1.01722196789785</v>
      </c>
      <c r="G26450" t="s">
        <v>81</v>
      </c>
      <c r="H26450" t="s">
        <v>81</v>
      </c>
      <c r="I26450">
        <v>3771</v>
      </c>
      <c r="J26450">
        <v>3517</v>
      </c>
      <c r="K26450">
        <v>6.9477290117819598E-2</v>
      </c>
    </row>
    <row r="26451" spans="1:11" x14ac:dyDescent="0.25">
      <c r="A26451" t="s">
        <v>82</v>
      </c>
    </row>
    <row r="26452" spans="1:11" x14ac:dyDescent="0.25">
      <c r="A26452">
        <v>7.3264305551149196</v>
      </c>
      <c r="B26452">
        <v>139.95948277039901</v>
      </c>
      <c r="C26452">
        <v>2000</v>
      </c>
    </row>
    <row r="26453" spans="1:11" x14ac:dyDescent="0.25">
      <c r="A26453">
        <v>5.7697946251174601</v>
      </c>
      <c r="B26453">
        <v>138.402846840401</v>
      </c>
      <c r="C26453">
        <v>2000</v>
      </c>
    </row>
    <row r="26454" spans="1:11" x14ac:dyDescent="0.25">
      <c r="A26454">
        <v>5.3327786006686404</v>
      </c>
      <c r="B26454">
        <v>138.83986286485001</v>
      </c>
      <c r="C26454">
        <v>2001</v>
      </c>
    </row>
    <row r="26455" spans="1:11" x14ac:dyDescent="0.25">
      <c r="A26455">
        <v>6.8894145306660999</v>
      </c>
      <c r="B26455">
        <v>140.39649879484799</v>
      </c>
      <c r="C26455">
        <v>2001</v>
      </c>
    </row>
    <row r="26456" spans="1:11" x14ac:dyDescent="0.25">
      <c r="A26456">
        <v>7.8492236243278697</v>
      </c>
      <c r="B26456">
        <v>141.35630788850901</v>
      </c>
      <c r="C26456">
        <v>2001</v>
      </c>
    </row>
    <row r="26457" spans="1:11" x14ac:dyDescent="0.25">
      <c r="A26457">
        <v>8.2862396487766894</v>
      </c>
      <c r="B26457">
        <v>140.91929186406099</v>
      </c>
      <c r="C26457">
        <v>2000</v>
      </c>
    </row>
    <row r="26458" spans="1:11" x14ac:dyDescent="0.25">
      <c r="A26458" t="s">
        <v>83</v>
      </c>
    </row>
    <row r="26459" spans="1:11" x14ac:dyDescent="0.25">
      <c r="A26459">
        <v>1484</v>
      </c>
      <c r="B26459">
        <v>0</v>
      </c>
      <c r="C26459">
        <v>1.4439988382747499E-2</v>
      </c>
      <c r="D26459">
        <v>3.5386140123352199</v>
      </c>
      <c r="E26459">
        <v>6</v>
      </c>
      <c r="F26459">
        <v>1.01722196789785</v>
      </c>
      <c r="G26459" t="s">
        <v>81</v>
      </c>
      <c r="H26459" t="s">
        <v>81</v>
      </c>
      <c r="I26459">
        <v>4695</v>
      </c>
      <c r="J26459">
        <v>970</v>
      </c>
      <c r="K26459">
        <v>6.8788867541465903E-2</v>
      </c>
    </row>
    <row r="26460" spans="1:11" x14ac:dyDescent="0.25">
      <c r="A26460" t="s">
        <v>82</v>
      </c>
    </row>
    <row r="26461" spans="1:11" x14ac:dyDescent="0.25">
      <c r="A26461">
        <v>77.371169224084099</v>
      </c>
      <c r="B26461">
        <v>114.61904212209799</v>
      </c>
      <c r="C26461">
        <v>2000</v>
      </c>
    </row>
    <row r="26462" spans="1:11" x14ac:dyDescent="0.25">
      <c r="A26462">
        <v>77.360958610378404</v>
      </c>
      <c r="B26462">
        <v>114.608831508392</v>
      </c>
      <c r="C26462">
        <v>2000</v>
      </c>
    </row>
    <row r="26463" spans="1:11" x14ac:dyDescent="0.25">
      <c r="A26463">
        <v>76.923942585929595</v>
      </c>
      <c r="B26463">
        <v>115.04584753284099</v>
      </c>
      <c r="C26463">
        <v>2001</v>
      </c>
    </row>
    <row r="26464" spans="1:11" x14ac:dyDescent="0.25">
      <c r="A26464">
        <v>76.934153199635304</v>
      </c>
      <c r="B26464">
        <v>115.056058146547</v>
      </c>
      <c r="C26464">
        <v>2001</v>
      </c>
    </row>
    <row r="26465" spans="1:11" x14ac:dyDescent="0.25">
      <c r="A26465">
        <v>79.436331163759306</v>
      </c>
      <c r="B26465">
        <v>117.558236110671</v>
      </c>
      <c r="C26465">
        <v>2001</v>
      </c>
    </row>
    <row r="26466" spans="1:11" x14ac:dyDescent="0.25">
      <c r="A26466">
        <v>79.873347188208101</v>
      </c>
      <c r="B26466">
        <v>117.121220086222</v>
      </c>
      <c r="C26466">
        <v>2000</v>
      </c>
    </row>
    <row r="26467" spans="1:11" x14ac:dyDescent="0.25">
      <c r="A26467" t="s">
        <v>83</v>
      </c>
    </row>
    <row r="26468" spans="1:11" x14ac:dyDescent="0.25">
      <c r="A26468">
        <v>3364</v>
      </c>
      <c r="B26468">
        <v>0</v>
      </c>
      <c r="C26468">
        <v>2.7590647433037998</v>
      </c>
      <c r="D26468">
        <v>0.79150765101271103</v>
      </c>
      <c r="E26468">
        <v>6</v>
      </c>
      <c r="F26468">
        <v>1.01722196789785</v>
      </c>
      <c r="G26468" t="s">
        <v>81</v>
      </c>
      <c r="H26468" t="s">
        <v>81</v>
      </c>
      <c r="I26468">
        <v>4140</v>
      </c>
      <c r="J26468">
        <v>4335</v>
      </c>
      <c r="K26468">
        <v>6.9583300262204204E-2</v>
      </c>
    </row>
    <row r="26469" spans="1:11" x14ac:dyDescent="0.25">
      <c r="A26469" t="s">
        <v>82</v>
      </c>
    </row>
    <row r="26470" spans="1:11" x14ac:dyDescent="0.25">
      <c r="A26470">
        <v>33.560426366306302</v>
      </c>
      <c r="B26470">
        <v>5.1097355303910303</v>
      </c>
      <c r="C26470">
        <v>2000</v>
      </c>
    </row>
    <row r="26471" spans="1:11" x14ac:dyDescent="0.25">
      <c r="A26471">
        <v>31.609472976583501</v>
      </c>
      <c r="B26471">
        <v>3.15878214066819</v>
      </c>
      <c r="C26471">
        <v>2000</v>
      </c>
    </row>
    <row r="26472" spans="1:11" x14ac:dyDescent="0.25">
      <c r="A26472">
        <v>31.172456952134599</v>
      </c>
      <c r="B26472">
        <v>3.5957981651170101</v>
      </c>
      <c r="C26472">
        <v>2001</v>
      </c>
    </row>
    <row r="26473" spans="1:11" x14ac:dyDescent="0.25">
      <c r="A26473">
        <v>33.1234103418575</v>
      </c>
      <c r="B26473">
        <v>5.5467515548398501</v>
      </c>
      <c r="C26473">
        <v>2001</v>
      </c>
    </row>
    <row r="26474" spans="1:11" x14ac:dyDescent="0.25">
      <c r="A26474">
        <v>33.683090769249603</v>
      </c>
      <c r="B26474">
        <v>6.1064319822319701</v>
      </c>
      <c r="C26474">
        <v>2001</v>
      </c>
    </row>
    <row r="26475" spans="1:11" x14ac:dyDescent="0.25">
      <c r="A26475">
        <v>34.120106793698397</v>
      </c>
      <c r="B26475">
        <v>5.6694159577831504</v>
      </c>
      <c r="C26475">
        <v>2000</v>
      </c>
    </row>
    <row r="26476" spans="1:11" x14ac:dyDescent="0.25">
      <c r="A26476" t="s">
        <v>83</v>
      </c>
    </row>
    <row r="26477" spans="1:11" x14ac:dyDescent="0.25">
      <c r="A26477">
        <v>3715</v>
      </c>
      <c r="B26477">
        <v>0</v>
      </c>
      <c r="C26477">
        <v>0.99645733823538796</v>
      </c>
      <c r="D26477">
        <v>2.55337088475031</v>
      </c>
      <c r="E26477">
        <v>6</v>
      </c>
      <c r="F26477">
        <v>1.01722196789785</v>
      </c>
      <c r="G26477" t="s">
        <v>81</v>
      </c>
      <c r="H26477" t="s">
        <v>81</v>
      </c>
      <c r="I26477">
        <v>1531</v>
      </c>
      <c r="J26477">
        <v>4611</v>
      </c>
      <c r="K26477">
        <v>7.0042684133157507E-2</v>
      </c>
    </row>
    <row r="26478" spans="1:11" x14ac:dyDescent="0.25">
      <c r="A26478" t="s">
        <v>82</v>
      </c>
    </row>
    <row r="26479" spans="1:11" x14ac:dyDescent="0.25">
      <c r="A26479">
        <v>64.093121749396801</v>
      </c>
      <c r="B26479">
        <v>148.41300214473301</v>
      </c>
      <c r="C26479">
        <v>2000</v>
      </c>
    </row>
    <row r="26480" spans="1:11" x14ac:dyDescent="0.25">
      <c r="A26480">
        <v>63.388520008367401</v>
      </c>
      <c r="B26480">
        <v>147.70840040370399</v>
      </c>
      <c r="C26480">
        <v>2000</v>
      </c>
    </row>
    <row r="26481" spans="1:11" x14ac:dyDescent="0.25">
      <c r="A26481">
        <v>63.825536032816302</v>
      </c>
      <c r="B26481">
        <v>147.27138437925501</v>
      </c>
      <c r="C26481">
        <v>2001</v>
      </c>
    </row>
    <row r="26482" spans="1:11" x14ac:dyDescent="0.25">
      <c r="A26482">
        <v>64.530137773845595</v>
      </c>
      <c r="B26482">
        <v>147.97598612028401</v>
      </c>
      <c r="C26482">
        <v>2001</v>
      </c>
    </row>
    <row r="26483" spans="1:11" x14ac:dyDescent="0.25">
      <c r="A26483">
        <v>66.335643641336802</v>
      </c>
      <c r="B26483">
        <v>149.78149198777601</v>
      </c>
      <c r="C26483">
        <v>2001</v>
      </c>
    </row>
    <row r="26484" spans="1:11" x14ac:dyDescent="0.25">
      <c r="A26484">
        <v>65.898627616888007</v>
      </c>
      <c r="B26484">
        <v>150.21850801222399</v>
      </c>
      <c r="C26484">
        <v>2000</v>
      </c>
    </row>
    <row r="26485" spans="1:11" x14ac:dyDescent="0.25">
      <c r="A26485" t="s">
        <v>83</v>
      </c>
    </row>
    <row r="26486" spans="1:11" x14ac:dyDescent="0.25">
      <c r="A26486">
        <v>3755</v>
      </c>
      <c r="B26486">
        <v>0</v>
      </c>
      <c r="C26486">
        <v>3.3419573997690399</v>
      </c>
      <c r="D26486">
        <v>0.20633119760657301</v>
      </c>
      <c r="E26486">
        <v>8</v>
      </c>
      <c r="F26486">
        <v>1.01722196789785</v>
      </c>
      <c r="G26486" t="s">
        <v>81</v>
      </c>
      <c r="H26486" t="s">
        <v>81</v>
      </c>
      <c r="I26486">
        <v>1207</v>
      </c>
      <c r="J26486">
        <v>2489</v>
      </c>
      <c r="K26486">
        <v>7.0118006498620197E-2</v>
      </c>
    </row>
    <row r="26487" spans="1:11" x14ac:dyDescent="0.25">
      <c r="A26487" t="s">
        <v>82</v>
      </c>
    </row>
    <row r="26488" spans="1:11" x14ac:dyDescent="0.25">
      <c r="A26488">
        <v>110.39733553883001</v>
      </c>
      <c r="B26488">
        <v>50.461336811283502</v>
      </c>
      <c r="C26488">
        <v>2000</v>
      </c>
    </row>
    <row r="26489" spans="1:11" x14ac:dyDescent="0.25">
      <c r="A26489">
        <v>110.15450673977099</v>
      </c>
      <c r="B26489">
        <v>50.218508012224397</v>
      </c>
      <c r="C26489">
        <v>2000</v>
      </c>
    </row>
    <row r="26490" spans="1:11" x14ac:dyDescent="0.25">
      <c r="A26490">
        <v>108.03421479901699</v>
      </c>
      <c r="B26490">
        <v>48.098216071470198</v>
      </c>
      <c r="C26490">
        <v>2000</v>
      </c>
    </row>
    <row r="26491" spans="1:11" x14ac:dyDescent="0.25">
      <c r="A26491">
        <v>108.471230823466</v>
      </c>
      <c r="B26491">
        <v>47.661200047021403</v>
      </c>
      <c r="C26491">
        <v>2001</v>
      </c>
    </row>
    <row r="26492" spans="1:11" x14ac:dyDescent="0.25">
      <c r="A26492">
        <v>110.59152276422</v>
      </c>
      <c r="B26492">
        <v>49.781491987775603</v>
      </c>
      <c r="C26492">
        <v>2001</v>
      </c>
    </row>
    <row r="26493" spans="1:11" x14ac:dyDescent="0.25">
      <c r="A26493">
        <v>110.834351563279</v>
      </c>
      <c r="B26493">
        <v>50.0243207868347</v>
      </c>
      <c r="C26493">
        <v>2001</v>
      </c>
    </row>
    <row r="26494" spans="1:11" x14ac:dyDescent="0.25">
      <c r="A26494">
        <v>110.980249752277</v>
      </c>
      <c r="B26494">
        <v>50.170218975832597</v>
      </c>
      <c r="C26494">
        <v>2001</v>
      </c>
    </row>
    <row r="26495" spans="1:11" x14ac:dyDescent="0.25">
      <c r="A26495">
        <v>110.543233727828</v>
      </c>
      <c r="B26495">
        <v>50.607235000281399</v>
      </c>
      <c r="C26495">
        <v>2000</v>
      </c>
    </row>
    <row r="26496" spans="1:11" x14ac:dyDescent="0.25">
      <c r="A26496" t="s">
        <v>83</v>
      </c>
    </row>
    <row r="26497" spans="1:11" x14ac:dyDescent="0.25">
      <c r="A26497">
        <v>2765</v>
      </c>
      <c r="B26497">
        <v>0</v>
      </c>
      <c r="C26497">
        <v>1.1028823998111901</v>
      </c>
      <c r="D26497">
        <v>2.4373230408825202</v>
      </c>
      <c r="E26497">
        <v>6</v>
      </c>
      <c r="F26497">
        <v>1.01722196789785</v>
      </c>
      <c r="G26497" t="s">
        <v>81</v>
      </c>
      <c r="H26497" t="s">
        <v>81</v>
      </c>
      <c r="I26497">
        <v>3260</v>
      </c>
      <c r="J26497">
        <v>2923</v>
      </c>
      <c r="K26497">
        <v>6.9277103662025996E-2</v>
      </c>
    </row>
    <row r="26498" spans="1:11" x14ac:dyDescent="0.25">
      <c r="A26498" t="s">
        <v>82</v>
      </c>
    </row>
    <row r="26499" spans="1:11" x14ac:dyDescent="0.25">
      <c r="A26499">
        <v>137.27255087778099</v>
      </c>
      <c r="B26499">
        <v>144.499437302579</v>
      </c>
      <c r="C26499">
        <v>2000</v>
      </c>
    </row>
    <row r="26500" spans="1:11" x14ac:dyDescent="0.25">
      <c r="A26500">
        <v>136.492695254023</v>
      </c>
      <c r="B26500">
        <v>143.71958167882099</v>
      </c>
      <c r="C26500">
        <v>2000</v>
      </c>
    </row>
    <row r="26501" spans="1:11" x14ac:dyDescent="0.25">
      <c r="A26501">
        <v>136.92971127847201</v>
      </c>
      <c r="B26501">
        <v>143.28256565437201</v>
      </c>
      <c r="C26501">
        <v>2001</v>
      </c>
    </row>
    <row r="26502" spans="1:11" x14ac:dyDescent="0.25">
      <c r="A26502">
        <v>137.70956690222999</v>
      </c>
      <c r="B26502">
        <v>144.06242127812999</v>
      </c>
      <c r="C26502">
        <v>2001</v>
      </c>
    </row>
    <row r="26503" spans="1:11" x14ac:dyDescent="0.25">
      <c r="A26503">
        <v>139.43301455238</v>
      </c>
      <c r="B26503">
        <v>145.78586892828099</v>
      </c>
      <c r="C26503">
        <v>2001</v>
      </c>
    </row>
    <row r="26504" spans="1:11" x14ac:dyDescent="0.25">
      <c r="A26504">
        <v>138.99599852793099</v>
      </c>
      <c r="B26504">
        <v>146.222884952729</v>
      </c>
      <c r="C26504">
        <v>2000</v>
      </c>
    </row>
    <row r="26505" spans="1:11" x14ac:dyDescent="0.25">
      <c r="A26505" t="s">
        <v>83</v>
      </c>
    </row>
    <row r="26506" spans="1:11" x14ac:dyDescent="0.25">
      <c r="A26506">
        <v>3793</v>
      </c>
      <c r="B26506">
        <v>0</v>
      </c>
      <c r="C26506">
        <v>1.5634972599307799</v>
      </c>
      <c r="D26506">
        <v>1.9760227985641401</v>
      </c>
      <c r="E26506">
        <v>6</v>
      </c>
      <c r="F26506">
        <v>1.01722196789785</v>
      </c>
      <c r="G26506" t="s">
        <v>81</v>
      </c>
      <c r="H26506" t="s">
        <v>81</v>
      </c>
      <c r="I26506">
        <v>904</v>
      </c>
      <c r="J26506">
        <v>3737</v>
      </c>
      <c r="K26506">
        <v>7.0196362572355495E-2</v>
      </c>
    </row>
    <row r="26507" spans="1:11" x14ac:dyDescent="0.25">
      <c r="A26507" t="s">
        <v>82</v>
      </c>
    </row>
    <row r="26508" spans="1:11" x14ac:dyDescent="0.25">
      <c r="A26508">
        <v>7.3573902479219102</v>
      </c>
      <c r="B26508">
        <v>65.998212934466395</v>
      </c>
      <c r="C26508">
        <v>2000</v>
      </c>
    </row>
    <row r="26509" spans="1:11" x14ac:dyDescent="0.25">
      <c r="A26509">
        <v>6.2518307330582701</v>
      </c>
      <c r="B26509">
        <v>64.892653419602695</v>
      </c>
      <c r="C26509">
        <v>2000</v>
      </c>
    </row>
    <row r="26510" spans="1:11" x14ac:dyDescent="0.25">
      <c r="A26510">
        <v>6.6888467575070898</v>
      </c>
      <c r="B26510">
        <v>64.4556373951539</v>
      </c>
      <c r="C26510">
        <v>2001</v>
      </c>
    </row>
    <row r="26511" spans="1:11" x14ac:dyDescent="0.25">
      <c r="A26511">
        <v>7.7944062723707299</v>
      </c>
      <c r="B26511">
        <v>65.5611969100175</v>
      </c>
      <c r="C26511">
        <v>2001</v>
      </c>
    </row>
    <row r="26512" spans="1:11" x14ac:dyDescent="0.25">
      <c r="A26512">
        <v>9.1916653930146595</v>
      </c>
      <c r="B26512">
        <v>66.958456030661495</v>
      </c>
      <c r="C26512">
        <v>2001</v>
      </c>
    </row>
    <row r="26513" spans="1:11" x14ac:dyDescent="0.25">
      <c r="A26513">
        <v>8.7546493685658398</v>
      </c>
      <c r="B26513">
        <v>67.395472055110304</v>
      </c>
      <c r="C26513">
        <v>2000</v>
      </c>
    </row>
    <row r="26514" spans="1:11" x14ac:dyDescent="0.25">
      <c r="A26514" t="s">
        <v>83</v>
      </c>
    </row>
    <row r="26515" spans="1:11" x14ac:dyDescent="0.25">
      <c r="A26515">
        <v>3409</v>
      </c>
      <c r="B26515">
        <v>0</v>
      </c>
      <c r="C26515">
        <v>2.6753144624521599</v>
      </c>
      <c r="D26515">
        <v>0.86355487800104003</v>
      </c>
      <c r="E26515">
        <v>6</v>
      </c>
      <c r="F26515">
        <v>1.01722196789785</v>
      </c>
      <c r="G26515" t="s">
        <v>81</v>
      </c>
      <c r="H26515" t="s">
        <v>81</v>
      </c>
      <c r="I26515">
        <v>109</v>
      </c>
      <c r="J26515">
        <v>4238</v>
      </c>
      <c r="K26515">
        <v>6.9625987593785299E-2</v>
      </c>
    </row>
    <row r="26516" spans="1:11" x14ac:dyDescent="0.25">
      <c r="A26516" t="s">
        <v>82</v>
      </c>
    </row>
    <row r="26517" spans="1:11" x14ac:dyDescent="0.25">
      <c r="A26517">
        <v>118.679190245778</v>
      </c>
      <c r="B26517">
        <v>29.4143417558655</v>
      </c>
      <c r="C26517">
        <v>2000</v>
      </c>
    </row>
    <row r="26518" spans="1:11" x14ac:dyDescent="0.25">
      <c r="A26518">
        <v>116.787457247571</v>
      </c>
      <c r="B26518">
        <v>27.5226087576591</v>
      </c>
      <c r="C26518">
        <v>2000</v>
      </c>
    </row>
    <row r="26519" spans="1:11" x14ac:dyDescent="0.25">
      <c r="A26519">
        <v>117.22447327202001</v>
      </c>
      <c r="B26519">
        <v>27.085592733210301</v>
      </c>
      <c r="C26519">
        <v>2001</v>
      </c>
    </row>
    <row r="26520" spans="1:11" x14ac:dyDescent="0.25">
      <c r="A26520">
        <v>119.116206270227</v>
      </c>
      <c r="B26520">
        <v>28.977325731416599</v>
      </c>
      <c r="C26520">
        <v>2001</v>
      </c>
    </row>
    <row r="26521" spans="1:11" x14ac:dyDescent="0.25">
      <c r="A26521">
        <v>119.726831780388</v>
      </c>
      <c r="B26521">
        <v>29.587951241577901</v>
      </c>
      <c r="C26521">
        <v>2001</v>
      </c>
    </row>
    <row r="26522" spans="1:11" x14ac:dyDescent="0.25">
      <c r="A26522">
        <v>119.289815755939</v>
      </c>
      <c r="B26522">
        <v>30.0249672660267</v>
      </c>
      <c r="C26522">
        <v>2000</v>
      </c>
    </row>
    <row r="26523" spans="1:11" x14ac:dyDescent="0.25">
      <c r="A26523" t="s">
        <v>83</v>
      </c>
    </row>
    <row r="26524" spans="1:11" x14ac:dyDescent="0.25">
      <c r="A26524">
        <v>3951</v>
      </c>
      <c r="B26524">
        <v>0</v>
      </c>
      <c r="C26524">
        <v>0</v>
      </c>
      <c r="D26524">
        <v>3.5378270780949599</v>
      </c>
      <c r="E26524">
        <v>4</v>
      </c>
      <c r="F26524">
        <v>1.01722196789785</v>
      </c>
      <c r="G26524" t="s">
        <v>81</v>
      </c>
      <c r="H26524" t="s">
        <v>81</v>
      </c>
      <c r="I26524">
        <v>3895</v>
      </c>
      <c r="J26524">
        <v>3979</v>
      </c>
      <c r="K26524">
        <v>7.0398525321618693E-2</v>
      </c>
    </row>
    <row r="26525" spans="1:11" x14ac:dyDescent="0.25">
      <c r="A26525" t="s">
        <v>82</v>
      </c>
    </row>
    <row r="26526" spans="1:11" x14ac:dyDescent="0.25">
      <c r="A26526">
        <v>69.731056400444999</v>
      </c>
      <c r="B26526">
        <v>19.847825338066301</v>
      </c>
      <c r="C26526">
        <v>2000</v>
      </c>
    </row>
    <row r="26527" spans="1:11" x14ac:dyDescent="0.25">
      <c r="A26527">
        <v>69.294040375996204</v>
      </c>
      <c r="B26527">
        <v>20.284841362515099</v>
      </c>
      <c r="C26527">
        <v>2001</v>
      </c>
    </row>
    <row r="26528" spans="1:11" x14ac:dyDescent="0.25">
      <c r="A26528">
        <v>71.795661893582604</v>
      </c>
      <c r="B26528">
        <v>22.786462880101499</v>
      </c>
      <c r="C26528">
        <v>2001</v>
      </c>
    </row>
    <row r="26529" spans="1:11" x14ac:dyDescent="0.25">
      <c r="A26529">
        <v>72.232677918031399</v>
      </c>
      <c r="B26529">
        <v>22.349446855652602</v>
      </c>
      <c r="C26529">
        <v>2000</v>
      </c>
    </row>
    <row r="26530" spans="1:11" x14ac:dyDescent="0.25">
      <c r="A26530" t="s">
        <v>83</v>
      </c>
    </row>
    <row r="26531" spans="1:11" x14ac:dyDescent="0.25">
      <c r="A26531">
        <v>3234</v>
      </c>
      <c r="B26531">
        <v>0</v>
      </c>
      <c r="C26531">
        <v>2.8780361813343802</v>
      </c>
      <c r="D26531">
        <v>0.657996259548014</v>
      </c>
      <c r="E26531">
        <v>6</v>
      </c>
      <c r="F26531">
        <v>1.01722196789785</v>
      </c>
      <c r="G26531" t="s">
        <v>81</v>
      </c>
      <c r="H26531" t="s">
        <v>81</v>
      </c>
      <c r="I26531">
        <v>3030</v>
      </c>
      <c r="J26531">
        <v>3052</v>
      </c>
      <c r="K26531">
        <v>6.9493402310935606E-2</v>
      </c>
    </row>
    <row r="26532" spans="1:11" x14ac:dyDescent="0.25">
      <c r="A26532" t="s">
        <v>82</v>
      </c>
    </row>
    <row r="26533" spans="1:11" x14ac:dyDescent="0.25">
      <c r="A26533">
        <v>66.156996441151307</v>
      </c>
      <c r="B26533">
        <v>142.26039974030601</v>
      </c>
      <c r="C26533">
        <v>2000</v>
      </c>
    </row>
    <row r="26534" spans="1:11" x14ac:dyDescent="0.25">
      <c r="A26534">
        <v>64.1219175408295</v>
      </c>
      <c r="B26534">
        <v>140.22532083998399</v>
      </c>
      <c r="C26534">
        <v>2000</v>
      </c>
    </row>
    <row r="26535" spans="1:11" x14ac:dyDescent="0.25">
      <c r="A26535">
        <v>64.558933565278295</v>
      </c>
      <c r="B26535">
        <v>139.78830481553501</v>
      </c>
      <c r="C26535">
        <v>2001</v>
      </c>
    </row>
    <row r="26536" spans="1:11" x14ac:dyDescent="0.25">
      <c r="A26536">
        <v>66.594012465600102</v>
      </c>
      <c r="B26536">
        <v>141.82338371585701</v>
      </c>
      <c r="C26536">
        <v>2001</v>
      </c>
    </row>
    <row r="26537" spans="1:11" x14ac:dyDescent="0.25">
      <c r="A26537">
        <v>67.059286082721897</v>
      </c>
      <c r="B26537">
        <v>142.288657332979</v>
      </c>
      <c r="C26537">
        <v>2001</v>
      </c>
    </row>
    <row r="26538" spans="1:11" x14ac:dyDescent="0.25">
      <c r="A26538">
        <v>66.622270058273102</v>
      </c>
      <c r="B26538">
        <v>142.72567335742801</v>
      </c>
      <c r="C26538">
        <v>2000</v>
      </c>
    </row>
    <row r="26539" spans="1:11" x14ac:dyDescent="0.25">
      <c r="A26539" t="s">
        <v>83</v>
      </c>
    </row>
    <row r="26540" spans="1:11" x14ac:dyDescent="0.25">
      <c r="A26540">
        <v>3079</v>
      </c>
      <c r="B26540">
        <v>0</v>
      </c>
      <c r="C26540">
        <v>0.40952980334746802</v>
      </c>
      <c r="D26540">
        <v>3.1245720853121099</v>
      </c>
      <c r="E26540">
        <v>6</v>
      </c>
      <c r="F26540">
        <v>1.01722196789785</v>
      </c>
      <c r="G26540" t="s">
        <v>81</v>
      </c>
      <c r="H26540" t="s">
        <v>81</v>
      </c>
      <c r="I26540">
        <v>2537</v>
      </c>
      <c r="J26540">
        <v>3931</v>
      </c>
      <c r="K26540">
        <v>6.9395243374311896E-2</v>
      </c>
    </row>
    <row r="26541" spans="1:11" x14ac:dyDescent="0.25">
      <c r="A26541" t="s">
        <v>82</v>
      </c>
    </row>
    <row r="26542" spans="1:11" x14ac:dyDescent="0.25">
      <c r="A26542">
        <v>19.450194184416802</v>
      </c>
      <c r="B26542">
        <v>113.445533053687</v>
      </c>
      <c r="C26542">
        <v>2000</v>
      </c>
    </row>
    <row r="26543" spans="1:11" x14ac:dyDescent="0.25">
      <c r="A26543">
        <v>19.160612883371801</v>
      </c>
      <c r="B26543">
        <v>113.155951752642</v>
      </c>
      <c r="C26543">
        <v>2000</v>
      </c>
    </row>
    <row r="26544" spans="1:11" x14ac:dyDescent="0.25">
      <c r="A26544">
        <v>19.597628907820599</v>
      </c>
      <c r="B26544">
        <v>112.718935728193</v>
      </c>
      <c r="C26544">
        <v>2001</v>
      </c>
    </row>
    <row r="26545" spans="1:11" x14ac:dyDescent="0.25">
      <c r="A26545">
        <v>19.8872102088656</v>
      </c>
      <c r="B26545">
        <v>113.00851702923801</v>
      </c>
      <c r="C26545">
        <v>2001</v>
      </c>
    </row>
    <row r="26546" spans="1:11" x14ac:dyDescent="0.25">
      <c r="A26546">
        <v>22.096616318696</v>
      </c>
      <c r="B26546">
        <v>115.21792313906801</v>
      </c>
      <c r="C26546">
        <v>2001</v>
      </c>
    </row>
    <row r="26547" spans="1:11" x14ac:dyDescent="0.25">
      <c r="A26547">
        <v>21.659600294247198</v>
      </c>
      <c r="B26547">
        <v>115.654939163517</v>
      </c>
      <c r="C26547">
        <v>2000</v>
      </c>
    </row>
    <row r="26548" spans="1:11" x14ac:dyDescent="0.25">
      <c r="A26548" t="s">
        <v>83</v>
      </c>
    </row>
    <row r="26549" spans="1:11" x14ac:dyDescent="0.25">
      <c r="A26549">
        <v>1052</v>
      </c>
      <c r="B26549">
        <v>0</v>
      </c>
      <c r="C26549">
        <v>2.2045474527039302</v>
      </c>
      <c r="D26549">
        <v>1.32565340437267</v>
      </c>
      <c r="E26549">
        <v>6</v>
      </c>
      <c r="F26549">
        <v>1.01722196789785</v>
      </c>
      <c r="G26549" t="s">
        <v>81</v>
      </c>
      <c r="H26549" t="s">
        <v>84</v>
      </c>
      <c r="I26549">
        <v>1773</v>
      </c>
      <c r="J26549">
        <v>0</v>
      </c>
      <c r="K26549">
        <v>6.8418250283065293E-2</v>
      </c>
    </row>
    <row r="26550" spans="1:11" x14ac:dyDescent="0.25">
      <c r="A26550" t="s">
        <v>82</v>
      </c>
    </row>
    <row r="26551" spans="1:11" x14ac:dyDescent="0.25">
      <c r="A26551">
        <v>126.653144239573</v>
      </c>
      <c r="B26551">
        <v>149.14467514527101</v>
      </c>
      <c r="C26551">
        <v>2000</v>
      </c>
    </row>
    <row r="26552" spans="1:11" x14ac:dyDescent="0.25">
      <c r="A26552">
        <v>125.23074814153701</v>
      </c>
      <c r="B26552">
        <v>147.72227904723499</v>
      </c>
      <c r="C26552">
        <v>2000</v>
      </c>
    </row>
    <row r="26553" spans="1:11" x14ac:dyDescent="0.25">
      <c r="A26553">
        <v>125.667764165986</v>
      </c>
      <c r="B26553">
        <v>147.28526302278601</v>
      </c>
      <c r="C26553">
        <v>2001</v>
      </c>
    </row>
    <row r="26554" spans="1:11" x14ac:dyDescent="0.25">
      <c r="A26554">
        <v>127.363068974459</v>
      </c>
      <c r="B26554">
        <v>148.98056783125901</v>
      </c>
      <c r="C26554">
        <v>2001</v>
      </c>
    </row>
    <row r="26555" spans="1:11" x14ac:dyDescent="0.25">
      <c r="A26555">
        <v>128.38250114319999</v>
      </c>
      <c r="B26555">
        <v>150</v>
      </c>
      <c r="C26555">
        <v>2001</v>
      </c>
    </row>
    <row r="26556" spans="1:11" x14ac:dyDescent="0.25">
      <c r="A26556">
        <v>127.508469094302</v>
      </c>
      <c r="B26556">
        <v>150</v>
      </c>
      <c r="C26556">
        <v>2000</v>
      </c>
    </row>
    <row r="26557" spans="1:11" x14ac:dyDescent="0.25">
      <c r="A26557" t="s">
        <v>83</v>
      </c>
    </row>
    <row r="26558" spans="1:11" x14ac:dyDescent="0.25">
      <c r="A26558">
        <v>2631</v>
      </c>
      <c r="B26558">
        <v>0</v>
      </c>
      <c r="C26558">
        <v>0.84831657949180805</v>
      </c>
      <c r="D26558">
        <v>2.6794727990156599</v>
      </c>
      <c r="E26558">
        <v>6</v>
      </c>
      <c r="F26558">
        <v>1.01722196789785</v>
      </c>
      <c r="G26558" t="s">
        <v>81</v>
      </c>
      <c r="H26558" t="s">
        <v>81</v>
      </c>
      <c r="I26558">
        <v>505</v>
      </c>
      <c r="J26558">
        <v>1583</v>
      </c>
      <c r="K26558">
        <v>6.9232811872908098E-2</v>
      </c>
    </row>
    <row r="26559" spans="1:11" x14ac:dyDescent="0.25">
      <c r="A26559" t="s">
        <v>82</v>
      </c>
    </row>
    <row r="26560" spans="1:11" x14ac:dyDescent="0.25">
      <c r="A26560">
        <v>141.50468263938799</v>
      </c>
      <c r="B26560">
        <v>94.685207029187893</v>
      </c>
      <c r="C26560">
        <v>2000</v>
      </c>
    </row>
    <row r="26561" spans="1:11" x14ac:dyDescent="0.25">
      <c r="A26561">
        <v>140.904832233436</v>
      </c>
      <c r="B26561">
        <v>94.085356623236194</v>
      </c>
      <c r="C26561">
        <v>2000</v>
      </c>
    </row>
    <row r="26562" spans="1:11" x14ac:dyDescent="0.25">
      <c r="A26562">
        <v>141.341848257885</v>
      </c>
      <c r="B26562">
        <v>93.648340598787399</v>
      </c>
      <c r="C26562">
        <v>2001</v>
      </c>
    </row>
    <row r="26563" spans="1:11" x14ac:dyDescent="0.25">
      <c r="A26563">
        <v>141.94169866383601</v>
      </c>
      <c r="B26563">
        <v>94.248191004738999</v>
      </c>
      <c r="C26563">
        <v>2001</v>
      </c>
    </row>
    <row r="26564" spans="1:11" x14ac:dyDescent="0.25">
      <c r="A26564">
        <v>143.83637205002501</v>
      </c>
      <c r="B26564">
        <v>96.142864390927897</v>
      </c>
      <c r="C26564">
        <v>2001</v>
      </c>
    </row>
    <row r="26565" spans="1:11" x14ac:dyDescent="0.25">
      <c r="A26565">
        <v>143.399356025576</v>
      </c>
      <c r="B26565">
        <v>96.579880415376707</v>
      </c>
      <c r="C26565">
        <v>2000</v>
      </c>
    </row>
    <row r="26566" spans="1:11" x14ac:dyDescent="0.25">
      <c r="A26566" t="s">
        <v>83</v>
      </c>
    </row>
    <row r="26567" spans="1:11" x14ac:dyDescent="0.25">
      <c r="A26567">
        <v>955</v>
      </c>
      <c r="B26567">
        <v>0</v>
      </c>
      <c r="C26567">
        <v>2.44513129821493</v>
      </c>
      <c r="D26567">
        <v>1.0823503683823501</v>
      </c>
      <c r="E26567">
        <v>6</v>
      </c>
      <c r="F26567">
        <v>1.01722196789785</v>
      </c>
      <c r="G26567" t="s">
        <v>81</v>
      </c>
      <c r="H26567" t="s">
        <v>81</v>
      </c>
      <c r="I26567">
        <v>3606</v>
      </c>
      <c r="J26567">
        <v>1351</v>
      </c>
      <c r="K26567">
        <v>6.8418250283065293E-2</v>
      </c>
    </row>
    <row r="26568" spans="1:11" x14ac:dyDescent="0.25">
      <c r="A26568" t="s">
        <v>82</v>
      </c>
    </row>
    <row r="26569" spans="1:11" x14ac:dyDescent="0.25">
      <c r="A26569">
        <v>54.1602193360076</v>
      </c>
      <c r="B26569">
        <v>11.133481803873501</v>
      </c>
      <c r="C26569">
        <v>2000</v>
      </c>
    </row>
    <row r="26570" spans="1:11" x14ac:dyDescent="0.25">
      <c r="A26570">
        <v>52.431250414148401</v>
      </c>
      <c r="B26570">
        <v>9.4045128820142505</v>
      </c>
      <c r="C26570">
        <v>2000</v>
      </c>
    </row>
    <row r="26571" spans="1:11" x14ac:dyDescent="0.25">
      <c r="A26571">
        <v>52.868266438597203</v>
      </c>
      <c r="B26571">
        <v>8.9674968575654308</v>
      </c>
      <c r="C26571">
        <v>2001</v>
      </c>
    </row>
    <row r="26572" spans="1:11" x14ac:dyDescent="0.25">
      <c r="A26572">
        <v>54.597235360456501</v>
      </c>
      <c r="B26572">
        <v>10.696465779424701</v>
      </c>
      <c r="C26572">
        <v>2001</v>
      </c>
    </row>
    <row r="26573" spans="1:11" x14ac:dyDescent="0.25">
      <c r="A26573">
        <v>55.362572645559403</v>
      </c>
      <c r="B26573">
        <v>11.461803064527601</v>
      </c>
      <c r="C26573">
        <v>2001</v>
      </c>
    </row>
    <row r="26574" spans="1:11" x14ac:dyDescent="0.25">
      <c r="A26574">
        <v>54.925556621110502</v>
      </c>
      <c r="B26574">
        <v>11.898819088976399</v>
      </c>
      <c r="C26574">
        <v>2000</v>
      </c>
    </row>
    <row r="26575" spans="1:11" x14ac:dyDescent="0.25">
      <c r="A26575" t="s">
        <v>83</v>
      </c>
    </row>
    <row r="26576" spans="1:11" x14ac:dyDescent="0.25">
      <c r="A26576">
        <v>4038</v>
      </c>
      <c r="B26576">
        <v>0</v>
      </c>
      <c r="C26576">
        <v>2.3268502065901102</v>
      </c>
      <c r="D26576">
        <v>1.1997879846597099</v>
      </c>
      <c r="E26576">
        <v>8</v>
      </c>
      <c r="F26576">
        <v>1.01722196789785</v>
      </c>
      <c r="G26576" t="s">
        <v>81</v>
      </c>
      <c r="H26576" t="s">
        <v>81</v>
      </c>
      <c r="I26576">
        <v>762</v>
      </c>
      <c r="J26576">
        <v>1893</v>
      </c>
      <c r="K26576">
        <v>7.0593035462915496E-2</v>
      </c>
    </row>
    <row r="26577" spans="1:11" x14ac:dyDescent="0.25">
      <c r="A26577" t="s">
        <v>82</v>
      </c>
    </row>
    <row r="26578" spans="1:11" x14ac:dyDescent="0.25">
      <c r="A26578">
        <v>100.330534185432</v>
      </c>
      <c r="B26578">
        <v>124.519024308086</v>
      </c>
      <c r="C26578">
        <v>2000</v>
      </c>
    </row>
    <row r="26579" spans="1:11" x14ac:dyDescent="0.25">
      <c r="A26579">
        <v>100.21850801222401</v>
      </c>
      <c r="B26579">
        <v>124.40699813487799</v>
      </c>
      <c r="C26579">
        <v>2000</v>
      </c>
    </row>
    <row r="26580" spans="1:11" x14ac:dyDescent="0.25">
      <c r="A26580">
        <v>98.685202625547106</v>
      </c>
      <c r="B26580">
        <v>122.87369274820099</v>
      </c>
      <c r="C26580">
        <v>2000</v>
      </c>
    </row>
    <row r="26581" spans="1:11" x14ac:dyDescent="0.25">
      <c r="A26581">
        <v>98.248186601098297</v>
      </c>
      <c r="B26581">
        <v>123.31070877264899</v>
      </c>
      <c r="C26581">
        <v>2001</v>
      </c>
    </row>
    <row r="26582" spans="1:11" x14ac:dyDescent="0.25">
      <c r="A26582">
        <v>99.781491987775595</v>
      </c>
      <c r="B26582">
        <v>124.844014159327</v>
      </c>
      <c r="C26582">
        <v>2001</v>
      </c>
    </row>
    <row r="26583" spans="1:11" x14ac:dyDescent="0.25">
      <c r="A26583">
        <v>99.893518160983504</v>
      </c>
      <c r="B26583">
        <v>124.956040332535</v>
      </c>
      <c r="C26583">
        <v>2001</v>
      </c>
    </row>
    <row r="26584" spans="1:11" x14ac:dyDescent="0.25">
      <c r="A26584">
        <v>100.741896380923</v>
      </c>
      <c r="B26584">
        <v>125.804418552474</v>
      </c>
      <c r="C26584">
        <v>2001</v>
      </c>
    </row>
    <row r="26585" spans="1:11" x14ac:dyDescent="0.25">
      <c r="A26585">
        <v>101.17891240537099</v>
      </c>
      <c r="B26585">
        <v>125.367402528025</v>
      </c>
      <c r="C26585">
        <v>2000</v>
      </c>
    </row>
    <row r="26586" spans="1:11" x14ac:dyDescent="0.25">
      <c r="A26586" t="s">
        <v>83</v>
      </c>
    </row>
    <row r="26587" spans="1:11" x14ac:dyDescent="0.25">
      <c r="A26587">
        <v>3490</v>
      </c>
      <c r="B26587">
        <v>0</v>
      </c>
      <c r="C26587">
        <v>3.0143754868663302</v>
      </c>
      <c r="D26587">
        <v>0.50960194955129601</v>
      </c>
      <c r="E26587">
        <v>6</v>
      </c>
      <c r="F26587">
        <v>1.01722196789785</v>
      </c>
      <c r="G26587" t="s">
        <v>81</v>
      </c>
      <c r="H26587" t="s">
        <v>81</v>
      </c>
      <c r="I26587">
        <v>1919</v>
      </c>
      <c r="J26587">
        <v>264</v>
      </c>
      <c r="K26587">
        <v>6.9708867751078096E-2</v>
      </c>
    </row>
    <row r="26588" spans="1:11" x14ac:dyDescent="0.25">
      <c r="A26588" t="s">
        <v>82</v>
      </c>
    </row>
    <row r="26589" spans="1:11" x14ac:dyDescent="0.25">
      <c r="A26589">
        <v>90.169222761028806</v>
      </c>
      <c r="B26589">
        <v>13.706617672786599</v>
      </c>
      <c r="C26589">
        <v>2000</v>
      </c>
    </row>
    <row r="26590" spans="1:11" x14ac:dyDescent="0.25">
      <c r="A26590">
        <v>88.037737413223198</v>
      </c>
      <c r="B26590">
        <v>11.575132324980901</v>
      </c>
      <c r="C26590">
        <v>2000</v>
      </c>
    </row>
    <row r="26591" spans="1:11" x14ac:dyDescent="0.25">
      <c r="A26591">
        <v>88.474753437672007</v>
      </c>
      <c r="B26591">
        <v>11.138116300532101</v>
      </c>
      <c r="C26591">
        <v>2001</v>
      </c>
    </row>
    <row r="26592" spans="1:11" x14ac:dyDescent="0.25">
      <c r="A26592">
        <v>90.606238785477601</v>
      </c>
      <c r="B26592">
        <v>13.269601648337799</v>
      </c>
      <c r="C26592">
        <v>2001</v>
      </c>
    </row>
    <row r="26593" spans="1:11" x14ac:dyDescent="0.25">
      <c r="A26593">
        <v>90.966581779711206</v>
      </c>
      <c r="B26593">
        <v>13.629944642571401</v>
      </c>
      <c r="C26593">
        <v>2001</v>
      </c>
    </row>
    <row r="26594" spans="1:11" x14ac:dyDescent="0.25">
      <c r="A26594">
        <v>90.529565755262396</v>
      </c>
      <c r="B26594">
        <v>14.066960667020201</v>
      </c>
      <c r="C26594">
        <v>2000</v>
      </c>
    </row>
    <row r="26595" spans="1:11" x14ac:dyDescent="0.25">
      <c r="A26595" t="s">
        <v>83</v>
      </c>
    </row>
    <row r="26596" spans="1:11" x14ac:dyDescent="0.25">
      <c r="A26596">
        <v>2330</v>
      </c>
      <c r="B26596">
        <v>0</v>
      </c>
      <c r="C26596">
        <v>1.1242986835087501</v>
      </c>
      <c r="D26596">
        <v>2.3938858928218001</v>
      </c>
      <c r="E26596">
        <v>6</v>
      </c>
      <c r="F26596">
        <v>1.01722196789785</v>
      </c>
      <c r="G26596" t="s">
        <v>81</v>
      </c>
      <c r="H26596" t="s">
        <v>84</v>
      </c>
      <c r="I26596">
        <v>2115</v>
      </c>
      <c r="J26596">
        <v>0</v>
      </c>
      <c r="K26596">
        <v>6.9124707718737799E-2</v>
      </c>
    </row>
    <row r="26597" spans="1:11" x14ac:dyDescent="0.25">
      <c r="A26597" t="s">
        <v>82</v>
      </c>
    </row>
    <row r="26598" spans="1:11" x14ac:dyDescent="0.25">
      <c r="A26598">
        <v>148.15858717540701</v>
      </c>
      <c r="B26598">
        <v>113.63874247829899</v>
      </c>
      <c r="C26598">
        <v>2000</v>
      </c>
    </row>
    <row r="26599" spans="1:11" x14ac:dyDescent="0.25">
      <c r="A26599">
        <v>147.293759816386</v>
      </c>
      <c r="B26599">
        <v>112.773915119278</v>
      </c>
      <c r="C26599">
        <v>2000</v>
      </c>
    </row>
    <row r="26600" spans="1:11" x14ac:dyDescent="0.25">
      <c r="A26600">
        <v>147.73077584083501</v>
      </c>
      <c r="B26600">
        <v>112.33689909482899</v>
      </c>
      <c r="C26600">
        <v>2001</v>
      </c>
    </row>
    <row r="26601" spans="1:11" x14ac:dyDescent="0.25">
      <c r="A26601">
        <v>148.455946928191</v>
      </c>
      <c r="B26601">
        <v>113.062070182185</v>
      </c>
      <c r="C26601">
        <v>2001</v>
      </c>
    </row>
    <row r="26602" spans="1:11" x14ac:dyDescent="0.25">
      <c r="A26602">
        <v>150</v>
      </c>
      <c r="B26602">
        <v>114.606123253994</v>
      </c>
      <c r="C26602">
        <v>2001</v>
      </c>
    </row>
    <row r="26603" spans="1:11" x14ac:dyDescent="0.25">
      <c r="A26603">
        <v>150</v>
      </c>
      <c r="B26603">
        <v>115.480155302892</v>
      </c>
      <c r="C26603">
        <v>2000</v>
      </c>
    </row>
    <row r="26604" spans="1:11" x14ac:dyDescent="0.25">
      <c r="A26604" t="s">
        <v>83</v>
      </c>
    </row>
    <row r="26605" spans="1:11" x14ac:dyDescent="0.25">
      <c r="A26605">
        <v>3724</v>
      </c>
      <c r="B26605">
        <v>0</v>
      </c>
      <c r="C26605">
        <v>1.6132712707299499</v>
      </c>
      <c r="D26605">
        <v>1.9021555981750999</v>
      </c>
      <c r="E26605">
        <v>6</v>
      </c>
      <c r="F26605">
        <v>1.01722196789785</v>
      </c>
      <c r="G26605" t="s">
        <v>81</v>
      </c>
      <c r="H26605" t="s">
        <v>81</v>
      </c>
      <c r="I26605">
        <v>2195</v>
      </c>
      <c r="J26605">
        <v>3128</v>
      </c>
      <c r="K26605">
        <v>7.0066051929565207E-2</v>
      </c>
    </row>
    <row r="26606" spans="1:11" x14ac:dyDescent="0.25">
      <c r="A26606" t="s">
        <v>82</v>
      </c>
    </row>
    <row r="26607" spans="1:11" x14ac:dyDescent="0.25">
      <c r="A26607">
        <v>85.377850116876601</v>
      </c>
      <c r="B26607">
        <v>74.896552708412997</v>
      </c>
      <c r="C26607">
        <v>2000</v>
      </c>
    </row>
    <row r="26608" spans="1:11" x14ac:dyDescent="0.25">
      <c r="A26608">
        <v>84.237095061450006</v>
      </c>
      <c r="B26608">
        <v>73.755797652986402</v>
      </c>
      <c r="C26608">
        <v>2000</v>
      </c>
    </row>
    <row r="26609" spans="1:11" x14ac:dyDescent="0.25">
      <c r="A26609">
        <v>84.6741110858989</v>
      </c>
      <c r="B26609">
        <v>73.318781628537593</v>
      </c>
      <c r="C26609">
        <v>2001</v>
      </c>
    </row>
    <row r="26610" spans="1:11" x14ac:dyDescent="0.25">
      <c r="A26610">
        <v>85.814866141325396</v>
      </c>
      <c r="B26610">
        <v>74.459536683964103</v>
      </c>
      <c r="C26610">
        <v>2001</v>
      </c>
    </row>
    <row r="26611" spans="1:11" x14ac:dyDescent="0.25">
      <c r="A26611">
        <v>87.159893263667001</v>
      </c>
      <c r="B26611">
        <v>75.804563806305694</v>
      </c>
      <c r="C26611">
        <v>2001</v>
      </c>
    </row>
    <row r="26612" spans="1:11" x14ac:dyDescent="0.25">
      <c r="A26612">
        <v>86.722877239218207</v>
      </c>
      <c r="B26612">
        <v>76.241579830754503</v>
      </c>
      <c r="C26612">
        <v>2000</v>
      </c>
    </row>
    <row r="26613" spans="1:11" x14ac:dyDescent="0.25">
      <c r="A26613" t="s">
        <v>83</v>
      </c>
    </row>
    <row r="26614" spans="1:11" x14ac:dyDescent="0.25">
      <c r="A26614">
        <v>3328</v>
      </c>
      <c r="B26614">
        <v>0</v>
      </c>
      <c r="C26614">
        <v>9.8584763363760396E-3</v>
      </c>
      <c r="D26614">
        <v>3.5031940648194499</v>
      </c>
      <c r="E26614">
        <v>6</v>
      </c>
      <c r="F26614">
        <v>1.01722196789785</v>
      </c>
      <c r="G26614" t="s">
        <v>81</v>
      </c>
      <c r="H26614" t="s">
        <v>81</v>
      </c>
      <c r="I26614">
        <v>3550</v>
      </c>
      <c r="J26614">
        <v>2822</v>
      </c>
      <c r="K26614">
        <v>6.95507492138938E-2</v>
      </c>
    </row>
    <row r="26615" spans="1:11" x14ac:dyDescent="0.25">
      <c r="A26615" t="s">
        <v>82</v>
      </c>
    </row>
    <row r="26616" spans="1:11" x14ac:dyDescent="0.25">
      <c r="A26616">
        <v>73.662588124010796</v>
      </c>
      <c r="B26616">
        <v>85.037408952148496</v>
      </c>
      <c r="C26616">
        <v>2000</v>
      </c>
    </row>
    <row r="26617" spans="1:11" x14ac:dyDescent="0.25">
      <c r="A26617">
        <v>73.655617128541195</v>
      </c>
      <c r="B26617">
        <v>85.030437956678895</v>
      </c>
      <c r="C26617">
        <v>2000</v>
      </c>
    </row>
    <row r="26618" spans="1:11" x14ac:dyDescent="0.25">
      <c r="A26618">
        <v>74.092633152990004</v>
      </c>
      <c r="B26618">
        <v>84.5934219322301</v>
      </c>
      <c r="C26618">
        <v>2001</v>
      </c>
    </row>
    <row r="26619" spans="1:11" x14ac:dyDescent="0.25">
      <c r="A26619">
        <v>74.099604148459605</v>
      </c>
      <c r="B26619">
        <v>84.600392927699701</v>
      </c>
      <c r="C26619">
        <v>2001</v>
      </c>
    </row>
    <row r="26620" spans="1:11" x14ac:dyDescent="0.25">
      <c r="A26620">
        <v>76.576736427505907</v>
      </c>
      <c r="B26620">
        <v>87.077525206746003</v>
      </c>
      <c r="C26620">
        <v>2001</v>
      </c>
    </row>
    <row r="26621" spans="1:11" x14ac:dyDescent="0.25">
      <c r="A26621">
        <v>76.139720403057098</v>
      </c>
      <c r="B26621">
        <v>87.514541231194897</v>
      </c>
      <c r="C26621">
        <v>2000</v>
      </c>
    </row>
    <row r="26622" spans="1:11" x14ac:dyDescent="0.25">
      <c r="A26622" t="s">
        <v>83</v>
      </c>
    </row>
    <row r="26623" spans="1:11" x14ac:dyDescent="0.25">
      <c r="A26623">
        <v>3416</v>
      </c>
      <c r="B26623">
        <v>0</v>
      </c>
      <c r="C26623">
        <v>2.4627729369964202</v>
      </c>
      <c r="D26623">
        <v>1.0459650303751999</v>
      </c>
      <c r="E26623">
        <v>6</v>
      </c>
      <c r="F26623">
        <v>1.01722196789785</v>
      </c>
      <c r="G26623" t="s">
        <v>81</v>
      </c>
      <c r="H26623" t="s">
        <v>81</v>
      </c>
      <c r="I26623">
        <v>3446</v>
      </c>
      <c r="J26623">
        <v>3884</v>
      </c>
      <c r="K26623">
        <v>6.9635979933516307E-2</v>
      </c>
    </row>
    <row r="26624" spans="1:11" x14ac:dyDescent="0.25">
      <c r="A26624" t="s">
        <v>82</v>
      </c>
    </row>
    <row r="26625" spans="1:11" x14ac:dyDescent="0.25">
      <c r="A26625">
        <v>97.702941759355596</v>
      </c>
      <c r="B26625">
        <v>22.766234437356101</v>
      </c>
      <c r="C26625">
        <v>2000</v>
      </c>
    </row>
    <row r="26626" spans="1:11" x14ac:dyDescent="0.25">
      <c r="A26626">
        <v>95.961498315082693</v>
      </c>
      <c r="B26626">
        <v>21.024790993083201</v>
      </c>
      <c r="C26626">
        <v>2000</v>
      </c>
    </row>
    <row r="26627" spans="1:11" x14ac:dyDescent="0.25">
      <c r="A26627">
        <v>96.398514339531502</v>
      </c>
      <c r="B26627">
        <v>20.587774968634399</v>
      </c>
      <c r="C26627">
        <v>2001</v>
      </c>
    </row>
    <row r="26628" spans="1:11" x14ac:dyDescent="0.25">
      <c r="A26628">
        <v>98.139957783804405</v>
      </c>
      <c r="B26628">
        <v>22.329218412907199</v>
      </c>
      <c r="C26628">
        <v>2001</v>
      </c>
    </row>
    <row r="26629" spans="1:11" x14ac:dyDescent="0.25">
      <c r="A26629">
        <v>98.879566749666694</v>
      </c>
      <c r="B26629">
        <v>23.068827378769502</v>
      </c>
      <c r="C26629">
        <v>2001</v>
      </c>
    </row>
    <row r="26630" spans="1:11" x14ac:dyDescent="0.25">
      <c r="A26630">
        <v>98.442550725217899</v>
      </c>
      <c r="B26630">
        <v>23.5058434032184</v>
      </c>
      <c r="C26630">
        <v>2000</v>
      </c>
    </row>
    <row r="26631" spans="1:11" x14ac:dyDescent="0.25">
      <c r="A26631" t="s">
        <v>83</v>
      </c>
    </row>
    <row r="26632" spans="1:11" x14ac:dyDescent="0.25">
      <c r="A26632">
        <v>1020</v>
      </c>
      <c r="B26632">
        <v>0</v>
      </c>
      <c r="C26632">
        <v>2.2466274131696098</v>
      </c>
      <c r="D26632">
        <v>1.2615916706022301</v>
      </c>
      <c r="E26632">
        <v>6</v>
      </c>
      <c r="F26632">
        <v>1.01722196789785</v>
      </c>
      <c r="G26632" t="s">
        <v>81</v>
      </c>
      <c r="H26632" t="s">
        <v>81</v>
      </c>
      <c r="I26632">
        <v>3931</v>
      </c>
      <c r="J26632">
        <v>836</v>
      </c>
      <c r="K26632">
        <v>6.8373565614895299E-2</v>
      </c>
    </row>
    <row r="26633" spans="1:11" x14ac:dyDescent="0.25">
      <c r="A26633" t="s">
        <v>82</v>
      </c>
    </row>
    <row r="26634" spans="1:11" x14ac:dyDescent="0.25">
      <c r="A26634">
        <v>30.2386921077171</v>
      </c>
      <c r="B26634">
        <v>123.376514443842</v>
      </c>
      <c r="C26634">
        <v>2000</v>
      </c>
    </row>
    <row r="26635" spans="1:11" x14ac:dyDescent="0.25">
      <c r="A26635">
        <v>28.650086629065299</v>
      </c>
      <c r="B26635">
        <v>121.78790896519</v>
      </c>
      <c r="C26635">
        <v>2000</v>
      </c>
    </row>
    <row r="26636" spans="1:11" x14ac:dyDescent="0.25">
      <c r="A26636">
        <v>28.213070604616401</v>
      </c>
      <c r="B26636">
        <v>122.22492498963901</v>
      </c>
      <c r="C26636">
        <v>2001</v>
      </c>
    </row>
    <row r="26637" spans="1:11" x14ac:dyDescent="0.25">
      <c r="A26637">
        <v>29.801676083268301</v>
      </c>
      <c r="B26637">
        <v>123.81353046829101</v>
      </c>
      <c r="C26637">
        <v>2001</v>
      </c>
    </row>
    <row r="26638" spans="1:11" x14ac:dyDescent="0.25">
      <c r="A26638">
        <v>30.693756108639601</v>
      </c>
      <c r="B26638">
        <v>124.70561049366199</v>
      </c>
      <c r="C26638">
        <v>2001</v>
      </c>
    </row>
    <row r="26639" spans="1:11" x14ac:dyDescent="0.25">
      <c r="A26639">
        <v>31.130772133088399</v>
      </c>
      <c r="B26639">
        <v>124.268594469213</v>
      </c>
      <c r="C26639">
        <v>2000</v>
      </c>
    </row>
    <row r="26640" spans="1:11" x14ac:dyDescent="0.25">
      <c r="A26640" t="s">
        <v>83</v>
      </c>
    </row>
    <row r="26641" spans="1:11" x14ac:dyDescent="0.25">
      <c r="A26641">
        <v>4544</v>
      </c>
      <c r="B26641">
        <v>0</v>
      </c>
      <c r="C26641">
        <v>9.8341378131451093E-2</v>
      </c>
      <c r="D26641">
        <v>3.40821351368895</v>
      </c>
      <c r="E26641">
        <v>6</v>
      </c>
      <c r="F26641">
        <v>1.01722196789785</v>
      </c>
      <c r="G26641" t="s">
        <v>81</v>
      </c>
      <c r="H26641" t="s">
        <v>81</v>
      </c>
      <c r="I26641">
        <v>1029</v>
      </c>
      <c r="J26641">
        <v>2140</v>
      </c>
      <c r="K26641">
        <v>7.1450319000685797E-2</v>
      </c>
    </row>
    <row r="26642" spans="1:11" x14ac:dyDescent="0.25">
      <c r="A26642" t="s">
        <v>82</v>
      </c>
    </row>
    <row r="26643" spans="1:11" x14ac:dyDescent="0.25">
      <c r="A26643">
        <v>40.808143086180898</v>
      </c>
      <c r="B26643">
        <v>105.97255214302</v>
      </c>
      <c r="C26643">
        <v>2000</v>
      </c>
    </row>
    <row r="26644" spans="1:11" x14ac:dyDescent="0.25">
      <c r="A26644">
        <v>40.738605230832903</v>
      </c>
      <c r="B26644">
        <v>105.90301428767199</v>
      </c>
      <c r="C26644">
        <v>2000</v>
      </c>
    </row>
    <row r="26645" spans="1:11" x14ac:dyDescent="0.25">
      <c r="A26645">
        <v>41.175621255281698</v>
      </c>
      <c r="B26645">
        <v>105.465998263223</v>
      </c>
      <c r="C26645">
        <v>2001</v>
      </c>
    </row>
    <row r="26646" spans="1:11" x14ac:dyDescent="0.25">
      <c r="A26646">
        <v>41.2451591106297</v>
      </c>
      <c r="B26646">
        <v>105.535536118571</v>
      </c>
      <c r="C26646">
        <v>2001</v>
      </c>
    </row>
    <row r="26647" spans="1:11" x14ac:dyDescent="0.25">
      <c r="A26647">
        <v>43.655129997890803</v>
      </c>
      <c r="B26647">
        <v>107.945507005832</v>
      </c>
      <c r="C26647">
        <v>2001</v>
      </c>
    </row>
    <row r="26648" spans="1:11" x14ac:dyDescent="0.25">
      <c r="A26648">
        <v>43.218113973442001</v>
      </c>
      <c r="B26648">
        <v>108.38252303028101</v>
      </c>
      <c r="C26648">
        <v>2000</v>
      </c>
    </row>
    <row r="26649" spans="1:11" x14ac:dyDescent="0.25">
      <c r="A26649" t="s">
        <v>83</v>
      </c>
    </row>
    <row r="26650" spans="1:11" x14ac:dyDescent="0.25">
      <c r="A26650">
        <v>1333</v>
      </c>
      <c r="B26650">
        <v>0</v>
      </c>
      <c r="C26650">
        <v>0.974013476723258</v>
      </c>
      <c r="D26650">
        <v>2.5325414150971399</v>
      </c>
      <c r="E26650">
        <v>6</v>
      </c>
      <c r="F26650">
        <v>1.01722196789785</v>
      </c>
      <c r="G26650" t="s">
        <v>81</v>
      </c>
      <c r="H26650" t="s">
        <v>81</v>
      </c>
      <c r="I26650">
        <v>1471</v>
      </c>
      <c r="J26650">
        <v>2140</v>
      </c>
      <c r="K26650">
        <v>6.8699331950283604E-2</v>
      </c>
    </row>
    <row r="26651" spans="1:11" x14ac:dyDescent="0.25">
      <c r="A26651" t="s">
        <v>82</v>
      </c>
    </row>
    <row r="26652" spans="1:11" x14ac:dyDescent="0.25">
      <c r="A26652">
        <v>42.371431249362303</v>
      </c>
      <c r="B26652">
        <v>105.647651337859</v>
      </c>
      <c r="C26652">
        <v>2000</v>
      </c>
    </row>
    <row r="26653" spans="1:11" x14ac:dyDescent="0.25">
      <c r="A26653">
        <v>41.682699715004198</v>
      </c>
      <c r="B26653">
        <v>104.958919803501</v>
      </c>
      <c r="C26653">
        <v>2000</v>
      </c>
    </row>
    <row r="26654" spans="1:11" x14ac:dyDescent="0.25">
      <c r="A26654">
        <v>41.245683690555403</v>
      </c>
      <c r="B26654">
        <v>105.39593582795</v>
      </c>
      <c r="C26654">
        <v>2001</v>
      </c>
    </row>
    <row r="26655" spans="1:11" x14ac:dyDescent="0.25">
      <c r="A26655">
        <v>41.934415224913501</v>
      </c>
      <c r="B26655">
        <v>106.084667362308</v>
      </c>
      <c r="C26655">
        <v>2001</v>
      </c>
    </row>
    <row r="26656" spans="1:11" x14ac:dyDescent="0.25">
      <c r="A26656">
        <v>43.725192433164501</v>
      </c>
      <c r="B26656">
        <v>107.875444570559</v>
      </c>
      <c r="C26656">
        <v>2001</v>
      </c>
    </row>
    <row r="26657" spans="1:11" x14ac:dyDescent="0.25">
      <c r="A26657">
        <v>44.162208457613303</v>
      </c>
      <c r="B26657">
        <v>107.43842854611</v>
      </c>
      <c r="C26657">
        <v>2000</v>
      </c>
    </row>
    <row r="26658" spans="1:11" x14ac:dyDescent="0.25">
      <c r="A26658" t="s">
        <v>83</v>
      </c>
    </row>
    <row r="26659" spans="1:11" x14ac:dyDescent="0.25">
      <c r="A26659">
        <v>4237</v>
      </c>
      <c r="B26659">
        <v>0</v>
      </c>
      <c r="C26659">
        <v>1.21666543035718</v>
      </c>
      <c r="D26659">
        <v>2.2891490443075502</v>
      </c>
      <c r="E26659">
        <v>6</v>
      </c>
      <c r="F26659">
        <v>1.01722196789785</v>
      </c>
      <c r="G26659" t="s">
        <v>81</v>
      </c>
      <c r="H26659" t="s">
        <v>81</v>
      </c>
      <c r="I26659">
        <v>4089</v>
      </c>
      <c r="J26659">
        <v>1299</v>
      </c>
      <c r="K26659">
        <v>7.08794026756219E-2</v>
      </c>
    </row>
    <row r="26660" spans="1:11" x14ac:dyDescent="0.25">
      <c r="A26660" t="s">
        <v>82</v>
      </c>
    </row>
    <row r="26661" spans="1:11" x14ac:dyDescent="0.25">
      <c r="A26661">
        <v>119.89107381641</v>
      </c>
      <c r="B26661">
        <v>113.08767179543101</v>
      </c>
      <c r="C26661">
        <v>2000</v>
      </c>
    </row>
    <row r="26662" spans="1:11" x14ac:dyDescent="0.25">
      <c r="A26662">
        <v>119.030761440169</v>
      </c>
      <c r="B26662">
        <v>112.22735941918999</v>
      </c>
      <c r="C26662">
        <v>2000</v>
      </c>
    </row>
    <row r="26663" spans="1:11" x14ac:dyDescent="0.25">
      <c r="A26663">
        <v>119.467777464618</v>
      </c>
      <c r="B26663">
        <v>111.790343394741</v>
      </c>
      <c r="C26663">
        <v>2001</v>
      </c>
    </row>
    <row r="26664" spans="1:11" x14ac:dyDescent="0.25">
      <c r="A26664">
        <v>120.328089840858</v>
      </c>
      <c r="B26664">
        <v>112.650655770982</v>
      </c>
      <c r="C26664">
        <v>2001</v>
      </c>
    </row>
    <row r="26665" spans="1:11" x14ac:dyDescent="0.25">
      <c r="A26665">
        <v>121.946762653235</v>
      </c>
      <c r="B26665">
        <v>114.269328583358</v>
      </c>
      <c r="C26665">
        <v>2001</v>
      </c>
    </row>
    <row r="26666" spans="1:11" x14ac:dyDescent="0.25">
      <c r="A26666">
        <v>121.509746628786</v>
      </c>
      <c r="B26666">
        <v>114.706344607807</v>
      </c>
      <c r="C26666">
        <v>2000</v>
      </c>
    </row>
    <row r="26667" spans="1:11" x14ac:dyDescent="0.25">
      <c r="A26667" t="s">
        <v>83</v>
      </c>
    </row>
    <row r="26668" spans="1:11" x14ac:dyDescent="0.25">
      <c r="A26668">
        <v>4264</v>
      </c>
      <c r="B26668">
        <v>0</v>
      </c>
      <c r="C26668">
        <v>0.43444666888424199</v>
      </c>
      <c r="D26668">
        <v>3.0706150113433099</v>
      </c>
      <c r="E26668">
        <v>6</v>
      </c>
      <c r="F26668">
        <v>1.01722196789785</v>
      </c>
      <c r="G26668" t="s">
        <v>84</v>
      </c>
      <c r="H26668" t="s">
        <v>81</v>
      </c>
      <c r="I26668">
        <v>0</v>
      </c>
      <c r="J26668">
        <v>843</v>
      </c>
      <c r="K26668">
        <v>7.0983615492929197E-2</v>
      </c>
    </row>
    <row r="26669" spans="1:11" x14ac:dyDescent="0.25">
      <c r="A26669" t="s">
        <v>82</v>
      </c>
    </row>
    <row r="26670" spans="1:11" x14ac:dyDescent="0.25">
      <c r="A26670">
        <v>46.757507106534</v>
      </c>
      <c r="B26670">
        <v>0.33428389676061299</v>
      </c>
      <c r="C26670">
        <v>2000</v>
      </c>
    </row>
    <row r="26671" spans="1:11" x14ac:dyDescent="0.25">
      <c r="A26671">
        <v>46.423223209773397</v>
      </c>
      <c r="B26671">
        <v>0</v>
      </c>
      <c r="C26671">
        <v>2000</v>
      </c>
    </row>
    <row r="26672" spans="1:11" x14ac:dyDescent="0.25">
      <c r="A26672">
        <v>47.297255258671001</v>
      </c>
      <c r="B26672">
        <v>0</v>
      </c>
      <c r="C26672">
        <v>2001</v>
      </c>
    </row>
    <row r="26673" spans="1:11" x14ac:dyDescent="0.25">
      <c r="A26673">
        <v>47.577371733174303</v>
      </c>
      <c r="B26673">
        <v>0.28011647450329602</v>
      </c>
      <c r="C26673">
        <v>2001</v>
      </c>
    </row>
    <row r="26674" spans="1:11" x14ac:dyDescent="0.25">
      <c r="A26674">
        <v>49.5572001290126</v>
      </c>
      <c r="B26674">
        <v>2.2599448703416098</v>
      </c>
      <c r="C26674">
        <v>2001</v>
      </c>
    </row>
    <row r="26675" spans="1:11" x14ac:dyDescent="0.25">
      <c r="A26675">
        <v>49.120184104563798</v>
      </c>
      <c r="B26675">
        <v>2.69696089479043</v>
      </c>
      <c r="C26675">
        <v>2000</v>
      </c>
    </row>
    <row r="26676" spans="1:11" x14ac:dyDescent="0.25">
      <c r="A26676" t="s">
        <v>83</v>
      </c>
    </row>
    <row r="26677" spans="1:11" x14ac:dyDescent="0.25">
      <c r="A26677">
        <v>4197</v>
      </c>
      <c r="B26677">
        <v>0</v>
      </c>
      <c r="C26677">
        <v>1.4878634741868999</v>
      </c>
      <c r="D26677">
        <v>2.0111772588399202</v>
      </c>
      <c r="E26677">
        <v>6</v>
      </c>
      <c r="F26677">
        <v>1.01722196789785</v>
      </c>
      <c r="G26677" t="s">
        <v>81</v>
      </c>
      <c r="H26677" t="s">
        <v>81</v>
      </c>
      <c r="I26677">
        <v>1787</v>
      </c>
      <c r="J26677">
        <v>2260</v>
      </c>
      <c r="K26677">
        <v>7.08478921170973E-2</v>
      </c>
    </row>
    <row r="26678" spans="1:11" x14ac:dyDescent="0.25">
      <c r="A26678" t="s">
        <v>82</v>
      </c>
    </row>
    <row r="26679" spans="1:11" x14ac:dyDescent="0.25">
      <c r="A26679">
        <v>85.775875126843104</v>
      </c>
      <c r="B26679">
        <v>44.016096020120401</v>
      </c>
      <c r="C26679">
        <v>2000</v>
      </c>
    </row>
    <row r="26680" spans="1:11" x14ac:dyDescent="0.25">
      <c r="A26680">
        <v>84.723796774765802</v>
      </c>
      <c r="B26680">
        <v>42.964017668043098</v>
      </c>
      <c r="C26680">
        <v>2000</v>
      </c>
    </row>
    <row r="26681" spans="1:11" x14ac:dyDescent="0.25">
      <c r="A26681">
        <v>85.160812799214597</v>
      </c>
      <c r="B26681">
        <v>42.527001643594303</v>
      </c>
      <c r="C26681">
        <v>2001</v>
      </c>
    </row>
    <row r="26682" spans="1:11" x14ac:dyDescent="0.25">
      <c r="A26682">
        <v>86.212891151291899</v>
      </c>
      <c r="B26682">
        <v>43.579079995671599</v>
      </c>
      <c r="C26682">
        <v>2001</v>
      </c>
    </row>
    <row r="26683" spans="1:11" x14ac:dyDescent="0.25">
      <c r="A26683">
        <v>87.6350082291858</v>
      </c>
      <c r="B26683">
        <v>45.0011970735655</v>
      </c>
      <c r="C26683">
        <v>2001</v>
      </c>
    </row>
    <row r="26684" spans="1:11" x14ac:dyDescent="0.25">
      <c r="A26684">
        <v>87.197992204737005</v>
      </c>
      <c r="B26684">
        <v>45.438213098014302</v>
      </c>
      <c r="C26684">
        <v>2000</v>
      </c>
    </row>
    <row r="26685" spans="1:11" x14ac:dyDescent="0.25">
      <c r="A26685" t="s">
        <v>83</v>
      </c>
    </row>
    <row r="26686" spans="1:11" x14ac:dyDescent="0.25">
      <c r="A26686">
        <v>2064</v>
      </c>
      <c r="B26686">
        <v>0</v>
      </c>
      <c r="C26686">
        <v>0.396790949974545</v>
      </c>
      <c r="D26686">
        <v>3.1022497830522702</v>
      </c>
      <c r="E26686">
        <v>6</v>
      </c>
      <c r="F26686">
        <v>1.01722196789785</v>
      </c>
      <c r="G26686" t="s">
        <v>81</v>
      </c>
      <c r="H26686" t="s">
        <v>81</v>
      </c>
      <c r="I26686">
        <v>1787</v>
      </c>
      <c r="J26686">
        <v>2260</v>
      </c>
      <c r="K26686">
        <v>6.9034738358543402E-2</v>
      </c>
    </row>
    <row r="26687" spans="1:11" x14ac:dyDescent="0.25">
      <c r="A26687" t="s">
        <v>82</v>
      </c>
    </row>
    <row r="26688" spans="1:11" x14ac:dyDescent="0.25">
      <c r="A26688">
        <v>85.500246369051695</v>
      </c>
      <c r="B26688">
        <v>42.748715216638097</v>
      </c>
      <c r="C26688">
        <v>2000</v>
      </c>
    </row>
    <row r="26689" spans="1:11" x14ac:dyDescent="0.25">
      <c r="A26689">
        <v>85.219672797611196</v>
      </c>
      <c r="B26689">
        <v>42.468141645197598</v>
      </c>
      <c r="C26689">
        <v>2000</v>
      </c>
    </row>
    <row r="26690" spans="1:11" x14ac:dyDescent="0.25">
      <c r="A26690">
        <v>85.656688822060005</v>
      </c>
      <c r="B26690">
        <v>42.031125620748803</v>
      </c>
      <c r="C26690">
        <v>2001</v>
      </c>
    </row>
    <row r="26691" spans="1:11" x14ac:dyDescent="0.25">
      <c r="A26691">
        <v>85.937262393500504</v>
      </c>
      <c r="B26691">
        <v>42.311699192189302</v>
      </c>
      <c r="C26691">
        <v>2001</v>
      </c>
    </row>
    <row r="26692" spans="1:11" x14ac:dyDescent="0.25">
      <c r="A26692">
        <v>88.130884252031194</v>
      </c>
      <c r="B26692">
        <v>44.505321050719999</v>
      </c>
      <c r="C26692">
        <v>2001</v>
      </c>
    </row>
    <row r="26693" spans="1:11" x14ac:dyDescent="0.25">
      <c r="A26693">
        <v>87.693868227582399</v>
      </c>
      <c r="B26693">
        <v>44.942337075168901</v>
      </c>
      <c r="C26693">
        <v>2000</v>
      </c>
    </row>
    <row r="26694" spans="1:11" x14ac:dyDescent="0.25">
      <c r="A26694" t="s">
        <v>83</v>
      </c>
    </row>
    <row r="26695" spans="1:11" x14ac:dyDescent="0.25">
      <c r="A26695">
        <v>3845</v>
      </c>
      <c r="B26695">
        <v>0</v>
      </c>
      <c r="C26695">
        <v>1.3233776595878599</v>
      </c>
      <c r="D26695">
        <v>2.17473013882837</v>
      </c>
      <c r="E26695">
        <v>6</v>
      </c>
      <c r="F26695">
        <v>1.01722196789785</v>
      </c>
      <c r="G26695" t="s">
        <v>81</v>
      </c>
      <c r="H26695" t="s">
        <v>81</v>
      </c>
      <c r="I26695">
        <v>3203</v>
      </c>
      <c r="J26695">
        <v>4114</v>
      </c>
      <c r="K26695">
        <v>7.0212618597232296E-2</v>
      </c>
    </row>
    <row r="26696" spans="1:11" x14ac:dyDescent="0.25">
      <c r="A26696" t="s">
        <v>82</v>
      </c>
    </row>
    <row r="26697" spans="1:11" x14ac:dyDescent="0.25">
      <c r="A26697">
        <v>115.381918183236</v>
      </c>
      <c r="B26697">
        <v>14.5112250729095</v>
      </c>
      <c r="C26697">
        <v>2000</v>
      </c>
    </row>
    <row r="26698" spans="1:11" x14ac:dyDescent="0.25">
      <c r="A26698">
        <v>114.44614886607</v>
      </c>
      <c r="B26698">
        <v>13.575455755744199</v>
      </c>
      <c r="C26698">
        <v>2000</v>
      </c>
    </row>
    <row r="26699" spans="1:11" x14ac:dyDescent="0.25">
      <c r="A26699">
        <v>114.009132841621</v>
      </c>
      <c r="B26699">
        <v>14.012471780193</v>
      </c>
      <c r="C26699">
        <v>2001</v>
      </c>
    </row>
    <row r="26700" spans="1:11" x14ac:dyDescent="0.25">
      <c r="A26700">
        <v>114.944902158787</v>
      </c>
      <c r="B26700">
        <v>14.9482410973583</v>
      </c>
      <c r="C26700">
        <v>2001</v>
      </c>
    </row>
    <row r="26701" spans="1:11" x14ac:dyDescent="0.25">
      <c r="A26701">
        <v>116.48266858720299</v>
      </c>
      <c r="B26701">
        <v>16.4860075257746</v>
      </c>
      <c r="C26701">
        <v>2001</v>
      </c>
    </row>
    <row r="26702" spans="1:11" x14ac:dyDescent="0.25">
      <c r="A26702">
        <v>116.919684611652</v>
      </c>
      <c r="B26702">
        <v>16.048991501325801</v>
      </c>
      <c r="C26702">
        <v>2000</v>
      </c>
    </row>
    <row r="26703" spans="1:11" x14ac:dyDescent="0.25">
      <c r="A26703" t="s">
        <v>83</v>
      </c>
    </row>
    <row r="26704" spans="1:11" x14ac:dyDescent="0.25">
      <c r="A26704">
        <v>3848</v>
      </c>
      <c r="B26704">
        <v>0</v>
      </c>
      <c r="C26704">
        <v>1.1758288527265699</v>
      </c>
      <c r="D26704">
        <v>2.3222789456896602</v>
      </c>
      <c r="E26704">
        <v>6</v>
      </c>
      <c r="F26704">
        <v>1.01722196789785</v>
      </c>
      <c r="G26704" t="s">
        <v>81</v>
      </c>
      <c r="H26704" t="s">
        <v>81</v>
      </c>
      <c r="I26704">
        <v>1488</v>
      </c>
      <c r="J26704">
        <v>2697</v>
      </c>
      <c r="K26704">
        <v>7.0227526697549295E-2</v>
      </c>
    </row>
    <row r="26705" spans="1:11" x14ac:dyDescent="0.25">
      <c r="A26705" t="s">
        <v>82</v>
      </c>
    </row>
    <row r="26706" spans="1:11" x14ac:dyDescent="0.25">
      <c r="A26706">
        <v>113.62117601355099</v>
      </c>
      <c r="B26706">
        <v>16.063301718818799</v>
      </c>
      <c r="C26706">
        <v>2000</v>
      </c>
    </row>
    <row r="26707" spans="1:11" x14ac:dyDescent="0.25">
      <c r="A26707">
        <v>112.789739458273</v>
      </c>
      <c r="B26707">
        <v>15.231865163541</v>
      </c>
      <c r="C26707">
        <v>2000</v>
      </c>
    </row>
    <row r="26708" spans="1:11" x14ac:dyDescent="0.25">
      <c r="A26708">
        <v>113.226755482722</v>
      </c>
      <c r="B26708">
        <v>14.7948491390922</v>
      </c>
      <c r="C26708">
        <v>2001</v>
      </c>
    </row>
    <row r="26709" spans="1:11" x14ac:dyDescent="0.25">
      <c r="A26709">
        <v>114.058192038</v>
      </c>
      <c r="B26709">
        <v>15.626285694370001</v>
      </c>
      <c r="C26709">
        <v>2001</v>
      </c>
    </row>
    <row r="26710" spans="1:11" x14ac:dyDescent="0.25">
      <c r="A26710">
        <v>115.700291228304</v>
      </c>
      <c r="B26710">
        <v>17.2683848846739</v>
      </c>
      <c r="C26710">
        <v>2001</v>
      </c>
    </row>
    <row r="26711" spans="1:11" x14ac:dyDescent="0.25">
      <c r="A26711">
        <v>115.263275203855</v>
      </c>
      <c r="B26711">
        <v>17.705400909122702</v>
      </c>
      <c r="C26711">
        <v>2000</v>
      </c>
    </row>
    <row r="26712" spans="1:11" x14ac:dyDescent="0.25">
      <c r="A26712" t="s">
        <v>83</v>
      </c>
    </row>
    <row r="26713" spans="1:11" x14ac:dyDescent="0.25">
      <c r="A26713">
        <v>2439</v>
      </c>
      <c r="B26713">
        <v>0</v>
      </c>
      <c r="C26713">
        <v>1.7701427163083301</v>
      </c>
      <c r="D26713">
        <v>1.7279650821079</v>
      </c>
      <c r="E26713">
        <v>6</v>
      </c>
      <c r="F26713">
        <v>1.01722196789785</v>
      </c>
      <c r="G26713" t="s">
        <v>81</v>
      </c>
      <c r="H26713" t="s">
        <v>81</v>
      </c>
      <c r="I26713">
        <v>3203</v>
      </c>
      <c r="J26713">
        <v>3326</v>
      </c>
      <c r="K26713">
        <v>6.9163325205243806E-2</v>
      </c>
    </row>
    <row r="26714" spans="1:11" x14ac:dyDescent="0.25">
      <c r="A26714" t="s">
        <v>82</v>
      </c>
    </row>
    <row r="26715" spans="1:11" x14ac:dyDescent="0.25">
      <c r="A26715">
        <v>114.708036350421</v>
      </c>
      <c r="B26715">
        <v>15.8169281081331</v>
      </c>
      <c r="C26715">
        <v>2000</v>
      </c>
    </row>
    <row r="26716" spans="1:11" x14ac:dyDescent="0.25">
      <c r="A26716">
        <v>113.456356432051</v>
      </c>
      <c r="B26716">
        <v>14.5652481897635</v>
      </c>
      <c r="C26716">
        <v>2000</v>
      </c>
    </row>
    <row r="26717" spans="1:11" x14ac:dyDescent="0.25">
      <c r="A26717">
        <v>113.8933724565</v>
      </c>
      <c r="B26717">
        <v>14.1282321653146</v>
      </c>
      <c r="C26717">
        <v>2001</v>
      </c>
    </row>
    <row r="26718" spans="1:11" x14ac:dyDescent="0.25">
      <c r="A26718">
        <v>115.145052374869</v>
      </c>
      <c r="B26718">
        <v>15.3799120836842</v>
      </c>
      <c r="C26718">
        <v>2001</v>
      </c>
    </row>
    <row r="26719" spans="1:11" x14ac:dyDescent="0.25">
      <c r="A26719">
        <v>116.36690820208101</v>
      </c>
      <c r="B26719">
        <v>16.601767910896299</v>
      </c>
      <c r="C26719">
        <v>2001</v>
      </c>
    </row>
    <row r="26720" spans="1:11" x14ac:dyDescent="0.25">
      <c r="A26720">
        <v>115.92989217763299</v>
      </c>
      <c r="B26720">
        <v>17.038783935345101</v>
      </c>
      <c r="C26720">
        <v>2000</v>
      </c>
    </row>
    <row r="26721" spans="1:11" x14ac:dyDescent="0.25">
      <c r="A26721" t="s">
        <v>83</v>
      </c>
    </row>
    <row r="26722" spans="1:11" x14ac:dyDescent="0.25">
      <c r="A26722">
        <v>3875</v>
      </c>
      <c r="B26722">
        <v>0</v>
      </c>
      <c r="C26722">
        <v>0.88524958152970601</v>
      </c>
      <c r="D26722">
        <v>2.6087341453357702</v>
      </c>
      <c r="E26722">
        <v>6</v>
      </c>
      <c r="F26722">
        <v>1.01722196789785</v>
      </c>
      <c r="G26722" t="s">
        <v>81</v>
      </c>
      <c r="H26722" t="s">
        <v>81</v>
      </c>
      <c r="I26722">
        <v>4310</v>
      </c>
      <c r="J26722">
        <v>180</v>
      </c>
      <c r="K26722">
        <v>7.0274255734785296E-2</v>
      </c>
    </row>
    <row r="26723" spans="1:11" x14ac:dyDescent="0.25">
      <c r="A26723" t="s">
        <v>82</v>
      </c>
    </row>
    <row r="26724" spans="1:11" x14ac:dyDescent="0.25">
      <c r="A26724">
        <v>78.892990490841996</v>
      </c>
      <c r="B26724">
        <v>145.96701001467099</v>
      </c>
      <c r="C26724">
        <v>2000</v>
      </c>
    </row>
    <row r="26725" spans="1:11" x14ac:dyDescent="0.25">
      <c r="A26725">
        <v>78.267024508699706</v>
      </c>
      <c r="B26725">
        <v>145.341044032528</v>
      </c>
      <c r="C26725">
        <v>2000</v>
      </c>
    </row>
    <row r="26726" spans="1:11" x14ac:dyDescent="0.25">
      <c r="A26726">
        <v>78.7040405331486</v>
      </c>
      <c r="B26726">
        <v>144.90402800807999</v>
      </c>
      <c r="C26726">
        <v>2001</v>
      </c>
    </row>
    <row r="26727" spans="1:11" x14ac:dyDescent="0.25">
      <c r="A26727">
        <v>79.330006515290805</v>
      </c>
      <c r="B26727">
        <v>145.52999399022201</v>
      </c>
      <c r="C26727">
        <v>2001</v>
      </c>
    </row>
    <row r="26728" spans="1:11" x14ac:dyDescent="0.25">
      <c r="A26728">
        <v>81.174660119770607</v>
      </c>
      <c r="B26728">
        <v>147.374647594702</v>
      </c>
      <c r="C26728">
        <v>2001</v>
      </c>
    </row>
    <row r="26729" spans="1:11" x14ac:dyDescent="0.25">
      <c r="A26729">
        <v>80.737644095321798</v>
      </c>
      <c r="B26729">
        <v>147.81166361915001</v>
      </c>
      <c r="C26729">
        <v>2000</v>
      </c>
    </row>
    <row r="26730" spans="1:11" x14ac:dyDescent="0.25">
      <c r="A26730" t="s">
        <v>83</v>
      </c>
    </row>
    <row r="26731" spans="1:11" x14ac:dyDescent="0.25">
      <c r="A26731">
        <v>3922</v>
      </c>
      <c r="B26731">
        <v>0</v>
      </c>
      <c r="C26731">
        <v>2.7653083070882798</v>
      </c>
      <c r="D26731">
        <v>0.72839796819798197</v>
      </c>
      <c r="E26731">
        <v>6</v>
      </c>
      <c r="F26731">
        <v>1.01722196789785</v>
      </c>
      <c r="G26731" t="s">
        <v>81</v>
      </c>
      <c r="H26731" t="s">
        <v>81</v>
      </c>
      <c r="I26731">
        <v>3044</v>
      </c>
      <c r="J26731">
        <v>2170</v>
      </c>
      <c r="K26731">
        <v>7.0384422032710295E-2</v>
      </c>
    </row>
    <row r="26732" spans="1:11" x14ac:dyDescent="0.25">
      <c r="A26732" t="s">
        <v>82</v>
      </c>
    </row>
    <row r="26733" spans="1:11" x14ac:dyDescent="0.25">
      <c r="A26733">
        <v>126.700317565682</v>
      </c>
      <c r="B26733">
        <v>128.887446917071</v>
      </c>
      <c r="C26733">
        <v>2000</v>
      </c>
    </row>
    <row r="26734" spans="1:11" x14ac:dyDescent="0.25">
      <c r="A26734">
        <v>124.744949309669</v>
      </c>
      <c r="B26734">
        <v>126.93207866105701</v>
      </c>
      <c r="C26734">
        <v>2000</v>
      </c>
    </row>
    <row r="26735" spans="1:11" x14ac:dyDescent="0.25">
      <c r="A26735">
        <v>125.181965334118</v>
      </c>
      <c r="B26735">
        <v>126.49506263660901</v>
      </c>
      <c r="C26735">
        <v>2001</v>
      </c>
    </row>
    <row r="26736" spans="1:11" x14ac:dyDescent="0.25">
      <c r="A26736">
        <v>127.13733359013101</v>
      </c>
      <c r="B26736">
        <v>128.45043089262199</v>
      </c>
      <c r="C26736">
        <v>2001</v>
      </c>
    </row>
    <row r="26737" spans="1:11" x14ac:dyDescent="0.25">
      <c r="A26737">
        <v>127.65238873284601</v>
      </c>
      <c r="B26737">
        <v>128.96548603533699</v>
      </c>
      <c r="C26737">
        <v>2001</v>
      </c>
    </row>
    <row r="26738" spans="1:11" x14ac:dyDescent="0.25">
      <c r="A26738">
        <v>127.21537270839799</v>
      </c>
      <c r="B26738">
        <v>129.402502059786</v>
      </c>
      <c r="C26738">
        <v>2000</v>
      </c>
    </row>
    <row r="26739" spans="1:11" x14ac:dyDescent="0.25">
      <c r="A26739" t="s">
        <v>83</v>
      </c>
    </row>
    <row r="26740" spans="1:11" x14ac:dyDescent="0.25">
      <c r="A26740">
        <v>2019</v>
      </c>
      <c r="B26740">
        <v>0</v>
      </c>
      <c r="C26740">
        <v>0.59259612242991</v>
      </c>
      <c r="D26740">
        <v>2.8987677189882999</v>
      </c>
      <c r="E26740">
        <v>6</v>
      </c>
      <c r="F26740">
        <v>1.01722196789785</v>
      </c>
      <c r="G26740" t="s">
        <v>81</v>
      </c>
      <c r="H26740" t="s">
        <v>81</v>
      </c>
      <c r="I26740">
        <v>1690</v>
      </c>
      <c r="J26740">
        <v>1371</v>
      </c>
      <c r="K26740">
        <v>6.9014075556022098E-2</v>
      </c>
    </row>
    <row r="26741" spans="1:11" x14ac:dyDescent="0.25">
      <c r="A26741" t="s">
        <v>82</v>
      </c>
    </row>
    <row r="26742" spans="1:11" x14ac:dyDescent="0.25">
      <c r="A26742">
        <v>108.87226881500401</v>
      </c>
      <c r="B26742">
        <v>95.940154303764203</v>
      </c>
      <c r="C26742">
        <v>2000</v>
      </c>
    </row>
    <row r="26743" spans="1:11" x14ac:dyDescent="0.25">
      <c r="A26743">
        <v>108.453240078329</v>
      </c>
      <c r="B26743">
        <v>95.5211255670892</v>
      </c>
      <c r="C26743">
        <v>2000</v>
      </c>
    </row>
    <row r="26744" spans="1:11" x14ac:dyDescent="0.25">
      <c r="A26744">
        <v>108.890256102778</v>
      </c>
      <c r="B26744">
        <v>95.084109542640405</v>
      </c>
      <c r="C26744">
        <v>2001</v>
      </c>
    </row>
    <row r="26745" spans="1:11" x14ac:dyDescent="0.25">
      <c r="A26745">
        <v>109.309284839453</v>
      </c>
      <c r="B26745">
        <v>95.503138279315394</v>
      </c>
      <c r="C26745">
        <v>2001</v>
      </c>
    </row>
    <row r="26746" spans="1:11" x14ac:dyDescent="0.25">
      <c r="A26746">
        <v>111.359023150634</v>
      </c>
      <c r="B26746">
        <v>97.552876590496695</v>
      </c>
      <c r="C26746">
        <v>2001</v>
      </c>
    </row>
    <row r="26747" spans="1:11" x14ac:dyDescent="0.25">
      <c r="A26747">
        <v>110.922007126186</v>
      </c>
      <c r="B26747">
        <v>97.989892614945504</v>
      </c>
      <c r="C26747">
        <v>2000</v>
      </c>
    </row>
    <row r="26748" spans="1:11" x14ac:dyDescent="0.25">
      <c r="A26748" t="s">
        <v>83</v>
      </c>
    </row>
    <row r="26749" spans="1:11" x14ac:dyDescent="0.25">
      <c r="A26749">
        <v>1807</v>
      </c>
      <c r="B26749">
        <v>0</v>
      </c>
      <c r="C26749">
        <v>1.82854459296237</v>
      </c>
      <c r="D26749">
        <v>1.6625641374465701</v>
      </c>
      <c r="E26749">
        <v>6</v>
      </c>
      <c r="F26749">
        <v>1.01722196789785</v>
      </c>
      <c r="G26749" t="s">
        <v>81</v>
      </c>
      <c r="H26749" t="s">
        <v>81</v>
      </c>
      <c r="I26749">
        <v>924</v>
      </c>
      <c r="J26749">
        <v>1374</v>
      </c>
      <c r="K26749">
        <v>6.8940107508888807E-2</v>
      </c>
    </row>
    <row r="26750" spans="1:11" x14ac:dyDescent="0.25">
      <c r="A26750" t="s">
        <v>82</v>
      </c>
    </row>
    <row r="26751" spans="1:11" x14ac:dyDescent="0.25">
      <c r="A26751">
        <v>142.42945483439601</v>
      </c>
      <c r="B26751">
        <v>132.69929118673701</v>
      </c>
      <c r="C26751">
        <v>2000</v>
      </c>
    </row>
    <row r="26752" spans="1:11" x14ac:dyDescent="0.25">
      <c r="A26752">
        <v>141.13647855300999</v>
      </c>
      <c r="B26752">
        <v>131.40631490535199</v>
      </c>
      <c r="C26752">
        <v>2000</v>
      </c>
    </row>
    <row r="26753" spans="1:11" x14ac:dyDescent="0.25">
      <c r="A26753">
        <v>140.69946252856101</v>
      </c>
      <c r="B26753">
        <v>131.8433309298</v>
      </c>
      <c r="C26753">
        <v>2001</v>
      </c>
    </row>
    <row r="26754" spans="1:11" x14ac:dyDescent="0.25">
      <c r="A26754">
        <v>141.992438809947</v>
      </c>
      <c r="B26754">
        <v>133.13630721118599</v>
      </c>
      <c r="C26754">
        <v>2001</v>
      </c>
    </row>
    <row r="26755" spans="1:11" x14ac:dyDescent="0.25">
      <c r="A26755">
        <v>143.16804918569301</v>
      </c>
      <c r="B26755">
        <v>134.311917586932</v>
      </c>
      <c r="C26755">
        <v>2001</v>
      </c>
    </row>
    <row r="26756" spans="1:11" x14ac:dyDescent="0.25">
      <c r="A26756">
        <v>143.60506521014199</v>
      </c>
      <c r="B26756">
        <v>133.87490156248299</v>
      </c>
      <c r="C26756">
        <v>2000</v>
      </c>
    </row>
    <row r="26757" spans="1:11" x14ac:dyDescent="0.25">
      <c r="A26757" t="s">
        <v>83</v>
      </c>
    </row>
    <row r="26758" spans="1:11" x14ac:dyDescent="0.25">
      <c r="A26758">
        <v>2486</v>
      </c>
      <c r="B26758">
        <v>0</v>
      </c>
      <c r="C26758">
        <v>1.3684575126451599</v>
      </c>
      <c r="D26758">
        <v>2.1203622761619001</v>
      </c>
      <c r="E26758">
        <v>8</v>
      </c>
      <c r="F26758">
        <v>1.01722196789785</v>
      </c>
      <c r="G26758" t="s">
        <v>81</v>
      </c>
      <c r="H26758" t="s">
        <v>81</v>
      </c>
      <c r="I26758">
        <v>4138</v>
      </c>
      <c r="J26758">
        <v>3232</v>
      </c>
      <c r="K26758">
        <v>6.9186293396783102E-2</v>
      </c>
    </row>
    <row r="26759" spans="1:11" x14ac:dyDescent="0.25">
      <c r="A26759" t="s">
        <v>82</v>
      </c>
    </row>
    <row r="26760" spans="1:11" x14ac:dyDescent="0.25">
      <c r="A26760">
        <v>80.979859777246702</v>
      </c>
      <c r="B26760">
        <v>100.155544859434</v>
      </c>
      <c r="C26760">
        <v>2000</v>
      </c>
    </row>
    <row r="26761" spans="1:11" x14ac:dyDescent="0.25">
      <c r="A26761">
        <v>80.605806905588196</v>
      </c>
      <c r="B26761">
        <v>99.781491987775595</v>
      </c>
      <c r="C26761">
        <v>2000</v>
      </c>
    </row>
    <row r="26762" spans="1:11" x14ac:dyDescent="0.25">
      <c r="A26762">
        <v>80.012214190289598</v>
      </c>
      <c r="B26762">
        <v>99.187899272476997</v>
      </c>
      <c r="C26762">
        <v>2000</v>
      </c>
    </row>
    <row r="26763" spans="1:11" x14ac:dyDescent="0.25">
      <c r="A26763">
        <v>79.575198165840803</v>
      </c>
      <c r="B26763">
        <v>99.624915296925806</v>
      </c>
      <c r="C26763">
        <v>2001</v>
      </c>
    </row>
    <row r="26764" spans="1:11" x14ac:dyDescent="0.25">
      <c r="A26764">
        <v>80.168790881139401</v>
      </c>
      <c r="B26764">
        <v>100.21850801222401</v>
      </c>
      <c r="C26764">
        <v>2001</v>
      </c>
    </row>
    <row r="26765" spans="1:11" x14ac:dyDescent="0.25">
      <c r="A26765">
        <v>80.542843752797907</v>
      </c>
      <c r="B26765">
        <v>100.592560883883</v>
      </c>
      <c r="C26765">
        <v>2001</v>
      </c>
    </row>
    <row r="26766" spans="1:11" x14ac:dyDescent="0.25">
      <c r="A26766">
        <v>82.042166296844101</v>
      </c>
      <c r="B26766">
        <v>102.09188342792901</v>
      </c>
      <c r="C26766">
        <v>2001</v>
      </c>
    </row>
    <row r="26767" spans="1:11" x14ac:dyDescent="0.25">
      <c r="A26767">
        <v>82.479182321292896</v>
      </c>
      <c r="B26767">
        <v>101.65486740348</v>
      </c>
      <c r="C26767">
        <v>2000</v>
      </c>
    </row>
    <row r="26768" spans="1:11" x14ac:dyDescent="0.25">
      <c r="A26768" t="s">
        <v>83</v>
      </c>
    </row>
    <row r="26769" spans="1:11" x14ac:dyDescent="0.25">
      <c r="A26769">
        <v>3702</v>
      </c>
      <c r="B26769">
        <v>0</v>
      </c>
      <c r="C26769">
        <v>1.9793803581718701</v>
      </c>
      <c r="D26769">
        <v>1.50921706987786</v>
      </c>
      <c r="E26769">
        <v>6</v>
      </c>
      <c r="F26769">
        <v>1.01722196789785</v>
      </c>
      <c r="G26769" t="s">
        <v>81</v>
      </c>
      <c r="H26769" t="s">
        <v>81</v>
      </c>
      <c r="I26769">
        <v>3578</v>
      </c>
      <c r="J26769">
        <v>3390</v>
      </c>
      <c r="K26769">
        <v>7.0018433669031696E-2</v>
      </c>
    </row>
    <row r="26770" spans="1:11" x14ac:dyDescent="0.25">
      <c r="A26770" t="s">
        <v>82</v>
      </c>
    </row>
    <row r="26771" spans="1:11" x14ac:dyDescent="0.25">
      <c r="A26771">
        <v>64.634684181131902</v>
      </c>
      <c r="B26771">
        <v>104.742191288039</v>
      </c>
      <c r="C26771">
        <v>2000</v>
      </c>
    </row>
    <row r="26772" spans="1:11" x14ac:dyDescent="0.25">
      <c r="A26772">
        <v>63.235050907321103</v>
      </c>
      <c r="B26772">
        <v>103.342558014228</v>
      </c>
      <c r="C26772">
        <v>2000</v>
      </c>
    </row>
    <row r="26773" spans="1:11" x14ac:dyDescent="0.25">
      <c r="A26773">
        <v>62.798034882872301</v>
      </c>
      <c r="B26773">
        <v>103.779574038677</v>
      </c>
      <c r="C26773">
        <v>2001</v>
      </c>
    </row>
    <row r="26774" spans="1:11" x14ac:dyDescent="0.25">
      <c r="A26774">
        <v>64.197668156683093</v>
      </c>
      <c r="B26774">
        <v>105.179207312488</v>
      </c>
      <c r="C26774">
        <v>2001</v>
      </c>
    </row>
    <row r="26775" spans="1:11" x14ac:dyDescent="0.25">
      <c r="A26775">
        <v>65.264845781076204</v>
      </c>
      <c r="B26775">
        <v>106.246384936881</v>
      </c>
      <c r="C26775">
        <v>2001</v>
      </c>
    </row>
    <row r="26776" spans="1:11" x14ac:dyDescent="0.25">
      <c r="A26776">
        <v>65.701861805524999</v>
      </c>
      <c r="B26776">
        <v>105.80936891243201</v>
      </c>
      <c r="C26776">
        <v>2000</v>
      </c>
    </row>
    <row r="26777" spans="1:11" x14ac:dyDescent="0.25">
      <c r="A26777" t="s">
        <v>83</v>
      </c>
    </row>
    <row r="26778" spans="1:11" x14ac:dyDescent="0.25">
      <c r="A26778">
        <v>3352</v>
      </c>
      <c r="B26778">
        <v>0</v>
      </c>
      <c r="C26778">
        <v>3.3424089786677298</v>
      </c>
      <c r="D26778">
        <v>0.14618844938199499</v>
      </c>
      <c r="E26778">
        <v>6</v>
      </c>
      <c r="F26778">
        <v>1.01722196789785</v>
      </c>
      <c r="G26778" t="s">
        <v>81</v>
      </c>
      <c r="H26778" t="s">
        <v>81</v>
      </c>
      <c r="I26778">
        <v>3578</v>
      </c>
      <c r="J26778">
        <v>3390</v>
      </c>
      <c r="K26778">
        <v>6.95787616280579E-2</v>
      </c>
    </row>
    <row r="26779" spans="1:11" x14ac:dyDescent="0.25">
      <c r="A26779" t="s">
        <v>82</v>
      </c>
    </row>
    <row r="26780" spans="1:11" x14ac:dyDescent="0.25">
      <c r="A26780">
        <v>65.104154275308602</v>
      </c>
      <c r="B26780">
        <v>106.20033475487</v>
      </c>
      <c r="C26780">
        <v>2000</v>
      </c>
    </row>
    <row r="26781" spans="1:11" x14ac:dyDescent="0.25">
      <c r="A26781">
        <v>62.740714220993802</v>
      </c>
      <c r="B26781">
        <v>103.836894700556</v>
      </c>
      <c r="C26781">
        <v>2000</v>
      </c>
    </row>
    <row r="26782" spans="1:11" x14ac:dyDescent="0.25">
      <c r="A26782">
        <v>62.303698196545</v>
      </c>
      <c r="B26782">
        <v>104.273910725004</v>
      </c>
      <c r="C26782">
        <v>2001</v>
      </c>
    </row>
    <row r="26783" spans="1:11" x14ac:dyDescent="0.25">
      <c r="A26783">
        <v>64.667138250859793</v>
      </c>
      <c r="B26783">
        <v>106.63735077931899</v>
      </c>
      <c r="C26783">
        <v>2001</v>
      </c>
    </row>
    <row r="26784" spans="1:11" x14ac:dyDescent="0.25">
      <c r="A26784">
        <v>64.770509094748903</v>
      </c>
      <c r="B26784">
        <v>106.740721623208</v>
      </c>
      <c r="C26784">
        <v>2001</v>
      </c>
    </row>
    <row r="26785" spans="1:11" x14ac:dyDescent="0.25">
      <c r="A26785">
        <v>65.207525119197797</v>
      </c>
      <c r="B26785">
        <v>106.303705598759</v>
      </c>
      <c r="C26785">
        <v>2000</v>
      </c>
    </row>
    <row r="26786" spans="1:11" x14ac:dyDescent="0.25">
      <c r="A26786" t="s">
        <v>83</v>
      </c>
    </row>
    <row r="26787" spans="1:11" x14ac:dyDescent="0.25">
      <c r="A26787">
        <v>2768</v>
      </c>
      <c r="B26787">
        <v>0</v>
      </c>
      <c r="C26787">
        <v>2.35794754622485</v>
      </c>
      <c r="D26787">
        <v>1.1306162068957599</v>
      </c>
      <c r="E26787">
        <v>6</v>
      </c>
      <c r="F26787">
        <v>1.01722196789785</v>
      </c>
      <c r="G26787" t="s">
        <v>81</v>
      </c>
      <c r="H26787" t="s">
        <v>81</v>
      </c>
      <c r="I26787">
        <v>2968</v>
      </c>
      <c r="J26787">
        <v>262</v>
      </c>
      <c r="K26787">
        <v>6.9281803182347904E-2</v>
      </c>
    </row>
    <row r="26788" spans="1:11" x14ac:dyDescent="0.25">
      <c r="A26788" t="s">
        <v>82</v>
      </c>
    </row>
    <row r="26789" spans="1:11" x14ac:dyDescent="0.25">
      <c r="A26789">
        <v>47.796780960544197</v>
      </c>
      <c r="B26789">
        <v>26.5955359370382</v>
      </c>
      <c r="C26789">
        <v>2000</v>
      </c>
    </row>
    <row r="26790" spans="1:11" x14ac:dyDescent="0.25">
      <c r="A26790">
        <v>46.1294602609264</v>
      </c>
      <c r="B26790">
        <v>24.9282152374204</v>
      </c>
      <c r="C26790">
        <v>2000</v>
      </c>
    </row>
    <row r="26791" spans="1:11" x14ac:dyDescent="0.25">
      <c r="A26791">
        <v>46.566476285375202</v>
      </c>
      <c r="B26791">
        <v>24.491199212971601</v>
      </c>
      <c r="C26791">
        <v>2001</v>
      </c>
    </row>
    <row r="26792" spans="1:11" x14ac:dyDescent="0.25">
      <c r="A26792">
        <v>48.233796984992999</v>
      </c>
      <c r="B26792">
        <v>26.158519912589401</v>
      </c>
      <c r="C26792">
        <v>2001</v>
      </c>
    </row>
    <row r="26793" spans="1:11" x14ac:dyDescent="0.25">
      <c r="A26793">
        <v>49.033263371808403</v>
      </c>
      <c r="B26793">
        <v>26.957986299404801</v>
      </c>
      <c r="C26793">
        <v>2001</v>
      </c>
    </row>
    <row r="26794" spans="1:11" x14ac:dyDescent="0.25">
      <c r="A26794">
        <v>48.596247347359601</v>
      </c>
      <c r="B26794">
        <v>27.3950023238536</v>
      </c>
      <c r="C26794">
        <v>2000</v>
      </c>
    </row>
    <row r="26795" spans="1:11" x14ac:dyDescent="0.25">
      <c r="A26795" t="s">
        <v>83</v>
      </c>
    </row>
    <row r="26796" spans="1:11" x14ac:dyDescent="0.25">
      <c r="A26796">
        <v>278</v>
      </c>
      <c r="B26796">
        <v>0</v>
      </c>
      <c r="C26796">
        <v>2.0115893001601699</v>
      </c>
      <c r="D26796">
        <v>1.47197215377599</v>
      </c>
      <c r="E26796">
        <v>6</v>
      </c>
      <c r="F26796">
        <v>1.01722196789785</v>
      </c>
      <c r="G26796" t="s">
        <v>81</v>
      </c>
      <c r="H26796" t="s">
        <v>81</v>
      </c>
      <c r="I26796">
        <v>279</v>
      </c>
      <c r="J26796">
        <v>4202</v>
      </c>
      <c r="K26796">
        <v>0</v>
      </c>
    </row>
    <row r="26797" spans="1:11" x14ac:dyDescent="0.25">
      <c r="A26797" t="s">
        <v>82</v>
      </c>
    </row>
    <row r="26798" spans="1:11" x14ac:dyDescent="0.25">
      <c r="A26798">
        <v>73.920160795529299</v>
      </c>
      <c r="B26798">
        <v>13.9115906189671</v>
      </c>
      <c r="C26798">
        <v>2000</v>
      </c>
    </row>
    <row r="26799" spans="1:11" x14ac:dyDescent="0.25">
      <c r="A26799">
        <v>72.497752360423704</v>
      </c>
      <c r="B26799">
        <v>12.4891821838615</v>
      </c>
      <c r="C26799">
        <v>2000</v>
      </c>
    </row>
    <row r="26800" spans="1:11" x14ac:dyDescent="0.25">
      <c r="A26800">
        <v>72.934768384872498</v>
      </c>
      <c r="B26800">
        <v>12.0521661594127</v>
      </c>
      <c r="C26800">
        <v>2001</v>
      </c>
    </row>
    <row r="26801" spans="1:11" x14ac:dyDescent="0.25">
      <c r="A26801">
        <v>74.357176819978093</v>
      </c>
      <c r="B26801">
        <v>13.4745745945183</v>
      </c>
      <c r="C26801">
        <v>2001</v>
      </c>
    </row>
    <row r="26802" spans="1:11" x14ac:dyDescent="0.25">
      <c r="A26802">
        <v>75.398018311630807</v>
      </c>
      <c r="B26802">
        <v>14.515416086170999</v>
      </c>
      <c r="C26802">
        <v>2001</v>
      </c>
    </row>
    <row r="26803" spans="1:11" x14ac:dyDescent="0.25">
      <c r="A26803">
        <v>74.961002287181998</v>
      </c>
      <c r="B26803">
        <v>14.952432110619799</v>
      </c>
      <c r="C26803">
        <v>2000</v>
      </c>
    </row>
    <row r="26804" spans="1:11" x14ac:dyDescent="0.25">
      <c r="A26804" t="s">
        <v>83</v>
      </c>
    </row>
    <row r="26805" spans="1:11" x14ac:dyDescent="0.25">
      <c r="A26805">
        <v>3204</v>
      </c>
      <c r="B26805">
        <v>0</v>
      </c>
      <c r="C26805">
        <v>1.82430044082348</v>
      </c>
      <c r="D26805">
        <v>1.65711677723635</v>
      </c>
      <c r="E26805">
        <v>6</v>
      </c>
      <c r="F26805">
        <v>1.01722196789785</v>
      </c>
      <c r="G26805" t="s">
        <v>81</v>
      </c>
      <c r="H26805" t="s">
        <v>81</v>
      </c>
      <c r="I26805">
        <v>2834</v>
      </c>
      <c r="J26805">
        <v>1735</v>
      </c>
      <c r="K26805">
        <v>6.9470713291688205E-2</v>
      </c>
    </row>
    <row r="26806" spans="1:11" x14ac:dyDescent="0.25">
      <c r="A26806" t="s">
        <v>82</v>
      </c>
    </row>
    <row r="26807" spans="1:11" x14ac:dyDescent="0.25">
      <c r="A26807">
        <v>64.981025211965402</v>
      </c>
      <c r="B26807">
        <v>70.602509175712299</v>
      </c>
      <c r="C26807">
        <v>2000</v>
      </c>
    </row>
    <row r="26808" spans="1:11" x14ac:dyDescent="0.25">
      <c r="A26808">
        <v>63.691049999337501</v>
      </c>
      <c r="B26808">
        <v>69.312533963084405</v>
      </c>
      <c r="C26808">
        <v>2000</v>
      </c>
    </row>
    <row r="26809" spans="1:11" x14ac:dyDescent="0.25">
      <c r="A26809">
        <v>63.254033974888699</v>
      </c>
      <c r="B26809">
        <v>69.7495499875332</v>
      </c>
      <c r="C26809">
        <v>2001</v>
      </c>
    </row>
    <row r="26810" spans="1:11" x14ac:dyDescent="0.25">
      <c r="A26810">
        <v>64.544009187516593</v>
      </c>
      <c r="B26810">
        <v>71.039525200161094</v>
      </c>
      <c r="C26810">
        <v>2001</v>
      </c>
    </row>
    <row r="26811" spans="1:11" x14ac:dyDescent="0.25">
      <c r="A26811">
        <v>65.715767697918395</v>
      </c>
      <c r="B26811">
        <v>72.211283710562896</v>
      </c>
      <c r="C26811">
        <v>2001</v>
      </c>
    </row>
    <row r="26812" spans="1:11" x14ac:dyDescent="0.25">
      <c r="A26812">
        <v>66.152783722367204</v>
      </c>
      <c r="B26812">
        <v>71.774267686114101</v>
      </c>
      <c r="C26812">
        <v>2000</v>
      </c>
    </row>
    <row r="26813" spans="1:11" x14ac:dyDescent="0.25">
      <c r="A26813" t="s">
        <v>83</v>
      </c>
    </row>
    <row r="26814" spans="1:11" x14ac:dyDescent="0.25">
      <c r="A26814">
        <v>3261</v>
      </c>
      <c r="B26814">
        <v>0</v>
      </c>
      <c r="C26814">
        <v>1.68889215120217</v>
      </c>
      <c r="D26814">
        <v>1.7912935632025999</v>
      </c>
      <c r="E26814">
        <v>8</v>
      </c>
      <c r="F26814">
        <v>1.01722196789785</v>
      </c>
      <c r="G26814" t="s">
        <v>81</v>
      </c>
      <c r="H26814" t="s">
        <v>81</v>
      </c>
      <c r="I26814">
        <v>3095</v>
      </c>
      <c r="J26814">
        <v>1399</v>
      </c>
      <c r="K26814">
        <v>6.9505967696692803E-2</v>
      </c>
    </row>
    <row r="26815" spans="1:11" x14ac:dyDescent="0.25">
      <c r="A26815" t="s">
        <v>82</v>
      </c>
    </row>
    <row r="26816" spans="1:11" x14ac:dyDescent="0.25">
      <c r="A26816">
        <v>49.7251448183017</v>
      </c>
      <c r="B26816">
        <v>131.55664721948401</v>
      </c>
      <c r="C26816">
        <v>2000</v>
      </c>
    </row>
    <row r="26817" spans="1:11" x14ac:dyDescent="0.25">
      <c r="A26817">
        <v>48.5309177254939</v>
      </c>
      <c r="B26817">
        <v>130.362420126676</v>
      </c>
      <c r="C26817">
        <v>2000</v>
      </c>
    </row>
    <row r="26818" spans="1:11" x14ac:dyDescent="0.25">
      <c r="A26818">
        <v>48.967933749942702</v>
      </c>
      <c r="B26818">
        <v>129.92540410222799</v>
      </c>
      <c r="C26818">
        <v>2001</v>
      </c>
    </row>
    <row r="26819" spans="1:11" x14ac:dyDescent="0.25">
      <c r="A26819">
        <v>50.162160842750502</v>
      </c>
      <c r="B26819">
        <v>131.119631195035</v>
      </c>
      <c r="C26819">
        <v>2001</v>
      </c>
    </row>
    <row r="26820" spans="1:11" x14ac:dyDescent="0.25">
      <c r="A26820">
        <v>50.218508012224397</v>
      </c>
      <c r="B26820">
        <v>131.17597836450901</v>
      </c>
      <c r="C26820">
        <v>2001</v>
      </c>
    </row>
    <row r="26821" spans="1:11" x14ac:dyDescent="0.25">
      <c r="A26821">
        <v>51.428796668386902</v>
      </c>
      <c r="B26821">
        <v>132.38626702067199</v>
      </c>
      <c r="C26821">
        <v>2001</v>
      </c>
    </row>
    <row r="26822" spans="1:11" x14ac:dyDescent="0.25">
      <c r="A26822">
        <v>50.991780643938</v>
      </c>
      <c r="B26822">
        <v>132.823283045121</v>
      </c>
      <c r="C26822">
        <v>2000</v>
      </c>
    </row>
    <row r="26823" spans="1:11" x14ac:dyDescent="0.25">
      <c r="A26823">
        <v>49.781491987775603</v>
      </c>
      <c r="B26823">
        <v>131.61299438895799</v>
      </c>
      <c r="C26823">
        <v>2000</v>
      </c>
    </row>
    <row r="26824" spans="1:11" x14ac:dyDescent="0.25">
      <c r="A26824" t="s">
        <v>83</v>
      </c>
    </row>
    <row r="26825" spans="1:11" x14ac:dyDescent="0.25">
      <c r="A26825">
        <v>3495</v>
      </c>
      <c r="B26825">
        <v>0</v>
      </c>
      <c r="C26825">
        <v>3.0518887390124401</v>
      </c>
      <c r="D26825">
        <v>0.426701214113621</v>
      </c>
      <c r="E26825">
        <v>6</v>
      </c>
      <c r="F26825">
        <v>1.01722196789785</v>
      </c>
      <c r="G26825" t="s">
        <v>81</v>
      </c>
      <c r="H26825" t="s">
        <v>81</v>
      </c>
      <c r="I26825">
        <v>2191</v>
      </c>
      <c r="J26825">
        <v>165</v>
      </c>
      <c r="K26825">
        <v>6.9723280876076002E-2</v>
      </c>
    </row>
    <row r="26826" spans="1:11" x14ac:dyDescent="0.25">
      <c r="A26826" t="s">
        <v>82</v>
      </c>
    </row>
    <row r="26827" spans="1:11" x14ac:dyDescent="0.25">
      <c r="A26827">
        <v>69.785404497653104</v>
      </c>
      <c r="B26827">
        <v>116.076909381937</v>
      </c>
      <c r="C26827">
        <v>2000</v>
      </c>
    </row>
    <row r="26828" spans="1:11" x14ac:dyDescent="0.25">
      <c r="A26828">
        <v>67.627393274870599</v>
      </c>
      <c r="B26828">
        <v>113.918898159154</v>
      </c>
      <c r="C26828">
        <v>2000</v>
      </c>
    </row>
    <row r="26829" spans="1:11" x14ac:dyDescent="0.25">
      <c r="A26829">
        <v>67.190377250421804</v>
      </c>
      <c r="B26829">
        <v>114.35591418360301</v>
      </c>
      <c r="C26829">
        <v>2001</v>
      </c>
    </row>
    <row r="26830" spans="1:11" x14ac:dyDescent="0.25">
      <c r="A26830">
        <v>69.348388473204295</v>
      </c>
      <c r="B26830">
        <v>116.513925406385</v>
      </c>
      <c r="C26830">
        <v>2001</v>
      </c>
    </row>
    <row r="26831" spans="1:11" x14ac:dyDescent="0.25">
      <c r="A26831">
        <v>69.650111795244598</v>
      </c>
      <c r="B26831">
        <v>116.815648728426</v>
      </c>
      <c r="C26831">
        <v>2001</v>
      </c>
    </row>
    <row r="26832" spans="1:11" x14ac:dyDescent="0.25">
      <c r="A26832">
        <v>70.087127819693393</v>
      </c>
      <c r="B26832">
        <v>116.378632703977</v>
      </c>
      <c r="C26832">
        <v>2000</v>
      </c>
    </row>
    <row r="26833" spans="1:11" x14ac:dyDescent="0.25">
      <c r="A26833" t="s">
        <v>83</v>
      </c>
    </row>
    <row r="26834" spans="1:11" x14ac:dyDescent="0.25">
      <c r="A26834">
        <v>2303</v>
      </c>
      <c r="B26834">
        <v>0</v>
      </c>
      <c r="C26834">
        <v>2.9337805907637202</v>
      </c>
      <c r="D26834">
        <v>0.54438860737269601</v>
      </c>
      <c r="E26834">
        <v>6</v>
      </c>
      <c r="F26834">
        <v>1.01722196789785</v>
      </c>
      <c r="G26834" t="s">
        <v>81</v>
      </c>
      <c r="H26834" t="s">
        <v>81</v>
      </c>
      <c r="I26834">
        <v>2822</v>
      </c>
      <c r="J26834">
        <v>1650</v>
      </c>
      <c r="K26834">
        <v>6.9120466524862298E-2</v>
      </c>
    </row>
    <row r="26835" spans="1:11" x14ac:dyDescent="0.25">
      <c r="A26835" t="s">
        <v>82</v>
      </c>
    </row>
    <row r="26836" spans="1:11" x14ac:dyDescent="0.25">
      <c r="A26836">
        <v>84.760462575019403</v>
      </c>
      <c r="B26836">
        <v>96.443621676617298</v>
      </c>
      <c r="C26836">
        <v>2000</v>
      </c>
    </row>
    <row r="26837" spans="1:11" x14ac:dyDescent="0.25">
      <c r="A26837">
        <v>82.685966424776893</v>
      </c>
      <c r="B26837">
        <v>94.369125526374802</v>
      </c>
      <c r="C26837">
        <v>2000</v>
      </c>
    </row>
    <row r="26838" spans="1:11" x14ac:dyDescent="0.25">
      <c r="A26838">
        <v>83.122982449225702</v>
      </c>
      <c r="B26838">
        <v>93.932109501926007</v>
      </c>
      <c r="C26838">
        <v>2001</v>
      </c>
    </row>
    <row r="26839" spans="1:11" x14ac:dyDescent="0.25">
      <c r="A26839">
        <v>85.197478599468198</v>
      </c>
      <c r="B26839">
        <v>96.006605652168503</v>
      </c>
      <c r="C26839">
        <v>2001</v>
      </c>
    </row>
    <row r="26840" spans="1:11" x14ac:dyDescent="0.25">
      <c r="A26840">
        <v>85.582419475342107</v>
      </c>
      <c r="B26840">
        <v>96.391546528042397</v>
      </c>
      <c r="C26840">
        <v>2001</v>
      </c>
    </row>
    <row r="26841" spans="1:11" x14ac:dyDescent="0.25">
      <c r="A26841">
        <v>85.145403450893298</v>
      </c>
      <c r="B26841">
        <v>96.828562552491206</v>
      </c>
      <c r="C26841">
        <v>2000</v>
      </c>
    </row>
    <row r="26842" spans="1:11" x14ac:dyDescent="0.25">
      <c r="A26842" t="s">
        <v>83</v>
      </c>
    </row>
    <row r="26843" spans="1:11" x14ac:dyDescent="0.25">
      <c r="A26843">
        <v>4241</v>
      </c>
      <c r="B26843">
        <v>0</v>
      </c>
      <c r="C26843">
        <v>3.2899564404850898</v>
      </c>
      <c r="D26843">
        <v>0.187045359481843</v>
      </c>
      <c r="E26843">
        <v>6</v>
      </c>
      <c r="F26843">
        <v>1.01722196789785</v>
      </c>
      <c r="G26843" t="s">
        <v>84</v>
      </c>
      <c r="H26843" t="s">
        <v>84</v>
      </c>
      <c r="I26843">
        <v>0</v>
      </c>
      <c r="J26843">
        <v>0</v>
      </c>
      <c r="K26843">
        <v>7.0852969341706998E-2</v>
      </c>
    </row>
    <row r="26844" spans="1:11" x14ac:dyDescent="0.25">
      <c r="A26844" t="s">
        <v>82</v>
      </c>
    </row>
    <row r="26845" spans="1:11" x14ac:dyDescent="0.25">
      <c r="A26845">
        <v>149.891248240945</v>
      </c>
      <c r="B26845">
        <v>1.9128437674510801</v>
      </c>
      <c r="C26845">
        <v>2000</v>
      </c>
    </row>
    <row r="26846" spans="1:11" x14ac:dyDescent="0.25">
      <c r="A26846">
        <v>147.97840447349401</v>
      </c>
      <c r="B26846">
        <v>0</v>
      </c>
      <c r="C26846">
        <v>2000</v>
      </c>
    </row>
    <row r="26847" spans="1:11" x14ac:dyDescent="0.25">
      <c r="A26847">
        <v>147.10437242459699</v>
      </c>
      <c r="B26847">
        <v>0</v>
      </c>
      <c r="C26847">
        <v>2001</v>
      </c>
    </row>
    <row r="26848" spans="1:11" x14ac:dyDescent="0.25">
      <c r="A26848">
        <v>149.84422967489601</v>
      </c>
      <c r="B26848">
        <v>2.7398572502996399</v>
      </c>
      <c r="C26848">
        <v>2001</v>
      </c>
    </row>
    <row r="26849" spans="1:11" x14ac:dyDescent="0.25">
      <c r="A26849">
        <v>150</v>
      </c>
      <c r="B26849">
        <v>2.8956275754032998</v>
      </c>
      <c r="C26849">
        <v>2001</v>
      </c>
    </row>
    <row r="26850" spans="1:11" x14ac:dyDescent="0.25">
      <c r="A26850">
        <v>150</v>
      </c>
      <c r="B26850">
        <v>2.0215955265055898</v>
      </c>
      <c r="C26850">
        <v>2000</v>
      </c>
    </row>
    <row r="26851" spans="1:11" x14ac:dyDescent="0.25">
      <c r="A26851" t="s">
        <v>83</v>
      </c>
    </row>
    <row r="26852" spans="1:11" x14ac:dyDescent="0.25">
      <c r="A26852">
        <v>3156</v>
      </c>
      <c r="B26852">
        <v>0</v>
      </c>
      <c r="C26852">
        <v>2.57020369024869</v>
      </c>
      <c r="D26852">
        <v>0.90383277663912098</v>
      </c>
      <c r="E26852">
        <v>6</v>
      </c>
      <c r="F26852">
        <v>1.01722196789785</v>
      </c>
      <c r="G26852" t="s">
        <v>81</v>
      </c>
      <c r="H26852" t="s">
        <v>81</v>
      </c>
      <c r="I26852">
        <v>4576</v>
      </c>
      <c r="J26852">
        <v>196</v>
      </c>
      <c r="K26852">
        <v>6.9440118717150404E-2</v>
      </c>
    </row>
    <row r="26853" spans="1:11" x14ac:dyDescent="0.25">
      <c r="A26853" t="s">
        <v>82</v>
      </c>
    </row>
    <row r="26854" spans="1:11" x14ac:dyDescent="0.25">
      <c r="A26854">
        <v>96.467468563680498</v>
      </c>
      <c r="B26854">
        <v>134.63303841494101</v>
      </c>
      <c r="C26854">
        <v>2000</v>
      </c>
    </row>
    <row r="26855" spans="1:11" x14ac:dyDescent="0.25">
      <c r="A26855">
        <v>94.650060105275003</v>
      </c>
      <c r="B26855">
        <v>132.81562995653599</v>
      </c>
      <c r="C26855">
        <v>2000</v>
      </c>
    </row>
    <row r="26856" spans="1:11" x14ac:dyDescent="0.25">
      <c r="A26856">
        <v>94.213044080826194</v>
      </c>
      <c r="B26856">
        <v>133.25264598098499</v>
      </c>
      <c r="C26856">
        <v>2001</v>
      </c>
    </row>
    <row r="26857" spans="1:11" x14ac:dyDescent="0.25">
      <c r="A26857">
        <v>96.030452539231703</v>
      </c>
      <c r="B26857">
        <v>135.07005443938999</v>
      </c>
      <c r="C26857">
        <v>2001</v>
      </c>
    </row>
    <row r="26858" spans="1:11" x14ac:dyDescent="0.25">
      <c r="A26858">
        <v>96.669558824651901</v>
      </c>
      <c r="B26858">
        <v>135.70916072481</v>
      </c>
      <c r="C26858">
        <v>2001</v>
      </c>
    </row>
    <row r="26859" spans="1:11" x14ac:dyDescent="0.25">
      <c r="A26859">
        <v>97.106574849100696</v>
      </c>
      <c r="B26859">
        <v>135.27214470036199</v>
      </c>
      <c r="C26859">
        <v>2000</v>
      </c>
    </row>
    <row r="26860" spans="1:11" x14ac:dyDescent="0.25">
      <c r="A26860" t="s">
        <v>83</v>
      </c>
    </row>
    <row r="26861" spans="1:11" x14ac:dyDescent="0.25">
      <c r="A26861">
        <v>4441</v>
      </c>
      <c r="B26861">
        <v>0</v>
      </c>
      <c r="C26861">
        <v>1.8891482666824999</v>
      </c>
      <c r="D26861">
        <v>1.5824308644324701</v>
      </c>
      <c r="E26861">
        <v>6</v>
      </c>
      <c r="F26861">
        <v>1.01722196789785</v>
      </c>
      <c r="G26861" t="s">
        <v>81</v>
      </c>
      <c r="H26861" t="s">
        <v>81</v>
      </c>
      <c r="I26861">
        <v>3405</v>
      </c>
      <c r="J26861">
        <v>3768</v>
      </c>
      <c r="K26861">
        <v>7.1205199786893394E-2</v>
      </c>
    </row>
    <row r="26862" spans="1:11" x14ac:dyDescent="0.25">
      <c r="A26862" t="s">
        <v>82</v>
      </c>
    </row>
    <row r="26863" spans="1:11" x14ac:dyDescent="0.25">
      <c r="A26863">
        <v>3.22853581105309</v>
      </c>
      <c r="B26863">
        <v>97.275728960188701</v>
      </c>
      <c r="C26863">
        <v>2000</v>
      </c>
    </row>
    <row r="26864" spans="1:11" x14ac:dyDescent="0.25">
      <c r="A26864">
        <v>1.89270626101508</v>
      </c>
      <c r="B26864">
        <v>95.939899410150701</v>
      </c>
      <c r="C26864">
        <v>2000</v>
      </c>
    </row>
    <row r="26865" spans="1:11" x14ac:dyDescent="0.25">
      <c r="A26865">
        <v>1.4556902365662601</v>
      </c>
      <c r="B26865">
        <v>96.376915434599496</v>
      </c>
      <c r="C26865">
        <v>2001</v>
      </c>
    </row>
    <row r="26866" spans="1:11" x14ac:dyDescent="0.25">
      <c r="A26866">
        <v>2.7915197866042698</v>
      </c>
      <c r="B26866">
        <v>97.712744984637496</v>
      </c>
      <c r="C26866">
        <v>2001</v>
      </c>
    </row>
    <row r="26867" spans="1:11" x14ac:dyDescent="0.25">
      <c r="A26867">
        <v>3.9104673816033602</v>
      </c>
      <c r="B26867">
        <v>98.831692579636595</v>
      </c>
      <c r="C26867">
        <v>2001</v>
      </c>
    </row>
    <row r="26868" spans="1:11" x14ac:dyDescent="0.25">
      <c r="A26868">
        <v>4.3474834060521799</v>
      </c>
      <c r="B26868">
        <v>98.3946765551878</v>
      </c>
      <c r="C26868">
        <v>2000</v>
      </c>
    </row>
    <row r="26869" spans="1:11" x14ac:dyDescent="0.25">
      <c r="A26869" t="s">
        <v>83</v>
      </c>
    </row>
    <row r="26870" spans="1:11" x14ac:dyDescent="0.25">
      <c r="A26870">
        <v>3040</v>
      </c>
      <c r="B26870">
        <v>0</v>
      </c>
      <c r="C26870">
        <v>2.0598943767044</v>
      </c>
      <c r="D26870">
        <v>1.4086892411646601</v>
      </c>
      <c r="E26870">
        <v>6</v>
      </c>
      <c r="F26870">
        <v>1.01722196789785</v>
      </c>
      <c r="G26870" t="s">
        <v>81</v>
      </c>
      <c r="H26870" t="s">
        <v>81</v>
      </c>
      <c r="I26870">
        <v>4525</v>
      </c>
      <c r="J26870">
        <v>1002</v>
      </c>
      <c r="K26870">
        <v>6.9385039307166094E-2</v>
      </c>
    </row>
    <row r="26871" spans="1:11" x14ac:dyDescent="0.25">
      <c r="A26871" t="s">
        <v>82</v>
      </c>
    </row>
    <row r="26872" spans="1:11" x14ac:dyDescent="0.25">
      <c r="A26872">
        <v>26.949529319507999</v>
      </c>
      <c r="B26872">
        <v>55.6230412785116</v>
      </c>
      <c r="C26872">
        <v>2000</v>
      </c>
    </row>
    <row r="26873" spans="1:11" x14ac:dyDescent="0.25">
      <c r="A26873">
        <v>25.4929640372122</v>
      </c>
      <c r="B26873">
        <v>54.166475996215901</v>
      </c>
      <c r="C26873">
        <v>2000</v>
      </c>
    </row>
    <row r="26874" spans="1:11" x14ac:dyDescent="0.25">
      <c r="A26874">
        <v>25.055948012763398</v>
      </c>
      <c r="B26874">
        <v>54.603492020664703</v>
      </c>
      <c r="C26874">
        <v>2001</v>
      </c>
    </row>
    <row r="26875" spans="1:11" x14ac:dyDescent="0.25">
      <c r="A26875">
        <v>26.512513295059101</v>
      </c>
      <c r="B26875">
        <v>56.060057302960402</v>
      </c>
      <c r="C26875">
        <v>2001</v>
      </c>
    </row>
    <row r="26876" spans="1:11" x14ac:dyDescent="0.25">
      <c r="A26876">
        <v>27.508607010071199</v>
      </c>
      <c r="B26876">
        <v>57.056151017972503</v>
      </c>
      <c r="C26876">
        <v>2001</v>
      </c>
    </row>
    <row r="26877" spans="1:11" x14ac:dyDescent="0.25">
      <c r="A26877">
        <v>27.945623034520001</v>
      </c>
      <c r="B26877">
        <v>56.619134993523602</v>
      </c>
      <c r="C26877">
        <v>2000</v>
      </c>
    </row>
    <row r="26878" spans="1:11" x14ac:dyDescent="0.25">
      <c r="A26878" t="s">
        <v>83</v>
      </c>
    </row>
    <row r="26879" spans="1:11" x14ac:dyDescent="0.25">
      <c r="A26879">
        <v>4002</v>
      </c>
      <c r="B26879">
        <v>0</v>
      </c>
      <c r="C26879">
        <v>0.121468490535854</v>
      </c>
      <c r="D26879">
        <v>3.3369208178232301</v>
      </c>
      <c r="E26879">
        <v>6</v>
      </c>
      <c r="F26879">
        <v>1.01722196789785</v>
      </c>
      <c r="G26879" t="s">
        <v>81</v>
      </c>
      <c r="H26879" t="s">
        <v>81</v>
      </c>
      <c r="I26879">
        <v>29</v>
      </c>
      <c r="J26879">
        <v>3381</v>
      </c>
      <c r="K26879">
        <v>7.0501479424394803E-2</v>
      </c>
    </row>
    <row r="26880" spans="1:11" x14ac:dyDescent="0.25">
      <c r="A26880" t="s">
        <v>82</v>
      </c>
    </row>
    <row r="26881" spans="1:11" x14ac:dyDescent="0.25">
      <c r="A26881">
        <v>24.448785084504301</v>
      </c>
      <c r="B26881">
        <v>27.5266081884206</v>
      </c>
      <c r="C26881">
        <v>2000</v>
      </c>
    </row>
    <row r="26882" spans="1:11" x14ac:dyDescent="0.25">
      <c r="A26882">
        <v>24.362893891145902</v>
      </c>
      <c r="B26882">
        <v>27.4407169950622</v>
      </c>
      <c r="C26882">
        <v>2000</v>
      </c>
    </row>
    <row r="26883" spans="1:11" x14ac:dyDescent="0.25">
      <c r="A26883">
        <v>23.925877866697</v>
      </c>
      <c r="B26883">
        <v>27.877733019511101</v>
      </c>
      <c r="C26883">
        <v>2001</v>
      </c>
    </row>
    <row r="26884" spans="1:11" x14ac:dyDescent="0.25">
      <c r="A26884">
        <v>24.0117690600554</v>
      </c>
      <c r="B26884">
        <v>27.963624212869501</v>
      </c>
      <c r="C26884">
        <v>2001</v>
      </c>
    </row>
    <row r="26885" spans="1:11" x14ac:dyDescent="0.25">
      <c r="A26885">
        <v>26.3713283986208</v>
      </c>
      <c r="B26885">
        <v>30.323183551434798</v>
      </c>
      <c r="C26885">
        <v>2001</v>
      </c>
    </row>
    <row r="26886" spans="1:11" x14ac:dyDescent="0.25">
      <c r="A26886">
        <v>26.808344423069599</v>
      </c>
      <c r="B26886">
        <v>29.886167526986</v>
      </c>
      <c r="C26886">
        <v>2000</v>
      </c>
    </row>
    <row r="26887" spans="1:11" x14ac:dyDescent="0.25">
      <c r="A26887" t="s">
        <v>83</v>
      </c>
    </row>
    <row r="26888" spans="1:11" x14ac:dyDescent="0.25">
      <c r="A26888">
        <v>2948</v>
      </c>
      <c r="B26888">
        <v>0</v>
      </c>
      <c r="C26888">
        <v>0.49551301816805399</v>
      </c>
      <c r="D26888">
        <v>2.9597982340845901</v>
      </c>
      <c r="E26888">
        <v>6</v>
      </c>
      <c r="F26888">
        <v>1.01722196789785</v>
      </c>
      <c r="G26888" t="s">
        <v>81</v>
      </c>
      <c r="H26888" t="s">
        <v>81</v>
      </c>
      <c r="I26888">
        <v>355</v>
      </c>
      <c r="J26888">
        <v>1511</v>
      </c>
      <c r="K26888">
        <v>6.9344975836469105E-2</v>
      </c>
    </row>
    <row r="26889" spans="1:11" x14ac:dyDescent="0.25">
      <c r="A26889" t="s">
        <v>82</v>
      </c>
    </row>
    <row r="26890" spans="1:11" x14ac:dyDescent="0.25">
      <c r="A26890">
        <v>115.312357164595</v>
      </c>
      <c r="B26890">
        <v>118.995803366883</v>
      </c>
      <c r="C26890">
        <v>2000</v>
      </c>
    </row>
    <row r="26891" spans="1:11" x14ac:dyDescent="0.25">
      <c r="A26891">
        <v>114.961976549282</v>
      </c>
      <c r="B26891">
        <v>118.645422751571</v>
      </c>
      <c r="C26891">
        <v>2000</v>
      </c>
    </row>
    <row r="26892" spans="1:11" x14ac:dyDescent="0.25">
      <c r="A26892">
        <v>114.52496052483301</v>
      </c>
      <c r="B26892">
        <v>119.082438776019</v>
      </c>
      <c r="C26892">
        <v>2001</v>
      </c>
    </row>
    <row r="26893" spans="1:11" x14ac:dyDescent="0.25">
      <c r="A26893">
        <v>114.87534114014601</v>
      </c>
      <c r="B26893">
        <v>119.432819391332</v>
      </c>
      <c r="C26893">
        <v>2001</v>
      </c>
    </row>
    <row r="26894" spans="1:11" x14ac:dyDescent="0.25">
      <c r="A26894">
        <v>116.968234542411</v>
      </c>
      <c r="B26894">
        <v>121.52571279359699</v>
      </c>
      <c r="C26894">
        <v>2001</v>
      </c>
    </row>
    <row r="26895" spans="1:11" x14ac:dyDescent="0.25">
      <c r="A26895">
        <v>117.40525056686</v>
      </c>
      <c r="B26895">
        <v>121.088696769149</v>
      </c>
      <c r="C26895">
        <v>2000</v>
      </c>
    </row>
    <row r="26896" spans="1:11" x14ac:dyDescent="0.25">
      <c r="A26896" t="s">
        <v>83</v>
      </c>
    </row>
    <row r="26897" spans="1:11" x14ac:dyDescent="0.25">
      <c r="A26897">
        <v>4267</v>
      </c>
      <c r="B26897">
        <v>0</v>
      </c>
      <c r="C26897">
        <v>2.9152531214311099</v>
      </c>
      <c r="D26897">
        <v>0.54005813082153498</v>
      </c>
      <c r="E26897">
        <v>6</v>
      </c>
      <c r="F26897">
        <v>1.01722196789785</v>
      </c>
      <c r="G26897" t="s">
        <v>81</v>
      </c>
      <c r="H26897" t="s">
        <v>81</v>
      </c>
      <c r="I26897">
        <v>355</v>
      </c>
      <c r="J26897">
        <v>1511</v>
      </c>
      <c r="K26897">
        <v>7.0957345703202598E-2</v>
      </c>
    </row>
    <row r="26898" spans="1:11" x14ac:dyDescent="0.25">
      <c r="A26898" t="s">
        <v>82</v>
      </c>
    </row>
    <row r="26899" spans="1:11" x14ac:dyDescent="0.25">
      <c r="A26899">
        <v>116.06949724167499</v>
      </c>
      <c r="B26899">
        <v>121.660692561255</v>
      </c>
      <c r="C26899">
        <v>2000</v>
      </c>
    </row>
    <row r="26900" spans="1:11" x14ac:dyDescent="0.25">
      <c r="A26900">
        <v>114.00810199063601</v>
      </c>
      <c r="B26900">
        <v>119.599297310216</v>
      </c>
      <c r="C26900">
        <v>2000</v>
      </c>
    </row>
    <row r="26901" spans="1:11" x14ac:dyDescent="0.25">
      <c r="A26901">
        <v>114.445118015085</v>
      </c>
      <c r="B26901">
        <v>119.16228128576699</v>
      </c>
      <c r="C26901">
        <v>2001</v>
      </c>
    </row>
    <row r="26902" spans="1:11" x14ac:dyDescent="0.25">
      <c r="A26902">
        <v>116.506513266124</v>
      </c>
      <c r="B26902">
        <v>121.22367653680701</v>
      </c>
      <c r="C26902">
        <v>2001</v>
      </c>
    </row>
    <row r="26903" spans="1:11" x14ac:dyDescent="0.25">
      <c r="A26903">
        <v>116.88839203266301</v>
      </c>
      <c r="B26903">
        <v>121.605555303345</v>
      </c>
      <c r="C26903">
        <v>2001</v>
      </c>
    </row>
    <row r="26904" spans="1:11" x14ac:dyDescent="0.25">
      <c r="A26904">
        <v>116.451376008214</v>
      </c>
      <c r="B26904">
        <v>122.04257132779399</v>
      </c>
      <c r="C26904">
        <v>2000</v>
      </c>
    </row>
    <row r="26905" spans="1:11" x14ac:dyDescent="0.25">
      <c r="A26905" t="s">
        <v>83</v>
      </c>
    </row>
    <row r="26906" spans="1:11" x14ac:dyDescent="0.25">
      <c r="A26906">
        <v>3608</v>
      </c>
      <c r="B26906">
        <v>0</v>
      </c>
      <c r="C26906">
        <v>1.01373954802727</v>
      </c>
      <c r="D26906">
        <v>2.4270483337617499</v>
      </c>
      <c r="E26906">
        <v>6</v>
      </c>
      <c r="F26906">
        <v>1.01722196789785</v>
      </c>
      <c r="G26906" t="s">
        <v>81</v>
      </c>
      <c r="H26906" t="s">
        <v>81</v>
      </c>
      <c r="I26906">
        <v>4481</v>
      </c>
      <c r="J26906">
        <v>994</v>
      </c>
      <c r="K26906">
        <v>6.9896117469239905E-2</v>
      </c>
    </row>
    <row r="26907" spans="1:11" x14ac:dyDescent="0.25">
      <c r="A26907" t="s">
        <v>82</v>
      </c>
    </row>
    <row r="26908" spans="1:11" x14ac:dyDescent="0.25">
      <c r="A26908">
        <v>10.119655775897799</v>
      </c>
      <c r="B26908">
        <v>88.685275915393404</v>
      </c>
      <c r="C26908">
        <v>2000</v>
      </c>
    </row>
    <row r="26909" spans="1:11" x14ac:dyDescent="0.25">
      <c r="A26909">
        <v>9.4028336671307198</v>
      </c>
      <c r="B26909">
        <v>87.9684538066264</v>
      </c>
      <c r="C26909">
        <v>2000</v>
      </c>
    </row>
    <row r="26910" spans="1:11" x14ac:dyDescent="0.25">
      <c r="A26910">
        <v>9.8398496915795395</v>
      </c>
      <c r="B26910">
        <v>87.531437782177605</v>
      </c>
      <c r="C26910">
        <v>2001</v>
      </c>
    </row>
    <row r="26911" spans="1:11" x14ac:dyDescent="0.25">
      <c r="A26911">
        <v>10.556671800346599</v>
      </c>
      <c r="B26911">
        <v>88.248259890944595</v>
      </c>
      <c r="C26911">
        <v>2001</v>
      </c>
    </row>
    <row r="26912" spans="1:11" x14ac:dyDescent="0.25">
      <c r="A26912">
        <v>12.2728541354171</v>
      </c>
      <c r="B26912">
        <v>89.964442226015095</v>
      </c>
      <c r="C26912">
        <v>2001</v>
      </c>
    </row>
    <row r="26913" spans="1:11" x14ac:dyDescent="0.25">
      <c r="A26913">
        <v>11.835838110968201</v>
      </c>
      <c r="B26913">
        <v>90.401458250463904</v>
      </c>
      <c r="C26913">
        <v>2000</v>
      </c>
    </row>
    <row r="26914" spans="1:11" x14ac:dyDescent="0.25">
      <c r="A26914" t="s">
        <v>83</v>
      </c>
    </row>
    <row r="26915" spans="1:11" x14ac:dyDescent="0.25">
      <c r="A26915">
        <v>2255</v>
      </c>
      <c r="B26915">
        <v>0</v>
      </c>
      <c r="C26915">
        <v>1.6144317444440599</v>
      </c>
      <c r="D26915">
        <v>1.8263561373449599</v>
      </c>
      <c r="E26915">
        <v>6</v>
      </c>
      <c r="F26915">
        <v>1.01722196789785</v>
      </c>
      <c r="G26915" t="s">
        <v>81</v>
      </c>
      <c r="H26915" t="s">
        <v>81</v>
      </c>
      <c r="I26915">
        <v>896</v>
      </c>
      <c r="J26915">
        <v>994</v>
      </c>
      <c r="K26915">
        <v>6.9096480113720798E-2</v>
      </c>
    </row>
    <row r="26916" spans="1:11" x14ac:dyDescent="0.25">
      <c r="A26916" t="s">
        <v>82</v>
      </c>
    </row>
    <row r="26917" spans="1:11" x14ac:dyDescent="0.25">
      <c r="A26917">
        <v>10.283146457874</v>
      </c>
      <c r="B26917">
        <v>89.371292284401605</v>
      </c>
      <c r="C26917">
        <v>2000</v>
      </c>
    </row>
    <row r="26918" spans="1:11" x14ac:dyDescent="0.25">
      <c r="A26918">
        <v>9.1415708236147797</v>
      </c>
      <c r="B26918">
        <v>88.229716650142393</v>
      </c>
      <c r="C26918">
        <v>2000</v>
      </c>
    </row>
    <row r="26919" spans="1:11" x14ac:dyDescent="0.25">
      <c r="A26919">
        <v>8.70455479916596</v>
      </c>
      <c r="B26919">
        <v>88.666732674591202</v>
      </c>
      <c r="C26919">
        <v>2001</v>
      </c>
    </row>
    <row r="26920" spans="1:11" x14ac:dyDescent="0.25">
      <c r="A26920">
        <v>9.8461304334251896</v>
      </c>
      <c r="B26920">
        <v>89.8083083088504</v>
      </c>
      <c r="C26920">
        <v>2001</v>
      </c>
    </row>
    <row r="26921" spans="1:11" x14ac:dyDescent="0.25">
      <c r="A26921">
        <v>11.1375592430035</v>
      </c>
      <c r="B26921">
        <v>91.099737118428706</v>
      </c>
      <c r="C26921">
        <v>2001</v>
      </c>
    </row>
    <row r="26922" spans="1:11" x14ac:dyDescent="0.25">
      <c r="A26922">
        <v>11.5745752674523</v>
      </c>
      <c r="B26922">
        <v>90.662721093979897</v>
      </c>
      <c r="C26922">
        <v>2000</v>
      </c>
    </row>
    <row r="26923" spans="1:11" x14ac:dyDescent="0.25">
      <c r="A26923" t="s">
        <v>83</v>
      </c>
    </row>
    <row r="26924" spans="1:11" x14ac:dyDescent="0.25">
      <c r="A26924">
        <v>3950</v>
      </c>
      <c r="B26924">
        <v>0</v>
      </c>
      <c r="C26924">
        <v>2.49056170992711</v>
      </c>
      <c r="D26924">
        <v>0.94673856100224896</v>
      </c>
      <c r="E26924">
        <v>6</v>
      </c>
      <c r="F26924">
        <v>1.01722196789785</v>
      </c>
      <c r="G26924" t="s">
        <v>81</v>
      </c>
      <c r="H26924" t="s">
        <v>81</v>
      </c>
      <c r="I26924">
        <v>734</v>
      </c>
      <c r="J26924">
        <v>1339</v>
      </c>
      <c r="K26924">
        <v>7.0407934429185706E-2</v>
      </c>
    </row>
    <row r="26925" spans="1:11" x14ac:dyDescent="0.25">
      <c r="A26925" t="s">
        <v>82</v>
      </c>
    </row>
    <row r="26926" spans="1:11" x14ac:dyDescent="0.25">
      <c r="A26926">
        <v>110.406382087803</v>
      </c>
      <c r="B26926">
        <v>44.519727624268</v>
      </c>
      <c r="C26926">
        <v>2000</v>
      </c>
    </row>
    <row r="26927" spans="1:11" x14ac:dyDescent="0.25">
      <c r="A26927">
        <v>108.64528901375</v>
      </c>
      <c r="B26927">
        <v>42.7586345502149</v>
      </c>
      <c r="C26927">
        <v>2000</v>
      </c>
    </row>
    <row r="26928" spans="1:11" x14ac:dyDescent="0.25">
      <c r="A26928">
        <v>108.20827298930099</v>
      </c>
      <c r="B26928">
        <v>43.195650574663802</v>
      </c>
      <c r="C26928">
        <v>2001</v>
      </c>
    </row>
    <row r="26929" spans="1:11" x14ac:dyDescent="0.25">
      <c r="A26929">
        <v>109.969366063354</v>
      </c>
      <c r="B26929">
        <v>44.956743648716802</v>
      </c>
      <c r="C26929">
        <v>2001</v>
      </c>
    </row>
    <row r="26930" spans="1:11" x14ac:dyDescent="0.25">
      <c r="A26930">
        <v>110.63881131985001</v>
      </c>
      <c r="B26930">
        <v>45.626188905212302</v>
      </c>
      <c r="C26930">
        <v>2001</v>
      </c>
    </row>
    <row r="26931" spans="1:11" x14ac:dyDescent="0.25">
      <c r="A26931">
        <v>111.07582734429801</v>
      </c>
      <c r="B26931">
        <v>45.189172880763401</v>
      </c>
      <c r="C26931">
        <v>2000</v>
      </c>
    </row>
    <row r="26932" spans="1:11" x14ac:dyDescent="0.25">
      <c r="A26932" t="s">
        <v>83</v>
      </c>
    </row>
    <row r="26933" spans="1:11" x14ac:dyDescent="0.25">
      <c r="A26933">
        <v>3503</v>
      </c>
      <c r="B26933">
        <v>0</v>
      </c>
      <c r="C26933">
        <v>2.4925751961433802</v>
      </c>
      <c r="D26933">
        <v>0.93696288536915495</v>
      </c>
      <c r="E26933">
        <v>6</v>
      </c>
      <c r="F26933">
        <v>1.01722196789785</v>
      </c>
      <c r="G26933" t="s">
        <v>81</v>
      </c>
      <c r="H26933" t="s">
        <v>81</v>
      </c>
      <c r="I26933">
        <v>4092</v>
      </c>
      <c r="J26933">
        <v>3615</v>
      </c>
      <c r="K26933">
        <v>6.9738048746918996E-2</v>
      </c>
    </row>
    <row r="26934" spans="1:11" x14ac:dyDescent="0.25">
      <c r="A26934" t="s">
        <v>82</v>
      </c>
    </row>
    <row r="26935" spans="1:11" x14ac:dyDescent="0.25">
      <c r="A26935">
        <v>48.436838034748298</v>
      </c>
      <c r="B26935">
        <v>56.971020305045599</v>
      </c>
      <c r="C26935">
        <v>2000</v>
      </c>
    </row>
    <row r="26936" spans="1:11" x14ac:dyDescent="0.25">
      <c r="A26936">
        <v>46.674321210937897</v>
      </c>
      <c r="B26936">
        <v>55.208503481235198</v>
      </c>
      <c r="C26936">
        <v>2000</v>
      </c>
    </row>
    <row r="26937" spans="1:11" x14ac:dyDescent="0.25">
      <c r="A26937">
        <v>47.111337235386699</v>
      </c>
      <c r="B26937">
        <v>54.771487456786403</v>
      </c>
      <c r="C26937">
        <v>2001</v>
      </c>
    </row>
    <row r="26938" spans="1:11" x14ac:dyDescent="0.25">
      <c r="A26938">
        <v>48.8738540591971</v>
      </c>
      <c r="B26938">
        <v>56.534004280596797</v>
      </c>
      <c r="C26938">
        <v>2001</v>
      </c>
    </row>
    <row r="26939" spans="1:11" x14ac:dyDescent="0.25">
      <c r="A26939">
        <v>49.536386869161802</v>
      </c>
      <c r="B26939">
        <v>57.196537090561399</v>
      </c>
      <c r="C26939">
        <v>2001</v>
      </c>
    </row>
    <row r="26940" spans="1:11" x14ac:dyDescent="0.25">
      <c r="A26940">
        <v>49.099370844712901</v>
      </c>
      <c r="B26940">
        <v>57.633553115010201</v>
      </c>
      <c r="C26940">
        <v>2000</v>
      </c>
    </row>
    <row r="26941" spans="1:11" x14ac:dyDescent="0.25">
      <c r="A26941" t="s">
        <v>83</v>
      </c>
    </row>
    <row r="26942" spans="1:11" x14ac:dyDescent="0.25">
      <c r="A26942">
        <v>2602</v>
      </c>
      <c r="B26942">
        <v>0</v>
      </c>
      <c r="C26942">
        <v>0.17553991191388699</v>
      </c>
      <c r="D26942">
        <v>3.25391932100655</v>
      </c>
      <c r="E26942">
        <v>6</v>
      </c>
      <c r="F26942">
        <v>1.01722196789785</v>
      </c>
      <c r="G26942" t="s">
        <v>81</v>
      </c>
      <c r="H26942" t="s">
        <v>81</v>
      </c>
      <c r="I26942">
        <v>1889</v>
      </c>
      <c r="J26942">
        <v>2775</v>
      </c>
      <c r="K26942">
        <v>6.9220691342985002E-2</v>
      </c>
    </row>
    <row r="26943" spans="1:11" x14ac:dyDescent="0.25">
      <c r="A26943" t="s">
        <v>82</v>
      </c>
    </row>
    <row r="26944" spans="1:11" x14ac:dyDescent="0.25">
      <c r="A26944">
        <v>74.995435440440602</v>
      </c>
      <c r="B26944">
        <v>77.823062785823197</v>
      </c>
      <c r="C26944">
        <v>2000</v>
      </c>
    </row>
    <row r="26945" spans="1:11" x14ac:dyDescent="0.25">
      <c r="A26945">
        <v>74.871309978357402</v>
      </c>
      <c r="B26945">
        <v>77.698937323739997</v>
      </c>
      <c r="C26945">
        <v>2000</v>
      </c>
    </row>
    <row r="26946" spans="1:11" x14ac:dyDescent="0.25">
      <c r="A26946">
        <v>74.434293953908593</v>
      </c>
      <c r="B26946">
        <v>78.135953348188806</v>
      </c>
      <c r="C26946">
        <v>2001</v>
      </c>
    </row>
    <row r="26947" spans="1:11" x14ac:dyDescent="0.25">
      <c r="A26947">
        <v>74.558419415991807</v>
      </c>
      <c r="B26947">
        <v>78.260078810272006</v>
      </c>
      <c r="C26947">
        <v>2001</v>
      </c>
    </row>
    <row r="26948" spans="1:11" x14ac:dyDescent="0.25">
      <c r="A26948">
        <v>76.859287833309395</v>
      </c>
      <c r="B26948">
        <v>80.560947227589693</v>
      </c>
      <c r="C26948">
        <v>2001</v>
      </c>
    </row>
    <row r="26949" spans="1:11" x14ac:dyDescent="0.25">
      <c r="A26949">
        <v>77.296303857758204</v>
      </c>
      <c r="B26949">
        <v>80.123931203140899</v>
      </c>
      <c r="C26949">
        <v>2000</v>
      </c>
    </row>
    <row r="26950" spans="1:11" x14ac:dyDescent="0.25">
      <c r="A26950" t="s">
        <v>83</v>
      </c>
    </row>
    <row r="26951" spans="1:11" x14ac:dyDescent="0.25">
      <c r="A26951">
        <v>1681</v>
      </c>
      <c r="B26951">
        <v>0</v>
      </c>
      <c r="C26951">
        <v>0.76360528180300902</v>
      </c>
      <c r="D26951">
        <v>2.6585297911383199</v>
      </c>
      <c r="E26951">
        <v>6</v>
      </c>
      <c r="F26951">
        <v>1.01722196789785</v>
      </c>
      <c r="G26951" t="s">
        <v>81</v>
      </c>
      <c r="H26951" t="s">
        <v>81</v>
      </c>
      <c r="I26951">
        <v>1280</v>
      </c>
      <c r="J26951">
        <v>4176</v>
      </c>
      <c r="K26951">
        <v>6.8881216125055295E-2</v>
      </c>
    </row>
    <row r="26952" spans="1:11" x14ac:dyDescent="0.25">
      <c r="A26952" t="s">
        <v>82</v>
      </c>
    </row>
    <row r="26953" spans="1:11" x14ac:dyDescent="0.25">
      <c r="A26953">
        <v>131.44973210220201</v>
      </c>
      <c r="B26953">
        <v>47.751881953208802</v>
      </c>
      <c r="C26953">
        <v>2000</v>
      </c>
    </row>
    <row r="26954" spans="1:11" x14ac:dyDescent="0.25">
      <c r="A26954">
        <v>130.909781629289</v>
      </c>
      <c r="B26954">
        <v>47.211931480296101</v>
      </c>
      <c r="C26954">
        <v>2000</v>
      </c>
    </row>
    <row r="26955" spans="1:11" x14ac:dyDescent="0.25">
      <c r="A26955">
        <v>131.34679765373801</v>
      </c>
      <c r="B26955">
        <v>46.7749154558472</v>
      </c>
      <c r="C26955">
        <v>2001</v>
      </c>
    </row>
    <row r="26956" spans="1:11" x14ac:dyDescent="0.25">
      <c r="A26956">
        <v>131.88674812665101</v>
      </c>
      <c r="B26956">
        <v>47.31486592876</v>
      </c>
      <c r="C26956">
        <v>2001</v>
      </c>
    </row>
    <row r="26957" spans="1:11" x14ac:dyDescent="0.25">
      <c r="A26957">
        <v>133.76661256995101</v>
      </c>
      <c r="B26957">
        <v>49.194730372060398</v>
      </c>
      <c r="C26957">
        <v>2001</v>
      </c>
    </row>
    <row r="26958" spans="1:11" x14ac:dyDescent="0.25">
      <c r="A26958">
        <v>133.329596545502</v>
      </c>
      <c r="B26958">
        <v>49.6317463965092</v>
      </c>
      <c r="C26958">
        <v>2000</v>
      </c>
    </row>
    <row r="26959" spans="1:11" x14ac:dyDescent="0.25">
      <c r="A26959" t="s">
        <v>83</v>
      </c>
    </row>
    <row r="26960" spans="1:11" x14ac:dyDescent="0.25">
      <c r="A26960">
        <v>4091</v>
      </c>
      <c r="B26960">
        <v>0</v>
      </c>
      <c r="C26960">
        <v>1.6030922093887101</v>
      </c>
      <c r="D26960">
        <v>1.8166808908025001</v>
      </c>
      <c r="E26960">
        <v>6</v>
      </c>
      <c r="F26960">
        <v>1.01722196789785</v>
      </c>
      <c r="G26960" t="s">
        <v>81</v>
      </c>
      <c r="H26960" t="s">
        <v>81</v>
      </c>
      <c r="I26960">
        <v>2205</v>
      </c>
      <c r="J26960">
        <v>1430</v>
      </c>
      <c r="K26960">
        <v>7.0639765359912801E-2</v>
      </c>
    </row>
    <row r="26961" spans="1:11" x14ac:dyDescent="0.25">
      <c r="A26961" t="s">
        <v>82</v>
      </c>
    </row>
    <row r="26962" spans="1:11" x14ac:dyDescent="0.25">
      <c r="A26962">
        <v>43.284705949618598</v>
      </c>
      <c r="B26962">
        <v>84.002336041067096</v>
      </c>
      <c r="C26962">
        <v>2000</v>
      </c>
    </row>
    <row r="26963" spans="1:11" x14ac:dyDescent="0.25">
      <c r="A26963">
        <v>42.151148577492499</v>
      </c>
      <c r="B26963">
        <v>82.868778668941005</v>
      </c>
      <c r="C26963">
        <v>2000</v>
      </c>
    </row>
    <row r="26964" spans="1:11" x14ac:dyDescent="0.25">
      <c r="A26964">
        <v>42.588164601941401</v>
      </c>
      <c r="B26964">
        <v>82.431762644492196</v>
      </c>
      <c r="C26964">
        <v>2001</v>
      </c>
    </row>
    <row r="26965" spans="1:11" x14ac:dyDescent="0.25">
      <c r="A26965">
        <v>43.7217219740674</v>
      </c>
      <c r="B26965">
        <v>83.565320016618301</v>
      </c>
      <c r="C26965">
        <v>2001</v>
      </c>
    </row>
    <row r="26966" spans="1:11" x14ac:dyDescent="0.25">
      <c r="A26966">
        <v>45.0063093512059</v>
      </c>
      <c r="B26966">
        <v>84.849907393756794</v>
      </c>
      <c r="C26966">
        <v>2001</v>
      </c>
    </row>
    <row r="26967" spans="1:11" x14ac:dyDescent="0.25">
      <c r="A26967">
        <v>44.569293326757098</v>
      </c>
      <c r="B26967">
        <v>85.286923418205603</v>
      </c>
      <c r="C26967">
        <v>2000</v>
      </c>
    </row>
    <row r="26968" spans="1:11" x14ac:dyDescent="0.25">
      <c r="A26968" t="s">
        <v>83</v>
      </c>
    </row>
    <row r="26969" spans="1:11" x14ac:dyDescent="0.25">
      <c r="A26969">
        <v>909</v>
      </c>
      <c r="B26969">
        <v>0</v>
      </c>
      <c r="C26969">
        <v>1.85790989594612</v>
      </c>
      <c r="D26969">
        <v>1.5579802279516199</v>
      </c>
      <c r="E26969">
        <v>6</v>
      </c>
      <c r="F26969">
        <v>1.01722196789785</v>
      </c>
      <c r="G26969" t="s">
        <v>81</v>
      </c>
      <c r="H26969" t="s">
        <v>81</v>
      </c>
      <c r="I26969">
        <v>673</v>
      </c>
      <c r="J26969">
        <v>1700</v>
      </c>
      <c r="K26969">
        <v>6.8322518743445401E-2</v>
      </c>
    </row>
    <row r="26970" spans="1:11" x14ac:dyDescent="0.25">
      <c r="A26970" t="s">
        <v>82</v>
      </c>
    </row>
    <row r="26971" spans="1:11" x14ac:dyDescent="0.25">
      <c r="A26971">
        <v>37.732390102801297</v>
      </c>
      <c r="B26971">
        <v>72.369849222888902</v>
      </c>
      <c r="C26971">
        <v>2000</v>
      </c>
    </row>
    <row r="26972" spans="1:11" x14ac:dyDescent="0.25">
      <c r="A26972">
        <v>36.418649416544199</v>
      </c>
      <c r="B26972">
        <v>71.056108536631797</v>
      </c>
      <c r="C26972">
        <v>2000</v>
      </c>
    </row>
    <row r="26973" spans="1:11" x14ac:dyDescent="0.25">
      <c r="A26973">
        <v>35.981633392095397</v>
      </c>
      <c r="B26973">
        <v>71.493124561080606</v>
      </c>
      <c r="C26973">
        <v>2001</v>
      </c>
    </row>
    <row r="26974" spans="1:11" x14ac:dyDescent="0.25">
      <c r="A26974">
        <v>37.295374078352502</v>
      </c>
      <c r="B26974">
        <v>72.806865247337697</v>
      </c>
      <c r="C26974">
        <v>2001</v>
      </c>
    </row>
    <row r="26975" spans="1:11" x14ac:dyDescent="0.25">
      <c r="A26975">
        <v>38.397032462491602</v>
      </c>
      <c r="B26975">
        <v>73.908523631476896</v>
      </c>
      <c r="C26975">
        <v>2001</v>
      </c>
    </row>
    <row r="26976" spans="1:11" x14ac:dyDescent="0.25">
      <c r="A26976">
        <v>38.834048486940397</v>
      </c>
      <c r="B26976">
        <v>73.471507607028101</v>
      </c>
      <c r="C26976">
        <v>2000</v>
      </c>
    </row>
    <row r="26977" spans="1:11" x14ac:dyDescent="0.25">
      <c r="A26977" t="s">
        <v>83</v>
      </c>
    </row>
    <row r="26978" spans="1:11" x14ac:dyDescent="0.25">
      <c r="A26978">
        <v>3284</v>
      </c>
      <c r="B26978">
        <v>0</v>
      </c>
      <c r="C26978">
        <v>2.1941531865681401</v>
      </c>
      <c r="D26978">
        <v>1.21872744667586</v>
      </c>
      <c r="E26978">
        <v>6</v>
      </c>
      <c r="F26978">
        <v>1.01722196789785</v>
      </c>
      <c r="G26978" t="s">
        <v>81</v>
      </c>
      <c r="H26978" t="s">
        <v>81</v>
      </c>
      <c r="I26978">
        <v>3366</v>
      </c>
      <c r="J26978">
        <v>3219</v>
      </c>
      <c r="K26978">
        <v>6.9520282273933406E-2</v>
      </c>
    </row>
    <row r="26979" spans="1:11" x14ac:dyDescent="0.25">
      <c r="A26979" t="s">
        <v>82</v>
      </c>
    </row>
    <row r="26980" spans="1:11" x14ac:dyDescent="0.25">
      <c r="A26980">
        <v>18.869559386214199</v>
      </c>
      <c r="B26980">
        <v>82.715869613329602</v>
      </c>
      <c r="C26980">
        <v>2000</v>
      </c>
    </row>
    <row r="26981" spans="1:11" x14ac:dyDescent="0.25">
      <c r="A26981">
        <v>17.318058789029799</v>
      </c>
      <c r="B26981">
        <v>81.164369016145201</v>
      </c>
      <c r="C26981">
        <v>2000</v>
      </c>
    </row>
    <row r="26982" spans="1:11" x14ac:dyDescent="0.25">
      <c r="A26982">
        <v>16.881042764581</v>
      </c>
      <c r="B26982">
        <v>81.601385040594096</v>
      </c>
      <c r="C26982">
        <v>2001</v>
      </c>
    </row>
    <row r="26983" spans="1:11" x14ac:dyDescent="0.25">
      <c r="A26983">
        <v>18.432543361765401</v>
      </c>
      <c r="B26983">
        <v>83.152885637778496</v>
      </c>
      <c r="C26983">
        <v>2001</v>
      </c>
    </row>
    <row r="26984" spans="1:11" x14ac:dyDescent="0.25">
      <c r="A26984">
        <v>19.294313803728102</v>
      </c>
      <c r="B26984">
        <v>84.014656079741101</v>
      </c>
      <c r="C26984">
        <v>2001</v>
      </c>
    </row>
    <row r="26985" spans="1:11" x14ac:dyDescent="0.25">
      <c r="A26985">
        <v>19.7313298281769</v>
      </c>
      <c r="B26985">
        <v>83.577640055292306</v>
      </c>
      <c r="C26985">
        <v>2000</v>
      </c>
    </row>
    <row r="26986" spans="1:11" x14ac:dyDescent="0.25">
      <c r="A26986" t="s">
        <v>83</v>
      </c>
    </row>
    <row r="26987" spans="1:11" x14ac:dyDescent="0.25">
      <c r="A26987">
        <v>3736</v>
      </c>
      <c r="B26987">
        <v>0</v>
      </c>
      <c r="C26987">
        <v>0.97302006467494095</v>
      </c>
      <c r="D26987">
        <v>2.4398605685690602</v>
      </c>
      <c r="E26987">
        <v>6</v>
      </c>
      <c r="F26987">
        <v>1.01722196789785</v>
      </c>
      <c r="G26987" t="s">
        <v>81</v>
      </c>
      <c r="H26987" t="s">
        <v>81</v>
      </c>
      <c r="I26987">
        <v>3366</v>
      </c>
      <c r="J26987">
        <v>3219</v>
      </c>
      <c r="K26987">
        <v>7.0085429220391904E-2</v>
      </c>
    </row>
    <row r="26988" spans="1:11" x14ac:dyDescent="0.25">
      <c r="A26988" t="s">
        <v>82</v>
      </c>
    </row>
    <row r="26989" spans="1:11" x14ac:dyDescent="0.25">
      <c r="A26989">
        <v>18.105506855116701</v>
      </c>
      <c r="B26989">
        <v>81.752979121982804</v>
      </c>
      <c r="C26989">
        <v>2000</v>
      </c>
    </row>
    <row r="26990" spans="1:11" x14ac:dyDescent="0.25">
      <c r="A26990">
        <v>17.417477769154502</v>
      </c>
      <c r="B26990">
        <v>81.064950036020505</v>
      </c>
      <c r="C26990">
        <v>2000</v>
      </c>
    </row>
    <row r="26991" spans="1:11" x14ac:dyDescent="0.25">
      <c r="A26991">
        <v>17.8544937936033</v>
      </c>
      <c r="B26991">
        <v>80.627934011571696</v>
      </c>
      <c r="C26991">
        <v>2001</v>
      </c>
    </row>
    <row r="26992" spans="1:11" x14ac:dyDescent="0.25">
      <c r="A26992">
        <v>18.542522879565499</v>
      </c>
      <c r="B26992">
        <v>81.315963097533995</v>
      </c>
      <c r="C26992">
        <v>2001</v>
      </c>
    </row>
    <row r="26993" spans="1:11" x14ac:dyDescent="0.25">
      <c r="A26993">
        <v>20.267764832750402</v>
      </c>
      <c r="B26993">
        <v>83.041205050718801</v>
      </c>
      <c r="C26993">
        <v>2001</v>
      </c>
    </row>
    <row r="26994" spans="1:11" x14ac:dyDescent="0.25">
      <c r="A26994">
        <v>19.8307488083016</v>
      </c>
      <c r="B26994">
        <v>83.478221075167596</v>
      </c>
      <c r="C26994">
        <v>2000</v>
      </c>
    </row>
    <row r="26995" spans="1:11" x14ac:dyDescent="0.25">
      <c r="A26995" t="s">
        <v>83</v>
      </c>
    </row>
    <row r="26996" spans="1:11" x14ac:dyDescent="0.25">
      <c r="A26996">
        <v>3944</v>
      </c>
      <c r="B26996">
        <v>0</v>
      </c>
      <c r="C26996">
        <v>2.69412944411738</v>
      </c>
      <c r="D26996">
        <v>0.71794943762191099</v>
      </c>
      <c r="E26996">
        <v>8</v>
      </c>
      <c r="F26996">
        <v>1.01722196789785</v>
      </c>
      <c r="G26996" t="s">
        <v>81</v>
      </c>
      <c r="H26996" t="s">
        <v>81</v>
      </c>
      <c r="I26996">
        <v>672</v>
      </c>
      <c r="J26996">
        <v>3520</v>
      </c>
      <c r="K26996">
        <v>7.0358497843137899E-2</v>
      </c>
    </row>
    <row r="26997" spans="1:11" x14ac:dyDescent="0.25">
      <c r="A26997" t="s">
        <v>82</v>
      </c>
    </row>
    <row r="26998" spans="1:11" x14ac:dyDescent="0.25">
      <c r="A26998">
        <v>17.784341320290601</v>
      </c>
      <c r="B26998">
        <v>99.625048922204698</v>
      </c>
      <c r="C26998">
        <v>2000</v>
      </c>
    </row>
    <row r="26999" spans="1:11" x14ac:dyDescent="0.25">
      <c r="A26999">
        <v>15.8793041209608</v>
      </c>
      <c r="B26999">
        <v>97.720011722875</v>
      </c>
      <c r="C26999">
        <v>2000</v>
      </c>
    </row>
    <row r="27000" spans="1:11" x14ac:dyDescent="0.25">
      <c r="A27000">
        <v>15.442288096512</v>
      </c>
      <c r="B27000">
        <v>98.157027747323795</v>
      </c>
      <c r="C27000">
        <v>2001</v>
      </c>
    </row>
    <row r="27001" spans="1:11" x14ac:dyDescent="0.25">
      <c r="A27001">
        <v>17.347325295841799</v>
      </c>
      <c r="B27001">
        <v>100.062064946654</v>
      </c>
      <c r="C27001">
        <v>2001</v>
      </c>
    </row>
    <row r="27002" spans="1:11" x14ac:dyDescent="0.25">
      <c r="A27002">
        <v>17.5037683614126</v>
      </c>
      <c r="B27002">
        <v>100.21850801222401</v>
      </c>
      <c r="C27002">
        <v>2001</v>
      </c>
    </row>
    <row r="27003" spans="1:11" x14ac:dyDescent="0.25">
      <c r="A27003">
        <v>17.8549922117333</v>
      </c>
      <c r="B27003">
        <v>100.569731862545</v>
      </c>
      <c r="C27003">
        <v>2001</v>
      </c>
    </row>
    <row r="27004" spans="1:11" x14ac:dyDescent="0.25">
      <c r="A27004">
        <v>18.292008236182099</v>
      </c>
      <c r="B27004">
        <v>100.132715838096</v>
      </c>
      <c r="C27004">
        <v>2000</v>
      </c>
    </row>
    <row r="27005" spans="1:11" x14ac:dyDescent="0.25">
      <c r="A27005">
        <v>17.940784385861399</v>
      </c>
      <c r="B27005">
        <v>99.781491987775595</v>
      </c>
      <c r="C27005">
        <v>2000</v>
      </c>
    </row>
    <row r="27006" spans="1:11" x14ac:dyDescent="0.25">
      <c r="A27006" t="s">
        <v>83</v>
      </c>
    </row>
    <row r="27007" spans="1:11" x14ac:dyDescent="0.25">
      <c r="A27007">
        <v>1855</v>
      </c>
      <c r="B27007">
        <v>0</v>
      </c>
      <c r="C27007">
        <v>3.4025013673987701</v>
      </c>
      <c r="D27007">
        <v>0</v>
      </c>
      <c r="E27007">
        <v>5</v>
      </c>
      <c r="F27007">
        <v>1.01722196789785</v>
      </c>
      <c r="G27007" t="s">
        <v>81</v>
      </c>
      <c r="H27007" t="s">
        <v>81</v>
      </c>
      <c r="I27007">
        <v>1073</v>
      </c>
      <c r="J27007">
        <v>3859</v>
      </c>
      <c r="K27007">
        <v>6.8955244199482096E-2</v>
      </c>
    </row>
    <row r="27008" spans="1:11" x14ac:dyDescent="0.25">
      <c r="A27008" t="s">
        <v>82</v>
      </c>
    </row>
    <row r="27009" spans="1:11" x14ac:dyDescent="0.25">
      <c r="A27009">
        <v>99.513632435120698</v>
      </c>
      <c r="B27009">
        <v>105.54397485570701</v>
      </c>
      <c r="C27009">
        <v>2000</v>
      </c>
    </row>
    <row r="27010" spans="1:11" x14ac:dyDescent="0.25">
      <c r="A27010">
        <v>97.107700645236505</v>
      </c>
      <c r="B27010">
        <v>103.138043065823</v>
      </c>
      <c r="C27010">
        <v>2000</v>
      </c>
    </row>
    <row r="27011" spans="1:11" x14ac:dyDescent="0.25">
      <c r="A27011">
        <v>96.670684620787696</v>
      </c>
      <c r="B27011">
        <v>103.575059090271</v>
      </c>
      <c r="C27011">
        <v>2001</v>
      </c>
    </row>
    <row r="27012" spans="1:11" x14ac:dyDescent="0.25">
      <c r="A27012">
        <v>99.076616410671804</v>
      </c>
      <c r="B27012">
        <v>105.980990880156</v>
      </c>
      <c r="C27012">
        <v>2001</v>
      </c>
    </row>
    <row r="27013" spans="1:11" x14ac:dyDescent="0.25">
      <c r="A27013">
        <v>99.513632435120698</v>
      </c>
      <c r="B27013">
        <v>105.54397485570701</v>
      </c>
      <c r="C27013">
        <v>2000</v>
      </c>
    </row>
    <row r="27014" spans="1:11" x14ac:dyDescent="0.25">
      <c r="A27014" t="s">
        <v>83</v>
      </c>
    </row>
    <row r="27015" spans="1:11" x14ac:dyDescent="0.25">
      <c r="A27015">
        <v>3226</v>
      </c>
      <c r="B27015">
        <v>0</v>
      </c>
      <c r="C27015">
        <v>1.1741642511850301</v>
      </c>
      <c r="D27015">
        <v>2.2283082445778701</v>
      </c>
      <c r="E27015">
        <v>6</v>
      </c>
      <c r="F27015">
        <v>1.01722196789785</v>
      </c>
      <c r="G27015" t="s">
        <v>81</v>
      </c>
      <c r="H27015" t="s">
        <v>81</v>
      </c>
      <c r="I27015">
        <v>4636</v>
      </c>
      <c r="J27015">
        <v>3346</v>
      </c>
      <c r="K27015">
        <v>6.9487012820207694E-2</v>
      </c>
    </row>
    <row r="27016" spans="1:11" x14ac:dyDescent="0.25">
      <c r="A27016" t="s">
        <v>82</v>
      </c>
    </row>
    <row r="27017" spans="1:11" x14ac:dyDescent="0.25">
      <c r="A27017">
        <v>131.907152488789</v>
      </c>
      <c r="B27017">
        <v>121.247650929372</v>
      </c>
      <c r="C27017">
        <v>2000</v>
      </c>
    </row>
    <row r="27018" spans="1:11" x14ac:dyDescent="0.25">
      <c r="A27018">
        <v>131.076892984549</v>
      </c>
      <c r="B27018">
        <v>120.417391425132</v>
      </c>
      <c r="C27018">
        <v>2000</v>
      </c>
    </row>
    <row r="27019" spans="1:11" x14ac:dyDescent="0.25">
      <c r="A27019">
        <v>131.51390900899801</v>
      </c>
      <c r="B27019">
        <v>119.980375400683</v>
      </c>
      <c r="C27019">
        <v>2001</v>
      </c>
    </row>
    <row r="27020" spans="1:11" x14ac:dyDescent="0.25">
      <c r="A27020">
        <v>132.344168513238</v>
      </c>
      <c r="B27020">
        <v>120.81063490492301</v>
      </c>
      <c r="C27020">
        <v>2001</v>
      </c>
    </row>
    <row r="27021" spans="1:11" x14ac:dyDescent="0.25">
      <c r="A27021">
        <v>133.919820383553</v>
      </c>
      <c r="B27021">
        <v>122.38628677523801</v>
      </c>
      <c r="C27021">
        <v>2001</v>
      </c>
    </row>
    <row r="27022" spans="1:11" x14ac:dyDescent="0.25">
      <c r="A27022">
        <v>133.48280435910399</v>
      </c>
      <c r="B27022">
        <v>122.823302799687</v>
      </c>
      <c r="C27022">
        <v>2000</v>
      </c>
    </row>
    <row r="27023" spans="1:11" x14ac:dyDescent="0.25">
      <c r="A27023" t="s">
        <v>83</v>
      </c>
    </row>
    <row r="27024" spans="1:11" x14ac:dyDescent="0.25">
      <c r="A27024">
        <v>1716</v>
      </c>
      <c r="B27024">
        <v>0</v>
      </c>
      <c r="C27024">
        <v>2.7277583856094498</v>
      </c>
      <c r="D27024">
        <v>0.67296482479456199</v>
      </c>
      <c r="E27024">
        <v>6</v>
      </c>
      <c r="F27024">
        <v>1.01722196789785</v>
      </c>
      <c r="G27024" t="s">
        <v>81</v>
      </c>
      <c r="H27024" t="s">
        <v>81</v>
      </c>
      <c r="I27024">
        <v>588</v>
      </c>
      <c r="J27024">
        <v>3993</v>
      </c>
      <c r="K27024">
        <v>6.8898328933719097E-2</v>
      </c>
    </row>
    <row r="27025" spans="1:11" x14ac:dyDescent="0.25">
      <c r="A27025" t="s">
        <v>82</v>
      </c>
    </row>
    <row r="27026" spans="1:11" x14ac:dyDescent="0.25">
      <c r="A27026">
        <v>39.441013474683899</v>
      </c>
      <c r="B27026">
        <v>105.41806982244699</v>
      </c>
      <c r="C27026">
        <v>2000</v>
      </c>
    </row>
    <row r="27027" spans="1:11" x14ac:dyDescent="0.25">
      <c r="A27027">
        <v>37.512197022781002</v>
      </c>
      <c r="B27027">
        <v>103.48925337054401</v>
      </c>
      <c r="C27027">
        <v>2000</v>
      </c>
    </row>
    <row r="27028" spans="1:11" x14ac:dyDescent="0.25">
      <c r="A27028">
        <v>37.0751809983322</v>
      </c>
      <c r="B27028">
        <v>103.926269394993</v>
      </c>
      <c r="C27028">
        <v>2001</v>
      </c>
    </row>
    <row r="27029" spans="1:11" x14ac:dyDescent="0.25">
      <c r="A27029">
        <v>39.003997450235097</v>
      </c>
      <c r="B27029">
        <v>105.855085846896</v>
      </c>
      <c r="C27029">
        <v>2001</v>
      </c>
    </row>
    <row r="27030" spans="1:11" x14ac:dyDescent="0.25">
      <c r="A27030">
        <v>39.479855441347397</v>
      </c>
      <c r="B27030">
        <v>106.330943838008</v>
      </c>
      <c r="C27030">
        <v>2001</v>
      </c>
    </row>
    <row r="27031" spans="1:11" x14ac:dyDescent="0.25">
      <c r="A27031">
        <v>39.916871465796198</v>
      </c>
      <c r="B27031">
        <v>105.893927813559</v>
      </c>
      <c r="C27031">
        <v>2000</v>
      </c>
    </row>
    <row r="27032" spans="1:11" x14ac:dyDescent="0.25">
      <c r="A27032" t="s">
        <v>83</v>
      </c>
    </row>
    <row r="27033" spans="1:11" x14ac:dyDescent="0.25">
      <c r="A27033">
        <v>1649</v>
      </c>
      <c r="B27033">
        <v>0</v>
      </c>
      <c r="C27033">
        <v>2.1935513474862902</v>
      </c>
      <c r="D27033">
        <v>1.2061318313430101</v>
      </c>
      <c r="E27033">
        <v>6</v>
      </c>
      <c r="F27033">
        <v>1.01722196789785</v>
      </c>
      <c r="G27033" t="s">
        <v>81</v>
      </c>
      <c r="H27033" t="s">
        <v>81</v>
      </c>
      <c r="I27033">
        <v>1213</v>
      </c>
      <c r="J27033">
        <v>3776</v>
      </c>
      <c r="K27033">
        <v>6.8863449813458794E-2</v>
      </c>
    </row>
    <row r="27034" spans="1:11" x14ac:dyDescent="0.25">
      <c r="A27034" t="s">
        <v>82</v>
      </c>
    </row>
    <row r="27035" spans="1:11" x14ac:dyDescent="0.25">
      <c r="A27035">
        <v>92.846307275275095</v>
      </c>
      <c r="B27035">
        <v>74.166464161209802</v>
      </c>
      <c r="C27035">
        <v>2000</v>
      </c>
    </row>
    <row r="27036" spans="1:11" x14ac:dyDescent="0.25">
      <c r="A27036">
        <v>91.295232242586593</v>
      </c>
      <c r="B27036">
        <v>72.6153891285214</v>
      </c>
      <c r="C27036">
        <v>2000</v>
      </c>
    </row>
    <row r="27037" spans="1:11" x14ac:dyDescent="0.25">
      <c r="A27037">
        <v>90.858216218137798</v>
      </c>
      <c r="B27037">
        <v>73.052405152970195</v>
      </c>
      <c r="C27037">
        <v>2001</v>
      </c>
    </row>
    <row r="27038" spans="1:11" x14ac:dyDescent="0.25">
      <c r="A27038">
        <v>92.4092912508263</v>
      </c>
      <c r="B27038">
        <v>74.603480185658597</v>
      </c>
      <c r="C27038">
        <v>2001</v>
      </c>
    </row>
    <row r="27039" spans="1:11" x14ac:dyDescent="0.25">
      <c r="A27039">
        <v>93.262155247773904</v>
      </c>
      <c r="B27039">
        <v>75.456344182606202</v>
      </c>
      <c r="C27039">
        <v>2001</v>
      </c>
    </row>
    <row r="27040" spans="1:11" x14ac:dyDescent="0.25">
      <c r="A27040">
        <v>93.699171272222699</v>
      </c>
      <c r="B27040">
        <v>75.019328158157407</v>
      </c>
      <c r="C27040">
        <v>2000</v>
      </c>
    </row>
    <row r="27041" spans="1:11" x14ac:dyDescent="0.25">
      <c r="A27041" t="s">
        <v>83</v>
      </c>
    </row>
    <row r="27042" spans="1:11" x14ac:dyDescent="0.25">
      <c r="A27042">
        <v>4304</v>
      </c>
      <c r="B27042">
        <v>0</v>
      </c>
      <c r="C27042">
        <v>1.10616766033714</v>
      </c>
      <c r="D27042">
        <v>2.2935155184921698</v>
      </c>
      <c r="E27042">
        <v>6</v>
      </c>
      <c r="F27042">
        <v>1.01722196789785</v>
      </c>
      <c r="G27042" t="s">
        <v>81</v>
      </c>
      <c r="H27042" t="s">
        <v>81</v>
      </c>
      <c r="I27042">
        <v>1213</v>
      </c>
      <c r="J27042">
        <v>2043</v>
      </c>
      <c r="K27042">
        <v>7.1022815184167296E-2</v>
      </c>
    </row>
    <row r="27043" spans="1:11" x14ac:dyDescent="0.25">
      <c r="A27043" t="s">
        <v>82</v>
      </c>
    </row>
    <row r="27044" spans="1:11" x14ac:dyDescent="0.25">
      <c r="A27044">
        <v>91.540872328696395</v>
      </c>
      <c r="B27044">
        <v>73.934106349918807</v>
      </c>
      <c r="C27044">
        <v>2000</v>
      </c>
    </row>
    <row r="27045" spans="1:11" x14ac:dyDescent="0.25">
      <c r="A27045">
        <v>90.758693674942805</v>
      </c>
      <c r="B27045">
        <v>73.151927696165203</v>
      </c>
      <c r="C27045">
        <v>2000</v>
      </c>
    </row>
    <row r="27046" spans="1:11" x14ac:dyDescent="0.25">
      <c r="A27046">
        <v>90.321677650493996</v>
      </c>
      <c r="B27046">
        <v>73.588943720613997</v>
      </c>
      <c r="C27046">
        <v>2001</v>
      </c>
    </row>
    <row r="27047" spans="1:11" x14ac:dyDescent="0.25">
      <c r="A27047">
        <v>91.1038563042476</v>
      </c>
      <c r="B27047">
        <v>74.371122374367701</v>
      </c>
      <c r="C27047">
        <v>2001</v>
      </c>
    </row>
    <row r="27048" spans="1:11" x14ac:dyDescent="0.25">
      <c r="A27048">
        <v>92.725616680130003</v>
      </c>
      <c r="B27048">
        <v>75.992882750250104</v>
      </c>
      <c r="C27048">
        <v>2001</v>
      </c>
    </row>
    <row r="27049" spans="1:11" x14ac:dyDescent="0.25">
      <c r="A27049">
        <v>93.162632704578797</v>
      </c>
      <c r="B27049">
        <v>75.555866725801295</v>
      </c>
      <c r="C27049">
        <v>2000</v>
      </c>
    </row>
    <row r="27050" spans="1:11" x14ac:dyDescent="0.25">
      <c r="A27050" t="s">
        <v>83</v>
      </c>
    </row>
    <row r="27051" spans="1:11" x14ac:dyDescent="0.25">
      <c r="A27051">
        <v>3708</v>
      </c>
      <c r="B27051">
        <v>0</v>
      </c>
      <c r="C27051">
        <v>1.75576687998657</v>
      </c>
      <c r="D27051">
        <v>1.64357742074442</v>
      </c>
      <c r="E27051">
        <v>6</v>
      </c>
      <c r="F27051">
        <v>1.01722196789785</v>
      </c>
      <c r="G27051" t="s">
        <v>81</v>
      </c>
      <c r="H27051" t="s">
        <v>81</v>
      </c>
      <c r="I27051">
        <v>1750</v>
      </c>
      <c r="J27051">
        <v>2208</v>
      </c>
      <c r="K27051">
        <v>7.0012224582294294E-2</v>
      </c>
    </row>
    <row r="27052" spans="1:11" x14ac:dyDescent="0.25">
      <c r="A27052" t="s">
        <v>82</v>
      </c>
    </row>
    <row r="27053" spans="1:11" x14ac:dyDescent="0.25">
      <c r="A27053">
        <v>80.580717925248294</v>
      </c>
      <c r="B27053">
        <v>46.062747197259398</v>
      </c>
      <c r="C27053">
        <v>2000</v>
      </c>
    </row>
    <row r="27054" spans="1:11" x14ac:dyDescent="0.25">
      <c r="A27054">
        <v>79.339203258227002</v>
      </c>
      <c r="B27054">
        <v>44.821232530238099</v>
      </c>
      <c r="C27054">
        <v>2000</v>
      </c>
    </row>
    <row r="27055" spans="1:11" x14ac:dyDescent="0.25">
      <c r="A27055">
        <v>78.902187233778207</v>
      </c>
      <c r="B27055">
        <v>45.258248554687</v>
      </c>
      <c r="C27055">
        <v>2001</v>
      </c>
    </row>
    <row r="27056" spans="1:11" x14ac:dyDescent="0.25">
      <c r="A27056">
        <v>80.1437019007994</v>
      </c>
      <c r="B27056">
        <v>46.4997632217082</v>
      </c>
      <c r="C27056">
        <v>2001</v>
      </c>
    </row>
    <row r="27057" spans="1:11" x14ac:dyDescent="0.25">
      <c r="A27057">
        <v>81.305886640412893</v>
      </c>
      <c r="B27057">
        <v>47.661947961321701</v>
      </c>
      <c r="C27057">
        <v>2001</v>
      </c>
    </row>
    <row r="27058" spans="1:11" x14ac:dyDescent="0.25">
      <c r="A27058">
        <v>81.742902664861703</v>
      </c>
      <c r="B27058">
        <v>47.2249319368728</v>
      </c>
      <c r="C27058">
        <v>2000</v>
      </c>
    </row>
    <row r="27059" spans="1:11" x14ac:dyDescent="0.25">
      <c r="A27059" t="s">
        <v>83</v>
      </c>
    </row>
    <row r="27060" spans="1:11" x14ac:dyDescent="0.25">
      <c r="A27060">
        <v>2428</v>
      </c>
      <c r="B27060">
        <v>0</v>
      </c>
      <c r="C27060">
        <v>2.36727225310378</v>
      </c>
      <c r="D27060">
        <v>1.03171305087649</v>
      </c>
      <c r="E27060">
        <v>6</v>
      </c>
      <c r="F27060">
        <v>1.01722196789785</v>
      </c>
      <c r="G27060" t="s">
        <v>81</v>
      </c>
      <c r="H27060" t="s">
        <v>81</v>
      </c>
      <c r="I27060">
        <v>4208</v>
      </c>
      <c r="J27060">
        <v>1721</v>
      </c>
      <c r="K27060">
        <v>6.9163325205243806E-2</v>
      </c>
    </row>
    <row r="27061" spans="1:11" x14ac:dyDescent="0.25">
      <c r="A27061" t="s">
        <v>82</v>
      </c>
    </row>
    <row r="27062" spans="1:11" x14ac:dyDescent="0.25">
      <c r="A27062">
        <v>90.232559176265696</v>
      </c>
      <c r="B27062">
        <v>87.659124159099903</v>
      </c>
      <c r="C27062">
        <v>2000</v>
      </c>
    </row>
    <row r="27063" spans="1:11" x14ac:dyDescent="0.25">
      <c r="A27063">
        <v>88.558644913181297</v>
      </c>
      <c r="B27063">
        <v>85.985209896015405</v>
      </c>
      <c r="C27063">
        <v>2000</v>
      </c>
    </row>
    <row r="27064" spans="1:11" x14ac:dyDescent="0.25">
      <c r="A27064">
        <v>88.121628888732502</v>
      </c>
      <c r="B27064">
        <v>86.4222259204642</v>
      </c>
      <c r="C27064">
        <v>2001</v>
      </c>
    </row>
    <row r="27065" spans="1:11" x14ac:dyDescent="0.25">
      <c r="A27065">
        <v>89.795543151816901</v>
      </c>
      <c r="B27065">
        <v>88.096140183548698</v>
      </c>
      <c r="C27065">
        <v>2001</v>
      </c>
    </row>
    <row r="27066" spans="1:11" x14ac:dyDescent="0.25">
      <c r="A27066">
        <v>90.525074446330294</v>
      </c>
      <c r="B27066">
        <v>88.825671478062105</v>
      </c>
      <c r="C27066">
        <v>2001</v>
      </c>
    </row>
    <row r="27067" spans="1:11" x14ac:dyDescent="0.25">
      <c r="A27067">
        <v>90.962090470779103</v>
      </c>
      <c r="B27067">
        <v>88.388655453613296</v>
      </c>
      <c r="C27067">
        <v>2000</v>
      </c>
    </row>
    <row r="27068" spans="1:11" x14ac:dyDescent="0.25">
      <c r="A27068" t="s">
        <v>83</v>
      </c>
    </row>
    <row r="27069" spans="1:11" x14ac:dyDescent="0.25">
      <c r="A27069">
        <v>4513</v>
      </c>
      <c r="B27069">
        <v>0</v>
      </c>
      <c r="C27069">
        <v>0.10571598952972699</v>
      </c>
      <c r="D27069">
        <v>3.2932693144505398</v>
      </c>
      <c r="E27069">
        <v>6</v>
      </c>
      <c r="F27069">
        <v>1.01722196789785</v>
      </c>
      <c r="G27069" t="s">
        <v>81</v>
      </c>
      <c r="H27069" t="s">
        <v>81</v>
      </c>
      <c r="I27069">
        <v>2196</v>
      </c>
      <c r="J27069">
        <v>1721</v>
      </c>
      <c r="K27069">
        <v>7.1409221351425606E-2</v>
      </c>
    </row>
    <row r="27070" spans="1:11" x14ac:dyDescent="0.25">
      <c r="A27070" t="s">
        <v>82</v>
      </c>
    </row>
    <row r="27071" spans="1:11" x14ac:dyDescent="0.25">
      <c r="A27071">
        <v>88.147113167744806</v>
      </c>
      <c r="B27071">
        <v>86.546246627604503</v>
      </c>
      <c r="C27071">
        <v>2000</v>
      </c>
    </row>
    <row r="27072" spans="1:11" x14ac:dyDescent="0.25">
      <c r="A27072">
        <v>88.072360674668502</v>
      </c>
      <c r="B27072">
        <v>86.4714941345282</v>
      </c>
      <c r="C27072">
        <v>2000</v>
      </c>
    </row>
    <row r="27073" spans="1:11" x14ac:dyDescent="0.25">
      <c r="A27073">
        <v>87.635344650219693</v>
      </c>
      <c r="B27073">
        <v>86.908510158976995</v>
      </c>
      <c r="C27073">
        <v>2001</v>
      </c>
    </row>
    <row r="27074" spans="1:11" x14ac:dyDescent="0.25">
      <c r="A27074">
        <v>87.710097143295997</v>
      </c>
      <c r="B27074">
        <v>86.983262652053298</v>
      </c>
      <c r="C27074">
        <v>2001</v>
      </c>
    </row>
    <row r="27075" spans="1:11" x14ac:dyDescent="0.25">
      <c r="A27075">
        <v>90.038790207817598</v>
      </c>
      <c r="B27075">
        <v>89.3119557165749</v>
      </c>
      <c r="C27075">
        <v>2001</v>
      </c>
    </row>
    <row r="27076" spans="1:11" x14ac:dyDescent="0.25">
      <c r="A27076">
        <v>90.475806232266393</v>
      </c>
      <c r="B27076">
        <v>88.874939692126105</v>
      </c>
      <c r="C27076">
        <v>2000</v>
      </c>
    </row>
    <row r="27077" spans="1:11" x14ac:dyDescent="0.25">
      <c r="A27077" t="s">
        <v>83</v>
      </c>
    </row>
    <row r="27078" spans="1:11" x14ac:dyDescent="0.25">
      <c r="A27078">
        <v>3144</v>
      </c>
      <c r="B27078">
        <v>0</v>
      </c>
      <c r="C27078">
        <v>0.50759642365665802</v>
      </c>
      <c r="D27078">
        <v>2.8877520841773401</v>
      </c>
      <c r="E27078">
        <v>8</v>
      </c>
      <c r="F27078">
        <v>1.01722196789785</v>
      </c>
      <c r="G27078" t="s">
        <v>81</v>
      </c>
      <c r="H27078" t="s">
        <v>81</v>
      </c>
      <c r="I27078">
        <v>1672</v>
      </c>
      <c r="J27078">
        <v>3255</v>
      </c>
      <c r="K27078">
        <v>6.9433084966634806E-2</v>
      </c>
    </row>
    <row r="27079" spans="1:11" x14ac:dyDescent="0.25">
      <c r="A27079" t="s">
        <v>82</v>
      </c>
    </row>
    <row r="27080" spans="1:11" x14ac:dyDescent="0.25">
      <c r="A27080">
        <v>10.858497350880899</v>
      </c>
      <c r="B27080">
        <v>48.480950229089402</v>
      </c>
      <c r="C27080">
        <v>2000</v>
      </c>
    </row>
    <row r="27081" spans="1:11" x14ac:dyDescent="0.25">
      <c r="A27081">
        <v>10.4995724776073</v>
      </c>
      <c r="B27081">
        <v>48.122025355815701</v>
      </c>
      <c r="C27081">
        <v>2000</v>
      </c>
    </row>
    <row r="27082" spans="1:11" x14ac:dyDescent="0.25">
      <c r="A27082">
        <v>10.9365885020561</v>
      </c>
      <c r="B27082">
        <v>47.685009331366899</v>
      </c>
      <c r="C27082">
        <v>2001</v>
      </c>
    </row>
    <row r="27083" spans="1:11" x14ac:dyDescent="0.25">
      <c r="A27083">
        <v>11.295513375329801</v>
      </c>
      <c r="B27083">
        <v>48.0439342046406</v>
      </c>
      <c r="C27083">
        <v>2001</v>
      </c>
    </row>
    <row r="27084" spans="1:11" x14ac:dyDescent="0.25">
      <c r="A27084">
        <v>13.0330711584648</v>
      </c>
      <c r="B27084">
        <v>49.781491987775603</v>
      </c>
      <c r="C27084">
        <v>2001</v>
      </c>
    </row>
    <row r="27085" spans="1:11" x14ac:dyDescent="0.25">
      <c r="A27085">
        <v>13.3374624564371</v>
      </c>
      <c r="B27085">
        <v>50.085883285747997</v>
      </c>
      <c r="C27085">
        <v>2001</v>
      </c>
    </row>
    <row r="27086" spans="1:11" x14ac:dyDescent="0.25">
      <c r="A27086">
        <v>12.9004464319883</v>
      </c>
      <c r="B27086">
        <v>50.522899310196799</v>
      </c>
      <c r="C27086">
        <v>2000</v>
      </c>
    </row>
    <row r="27087" spans="1:11" x14ac:dyDescent="0.25">
      <c r="A27087">
        <v>12.5960551340159</v>
      </c>
      <c r="B27087">
        <v>50.218508012224397</v>
      </c>
      <c r="C27087">
        <v>2000</v>
      </c>
    </row>
    <row r="27088" spans="1:11" x14ac:dyDescent="0.25">
      <c r="A27088" t="s">
        <v>83</v>
      </c>
    </row>
    <row r="27089" spans="1:11" x14ac:dyDescent="0.25">
      <c r="A27089">
        <v>4192</v>
      </c>
      <c r="B27089">
        <v>0</v>
      </c>
      <c r="C27089">
        <v>1.92299059640114</v>
      </c>
      <c r="D27089">
        <v>1.47098044305581</v>
      </c>
      <c r="E27089">
        <v>6</v>
      </c>
      <c r="F27089">
        <v>1.01722196789785</v>
      </c>
      <c r="G27089" t="s">
        <v>81</v>
      </c>
      <c r="H27089" t="s">
        <v>81</v>
      </c>
      <c r="I27089">
        <v>3540</v>
      </c>
      <c r="J27089">
        <v>32</v>
      </c>
      <c r="K27089">
        <v>7.0803725475689902E-2</v>
      </c>
    </row>
    <row r="27090" spans="1:11" x14ac:dyDescent="0.25">
      <c r="A27090" t="s">
        <v>82</v>
      </c>
    </row>
    <row r="27091" spans="1:11" x14ac:dyDescent="0.25">
      <c r="A27091">
        <v>2.4733942050783799</v>
      </c>
      <c r="B27091">
        <v>8.2394761500177403</v>
      </c>
      <c r="C27091">
        <v>2000</v>
      </c>
    </row>
    <row r="27092" spans="1:11" x14ac:dyDescent="0.25">
      <c r="A27092">
        <v>1.11363451420516</v>
      </c>
      <c r="B27092">
        <v>6.8797164591445297</v>
      </c>
      <c r="C27092">
        <v>2000</v>
      </c>
    </row>
    <row r="27093" spans="1:11" x14ac:dyDescent="0.25">
      <c r="A27093">
        <v>0.67661848975634398</v>
      </c>
      <c r="B27093">
        <v>7.3167324835933503</v>
      </c>
      <c r="C27093">
        <v>2001</v>
      </c>
    </row>
    <row r="27094" spans="1:11" x14ac:dyDescent="0.25">
      <c r="A27094">
        <v>2.0363781806295602</v>
      </c>
      <c r="B27094">
        <v>8.67649217446656</v>
      </c>
      <c r="C27094">
        <v>2001</v>
      </c>
    </row>
    <row r="27095" spans="1:11" x14ac:dyDescent="0.25">
      <c r="A27095">
        <v>3.0765184269071102</v>
      </c>
      <c r="B27095">
        <v>9.7166324207441104</v>
      </c>
      <c r="C27095">
        <v>2001</v>
      </c>
    </row>
    <row r="27096" spans="1:11" x14ac:dyDescent="0.25">
      <c r="A27096">
        <v>3.5135344513559299</v>
      </c>
      <c r="B27096">
        <v>9.2796163962952907</v>
      </c>
      <c r="C27096">
        <v>2000</v>
      </c>
    </row>
    <row r="27097" spans="1:11" x14ac:dyDescent="0.25">
      <c r="A27097" t="s">
        <v>83</v>
      </c>
    </row>
    <row r="27098" spans="1:11" x14ac:dyDescent="0.25">
      <c r="A27098">
        <v>3827</v>
      </c>
      <c r="B27098">
        <v>0</v>
      </c>
      <c r="C27098">
        <v>2.2407166674317098</v>
      </c>
      <c r="D27098">
        <v>1.15030312071706</v>
      </c>
      <c r="E27098">
        <v>6</v>
      </c>
      <c r="F27098">
        <v>1.01722196789785</v>
      </c>
      <c r="G27098" t="s">
        <v>81</v>
      </c>
      <c r="H27098" t="s">
        <v>81</v>
      </c>
      <c r="I27098">
        <v>1355</v>
      </c>
      <c r="J27098">
        <v>1208</v>
      </c>
      <c r="K27098">
        <v>7.0210320478272803E-2</v>
      </c>
    </row>
    <row r="27099" spans="1:11" x14ac:dyDescent="0.25">
      <c r="A27099" t="s">
        <v>82</v>
      </c>
    </row>
    <row r="27100" spans="1:11" x14ac:dyDescent="0.25">
      <c r="A27100">
        <v>68.632870498412501</v>
      </c>
      <c r="B27100">
        <v>27.3882682599959</v>
      </c>
      <c r="C27100">
        <v>2000</v>
      </c>
    </row>
    <row r="27101" spans="1:11" x14ac:dyDescent="0.25">
      <c r="A27101">
        <v>67.048444548153796</v>
      </c>
      <c r="B27101">
        <v>25.803842309737199</v>
      </c>
      <c r="C27101">
        <v>2000</v>
      </c>
    </row>
    <row r="27102" spans="1:11" x14ac:dyDescent="0.25">
      <c r="A27102">
        <v>67.485460572602605</v>
      </c>
      <c r="B27102">
        <v>25.366826285288401</v>
      </c>
      <c r="C27102">
        <v>2001</v>
      </c>
    </row>
    <row r="27103" spans="1:11" x14ac:dyDescent="0.25">
      <c r="A27103">
        <v>69.069886522861296</v>
      </c>
      <c r="B27103">
        <v>26.951252235547098</v>
      </c>
      <c r="C27103">
        <v>2001</v>
      </c>
    </row>
    <row r="27104" spans="1:11" x14ac:dyDescent="0.25">
      <c r="A27104">
        <v>69.8832736599404</v>
      </c>
      <c r="B27104">
        <v>27.764639372626199</v>
      </c>
      <c r="C27104">
        <v>2001</v>
      </c>
    </row>
    <row r="27105" spans="1:11" x14ac:dyDescent="0.25">
      <c r="A27105">
        <v>69.446257635491605</v>
      </c>
      <c r="B27105">
        <v>28.201655397075001</v>
      </c>
      <c r="C27105">
        <v>2000</v>
      </c>
    </row>
    <row r="27106" spans="1:11" x14ac:dyDescent="0.25">
      <c r="A27106" t="s">
        <v>83</v>
      </c>
    </row>
    <row r="27107" spans="1:11" x14ac:dyDescent="0.25">
      <c r="A27107">
        <v>1914</v>
      </c>
      <c r="B27107">
        <v>0</v>
      </c>
      <c r="C27107">
        <v>2.9621049565577899</v>
      </c>
      <c r="D27107">
        <v>0.425252084706983</v>
      </c>
      <c r="E27107">
        <v>6</v>
      </c>
      <c r="F27107">
        <v>1.01722196789785</v>
      </c>
      <c r="G27107" t="s">
        <v>81</v>
      </c>
      <c r="H27107" t="s">
        <v>81</v>
      </c>
      <c r="I27107">
        <v>2416</v>
      </c>
      <c r="J27107">
        <v>2873</v>
      </c>
      <c r="K27107">
        <v>6.8978509208319203E-2</v>
      </c>
    </row>
    <row r="27108" spans="1:11" x14ac:dyDescent="0.25">
      <c r="A27108" t="s">
        <v>82</v>
      </c>
    </row>
    <row r="27109" spans="1:11" x14ac:dyDescent="0.25">
      <c r="A27109">
        <v>96.938461921619293</v>
      </c>
      <c r="B27109">
        <v>134.83886036222299</v>
      </c>
      <c r="C27109">
        <v>2000</v>
      </c>
    </row>
    <row r="27110" spans="1:11" x14ac:dyDescent="0.25">
      <c r="A27110">
        <v>94.843937420250995</v>
      </c>
      <c r="B27110">
        <v>132.74433586085499</v>
      </c>
      <c r="C27110">
        <v>2000</v>
      </c>
    </row>
    <row r="27111" spans="1:11" x14ac:dyDescent="0.25">
      <c r="A27111">
        <v>95.280953444699804</v>
      </c>
      <c r="B27111">
        <v>132.30731983640601</v>
      </c>
      <c r="C27111">
        <v>2001</v>
      </c>
    </row>
    <row r="27112" spans="1:11" x14ac:dyDescent="0.25">
      <c r="A27112">
        <v>97.375477946068102</v>
      </c>
      <c r="B27112">
        <v>134.40184433777401</v>
      </c>
      <c r="C27112">
        <v>2001</v>
      </c>
    </row>
    <row r="27113" spans="1:11" x14ac:dyDescent="0.25">
      <c r="A27113">
        <v>97.676176578878099</v>
      </c>
      <c r="B27113">
        <v>134.70254297058401</v>
      </c>
      <c r="C27113">
        <v>2001</v>
      </c>
    </row>
    <row r="27114" spans="1:11" x14ac:dyDescent="0.25">
      <c r="A27114">
        <v>97.239160554429304</v>
      </c>
      <c r="B27114">
        <v>135.13955899503301</v>
      </c>
      <c r="C27114">
        <v>2000</v>
      </c>
    </row>
    <row r="27115" spans="1:11" x14ac:dyDescent="0.25">
      <c r="A27115" t="s">
        <v>83</v>
      </c>
    </row>
    <row r="27116" spans="1:11" x14ac:dyDescent="0.25">
      <c r="A27116">
        <v>4707</v>
      </c>
      <c r="B27116">
        <v>0</v>
      </c>
      <c r="C27116">
        <v>0.274327184236896</v>
      </c>
      <c r="D27116">
        <v>3.1118332651008598</v>
      </c>
      <c r="E27116">
        <v>6</v>
      </c>
      <c r="F27116">
        <v>1.01722196789785</v>
      </c>
      <c r="G27116" t="s">
        <v>81</v>
      </c>
      <c r="H27116" t="s">
        <v>81</v>
      </c>
      <c r="I27116">
        <v>772</v>
      </c>
      <c r="J27116">
        <v>3384</v>
      </c>
      <c r="K27116">
        <v>7.1718151559929499E-2</v>
      </c>
    </row>
    <row r="27117" spans="1:11" x14ac:dyDescent="0.25">
      <c r="A27117" t="s">
        <v>82</v>
      </c>
    </row>
    <row r="27118" spans="1:11" x14ac:dyDescent="0.25">
      <c r="A27118">
        <v>96.498967631956802</v>
      </c>
      <c r="B27118">
        <v>64.942866434777699</v>
      </c>
      <c r="C27118">
        <v>2000</v>
      </c>
    </row>
    <row r="27119" spans="1:11" x14ac:dyDescent="0.25">
      <c r="A27119">
        <v>96.304989019719102</v>
      </c>
      <c r="B27119">
        <v>64.748887822539999</v>
      </c>
      <c r="C27119">
        <v>2000</v>
      </c>
    </row>
    <row r="27120" spans="1:11" x14ac:dyDescent="0.25">
      <c r="A27120">
        <v>96.742005044167897</v>
      </c>
      <c r="B27120">
        <v>64.311871798091204</v>
      </c>
      <c r="C27120">
        <v>2001</v>
      </c>
    </row>
    <row r="27121" spans="1:11" x14ac:dyDescent="0.25">
      <c r="A27121">
        <v>96.935983656405597</v>
      </c>
      <c r="B27121">
        <v>64.505850410328904</v>
      </c>
      <c r="C27121">
        <v>2001</v>
      </c>
    </row>
    <row r="27122" spans="1:11" x14ac:dyDescent="0.25">
      <c r="A27122">
        <v>99.136382060080294</v>
      </c>
      <c r="B27122">
        <v>66.706248814003601</v>
      </c>
      <c r="C27122">
        <v>2001</v>
      </c>
    </row>
    <row r="27123" spans="1:11" x14ac:dyDescent="0.25">
      <c r="A27123">
        <v>98.699366035631499</v>
      </c>
      <c r="B27123">
        <v>67.143264838452396</v>
      </c>
      <c r="C27123">
        <v>2000</v>
      </c>
    </row>
    <row r="27124" spans="1:11" x14ac:dyDescent="0.25">
      <c r="A27124" t="s">
        <v>83</v>
      </c>
    </row>
    <row r="27125" spans="1:11" x14ac:dyDescent="0.25">
      <c r="A27125">
        <v>1656</v>
      </c>
      <c r="B27125">
        <v>0</v>
      </c>
      <c r="C27125">
        <v>1.9798308677557399</v>
      </c>
      <c r="D27125">
        <v>1.40378360542773</v>
      </c>
      <c r="E27125">
        <v>6</v>
      </c>
      <c r="F27125">
        <v>1.01722196789785</v>
      </c>
      <c r="G27125" t="s">
        <v>81</v>
      </c>
      <c r="H27125" t="s">
        <v>81</v>
      </c>
      <c r="I27125">
        <v>3055</v>
      </c>
      <c r="J27125">
        <v>4664</v>
      </c>
      <c r="K27125">
        <v>6.8867057980700405E-2</v>
      </c>
    </row>
    <row r="27126" spans="1:11" x14ac:dyDescent="0.25">
      <c r="A27126" t="s">
        <v>82</v>
      </c>
    </row>
    <row r="27127" spans="1:11" x14ac:dyDescent="0.25">
      <c r="A27127">
        <v>47.114640841784102</v>
      </c>
      <c r="B27127">
        <v>84.1440782379985</v>
      </c>
      <c r="C27127">
        <v>2000</v>
      </c>
    </row>
    <row r="27128" spans="1:11" x14ac:dyDescent="0.25">
      <c r="A27128">
        <v>45.714689009591503</v>
      </c>
      <c r="B27128">
        <v>82.744126405806</v>
      </c>
      <c r="C27128">
        <v>2000</v>
      </c>
    </row>
    <row r="27129" spans="1:11" x14ac:dyDescent="0.25">
      <c r="A27129">
        <v>46.151705034040397</v>
      </c>
      <c r="B27129">
        <v>82.307110381357205</v>
      </c>
      <c r="C27129">
        <v>2001</v>
      </c>
    </row>
    <row r="27130" spans="1:11" x14ac:dyDescent="0.25">
      <c r="A27130">
        <v>47.551656866232904</v>
      </c>
      <c r="B27130">
        <v>83.707062213549705</v>
      </c>
      <c r="C27130">
        <v>2001</v>
      </c>
    </row>
    <row r="27131" spans="1:11" x14ac:dyDescent="0.25">
      <c r="A27131">
        <v>48.544281772949297</v>
      </c>
      <c r="B27131">
        <v>84.699687120266105</v>
      </c>
      <c r="C27131">
        <v>2001</v>
      </c>
    </row>
    <row r="27132" spans="1:11" x14ac:dyDescent="0.25">
      <c r="A27132">
        <v>48.107265748500502</v>
      </c>
      <c r="B27132">
        <v>85.136703144715</v>
      </c>
      <c r="C27132">
        <v>2000</v>
      </c>
    </row>
    <row r="27133" spans="1:11" x14ac:dyDescent="0.25">
      <c r="A27133" t="s">
        <v>83</v>
      </c>
    </row>
    <row r="27134" spans="1:11" x14ac:dyDescent="0.25">
      <c r="A27134">
        <v>1826</v>
      </c>
      <c r="B27134">
        <v>0</v>
      </c>
      <c r="C27134">
        <v>1.5823072914757099</v>
      </c>
      <c r="D27134">
        <v>1.8012620376191699</v>
      </c>
      <c r="E27134">
        <v>6</v>
      </c>
      <c r="F27134">
        <v>1.01722196789785</v>
      </c>
      <c r="G27134" t="s">
        <v>81</v>
      </c>
      <c r="H27134" t="s">
        <v>81</v>
      </c>
      <c r="I27134">
        <v>2392</v>
      </c>
      <c r="J27134">
        <v>3510</v>
      </c>
      <c r="K27134">
        <v>6.8946219972934597E-2</v>
      </c>
    </row>
    <row r="27135" spans="1:11" x14ac:dyDescent="0.25">
      <c r="A27135" t="s">
        <v>82</v>
      </c>
    </row>
    <row r="27136" spans="1:11" x14ac:dyDescent="0.25">
      <c r="A27136">
        <v>54.106170705573497</v>
      </c>
      <c r="B27136">
        <v>106.23879184211999</v>
      </c>
      <c r="C27136">
        <v>2000</v>
      </c>
    </row>
    <row r="27137" spans="1:11" x14ac:dyDescent="0.25">
      <c r="A27137">
        <v>52.987310489850103</v>
      </c>
      <c r="B27137">
        <v>105.119931626397</v>
      </c>
      <c r="C27137">
        <v>2000</v>
      </c>
    </row>
    <row r="27138" spans="1:11" x14ac:dyDescent="0.25">
      <c r="A27138">
        <v>53.424326514298897</v>
      </c>
      <c r="B27138">
        <v>104.682915601948</v>
      </c>
      <c r="C27138">
        <v>2001</v>
      </c>
    </row>
    <row r="27139" spans="1:11" x14ac:dyDescent="0.25">
      <c r="A27139">
        <v>54.543186730022299</v>
      </c>
      <c r="B27139">
        <v>105.801775817671</v>
      </c>
      <c r="C27139">
        <v>2001</v>
      </c>
    </row>
    <row r="27140" spans="1:11" x14ac:dyDescent="0.25">
      <c r="A27140">
        <v>55.816871331516701</v>
      </c>
      <c r="B27140">
        <v>107.07546041916601</v>
      </c>
      <c r="C27140">
        <v>2001</v>
      </c>
    </row>
    <row r="27141" spans="1:11" x14ac:dyDescent="0.25">
      <c r="A27141">
        <v>55.379855307067899</v>
      </c>
      <c r="B27141">
        <v>107.512476443615</v>
      </c>
      <c r="C27141">
        <v>2000</v>
      </c>
    </row>
    <row r="27142" spans="1:11" x14ac:dyDescent="0.25">
      <c r="A27142" t="s">
        <v>83</v>
      </c>
    </row>
    <row r="27143" spans="1:11" x14ac:dyDescent="0.25">
      <c r="A27143">
        <v>421</v>
      </c>
      <c r="B27143">
        <v>0</v>
      </c>
      <c r="C27143">
        <v>2.7752138845888799</v>
      </c>
      <c r="D27143">
        <v>0.60775933388026704</v>
      </c>
      <c r="E27143">
        <v>8</v>
      </c>
      <c r="F27143">
        <v>1.01722196789785</v>
      </c>
      <c r="G27143" t="s">
        <v>81</v>
      </c>
      <c r="H27143" t="s">
        <v>81</v>
      </c>
      <c r="I27143">
        <v>978</v>
      </c>
      <c r="J27143">
        <v>804</v>
      </c>
      <c r="K27143">
        <v>0</v>
      </c>
    </row>
    <row r="27144" spans="1:11" x14ac:dyDescent="0.25">
      <c r="A27144" t="s">
        <v>82</v>
      </c>
    </row>
    <row r="27145" spans="1:11" x14ac:dyDescent="0.25">
      <c r="A27145">
        <v>99.982201148743101</v>
      </c>
      <c r="B27145">
        <v>72.580336041091897</v>
      </c>
      <c r="C27145">
        <v>2000</v>
      </c>
    </row>
    <row r="27146" spans="1:11" x14ac:dyDescent="0.25">
      <c r="A27146">
        <v>98.019828591707196</v>
      </c>
      <c r="B27146">
        <v>70.617963484056105</v>
      </c>
      <c r="C27146">
        <v>2000</v>
      </c>
    </row>
    <row r="27147" spans="1:11" x14ac:dyDescent="0.25">
      <c r="A27147">
        <v>97.582812567258401</v>
      </c>
      <c r="B27147">
        <v>71.0549795085049</v>
      </c>
      <c r="C27147">
        <v>2001</v>
      </c>
    </row>
    <row r="27148" spans="1:11" x14ac:dyDescent="0.25">
      <c r="A27148">
        <v>99.545185124294306</v>
      </c>
      <c r="B27148">
        <v>73.017352065540706</v>
      </c>
      <c r="C27148">
        <v>2001</v>
      </c>
    </row>
    <row r="27149" spans="1:11" x14ac:dyDescent="0.25">
      <c r="A27149">
        <v>99.781491987775595</v>
      </c>
      <c r="B27149">
        <v>73.253658929021995</v>
      </c>
      <c r="C27149">
        <v>2001</v>
      </c>
    </row>
    <row r="27150" spans="1:11" x14ac:dyDescent="0.25">
      <c r="A27150">
        <v>99.974935870610494</v>
      </c>
      <c r="B27150">
        <v>73.447102811856894</v>
      </c>
      <c r="C27150">
        <v>2001</v>
      </c>
    </row>
    <row r="27151" spans="1:11" x14ac:dyDescent="0.25">
      <c r="A27151">
        <v>100.411951895059</v>
      </c>
      <c r="B27151">
        <v>73.010086787408099</v>
      </c>
      <c r="C27151">
        <v>2000</v>
      </c>
    </row>
    <row r="27152" spans="1:11" x14ac:dyDescent="0.25">
      <c r="A27152">
        <v>100.21850801222401</v>
      </c>
      <c r="B27152">
        <v>72.8166429045732</v>
      </c>
      <c r="C27152">
        <v>2000</v>
      </c>
    </row>
    <row r="27153" spans="1:11" x14ac:dyDescent="0.25">
      <c r="A27153" t="s">
        <v>83</v>
      </c>
    </row>
    <row r="27154" spans="1:11" x14ac:dyDescent="0.25">
      <c r="A27154">
        <v>2404</v>
      </c>
      <c r="B27154">
        <v>0</v>
      </c>
      <c r="C27154">
        <v>2.27222829523767</v>
      </c>
      <c r="D27154">
        <v>1.10759833551288</v>
      </c>
      <c r="E27154">
        <v>6</v>
      </c>
      <c r="F27154">
        <v>1.01722196789785</v>
      </c>
      <c r="G27154" t="s">
        <v>81</v>
      </c>
      <c r="H27154" t="s">
        <v>81</v>
      </c>
      <c r="I27154">
        <v>668</v>
      </c>
      <c r="J27154">
        <v>3125</v>
      </c>
      <c r="K27154">
        <v>6.9153443003574303E-2</v>
      </c>
    </row>
    <row r="27155" spans="1:11" x14ac:dyDescent="0.25">
      <c r="A27155" t="s">
        <v>82</v>
      </c>
    </row>
    <row r="27156" spans="1:11" x14ac:dyDescent="0.25">
      <c r="A27156">
        <v>29.284459579398298</v>
      </c>
      <c r="B27156">
        <v>82.783979491700194</v>
      </c>
      <c r="C27156">
        <v>2000</v>
      </c>
    </row>
    <row r="27157" spans="1:11" x14ac:dyDescent="0.25">
      <c r="A27157">
        <v>27.6777515434318</v>
      </c>
      <c r="B27157">
        <v>81.177271455733703</v>
      </c>
      <c r="C27157">
        <v>2000</v>
      </c>
    </row>
    <row r="27158" spans="1:11" x14ac:dyDescent="0.25">
      <c r="A27158">
        <v>27.240735518983001</v>
      </c>
      <c r="B27158">
        <v>81.614287480182497</v>
      </c>
      <c r="C27158">
        <v>2001</v>
      </c>
    </row>
    <row r="27159" spans="1:11" x14ac:dyDescent="0.25">
      <c r="A27159">
        <v>28.8474435549495</v>
      </c>
      <c r="B27159">
        <v>83.220995516149003</v>
      </c>
      <c r="C27159">
        <v>2001</v>
      </c>
    </row>
    <row r="27160" spans="1:11" x14ac:dyDescent="0.25">
      <c r="A27160">
        <v>29.630633848821599</v>
      </c>
      <c r="B27160">
        <v>84.004185810021099</v>
      </c>
      <c r="C27160">
        <v>2001</v>
      </c>
    </row>
    <row r="27161" spans="1:11" x14ac:dyDescent="0.25">
      <c r="A27161">
        <v>30.067649873270401</v>
      </c>
      <c r="B27161">
        <v>83.567169785572304</v>
      </c>
      <c r="C27161">
        <v>2000</v>
      </c>
    </row>
    <row r="27162" spans="1:11" x14ac:dyDescent="0.25">
      <c r="A27162" t="s">
        <v>83</v>
      </c>
    </row>
    <row r="27163" spans="1:11" x14ac:dyDescent="0.25">
      <c r="A27163">
        <v>4529</v>
      </c>
      <c r="B27163">
        <v>0</v>
      </c>
      <c r="C27163">
        <v>0.48417165758762298</v>
      </c>
      <c r="D27163">
        <v>2.89565497316292</v>
      </c>
      <c r="E27163">
        <v>6</v>
      </c>
      <c r="F27163">
        <v>1.01722196789785</v>
      </c>
      <c r="G27163" t="s">
        <v>81</v>
      </c>
      <c r="H27163" t="s">
        <v>81</v>
      </c>
      <c r="I27163">
        <v>668</v>
      </c>
      <c r="J27163">
        <v>992</v>
      </c>
      <c r="K27163">
        <v>7.1546552621679402E-2</v>
      </c>
    </row>
    <row r="27164" spans="1:11" x14ac:dyDescent="0.25">
      <c r="A27164" t="s">
        <v>82</v>
      </c>
    </row>
    <row r="27165" spans="1:11" x14ac:dyDescent="0.25">
      <c r="A27165">
        <v>28.521302848361302</v>
      </c>
      <c r="B27165">
        <v>81.018442275481306</v>
      </c>
      <c r="C27165">
        <v>2000</v>
      </c>
    </row>
    <row r="27166" spans="1:11" x14ac:dyDescent="0.25">
      <c r="A27166">
        <v>28.178941786022801</v>
      </c>
      <c r="B27166">
        <v>80.676081213142794</v>
      </c>
      <c r="C27166">
        <v>2000</v>
      </c>
    </row>
    <row r="27167" spans="1:11" x14ac:dyDescent="0.25">
      <c r="A27167">
        <v>27.741925761573899</v>
      </c>
      <c r="B27167">
        <v>81.113097237591603</v>
      </c>
      <c r="C27167">
        <v>2001</v>
      </c>
    </row>
    <row r="27168" spans="1:11" x14ac:dyDescent="0.25">
      <c r="A27168">
        <v>28.0842868239125</v>
      </c>
      <c r="B27168">
        <v>81.4554582999301</v>
      </c>
      <c r="C27168">
        <v>2001</v>
      </c>
    </row>
    <row r="27169" spans="1:11" x14ac:dyDescent="0.25">
      <c r="A27169">
        <v>30.131824091412501</v>
      </c>
      <c r="B27169">
        <v>83.502995567430204</v>
      </c>
      <c r="C27169">
        <v>2001</v>
      </c>
    </row>
    <row r="27170" spans="1:11" x14ac:dyDescent="0.25">
      <c r="A27170">
        <v>30.568840115861299</v>
      </c>
      <c r="B27170">
        <v>83.065979542981395</v>
      </c>
      <c r="C27170">
        <v>2000</v>
      </c>
    </row>
    <row r="27171" spans="1:11" x14ac:dyDescent="0.25">
      <c r="A27171" t="s">
        <v>83</v>
      </c>
    </row>
    <row r="27172" spans="1:11" x14ac:dyDescent="0.25">
      <c r="A27172">
        <v>3682</v>
      </c>
      <c r="B27172">
        <v>0</v>
      </c>
      <c r="C27172">
        <v>1.63778193906735</v>
      </c>
      <c r="D27172">
        <v>1.74204469168319</v>
      </c>
      <c r="E27172">
        <v>6</v>
      </c>
      <c r="F27172">
        <v>1.01722196789785</v>
      </c>
      <c r="G27172" t="s">
        <v>81</v>
      </c>
      <c r="H27172" t="s">
        <v>81</v>
      </c>
      <c r="I27172">
        <v>1247</v>
      </c>
      <c r="J27172">
        <v>3969</v>
      </c>
      <c r="K27172">
        <v>7.0017108225960897E-2</v>
      </c>
    </row>
    <row r="27173" spans="1:11" x14ac:dyDescent="0.25">
      <c r="A27173" t="s">
        <v>82</v>
      </c>
    </row>
    <row r="27174" spans="1:11" x14ac:dyDescent="0.25">
      <c r="A27174">
        <v>27.832600413748199</v>
      </c>
      <c r="B27174">
        <v>83.338596015856098</v>
      </c>
      <c r="C27174">
        <v>2000</v>
      </c>
    </row>
    <row r="27175" spans="1:11" x14ac:dyDescent="0.25">
      <c r="A27175">
        <v>26.674513698528798</v>
      </c>
      <c r="B27175">
        <v>82.1805093006367</v>
      </c>
      <c r="C27175">
        <v>2000</v>
      </c>
    </row>
    <row r="27176" spans="1:11" x14ac:dyDescent="0.25">
      <c r="A27176">
        <v>27.1115297229776</v>
      </c>
      <c r="B27176">
        <v>81.743493276187905</v>
      </c>
      <c r="C27176">
        <v>2001</v>
      </c>
    </row>
    <row r="27177" spans="1:11" x14ac:dyDescent="0.25">
      <c r="A27177">
        <v>28.269616438197001</v>
      </c>
      <c r="B27177">
        <v>82.901579991407303</v>
      </c>
      <c r="C27177">
        <v>2001</v>
      </c>
    </row>
    <row r="27178" spans="1:11" x14ac:dyDescent="0.25">
      <c r="A27178">
        <v>29.501428052816198</v>
      </c>
      <c r="B27178">
        <v>84.133391606026507</v>
      </c>
      <c r="C27178">
        <v>2001</v>
      </c>
    </row>
    <row r="27179" spans="1:11" x14ac:dyDescent="0.25">
      <c r="A27179">
        <v>29.0644120283674</v>
      </c>
      <c r="B27179">
        <v>84.570407630475302</v>
      </c>
      <c r="C27179">
        <v>2000</v>
      </c>
    </row>
    <row r="27180" spans="1:11" x14ac:dyDescent="0.25">
      <c r="A27180" t="s">
        <v>83</v>
      </c>
    </row>
    <row r="27181" spans="1:11" x14ac:dyDescent="0.25">
      <c r="A27181">
        <v>4486</v>
      </c>
      <c r="B27181">
        <v>0</v>
      </c>
      <c r="C27181">
        <v>0</v>
      </c>
      <c r="D27181">
        <v>3.3783469987820598</v>
      </c>
      <c r="E27181">
        <v>4</v>
      </c>
      <c r="F27181">
        <v>1.01722196789785</v>
      </c>
      <c r="G27181" t="s">
        <v>81</v>
      </c>
      <c r="H27181" t="s">
        <v>81</v>
      </c>
      <c r="I27181">
        <v>4485</v>
      </c>
      <c r="J27181">
        <v>671</v>
      </c>
      <c r="K27181">
        <v>7.1381958506447296E-2</v>
      </c>
    </row>
    <row r="27182" spans="1:11" x14ac:dyDescent="0.25">
      <c r="A27182" t="s">
        <v>82</v>
      </c>
    </row>
    <row r="27183" spans="1:11" x14ac:dyDescent="0.25">
      <c r="A27183">
        <v>34.927527642313898</v>
      </c>
      <c r="B27183">
        <v>61.940293558840999</v>
      </c>
      <c r="C27183">
        <v>2000</v>
      </c>
    </row>
    <row r="27184" spans="1:11" x14ac:dyDescent="0.25">
      <c r="A27184">
        <v>35.3645436667627</v>
      </c>
      <c r="B27184">
        <v>61.503277534392097</v>
      </c>
      <c r="C27184">
        <v>2001</v>
      </c>
    </row>
    <row r="27185" spans="1:11" x14ac:dyDescent="0.25">
      <c r="A27185">
        <v>37.753395738802702</v>
      </c>
      <c r="B27185">
        <v>63.8921296064321</v>
      </c>
      <c r="C27185">
        <v>2001</v>
      </c>
    </row>
    <row r="27186" spans="1:11" x14ac:dyDescent="0.25">
      <c r="A27186">
        <v>37.3163797143539</v>
      </c>
      <c r="B27186">
        <v>64.329145630881001</v>
      </c>
      <c r="C27186">
        <v>2000</v>
      </c>
    </row>
    <row r="27187" spans="1:11" x14ac:dyDescent="0.25">
      <c r="A27187" t="s">
        <v>83</v>
      </c>
    </row>
    <row r="27188" spans="1:11" x14ac:dyDescent="0.25">
      <c r="A27188">
        <v>3714</v>
      </c>
      <c r="B27188">
        <v>0</v>
      </c>
      <c r="C27188">
        <v>1.2181583775675799</v>
      </c>
      <c r="D27188">
        <v>2.1557457606939301</v>
      </c>
      <c r="E27188">
        <v>6</v>
      </c>
      <c r="F27188">
        <v>1.01722196789785</v>
      </c>
      <c r="G27188" t="s">
        <v>81</v>
      </c>
      <c r="H27188" t="s">
        <v>84</v>
      </c>
      <c r="I27188">
        <v>84</v>
      </c>
      <c r="J27188">
        <v>0</v>
      </c>
      <c r="K27188">
        <v>7.0043533479873701E-2</v>
      </c>
    </row>
    <row r="27189" spans="1:11" x14ac:dyDescent="0.25">
      <c r="A27189" t="s">
        <v>82</v>
      </c>
    </row>
    <row r="27190" spans="1:11" x14ac:dyDescent="0.25">
      <c r="A27190">
        <v>148.336042526011</v>
      </c>
      <c r="B27190">
        <v>19.330282938022201</v>
      </c>
      <c r="C27190">
        <v>2000</v>
      </c>
    </row>
    <row r="27191" spans="1:11" x14ac:dyDescent="0.25">
      <c r="A27191">
        <v>147.39578149253799</v>
      </c>
      <c r="B27191">
        <v>18.390021904548799</v>
      </c>
      <c r="C27191">
        <v>2000</v>
      </c>
    </row>
    <row r="27192" spans="1:11" x14ac:dyDescent="0.25">
      <c r="A27192">
        <v>147.83279751698601</v>
      </c>
      <c r="B27192">
        <v>17.953005880100001</v>
      </c>
      <c r="C27192">
        <v>2001</v>
      </c>
    </row>
    <row r="27193" spans="1:11" x14ac:dyDescent="0.25">
      <c r="A27193">
        <v>148.615272582187</v>
      </c>
      <c r="B27193">
        <v>18.735480945301099</v>
      </c>
      <c r="C27193">
        <v>2001</v>
      </c>
    </row>
    <row r="27194" spans="1:11" x14ac:dyDescent="0.25">
      <c r="A27194">
        <v>150</v>
      </c>
      <c r="B27194">
        <v>20.120208363113601</v>
      </c>
      <c r="C27194">
        <v>2001</v>
      </c>
    </row>
    <row r="27195" spans="1:11" x14ac:dyDescent="0.25">
      <c r="A27195">
        <v>150</v>
      </c>
      <c r="B27195">
        <v>20.994240412011301</v>
      </c>
      <c r="C27195">
        <v>2000</v>
      </c>
    </row>
    <row r="27196" spans="1:11" x14ac:dyDescent="0.25">
      <c r="A27196" t="s">
        <v>83</v>
      </c>
    </row>
    <row r="27197" spans="1:11" x14ac:dyDescent="0.25">
      <c r="A27197">
        <v>1258</v>
      </c>
      <c r="B27197">
        <v>0</v>
      </c>
      <c r="C27197">
        <v>0.63811199483353698</v>
      </c>
      <c r="D27197">
        <v>2.7353750311903</v>
      </c>
      <c r="E27197">
        <v>6</v>
      </c>
      <c r="F27197">
        <v>1.01722196789785</v>
      </c>
      <c r="G27197" t="s">
        <v>81</v>
      </c>
      <c r="H27197" t="s">
        <v>81</v>
      </c>
      <c r="I27197">
        <v>1199</v>
      </c>
      <c r="J27197">
        <v>1202</v>
      </c>
      <c r="K27197">
        <v>6.8649476478389301E-2</v>
      </c>
    </row>
    <row r="27198" spans="1:11" x14ac:dyDescent="0.25">
      <c r="A27198" t="s">
        <v>82</v>
      </c>
    </row>
    <row r="27199" spans="1:11" x14ac:dyDescent="0.25">
      <c r="A27199">
        <v>135.42468417129299</v>
      </c>
      <c r="B27199">
        <v>104.28927454459399</v>
      </c>
      <c r="C27199">
        <v>2000</v>
      </c>
    </row>
    <row r="27200" spans="1:11" x14ac:dyDescent="0.25">
      <c r="A27200">
        <v>134.973470852589</v>
      </c>
      <c r="B27200">
        <v>103.838061225891</v>
      </c>
      <c r="C27200">
        <v>2000</v>
      </c>
    </row>
    <row r="27201" spans="1:11" x14ac:dyDescent="0.25">
      <c r="A27201">
        <v>134.53645482813999</v>
      </c>
      <c r="B27201">
        <v>104.27507725034</v>
      </c>
      <c r="C27201">
        <v>2001</v>
      </c>
    </row>
    <row r="27202" spans="1:11" x14ac:dyDescent="0.25">
      <c r="A27202">
        <v>134.98766814684399</v>
      </c>
      <c r="B27202">
        <v>104.726290569043</v>
      </c>
      <c r="C27202">
        <v>2001</v>
      </c>
    </row>
    <row r="27203" spans="1:11" x14ac:dyDescent="0.25">
      <c r="A27203">
        <v>136.92187038048701</v>
      </c>
      <c r="B27203">
        <v>106.66049280268599</v>
      </c>
      <c r="C27203">
        <v>2001</v>
      </c>
    </row>
    <row r="27204" spans="1:11" x14ac:dyDescent="0.25">
      <c r="A27204">
        <v>137.35888640493599</v>
      </c>
      <c r="B27204">
        <v>106.223476778237</v>
      </c>
      <c r="C27204">
        <v>2000</v>
      </c>
    </row>
    <row r="27205" spans="1:11" x14ac:dyDescent="0.25">
      <c r="A27205" t="s">
        <v>83</v>
      </c>
    </row>
    <row r="27206" spans="1:11" x14ac:dyDescent="0.25">
      <c r="A27206">
        <v>2965</v>
      </c>
      <c r="B27206">
        <v>0</v>
      </c>
      <c r="C27206">
        <v>3.0405427248063299</v>
      </c>
      <c r="D27206">
        <v>0.33045165875124399</v>
      </c>
      <c r="E27206">
        <v>6</v>
      </c>
      <c r="F27206">
        <v>1.01722196789785</v>
      </c>
      <c r="G27206" t="s">
        <v>81</v>
      </c>
      <c r="H27206" t="s">
        <v>81</v>
      </c>
      <c r="I27206">
        <v>3245</v>
      </c>
      <c r="J27206">
        <v>3855</v>
      </c>
      <c r="K27206">
        <v>6.9355951843297903E-2</v>
      </c>
    </row>
    <row r="27207" spans="1:11" x14ac:dyDescent="0.25">
      <c r="A27207" t="s">
        <v>82</v>
      </c>
    </row>
    <row r="27208" spans="1:11" x14ac:dyDescent="0.25">
      <c r="A27208">
        <v>43.953495007913503</v>
      </c>
      <c r="B27208">
        <v>72.552989080810306</v>
      </c>
      <c r="C27208">
        <v>2000</v>
      </c>
    </row>
    <row r="27209" spans="1:11" x14ac:dyDescent="0.25">
      <c r="A27209">
        <v>41.803506628715503</v>
      </c>
      <c r="B27209">
        <v>70.403000701612299</v>
      </c>
      <c r="C27209">
        <v>2000</v>
      </c>
    </row>
    <row r="27210" spans="1:11" x14ac:dyDescent="0.25">
      <c r="A27210">
        <v>41.366490604266701</v>
      </c>
      <c r="B27210">
        <v>70.840016726061094</v>
      </c>
      <c r="C27210">
        <v>2001</v>
      </c>
    </row>
    <row r="27211" spans="1:11" x14ac:dyDescent="0.25">
      <c r="A27211">
        <v>43.516478983464701</v>
      </c>
      <c r="B27211">
        <v>72.990005105259101</v>
      </c>
      <c r="C27211">
        <v>2001</v>
      </c>
    </row>
    <row r="27212" spans="1:11" x14ac:dyDescent="0.25">
      <c r="A27212">
        <v>43.750143592222003</v>
      </c>
      <c r="B27212">
        <v>73.223669714016395</v>
      </c>
      <c r="C27212">
        <v>2001</v>
      </c>
    </row>
    <row r="27213" spans="1:11" x14ac:dyDescent="0.25">
      <c r="A27213">
        <v>44.187159616670897</v>
      </c>
      <c r="B27213">
        <v>72.786653689567601</v>
      </c>
      <c r="C27213">
        <v>2000</v>
      </c>
    </row>
    <row r="27214" spans="1:11" x14ac:dyDescent="0.25">
      <c r="A27214" t="s">
        <v>83</v>
      </c>
    </row>
    <row r="27215" spans="1:11" x14ac:dyDescent="0.25">
      <c r="A27215">
        <v>4048</v>
      </c>
      <c r="B27215">
        <v>0</v>
      </c>
      <c r="C27215">
        <v>2.14560429119439</v>
      </c>
      <c r="D27215">
        <v>1.22361121885993</v>
      </c>
      <c r="E27215">
        <v>6</v>
      </c>
      <c r="F27215">
        <v>1.01722196789785</v>
      </c>
      <c r="G27215" t="s">
        <v>81</v>
      </c>
      <c r="H27215" t="s">
        <v>81</v>
      </c>
      <c r="I27215">
        <v>1857</v>
      </c>
      <c r="J27215">
        <v>2002</v>
      </c>
      <c r="K27215">
        <v>7.0532223371149699E-2</v>
      </c>
    </row>
    <row r="27216" spans="1:11" x14ac:dyDescent="0.25">
      <c r="A27216" t="s">
        <v>82</v>
      </c>
    </row>
    <row r="27217" spans="1:11" x14ac:dyDescent="0.25">
      <c r="A27217">
        <v>102.799707795861</v>
      </c>
      <c r="B27217">
        <v>9.78908524932279</v>
      </c>
      <c r="C27217">
        <v>2000</v>
      </c>
    </row>
    <row r="27218" spans="1:11" x14ac:dyDescent="0.25">
      <c r="A27218">
        <v>101.28253645181501</v>
      </c>
      <c r="B27218">
        <v>8.2719139052762891</v>
      </c>
      <c r="C27218">
        <v>2000</v>
      </c>
    </row>
    <row r="27219" spans="1:11" x14ac:dyDescent="0.25">
      <c r="A27219">
        <v>100.845520427366</v>
      </c>
      <c r="B27219">
        <v>8.7089299297251106</v>
      </c>
      <c r="C27219">
        <v>2001</v>
      </c>
    </row>
    <row r="27220" spans="1:11" x14ac:dyDescent="0.25">
      <c r="A27220">
        <v>102.362691771412</v>
      </c>
      <c r="B27220">
        <v>10.226101273771601</v>
      </c>
      <c r="C27220">
        <v>2001</v>
      </c>
    </row>
    <row r="27221" spans="1:11" x14ac:dyDescent="0.25">
      <c r="A27221">
        <v>103.227915561804</v>
      </c>
      <c r="B27221">
        <v>11.091325064163399</v>
      </c>
      <c r="C27221">
        <v>2001</v>
      </c>
    </row>
    <row r="27222" spans="1:11" x14ac:dyDescent="0.25">
      <c r="A27222">
        <v>103.664931586253</v>
      </c>
      <c r="B27222">
        <v>10.654309039714599</v>
      </c>
      <c r="C27222">
        <v>2000</v>
      </c>
    </row>
    <row r="27223" spans="1:11" x14ac:dyDescent="0.25">
      <c r="A27223" t="s">
        <v>83</v>
      </c>
    </row>
    <row r="27224" spans="1:11" x14ac:dyDescent="0.25">
      <c r="A27224">
        <v>2416</v>
      </c>
      <c r="B27224">
        <v>0</v>
      </c>
      <c r="C27224">
        <v>1.82545752034571</v>
      </c>
      <c r="D27224">
        <v>1.5418090883945901</v>
      </c>
      <c r="E27224">
        <v>6</v>
      </c>
      <c r="F27224">
        <v>1.01722196789785</v>
      </c>
      <c r="G27224" t="s">
        <v>81</v>
      </c>
      <c r="H27224" t="s">
        <v>81</v>
      </c>
      <c r="I27224">
        <v>3956</v>
      </c>
      <c r="J27224">
        <v>1584</v>
      </c>
      <c r="K27224">
        <v>6.9159395207701604E-2</v>
      </c>
    </row>
    <row r="27225" spans="1:11" x14ac:dyDescent="0.25">
      <c r="A27225" t="s">
        <v>82</v>
      </c>
    </row>
    <row r="27226" spans="1:11" x14ac:dyDescent="0.25">
      <c r="A27226">
        <v>93.974333063691802</v>
      </c>
      <c r="B27226">
        <v>131.43349289401601</v>
      </c>
      <c r="C27226">
        <v>2000</v>
      </c>
    </row>
    <row r="27227" spans="1:11" x14ac:dyDescent="0.25">
      <c r="A27227">
        <v>92.683539672287395</v>
      </c>
      <c r="B27227">
        <v>130.142699502612</v>
      </c>
      <c r="C27227">
        <v>2000</v>
      </c>
    </row>
    <row r="27228" spans="1:11" x14ac:dyDescent="0.25">
      <c r="A27228">
        <v>93.120555696736204</v>
      </c>
      <c r="B27228">
        <v>129.705683478163</v>
      </c>
      <c r="C27228">
        <v>2001</v>
      </c>
    </row>
    <row r="27229" spans="1:11" x14ac:dyDescent="0.25">
      <c r="A27229">
        <v>94.411349088140597</v>
      </c>
      <c r="B27229">
        <v>130.996476869567</v>
      </c>
      <c r="C27229">
        <v>2001</v>
      </c>
    </row>
    <row r="27230" spans="1:11" x14ac:dyDescent="0.25">
      <c r="A27230">
        <v>95.501572749839497</v>
      </c>
      <c r="B27230">
        <v>132.08670053126599</v>
      </c>
      <c r="C27230">
        <v>2001</v>
      </c>
    </row>
    <row r="27231" spans="1:11" x14ac:dyDescent="0.25">
      <c r="A27231">
        <v>95.064556725390702</v>
      </c>
      <c r="B27231">
        <v>132.523716555715</v>
      </c>
      <c r="C27231">
        <v>2000</v>
      </c>
    </row>
    <row r="27232" spans="1:11" x14ac:dyDescent="0.25">
      <c r="A27232" t="s">
        <v>83</v>
      </c>
    </row>
    <row r="27233" spans="1:11" x14ac:dyDescent="0.25">
      <c r="A27233">
        <v>2787</v>
      </c>
      <c r="B27233">
        <v>0</v>
      </c>
      <c r="C27233">
        <v>1.3796748031308499</v>
      </c>
      <c r="D27233">
        <v>1.9874459364950099</v>
      </c>
      <c r="E27233">
        <v>6</v>
      </c>
      <c r="F27233">
        <v>1.01722196789785</v>
      </c>
      <c r="G27233" t="s">
        <v>81</v>
      </c>
      <c r="H27233" t="s">
        <v>81</v>
      </c>
      <c r="I27233">
        <v>4587</v>
      </c>
      <c r="J27233">
        <v>3100</v>
      </c>
      <c r="K27233">
        <v>6.9286461445242101E-2</v>
      </c>
    </row>
    <row r="27234" spans="1:11" x14ac:dyDescent="0.25">
      <c r="A27234" t="s">
        <v>82</v>
      </c>
    </row>
    <row r="27235" spans="1:11" x14ac:dyDescent="0.25">
      <c r="A27235">
        <v>19.223763612673299</v>
      </c>
      <c r="B27235">
        <v>45.222262317879398</v>
      </c>
      <c r="C27235">
        <v>2000</v>
      </c>
    </row>
    <row r="27236" spans="1:11" x14ac:dyDescent="0.25">
      <c r="A27236">
        <v>18.248186203547299</v>
      </c>
      <c r="B27236">
        <v>44.246684908753402</v>
      </c>
      <c r="C27236">
        <v>2000</v>
      </c>
    </row>
    <row r="27237" spans="1:11" x14ac:dyDescent="0.25">
      <c r="A27237">
        <v>18.685202227996101</v>
      </c>
      <c r="B27237">
        <v>43.8096688843046</v>
      </c>
      <c r="C27237">
        <v>2001</v>
      </c>
    </row>
    <row r="27238" spans="1:11" x14ac:dyDescent="0.25">
      <c r="A27238">
        <v>19.660779637122101</v>
      </c>
      <c r="B27238">
        <v>44.785246293430603</v>
      </c>
      <c r="C27238">
        <v>2001</v>
      </c>
    </row>
    <row r="27239" spans="1:11" x14ac:dyDescent="0.25">
      <c r="A27239">
        <v>21.066116136059399</v>
      </c>
      <c r="B27239">
        <v>46.190582792367898</v>
      </c>
      <c r="C27239">
        <v>2001</v>
      </c>
    </row>
    <row r="27240" spans="1:11" x14ac:dyDescent="0.25">
      <c r="A27240">
        <v>20.629100111610601</v>
      </c>
      <c r="B27240">
        <v>46.6275988168167</v>
      </c>
      <c r="C27240">
        <v>2000</v>
      </c>
    </row>
    <row r="27241" spans="1:11" x14ac:dyDescent="0.25">
      <c r="A27241" t="s">
        <v>83</v>
      </c>
    </row>
    <row r="27242" spans="1:11" x14ac:dyDescent="0.25">
      <c r="A27242">
        <v>2603</v>
      </c>
      <c r="B27242">
        <v>0</v>
      </c>
      <c r="C27242">
        <v>0.52689180187239504</v>
      </c>
      <c r="D27242">
        <v>2.8391855426836501</v>
      </c>
      <c r="E27242">
        <v>6</v>
      </c>
      <c r="F27242">
        <v>1.01722196789785</v>
      </c>
      <c r="G27242" t="s">
        <v>81</v>
      </c>
      <c r="H27242" t="s">
        <v>81</v>
      </c>
      <c r="I27242">
        <v>181</v>
      </c>
      <c r="J27242">
        <v>4695</v>
      </c>
      <c r="K27242">
        <v>6.9218936621130198E-2</v>
      </c>
    </row>
    <row r="27243" spans="1:11" x14ac:dyDescent="0.25">
      <c r="A27243" t="s">
        <v>82</v>
      </c>
    </row>
    <row r="27244" spans="1:11" x14ac:dyDescent="0.25">
      <c r="A27244">
        <v>70.691685128352304</v>
      </c>
      <c r="B27244">
        <v>108.81759015228999</v>
      </c>
      <c r="C27244">
        <v>2000</v>
      </c>
    </row>
    <row r="27245" spans="1:11" x14ac:dyDescent="0.25">
      <c r="A27245">
        <v>70.319116362296697</v>
      </c>
      <c r="B27245">
        <v>108.445021386234</v>
      </c>
      <c r="C27245">
        <v>2000</v>
      </c>
    </row>
    <row r="27246" spans="1:11" x14ac:dyDescent="0.25">
      <c r="A27246">
        <v>70.756132386745506</v>
      </c>
      <c r="B27246">
        <v>108.008005361785</v>
      </c>
      <c r="C27246">
        <v>2001</v>
      </c>
    </row>
    <row r="27247" spans="1:11" x14ac:dyDescent="0.25">
      <c r="A27247">
        <v>71.128701152801099</v>
      </c>
      <c r="B27247">
        <v>108.380574127841</v>
      </c>
      <c r="C27247">
        <v>2001</v>
      </c>
    </row>
    <row r="27248" spans="1:11" x14ac:dyDescent="0.25">
      <c r="A27248">
        <v>73.136308503079505</v>
      </c>
      <c r="B27248">
        <v>110.38818147811899</v>
      </c>
      <c r="C27248">
        <v>2001</v>
      </c>
    </row>
    <row r="27249" spans="1:11" x14ac:dyDescent="0.25">
      <c r="A27249">
        <v>72.699292478630696</v>
      </c>
      <c r="B27249">
        <v>110.825197502568</v>
      </c>
      <c r="C27249">
        <v>2000</v>
      </c>
    </row>
    <row r="27250" spans="1:11" x14ac:dyDescent="0.25">
      <c r="A27250" t="s">
        <v>83</v>
      </c>
    </row>
    <row r="27251" spans="1:11" x14ac:dyDescent="0.25">
      <c r="A27251">
        <v>1980</v>
      </c>
      <c r="B27251">
        <v>0</v>
      </c>
      <c r="C27251">
        <v>0.75140657838809899</v>
      </c>
      <c r="D27251">
        <v>2.6106205289325102</v>
      </c>
      <c r="E27251">
        <v>6</v>
      </c>
      <c r="F27251">
        <v>1.01722196789785</v>
      </c>
      <c r="G27251" t="s">
        <v>81</v>
      </c>
      <c r="H27251" t="s">
        <v>81</v>
      </c>
      <c r="I27251">
        <v>2050</v>
      </c>
      <c r="J27251">
        <v>1462</v>
      </c>
      <c r="K27251">
        <v>6.90060960909471E-2</v>
      </c>
    </row>
    <row r="27252" spans="1:11" x14ac:dyDescent="0.25">
      <c r="A27252" t="s">
        <v>82</v>
      </c>
    </row>
    <row r="27253" spans="1:11" x14ac:dyDescent="0.25">
      <c r="A27253">
        <v>121.002769220161</v>
      </c>
      <c r="B27253">
        <v>86.718812954942294</v>
      </c>
      <c r="C27253">
        <v>2000</v>
      </c>
    </row>
    <row r="27254" spans="1:11" x14ac:dyDescent="0.25">
      <c r="A27254">
        <v>120.471444533154</v>
      </c>
      <c r="B27254">
        <v>86.187488267935905</v>
      </c>
      <c r="C27254">
        <v>2000</v>
      </c>
    </row>
    <row r="27255" spans="1:11" x14ac:dyDescent="0.25">
      <c r="A27255">
        <v>120.90846055760299</v>
      </c>
      <c r="B27255">
        <v>85.750472243487096</v>
      </c>
      <c r="C27255">
        <v>2001</v>
      </c>
    </row>
    <row r="27256" spans="1:11" x14ac:dyDescent="0.25">
      <c r="A27256">
        <v>121.439785244609</v>
      </c>
      <c r="B27256">
        <v>86.281796930493499</v>
      </c>
      <c r="C27256">
        <v>2001</v>
      </c>
    </row>
    <row r="27257" spans="1:11" x14ac:dyDescent="0.25">
      <c r="A27257">
        <v>123.285772723722</v>
      </c>
      <c r="B27257">
        <v>88.127784409606505</v>
      </c>
      <c r="C27257">
        <v>2001</v>
      </c>
    </row>
    <row r="27258" spans="1:11" x14ac:dyDescent="0.25">
      <c r="A27258">
        <v>122.848756699273</v>
      </c>
      <c r="B27258">
        <v>88.5648004340553</v>
      </c>
      <c r="C27258">
        <v>2000</v>
      </c>
    </row>
    <row r="27259" spans="1:11" x14ac:dyDescent="0.25">
      <c r="A27259" t="s">
        <v>83</v>
      </c>
    </row>
    <row r="27260" spans="1:11" x14ac:dyDescent="0.25">
      <c r="A27260">
        <v>1476</v>
      </c>
      <c r="B27260">
        <v>0</v>
      </c>
      <c r="C27260">
        <v>2.3017122625686701</v>
      </c>
      <c r="D27260">
        <v>1.0533930228901001</v>
      </c>
      <c r="E27260">
        <v>6</v>
      </c>
      <c r="F27260">
        <v>1.01722196789785</v>
      </c>
      <c r="G27260" t="s">
        <v>81</v>
      </c>
      <c r="H27260" t="s">
        <v>81</v>
      </c>
      <c r="I27260">
        <v>3725</v>
      </c>
      <c r="J27260">
        <v>1789</v>
      </c>
      <c r="K27260">
        <v>6.8775880592302704E-2</v>
      </c>
    </row>
    <row r="27261" spans="1:11" x14ac:dyDescent="0.25">
      <c r="A27261" t="s">
        <v>82</v>
      </c>
    </row>
    <row r="27262" spans="1:11" x14ac:dyDescent="0.25">
      <c r="A27262">
        <v>52.960577837643299</v>
      </c>
      <c r="B27262">
        <v>22.351046153503201</v>
      </c>
      <c r="C27262">
        <v>2000</v>
      </c>
    </row>
    <row r="27263" spans="1:11" x14ac:dyDescent="0.25">
      <c r="A27263">
        <v>51.3330214884407</v>
      </c>
      <c r="B27263">
        <v>20.723489804300701</v>
      </c>
      <c r="C27263">
        <v>2000</v>
      </c>
    </row>
    <row r="27264" spans="1:11" x14ac:dyDescent="0.25">
      <c r="A27264">
        <v>51.770037512889601</v>
      </c>
      <c r="B27264">
        <v>20.286473779851899</v>
      </c>
      <c r="C27264">
        <v>2001</v>
      </c>
    </row>
    <row r="27265" spans="1:11" x14ac:dyDescent="0.25">
      <c r="A27265">
        <v>53.397593862092101</v>
      </c>
      <c r="B27265">
        <v>21.9140301290544</v>
      </c>
      <c r="C27265">
        <v>2001</v>
      </c>
    </row>
    <row r="27266" spans="1:11" x14ac:dyDescent="0.25">
      <c r="A27266">
        <v>54.142455211832299</v>
      </c>
      <c r="B27266">
        <v>22.658891478794601</v>
      </c>
      <c r="C27266">
        <v>2001</v>
      </c>
    </row>
    <row r="27267" spans="1:11" x14ac:dyDescent="0.25">
      <c r="A27267">
        <v>53.705439187383497</v>
      </c>
      <c r="B27267">
        <v>23.095907503243399</v>
      </c>
      <c r="C27267">
        <v>2000</v>
      </c>
    </row>
    <row r="27268" spans="1:11" x14ac:dyDescent="0.25">
      <c r="A27268" t="s">
        <v>83</v>
      </c>
    </row>
    <row r="27269" spans="1:11" x14ac:dyDescent="0.25">
      <c r="A27269">
        <v>3017</v>
      </c>
      <c r="B27269">
        <v>0</v>
      </c>
      <c r="C27269">
        <v>3.0038680614188999</v>
      </c>
      <c r="D27269">
        <v>0.35076332340646799</v>
      </c>
      <c r="E27269">
        <v>6</v>
      </c>
      <c r="F27269">
        <v>1.01722196789785</v>
      </c>
      <c r="G27269" t="s">
        <v>81</v>
      </c>
      <c r="H27269" t="s">
        <v>81</v>
      </c>
      <c r="I27269">
        <v>3257</v>
      </c>
      <c r="J27269">
        <v>4517</v>
      </c>
      <c r="K27269">
        <v>6.9374641004765994E-2</v>
      </c>
    </row>
    <row r="27270" spans="1:11" x14ac:dyDescent="0.25">
      <c r="A27270" t="s">
        <v>82</v>
      </c>
    </row>
    <row r="27271" spans="1:11" x14ac:dyDescent="0.25">
      <c r="A27271">
        <v>143.891332711047</v>
      </c>
      <c r="B27271">
        <v>21.4254052282385</v>
      </c>
      <c r="C27271">
        <v>2000</v>
      </c>
    </row>
    <row r="27272" spans="1:11" x14ac:dyDescent="0.25">
      <c r="A27272">
        <v>141.76727723502799</v>
      </c>
      <c r="B27272">
        <v>19.301349752219501</v>
      </c>
      <c r="C27272">
        <v>2000</v>
      </c>
    </row>
    <row r="27273" spans="1:11" x14ac:dyDescent="0.25">
      <c r="A27273">
        <v>142.204293259477</v>
      </c>
      <c r="B27273">
        <v>18.8643337277706</v>
      </c>
      <c r="C27273">
        <v>2001</v>
      </c>
    </row>
    <row r="27274" spans="1:11" x14ac:dyDescent="0.25">
      <c r="A27274">
        <v>144.32834873549601</v>
      </c>
      <c r="B27274">
        <v>20.988389203789598</v>
      </c>
      <c r="C27274">
        <v>2001</v>
      </c>
    </row>
    <row r="27275" spans="1:11" x14ac:dyDescent="0.25">
      <c r="A27275">
        <v>144.576375860068</v>
      </c>
      <c r="B27275">
        <v>21.236416328361901</v>
      </c>
      <c r="C27275">
        <v>2001</v>
      </c>
    </row>
    <row r="27276" spans="1:11" x14ac:dyDescent="0.25">
      <c r="A27276">
        <v>144.13935983561899</v>
      </c>
      <c r="B27276">
        <v>21.6734323528107</v>
      </c>
      <c r="C27276">
        <v>2000</v>
      </c>
    </row>
    <row r="27277" spans="1:11" x14ac:dyDescent="0.25">
      <c r="A27277" t="s">
        <v>83</v>
      </c>
    </row>
    <row r="27278" spans="1:11" x14ac:dyDescent="0.25">
      <c r="A27278">
        <v>2760</v>
      </c>
      <c r="B27278">
        <v>0</v>
      </c>
      <c r="C27278">
        <v>1.5990444516497599</v>
      </c>
      <c r="D27278">
        <v>1.7555225399930099</v>
      </c>
      <c r="E27278">
        <v>6</v>
      </c>
      <c r="F27278">
        <v>1.01722196789785</v>
      </c>
      <c r="G27278" t="s">
        <v>81</v>
      </c>
      <c r="H27278" t="s">
        <v>81</v>
      </c>
      <c r="I27278">
        <v>2795</v>
      </c>
      <c r="J27278">
        <v>4030</v>
      </c>
      <c r="K27278">
        <v>6.9275527850187493E-2</v>
      </c>
    </row>
    <row r="27279" spans="1:11" x14ac:dyDescent="0.25">
      <c r="A27279" t="s">
        <v>82</v>
      </c>
    </row>
    <row r="27280" spans="1:11" x14ac:dyDescent="0.25">
      <c r="A27280">
        <v>14.3754585675826</v>
      </c>
      <c r="B27280">
        <v>122.733218097465</v>
      </c>
      <c r="C27280">
        <v>2000</v>
      </c>
    </row>
    <row r="27281" spans="1:11" x14ac:dyDescent="0.25">
      <c r="A27281">
        <v>13.2447633924023</v>
      </c>
      <c r="B27281">
        <v>121.602522922285</v>
      </c>
      <c r="C27281">
        <v>2000</v>
      </c>
    </row>
    <row r="27282" spans="1:11" x14ac:dyDescent="0.25">
      <c r="A27282">
        <v>13.6817794168511</v>
      </c>
      <c r="B27282">
        <v>121.165506897836</v>
      </c>
      <c r="C27282">
        <v>2001</v>
      </c>
    </row>
    <row r="27283" spans="1:11" x14ac:dyDescent="0.25">
      <c r="A27283">
        <v>14.8124745920314</v>
      </c>
      <c r="B27283">
        <v>122.296202073016</v>
      </c>
      <c r="C27283">
        <v>2001</v>
      </c>
    </row>
    <row r="27284" spans="1:11" x14ac:dyDescent="0.25">
      <c r="A27284">
        <v>16.053816484586299</v>
      </c>
      <c r="B27284">
        <v>123.537543965571</v>
      </c>
      <c r="C27284">
        <v>2001</v>
      </c>
    </row>
    <row r="27285" spans="1:11" x14ac:dyDescent="0.25">
      <c r="A27285">
        <v>15.616800460137499</v>
      </c>
      <c r="B27285">
        <v>123.97455999002</v>
      </c>
      <c r="C27285">
        <v>2000</v>
      </c>
    </row>
    <row r="27286" spans="1:11" x14ac:dyDescent="0.25">
      <c r="A27286" t="s">
        <v>83</v>
      </c>
    </row>
    <row r="27287" spans="1:11" x14ac:dyDescent="0.25">
      <c r="A27287">
        <v>3087</v>
      </c>
      <c r="B27287">
        <v>0</v>
      </c>
      <c r="C27287">
        <v>1.5632842740489701</v>
      </c>
      <c r="D27287">
        <v>1.7911970184303201</v>
      </c>
      <c r="E27287">
        <v>6</v>
      </c>
      <c r="F27287">
        <v>1.01722196789785</v>
      </c>
      <c r="G27287" t="s">
        <v>81</v>
      </c>
      <c r="H27287" t="s">
        <v>81</v>
      </c>
      <c r="I27287">
        <v>966</v>
      </c>
      <c r="J27287">
        <v>4209</v>
      </c>
      <c r="K27287">
        <v>6.9400274974714404E-2</v>
      </c>
    </row>
    <row r="27288" spans="1:11" x14ac:dyDescent="0.25">
      <c r="A27288" t="s">
        <v>82</v>
      </c>
    </row>
    <row r="27289" spans="1:11" x14ac:dyDescent="0.25">
      <c r="A27289">
        <v>61.155549694395198</v>
      </c>
      <c r="B27289">
        <v>120.691182733831</v>
      </c>
      <c r="C27289">
        <v>2000</v>
      </c>
    </row>
    <row r="27290" spans="1:11" x14ac:dyDescent="0.25">
      <c r="A27290">
        <v>60.050140783292903</v>
      </c>
      <c r="B27290">
        <v>119.585773822728</v>
      </c>
      <c r="C27290">
        <v>2000</v>
      </c>
    </row>
    <row r="27291" spans="1:11" x14ac:dyDescent="0.25">
      <c r="A27291">
        <v>60.487156807741698</v>
      </c>
      <c r="B27291">
        <v>119.14875779828</v>
      </c>
      <c r="C27291">
        <v>2001</v>
      </c>
    </row>
    <row r="27292" spans="1:11" x14ac:dyDescent="0.25">
      <c r="A27292">
        <v>61.592565718844</v>
      </c>
      <c r="B27292">
        <v>120.25416670938201</v>
      </c>
      <c r="C27292">
        <v>2001</v>
      </c>
    </row>
    <row r="27293" spans="1:11" x14ac:dyDescent="0.25">
      <c r="A27293">
        <v>62.8591332770173</v>
      </c>
      <c r="B27293">
        <v>121.520734267555</v>
      </c>
      <c r="C27293">
        <v>2001</v>
      </c>
    </row>
    <row r="27294" spans="1:11" x14ac:dyDescent="0.25">
      <c r="A27294">
        <v>62.422117252568398</v>
      </c>
      <c r="B27294">
        <v>121.95775029200399</v>
      </c>
      <c r="C27294">
        <v>2000</v>
      </c>
    </row>
    <row r="27295" spans="1:11" x14ac:dyDescent="0.25">
      <c r="A27295" t="s">
        <v>83</v>
      </c>
    </row>
    <row r="27296" spans="1:11" x14ac:dyDescent="0.25">
      <c r="A27296">
        <v>3081</v>
      </c>
      <c r="B27296">
        <v>0</v>
      </c>
      <c r="C27296">
        <v>1.5390350233068499</v>
      </c>
      <c r="D27296">
        <v>1.81369396835612</v>
      </c>
      <c r="E27296">
        <v>6</v>
      </c>
      <c r="F27296">
        <v>1.01722196789785</v>
      </c>
      <c r="G27296" t="s">
        <v>81</v>
      </c>
      <c r="H27296" t="s">
        <v>81</v>
      </c>
      <c r="I27296">
        <v>4703</v>
      </c>
      <c r="J27296">
        <v>3184</v>
      </c>
      <c r="K27296">
        <v>6.93990213970129E-2</v>
      </c>
    </row>
    <row r="27297" spans="1:11" x14ac:dyDescent="0.25">
      <c r="A27297" t="s">
        <v>82</v>
      </c>
    </row>
    <row r="27298" spans="1:11" x14ac:dyDescent="0.25">
      <c r="A27298">
        <v>3.6642048022122098</v>
      </c>
      <c r="B27298">
        <v>102.414825190979</v>
      </c>
      <c r="C27298">
        <v>2000</v>
      </c>
    </row>
    <row r="27299" spans="1:11" x14ac:dyDescent="0.25">
      <c r="A27299">
        <v>2.5759427007483402</v>
      </c>
      <c r="B27299">
        <v>101.32656308951501</v>
      </c>
      <c r="C27299">
        <v>2000</v>
      </c>
    </row>
    <row r="27300" spans="1:11" x14ac:dyDescent="0.25">
      <c r="A27300">
        <v>3.0129587251971599</v>
      </c>
      <c r="B27300">
        <v>100.889547065066</v>
      </c>
      <c r="C27300">
        <v>2001</v>
      </c>
    </row>
    <row r="27301" spans="1:11" x14ac:dyDescent="0.25">
      <c r="A27301">
        <v>4.1012208266610299</v>
      </c>
      <c r="B27301">
        <v>101.97780916652999</v>
      </c>
      <c r="C27301">
        <v>2001</v>
      </c>
    </row>
    <row r="27302" spans="1:11" x14ac:dyDescent="0.25">
      <c r="A27302">
        <v>5.3836961306827797</v>
      </c>
      <c r="B27302">
        <v>103.26028447055199</v>
      </c>
      <c r="C27302">
        <v>2001</v>
      </c>
    </row>
    <row r="27303" spans="1:11" x14ac:dyDescent="0.25">
      <c r="A27303">
        <v>4.94668010623396</v>
      </c>
      <c r="B27303">
        <v>103.69730049499999</v>
      </c>
      <c r="C27303">
        <v>2000</v>
      </c>
    </row>
    <row r="27304" spans="1:11" x14ac:dyDescent="0.25">
      <c r="A27304" t="s">
        <v>83</v>
      </c>
    </row>
    <row r="27305" spans="1:11" x14ac:dyDescent="0.25">
      <c r="A27305">
        <v>2066</v>
      </c>
      <c r="B27305">
        <v>0</v>
      </c>
      <c r="C27305">
        <v>2.0780173660152901</v>
      </c>
      <c r="D27305">
        <v>1.2740607499135199</v>
      </c>
      <c r="E27305">
        <v>6</v>
      </c>
      <c r="F27305">
        <v>1.01722196789785</v>
      </c>
      <c r="G27305" t="s">
        <v>81</v>
      </c>
      <c r="H27305" t="s">
        <v>81</v>
      </c>
      <c r="I27305">
        <v>2670</v>
      </c>
      <c r="J27305">
        <v>2004</v>
      </c>
      <c r="K27305">
        <v>6.9034738358543402E-2</v>
      </c>
    </row>
    <row r="27306" spans="1:11" x14ac:dyDescent="0.25">
      <c r="A27306" t="s">
        <v>82</v>
      </c>
    </row>
    <row r="27307" spans="1:11" x14ac:dyDescent="0.25">
      <c r="A27307">
        <v>141.19479594901401</v>
      </c>
      <c r="B27307">
        <v>32.661826159177402</v>
      </c>
      <c r="C27307">
        <v>2000</v>
      </c>
    </row>
    <row r="27308" spans="1:11" x14ac:dyDescent="0.25">
      <c r="A27308">
        <v>139.72541577808099</v>
      </c>
      <c r="B27308">
        <v>31.1924459882446</v>
      </c>
      <c r="C27308">
        <v>2000</v>
      </c>
    </row>
    <row r="27309" spans="1:11" x14ac:dyDescent="0.25">
      <c r="A27309">
        <v>140.16243180252999</v>
      </c>
      <c r="B27309">
        <v>30.755429963795802</v>
      </c>
      <c r="C27309">
        <v>2001</v>
      </c>
    </row>
    <row r="27310" spans="1:11" x14ac:dyDescent="0.25">
      <c r="A27310">
        <v>141.63181197346299</v>
      </c>
      <c r="B27310">
        <v>32.2248101347286</v>
      </c>
      <c r="C27310">
        <v>2001</v>
      </c>
    </row>
    <row r="27311" spans="1:11" x14ac:dyDescent="0.25">
      <c r="A27311">
        <v>142.53270896936999</v>
      </c>
      <c r="B27311">
        <v>33.125707130636101</v>
      </c>
      <c r="C27311">
        <v>2001</v>
      </c>
    </row>
    <row r="27312" spans="1:11" x14ac:dyDescent="0.25">
      <c r="A27312">
        <v>142.09569294492201</v>
      </c>
      <c r="B27312">
        <v>33.562723155084903</v>
      </c>
      <c r="C27312">
        <v>2000</v>
      </c>
    </row>
    <row r="27313" spans="1:11" x14ac:dyDescent="0.25">
      <c r="A27313" t="s">
        <v>83</v>
      </c>
    </row>
    <row r="27314" spans="1:11" x14ac:dyDescent="0.25">
      <c r="A27314">
        <v>2197</v>
      </c>
      <c r="B27314">
        <v>0</v>
      </c>
      <c r="C27314">
        <v>1.52175453968542</v>
      </c>
      <c r="D27314">
        <v>1.82541214794153</v>
      </c>
      <c r="E27314">
        <v>6</v>
      </c>
      <c r="F27314">
        <v>1.01722196789785</v>
      </c>
      <c r="G27314" t="s">
        <v>81</v>
      </c>
      <c r="H27314" t="s">
        <v>81</v>
      </c>
      <c r="I27314">
        <v>4580</v>
      </c>
      <c r="J27314">
        <v>3593</v>
      </c>
      <c r="K27314">
        <v>6.9078285955938207E-2</v>
      </c>
    </row>
    <row r="27315" spans="1:11" x14ac:dyDescent="0.25">
      <c r="A27315" t="s">
        <v>82</v>
      </c>
    </row>
    <row r="27316" spans="1:11" x14ac:dyDescent="0.25">
      <c r="A27316">
        <v>112.22485597442601</v>
      </c>
      <c r="B27316">
        <v>105.91359367310299</v>
      </c>
      <c r="C27316">
        <v>2000</v>
      </c>
    </row>
    <row r="27317" spans="1:11" x14ac:dyDescent="0.25">
      <c r="A27317">
        <v>111.148813020113</v>
      </c>
      <c r="B27317">
        <v>104.83755071879</v>
      </c>
      <c r="C27317">
        <v>2000</v>
      </c>
    </row>
    <row r="27318" spans="1:11" x14ac:dyDescent="0.25">
      <c r="A27318">
        <v>111.585829044562</v>
      </c>
      <c r="B27318">
        <v>104.400534694341</v>
      </c>
      <c r="C27318">
        <v>2001</v>
      </c>
    </row>
    <row r="27319" spans="1:11" x14ac:dyDescent="0.25">
      <c r="A27319">
        <v>112.661871998875</v>
      </c>
      <c r="B27319">
        <v>105.476577648654</v>
      </c>
      <c r="C27319">
        <v>2001</v>
      </c>
    </row>
    <row r="27320" spans="1:11" x14ac:dyDescent="0.25">
      <c r="A27320">
        <v>113.952633307144</v>
      </c>
      <c r="B27320">
        <v>106.76733895692399</v>
      </c>
      <c r="C27320">
        <v>2001</v>
      </c>
    </row>
    <row r="27321" spans="1:11" x14ac:dyDescent="0.25">
      <c r="A27321">
        <v>113.515617282696</v>
      </c>
      <c r="B27321">
        <v>107.20435498137201</v>
      </c>
      <c r="C27321">
        <v>2000</v>
      </c>
    </row>
    <row r="27322" spans="1:11" x14ac:dyDescent="0.25">
      <c r="A27322" t="s">
        <v>83</v>
      </c>
    </row>
    <row r="27323" spans="1:11" x14ac:dyDescent="0.25">
      <c r="A27323">
        <v>3362</v>
      </c>
      <c r="B27323">
        <v>0</v>
      </c>
      <c r="C27323">
        <v>2.1592379137111899</v>
      </c>
      <c r="D27323">
        <v>1.1841277920509301</v>
      </c>
      <c r="E27323">
        <v>6</v>
      </c>
      <c r="F27323">
        <v>1.01722196789785</v>
      </c>
      <c r="G27323" t="s">
        <v>81</v>
      </c>
      <c r="H27323" t="s">
        <v>81</v>
      </c>
      <c r="I27323">
        <v>435</v>
      </c>
      <c r="J27323">
        <v>1535</v>
      </c>
      <c r="K27323">
        <v>6.9583300262204204E-2</v>
      </c>
    </row>
    <row r="27324" spans="1:11" x14ac:dyDescent="0.25">
      <c r="A27324" t="s">
        <v>82</v>
      </c>
    </row>
    <row r="27325" spans="1:11" x14ac:dyDescent="0.25">
      <c r="A27325">
        <v>78.106246137105202</v>
      </c>
      <c r="B27325">
        <v>102.006569059573</v>
      </c>
      <c r="C27325">
        <v>2000</v>
      </c>
    </row>
    <row r="27326" spans="1:11" x14ac:dyDescent="0.25">
      <c r="A27326">
        <v>76.5794343661249</v>
      </c>
      <c r="B27326">
        <v>100.47975728859301</v>
      </c>
      <c r="C27326">
        <v>2000</v>
      </c>
    </row>
    <row r="27327" spans="1:11" x14ac:dyDescent="0.25">
      <c r="A27327">
        <v>76.142418341676105</v>
      </c>
      <c r="B27327">
        <v>100.916773313042</v>
      </c>
      <c r="C27327">
        <v>2001</v>
      </c>
    </row>
    <row r="27328" spans="1:11" x14ac:dyDescent="0.25">
      <c r="A27328">
        <v>77.669230112656393</v>
      </c>
      <c r="B27328">
        <v>102.443585084022</v>
      </c>
      <c r="C27328">
        <v>2001</v>
      </c>
    </row>
    <row r="27329" spans="1:11" x14ac:dyDescent="0.25">
      <c r="A27329">
        <v>78.506534904207101</v>
      </c>
      <c r="B27329">
        <v>103.280889875573</v>
      </c>
      <c r="C27329">
        <v>2001</v>
      </c>
    </row>
    <row r="27330" spans="1:11" x14ac:dyDescent="0.25">
      <c r="A27330">
        <v>78.943550928655895</v>
      </c>
      <c r="B27330">
        <v>102.843873851124</v>
      </c>
      <c r="C27330">
        <v>2000</v>
      </c>
    </row>
    <row r="27331" spans="1:11" x14ac:dyDescent="0.25">
      <c r="A27331" t="s">
        <v>83</v>
      </c>
    </row>
    <row r="27332" spans="1:11" x14ac:dyDescent="0.25">
      <c r="A27332">
        <v>2613</v>
      </c>
      <c r="B27332">
        <v>0</v>
      </c>
      <c r="C27332">
        <v>0.524244036537311</v>
      </c>
      <c r="D27332">
        <v>2.8159577577708501</v>
      </c>
      <c r="E27332">
        <v>6</v>
      </c>
      <c r="F27332">
        <v>1.01722196789785</v>
      </c>
      <c r="G27332" t="s">
        <v>81</v>
      </c>
      <c r="H27332" t="s">
        <v>81</v>
      </c>
      <c r="I27332">
        <v>2255</v>
      </c>
      <c r="J27332">
        <v>1862</v>
      </c>
      <c r="K27332">
        <v>6.9225920349247405E-2</v>
      </c>
    </row>
    <row r="27333" spans="1:11" x14ac:dyDescent="0.25">
      <c r="A27333" t="s">
        <v>82</v>
      </c>
    </row>
    <row r="27334" spans="1:11" x14ac:dyDescent="0.25">
      <c r="A27334">
        <v>11.764342207347401</v>
      </c>
      <c r="B27334">
        <v>91.214347180549098</v>
      </c>
      <c r="C27334">
        <v>2000</v>
      </c>
    </row>
    <row r="27335" spans="1:11" x14ac:dyDescent="0.25">
      <c r="A27335">
        <v>11.3936456941152</v>
      </c>
      <c r="B27335">
        <v>90.843650667316894</v>
      </c>
      <c r="C27335">
        <v>2000</v>
      </c>
    </row>
    <row r="27336" spans="1:11" x14ac:dyDescent="0.25">
      <c r="A27336">
        <v>10.9566296696664</v>
      </c>
      <c r="B27336">
        <v>91.280666691765703</v>
      </c>
      <c r="C27336">
        <v>2001</v>
      </c>
    </row>
    <row r="27337" spans="1:11" x14ac:dyDescent="0.25">
      <c r="A27337">
        <v>11.3273261828986</v>
      </c>
      <c r="B27337">
        <v>91.651363204997907</v>
      </c>
      <c r="C27337">
        <v>2001</v>
      </c>
    </row>
    <row r="27338" spans="1:11" x14ac:dyDescent="0.25">
      <c r="A27338">
        <v>13.3185090089532</v>
      </c>
      <c r="B27338">
        <v>93.642546031052504</v>
      </c>
      <c r="C27338">
        <v>2001</v>
      </c>
    </row>
    <row r="27339" spans="1:11" x14ac:dyDescent="0.25">
      <c r="A27339">
        <v>13.755525033402</v>
      </c>
      <c r="B27339">
        <v>93.205530006603695</v>
      </c>
      <c r="C27339">
        <v>2000</v>
      </c>
    </row>
    <row r="27340" spans="1:11" x14ac:dyDescent="0.25">
      <c r="A27340" t="s">
        <v>83</v>
      </c>
    </row>
    <row r="27341" spans="1:11" x14ac:dyDescent="0.25">
      <c r="A27341">
        <v>3115</v>
      </c>
      <c r="B27341">
        <v>0</v>
      </c>
      <c r="C27341">
        <v>1.0978942003203001</v>
      </c>
      <c r="D27341">
        <v>2.2419392039927599</v>
      </c>
      <c r="E27341">
        <v>6</v>
      </c>
      <c r="F27341">
        <v>1.01722196789785</v>
      </c>
      <c r="G27341" t="s">
        <v>81</v>
      </c>
      <c r="H27341" t="s">
        <v>81</v>
      </c>
      <c r="I27341">
        <v>3187</v>
      </c>
      <c r="J27341">
        <v>190</v>
      </c>
      <c r="K27341">
        <v>6.9413878722347402E-2</v>
      </c>
    </row>
    <row r="27342" spans="1:11" x14ac:dyDescent="0.25">
      <c r="A27342" t="s">
        <v>82</v>
      </c>
    </row>
    <row r="27343" spans="1:11" x14ac:dyDescent="0.25">
      <c r="A27343">
        <v>81.516161711665703</v>
      </c>
      <c r="B27343">
        <v>120.931098483932</v>
      </c>
      <c r="C27343">
        <v>2000</v>
      </c>
    </row>
    <row r="27344" spans="1:11" x14ac:dyDescent="0.25">
      <c r="A27344">
        <v>80.739833277593803</v>
      </c>
      <c r="B27344">
        <v>120.15477004986001</v>
      </c>
      <c r="C27344">
        <v>2000</v>
      </c>
    </row>
    <row r="27345" spans="1:11" x14ac:dyDescent="0.25">
      <c r="A27345">
        <v>81.176849302042598</v>
      </c>
      <c r="B27345">
        <v>119.717754025411</v>
      </c>
      <c r="C27345">
        <v>2001</v>
      </c>
    </row>
    <row r="27346" spans="1:11" x14ac:dyDescent="0.25">
      <c r="A27346">
        <v>81.953177736114498</v>
      </c>
      <c r="B27346">
        <v>120.494082459483</v>
      </c>
      <c r="C27346">
        <v>2001</v>
      </c>
    </row>
    <row r="27347" spans="1:11" x14ac:dyDescent="0.25">
      <c r="A27347">
        <v>83.5384681502658</v>
      </c>
      <c r="B27347">
        <v>122.079372873634</v>
      </c>
      <c r="C27347">
        <v>2001</v>
      </c>
    </row>
    <row r="27348" spans="1:11" x14ac:dyDescent="0.25">
      <c r="A27348">
        <v>83.101452125816905</v>
      </c>
      <c r="B27348">
        <v>122.51638889808299</v>
      </c>
      <c r="C27348">
        <v>2000</v>
      </c>
    </row>
    <row r="27349" spans="1:11" x14ac:dyDescent="0.25">
      <c r="A27349" t="s">
        <v>83</v>
      </c>
    </row>
    <row r="27350" spans="1:11" x14ac:dyDescent="0.25">
      <c r="A27350">
        <v>2749</v>
      </c>
      <c r="B27350">
        <v>0</v>
      </c>
      <c r="C27350">
        <v>0.130893784516147</v>
      </c>
      <c r="D27350">
        <v>3.2068693716860999</v>
      </c>
      <c r="E27350">
        <v>6</v>
      </c>
      <c r="F27350">
        <v>1.01722196789785</v>
      </c>
      <c r="G27350" t="s">
        <v>81</v>
      </c>
      <c r="H27350" t="s">
        <v>81</v>
      </c>
      <c r="I27350">
        <v>3114</v>
      </c>
      <c r="J27350">
        <v>2304</v>
      </c>
      <c r="K27350">
        <v>6.9272362089237594E-2</v>
      </c>
    </row>
    <row r="27351" spans="1:11" x14ac:dyDescent="0.25">
      <c r="A27351" t="s">
        <v>82</v>
      </c>
    </row>
    <row r="27352" spans="1:11" x14ac:dyDescent="0.25">
      <c r="A27352">
        <v>78.546087577257495</v>
      </c>
      <c r="B27352">
        <v>38.979411628557799</v>
      </c>
      <c r="C27352">
        <v>2000</v>
      </c>
    </row>
    <row r="27353" spans="1:11" x14ac:dyDescent="0.25">
      <c r="A27353">
        <v>78.453531694611002</v>
      </c>
      <c r="B27353">
        <v>38.886855745911298</v>
      </c>
      <c r="C27353">
        <v>2000</v>
      </c>
    </row>
    <row r="27354" spans="1:11" x14ac:dyDescent="0.25">
      <c r="A27354">
        <v>78.016515670162207</v>
      </c>
      <c r="B27354">
        <v>39.3238717703601</v>
      </c>
      <c r="C27354">
        <v>2001</v>
      </c>
    </row>
    <row r="27355" spans="1:11" x14ac:dyDescent="0.25">
      <c r="A27355">
        <v>78.1090715528087</v>
      </c>
      <c r="B27355">
        <v>39.4164276530067</v>
      </c>
      <c r="C27355">
        <v>2001</v>
      </c>
    </row>
    <row r="27356" spans="1:11" x14ac:dyDescent="0.25">
      <c r="A27356">
        <v>80.376670631907402</v>
      </c>
      <c r="B27356">
        <v>41.684026732105302</v>
      </c>
      <c r="C27356">
        <v>2001</v>
      </c>
    </row>
    <row r="27357" spans="1:11" x14ac:dyDescent="0.25">
      <c r="A27357">
        <v>80.813686656356197</v>
      </c>
      <c r="B27357">
        <v>41.2470107076565</v>
      </c>
      <c r="C27357">
        <v>2000</v>
      </c>
    </row>
    <row r="27358" spans="1:11" x14ac:dyDescent="0.25">
      <c r="A27358" t="s">
        <v>83</v>
      </c>
    </row>
    <row r="27359" spans="1:11" x14ac:dyDescent="0.25">
      <c r="A27359">
        <v>3555</v>
      </c>
      <c r="B27359">
        <v>0</v>
      </c>
      <c r="C27359">
        <v>1.7156488707625099</v>
      </c>
      <c r="D27359">
        <v>1.62141347675689</v>
      </c>
      <c r="E27359">
        <v>6</v>
      </c>
      <c r="F27359">
        <v>1.01722196789785</v>
      </c>
      <c r="G27359" t="s">
        <v>81</v>
      </c>
      <c r="H27359" t="s">
        <v>81</v>
      </c>
      <c r="I27359">
        <v>1663</v>
      </c>
      <c r="J27359">
        <v>4661</v>
      </c>
      <c r="K27359">
        <v>6.9837702788636699E-2</v>
      </c>
    </row>
    <row r="27360" spans="1:11" x14ac:dyDescent="0.25">
      <c r="A27360" t="s">
        <v>82</v>
      </c>
    </row>
    <row r="27361" spans="1:11" x14ac:dyDescent="0.25">
      <c r="A27361">
        <v>8.4495903535000796</v>
      </c>
      <c r="B27361">
        <v>56.764016718963902</v>
      </c>
      <c r="C27361">
        <v>2000</v>
      </c>
    </row>
    <row r="27362" spans="1:11" x14ac:dyDescent="0.25">
      <c r="A27362">
        <v>7.2364434028488702</v>
      </c>
      <c r="B27362">
        <v>55.550869768312701</v>
      </c>
      <c r="C27362">
        <v>2000</v>
      </c>
    </row>
    <row r="27363" spans="1:11" x14ac:dyDescent="0.25">
      <c r="A27363">
        <v>6.7994273784000496</v>
      </c>
      <c r="B27363">
        <v>55.987885792761503</v>
      </c>
      <c r="C27363">
        <v>2001</v>
      </c>
    </row>
    <row r="27364" spans="1:11" x14ac:dyDescent="0.25">
      <c r="A27364">
        <v>8.0125743290512599</v>
      </c>
      <c r="B27364">
        <v>57.201032743412703</v>
      </c>
      <c r="C27364">
        <v>2001</v>
      </c>
    </row>
    <row r="27365" spans="1:11" x14ac:dyDescent="0.25">
      <c r="A27365">
        <v>9.1590867935733105</v>
      </c>
      <c r="B27365">
        <v>58.3475452079348</v>
      </c>
      <c r="C27365">
        <v>2001</v>
      </c>
    </row>
    <row r="27366" spans="1:11" x14ac:dyDescent="0.25">
      <c r="A27366">
        <v>9.5961028180221302</v>
      </c>
      <c r="B27366">
        <v>57.910529183485998</v>
      </c>
      <c r="C27366">
        <v>2000</v>
      </c>
    </row>
    <row r="27367" spans="1:11" x14ac:dyDescent="0.25">
      <c r="A27367" t="s">
        <v>83</v>
      </c>
    </row>
    <row r="27368" spans="1:11" x14ac:dyDescent="0.25">
      <c r="A27368">
        <v>1036</v>
      </c>
      <c r="B27368">
        <v>0</v>
      </c>
      <c r="C27368">
        <v>1.43111137969328</v>
      </c>
      <c r="D27368">
        <v>1.9049684982585799</v>
      </c>
      <c r="E27368">
        <v>6</v>
      </c>
      <c r="F27368">
        <v>1.01722196789785</v>
      </c>
      <c r="G27368" t="s">
        <v>81</v>
      </c>
      <c r="H27368" t="s">
        <v>81</v>
      </c>
      <c r="I27368">
        <v>1037</v>
      </c>
      <c r="J27368">
        <v>4246</v>
      </c>
      <c r="K27368">
        <v>6.8396586370984905E-2</v>
      </c>
    </row>
    <row r="27369" spans="1:11" x14ac:dyDescent="0.25">
      <c r="A27369" t="s">
        <v>82</v>
      </c>
    </row>
    <row r="27370" spans="1:11" x14ac:dyDescent="0.25">
      <c r="A27370">
        <v>127.607809854493</v>
      </c>
      <c r="B27370">
        <v>47.497449934244102</v>
      </c>
      <c r="C27370">
        <v>2000</v>
      </c>
    </row>
    <row r="27371" spans="1:11" x14ac:dyDescent="0.25">
      <c r="A27371">
        <v>126.595861293279</v>
      </c>
      <c r="B27371">
        <v>46.485501373029699</v>
      </c>
      <c r="C27371">
        <v>2000</v>
      </c>
    </row>
    <row r="27372" spans="1:11" x14ac:dyDescent="0.25">
      <c r="A27372">
        <v>127.03287731772799</v>
      </c>
      <c r="B27372">
        <v>46.048485348580897</v>
      </c>
      <c r="C27372">
        <v>2001</v>
      </c>
    </row>
    <row r="27373" spans="1:11" x14ac:dyDescent="0.25">
      <c r="A27373">
        <v>128.04482587894199</v>
      </c>
      <c r="B27373">
        <v>47.0604339097953</v>
      </c>
      <c r="C27373">
        <v>2001</v>
      </c>
    </row>
    <row r="27374" spans="1:11" x14ac:dyDescent="0.25">
      <c r="A27374">
        <v>129.39184202200701</v>
      </c>
      <c r="B27374">
        <v>48.407450052860703</v>
      </c>
      <c r="C27374">
        <v>2001</v>
      </c>
    </row>
    <row r="27375" spans="1:11" x14ac:dyDescent="0.25">
      <c r="A27375">
        <v>128.954825997559</v>
      </c>
      <c r="B27375">
        <v>48.844466077309498</v>
      </c>
      <c r="C27375">
        <v>2000</v>
      </c>
    </row>
    <row r="27376" spans="1:11" x14ac:dyDescent="0.25">
      <c r="A27376" t="s">
        <v>83</v>
      </c>
    </row>
    <row r="27377" spans="1:11" x14ac:dyDescent="0.25">
      <c r="A27377">
        <v>2990</v>
      </c>
      <c r="B27377">
        <v>0</v>
      </c>
      <c r="C27377">
        <v>3.51612776894683E-2</v>
      </c>
      <c r="D27377">
        <v>3.29819855896389</v>
      </c>
      <c r="E27377">
        <v>6</v>
      </c>
      <c r="F27377">
        <v>1.01722196789785</v>
      </c>
      <c r="G27377" t="s">
        <v>81</v>
      </c>
      <c r="H27377" t="s">
        <v>81</v>
      </c>
      <c r="I27377">
        <v>2453</v>
      </c>
      <c r="J27377">
        <v>2577</v>
      </c>
      <c r="K27377">
        <v>6.9365376778321497E-2</v>
      </c>
    </row>
    <row r="27378" spans="1:11" x14ac:dyDescent="0.25">
      <c r="A27378" t="s">
        <v>82</v>
      </c>
    </row>
    <row r="27379" spans="1:11" x14ac:dyDescent="0.25">
      <c r="A27379">
        <v>82.812869637647296</v>
      </c>
      <c r="B27379">
        <v>123.57019552289501</v>
      </c>
      <c r="C27379">
        <v>2000</v>
      </c>
    </row>
    <row r="27380" spans="1:11" x14ac:dyDescent="0.25">
      <c r="A27380">
        <v>82.7880068597579</v>
      </c>
      <c r="B27380">
        <v>123.54533274500599</v>
      </c>
      <c r="C27380">
        <v>2000</v>
      </c>
    </row>
    <row r="27381" spans="1:11" x14ac:dyDescent="0.25">
      <c r="A27381">
        <v>82.350990835309105</v>
      </c>
      <c r="B27381">
        <v>123.98234876945401</v>
      </c>
      <c r="C27381">
        <v>2001</v>
      </c>
    </row>
    <row r="27382" spans="1:11" x14ac:dyDescent="0.25">
      <c r="A27382">
        <v>82.375853613198501</v>
      </c>
      <c r="B27382">
        <v>124.007211547344</v>
      </c>
      <c r="C27382">
        <v>2001</v>
      </c>
    </row>
    <row r="27383" spans="1:11" x14ac:dyDescent="0.25">
      <c r="A27383">
        <v>84.708032179941497</v>
      </c>
      <c r="B27383">
        <v>126.339390114087</v>
      </c>
      <c r="C27383">
        <v>2001</v>
      </c>
    </row>
    <row r="27384" spans="1:11" x14ac:dyDescent="0.25">
      <c r="A27384">
        <v>85.145048204390307</v>
      </c>
      <c r="B27384">
        <v>125.902374089638</v>
      </c>
      <c r="C27384">
        <v>2000</v>
      </c>
    </row>
    <row r="27385" spans="1:11" x14ac:dyDescent="0.25">
      <c r="A27385" t="s">
        <v>83</v>
      </c>
    </row>
    <row r="27386" spans="1:11" x14ac:dyDescent="0.25">
      <c r="A27386">
        <v>3643</v>
      </c>
      <c r="B27386">
        <v>0</v>
      </c>
      <c r="C27386">
        <v>1.6185653868121499</v>
      </c>
      <c r="D27386">
        <v>1.7126144373248999</v>
      </c>
      <c r="E27386">
        <v>6</v>
      </c>
      <c r="F27386">
        <v>1.01722196789785</v>
      </c>
      <c r="G27386" t="s">
        <v>81</v>
      </c>
      <c r="H27386" t="s">
        <v>81</v>
      </c>
      <c r="I27386">
        <v>1250</v>
      </c>
      <c r="J27386">
        <v>339</v>
      </c>
      <c r="K27386">
        <v>6.9938585729165406E-2</v>
      </c>
    </row>
    <row r="27387" spans="1:11" x14ac:dyDescent="0.25">
      <c r="A27387" t="s">
        <v>82</v>
      </c>
    </row>
    <row r="27388" spans="1:11" x14ac:dyDescent="0.25">
      <c r="A27388">
        <v>104.600921038823</v>
      </c>
      <c r="B27388">
        <v>145.81397252800201</v>
      </c>
      <c r="C27388">
        <v>2000</v>
      </c>
    </row>
    <row r="27389" spans="1:11" x14ac:dyDescent="0.25">
      <c r="A27389">
        <v>103.45642247801401</v>
      </c>
      <c r="B27389">
        <v>144.669473967193</v>
      </c>
      <c r="C27389">
        <v>2000</v>
      </c>
    </row>
    <row r="27390" spans="1:11" x14ac:dyDescent="0.25">
      <c r="A27390">
        <v>103.893438502463</v>
      </c>
      <c r="B27390">
        <v>144.23245794274399</v>
      </c>
      <c r="C27390">
        <v>2001</v>
      </c>
    </row>
    <row r="27391" spans="1:11" x14ac:dyDescent="0.25">
      <c r="A27391">
        <v>105.037937063271</v>
      </c>
      <c r="B27391">
        <v>145.376956503553</v>
      </c>
      <c r="C27391">
        <v>2001</v>
      </c>
    </row>
    <row r="27392" spans="1:11" x14ac:dyDescent="0.25">
      <c r="A27392">
        <v>106.24893834546199</v>
      </c>
      <c r="B27392">
        <v>146.58795778574299</v>
      </c>
      <c r="C27392">
        <v>2001</v>
      </c>
    </row>
    <row r="27393" spans="1:11" x14ac:dyDescent="0.25">
      <c r="A27393">
        <v>105.811922321013</v>
      </c>
      <c r="B27393">
        <v>147.02497381019199</v>
      </c>
      <c r="C27393">
        <v>2000</v>
      </c>
    </row>
    <row r="27394" spans="1:11" x14ac:dyDescent="0.25">
      <c r="A27394" t="s">
        <v>83</v>
      </c>
    </row>
    <row r="27395" spans="1:11" x14ac:dyDescent="0.25">
      <c r="A27395">
        <v>3202</v>
      </c>
      <c r="B27395">
        <v>0</v>
      </c>
      <c r="C27395">
        <v>1.4164406257886499</v>
      </c>
      <c r="D27395">
        <v>1.9147391983483999</v>
      </c>
      <c r="E27395">
        <v>6</v>
      </c>
      <c r="F27395">
        <v>1.01722196789785</v>
      </c>
      <c r="G27395" t="s">
        <v>81</v>
      </c>
      <c r="H27395" t="s">
        <v>81</v>
      </c>
      <c r="I27395">
        <v>4501</v>
      </c>
      <c r="J27395">
        <v>1060</v>
      </c>
      <c r="K27395">
        <v>6.9472914167603997E-2</v>
      </c>
    </row>
    <row r="27396" spans="1:11" x14ac:dyDescent="0.25">
      <c r="A27396" t="s">
        <v>82</v>
      </c>
    </row>
    <row r="27397" spans="1:11" x14ac:dyDescent="0.25">
      <c r="A27397">
        <v>103.942066964671</v>
      </c>
      <c r="B27397">
        <v>146.186979023822</v>
      </c>
      <c r="C27397">
        <v>2000</v>
      </c>
    </row>
    <row r="27398" spans="1:11" x14ac:dyDescent="0.25">
      <c r="A27398">
        <v>102.94049219302801</v>
      </c>
      <c r="B27398">
        <v>145.18540425217901</v>
      </c>
      <c r="C27398">
        <v>2000</v>
      </c>
    </row>
    <row r="27399" spans="1:11" x14ac:dyDescent="0.25">
      <c r="A27399">
        <v>103.37750821747601</v>
      </c>
      <c r="B27399">
        <v>144.74838822773</v>
      </c>
      <c r="C27399">
        <v>2001</v>
      </c>
    </row>
    <row r="27400" spans="1:11" x14ac:dyDescent="0.25">
      <c r="A27400">
        <v>104.37908298911999</v>
      </c>
      <c r="B27400">
        <v>145.749962999373</v>
      </c>
      <c r="C27400">
        <v>2001</v>
      </c>
    </row>
    <row r="27401" spans="1:11" x14ac:dyDescent="0.25">
      <c r="A27401">
        <v>105.733008060476</v>
      </c>
      <c r="B27401">
        <v>147.103888070729</v>
      </c>
      <c r="C27401">
        <v>2001</v>
      </c>
    </row>
    <row r="27402" spans="1:11" x14ac:dyDescent="0.25">
      <c r="A27402">
        <v>105.295992036027</v>
      </c>
      <c r="B27402">
        <v>147.54090409517801</v>
      </c>
      <c r="C27402">
        <v>2000</v>
      </c>
    </row>
    <row r="27403" spans="1:11" x14ac:dyDescent="0.25">
      <c r="A27403" t="s">
        <v>83</v>
      </c>
    </row>
    <row r="27404" spans="1:11" x14ac:dyDescent="0.25">
      <c r="A27404">
        <v>3212</v>
      </c>
      <c r="B27404">
        <v>0</v>
      </c>
      <c r="C27404">
        <v>3.0525613321509</v>
      </c>
      <c r="D27404">
        <v>0.27727062381775602</v>
      </c>
      <c r="E27404">
        <v>6</v>
      </c>
      <c r="F27404">
        <v>1.01722196789785</v>
      </c>
      <c r="G27404" t="s">
        <v>81</v>
      </c>
      <c r="H27404" t="s">
        <v>81</v>
      </c>
      <c r="I27404">
        <v>2028</v>
      </c>
      <c r="J27404">
        <v>4168</v>
      </c>
      <c r="K27404">
        <v>6.9478378782505901E-2</v>
      </c>
    </row>
    <row r="27405" spans="1:11" x14ac:dyDescent="0.25">
      <c r="A27405" t="s">
        <v>82</v>
      </c>
    </row>
    <row r="27406" spans="1:11" x14ac:dyDescent="0.25">
      <c r="A27406">
        <v>42.337529400525199</v>
      </c>
      <c r="B27406">
        <v>137.01978455996601</v>
      </c>
      <c r="C27406">
        <v>2000</v>
      </c>
    </row>
    <row r="27407" spans="1:11" x14ac:dyDescent="0.25">
      <c r="A27407">
        <v>40.179042582573501</v>
      </c>
      <c r="B27407">
        <v>134.86129774201399</v>
      </c>
      <c r="C27407">
        <v>2000</v>
      </c>
    </row>
    <row r="27408" spans="1:11" x14ac:dyDescent="0.25">
      <c r="A27408">
        <v>40.616058607022303</v>
      </c>
      <c r="B27408">
        <v>134.424281717566</v>
      </c>
      <c r="C27408">
        <v>2001</v>
      </c>
    </row>
    <row r="27409" spans="1:11" x14ac:dyDescent="0.25">
      <c r="A27409">
        <v>42.774545424974001</v>
      </c>
      <c r="B27409">
        <v>136.582768535517</v>
      </c>
      <c r="C27409">
        <v>2001</v>
      </c>
    </row>
    <row r="27410" spans="1:11" x14ac:dyDescent="0.25">
      <c r="A27410">
        <v>42.970605363299399</v>
      </c>
      <c r="B27410">
        <v>136.77882847384299</v>
      </c>
      <c r="C27410">
        <v>2001</v>
      </c>
    </row>
    <row r="27411" spans="1:11" x14ac:dyDescent="0.25">
      <c r="A27411">
        <v>42.533589338850597</v>
      </c>
      <c r="B27411">
        <v>137.215844498292</v>
      </c>
      <c r="C27411">
        <v>2000</v>
      </c>
    </row>
    <row r="27412" spans="1:11" x14ac:dyDescent="0.25">
      <c r="A27412" t="s">
        <v>83</v>
      </c>
    </row>
    <row r="27413" spans="1:11" x14ac:dyDescent="0.25">
      <c r="A27413">
        <v>4542</v>
      </c>
      <c r="B27413">
        <v>0</v>
      </c>
      <c r="C27413">
        <v>3.3287547428145698</v>
      </c>
      <c r="D27413">
        <v>0</v>
      </c>
      <c r="E27413">
        <v>5</v>
      </c>
      <c r="F27413">
        <v>1.01722196789785</v>
      </c>
      <c r="G27413" t="s">
        <v>81</v>
      </c>
      <c r="H27413" t="s">
        <v>81</v>
      </c>
      <c r="I27413">
        <v>2052</v>
      </c>
      <c r="J27413">
        <v>4537</v>
      </c>
      <c r="K27413">
        <v>7.1517632884408405E-2</v>
      </c>
    </row>
    <row r="27414" spans="1:11" x14ac:dyDescent="0.25">
      <c r="A27414" t="s">
        <v>82</v>
      </c>
    </row>
    <row r="27415" spans="1:11" x14ac:dyDescent="0.25">
      <c r="A27415">
        <v>58.343472820871099</v>
      </c>
      <c r="B27415">
        <v>8.3674201119494693</v>
      </c>
      <c r="C27415">
        <v>2000</v>
      </c>
    </row>
    <row r="27416" spans="1:11" x14ac:dyDescent="0.25">
      <c r="A27416">
        <v>55.98968776932</v>
      </c>
      <c r="B27416">
        <v>6.0136350603984097</v>
      </c>
      <c r="C27416">
        <v>2000</v>
      </c>
    </row>
    <row r="27417" spans="1:11" x14ac:dyDescent="0.25">
      <c r="A27417">
        <v>56.426703793768802</v>
      </c>
      <c r="B27417">
        <v>5.57661903594959</v>
      </c>
      <c r="C27417">
        <v>2001</v>
      </c>
    </row>
    <row r="27418" spans="1:11" x14ac:dyDescent="0.25">
      <c r="A27418">
        <v>58.780488845319901</v>
      </c>
      <c r="B27418">
        <v>7.9304040875006496</v>
      </c>
      <c r="C27418">
        <v>2001</v>
      </c>
    </row>
    <row r="27419" spans="1:11" x14ac:dyDescent="0.25">
      <c r="A27419">
        <v>58.343472820871099</v>
      </c>
      <c r="B27419">
        <v>8.3674201119494693</v>
      </c>
      <c r="C27419">
        <v>2000</v>
      </c>
    </row>
    <row r="27420" spans="1:11" x14ac:dyDescent="0.25">
      <c r="A27420" t="s">
        <v>83</v>
      </c>
    </row>
    <row r="27421" spans="1:11" x14ac:dyDescent="0.25">
      <c r="A27421">
        <v>112</v>
      </c>
      <c r="B27421">
        <v>0</v>
      </c>
      <c r="C27421">
        <v>3.0823982490408599</v>
      </c>
      <c r="D27421">
        <v>0.24152719388332899</v>
      </c>
      <c r="E27421">
        <v>6</v>
      </c>
      <c r="F27421">
        <v>1.01722196789785</v>
      </c>
      <c r="G27421" t="s">
        <v>81</v>
      </c>
      <c r="H27421" t="s">
        <v>81</v>
      </c>
      <c r="I27421">
        <v>1278</v>
      </c>
      <c r="J27421">
        <v>108</v>
      </c>
      <c r="K27421">
        <v>0</v>
      </c>
    </row>
    <row r="27422" spans="1:11" x14ac:dyDescent="0.25">
      <c r="A27422" t="s">
        <v>82</v>
      </c>
    </row>
    <row r="27423" spans="1:11" x14ac:dyDescent="0.25">
      <c r="A27423">
        <v>136.40142685938201</v>
      </c>
      <c r="B27423">
        <v>27.1135148681342</v>
      </c>
      <c r="C27423">
        <v>2000</v>
      </c>
    </row>
    <row r="27424" spans="1:11" x14ac:dyDescent="0.25">
      <c r="A27424">
        <v>134.22184215516799</v>
      </c>
      <c r="B27424">
        <v>24.9339301639199</v>
      </c>
      <c r="C27424">
        <v>2000</v>
      </c>
    </row>
    <row r="27425" spans="1:11" x14ac:dyDescent="0.25">
      <c r="A27425">
        <v>133.78482613071901</v>
      </c>
      <c r="B27425">
        <v>25.370946188368698</v>
      </c>
      <c r="C27425">
        <v>2001</v>
      </c>
    </row>
    <row r="27426" spans="1:11" x14ac:dyDescent="0.25">
      <c r="A27426">
        <v>135.964410834934</v>
      </c>
      <c r="B27426">
        <v>27.550530892583001</v>
      </c>
      <c r="C27426">
        <v>2001</v>
      </c>
    </row>
    <row r="27427" spans="1:11" x14ac:dyDescent="0.25">
      <c r="A27427">
        <v>136.13519635156899</v>
      </c>
      <c r="B27427">
        <v>27.7213164092189</v>
      </c>
      <c r="C27427">
        <v>2001</v>
      </c>
    </row>
    <row r="27428" spans="1:11" x14ac:dyDescent="0.25">
      <c r="A27428">
        <v>136.572212376018</v>
      </c>
      <c r="B27428">
        <v>27.284300384770098</v>
      </c>
      <c r="C27428">
        <v>2000</v>
      </c>
    </row>
    <row r="27429" spans="1:11" x14ac:dyDescent="0.25">
      <c r="A27429" t="s">
        <v>83</v>
      </c>
    </row>
    <row r="27430" spans="1:11" x14ac:dyDescent="0.25">
      <c r="A27430">
        <v>1347</v>
      </c>
      <c r="B27430">
        <v>0</v>
      </c>
      <c r="C27430">
        <v>1.23403634664356</v>
      </c>
      <c r="D27430">
        <v>2.0848177512642398</v>
      </c>
      <c r="E27430">
        <v>6</v>
      </c>
      <c r="F27430">
        <v>1.01722196789785</v>
      </c>
      <c r="G27430" t="s">
        <v>81</v>
      </c>
      <c r="H27430" t="s">
        <v>81</v>
      </c>
      <c r="I27430">
        <v>500</v>
      </c>
      <c r="J27430">
        <v>3638</v>
      </c>
      <c r="K27430">
        <v>6.8699331950283604E-2</v>
      </c>
    </row>
    <row r="27431" spans="1:11" x14ac:dyDescent="0.25">
      <c r="A27431" t="s">
        <v>82</v>
      </c>
    </row>
    <row r="27432" spans="1:11" x14ac:dyDescent="0.25">
      <c r="A27432">
        <v>148.30730321831899</v>
      </c>
      <c r="B27432">
        <v>68.924861367286795</v>
      </c>
      <c r="C27432">
        <v>2000</v>
      </c>
    </row>
    <row r="27433" spans="1:11" x14ac:dyDescent="0.25">
      <c r="A27433">
        <v>147.434707749376</v>
      </c>
      <c r="B27433">
        <v>68.052265898344402</v>
      </c>
      <c r="C27433">
        <v>2000</v>
      </c>
    </row>
    <row r="27434" spans="1:11" x14ac:dyDescent="0.25">
      <c r="A27434">
        <v>147.87172377382501</v>
      </c>
      <c r="B27434">
        <v>67.615249873895607</v>
      </c>
      <c r="C27434">
        <v>2001</v>
      </c>
    </row>
    <row r="27435" spans="1:11" x14ac:dyDescent="0.25">
      <c r="A27435">
        <v>148.74431924276701</v>
      </c>
      <c r="B27435">
        <v>68.4878453428379</v>
      </c>
      <c r="C27435">
        <v>2001</v>
      </c>
    </row>
    <row r="27436" spans="1:11" x14ac:dyDescent="0.25">
      <c r="A27436">
        <v>150.21850801222399</v>
      </c>
      <c r="B27436">
        <v>69.962034112295001</v>
      </c>
      <c r="C27436">
        <v>2001</v>
      </c>
    </row>
    <row r="27437" spans="1:11" x14ac:dyDescent="0.25">
      <c r="A27437">
        <v>149.78149198777601</v>
      </c>
      <c r="B27437">
        <v>70.399050136743796</v>
      </c>
      <c r="C27437">
        <v>2000</v>
      </c>
    </row>
    <row r="27438" spans="1:11" x14ac:dyDescent="0.25">
      <c r="A27438" t="s">
        <v>83</v>
      </c>
    </row>
    <row r="27439" spans="1:11" x14ac:dyDescent="0.25">
      <c r="A27439">
        <v>4195</v>
      </c>
      <c r="B27439">
        <v>0</v>
      </c>
      <c r="C27439">
        <v>0.37846566911680002</v>
      </c>
      <c r="D27439">
        <v>2.9339624987209998</v>
      </c>
      <c r="E27439">
        <v>6</v>
      </c>
      <c r="F27439">
        <v>1.01722196789785</v>
      </c>
      <c r="G27439" t="s">
        <v>81</v>
      </c>
      <c r="H27439" t="s">
        <v>81</v>
      </c>
      <c r="I27439">
        <v>4249</v>
      </c>
      <c r="J27439">
        <v>28</v>
      </c>
      <c r="K27439">
        <v>7.0809531154655006E-2</v>
      </c>
    </row>
    <row r="27440" spans="1:11" x14ac:dyDescent="0.25">
      <c r="A27440" t="s">
        <v>82</v>
      </c>
    </row>
    <row r="27441" spans="1:11" x14ac:dyDescent="0.25">
      <c r="A27441">
        <v>32.981678389474403</v>
      </c>
      <c r="B27441">
        <v>23.475456764672799</v>
      </c>
      <c r="C27441">
        <v>2000</v>
      </c>
    </row>
    <row r="27442" spans="1:11" x14ac:dyDescent="0.25">
      <c r="A27442">
        <v>32.714062748395598</v>
      </c>
      <c r="B27442">
        <v>23.207841123594001</v>
      </c>
      <c r="C27442">
        <v>2000</v>
      </c>
    </row>
    <row r="27443" spans="1:11" x14ac:dyDescent="0.25">
      <c r="A27443">
        <v>33.1510787728444</v>
      </c>
      <c r="B27443">
        <v>22.770825099145199</v>
      </c>
      <c r="C27443">
        <v>2001</v>
      </c>
    </row>
    <row r="27444" spans="1:11" x14ac:dyDescent="0.25">
      <c r="A27444">
        <v>33.418694413923198</v>
      </c>
      <c r="B27444">
        <v>23.038440740224001</v>
      </c>
      <c r="C27444">
        <v>2001</v>
      </c>
    </row>
    <row r="27445" spans="1:11" x14ac:dyDescent="0.25">
      <c r="A27445">
        <v>35.493319192515898</v>
      </c>
      <c r="B27445">
        <v>25.113065518816601</v>
      </c>
      <c r="C27445">
        <v>2001</v>
      </c>
    </row>
    <row r="27446" spans="1:11" x14ac:dyDescent="0.25">
      <c r="A27446">
        <v>35.056303168067103</v>
      </c>
      <c r="B27446">
        <v>25.550081543265499</v>
      </c>
      <c r="C27446">
        <v>2000</v>
      </c>
    </row>
    <row r="27447" spans="1:11" x14ac:dyDescent="0.25">
      <c r="A27447" t="s">
        <v>83</v>
      </c>
    </row>
    <row r="27448" spans="1:11" x14ac:dyDescent="0.25">
      <c r="A27448">
        <v>1019</v>
      </c>
      <c r="B27448">
        <v>0</v>
      </c>
      <c r="C27448">
        <v>2.9700951382521099</v>
      </c>
      <c r="D27448">
        <v>0.34196539918235702</v>
      </c>
      <c r="E27448">
        <v>6</v>
      </c>
      <c r="F27448">
        <v>1.01722196789785</v>
      </c>
      <c r="G27448" t="s">
        <v>81</v>
      </c>
      <c r="H27448" t="s">
        <v>81</v>
      </c>
      <c r="I27448">
        <v>2248</v>
      </c>
      <c r="J27448">
        <v>511</v>
      </c>
      <c r="K27448">
        <v>6.85027734984755E-2</v>
      </c>
    </row>
    <row r="27449" spans="1:11" x14ac:dyDescent="0.25">
      <c r="A27449" t="s">
        <v>82</v>
      </c>
    </row>
    <row r="27450" spans="1:11" x14ac:dyDescent="0.25">
      <c r="A27450">
        <v>118.206099339852</v>
      </c>
      <c r="B27450">
        <v>96.609171358225296</v>
      </c>
      <c r="C27450">
        <v>2000</v>
      </c>
    </row>
    <row r="27451" spans="1:11" x14ac:dyDescent="0.25">
      <c r="A27451">
        <v>116.105924926825</v>
      </c>
      <c r="B27451">
        <v>94.508996945198007</v>
      </c>
      <c r="C27451">
        <v>2000</v>
      </c>
    </row>
    <row r="27452" spans="1:11" x14ac:dyDescent="0.25">
      <c r="A27452">
        <v>115.668908902376</v>
      </c>
      <c r="B27452">
        <v>94.946012969646802</v>
      </c>
      <c r="C27452">
        <v>2001</v>
      </c>
    </row>
    <row r="27453" spans="1:11" x14ac:dyDescent="0.25">
      <c r="A27453">
        <v>117.769083315404</v>
      </c>
      <c r="B27453">
        <v>97.046187382674105</v>
      </c>
      <c r="C27453">
        <v>2001</v>
      </c>
    </row>
    <row r="27454" spans="1:11" x14ac:dyDescent="0.25">
      <c r="A27454">
        <v>118.010889368097</v>
      </c>
      <c r="B27454">
        <v>97.287993435367099</v>
      </c>
      <c r="C27454">
        <v>2001</v>
      </c>
    </row>
    <row r="27455" spans="1:11" x14ac:dyDescent="0.25">
      <c r="A27455">
        <v>118.447905392545</v>
      </c>
      <c r="B27455">
        <v>96.850977410918304</v>
      </c>
      <c r="C27455">
        <v>2000</v>
      </c>
    </row>
    <row r="27456" spans="1:11" x14ac:dyDescent="0.25">
      <c r="A27456" t="s">
        <v>83</v>
      </c>
    </row>
    <row r="27457" spans="1:11" x14ac:dyDescent="0.25">
      <c r="A27457">
        <v>3451</v>
      </c>
      <c r="B27457">
        <v>0</v>
      </c>
      <c r="C27457">
        <v>3.1963214300535001</v>
      </c>
      <c r="D27457">
        <v>0.113916626014316</v>
      </c>
      <c r="E27457">
        <v>8</v>
      </c>
      <c r="F27457">
        <v>1.01722196789785</v>
      </c>
      <c r="G27457" t="s">
        <v>81</v>
      </c>
      <c r="H27457" t="s">
        <v>81</v>
      </c>
      <c r="I27457">
        <v>2301</v>
      </c>
      <c r="J27457">
        <v>3576</v>
      </c>
      <c r="K27457">
        <v>6.9667323372438902E-2</v>
      </c>
    </row>
    <row r="27458" spans="1:11" x14ac:dyDescent="0.25">
      <c r="A27458" t="s">
        <v>82</v>
      </c>
    </row>
    <row r="27459" spans="1:11" x14ac:dyDescent="0.25">
      <c r="A27459">
        <v>92.073588259547904</v>
      </c>
      <c r="B27459">
        <v>99.962530258098695</v>
      </c>
      <c r="C27459">
        <v>2000</v>
      </c>
    </row>
    <row r="27460" spans="1:11" x14ac:dyDescent="0.25">
      <c r="A27460">
        <v>91.892549989224804</v>
      </c>
      <c r="B27460">
        <v>99.781491987775595</v>
      </c>
      <c r="C27460">
        <v>2000</v>
      </c>
    </row>
    <row r="27461" spans="1:11" x14ac:dyDescent="0.25">
      <c r="A27461">
        <v>89.813447701505197</v>
      </c>
      <c r="B27461">
        <v>97.702389700056003</v>
      </c>
      <c r="C27461">
        <v>2000</v>
      </c>
    </row>
    <row r="27462" spans="1:11" x14ac:dyDescent="0.25">
      <c r="A27462">
        <v>89.376431677056402</v>
      </c>
      <c r="B27462">
        <v>98.139405724504797</v>
      </c>
      <c r="C27462">
        <v>2001</v>
      </c>
    </row>
    <row r="27463" spans="1:11" x14ac:dyDescent="0.25">
      <c r="A27463">
        <v>91.455533964775995</v>
      </c>
      <c r="B27463">
        <v>100.21850801222401</v>
      </c>
      <c r="C27463">
        <v>2001</v>
      </c>
    </row>
    <row r="27464" spans="1:11" x14ac:dyDescent="0.25">
      <c r="A27464">
        <v>91.636572235099095</v>
      </c>
      <c r="B27464">
        <v>100.399546282548</v>
      </c>
      <c r="C27464">
        <v>2001</v>
      </c>
    </row>
    <row r="27465" spans="1:11" x14ac:dyDescent="0.25">
      <c r="A27465">
        <v>91.717123453843698</v>
      </c>
      <c r="B27465">
        <v>100.48009750129199</v>
      </c>
      <c r="C27465">
        <v>2001</v>
      </c>
    </row>
    <row r="27466" spans="1:11" x14ac:dyDescent="0.25">
      <c r="A27466">
        <v>92.154139478292507</v>
      </c>
      <c r="B27466">
        <v>100.043081476843</v>
      </c>
      <c r="C27466">
        <v>2000</v>
      </c>
    </row>
    <row r="27467" spans="1:11" x14ac:dyDescent="0.25">
      <c r="A27467" t="s">
        <v>83</v>
      </c>
    </row>
    <row r="27468" spans="1:11" x14ac:dyDescent="0.25">
      <c r="A27468">
        <v>922</v>
      </c>
      <c r="B27468">
        <v>0</v>
      </c>
      <c r="C27468">
        <v>2.3942201080448098</v>
      </c>
      <c r="D27468">
        <v>0.91034237607442503</v>
      </c>
      <c r="E27468">
        <v>6</v>
      </c>
      <c r="F27468">
        <v>1.01722196789785</v>
      </c>
      <c r="G27468" t="s">
        <v>81</v>
      </c>
      <c r="H27468" t="s">
        <v>81</v>
      </c>
      <c r="I27468">
        <v>4689</v>
      </c>
      <c r="J27468">
        <v>4638</v>
      </c>
      <c r="K27468">
        <v>6.8120391654489201E-2</v>
      </c>
    </row>
    <row r="27469" spans="1:11" x14ac:dyDescent="0.25">
      <c r="A27469" t="s">
        <v>82</v>
      </c>
    </row>
    <row r="27470" spans="1:11" x14ac:dyDescent="0.25">
      <c r="A27470">
        <v>104.340021061865</v>
      </c>
      <c r="B27470">
        <v>149.13778272045201</v>
      </c>
      <c r="C27470">
        <v>2000</v>
      </c>
    </row>
    <row r="27471" spans="1:11" x14ac:dyDescent="0.25">
      <c r="A27471">
        <v>102.647051787813</v>
      </c>
      <c r="B27471">
        <v>147.44481344639999</v>
      </c>
      <c r="C27471">
        <v>2000</v>
      </c>
    </row>
    <row r="27472" spans="1:11" x14ac:dyDescent="0.25">
      <c r="A27472">
        <v>102.210035763364</v>
      </c>
      <c r="B27472">
        <v>147.881829470849</v>
      </c>
      <c r="C27472">
        <v>2001</v>
      </c>
    </row>
    <row r="27473" spans="1:11" x14ac:dyDescent="0.25">
      <c r="A27473">
        <v>103.90300503741599</v>
      </c>
      <c r="B27473">
        <v>149.57479874490099</v>
      </c>
      <c r="C27473">
        <v>2001</v>
      </c>
    </row>
    <row r="27474" spans="1:11" x14ac:dyDescent="0.25">
      <c r="A27474">
        <v>104.54671430473999</v>
      </c>
      <c r="B27474">
        <v>150.21850801222399</v>
      </c>
      <c r="C27474">
        <v>2001</v>
      </c>
    </row>
    <row r="27475" spans="1:11" x14ac:dyDescent="0.25">
      <c r="A27475">
        <v>104.983730329189</v>
      </c>
      <c r="B27475">
        <v>149.78149198777601</v>
      </c>
      <c r="C27475">
        <v>2000</v>
      </c>
    </row>
    <row r="27476" spans="1:11" x14ac:dyDescent="0.25">
      <c r="A27476" t="s">
        <v>83</v>
      </c>
    </row>
    <row r="27477" spans="1:11" x14ac:dyDescent="0.25">
      <c r="A27477">
        <v>4094</v>
      </c>
      <c r="B27477">
        <v>0</v>
      </c>
      <c r="C27477">
        <v>1.0997645326632399</v>
      </c>
      <c r="D27477">
        <v>2.2036751403791999</v>
      </c>
      <c r="E27477">
        <v>6</v>
      </c>
      <c r="F27477">
        <v>1.01722196789785</v>
      </c>
      <c r="G27477" t="s">
        <v>81</v>
      </c>
      <c r="H27477" t="s">
        <v>81</v>
      </c>
      <c r="I27477">
        <v>114</v>
      </c>
      <c r="J27477">
        <v>4240</v>
      </c>
      <c r="K27477">
        <v>7.0609690111214304E-2</v>
      </c>
    </row>
    <row r="27478" spans="1:11" x14ac:dyDescent="0.25">
      <c r="A27478" t="s">
        <v>82</v>
      </c>
    </row>
    <row r="27479" spans="1:11" x14ac:dyDescent="0.25">
      <c r="A27479">
        <v>115.761228561295</v>
      </c>
      <c r="B27479">
        <v>28.786753740523601</v>
      </c>
      <c r="C27479">
        <v>2000</v>
      </c>
    </row>
    <row r="27480" spans="1:11" x14ac:dyDescent="0.25">
      <c r="A27480">
        <v>114.98357760254</v>
      </c>
      <c r="B27480">
        <v>28.009102781768899</v>
      </c>
      <c r="C27480">
        <v>2000</v>
      </c>
    </row>
    <row r="27481" spans="1:11" x14ac:dyDescent="0.25">
      <c r="A27481">
        <v>115.420593626989</v>
      </c>
      <c r="B27481">
        <v>27.572086757320101</v>
      </c>
      <c r="C27481">
        <v>2001</v>
      </c>
    </row>
    <row r="27482" spans="1:11" x14ac:dyDescent="0.25">
      <c r="A27482">
        <v>116.198244585743</v>
      </c>
      <c r="B27482">
        <v>28.349737716074699</v>
      </c>
      <c r="C27482">
        <v>2001</v>
      </c>
    </row>
    <row r="27483" spans="1:11" x14ac:dyDescent="0.25">
      <c r="A27483">
        <v>117.75647822103799</v>
      </c>
      <c r="B27483">
        <v>29.907971351369099</v>
      </c>
      <c r="C27483">
        <v>2001</v>
      </c>
    </row>
    <row r="27484" spans="1:11" x14ac:dyDescent="0.25">
      <c r="A27484">
        <v>117.319462196589</v>
      </c>
      <c r="B27484">
        <v>30.344987375817901</v>
      </c>
      <c r="C27484">
        <v>2000</v>
      </c>
    </row>
    <row r="27485" spans="1:11" x14ac:dyDescent="0.25">
      <c r="A27485" t="s">
        <v>83</v>
      </c>
    </row>
    <row r="27486" spans="1:11" x14ac:dyDescent="0.25">
      <c r="A27486">
        <v>1394</v>
      </c>
      <c r="B27486">
        <v>0</v>
      </c>
      <c r="C27486">
        <v>3.3034396730424498</v>
      </c>
      <c r="D27486">
        <v>0</v>
      </c>
      <c r="E27486">
        <v>5</v>
      </c>
      <c r="F27486">
        <v>1.01722196789785</v>
      </c>
      <c r="G27486" t="s">
        <v>81</v>
      </c>
      <c r="H27486" t="s">
        <v>81</v>
      </c>
      <c r="I27486">
        <v>114</v>
      </c>
      <c r="J27486">
        <v>1043</v>
      </c>
      <c r="K27486">
        <v>6.8734474897875306E-2</v>
      </c>
    </row>
    <row r="27487" spans="1:11" x14ac:dyDescent="0.25">
      <c r="A27487" t="s">
        <v>82</v>
      </c>
    </row>
    <row r="27488" spans="1:11" x14ac:dyDescent="0.25">
      <c r="A27488">
        <v>117.277320602568</v>
      </c>
      <c r="B27488">
        <v>30.3871289698392</v>
      </c>
      <c r="C27488">
        <v>2000</v>
      </c>
    </row>
    <row r="27489" spans="1:11" x14ac:dyDescent="0.25">
      <c r="A27489">
        <v>114.94143600851901</v>
      </c>
      <c r="B27489">
        <v>28.051244375790201</v>
      </c>
      <c r="C27489">
        <v>2000</v>
      </c>
    </row>
    <row r="27490" spans="1:11" x14ac:dyDescent="0.25">
      <c r="A27490">
        <v>114.50441998407</v>
      </c>
      <c r="B27490">
        <v>28.488260400239</v>
      </c>
      <c r="C27490">
        <v>2001</v>
      </c>
    </row>
    <row r="27491" spans="1:11" x14ac:dyDescent="0.25">
      <c r="A27491">
        <v>116.840304578119</v>
      </c>
      <c r="B27491">
        <v>30.824144994288002</v>
      </c>
      <c r="C27491">
        <v>2001</v>
      </c>
    </row>
    <row r="27492" spans="1:11" x14ac:dyDescent="0.25">
      <c r="A27492">
        <v>117.277320602568</v>
      </c>
      <c r="B27492">
        <v>30.3871289698392</v>
      </c>
      <c r="C27492">
        <v>2000</v>
      </c>
    </row>
    <row r="27493" spans="1:11" x14ac:dyDescent="0.25">
      <c r="A27493" t="s">
        <v>83</v>
      </c>
    </row>
    <row r="27494" spans="1:11" x14ac:dyDescent="0.25">
      <c r="A27494">
        <v>2813</v>
      </c>
      <c r="B27494">
        <v>0</v>
      </c>
      <c r="C27494">
        <v>1.3379859418437301</v>
      </c>
      <c r="D27494">
        <v>1.9630617336406</v>
      </c>
      <c r="E27494">
        <v>6</v>
      </c>
      <c r="F27494">
        <v>1.01722196789785</v>
      </c>
      <c r="G27494" t="s">
        <v>81</v>
      </c>
      <c r="H27494" t="s">
        <v>81</v>
      </c>
      <c r="I27494">
        <v>3829</v>
      </c>
      <c r="J27494">
        <v>3953</v>
      </c>
      <c r="K27494">
        <v>6.92895444152654E-2</v>
      </c>
    </row>
    <row r="27495" spans="1:11" x14ac:dyDescent="0.25">
      <c r="A27495" t="s">
        <v>82</v>
      </c>
    </row>
    <row r="27496" spans="1:11" x14ac:dyDescent="0.25">
      <c r="A27496">
        <v>64.3363886076706</v>
      </c>
      <c r="B27496">
        <v>47.843945518058902</v>
      </c>
      <c r="C27496">
        <v>2000</v>
      </c>
    </row>
    <row r="27497" spans="1:11" x14ac:dyDescent="0.25">
      <c r="A27497">
        <v>63.3902896750606</v>
      </c>
      <c r="B27497">
        <v>46.897846585448903</v>
      </c>
      <c r="C27497">
        <v>2000</v>
      </c>
    </row>
    <row r="27498" spans="1:11" x14ac:dyDescent="0.25">
      <c r="A27498">
        <v>63.827305699509402</v>
      </c>
      <c r="B27498">
        <v>46.460830561000101</v>
      </c>
      <c r="C27498">
        <v>2001</v>
      </c>
    </row>
    <row r="27499" spans="1:11" x14ac:dyDescent="0.25">
      <c r="A27499">
        <v>64.773404632119394</v>
      </c>
      <c r="B27499">
        <v>47.4069294936101</v>
      </c>
      <c r="C27499">
        <v>2001</v>
      </c>
    </row>
    <row r="27500" spans="1:11" x14ac:dyDescent="0.25">
      <c r="A27500">
        <v>66.161498895864497</v>
      </c>
      <c r="B27500">
        <v>48.795023757355203</v>
      </c>
      <c r="C27500">
        <v>2001</v>
      </c>
    </row>
    <row r="27501" spans="1:11" x14ac:dyDescent="0.25">
      <c r="A27501">
        <v>65.724482871415603</v>
      </c>
      <c r="B27501">
        <v>49.232039781803998</v>
      </c>
      <c r="C27501">
        <v>2000</v>
      </c>
    </row>
    <row r="27502" spans="1:11" x14ac:dyDescent="0.25">
      <c r="A27502" t="s">
        <v>83</v>
      </c>
    </row>
    <row r="27503" spans="1:11" x14ac:dyDescent="0.25">
      <c r="A27503">
        <v>1109</v>
      </c>
      <c r="B27503">
        <v>0</v>
      </c>
      <c r="C27503">
        <v>1.84992603688929</v>
      </c>
      <c r="D27503">
        <v>1.4498852039307999</v>
      </c>
      <c r="E27503">
        <v>6</v>
      </c>
      <c r="F27503">
        <v>1.01722196789785</v>
      </c>
      <c r="G27503" t="s">
        <v>81</v>
      </c>
      <c r="H27503" t="s">
        <v>81</v>
      </c>
      <c r="I27503">
        <v>4021</v>
      </c>
      <c r="J27503">
        <v>2730</v>
      </c>
      <c r="K27503">
        <v>6.8565058759854802E-2</v>
      </c>
    </row>
    <row r="27504" spans="1:11" x14ac:dyDescent="0.25">
      <c r="A27504" t="s">
        <v>82</v>
      </c>
    </row>
    <row r="27505" spans="1:11" x14ac:dyDescent="0.25">
      <c r="A27505">
        <v>51.824564227757101</v>
      </c>
      <c r="B27505">
        <v>3.5277211393779799</v>
      </c>
      <c r="C27505">
        <v>2000</v>
      </c>
    </row>
    <row r="27506" spans="1:11" x14ac:dyDescent="0.25">
      <c r="A27506">
        <v>50.516468982379102</v>
      </c>
      <c r="B27506">
        <v>2.219625894</v>
      </c>
      <c r="C27506">
        <v>2000</v>
      </c>
    </row>
    <row r="27507" spans="1:11" x14ac:dyDescent="0.25">
      <c r="A27507">
        <v>50.953485006827997</v>
      </c>
      <c r="B27507">
        <v>1.7826098695511801</v>
      </c>
      <c r="C27507">
        <v>2001</v>
      </c>
    </row>
    <row r="27508" spans="1:11" x14ac:dyDescent="0.25">
      <c r="A27508">
        <v>52.261580252205903</v>
      </c>
      <c r="B27508">
        <v>3.09070511492915</v>
      </c>
      <c r="C27508">
        <v>2001</v>
      </c>
    </row>
    <row r="27509" spans="1:11" x14ac:dyDescent="0.25">
      <c r="A27509">
        <v>53.2868039118474</v>
      </c>
      <c r="B27509">
        <v>4.1159287745706701</v>
      </c>
      <c r="C27509">
        <v>2001</v>
      </c>
    </row>
    <row r="27510" spans="1:11" x14ac:dyDescent="0.25">
      <c r="A27510">
        <v>52.849787887398598</v>
      </c>
      <c r="B27510">
        <v>4.5529447990194898</v>
      </c>
      <c r="C27510">
        <v>2000</v>
      </c>
    </row>
    <row r="27511" spans="1:11" x14ac:dyDescent="0.25">
      <c r="A27511" t="s">
        <v>83</v>
      </c>
    </row>
    <row r="27512" spans="1:11" x14ac:dyDescent="0.25">
      <c r="A27512">
        <v>1616</v>
      </c>
      <c r="B27512">
        <v>0</v>
      </c>
      <c r="C27512">
        <v>2.8350505824945</v>
      </c>
      <c r="D27512">
        <v>0.45975816296352401</v>
      </c>
      <c r="E27512">
        <v>6</v>
      </c>
      <c r="F27512">
        <v>1.01722196789785</v>
      </c>
      <c r="G27512" t="s">
        <v>81</v>
      </c>
      <c r="H27512" t="s">
        <v>81</v>
      </c>
      <c r="I27512">
        <v>4170</v>
      </c>
      <c r="J27512">
        <v>3771</v>
      </c>
      <c r="K27512">
        <v>6.8856147818083399E-2</v>
      </c>
    </row>
    <row r="27513" spans="1:11" x14ac:dyDescent="0.25">
      <c r="A27513" t="s">
        <v>82</v>
      </c>
    </row>
    <row r="27514" spans="1:11" x14ac:dyDescent="0.25">
      <c r="A27514">
        <v>3.5101822165309402</v>
      </c>
      <c r="B27514">
        <v>137.10955708712299</v>
      </c>
      <c r="C27514">
        <v>2000</v>
      </c>
    </row>
    <row r="27515" spans="1:11" x14ac:dyDescent="0.25">
      <c r="A27515">
        <v>1.5054987246422</v>
      </c>
      <c r="B27515">
        <v>135.10487359523401</v>
      </c>
      <c r="C27515">
        <v>2000</v>
      </c>
    </row>
    <row r="27516" spans="1:11" x14ac:dyDescent="0.25">
      <c r="A27516">
        <v>1.0684827001933801</v>
      </c>
      <c r="B27516">
        <v>135.54188961968299</v>
      </c>
      <c r="C27516">
        <v>2001</v>
      </c>
    </row>
    <row r="27517" spans="1:11" x14ac:dyDescent="0.25">
      <c r="A27517">
        <v>3.0731661920821201</v>
      </c>
      <c r="B27517">
        <v>137.546573111572</v>
      </c>
      <c r="C27517">
        <v>2001</v>
      </c>
    </row>
    <row r="27518" spans="1:11" x14ac:dyDescent="0.25">
      <c r="A27518">
        <v>3.39826430681949</v>
      </c>
      <c r="B27518">
        <v>137.87167122630899</v>
      </c>
      <c r="C27518">
        <v>2001</v>
      </c>
    </row>
    <row r="27519" spans="1:11" x14ac:dyDescent="0.25">
      <c r="A27519">
        <v>3.8352803312683101</v>
      </c>
      <c r="B27519">
        <v>137.43465520186001</v>
      </c>
      <c r="C27519">
        <v>2000</v>
      </c>
    </row>
    <row r="27520" spans="1:11" x14ac:dyDescent="0.25">
      <c r="A27520" t="s">
        <v>83</v>
      </c>
    </row>
    <row r="27521" spans="1:11" x14ac:dyDescent="0.25">
      <c r="A27521">
        <v>4160</v>
      </c>
      <c r="B27521">
        <v>0</v>
      </c>
      <c r="C27521">
        <v>1.59905278903159</v>
      </c>
      <c r="D27521">
        <v>1.69549764710452</v>
      </c>
      <c r="E27521">
        <v>6</v>
      </c>
      <c r="F27521">
        <v>1.01722196789785</v>
      </c>
      <c r="G27521" t="s">
        <v>81</v>
      </c>
      <c r="H27521" t="s">
        <v>81</v>
      </c>
      <c r="I27521">
        <v>4159</v>
      </c>
      <c r="J27521">
        <v>3789</v>
      </c>
      <c r="K27521">
        <v>7.0768658625448705E-2</v>
      </c>
    </row>
    <row r="27522" spans="1:11" x14ac:dyDescent="0.25">
      <c r="A27522" t="s">
        <v>82</v>
      </c>
    </row>
    <row r="27523" spans="1:11" x14ac:dyDescent="0.25">
      <c r="A27523">
        <v>39.486108975241201</v>
      </c>
      <c r="B27523">
        <v>64.921548174196502</v>
      </c>
      <c r="C27523">
        <v>2000</v>
      </c>
    </row>
    <row r="27524" spans="1:11" x14ac:dyDescent="0.25">
      <c r="A27524">
        <v>38.355407904641702</v>
      </c>
      <c r="B27524">
        <v>63.790847103597002</v>
      </c>
      <c r="C27524">
        <v>2000</v>
      </c>
    </row>
    <row r="27525" spans="1:11" x14ac:dyDescent="0.25">
      <c r="A27525">
        <v>37.9183918801929</v>
      </c>
      <c r="B27525">
        <v>64.227863128045797</v>
      </c>
      <c r="C27525">
        <v>2001</v>
      </c>
    </row>
    <row r="27526" spans="1:11" x14ac:dyDescent="0.25">
      <c r="A27526">
        <v>39.049092950792399</v>
      </c>
      <c r="B27526">
        <v>65.358564198645297</v>
      </c>
      <c r="C27526">
        <v>2001</v>
      </c>
    </row>
    <row r="27527" spans="1:11" x14ac:dyDescent="0.25">
      <c r="A27527">
        <v>40.247990834545803</v>
      </c>
      <c r="B27527">
        <v>66.5574620823987</v>
      </c>
      <c r="C27527">
        <v>2001</v>
      </c>
    </row>
    <row r="27528" spans="1:11" x14ac:dyDescent="0.25">
      <c r="A27528">
        <v>40.685006858994598</v>
      </c>
      <c r="B27528">
        <v>66.120446057949906</v>
      </c>
      <c r="C27528">
        <v>2000</v>
      </c>
    </row>
    <row r="27529" spans="1:11" x14ac:dyDescent="0.25">
      <c r="A27529" t="s">
        <v>83</v>
      </c>
    </row>
    <row r="27530" spans="1:11" x14ac:dyDescent="0.25">
      <c r="A27530">
        <v>3534</v>
      </c>
      <c r="B27530">
        <v>0</v>
      </c>
      <c r="C27530">
        <v>3.2559094753795801</v>
      </c>
      <c r="D27530">
        <v>3.8304093152135003E-2</v>
      </c>
      <c r="E27530">
        <v>6</v>
      </c>
      <c r="F27530">
        <v>1.01722196789785</v>
      </c>
      <c r="G27530" t="s">
        <v>81</v>
      </c>
      <c r="H27530" t="s">
        <v>84</v>
      </c>
      <c r="I27530">
        <v>107</v>
      </c>
      <c r="J27530">
        <v>0</v>
      </c>
      <c r="K27530">
        <v>6.9779640090608094E-2</v>
      </c>
    </row>
    <row r="27531" spans="1:11" x14ac:dyDescent="0.25">
      <c r="A27531" t="s">
        <v>82</v>
      </c>
    </row>
    <row r="27532" spans="1:11" x14ac:dyDescent="0.25">
      <c r="A27532">
        <v>149.97037417262399</v>
      </c>
      <c r="B27532">
        <v>45.606851406287397</v>
      </c>
      <c r="C27532">
        <v>2000</v>
      </c>
    </row>
    <row r="27533" spans="1:11" x14ac:dyDescent="0.25">
      <c r="A27533">
        <v>147.45213123478999</v>
      </c>
      <c r="B27533">
        <v>43.088608468453799</v>
      </c>
      <c r="C27533">
        <v>2000</v>
      </c>
    </row>
    <row r="27534" spans="1:11" x14ac:dyDescent="0.25">
      <c r="A27534">
        <v>147.889147259239</v>
      </c>
      <c r="B27534">
        <v>42.651592444004997</v>
      </c>
      <c r="C27534">
        <v>2001</v>
      </c>
    </row>
    <row r="27535" spans="1:11" x14ac:dyDescent="0.25">
      <c r="A27535">
        <v>149.97545565934601</v>
      </c>
      <c r="B27535">
        <v>44.737900844112403</v>
      </c>
      <c r="C27535">
        <v>2001</v>
      </c>
    </row>
    <row r="27536" spans="1:11" x14ac:dyDescent="0.25">
      <c r="A27536">
        <v>150</v>
      </c>
      <c r="B27536">
        <v>44.7624451847662</v>
      </c>
      <c r="C27536">
        <v>2001</v>
      </c>
    </row>
    <row r="27537" spans="1:11" x14ac:dyDescent="0.25">
      <c r="A27537">
        <v>150</v>
      </c>
      <c r="B27537">
        <v>45.636477233663697</v>
      </c>
      <c r="C27537">
        <v>2000</v>
      </c>
    </row>
    <row r="27538" spans="1:11" x14ac:dyDescent="0.25">
      <c r="A27538" t="s">
        <v>83</v>
      </c>
    </row>
    <row r="27539" spans="1:11" x14ac:dyDescent="0.25">
      <c r="A27539">
        <v>3096</v>
      </c>
      <c r="B27539">
        <v>0</v>
      </c>
      <c r="C27539">
        <v>1.8199435569831901</v>
      </c>
      <c r="D27539">
        <v>1.47242877489775</v>
      </c>
      <c r="E27539">
        <v>6</v>
      </c>
      <c r="F27539">
        <v>1.01722196789785</v>
      </c>
      <c r="G27539" t="s">
        <v>81</v>
      </c>
      <c r="H27539" t="s">
        <v>81</v>
      </c>
      <c r="I27539">
        <v>3386</v>
      </c>
      <c r="J27539">
        <v>2915</v>
      </c>
      <c r="K27539">
        <v>6.9411430217634504E-2</v>
      </c>
    </row>
    <row r="27540" spans="1:11" x14ac:dyDescent="0.25">
      <c r="A27540" t="s">
        <v>82</v>
      </c>
    </row>
    <row r="27541" spans="1:11" x14ac:dyDescent="0.25">
      <c r="A27541">
        <v>40.477884676525498</v>
      </c>
      <c r="B27541">
        <v>112.552888507285</v>
      </c>
      <c r="C27541">
        <v>2000</v>
      </c>
    </row>
    <row r="27542" spans="1:11" x14ac:dyDescent="0.25">
      <c r="A27542">
        <v>39.190990246005903</v>
      </c>
      <c r="B27542">
        <v>111.26599407676601</v>
      </c>
      <c r="C27542">
        <v>2000</v>
      </c>
    </row>
    <row r="27543" spans="1:11" x14ac:dyDescent="0.25">
      <c r="A27543">
        <v>38.753974221557101</v>
      </c>
      <c r="B27543">
        <v>111.703010101215</v>
      </c>
      <c r="C27543">
        <v>2001</v>
      </c>
    </row>
    <row r="27544" spans="1:11" x14ac:dyDescent="0.25">
      <c r="A27544">
        <v>40.040868652076703</v>
      </c>
      <c r="B27544">
        <v>112.989904531734</v>
      </c>
      <c r="C27544">
        <v>2001</v>
      </c>
    </row>
    <row r="27545" spans="1:11" x14ac:dyDescent="0.25">
      <c r="A27545">
        <v>41.082033023621101</v>
      </c>
      <c r="B27545">
        <v>114.03106890327901</v>
      </c>
      <c r="C27545">
        <v>2001</v>
      </c>
    </row>
    <row r="27546" spans="1:11" x14ac:dyDescent="0.25">
      <c r="A27546">
        <v>41.519049048069903</v>
      </c>
      <c r="B27546">
        <v>113.59405287883</v>
      </c>
      <c r="C27546">
        <v>2000</v>
      </c>
    </row>
    <row r="27547" spans="1:11" x14ac:dyDescent="0.25">
      <c r="A27547" t="s">
        <v>83</v>
      </c>
    </row>
    <row r="27548" spans="1:11" x14ac:dyDescent="0.25">
      <c r="A27548">
        <v>2084</v>
      </c>
      <c r="B27548">
        <v>0</v>
      </c>
      <c r="C27548">
        <v>1.1197440576184099</v>
      </c>
      <c r="D27548">
        <v>2.1721013625031098</v>
      </c>
      <c r="E27548">
        <v>8</v>
      </c>
      <c r="F27548">
        <v>1.01722196789785</v>
      </c>
      <c r="G27548" t="s">
        <v>81</v>
      </c>
      <c r="H27548" t="s">
        <v>81</v>
      </c>
      <c r="I27548">
        <v>856</v>
      </c>
      <c r="J27548">
        <v>4609</v>
      </c>
      <c r="K27548">
        <v>6.9039770886469995E-2</v>
      </c>
    </row>
    <row r="27549" spans="1:11" x14ac:dyDescent="0.25">
      <c r="A27549" t="s">
        <v>82</v>
      </c>
    </row>
    <row r="27550" spans="1:11" x14ac:dyDescent="0.25">
      <c r="A27550">
        <v>97.338117281602607</v>
      </c>
      <c r="B27550">
        <v>49.277543838726302</v>
      </c>
      <c r="C27550">
        <v>2000</v>
      </c>
    </row>
    <row r="27551" spans="1:11" x14ac:dyDescent="0.25">
      <c r="A27551">
        <v>96.5463386652672</v>
      </c>
      <c r="B27551">
        <v>48.485765222391002</v>
      </c>
      <c r="C27551">
        <v>2000</v>
      </c>
    </row>
    <row r="27552" spans="1:11" x14ac:dyDescent="0.25">
      <c r="A27552">
        <v>96.983354689716094</v>
      </c>
      <c r="B27552">
        <v>48.0487491979422</v>
      </c>
      <c r="C27552">
        <v>2001</v>
      </c>
    </row>
    <row r="27553" spans="1:11" x14ac:dyDescent="0.25">
      <c r="A27553">
        <v>97.775133306051401</v>
      </c>
      <c r="B27553">
        <v>48.8405278142775</v>
      </c>
      <c r="C27553">
        <v>2001</v>
      </c>
    </row>
    <row r="27554" spans="1:11" x14ac:dyDescent="0.25">
      <c r="A27554">
        <v>98.716097479549504</v>
      </c>
      <c r="B27554">
        <v>49.781491987775603</v>
      </c>
      <c r="C27554">
        <v>2001</v>
      </c>
    </row>
    <row r="27555" spans="1:11" x14ac:dyDescent="0.25">
      <c r="A27555">
        <v>99.311040908901902</v>
      </c>
      <c r="B27555">
        <v>50.376435417128</v>
      </c>
      <c r="C27555">
        <v>2001</v>
      </c>
    </row>
    <row r="27556" spans="1:11" x14ac:dyDescent="0.25">
      <c r="A27556">
        <v>98.874024884453107</v>
      </c>
      <c r="B27556">
        <v>50.813451441576802</v>
      </c>
      <c r="C27556">
        <v>2000</v>
      </c>
    </row>
    <row r="27557" spans="1:11" x14ac:dyDescent="0.25">
      <c r="A27557">
        <v>98.279081455100695</v>
      </c>
      <c r="B27557">
        <v>50.218508012224397</v>
      </c>
      <c r="C27557">
        <v>2000</v>
      </c>
    </row>
    <row r="27558" spans="1:11" x14ac:dyDescent="0.25">
      <c r="A27558" t="s">
        <v>83</v>
      </c>
    </row>
    <row r="27559" spans="1:11" x14ac:dyDescent="0.25">
      <c r="A27559">
        <v>3670</v>
      </c>
      <c r="B27559">
        <v>0</v>
      </c>
      <c r="C27559">
        <v>1.9395650681341601</v>
      </c>
      <c r="D27559">
        <v>1.3521186844495201</v>
      </c>
      <c r="E27559">
        <v>6</v>
      </c>
      <c r="F27559">
        <v>1.01722196789785</v>
      </c>
      <c r="G27559" t="s">
        <v>81</v>
      </c>
      <c r="H27559" t="s">
        <v>81</v>
      </c>
      <c r="I27559">
        <v>4537</v>
      </c>
      <c r="J27559">
        <v>4349</v>
      </c>
      <c r="K27559">
        <v>6.9967454118461905E-2</v>
      </c>
    </row>
    <row r="27560" spans="1:11" x14ac:dyDescent="0.25">
      <c r="A27560" t="s">
        <v>82</v>
      </c>
    </row>
    <row r="27561" spans="1:11" x14ac:dyDescent="0.25">
      <c r="A27561">
        <v>60.5475998029845</v>
      </c>
      <c r="B27561">
        <v>11.4280056764457</v>
      </c>
      <c r="C27561">
        <v>2000</v>
      </c>
    </row>
    <row r="27562" spans="1:11" x14ac:dyDescent="0.25">
      <c r="A27562">
        <v>59.176120190754297</v>
      </c>
      <c r="B27562">
        <v>10.0565260642155</v>
      </c>
      <c r="C27562">
        <v>2000</v>
      </c>
    </row>
    <row r="27563" spans="1:11" x14ac:dyDescent="0.25">
      <c r="A27563">
        <v>59.613136215203099</v>
      </c>
      <c r="B27563">
        <v>9.6195100397667197</v>
      </c>
      <c r="C27563">
        <v>2001</v>
      </c>
    </row>
    <row r="27564" spans="1:11" x14ac:dyDescent="0.25">
      <c r="A27564">
        <v>60.984615827433302</v>
      </c>
      <c r="B27564">
        <v>10.9909896519969</v>
      </c>
      <c r="C27564">
        <v>2001</v>
      </c>
    </row>
    <row r="27565" spans="1:11" x14ac:dyDescent="0.25">
      <c r="A27565">
        <v>61.940708118176602</v>
      </c>
      <c r="B27565">
        <v>11.9470819427402</v>
      </c>
      <c r="C27565">
        <v>2001</v>
      </c>
    </row>
    <row r="27566" spans="1:11" x14ac:dyDescent="0.25">
      <c r="A27566">
        <v>61.5036920937278</v>
      </c>
      <c r="B27566">
        <v>12.384097967189</v>
      </c>
      <c r="C27566">
        <v>2000</v>
      </c>
    </row>
    <row r="27567" spans="1:11" x14ac:dyDescent="0.25">
      <c r="A27567" t="s">
        <v>83</v>
      </c>
    </row>
    <row r="27568" spans="1:11" x14ac:dyDescent="0.25">
      <c r="A27568">
        <v>2691</v>
      </c>
      <c r="B27568">
        <v>0</v>
      </c>
      <c r="C27568">
        <v>8.7008045945886195E-2</v>
      </c>
      <c r="D27568">
        <v>3.20467570663779</v>
      </c>
      <c r="E27568">
        <v>6</v>
      </c>
      <c r="F27568">
        <v>1.01722196789785</v>
      </c>
      <c r="G27568" t="s">
        <v>81</v>
      </c>
      <c r="H27568" t="s">
        <v>81</v>
      </c>
      <c r="I27568">
        <v>4627</v>
      </c>
      <c r="J27568">
        <v>3445</v>
      </c>
      <c r="K27568">
        <v>6.9252958517628901E-2</v>
      </c>
    </row>
    <row r="27569" spans="1:11" x14ac:dyDescent="0.25">
      <c r="A27569" t="s">
        <v>82</v>
      </c>
    </row>
    <row r="27570" spans="1:11" x14ac:dyDescent="0.25">
      <c r="A27570">
        <v>58.750941953975897</v>
      </c>
      <c r="B27570">
        <v>10.6047522596061</v>
      </c>
      <c r="C27570">
        <v>2000</v>
      </c>
    </row>
    <row r="27571" spans="1:11" x14ac:dyDescent="0.25">
      <c r="A27571">
        <v>58.689417974669801</v>
      </c>
      <c r="B27571">
        <v>10.543228280299999</v>
      </c>
      <c r="C27571">
        <v>2000</v>
      </c>
    </row>
    <row r="27572" spans="1:11" x14ac:dyDescent="0.25">
      <c r="A27572">
        <v>59.126433999118603</v>
      </c>
      <c r="B27572">
        <v>10.106212255851201</v>
      </c>
      <c r="C27572">
        <v>2001</v>
      </c>
    </row>
    <row r="27573" spans="1:11" x14ac:dyDescent="0.25">
      <c r="A27573">
        <v>59.187957978424798</v>
      </c>
      <c r="B27573">
        <v>10.1677362351573</v>
      </c>
      <c r="C27573">
        <v>2001</v>
      </c>
    </row>
    <row r="27574" spans="1:11" x14ac:dyDescent="0.25">
      <c r="A27574">
        <v>61.454005902092099</v>
      </c>
      <c r="B27574">
        <v>12.4337841588247</v>
      </c>
      <c r="C27574">
        <v>2001</v>
      </c>
    </row>
    <row r="27575" spans="1:11" x14ac:dyDescent="0.25">
      <c r="A27575">
        <v>61.016989877643297</v>
      </c>
      <c r="B27575">
        <v>12.8708001832735</v>
      </c>
      <c r="C27575">
        <v>2000</v>
      </c>
    </row>
    <row r="27576" spans="1:11" x14ac:dyDescent="0.25">
      <c r="A27576" t="s">
        <v>83</v>
      </c>
    </row>
    <row r="27577" spans="1:11" x14ac:dyDescent="0.25">
      <c r="A27577">
        <v>1205</v>
      </c>
      <c r="B27577">
        <v>0</v>
      </c>
      <c r="C27577">
        <v>1.84373533450618</v>
      </c>
      <c r="D27577">
        <v>1.4458198457956299</v>
      </c>
      <c r="E27577">
        <v>6</v>
      </c>
      <c r="F27577">
        <v>1.01722196789785</v>
      </c>
      <c r="G27577" t="s">
        <v>81</v>
      </c>
      <c r="H27577" t="s">
        <v>81</v>
      </c>
      <c r="I27577">
        <v>1699</v>
      </c>
      <c r="J27577">
        <v>1860</v>
      </c>
      <c r="K27577">
        <v>6.8599599498364999E-2</v>
      </c>
    </row>
    <row r="27578" spans="1:11" x14ac:dyDescent="0.25">
      <c r="A27578" t="s">
        <v>82</v>
      </c>
    </row>
    <row r="27579" spans="1:11" x14ac:dyDescent="0.25">
      <c r="A27579">
        <v>71.932830784442999</v>
      </c>
      <c r="B27579">
        <v>11.009405725169801</v>
      </c>
      <c r="C27579">
        <v>2000</v>
      </c>
    </row>
    <row r="27580" spans="1:11" x14ac:dyDescent="0.25">
      <c r="A27580">
        <v>70.629113026700495</v>
      </c>
      <c r="B27580">
        <v>9.70568796742727</v>
      </c>
      <c r="C27580">
        <v>2000</v>
      </c>
    </row>
    <row r="27581" spans="1:11" x14ac:dyDescent="0.25">
      <c r="A27581">
        <v>71.066129051149304</v>
      </c>
      <c r="B27581">
        <v>9.2686719429784503</v>
      </c>
      <c r="C27581">
        <v>2001</v>
      </c>
    </row>
    <row r="27582" spans="1:11" x14ac:dyDescent="0.25">
      <c r="A27582">
        <v>72.369846808891893</v>
      </c>
      <c r="B27582">
        <v>10.572389700721001</v>
      </c>
      <c r="C27582">
        <v>2001</v>
      </c>
    </row>
    <row r="27583" spans="1:11" x14ac:dyDescent="0.25">
      <c r="A27583">
        <v>73.392195826228004</v>
      </c>
      <c r="B27583">
        <v>11.594738718057201</v>
      </c>
      <c r="C27583">
        <v>2001</v>
      </c>
    </row>
    <row r="27584" spans="1:11" x14ac:dyDescent="0.25">
      <c r="A27584">
        <v>72.955179801779195</v>
      </c>
      <c r="B27584">
        <v>12.031754742505999</v>
      </c>
      <c r="C27584">
        <v>2000</v>
      </c>
    </row>
    <row r="27585" spans="1:11" x14ac:dyDescent="0.25">
      <c r="A27585" t="s">
        <v>83</v>
      </c>
    </row>
    <row r="27586" spans="1:11" x14ac:dyDescent="0.25">
      <c r="A27586">
        <v>3367</v>
      </c>
      <c r="B27586">
        <v>0</v>
      </c>
      <c r="C27586">
        <v>2.9814116737696299</v>
      </c>
      <c r="D27586">
        <v>0.30452229113493001</v>
      </c>
      <c r="E27586">
        <v>8</v>
      </c>
      <c r="F27586">
        <v>1.01722196789785</v>
      </c>
      <c r="G27586" t="s">
        <v>81</v>
      </c>
      <c r="H27586" t="s">
        <v>81</v>
      </c>
      <c r="I27586">
        <v>264</v>
      </c>
      <c r="J27586">
        <v>3258</v>
      </c>
      <c r="K27586">
        <v>6.9587803396322701E-2</v>
      </c>
    </row>
    <row r="27587" spans="1:11" x14ac:dyDescent="0.25">
      <c r="A27587" t="s">
        <v>82</v>
      </c>
    </row>
    <row r="27588" spans="1:11" x14ac:dyDescent="0.25">
      <c r="A27588">
        <v>100.27207245969301</v>
      </c>
      <c r="B27588">
        <v>22.2375646998394</v>
      </c>
      <c r="C27588">
        <v>2000</v>
      </c>
    </row>
    <row r="27589" spans="1:11" x14ac:dyDescent="0.25">
      <c r="A27589">
        <v>100.21850801222401</v>
      </c>
      <c r="B27589">
        <v>22.184000252370499</v>
      </c>
      <c r="C27589">
        <v>2000</v>
      </c>
    </row>
    <row r="27590" spans="1:11" x14ac:dyDescent="0.25">
      <c r="A27590">
        <v>98.163896047662007</v>
      </c>
      <c r="B27590">
        <v>20.129388287808201</v>
      </c>
      <c r="C27590">
        <v>2000</v>
      </c>
    </row>
    <row r="27591" spans="1:11" x14ac:dyDescent="0.25">
      <c r="A27591">
        <v>97.726880023213198</v>
      </c>
      <c r="B27591">
        <v>20.566404312256999</v>
      </c>
      <c r="C27591">
        <v>2001</v>
      </c>
    </row>
    <row r="27592" spans="1:11" x14ac:dyDescent="0.25">
      <c r="A27592">
        <v>99.781491987775595</v>
      </c>
      <c r="B27592">
        <v>22.6210162768194</v>
      </c>
      <c r="C27592">
        <v>2001</v>
      </c>
    </row>
    <row r="27593" spans="1:11" x14ac:dyDescent="0.25">
      <c r="A27593">
        <v>99.835056435244496</v>
      </c>
      <c r="B27593">
        <v>22.674580724288202</v>
      </c>
      <c r="C27593">
        <v>2001</v>
      </c>
    </row>
    <row r="27594" spans="1:11" x14ac:dyDescent="0.25">
      <c r="A27594">
        <v>100.05038621232799</v>
      </c>
      <c r="B27594">
        <v>22.889910501372199</v>
      </c>
      <c r="C27594">
        <v>2001</v>
      </c>
    </row>
    <row r="27595" spans="1:11" x14ac:dyDescent="0.25">
      <c r="A27595">
        <v>100.487402236777</v>
      </c>
      <c r="B27595">
        <v>22.452894476923401</v>
      </c>
      <c r="C27595">
        <v>2000</v>
      </c>
    </row>
    <row r="27596" spans="1:11" x14ac:dyDescent="0.25">
      <c r="A27596" t="s">
        <v>83</v>
      </c>
    </row>
    <row r="27597" spans="1:11" x14ac:dyDescent="0.25">
      <c r="A27597">
        <v>2884</v>
      </c>
      <c r="B27597">
        <v>0</v>
      </c>
      <c r="C27597">
        <v>2.11896373936028</v>
      </c>
      <c r="D27597">
        <v>1.1655092170843799</v>
      </c>
      <c r="E27597">
        <v>6</v>
      </c>
      <c r="F27597">
        <v>1.01722196789785</v>
      </c>
      <c r="G27597" t="s">
        <v>81</v>
      </c>
      <c r="H27597" t="s">
        <v>81</v>
      </c>
      <c r="I27597">
        <v>1449</v>
      </c>
      <c r="J27597">
        <v>3392</v>
      </c>
      <c r="K27597">
        <v>6.9322330516375402E-2</v>
      </c>
    </row>
    <row r="27598" spans="1:11" x14ac:dyDescent="0.25">
      <c r="A27598" t="s">
        <v>82</v>
      </c>
    </row>
    <row r="27599" spans="1:11" x14ac:dyDescent="0.25">
      <c r="A27599">
        <v>88.873859579154995</v>
      </c>
      <c r="B27599">
        <v>96.993698880534694</v>
      </c>
      <c r="C27599">
        <v>2000</v>
      </c>
    </row>
    <row r="27600" spans="1:11" x14ac:dyDescent="0.25">
      <c r="A27600">
        <v>87.375525949964896</v>
      </c>
      <c r="B27600">
        <v>95.495365251344595</v>
      </c>
      <c r="C27600">
        <v>2000</v>
      </c>
    </row>
    <row r="27601" spans="1:11" x14ac:dyDescent="0.25">
      <c r="A27601">
        <v>87.812541974413705</v>
      </c>
      <c r="B27601">
        <v>95.0583492268958</v>
      </c>
      <c r="C27601">
        <v>2001</v>
      </c>
    </row>
    <row r="27602" spans="1:11" x14ac:dyDescent="0.25">
      <c r="A27602">
        <v>89.310875603603805</v>
      </c>
      <c r="B27602">
        <v>96.5566828560858</v>
      </c>
      <c r="C27602">
        <v>2001</v>
      </c>
    </row>
    <row r="27603" spans="1:11" x14ac:dyDescent="0.25">
      <c r="A27603">
        <v>90.135015074539595</v>
      </c>
      <c r="B27603">
        <v>97.380822327021605</v>
      </c>
      <c r="C27603">
        <v>2001</v>
      </c>
    </row>
    <row r="27604" spans="1:11" x14ac:dyDescent="0.25">
      <c r="A27604">
        <v>89.6979990500908</v>
      </c>
      <c r="B27604">
        <v>97.8178383514704</v>
      </c>
      <c r="C27604">
        <v>2000</v>
      </c>
    </row>
    <row r="27605" spans="1:11" x14ac:dyDescent="0.25">
      <c r="A27605" t="s">
        <v>83</v>
      </c>
    </row>
    <row r="27606" spans="1:11" x14ac:dyDescent="0.25">
      <c r="A27606">
        <v>3023</v>
      </c>
      <c r="B27606">
        <v>0</v>
      </c>
      <c r="C27606">
        <v>0.67988795921601797</v>
      </c>
      <c r="D27606">
        <v>2.5999289301083799</v>
      </c>
      <c r="E27606">
        <v>8</v>
      </c>
      <c r="F27606">
        <v>1.01722196789785</v>
      </c>
      <c r="G27606" t="s">
        <v>81</v>
      </c>
      <c r="H27606" t="s">
        <v>81</v>
      </c>
      <c r="I27606">
        <v>2212</v>
      </c>
      <c r="J27606">
        <v>3118</v>
      </c>
      <c r="K27606">
        <v>6.93798649314743E-2</v>
      </c>
    </row>
    <row r="27607" spans="1:11" x14ac:dyDescent="0.25">
      <c r="A27607" t="s">
        <v>82</v>
      </c>
    </row>
    <row r="27608" spans="1:11" x14ac:dyDescent="0.25">
      <c r="A27608">
        <v>116.643140313511</v>
      </c>
      <c r="B27608">
        <v>48.299182667540698</v>
      </c>
      <c r="C27608">
        <v>2000</v>
      </c>
    </row>
    <row r="27609" spans="1:11" x14ac:dyDescent="0.25">
      <c r="A27609">
        <v>116.16238692710201</v>
      </c>
      <c r="B27609">
        <v>47.818429281131998</v>
      </c>
      <c r="C27609">
        <v>2000</v>
      </c>
    </row>
    <row r="27610" spans="1:11" x14ac:dyDescent="0.25">
      <c r="A27610">
        <v>115.725370902653</v>
      </c>
      <c r="B27610">
        <v>48.2554453055808</v>
      </c>
      <c r="C27610">
        <v>2001</v>
      </c>
    </row>
    <row r="27611" spans="1:11" x14ac:dyDescent="0.25">
      <c r="A27611">
        <v>116.206124289062</v>
      </c>
      <c r="B27611">
        <v>48.7361986919896</v>
      </c>
      <c r="C27611">
        <v>2001</v>
      </c>
    </row>
    <row r="27612" spans="1:11" x14ac:dyDescent="0.25">
      <c r="A27612">
        <v>117.68843360929699</v>
      </c>
      <c r="B27612">
        <v>50.218508012224397</v>
      </c>
      <c r="C27612">
        <v>2001</v>
      </c>
    </row>
    <row r="27613" spans="1:11" x14ac:dyDescent="0.25">
      <c r="A27613">
        <v>118.044551666144</v>
      </c>
      <c r="B27613">
        <v>50.574626069072302</v>
      </c>
      <c r="C27613">
        <v>2001</v>
      </c>
    </row>
    <row r="27614" spans="1:11" x14ac:dyDescent="0.25">
      <c r="A27614">
        <v>118.481567690593</v>
      </c>
      <c r="B27614">
        <v>50.137610044623401</v>
      </c>
      <c r="C27614">
        <v>2000</v>
      </c>
    </row>
    <row r="27615" spans="1:11" x14ac:dyDescent="0.25">
      <c r="A27615">
        <v>118.12544963374501</v>
      </c>
      <c r="B27615">
        <v>49.781491987775603</v>
      </c>
      <c r="C27615">
        <v>2000</v>
      </c>
    </row>
    <row r="27616" spans="1:11" x14ac:dyDescent="0.25">
      <c r="A27616" t="s">
        <v>83</v>
      </c>
    </row>
    <row r="27617" spans="1:11" x14ac:dyDescent="0.25">
      <c r="A27617">
        <v>4340</v>
      </c>
      <c r="B27617">
        <v>0</v>
      </c>
      <c r="C27617">
        <v>0</v>
      </c>
      <c r="D27617">
        <v>3.2796566721193599</v>
      </c>
      <c r="E27617">
        <v>4</v>
      </c>
      <c r="F27617">
        <v>1.01722196789785</v>
      </c>
      <c r="G27617" t="s">
        <v>81</v>
      </c>
      <c r="H27617" t="s">
        <v>81</v>
      </c>
      <c r="I27617">
        <v>4336</v>
      </c>
      <c r="J27617">
        <v>2556</v>
      </c>
      <c r="K27617">
        <v>7.1031628919736106E-2</v>
      </c>
    </row>
    <row r="27618" spans="1:11" x14ac:dyDescent="0.25">
      <c r="A27618" t="s">
        <v>82</v>
      </c>
    </row>
    <row r="27619" spans="1:11" x14ac:dyDescent="0.25">
      <c r="A27619">
        <v>34.4195770064415</v>
      </c>
      <c r="B27619">
        <v>62.513808791769399</v>
      </c>
      <c r="C27619">
        <v>2000</v>
      </c>
    </row>
    <row r="27620" spans="1:11" x14ac:dyDescent="0.25">
      <c r="A27620">
        <v>33.982560981992698</v>
      </c>
      <c r="B27620">
        <v>62.950824816218201</v>
      </c>
      <c r="C27620">
        <v>2001</v>
      </c>
    </row>
    <row r="27621" spans="1:11" x14ac:dyDescent="0.25">
      <c r="A27621">
        <v>36.301628454811997</v>
      </c>
      <c r="B27621">
        <v>65.2698922890375</v>
      </c>
      <c r="C27621">
        <v>2001</v>
      </c>
    </row>
    <row r="27622" spans="1:11" x14ac:dyDescent="0.25">
      <c r="A27622">
        <v>36.738644479260799</v>
      </c>
      <c r="B27622">
        <v>64.832876264588705</v>
      </c>
      <c r="C27622">
        <v>2000</v>
      </c>
    </row>
    <row r="27623" spans="1:11" x14ac:dyDescent="0.25">
      <c r="A27623" t="s">
        <v>83</v>
      </c>
    </row>
    <row r="27624" spans="1:11" x14ac:dyDescent="0.25">
      <c r="A27624">
        <v>2442</v>
      </c>
      <c r="B27624">
        <v>0</v>
      </c>
      <c r="C27624">
        <v>1.8737408331780501</v>
      </c>
      <c r="D27624">
        <v>1.4024401898530201</v>
      </c>
      <c r="E27624">
        <v>6</v>
      </c>
      <c r="F27624">
        <v>1.01722196789785</v>
      </c>
      <c r="G27624" t="s">
        <v>81</v>
      </c>
      <c r="H27624" t="s">
        <v>81</v>
      </c>
      <c r="I27624">
        <v>2090</v>
      </c>
      <c r="J27624">
        <v>3059</v>
      </c>
      <c r="K27624">
        <v>6.9167225277202898E-2</v>
      </c>
    </row>
    <row r="27625" spans="1:11" x14ac:dyDescent="0.25">
      <c r="A27625" t="s">
        <v>82</v>
      </c>
    </row>
    <row r="27626" spans="1:11" x14ac:dyDescent="0.25">
      <c r="A27626">
        <v>45.7932676439098</v>
      </c>
      <c r="B27626">
        <v>136.639363937382</v>
      </c>
      <c r="C27626">
        <v>2000</v>
      </c>
    </row>
    <row r="27627" spans="1:11" x14ac:dyDescent="0.25">
      <c r="A27627">
        <v>44.468332794583397</v>
      </c>
      <c r="B27627">
        <v>135.31442908805599</v>
      </c>
      <c r="C27627">
        <v>2000</v>
      </c>
    </row>
    <row r="27628" spans="1:11" x14ac:dyDescent="0.25">
      <c r="A27628">
        <v>44.031316770134602</v>
      </c>
      <c r="B27628">
        <v>135.751445112505</v>
      </c>
      <c r="C27628">
        <v>2001</v>
      </c>
    </row>
    <row r="27629" spans="1:11" x14ac:dyDescent="0.25">
      <c r="A27629">
        <v>45.356251619460899</v>
      </c>
      <c r="B27629">
        <v>137.07637996183101</v>
      </c>
      <c r="C27629">
        <v>2001</v>
      </c>
    </row>
    <row r="27630" spans="1:11" x14ac:dyDescent="0.25">
      <c r="A27630">
        <v>46.3479265879146</v>
      </c>
      <c r="B27630">
        <v>138.068054930285</v>
      </c>
      <c r="C27630">
        <v>2001</v>
      </c>
    </row>
    <row r="27631" spans="1:11" x14ac:dyDescent="0.25">
      <c r="A27631">
        <v>46.784942612363402</v>
      </c>
      <c r="B27631">
        <v>137.63103890583599</v>
      </c>
      <c r="C27631">
        <v>2000</v>
      </c>
    </row>
    <row r="27632" spans="1:11" x14ac:dyDescent="0.25">
      <c r="A27632" t="s">
        <v>83</v>
      </c>
    </row>
    <row r="27633" spans="1:11" x14ac:dyDescent="0.25">
      <c r="A27633">
        <v>1749</v>
      </c>
      <c r="B27633">
        <v>0</v>
      </c>
      <c r="C27633">
        <v>2.0053362516250499</v>
      </c>
      <c r="D27633">
        <v>1.2688913457230999</v>
      </c>
      <c r="E27633">
        <v>6</v>
      </c>
      <c r="F27633">
        <v>1.01722196789785</v>
      </c>
      <c r="G27633" t="s">
        <v>81</v>
      </c>
      <c r="H27633" t="s">
        <v>81</v>
      </c>
      <c r="I27633">
        <v>3893</v>
      </c>
      <c r="J27633">
        <v>263</v>
      </c>
      <c r="K27633">
        <v>6.8905002508343E-2</v>
      </c>
    </row>
    <row r="27634" spans="1:11" x14ac:dyDescent="0.25">
      <c r="A27634" t="s">
        <v>82</v>
      </c>
    </row>
    <row r="27635" spans="1:11" x14ac:dyDescent="0.25">
      <c r="A27635">
        <v>61.520732878479699</v>
      </c>
      <c r="B27635">
        <v>20.7648438228175</v>
      </c>
      <c r="C27635">
        <v>2000</v>
      </c>
    </row>
    <row r="27636" spans="1:11" x14ac:dyDescent="0.25">
      <c r="A27636">
        <v>60.102746016396402</v>
      </c>
      <c r="B27636">
        <v>19.3468569607342</v>
      </c>
      <c r="C27636">
        <v>2000</v>
      </c>
    </row>
    <row r="27637" spans="1:11" x14ac:dyDescent="0.25">
      <c r="A27637">
        <v>59.6657299919476</v>
      </c>
      <c r="B27637">
        <v>19.783872985183098</v>
      </c>
      <c r="C27637">
        <v>2001</v>
      </c>
    </row>
    <row r="27638" spans="1:11" x14ac:dyDescent="0.25">
      <c r="A27638">
        <v>61.083716854030897</v>
      </c>
      <c r="B27638">
        <v>21.201859847266299</v>
      </c>
      <c r="C27638">
        <v>2001</v>
      </c>
    </row>
    <row r="27639" spans="1:11" x14ac:dyDescent="0.25">
      <c r="A27639">
        <v>61.980958529180597</v>
      </c>
      <c r="B27639">
        <v>22.099101522416099</v>
      </c>
      <c r="C27639">
        <v>2001</v>
      </c>
    </row>
    <row r="27640" spans="1:11" x14ac:dyDescent="0.25">
      <c r="A27640">
        <v>62.417974553629399</v>
      </c>
      <c r="B27640">
        <v>21.662085497967201</v>
      </c>
      <c r="C27640">
        <v>2000</v>
      </c>
    </row>
    <row r="27641" spans="1:11" x14ac:dyDescent="0.25">
      <c r="A27641" t="s">
        <v>83</v>
      </c>
    </row>
    <row r="27642" spans="1:11" x14ac:dyDescent="0.25">
      <c r="A27642">
        <v>2481</v>
      </c>
      <c r="B27642">
        <v>0</v>
      </c>
      <c r="C27642">
        <v>0.88152674153003796</v>
      </c>
      <c r="D27642">
        <v>2.38984202360942</v>
      </c>
      <c r="E27642">
        <v>6</v>
      </c>
      <c r="F27642">
        <v>1.01722196789785</v>
      </c>
      <c r="G27642" t="s">
        <v>81</v>
      </c>
      <c r="H27642" t="s">
        <v>81</v>
      </c>
      <c r="I27642">
        <v>2195</v>
      </c>
      <c r="J27642">
        <v>1822</v>
      </c>
      <c r="K27642">
        <v>6.9182535878040602E-2</v>
      </c>
    </row>
    <row r="27643" spans="1:11" x14ac:dyDescent="0.25">
      <c r="A27643" t="s">
        <v>82</v>
      </c>
    </row>
    <row r="27644" spans="1:11" x14ac:dyDescent="0.25">
      <c r="A27644">
        <v>84.334126359943198</v>
      </c>
      <c r="B27644">
        <v>74.905433427959593</v>
      </c>
      <c r="C27644">
        <v>2000</v>
      </c>
    </row>
    <row r="27645" spans="1:11" x14ac:dyDescent="0.25">
      <c r="A27645">
        <v>83.710792823209999</v>
      </c>
      <c r="B27645">
        <v>74.282099891226395</v>
      </c>
      <c r="C27645">
        <v>2000</v>
      </c>
    </row>
    <row r="27646" spans="1:11" x14ac:dyDescent="0.25">
      <c r="A27646">
        <v>84.147808847658794</v>
      </c>
      <c r="B27646">
        <v>73.8450838667776</v>
      </c>
      <c r="C27646">
        <v>2001</v>
      </c>
    </row>
    <row r="27647" spans="1:11" x14ac:dyDescent="0.25">
      <c r="A27647">
        <v>84.771142384391993</v>
      </c>
      <c r="B27647">
        <v>74.468417403510799</v>
      </c>
      <c r="C27647">
        <v>2001</v>
      </c>
    </row>
    <row r="27648" spans="1:11" x14ac:dyDescent="0.25">
      <c r="A27648">
        <v>86.461015885250802</v>
      </c>
      <c r="B27648">
        <v>76.158290904369593</v>
      </c>
      <c r="C27648">
        <v>2001</v>
      </c>
    </row>
    <row r="27649" spans="1:11" x14ac:dyDescent="0.25">
      <c r="A27649">
        <v>86.023999860801993</v>
      </c>
      <c r="B27649">
        <v>76.595306928818403</v>
      </c>
      <c r="C27649">
        <v>2000</v>
      </c>
    </row>
    <row r="27650" spans="1:11" x14ac:dyDescent="0.25">
      <c r="A27650" t="s">
        <v>83</v>
      </c>
    </row>
    <row r="27651" spans="1:11" x14ac:dyDescent="0.25">
      <c r="A27651">
        <v>2052</v>
      </c>
      <c r="B27651">
        <v>0</v>
      </c>
      <c r="C27651">
        <v>0.48698418731280702</v>
      </c>
      <c r="D27651">
        <v>2.7812980243111798</v>
      </c>
      <c r="E27651">
        <v>6</v>
      </c>
      <c r="F27651">
        <v>1.01722196789785</v>
      </c>
      <c r="G27651" t="s">
        <v>81</v>
      </c>
      <c r="H27651" t="s">
        <v>81</v>
      </c>
      <c r="I27651">
        <v>1659</v>
      </c>
      <c r="J27651">
        <v>4542</v>
      </c>
      <c r="K27651">
        <v>6.9021926649799004E-2</v>
      </c>
    </row>
    <row r="27652" spans="1:11" x14ac:dyDescent="0.25">
      <c r="A27652" t="s">
        <v>82</v>
      </c>
    </row>
    <row r="27653" spans="1:11" x14ac:dyDescent="0.25">
      <c r="A27653">
        <v>54.273848792670002</v>
      </c>
      <c r="B27653">
        <v>3.7961246500660302</v>
      </c>
      <c r="C27653">
        <v>2000</v>
      </c>
    </row>
    <row r="27654" spans="1:11" x14ac:dyDescent="0.25">
      <c r="A27654">
        <v>53.929498971490503</v>
      </c>
      <c r="B27654">
        <v>3.45177482888653</v>
      </c>
      <c r="C27654">
        <v>2000</v>
      </c>
    </row>
    <row r="27655" spans="1:11" x14ac:dyDescent="0.25">
      <c r="A27655">
        <v>54.366514995939298</v>
      </c>
      <c r="B27655">
        <v>3.0147588044377098</v>
      </c>
      <c r="C27655">
        <v>2001</v>
      </c>
    </row>
    <row r="27656" spans="1:11" x14ac:dyDescent="0.25">
      <c r="A27656">
        <v>54.710864817118797</v>
      </c>
      <c r="B27656">
        <v>3.35910862561721</v>
      </c>
      <c r="C27656">
        <v>2001</v>
      </c>
    </row>
    <row r="27657" spans="1:11" x14ac:dyDescent="0.25">
      <c r="A27657">
        <v>56.677539510610004</v>
      </c>
      <c r="B27657">
        <v>5.3257833191083899</v>
      </c>
      <c r="C27657">
        <v>2001</v>
      </c>
    </row>
    <row r="27658" spans="1:11" x14ac:dyDescent="0.25">
      <c r="A27658">
        <v>56.240523486161202</v>
      </c>
      <c r="B27658">
        <v>5.7627993435572096</v>
      </c>
      <c r="C27658">
        <v>2000</v>
      </c>
    </row>
    <row r="27659" spans="1:11" x14ac:dyDescent="0.25">
      <c r="A27659" t="s">
        <v>83</v>
      </c>
    </row>
    <row r="27660" spans="1:11" x14ac:dyDescent="0.25">
      <c r="A27660">
        <v>190</v>
      </c>
      <c r="B27660">
        <v>0</v>
      </c>
      <c r="C27660">
        <v>2.11345119066269</v>
      </c>
      <c r="D27660">
        <v>1.15477530427356</v>
      </c>
      <c r="E27660">
        <v>6</v>
      </c>
      <c r="F27660">
        <v>1.01722196789785</v>
      </c>
      <c r="G27660" t="s">
        <v>81</v>
      </c>
      <c r="H27660" t="s">
        <v>81</v>
      </c>
      <c r="I27660">
        <v>3115</v>
      </c>
      <c r="J27660">
        <v>3053</v>
      </c>
      <c r="K27660">
        <v>0</v>
      </c>
    </row>
    <row r="27661" spans="1:11" x14ac:dyDescent="0.25">
      <c r="A27661" t="s">
        <v>82</v>
      </c>
    </row>
    <row r="27662" spans="1:11" x14ac:dyDescent="0.25">
      <c r="A27662">
        <v>84.902643867261801</v>
      </c>
      <c r="B27662">
        <v>123.70406849388699</v>
      </c>
      <c r="C27662">
        <v>2000</v>
      </c>
    </row>
    <row r="27663" spans="1:11" x14ac:dyDescent="0.25">
      <c r="A27663">
        <v>83.408208198637496</v>
      </c>
      <c r="B27663">
        <v>122.209632825263</v>
      </c>
      <c r="C27663">
        <v>2000</v>
      </c>
    </row>
    <row r="27664" spans="1:11" x14ac:dyDescent="0.25">
      <c r="A27664">
        <v>83.845224223086305</v>
      </c>
      <c r="B27664">
        <v>121.77261680081401</v>
      </c>
      <c r="C27664">
        <v>2001</v>
      </c>
    </row>
    <row r="27665" spans="1:11" x14ac:dyDescent="0.25">
      <c r="A27665">
        <v>85.339659891710696</v>
      </c>
      <c r="B27665">
        <v>123.267052469438</v>
      </c>
      <c r="C27665">
        <v>2001</v>
      </c>
    </row>
    <row r="27666" spans="1:11" x14ac:dyDescent="0.25">
      <c r="A27666">
        <v>86.1562093401092</v>
      </c>
      <c r="B27666">
        <v>124.083601917837</v>
      </c>
      <c r="C27666">
        <v>2001</v>
      </c>
    </row>
    <row r="27667" spans="1:11" x14ac:dyDescent="0.25">
      <c r="A27667">
        <v>85.719193315660405</v>
      </c>
      <c r="B27667">
        <v>124.52061794228599</v>
      </c>
      <c r="C27667">
        <v>2000</v>
      </c>
    </row>
    <row r="27668" spans="1:11" x14ac:dyDescent="0.25">
      <c r="A27668" t="s">
        <v>83</v>
      </c>
    </row>
    <row r="27669" spans="1:11" x14ac:dyDescent="0.25">
      <c r="A27669">
        <v>3558</v>
      </c>
      <c r="B27669">
        <v>0</v>
      </c>
      <c r="C27669">
        <v>1.2559312812560799</v>
      </c>
      <c r="D27669">
        <v>2.0087222398025699</v>
      </c>
      <c r="E27669">
        <v>6</v>
      </c>
      <c r="F27669">
        <v>1.01722196789785</v>
      </c>
      <c r="G27669" t="s">
        <v>81</v>
      </c>
      <c r="H27669" t="s">
        <v>81</v>
      </c>
      <c r="I27669">
        <v>1310</v>
      </c>
      <c r="J27669">
        <v>4134</v>
      </c>
      <c r="K27669">
        <v>6.9837113308078305E-2</v>
      </c>
    </row>
    <row r="27670" spans="1:11" x14ac:dyDescent="0.25">
      <c r="A27670" t="s">
        <v>82</v>
      </c>
    </row>
    <row r="27671" spans="1:11" x14ac:dyDescent="0.25">
      <c r="A27671">
        <v>92.012744575749295</v>
      </c>
      <c r="B27671">
        <v>8.6228164688745501</v>
      </c>
      <c r="C27671">
        <v>2000</v>
      </c>
    </row>
    <row r="27672" spans="1:11" x14ac:dyDescent="0.25">
      <c r="A27672">
        <v>91.124667050068794</v>
      </c>
      <c r="B27672">
        <v>7.7347389431940696</v>
      </c>
      <c r="C27672">
        <v>2000</v>
      </c>
    </row>
    <row r="27673" spans="1:11" x14ac:dyDescent="0.25">
      <c r="A27673">
        <v>91.561683074517603</v>
      </c>
      <c r="B27673">
        <v>7.2977229187452402</v>
      </c>
      <c r="C27673">
        <v>2001</v>
      </c>
    </row>
    <row r="27674" spans="1:11" x14ac:dyDescent="0.25">
      <c r="A27674">
        <v>92.449760600198104</v>
      </c>
      <c r="B27674">
        <v>8.1858004444257304</v>
      </c>
      <c r="C27674">
        <v>2001</v>
      </c>
    </row>
    <row r="27675" spans="1:11" x14ac:dyDescent="0.25">
      <c r="A27675">
        <v>93.870141717482696</v>
      </c>
      <c r="B27675">
        <v>9.6061815617103505</v>
      </c>
      <c r="C27675">
        <v>2001</v>
      </c>
    </row>
    <row r="27676" spans="1:11" x14ac:dyDescent="0.25">
      <c r="A27676">
        <v>93.433125693033901</v>
      </c>
      <c r="B27676">
        <v>10.0431975861592</v>
      </c>
      <c r="C27676">
        <v>2000</v>
      </c>
    </row>
    <row r="27677" spans="1:11" x14ac:dyDescent="0.25">
      <c r="A27677" t="s">
        <v>83</v>
      </c>
    </row>
    <row r="27678" spans="1:11" x14ac:dyDescent="0.25">
      <c r="A27678">
        <v>2483</v>
      </c>
      <c r="B27678">
        <v>0</v>
      </c>
      <c r="C27678">
        <v>1.8402359943631399</v>
      </c>
      <c r="D27678">
        <v>1.41386590262914</v>
      </c>
      <c r="E27678">
        <v>6</v>
      </c>
      <c r="F27678">
        <v>1.01722196789785</v>
      </c>
      <c r="G27678" t="s">
        <v>81</v>
      </c>
      <c r="H27678" t="s">
        <v>81</v>
      </c>
      <c r="I27678">
        <v>2696</v>
      </c>
      <c r="J27678">
        <v>1753</v>
      </c>
      <c r="K27678">
        <v>6.9182535878040602E-2</v>
      </c>
    </row>
    <row r="27679" spans="1:11" x14ac:dyDescent="0.25">
      <c r="A27679" t="s">
        <v>82</v>
      </c>
    </row>
    <row r="27680" spans="1:11" x14ac:dyDescent="0.25">
      <c r="A27680">
        <v>133.57261800745599</v>
      </c>
      <c r="B27680">
        <v>28.740011887042598</v>
      </c>
      <c r="C27680">
        <v>2000</v>
      </c>
    </row>
    <row r="27681" spans="1:11" x14ac:dyDescent="0.25">
      <c r="A27681">
        <v>132.271374656859</v>
      </c>
      <c r="B27681">
        <v>27.438768536444801</v>
      </c>
      <c r="C27681">
        <v>2000</v>
      </c>
    </row>
    <row r="27682" spans="1:11" x14ac:dyDescent="0.25">
      <c r="A27682">
        <v>131.83435863240999</v>
      </c>
      <c r="B27682">
        <v>27.875784560893699</v>
      </c>
      <c r="C27682">
        <v>2001</v>
      </c>
    </row>
    <row r="27683" spans="1:11" x14ac:dyDescent="0.25">
      <c r="A27683">
        <v>133.135601983008</v>
      </c>
      <c r="B27683">
        <v>29.1770279114914</v>
      </c>
      <c r="C27683">
        <v>2001</v>
      </c>
    </row>
    <row r="27684" spans="1:11" x14ac:dyDescent="0.25">
      <c r="A27684">
        <v>134.13535615044501</v>
      </c>
      <c r="B27684">
        <v>30.176782078928898</v>
      </c>
      <c r="C27684">
        <v>2001</v>
      </c>
    </row>
    <row r="27685" spans="1:11" x14ac:dyDescent="0.25">
      <c r="A27685">
        <v>134.57237217489401</v>
      </c>
      <c r="B27685">
        <v>29.7397660544801</v>
      </c>
      <c r="C27685">
        <v>2000</v>
      </c>
    </row>
    <row r="27686" spans="1:11" x14ac:dyDescent="0.25">
      <c r="A27686" t="s">
        <v>83</v>
      </c>
    </row>
    <row r="27687" spans="1:11" x14ac:dyDescent="0.25">
      <c r="A27687">
        <v>1454</v>
      </c>
      <c r="B27687">
        <v>0</v>
      </c>
      <c r="C27687">
        <v>2.7219955636463</v>
      </c>
      <c r="D27687">
        <v>0.52931198740495899</v>
      </c>
      <c r="E27687">
        <v>8</v>
      </c>
      <c r="F27687">
        <v>1.01722196789785</v>
      </c>
      <c r="G27687" t="s">
        <v>81</v>
      </c>
      <c r="H27687" t="s">
        <v>81</v>
      </c>
      <c r="I27687">
        <v>1148</v>
      </c>
      <c r="J27687">
        <v>1118</v>
      </c>
      <c r="K27687">
        <v>6.8780251602554396E-2</v>
      </c>
    </row>
    <row r="27688" spans="1:11" x14ac:dyDescent="0.25">
      <c r="A27688" t="s">
        <v>82</v>
      </c>
    </row>
    <row r="27689" spans="1:11" x14ac:dyDescent="0.25">
      <c r="A27689">
        <v>32.701665407377902</v>
      </c>
      <c r="B27689">
        <v>51.308751110592503</v>
      </c>
      <c r="C27689">
        <v>2000</v>
      </c>
    </row>
    <row r="27690" spans="1:11" x14ac:dyDescent="0.25">
      <c r="A27690">
        <v>31.6114223090098</v>
      </c>
      <c r="B27690">
        <v>50.218508012224397</v>
      </c>
      <c r="C27690">
        <v>2000</v>
      </c>
    </row>
    <row r="27691" spans="1:11" x14ac:dyDescent="0.25">
      <c r="A27691">
        <v>30.7769238859639</v>
      </c>
      <c r="B27691">
        <v>49.384009589178497</v>
      </c>
      <c r="C27691">
        <v>2000</v>
      </c>
    </row>
    <row r="27692" spans="1:11" x14ac:dyDescent="0.25">
      <c r="A27692">
        <v>31.213939910412702</v>
      </c>
      <c r="B27692">
        <v>48.946993564729603</v>
      </c>
      <c r="C27692">
        <v>2001</v>
      </c>
    </row>
    <row r="27693" spans="1:11" x14ac:dyDescent="0.25">
      <c r="A27693">
        <v>32.048438333458598</v>
      </c>
      <c r="B27693">
        <v>49.781491987775603</v>
      </c>
      <c r="C27693">
        <v>2001</v>
      </c>
    </row>
    <row r="27694" spans="1:11" x14ac:dyDescent="0.25">
      <c r="A27694">
        <v>33.138681431826697</v>
      </c>
      <c r="B27694">
        <v>50.871735086143602</v>
      </c>
      <c r="C27694">
        <v>2001</v>
      </c>
    </row>
    <row r="27695" spans="1:11" x14ac:dyDescent="0.25">
      <c r="A27695">
        <v>33.512961527484102</v>
      </c>
      <c r="B27695">
        <v>51.246015181800999</v>
      </c>
      <c r="C27695">
        <v>2001</v>
      </c>
    </row>
    <row r="27696" spans="1:11" x14ac:dyDescent="0.25">
      <c r="A27696">
        <v>33.0759455030352</v>
      </c>
      <c r="B27696">
        <v>51.683031206249801</v>
      </c>
      <c r="C27696">
        <v>2000</v>
      </c>
    </row>
    <row r="27697" spans="1:11" x14ac:dyDescent="0.25">
      <c r="A27697" t="s">
        <v>83</v>
      </c>
    </row>
    <row r="27698" spans="1:11" x14ac:dyDescent="0.25">
      <c r="A27698">
        <v>4114</v>
      </c>
      <c r="B27698">
        <v>0</v>
      </c>
      <c r="C27698">
        <v>0.81925860246617799</v>
      </c>
      <c r="D27698">
        <v>2.43177870012879</v>
      </c>
      <c r="E27698">
        <v>6</v>
      </c>
      <c r="F27698">
        <v>1.01722196789785</v>
      </c>
      <c r="G27698" t="s">
        <v>81</v>
      </c>
      <c r="H27698" t="s">
        <v>81</v>
      </c>
      <c r="I27698">
        <v>3845</v>
      </c>
      <c r="J27698">
        <v>2853</v>
      </c>
      <c r="K27698">
        <v>7.0704595525417094E-2</v>
      </c>
    </row>
    <row r="27699" spans="1:11" x14ac:dyDescent="0.25">
      <c r="A27699" t="s">
        <v>82</v>
      </c>
    </row>
    <row r="27700" spans="1:11" x14ac:dyDescent="0.25">
      <c r="A27700">
        <v>117.774628394174</v>
      </c>
      <c r="B27700">
        <v>16.352654345502302</v>
      </c>
      <c r="C27700">
        <v>2000</v>
      </c>
    </row>
    <row r="27701" spans="1:11" x14ac:dyDescent="0.25">
      <c r="A27701">
        <v>117.195325080825</v>
      </c>
      <c r="B27701">
        <v>15.773351032153</v>
      </c>
      <c r="C27701">
        <v>2000</v>
      </c>
    </row>
    <row r="27702" spans="1:11" x14ac:dyDescent="0.25">
      <c r="A27702">
        <v>116.75830905637601</v>
      </c>
      <c r="B27702">
        <v>16.2103670566018</v>
      </c>
      <c r="C27702">
        <v>2001</v>
      </c>
    </row>
    <row r="27703" spans="1:11" x14ac:dyDescent="0.25">
      <c r="A27703">
        <v>117.33761236972499</v>
      </c>
      <c r="B27703">
        <v>16.7896703699511</v>
      </c>
      <c r="C27703">
        <v>2001</v>
      </c>
    </row>
    <row r="27704" spans="1:11" x14ac:dyDescent="0.25">
      <c r="A27704">
        <v>119.057139578931</v>
      </c>
      <c r="B27704">
        <v>18.509197579157199</v>
      </c>
      <c r="C27704">
        <v>2001</v>
      </c>
    </row>
    <row r="27705" spans="1:11" x14ac:dyDescent="0.25">
      <c r="A27705">
        <v>119.49415560337999</v>
      </c>
      <c r="B27705">
        <v>18.072181554708301</v>
      </c>
      <c r="C27705">
        <v>2000</v>
      </c>
    </row>
    <row r="27706" spans="1:11" x14ac:dyDescent="0.25">
      <c r="A27706" t="s">
        <v>83</v>
      </c>
    </row>
    <row r="27707" spans="1:11" x14ac:dyDescent="0.25">
      <c r="A27707">
        <v>3326</v>
      </c>
      <c r="B27707">
        <v>0</v>
      </c>
      <c r="C27707">
        <v>1.4307875768208</v>
      </c>
      <c r="D27707">
        <v>1.8202497257741601</v>
      </c>
      <c r="E27707">
        <v>6</v>
      </c>
      <c r="F27707">
        <v>1.01722196789785</v>
      </c>
      <c r="G27707" t="s">
        <v>81</v>
      </c>
      <c r="H27707" t="s">
        <v>81</v>
      </c>
      <c r="I27707">
        <v>3845</v>
      </c>
      <c r="J27707">
        <v>2853</v>
      </c>
      <c r="K27707">
        <v>6.9546908415942896E-2</v>
      </c>
    </row>
    <row r="27708" spans="1:11" x14ac:dyDescent="0.25">
      <c r="A27708" t="s">
        <v>82</v>
      </c>
    </row>
    <row r="27709" spans="1:11" x14ac:dyDescent="0.25">
      <c r="A27709">
        <v>117.665125627842</v>
      </c>
      <c r="B27709">
        <v>17.326989681151002</v>
      </c>
      <c r="C27709">
        <v>2000</v>
      </c>
    </row>
    <row r="27710" spans="1:11" x14ac:dyDescent="0.25">
      <c r="A27710">
        <v>116.653406029834</v>
      </c>
      <c r="B27710">
        <v>16.315270083143599</v>
      </c>
      <c r="C27710">
        <v>2000</v>
      </c>
    </row>
    <row r="27711" spans="1:11" x14ac:dyDescent="0.25">
      <c r="A27711">
        <v>116.21639000538499</v>
      </c>
      <c r="B27711">
        <v>16.752286107592401</v>
      </c>
      <c r="C27711">
        <v>2001</v>
      </c>
    </row>
    <row r="27712" spans="1:11" x14ac:dyDescent="0.25">
      <c r="A27712">
        <v>117.22810960339299</v>
      </c>
      <c r="B27712">
        <v>17.764005705599899</v>
      </c>
      <c r="C27712">
        <v>2001</v>
      </c>
    </row>
    <row r="27713" spans="1:11" x14ac:dyDescent="0.25">
      <c r="A27713">
        <v>118.515220527941</v>
      </c>
      <c r="B27713">
        <v>19.0511166301477</v>
      </c>
      <c r="C27713">
        <v>2001</v>
      </c>
    </row>
    <row r="27714" spans="1:11" x14ac:dyDescent="0.25">
      <c r="A27714">
        <v>118.952236552389</v>
      </c>
      <c r="B27714">
        <v>18.614100605698901</v>
      </c>
      <c r="C27714">
        <v>2000</v>
      </c>
    </row>
    <row r="27715" spans="1:11" x14ac:dyDescent="0.25">
      <c r="A27715" t="s">
        <v>83</v>
      </c>
    </row>
    <row r="27716" spans="1:11" x14ac:dyDescent="0.25">
      <c r="A27716">
        <v>4165</v>
      </c>
      <c r="B27716">
        <v>0</v>
      </c>
      <c r="C27716">
        <v>0.81836512742651701</v>
      </c>
      <c r="D27716">
        <v>2.43236217889927</v>
      </c>
      <c r="E27716">
        <v>6</v>
      </c>
      <c r="F27716">
        <v>1.01722196789785</v>
      </c>
      <c r="G27716" t="s">
        <v>81</v>
      </c>
      <c r="H27716" t="s">
        <v>84</v>
      </c>
      <c r="I27716">
        <v>572</v>
      </c>
      <c r="J27716">
        <v>0</v>
      </c>
      <c r="K27716">
        <v>7.0753001901179502E-2</v>
      </c>
    </row>
    <row r="27717" spans="1:11" x14ac:dyDescent="0.25">
      <c r="A27717" t="s">
        <v>82</v>
      </c>
    </row>
    <row r="27718" spans="1:11" x14ac:dyDescent="0.25">
      <c r="A27718">
        <v>11.2850476518826</v>
      </c>
      <c r="B27718">
        <v>148.11656122103801</v>
      </c>
      <c r="C27718">
        <v>2000</v>
      </c>
    </row>
    <row r="27719" spans="1:11" x14ac:dyDescent="0.25">
      <c r="A27719">
        <v>10.651367096529199</v>
      </c>
      <c r="B27719">
        <v>147.48288066568401</v>
      </c>
      <c r="C27719">
        <v>2000</v>
      </c>
    </row>
    <row r="27720" spans="1:11" x14ac:dyDescent="0.25">
      <c r="A27720">
        <v>10.214351072080399</v>
      </c>
      <c r="B27720">
        <v>147.91989669013299</v>
      </c>
      <c r="C27720">
        <v>2001</v>
      </c>
    </row>
    <row r="27721" spans="1:11" x14ac:dyDescent="0.25">
      <c r="A27721">
        <v>10.7380135789068</v>
      </c>
      <c r="B27721">
        <v>148.44355919696</v>
      </c>
      <c r="C27721">
        <v>2001</v>
      </c>
    </row>
    <row r="27722" spans="1:11" x14ac:dyDescent="0.25">
      <c r="A27722">
        <v>12.294454381947199</v>
      </c>
      <c r="B27722">
        <v>150</v>
      </c>
      <c r="C27722">
        <v>2001</v>
      </c>
    </row>
    <row r="27723" spans="1:11" x14ac:dyDescent="0.25">
      <c r="A27723">
        <v>13.168486430844901</v>
      </c>
      <c r="B27723">
        <v>150</v>
      </c>
      <c r="C27723">
        <v>2000</v>
      </c>
    </row>
    <row r="27724" spans="1:11" x14ac:dyDescent="0.25">
      <c r="A27724" t="s">
        <v>83</v>
      </c>
    </row>
    <row r="27725" spans="1:11" x14ac:dyDescent="0.25">
      <c r="A27725">
        <v>1536</v>
      </c>
      <c r="B27725">
        <v>0</v>
      </c>
      <c r="C27725">
        <v>0.89039673675011999</v>
      </c>
      <c r="D27725">
        <v>2.3599255186707802</v>
      </c>
      <c r="E27725">
        <v>6</v>
      </c>
      <c r="F27725">
        <v>1.01722196789785</v>
      </c>
      <c r="G27725" t="s">
        <v>81</v>
      </c>
      <c r="H27725" t="s">
        <v>81</v>
      </c>
      <c r="I27725">
        <v>1045</v>
      </c>
      <c r="J27725">
        <v>1680</v>
      </c>
      <c r="K27725">
        <v>6.8801489093429896E-2</v>
      </c>
    </row>
    <row r="27726" spans="1:11" x14ac:dyDescent="0.25">
      <c r="A27726" t="s">
        <v>82</v>
      </c>
    </row>
    <row r="27727" spans="1:11" x14ac:dyDescent="0.25">
      <c r="A27727">
        <v>118.819104046947</v>
      </c>
      <c r="B27727">
        <v>4.6819784737529</v>
      </c>
      <c r="C27727">
        <v>2000</v>
      </c>
    </row>
    <row r="27728" spans="1:11" x14ac:dyDescent="0.25">
      <c r="A27728">
        <v>118.189498476444</v>
      </c>
      <c r="B27728">
        <v>4.0523729032505198</v>
      </c>
      <c r="C27728">
        <v>2000</v>
      </c>
    </row>
    <row r="27729" spans="1:11" x14ac:dyDescent="0.25">
      <c r="A27729">
        <v>118.62651450089299</v>
      </c>
      <c r="B27729">
        <v>3.6153568788017001</v>
      </c>
      <c r="C27729">
        <v>2001</v>
      </c>
    </row>
    <row r="27730" spans="1:11" x14ac:dyDescent="0.25">
      <c r="A27730">
        <v>119.256120071396</v>
      </c>
      <c r="B27730">
        <v>4.2449624493040803</v>
      </c>
      <c r="C27730">
        <v>2001</v>
      </c>
    </row>
    <row r="27731" spans="1:11" x14ac:dyDescent="0.25">
      <c r="A27731">
        <v>120.924839408743</v>
      </c>
      <c r="B27731">
        <v>5.9136817866513702</v>
      </c>
      <c r="C27731">
        <v>2001</v>
      </c>
    </row>
    <row r="27732" spans="1:11" x14ac:dyDescent="0.25">
      <c r="A27732">
        <v>120.487823384294</v>
      </c>
      <c r="B27732">
        <v>6.3506978111001899</v>
      </c>
      <c r="C27732">
        <v>2000</v>
      </c>
    </row>
    <row r="27733" spans="1:11" x14ac:dyDescent="0.25">
      <c r="A27733" t="s">
        <v>83</v>
      </c>
    </row>
    <row r="27734" spans="1:11" x14ac:dyDescent="0.25">
      <c r="A27734">
        <v>2279</v>
      </c>
      <c r="B27734">
        <v>0</v>
      </c>
      <c r="C27734">
        <v>0.860066936617642</v>
      </c>
      <c r="D27734">
        <v>2.3827961548751402</v>
      </c>
      <c r="E27734">
        <v>8</v>
      </c>
      <c r="F27734">
        <v>1.01722196789785</v>
      </c>
      <c r="G27734" t="s">
        <v>81</v>
      </c>
      <c r="H27734" t="s">
        <v>81</v>
      </c>
      <c r="I27734">
        <v>1849</v>
      </c>
      <c r="J27734">
        <v>799</v>
      </c>
      <c r="K27734">
        <v>6.9114037225004504E-2</v>
      </c>
    </row>
    <row r="27735" spans="1:11" x14ac:dyDescent="0.25">
      <c r="A27735" t="s">
        <v>82</v>
      </c>
    </row>
    <row r="27736" spans="1:11" x14ac:dyDescent="0.25">
      <c r="A27736">
        <v>140.269348676437</v>
      </c>
      <c r="B27736">
        <v>48.2329550619435</v>
      </c>
      <c r="C27736">
        <v>2000</v>
      </c>
    </row>
    <row r="27737" spans="1:11" x14ac:dyDescent="0.25">
      <c r="A27737">
        <v>139.66118951328099</v>
      </c>
      <c r="B27737">
        <v>47.6247958987868</v>
      </c>
      <c r="C27737">
        <v>2000</v>
      </c>
    </row>
    <row r="27738" spans="1:11" x14ac:dyDescent="0.25">
      <c r="A27738">
        <v>139.22417348883201</v>
      </c>
      <c r="B27738">
        <v>48.061811923235702</v>
      </c>
      <c r="C27738">
        <v>2001</v>
      </c>
    </row>
    <row r="27739" spans="1:11" x14ac:dyDescent="0.25">
      <c r="A27739">
        <v>139.83233265198899</v>
      </c>
      <c r="B27739">
        <v>48.669971086392302</v>
      </c>
      <c r="C27739">
        <v>2001</v>
      </c>
    </row>
    <row r="27740" spans="1:11" x14ac:dyDescent="0.25">
      <c r="A27740">
        <v>141.38086957782099</v>
      </c>
      <c r="B27740">
        <v>50.218508012224397</v>
      </c>
      <c r="C27740">
        <v>2001</v>
      </c>
    </row>
    <row r="27741" spans="1:11" x14ac:dyDescent="0.25">
      <c r="A27741">
        <v>141.517223971286</v>
      </c>
      <c r="B27741">
        <v>50.354862405689801</v>
      </c>
      <c r="C27741">
        <v>2001</v>
      </c>
    </row>
    <row r="27742" spans="1:11" x14ac:dyDescent="0.25">
      <c r="A27742">
        <v>141.95423999573501</v>
      </c>
      <c r="B27742">
        <v>49.917846381240999</v>
      </c>
      <c r="C27742">
        <v>2000</v>
      </c>
    </row>
    <row r="27743" spans="1:11" x14ac:dyDescent="0.25">
      <c r="A27743">
        <v>141.817885602269</v>
      </c>
      <c r="B27743">
        <v>49.781491987775603</v>
      </c>
      <c r="C27743">
        <v>2000</v>
      </c>
    </row>
    <row r="27744" spans="1:11" x14ac:dyDescent="0.25">
      <c r="A27744" t="s">
        <v>83</v>
      </c>
    </row>
    <row r="27745" spans="1:11" x14ac:dyDescent="0.25">
      <c r="A27745">
        <v>2534</v>
      </c>
      <c r="B27745">
        <v>0</v>
      </c>
      <c r="C27745">
        <v>1.6720431365492101</v>
      </c>
      <c r="D27745">
        <v>1.5699279257112599</v>
      </c>
      <c r="E27745">
        <v>6</v>
      </c>
      <c r="F27745">
        <v>1.01722196789785</v>
      </c>
      <c r="G27745" t="s">
        <v>81</v>
      </c>
      <c r="H27745" t="s">
        <v>81</v>
      </c>
      <c r="I27745">
        <v>2426</v>
      </c>
      <c r="J27745">
        <v>3868</v>
      </c>
      <c r="K27745">
        <v>6.9202871919344794E-2</v>
      </c>
    </row>
    <row r="27746" spans="1:11" x14ac:dyDescent="0.25">
      <c r="A27746" t="s">
        <v>82</v>
      </c>
    </row>
    <row r="27747" spans="1:11" x14ac:dyDescent="0.25">
      <c r="A27747">
        <v>36.162967348542701</v>
      </c>
      <c r="B27747">
        <v>97.344717494842698</v>
      </c>
      <c r="C27747">
        <v>2000</v>
      </c>
    </row>
    <row r="27748" spans="1:11" x14ac:dyDescent="0.25">
      <c r="A27748">
        <v>34.980654308252298</v>
      </c>
      <c r="B27748">
        <v>96.162404454552401</v>
      </c>
      <c r="C27748">
        <v>2000</v>
      </c>
    </row>
    <row r="27749" spans="1:11" x14ac:dyDescent="0.25">
      <c r="A27749">
        <v>34.543638283803503</v>
      </c>
      <c r="B27749">
        <v>96.599420479001196</v>
      </c>
      <c r="C27749">
        <v>2001</v>
      </c>
    </row>
    <row r="27750" spans="1:11" x14ac:dyDescent="0.25">
      <c r="A27750">
        <v>35.725951324093899</v>
      </c>
      <c r="B27750">
        <v>97.781733519291507</v>
      </c>
      <c r="C27750">
        <v>2001</v>
      </c>
    </row>
    <row r="27751" spans="1:11" x14ac:dyDescent="0.25">
      <c r="A27751">
        <v>36.836058006338398</v>
      </c>
      <c r="B27751">
        <v>98.891840201536098</v>
      </c>
      <c r="C27751">
        <v>2001</v>
      </c>
    </row>
    <row r="27752" spans="1:11" x14ac:dyDescent="0.25">
      <c r="A27752">
        <v>37.273074030787299</v>
      </c>
      <c r="B27752">
        <v>98.454824177087303</v>
      </c>
      <c r="C27752">
        <v>2000</v>
      </c>
    </row>
    <row r="27753" spans="1:11" x14ac:dyDescent="0.25">
      <c r="A27753" t="s">
        <v>83</v>
      </c>
    </row>
    <row r="27754" spans="1:11" x14ac:dyDescent="0.25">
      <c r="A27754">
        <v>2273</v>
      </c>
      <c r="B27754">
        <v>0</v>
      </c>
      <c r="C27754">
        <v>2.8645391741356998</v>
      </c>
      <c r="D27754">
        <v>0.37288157868530902</v>
      </c>
      <c r="E27754">
        <v>8</v>
      </c>
      <c r="F27754">
        <v>1.01722196789785</v>
      </c>
      <c r="G27754" t="s">
        <v>81</v>
      </c>
      <c r="H27754" t="s">
        <v>81</v>
      </c>
      <c r="I27754">
        <v>3503</v>
      </c>
      <c r="J27754">
        <v>1219</v>
      </c>
      <c r="K27754">
        <v>6.9103136078219204E-2</v>
      </c>
    </row>
    <row r="27755" spans="1:11" x14ac:dyDescent="0.25">
      <c r="A27755" t="s">
        <v>82</v>
      </c>
    </row>
    <row r="27756" spans="1:11" x14ac:dyDescent="0.25">
      <c r="A27756">
        <v>51.486878862369998</v>
      </c>
      <c r="B27756">
        <v>59.2971152473649</v>
      </c>
      <c r="C27756">
        <v>2000</v>
      </c>
    </row>
    <row r="27757" spans="1:11" x14ac:dyDescent="0.25">
      <c r="A27757">
        <v>49.781491987775603</v>
      </c>
      <c r="B27757">
        <v>57.591728372770397</v>
      </c>
      <c r="C27757">
        <v>2000</v>
      </c>
    </row>
    <row r="27758" spans="1:11" x14ac:dyDescent="0.25">
      <c r="A27758">
        <v>49.4613437873642</v>
      </c>
      <c r="B27758">
        <v>57.271580172359002</v>
      </c>
      <c r="C27758">
        <v>2000</v>
      </c>
    </row>
    <row r="27759" spans="1:11" x14ac:dyDescent="0.25">
      <c r="A27759">
        <v>49.898359811813002</v>
      </c>
      <c r="B27759">
        <v>56.8345641479102</v>
      </c>
      <c r="C27759">
        <v>2001</v>
      </c>
    </row>
    <row r="27760" spans="1:11" x14ac:dyDescent="0.25">
      <c r="A27760">
        <v>50.218508012224397</v>
      </c>
      <c r="B27760">
        <v>57.154712348321603</v>
      </c>
      <c r="C27760">
        <v>2001</v>
      </c>
    </row>
    <row r="27761" spans="1:11" x14ac:dyDescent="0.25">
      <c r="A27761">
        <v>51.9238948868188</v>
      </c>
      <c r="B27761">
        <v>58.860099222916098</v>
      </c>
      <c r="C27761">
        <v>2001</v>
      </c>
    </row>
    <row r="27762" spans="1:11" x14ac:dyDescent="0.25">
      <c r="A27762">
        <v>52.187561979686798</v>
      </c>
      <c r="B27762">
        <v>59.123766315784003</v>
      </c>
      <c r="C27762">
        <v>2001</v>
      </c>
    </row>
    <row r="27763" spans="1:11" x14ac:dyDescent="0.25">
      <c r="A27763">
        <v>51.750545955238003</v>
      </c>
      <c r="B27763">
        <v>59.560782340232798</v>
      </c>
      <c r="C27763">
        <v>2000</v>
      </c>
    </row>
    <row r="27764" spans="1:11" x14ac:dyDescent="0.25">
      <c r="A27764" t="s">
        <v>83</v>
      </c>
    </row>
    <row r="27765" spans="1:11" x14ac:dyDescent="0.25">
      <c r="A27765">
        <v>2985</v>
      </c>
      <c r="B27765">
        <v>0</v>
      </c>
      <c r="C27765">
        <v>2.5516498643452801</v>
      </c>
      <c r="D27765">
        <v>0.68551223727178001</v>
      </c>
      <c r="E27765">
        <v>6</v>
      </c>
      <c r="F27765">
        <v>1.01722196789785</v>
      </c>
      <c r="G27765" t="s">
        <v>81</v>
      </c>
      <c r="H27765" t="s">
        <v>81</v>
      </c>
      <c r="I27765">
        <v>2593</v>
      </c>
      <c r="J27765">
        <v>1305</v>
      </c>
      <c r="K27765">
        <v>6.9364040337285798E-2</v>
      </c>
    </row>
    <row r="27766" spans="1:11" x14ac:dyDescent="0.25">
      <c r="A27766" t="s">
        <v>82</v>
      </c>
    </row>
    <row r="27767" spans="1:11" x14ac:dyDescent="0.25">
      <c r="A27767">
        <v>81.6432383254417</v>
      </c>
      <c r="B27767">
        <v>41.486131539324496</v>
      </c>
      <c r="C27767">
        <v>2000</v>
      </c>
    </row>
    <row r="27768" spans="1:11" x14ac:dyDescent="0.25">
      <c r="A27768">
        <v>79.8389494031494</v>
      </c>
      <c r="B27768">
        <v>39.681842617032302</v>
      </c>
      <c r="C27768">
        <v>2000</v>
      </c>
    </row>
    <row r="27769" spans="1:11" x14ac:dyDescent="0.25">
      <c r="A27769">
        <v>80.275965427598194</v>
      </c>
      <c r="B27769">
        <v>39.244826592583401</v>
      </c>
      <c r="C27769">
        <v>2001</v>
      </c>
    </row>
    <row r="27770" spans="1:11" x14ac:dyDescent="0.25">
      <c r="A27770">
        <v>82.080254349890495</v>
      </c>
      <c r="B27770">
        <v>41.049115514875702</v>
      </c>
      <c r="C27770">
        <v>2001</v>
      </c>
    </row>
    <row r="27771" spans="1:11" x14ac:dyDescent="0.25">
      <c r="A27771">
        <v>82.564984701451706</v>
      </c>
      <c r="B27771">
        <v>41.533845866436998</v>
      </c>
      <c r="C27771">
        <v>2001</v>
      </c>
    </row>
    <row r="27772" spans="1:11" x14ac:dyDescent="0.25">
      <c r="A27772">
        <v>82.127968677002897</v>
      </c>
      <c r="B27772">
        <v>41.9708618908858</v>
      </c>
      <c r="C27772">
        <v>2000</v>
      </c>
    </row>
    <row r="27773" spans="1:11" x14ac:dyDescent="0.25">
      <c r="A27773" t="s">
        <v>83</v>
      </c>
    </row>
    <row r="27774" spans="1:11" x14ac:dyDescent="0.25">
      <c r="A27774">
        <v>3556</v>
      </c>
      <c r="B27774">
        <v>0</v>
      </c>
      <c r="C27774">
        <v>1.9397894116124099</v>
      </c>
      <c r="D27774">
        <v>1.2973726900046501</v>
      </c>
      <c r="E27774">
        <v>6</v>
      </c>
      <c r="F27774">
        <v>1.01722196789785</v>
      </c>
      <c r="G27774" t="s">
        <v>81</v>
      </c>
      <c r="H27774" t="s">
        <v>81</v>
      </c>
      <c r="I27774">
        <v>2593</v>
      </c>
      <c r="J27774">
        <v>1305</v>
      </c>
      <c r="K27774">
        <v>6.9822188644835595E-2</v>
      </c>
    </row>
    <row r="27775" spans="1:11" x14ac:dyDescent="0.25">
      <c r="A27775" t="s">
        <v>82</v>
      </c>
    </row>
    <row r="27776" spans="1:11" x14ac:dyDescent="0.25">
      <c r="A27776">
        <v>82.248046058341103</v>
      </c>
      <c r="B27776">
        <v>40.0160224558905</v>
      </c>
      <c r="C27776">
        <v>2000</v>
      </c>
    </row>
    <row r="27777" spans="1:11" x14ac:dyDescent="0.25">
      <c r="A27777">
        <v>80.876407811316099</v>
      </c>
      <c r="B27777">
        <v>38.644384208865503</v>
      </c>
      <c r="C27777">
        <v>2000</v>
      </c>
    </row>
    <row r="27778" spans="1:11" x14ac:dyDescent="0.25">
      <c r="A27778">
        <v>80.439391786867304</v>
      </c>
      <c r="B27778">
        <v>39.081400233314298</v>
      </c>
      <c r="C27778">
        <v>2001</v>
      </c>
    </row>
    <row r="27779" spans="1:11" x14ac:dyDescent="0.25">
      <c r="A27779">
        <v>81.811030033892294</v>
      </c>
      <c r="B27779">
        <v>40.453038480339302</v>
      </c>
      <c r="C27779">
        <v>2001</v>
      </c>
    </row>
    <row r="27780" spans="1:11" x14ac:dyDescent="0.25">
      <c r="A27780">
        <v>82.728411060720802</v>
      </c>
      <c r="B27780">
        <v>41.370419507167803</v>
      </c>
      <c r="C27780">
        <v>2001</v>
      </c>
    </row>
    <row r="27781" spans="1:11" x14ac:dyDescent="0.25">
      <c r="A27781">
        <v>83.165427085169696</v>
      </c>
      <c r="B27781">
        <v>40.933403482719001</v>
      </c>
      <c r="C27781">
        <v>2000</v>
      </c>
    </row>
    <row r="27782" spans="1:11" x14ac:dyDescent="0.25">
      <c r="A27782" t="s">
        <v>83</v>
      </c>
    </row>
    <row r="27783" spans="1:11" x14ac:dyDescent="0.25">
      <c r="A27783">
        <v>1670</v>
      </c>
      <c r="B27783">
        <v>0</v>
      </c>
      <c r="C27783">
        <v>2.3201398068050101</v>
      </c>
      <c r="D27783">
        <v>0.91593763484134205</v>
      </c>
      <c r="E27783">
        <v>8</v>
      </c>
      <c r="F27783">
        <v>1.01722196789785</v>
      </c>
      <c r="G27783" t="s">
        <v>84</v>
      </c>
      <c r="H27783" t="s">
        <v>81</v>
      </c>
      <c r="I27783">
        <v>0</v>
      </c>
      <c r="J27783">
        <v>1109</v>
      </c>
      <c r="K27783">
        <v>6.8874191042815794E-2</v>
      </c>
    </row>
    <row r="27784" spans="1:11" x14ac:dyDescent="0.25">
      <c r="A27784" t="s">
        <v>82</v>
      </c>
    </row>
    <row r="27785" spans="1:11" x14ac:dyDescent="0.25">
      <c r="A27785">
        <v>49.557944262988499</v>
      </c>
      <c r="B27785">
        <v>1.8353700179240899</v>
      </c>
      <c r="C27785">
        <v>2000</v>
      </c>
    </row>
    <row r="27786" spans="1:11" x14ac:dyDescent="0.25">
      <c r="A27786">
        <v>47.722574245064401</v>
      </c>
      <c r="B27786">
        <v>0</v>
      </c>
      <c r="C27786">
        <v>2000</v>
      </c>
    </row>
    <row r="27787" spans="1:11" x14ac:dyDescent="0.25">
      <c r="A27787">
        <v>48.596606293962097</v>
      </c>
      <c r="B27787">
        <v>0</v>
      </c>
      <c r="C27787">
        <v>2001</v>
      </c>
    </row>
    <row r="27788" spans="1:11" x14ac:dyDescent="0.25">
      <c r="A27788">
        <v>50.042409457423297</v>
      </c>
      <c r="B27788">
        <v>1.44580316346124</v>
      </c>
      <c r="C27788">
        <v>2001</v>
      </c>
    </row>
    <row r="27789" spans="1:11" x14ac:dyDescent="0.25">
      <c r="A27789">
        <v>50.218508012224397</v>
      </c>
      <c r="B27789">
        <v>1.6219017182623501</v>
      </c>
      <c r="C27789">
        <v>2001</v>
      </c>
    </row>
    <row r="27790" spans="1:11" x14ac:dyDescent="0.25">
      <c r="A27790">
        <v>50.666350585170598</v>
      </c>
      <c r="B27790">
        <v>2.06974429120854</v>
      </c>
      <c r="C27790">
        <v>2001</v>
      </c>
    </row>
    <row r="27791" spans="1:11" x14ac:dyDescent="0.25">
      <c r="A27791">
        <v>50.229334560721803</v>
      </c>
      <c r="B27791">
        <v>2.5067603156573601</v>
      </c>
      <c r="C27791">
        <v>2000</v>
      </c>
    </row>
    <row r="27792" spans="1:11" x14ac:dyDescent="0.25">
      <c r="A27792">
        <v>49.781491987775603</v>
      </c>
      <c r="B27792">
        <v>2.05891774271117</v>
      </c>
      <c r="C27792">
        <v>2000</v>
      </c>
    </row>
    <row r="27793" spans="1:11" x14ac:dyDescent="0.25">
      <c r="A27793" t="s">
        <v>83</v>
      </c>
    </row>
    <row r="27794" spans="1:11" x14ac:dyDescent="0.25">
      <c r="A27794">
        <v>2790</v>
      </c>
      <c r="B27794">
        <v>0</v>
      </c>
      <c r="C27794">
        <v>0.88647661319538396</v>
      </c>
      <c r="D27794">
        <v>2.3492303102258498</v>
      </c>
      <c r="E27794">
        <v>6</v>
      </c>
      <c r="F27794">
        <v>1.01722196789785</v>
      </c>
      <c r="G27794" t="s">
        <v>81</v>
      </c>
      <c r="H27794" t="s">
        <v>81</v>
      </c>
      <c r="I27794">
        <v>803</v>
      </c>
      <c r="J27794">
        <v>4560</v>
      </c>
      <c r="K27794">
        <v>6.9286461445242101E-2</v>
      </c>
    </row>
    <row r="27795" spans="1:11" x14ac:dyDescent="0.25">
      <c r="A27795" t="s">
        <v>82</v>
      </c>
    </row>
    <row r="27796" spans="1:11" x14ac:dyDescent="0.25">
      <c r="A27796">
        <v>110.505829201311</v>
      </c>
      <c r="B27796">
        <v>58.407573308990003</v>
      </c>
      <c r="C27796">
        <v>2000</v>
      </c>
    </row>
    <row r="27797" spans="1:11" x14ac:dyDescent="0.25">
      <c r="A27797">
        <v>109.87899557675701</v>
      </c>
      <c r="B27797">
        <v>57.780739684436199</v>
      </c>
      <c r="C27797">
        <v>2000</v>
      </c>
    </row>
    <row r="27798" spans="1:11" x14ac:dyDescent="0.25">
      <c r="A27798">
        <v>109.441979552308</v>
      </c>
      <c r="B27798">
        <v>58.217755708885001</v>
      </c>
      <c r="C27798">
        <v>2001</v>
      </c>
    </row>
    <row r="27799" spans="1:11" x14ac:dyDescent="0.25">
      <c r="A27799">
        <v>110.06881317686199</v>
      </c>
      <c r="B27799">
        <v>58.844589333438797</v>
      </c>
      <c r="C27799">
        <v>2001</v>
      </c>
    </row>
    <row r="27800" spans="1:11" x14ac:dyDescent="0.25">
      <c r="A27800">
        <v>111.72996985979201</v>
      </c>
      <c r="B27800">
        <v>60.505746016368398</v>
      </c>
      <c r="C27800">
        <v>2001</v>
      </c>
    </row>
    <row r="27801" spans="1:11" x14ac:dyDescent="0.25">
      <c r="A27801">
        <v>112.166985884241</v>
      </c>
      <c r="B27801">
        <v>60.068729991919597</v>
      </c>
      <c r="C27801">
        <v>2000</v>
      </c>
    </row>
    <row r="27802" spans="1:11" x14ac:dyDescent="0.25">
      <c r="A27802" t="s">
        <v>83</v>
      </c>
    </row>
    <row r="27803" spans="1:11" x14ac:dyDescent="0.25">
      <c r="A27803">
        <v>3966</v>
      </c>
      <c r="B27803">
        <v>0</v>
      </c>
      <c r="C27803">
        <v>1.13453152764728</v>
      </c>
      <c r="D27803">
        <v>2.09826038964813</v>
      </c>
      <c r="E27803">
        <v>6</v>
      </c>
      <c r="F27803">
        <v>1.01722196789785</v>
      </c>
      <c r="G27803" t="s">
        <v>81</v>
      </c>
      <c r="H27803" t="s">
        <v>81</v>
      </c>
      <c r="I27803">
        <v>911</v>
      </c>
      <c r="J27803">
        <v>1760</v>
      </c>
      <c r="K27803">
        <v>7.0423017607883803E-2</v>
      </c>
    </row>
    <row r="27804" spans="1:11" x14ac:dyDescent="0.25">
      <c r="A27804" t="s">
        <v>82</v>
      </c>
    </row>
    <row r="27805" spans="1:11" x14ac:dyDescent="0.25">
      <c r="A27805">
        <v>4.4736096153423199</v>
      </c>
      <c r="B27805">
        <v>79.089657886456706</v>
      </c>
      <c r="C27805">
        <v>2000</v>
      </c>
    </row>
    <row r="27806" spans="1:11" x14ac:dyDescent="0.25">
      <c r="A27806">
        <v>3.6713746786729899</v>
      </c>
      <c r="B27806">
        <v>78.287422949787398</v>
      </c>
      <c r="C27806">
        <v>2000</v>
      </c>
    </row>
    <row r="27807" spans="1:11" x14ac:dyDescent="0.25">
      <c r="A27807">
        <v>4.1083907031218097</v>
      </c>
      <c r="B27807">
        <v>77.850406925338604</v>
      </c>
      <c r="C27807">
        <v>2001</v>
      </c>
    </row>
    <row r="27808" spans="1:11" x14ac:dyDescent="0.25">
      <c r="A27808">
        <v>4.9106256397911396</v>
      </c>
      <c r="B27808">
        <v>78.652641862007897</v>
      </c>
      <c r="C27808">
        <v>2001</v>
      </c>
    </row>
    <row r="27809" spans="1:11" x14ac:dyDescent="0.25">
      <c r="A27809">
        <v>6.3943197900064597</v>
      </c>
      <c r="B27809">
        <v>80.136336012223197</v>
      </c>
      <c r="C27809">
        <v>2001</v>
      </c>
    </row>
    <row r="27810" spans="1:11" x14ac:dyDescent="0.25">
      <c r="A27810">
        <v>5.95730376555764</v>
      </c>
      <c r="B27810">
        <v>80.573352036672006</v>
      </c>
      <c r="C27810">
        <v>2000</v>
      </c>
    </row>
    <row r="27811" spans="1:11" x14ac:dyDescent="0.25">
      <c r="A27811" t="s">
        <v>83</v>
      </c>
    </row>
    <row r="27812" spans="1:11" x14ac:dyDescent="0.25">
      <c r="A27812">
        <v>1117</v>
      </c>
      <c r="B27812">
        <v>0</v>
      </c>
      <c r="C27812">
        <v>1.76265885291554</v>
      </c>
      <c r="D27812">
        <v>1.47013306437987</v>
      </c>
      <c r="E27812">
        <v>6</v>
      </c>
      <c r="F27812">
        <v>1.01722196789785</v>
      </c>
      <c r="G27812" t="s">
        <v>81</v>
      </c>
      <c r="H27812" t="s">
        <v>81</v>
      </c>
      <c r="I27812">
        <v>4100</v>
      </c>
      <c r="J27812">
        <v>4447</v>
      </c>
      <c r="K27812">
        <v>6.8550374932086905E-2</v>
      </c>
    </row>
    <row r="27813" spans="1:11" x14ac:dyDescent="0.25">
      <c r="A27813" t="s">
        <v>82</v>
      </c>
    </row>
    <row r="27814" spans="1:11" x14ac:dyDescent="0.25">
      <c r="A27814">
        <v>5.9157780436362</v>
      </c>
      <c r="B27814">
        <v>78.535795640454396</v>
      </c>
      <c r="C27814">
        <v>2000</v>
      </c>
    </row>
    <row r="27815" spans="1:11" x14ac:dyDescent="0.25">
      <c r="A27815">
        <v>4.6693900158211203</v>
      </c>
      <c r="B27815">
        <v>77.289407612639295</v>
      </c>
      <c r="C27815">
        <v>2000</v>
      </c>
    </row>
    <row r="27816" spans="1:11" x14ac:dyDescent="0.25">
      <c r="A27816">
        <v>4.2323739913722997</v>
      </c>
      <c r="B27816">
        <v>77.726423637088104</v>
      </c>
      <c r="C27816">
        <v>2001</v>
      </c>
    </row>
    <row r="27817" spans="1:11" x14ac:dyDescent="0.25">
      <c r="A27817">
        <v>5.4787620191873803</v>
      </c>
      <c r="B27817">
        <v>78.972811664903205</v>
      </c>
      <c r="C27817">
        <v>2001</v>
      </c>
    </row>
    <row r="27818" spans="1:11" x14ac:dyDescent="0.25">
      <c r="A27818">
        <v>6.5183030782569498</v>
      </c>
      <c r="B27818">
        <v>80.012352723972697</v>
      </c>
      <c r="C27818">
        <v>2001</v>
      </c>
    </row>
    <row r="27819" spans="1:11" x14ac:dyDescent="0.25">
      <c r="A27819">
        <v>6.9553191027057704</v>
      </c>
      <c r="B27819">
        <v>79.575336699523902</v>
      </c>
      <c r="C27819">
        <v>2000</v>
      </c>
    </row>
    <row r="27820" spans="1:11" x14ac:dyDescent="0.25">
      <c r="A27820" t="s">
        <v>83</v>
      </c>
    </row>
    <row r="27821" spans="1:11" x14ac:dyDescent="0.25">
      <c r="A27821">
        <v>2141</v>
      </c>
      <c r="B27821">
        <v>0</v>
      </c>
      <c r="C27821">
        <v>7.9055349193851002E-2</v>
      </c>
      <c r="D27821">
        <v>3.1536570884777402</v>
      </c>
      <c r="E27821">
        <v>6</v>
      </c>
      <c r="F27821">
        <v>1.01722196789785</v>
      </c>
      <c r="G27821" t="s">
        <v>81</v>
      </c>
      <c r="H27821" t="s">
        <v>81</v>
      </c>
      <c r="I27821">
        <v>3856</v>
      </c>
      <c r="J27821">
        <v>4032</v>
      </c>
      <c r="K27821">
        <v>6.9056990831426093E-2</v>
      </c>
    </row>
    <row r="27822" spans="1:11" x14ac:dyDescent="0.25">
      <c r="A27822" t="s">
        <v>82</v>
      </c>
    </row>
    <row r="27823" spans="1:11" x14ac:dyDescent="0.25">
      <c r="A27823">
        <v>30.272747966583399</v>
      </c>
      <c r="B27823">
        <v>147.55151967497599</v>
      </c>
      <c r="C27823">
        <v>2000</v>
      </c>
    </row>
    <row r="27824" spans="1:11" x14ac:dyDescent="0.25">
      <c r="A27824">
        <v>30.216847393079401</v>
      </c>
      <c r="B27824">
        <v>147.49561910147199</v>
      </c>
      <c r="C27824">
        <v>2000</v>
      </c>
    </row>
    <row r="27825" spans="1:11" x14ac:dyDescent="0.25">
      <c r="A27825">
        <v>29.7798313686306</v>
      </c>
      <c r="B27825">
        <v>147.932635125921</v>
      </c>
      <c r="C27825">
        <v>2001</v>
      </c>
    </row>
    <row r="27826" spans="1:11" x14ac:dyDescent="0.25">
      <c r="A27826">
        <v>29.835731942134601</v>
      </c>
      <c r="B27826">
        <v>147.988535699425</v>
      </c>
      <c r="C27826">
        <v>2001</v>
      </c>
    </row>
    <row r="27827" spans="1:11" x14ac:dyDescent="0.25">
      <c r="A27827">
        <v>32.065704254934197</v>
      </c>
      <c r="B27827">
        <v>150.21850801222399</v>
      </c>
      <c r="C27827">
        <v>2001</v>
      </c>
    </row>
    <row r="27828" spans="1:11" x14ac:dyDescent="0.25">
      <c r="A27828">
        <v>32.502720279383098</v>
      </c>
      <c r="B27828">
        <v>149.78149198777601</v>
      </c>
      <c r="C27828">
        <v>2000</v>
      </c>
    </row>
    <row r="27829" spans="1:11" x14ac:dyDescent="0.25">
      <c r="A27829" t="s">
        <v>83</v>
      </c>
    </row>
    <row r="27830" spans="1:11" x14ac:dyDescent="0.25">
      <c r="A27830">
        <v>2906</v>
      </c>
      <c r="B27830">
        <v>0</v>
      </c>
      <c r="C27830">
        <v>1.77907237829058</v>
      </c>
      <c r="D27830">
        <v>1.45249671578551</v>
      </c>
      <c r="E27830">
        <v>6</v>
      </c>
      <c r="F27830">
        <v>1.01722196789785</v>
      </c>
      <c r="G27830" t="s">
        <v>81</v>
      </c>
      <c r="H27830" t="s">
        <v>84</v>
      </c>
      <c r="I27830">
        <v>2983</v>
      </c>
      <c r="J27830">
        <v>0</v>
      </c>
      <c r="K27830">
        <v>6.9326649732816006E-2</v>
      </c>
    </row>
    <row r="27831" spans="1:11" x14ac:dyDescent="0.25">
      <c r="A27831" t="s">
        <v>82</v>
      </c>
    </row>
    <row r="27832" spans="1:11" x14ac:dyDescent="0.25">
      <c r="A27832">
        <v>129.50667063686299</v>
      </c>
      <c r="B27832">
        <v>149.07114274572999</v>
      </c>
      <c r="C27832">
        <v>2000</v>
      </c>
    </row>
    <row r="27833" spans="1:11" x14ac:dyDescent="0.25">
      <c r="A27833">
        <v>128.36897148306301</v>
      </c>
      <c r="B27833">
        <v>147.93344359193</v>
      </c>
      <c r="C27833">
        <v>2000</v>
      </c>
    </row>
    <row r="27834" spans="1:11" x14ac:dyDescent="0.25">
      <c r="A27834">
        <v>128.80598750751199</v>
      </c>
      <c r="B27834">
        <v>147.49642756748199</v>
      </c>
      <c r="C27834">
        <v>2001</v>
      </c>
    </row>
    <row r="27835" spans="1:11" x14ac:dyDescent="0.25">
      <c r="A27835">
        <v>130.184276639534</v>
      </c>
      <c r="B27835">
        <v>148.87471669950401</v>
      </c>
      <c r="C27835">
        <v>2001</v>
      </c>
    </row>
    <row r="27836" spans="1:11" x14ac:dyDescent="0.25">
      <c r="A27836">
        <v>131.30955994003</v>
      </c>
      <c r="B27836">
        <v>150</v>
      </c>
      <c r="C27836">
        <v>2001</v>
      </c>
    </row>
    <row r="27837" spans="1:11" x14ac:dyDescent="0.25">
      <c r="A27837">
        <v>130.43552789113201</v>
      </c>
      <c r="B27837">
        <v>150</v>
      </c>
      <c r="C27837">
        <v>2000</v>
      </c>
    </row>
    <row r="27838" spans="1:11" x14ac:dyDescent="0.25">
      <c r="A27838" t="s">
        <v>83</v>
      </c>
    </row>
    <row r="27839" spans="1:11" x14ac:dyDescent="0.25">
      <c r="A27839">
        <v>4528</v>
      </c>
      <c r="B27839">
        <v>0</v>
      </c>
      <c r="C27839">
        <v>0.46440290367679898</v>
      </c>
      <c r="D27839">
        <v>2.7610780733438798</v>
      </c>
      <c r="E27839">
        <v>6</v>
      </c>
      <c r="F27839">
        <v>1.01722196789785</v>
      </c>
      <c r="G27839" t="s">
        <v>81</v>
      </c>
      <c r="H27839" t="s">
        <v>81</v>
      </c>
      <c r="I27839">
        <v>4343</v>
      </c>
      <c r="J27839">
        <v>2974</v>
      </c>
      <c r="K27839">
        <v>7.1533788409571697E-2</v>
      </c>
    </row>
    <row r="27840" spans="1:11" x14ac:dyDescent="0.25">
      <c r="A27840" t="s">
        <v>82</v>
      </c>
    </row>
    <row r="27841" spans="1:11" x14ac:dyDescent="0.25">
      <c r="A27841">
        <v>0.61106597661071105</v>
      </c>
      <c r="B27841">
        <v>93.5560319347057</v>
      </c>
      <c r="C27841">
        <v>2000</v>
      </c>
    </row>
    <row r="27842" spans="1:11" x14ac:dyDescent="0.25">
      <c r="A27842">
        <v>0.28268353421812398</v>
      </c>
      <c r="B27842">
        <v>93.227649492313205</v>
      </c>
      <c r="C27842">
        <v>2000</v>
      </c>
    </row>
    <row r="27843" spans="1:11" x14ac:dyDescent="0.25">
      <c r="A27843">
        <v>0.71969955866694502</v>
      </c>
      <c r="B27843">
        <v>92.790633467864396</v>
      </c>
      <c r="C27843">
        <v>2001</v>
      </c>
    </row>
    <row r="27844" spans="1:11" x14ac:dyDescent="0.25">
      <c r="A27844">
        <v>1.04808200105953</v>
      </c>
      <c r="B27844">
        <v>93.119015910256905</v>
      </c>
      <c r="C27844">
        <v>2001</v>
      </c>
    </row>
    <row r="27845" spans="1:11" x14ac:dyDescent="0.25">
      <c r="A27845">
        <v>3.0004590301064802</v>
      </c>
      <c r="B27845">
        <v>95.071392939303905</v>
      </c>
      <c r="C27845">
        <v>2001</v>
      </c>
    </row>
    <row r="27846" spans="1:11" x14ac:dyDescent="0.25">
      <c r="A27846">
        <v>2.5634430056576498</v>
      </c>
      <c r="B27846">
        <v>95.5084089637527</v>
      </c>
      <c r="C27846">
        <v>2000</v>
      </c>
    </row>
    <row r="27847" spans="1:11" x14ac:dyDescent="0.25">
      <c r="A27847" t="s">
        <v>83</v>
      </c>
    </row>
    <row r="27848" spans="1:11" x14ac:dyDescent="0.25">
      <c r="A27848">
        <v>1064</v>
      </c>
      <c r="B27848">
        <v>0</v>
      </c>
      <c r="C27848">
        <v>0.942310318892851</v>
      </c>
      <c r="D27848">
        <v>2.27864753505213</v>
      </c>
      <c r="E27848">
        <v>6</v>
      </c>
      <c r="F27848">
        <v>1.01722196789785</v>
      </c>
      <c r="G27848" t="s">
        <v>81</v>
      </c>
      <c r="H27848" t="s">
        <v>81</v>
      </c>
      <c r="I27848">
        <v>1373</v>
      </c>
      <c r="J27848">
        <v>330</v>
      </c>
      <c r="K27848">
        <v>6.8527288316010695E-2</v>
      </c>
    </row>
    <row r="27849" spans="1:11" x14ac:dyDescent="0.25">
      <c r="A27849" t="s">
        <v>82</v>
      </c>
    </row>
    <row r="27850" spans="1:11" x14ac:dyDescent="0.25">
      <c r="A27850">
        <v>136.72486149181401</v>
      </c>
      <c r="B27850">
        <v>129.79073139735601</v>
      </c>
      <c r="C27850">
        <v>2000</v>
      </c>
    </row>
    <row r="27851" spans="1:11" x14ac:dyDescent="0.25">
      <c r="A27851">
        <v>136.05854747534201</v>
      </c>
      <c r="B27851">
        <v>129.12441738088401</v>
      </c>
      <c r="C27851">
        <v>2000</v>
      </c>
    </row>
    <row r="27852" spans="1:11" x14ac:dyDescent="0.25">
      <c r="A27852">
        <v>136.49556349979099</v>
      </c>
      <c r="B27852">
        <v>128.687401356435</v>
      </c>
      <c r="C27852">
        <v>2001</v>
      </c>
    </row>
    <row r="27853" spans="1:11" x14ac:dyDescent="0.25">
      <c r="A27853">
        <v>137.161877516262</v>
      </c>
      <c r="B27853">
        <v>129.353715372907</v>
      </c>
      <c r="C27853">
        <v>2001</v>
      </c>
    </row>
    <row r="27854" spans="1:11" x14ac:dyDescent="0.25">
      <c r="A27854">
        <v>138.773124640232</v>
      </c>
      <c r="B27854">
        <v>130.96496249687601</v>
      </c>
      <c r="C27854">
        <v>2001</v>
      </c>
    </row>
    <row r="27855" spans="1:11" x14ac:dyDescent="0.25">
      <c r="A27855">
        <v>138.33610861578299</v>
      </c>
      <c r="B27855">
        <v>131.40197852132499</v>
      </c>
      <c r="C27855">
        <v>2000</v>
      </c>
    </row>
    <row r="27856" spans="1:11" x14ac:dyDescent="0.25">
      <c r="A27856" t="s">
        <v>83</v>
      </c>
    </row>
    <row r="27857" spans="1:11" x14ac:dyDescent="0.25">
      <c r="A27857">
        <v>3357</v>
      </c>
      <c r="B27857">
        <v>0</v>
      </c>
      <c r="C27857">
        <v>0.112989714610961</v>
      </c>
      <c r="D27857">
        <v>3.1056024042361798</v>
      </c>
      <c r="E27857">
        <v>6</v>
      </c>
      <c r="F27857">
        <v>1.01722196789785</v>
      </c>
      <c r="G27857" t="s">
        <v>81</v>
      </c>
      <c r="H27857" t="s">
        <v>84</v>
      </c>
      <c r="I27857">
        <v>3644</v>
      </c>
      <c r="J27857">
        <v>0</v>
      </c>
      <c r="K27857">
        <v>6.9577849588146806E-2</v>
      </c>
    </row>
    <row r="27858" spans="1:11" x14ac:dyDescent="0.25">
      <c r="A27858" t="s">
        <v>82</v>
      </c>
    </row>
    <row r="27859" spans="1:11" x14ac:dyDescent="0.25">
      <c r="A27859">
        <v>43.752072113815203</v>
      </c>
      <c r="B27859">
        <v>148.014844698263</v>
      </c>
      <c r="C27859">
        <v>2000</v>
      </c>
    </row>
    <row r="27860" spans="1:11" x14ac:dyDescent="0.25">
      <c r="A27860">
        <v>43.6798471146666</v>
      </c>
      <c r="B27860">
        <v>147.942619699114</v>
      </c>
      <c r="C27860">
        <v>2000</v>
      </c>
    </row>
    <row r="27861" spans="1:11" x14ac:dyDescent="0.25">
      <c r="A27861">
        <v>44.116863139115402</v>
      </c>
      <c r="B27861">
        <v>147.505603674665</v>
      </c>
      <c r="C27861">
        <v>2001</v>
      </c>
    </row>
    <row r="27862" spans="1:11" x14ac:dyDescent="0.25">
      <c r="A27862">
        <v>44.2044297267784</v>
      </c>
      <c r="B27862">
        <v>147.59317026232799</v>
      </c>
      <c r="C27862">
        <v>2001</v>
      </c>
    </row>
    <row r="27863" spans="1:11" x14ac:dyDescent="0.25">
      <c r="A27863">
        <v>46.6112594644502</v>
      </c>
      <c r="B27863">
        <v>150</v>
      </c>
      <c r="C27863">
        <v>2001</v>
      </c>
    </row>
    <row r="27864" spans="1:11" x14ac:dyDescent="0.25">
      <c r="A27864">
        <v>45.737227415552603</v>
      </c>
      <c r="B27864">
        <v>150</v>
      </c>
      <c r="C27864">
        <v>2000</v>
      </c>
    </row>
    <row r="27865" spans="1:11" x14ac:dyDescent="0.25">
      <c r="A27865" t="s">
        <v>83</v>
      </c>
    </row>
    <row r="27866" spans="1:11" x14ac:dyDescent="0.25">
      <c r="A27866">
        <v>4144</v>
      </c>
      <c r="B27866">
        <v>0</v>
      </c>
      <c r="C27866">
        <v>1.7997903519957701</v>
      </c>
      <c r="D27866">
        <v>1.4149205542407199</v>
      </c>
      <c r="E27866">
        <v>6</v>
      </c>
      <c r="F27866">
        <v>1.01722196789785</v>
      </c>
      <c r="G27866" t="s">
        <v>81</v>
      </c>
      <c r="H27866" t="s">
        <v>81</v>
      </c>
      <c r="I27866">
        <v>2660</v>
      </c>
      <c r="J27866">
        <v>3483</v>
      </c>
      <c r="K27866">
        <v>7.0750258317196099E-2</v>
      </c>
    </row>
    <row r="27867" spans="1:11" x14ac:dyDescent="0.25">
      <c r="A27867" t="s">
        <v>82</v>
      </c>
    </row>
    <row r="27868" spans="1:11" x14ac:dyDescent="0.25">
      <c r="A27868">
        <v>56.757051015620803</v>
      </c>
      <c r="B27868">
        <v>129.414977306232</v>
      </c>
      <c r="C27868">
        <v>2000</v>
      </c>
    </row>
    <row r="27869" spans="1:11" x14ac:dyDescent="0.25">
      <c r="A27869">
        <v>55.4844070530105</v>
      </c>
      <c r="B27869">
        <v>128.142333343622</v>
      </c>
      <c r="C27869">
        <v>2000</v>
      </c>
    </row>
    <row r="27870" spans="1:11" x14ac:dyDescent="0.25">
      <c r="A27870">
        <v>55.047391028561599</v>
      </c>
      <c r="B27870">
        <v>128.57934936807101</v>
      </c>
      <c r="C27870">
        <v>2001</v>
      </c>
    </row>
    <row r="27871" spans="1:11" x14ac:dyDescent="0.25">
      <c r="A27871">
        <v>56.320034991172001</v>
      </c>
      <c r="B27871">
        <v>129.85199333068101</v>
      </c>
      <c r="C27871">
        <v>2001</v>
      </c>
    </row>
    <row r="27872" spans="1:11" x14ac:dyDescent="0.25">
      <c r="A27872">
        <v>57.3205349099158</v>
      </c>
      <c r="B27872">
        <v>130.85249324942501</v>
      </c>
      <c r="C27872">
        <v>2001</v>
      </c>
    </row>
    <row r="27873" spans="1:11" x14ac:dyDescent="0.25">
      <c r="A27873">
        <v>57.757550934364602</v>
      </c>
      <c r="B27873">
        <v>130.415477224976</v>
      </c>
      <c r="C27873">
        <v>2000</v>
      </c>
    </row>
    <row r="27874" spans="1:11" x14ac:dyDescent="0.25">
      <c r="A27874" t="s">
        <v>83</v>
      </c>
    </row>
    <row r="27875" spans="1:11" x14ac:dyDescent="0.25">
      <c r="A27875">
        <v>3963</v>
      </c>
      <c r="B27875">
        <v>0</v>
      </c>
      <c r="C27875">
        <v>0.43125513170653601</v>
      </c>
      <c r="D27875">
        <v>2.7831208305703701</v>
      </c>
      <c r="E27875">
        <v>8</v>
      </c>
      <c r="F27875">
        <v>1.01722196789785</v>
      </c>
      <c r="G27875" t="s">
        <v>81</v>
      </c>
      <c r="H27875" t="s">
        <v>84</v>
      </c>
      <c r="I27875">
        <v>4303</v>
      </c>
      <c r="J27875">
        <v>0</v>
      </c>
      <c r="K27875">
        <v>7.0449232023243394E-2</v>
      </c>
    </row>
    <row r="27876" spans="1:11" x14ac:dyDescent="0.25">
      <c r="A27876" t="s">
        <v>82</v>
      </c>
    </row>
    <row r="27877" spans="1:11" x14ac:dyDescent="0.25">
      <c r="A27877">
        <v>50.0739045503745</v>
      </c>
      <c r="B27877">
        <v>147.82499056086499</v>
      </c>
      <c r="C27877">
        <v>2000</v>
      </c>
    </row>
    <row r="27878" spans="1:11" x14ac:dyDescent="0.25">
      <c r="A27878">
        <v>49.757498937075901</v>
      </c>
      <c r="B27878">
        <v>147.50858494756699</v>
      </c>
      <c r="C27878">
        <v>2000</v>
      </c>
    </row>
    <row r="27879" spans="1:11" x14ac:dyDescent="0.25">
      <c r="A27879">
        <v>49.320482912627099</v>
      </c>
      <c r="B27879">
        <v>147.945600972015</v>
      </c>
      <c r="C27879">
        <v>2001</v>
      </c>
    </row>
    <row r="27880" spans="1:11" x14ac:dyDescent="0.25">
      <c r="A27880">
        <v>49.613964155430899</v>
      </c>
      <c r="B27880">
        <v>148.23908221481901</v>
      </c>
      <c r="C27880">
        <v>2001</v>
      </c>
    </row>
    <row r="27881" spans="1:11" x14ac:dyDescent="0.25">
      <c r="A27881">
        <v>49.764163621482098</v>
      </c>
      <c r="B27881">
        <v>148.38928168087</v>
      </c>
      <c r="C27881">
        <v>2001</v>
      </c>
    </row>
    <row r="27882" spans="1:11" x14ac:dyDescent="0.25">
      <c r="A27882">
        <v>51.374881940611701</v>
      </c>
      <c r="B27882">
        <v>150</v>
      </c>
      <c r="C27882">
        <v>2001</v>
      </c>
    </row>
    <row r="27883" spans="1:11" x14ac:dyDescent="0.25">
      <c r="A27883">
        <v>52.248913989509298</v>
      </c>
      <c r="B27883">
        <v>150</v>
      </c>
      <c r="C27883">
        <v>2000</v>
      </c>
    </row>
    <row r="27884" spans="1:11" x14ac:dyDescent="0.25">
      <c r="A27884">
        <v>50.235836378517902</v>
      </c>
      <c r="B27884">
        <v>147.98692238900901</v>
      </c>
      <c r="C27884">
        <v>2000</v>
      </c>
    </row>
    <row r="27885" spans="1:11" x14ac:dyDescent="0.25">
      <c r="A27885" t="s">
        <v>83</v>
      </c>
    </row>
    <row r="27886" spans="1:11" x14ac:dyDescent="0.25">
      <c r="A27886">
        <v>1486</v>
      </c>
      <c r="B27886">
        <v>0</v>
      </c>
      <c r="C27886">
        <v>2.8488548781305401</v>
      </c>
      <c r="D27886">
        <v>0.36436530849743998</v>
      </c>
      <c r="E27886">
        <v>6</v>
      </c>
      <c r="F27886">
        <v>1.01722196789785</v>
      </c>
      <c r="G27886" t="s">
        <v>81</v>
      </c>
      <c r="H27886" t="s">
        <v>81</v>
      </c>
      <c r="I27886">
        <v>3337</v>
      </c>
      <c r="J27886">
        <v>1748</v>
      </c>
      <c r="K27886">
        <v>6.8797321126187305E-2</v>
      </c>
    </row>
    <row r="27887" spans="1:11" x14ac:dyDescent="0.25">
      <c r="A27887" t="s">
        <v>82</v>
      </c>
    </row>
    <row r="27888" spans="1:11" x14ac:dyDescent="0.25">
      <c r="A27888">
        <v>53.655268792829297</v>
      </c>
      <c r="B27888">
        <v>138.42907710021299</v>
      </c>
      <c r="C27888">
        <v>2000</v>
      </c>
    </row>
    <row r="27889" spans="1:11" x14ac:dyDescent="0.25">
      <c r="A27889">
        <v>51.6408241898868</v>
      </c>
      <c r="B27889">
        <v>136.41463249727099</v>
      </c>
      <c r="C27889">
        <v>2000</v>
      </c>
    </row>
    <row r="27890" spans="1:11" x14ac:dyDescent="0.25">
      <c r="A27890">
        <v>51.203808165437998</v>
      </c>
      <c r="B27890">
        <v>136.851648521719</v>
      </c>
      <c r="C27890">
        <v>2001</v>
      </c>
    </row>
    <row r="27891" spans="1:11" x14ac:dyDescent="0.25">
      <c r="A27891">
        <v>53.218252768380502</v>
      </c>
      <c r="B27891">
        <v>138.866093124662</v>
      </c>
      <c r="C27891">
        <v>2001</v>
      </c>
    </row>
    <row r="27892" spans="1:11" x14ac:dyDescent="0.25">
      <c r="A27892">
        <v>53.4758979488482</v>
      </c>
      <c r="B27892">
        <v>139.12373830512999</v>
      </c>
      <c r="C27892">
        <v>2001</v>
      </c>
    </row>
    <row r="27893" spans="1:11" x14ac:dyDescent="0.25">
      <c r="A27893">
        <v>53.912913973297002</v>
      </c>
      <c r="B27893">
        <v>138.68672228068101</v>
      </c>
      <c r="C27893">
        <v>2000</v>
      </c>
    </row>
    <row r="27894" spans="1:11" x14ac:dyDescent="0.25">
      <c r="A27894" t="s">
        <v>83</v>
      </c>
    </row>
    <row r="27895" spans="1:11" x14ac:dyDescent="0.25">
      <c r="A27895">
        <v>4368</v>
      </c>
      <c r="B27895">
        <v>0</v>
      </c>
      <c r="C27895">
        <v>2.2353212284382402</v>
      </c>
      <c r="D27895">
        <v>0.97789895818974104</v>
      </c>
      <c r="E27895">
        <v>6</v>
      </c>
      <c r="F27895">
        <v>1.01722196789785</v>
      </c>
      <c r="G27895" t="s">
        <v>81</v>
      </c>
      <c r="H27895" t="s">
        <v>81</v>
      </c>
      <c r="I27895">
        <v>1965</v>
      </c>
      <c r="J27895">
        <v>1748</v>
      </c>
      <c r="K27895">
        <v>7.10985964679023E-2</v>
      </c>
    </row>
    <row r="27896" spans="1:11" x14ac:dyDescent="0.25">
      <c r="A27896" t="s">
        <v>82</v>
      </c>
    </row>
    <row r="27897" spans="1:11" x14ac:dyDescent="0.25">
      <c r="A27897">
        <v>53.334081613153103</v>
      </c>
      <c r="B27897">
        <v>137.88259667152201</v>
      </c>
      <c r="C27897">
        <v>2000</v>
      </c>
    </row>
    <row r="27898" spans="1:11" x14ac:dyDescent="0.25">
      <c r="A27898">
        <v>51.753470814394099</v>
      </c>
      <c r="B27898">
        <v>136.301985872763</v>
      </c>
      <c r="C27898">
        <v>2000</v>
      </c>
    </row>
    <row r="27899" spans="1:11" x14ac:dyDescent="0.25">
      <c r="A27899">
        <v>52.190486838843</v>
      </c>
      <c r="B27899">
        <v>135.86496984831399</v>
      </c>
      <c r="C27899">
        <v>2001</v>
      </c>
    </row>
    <row r="27900" spans="1:11" x14ac:dyDescent="0.25">
      <c r="A27900">
        <v>53.771097637601898</v>
      </c>
      <c r="B27900">
        <v>137.445580647073</v>
      </c>
      <c r="C27900">
        <v>2001</v>
      </c>
    </row>
    <row r="27901" spans="1:11" x14ac:dyDescent="0.25">
      <c r="A27901">
        <v>54.462576622253103</v>
      </c>
      <c r="B27901">
        <v>138.13705963172501</v>
      </c>
      <c r="C27901">
        <v>2001</v>
      </c>
    </row>
    <row r="27902" spans="1:11" x14ac:dyDescent="0.25">
      <c r="A27902">
        <v>54.025560597804301</v>
      </c>
      <c r="B27902">
        <v>138.57407565617299</v>
      </c>
      <c r="C27902">
        <v>2000</v>
      </c>
    </row>
    <row r="27903" spans="1:11" x14ac:dyDescent="0.25">
      <c r="A27903" t="s">
        <v>83</v>
      </c>
    </row>
    <row r="27904" spans="1:11" x14ac:dyDescent="0.25">
      <c r="A27904">
        <v>3591</v>
      </c>
      <c r="B27904">
        <v>0</v>
      </c>
      <c r="C27904">
        <v>1.6404459111413601</v>
      </c>
      <c r="D27904">
        <v>1.57234659053</v>
      </c>
      <c r="E27904">
        <v>8</v>
      </c>
      <c r="F27904">
        <v>1.01722196789785</v>
      </c>
      <c r="G27904" t="s">
        <v>81</v>
      </c>
      <c r="H27904" t="s">
        <v>81</v>
      </c>
      <c r="I27904">
        <v>3614</v>
      </c>
      <c r="J27904">
        <v>2222</v>
      </c>
      <c r="K27904">
        <v>6.9848217661687306E-2</v>
      </c>
    </row>
    <row r="27905" spans="1:11" x14ac:dyDescent="0.25">
      <c r="A27905" t="s">
        <v>82</v>
      </c>
    </row>
    <row r="27906" spans="1:11" x14ac:dyDescent="0.25">
      <c r="A27906">
        <v>100.47308294683801</v>
      </c>
      <c r="B27906">
        <v>63.011994455476497</v>
      </c>
      <c r="C27906">
        <v>2000</v>
      </c>
    </row>
    <row r="27907" spans="1:11" x14ac:dyDescent="0.25">
      <c r="A27907">
        <v>99.781491987775595</v>
      </c>
      <c r="B27907">
        <v>62.320403496413903</v>
      </c>
      <c r="C27907">
        <v>2000</v>
      </c>
    </row>
    <row r="27908" spans="1:11" x14ac:dyDescent="0.25">
      <c r="A27908">
        <v>99.313112518900397</v>
      </c>
      <c r="B27908">
        <v>61.852024027538697</v>
      </c>
      <c r="C27908">
        <v>2000</v>
      </c>
    </row>
    <row r="27909" spans="1:11" x14ac:dyDescent="0.25">
      <c r="A27909">
        <v>99.750128543349206</v>
      </c>
      <c r="B27909">
        <v>61.415008003089902</v>
      </c>
      <c r="C27909">
        <v>2001</v>
      </c>
    </row>
    <row r="27910" spans="1:11" x14ac:dyDescent="0.25">
      <c r="A27910">
        <v>100.21850801222401</v>
      </c>
      <c r="B27910">
        <v>61.883387471965001</v>
      </c>
      <c r="C27910">
        <v>2001</v>
      </c>
    </row>
    <row r="27911" spans="1:11" x14ac:dyDescent="0.25">
      <c r="A27911">
        <v>100.910098971287</v>
      </c>
      <c r="B27911">
        <v>62.574978431027702</v>
      </c>
      <c r="C27911">
        <v>2001</v>
      </c>
    </row>
    <row r="27912" spans="1:11" x14ac:dyDescent="0.25">
      <c r="A27912">
        <v>102.021915907826</v>
      </c>
      <c r="B27912">
        <v>63.686795367567001</v>
      </c>
      <c r="C27912">
        <v>2001</v>
      </c>
    </row>
    <row r="27913" spans="1:11" x14ac:dyDescent="0.25">
      <c r="A27913">
        <v>101.584899883378</v>
      </c>
      <c r="B27913">
        <v>64.123811392015796</v>
      </c>
      <c r="C27913">
        <v>2000</v>
      </c>
    </row>
    <row r="27914" spans="1:11" x14ac:dyDescent="0.25">
      <c r="A27914" t="s">
        <v>83</v>
      </c>
    </row>
    <row r="27915" spans="1:11" x14ac:dyDescent="0.25">
      <c r="A27915">
        <v>4350</v>
      </c>
      <c r="B27915">
        <v>0</v>
      </c>
      <c r="C27915">
        <v>0.103834968136923</v>
      </c>
      <c r="D27915">
        <v>3.1057674196585299</v>
      </c>
      <c r="E27915">
        <v>8</v>
      </c>
      <c r="F27915">
        <v>1.01722196789785</v>
      </c>
      <c r="G27915" t="s">
        <v>81</v>
      </c>
      <c r="H27915" t="s">
        <v>81</v>
      </c>
      <c r="I27915">
        <v>2086</v>
      </c>
      <c r="J27915">
        <v>734</v>
      </c>
      <c r="K27915">
        <v>7.1037415151281494E-2</v>
      </c>
    </row>
    <row r="27916" spans="1:11" x14ac:dyDescent="0.25">
      <c r="A27916" t="s">
        <v>82</v>
      </c>
    </row>
    <row r="27917" spans="1:11" x14ac:dyDescent="0.25">
      <c r="A27917">
        <v>100.214975121527</v>
      </c>
      <c r="B27917">
        <v>32.901425531558203</v>
      </c>
      <c r="C27917">
        <v>2000</v>
      </c>
    </row>
    <row r="27918" spans="1:11" x14ac:dyDescent="0.25">
      <c r="A27918">
        <v>100.14155271143299</v>
      </c>
      <c r="B27918">
        <v>32.828003121464299</v>
      </c>
      <c r="C27918">
        <v>2000</v>
      </c>
    </row>
    <row r="27919" spans="1:11" x14ac:dyDescent="0.25">
      <c r="A27919">
        <v>99.704536686984</v>
      </c>
      <c r="B27919">
        <v>33.265019145913101</v>
      </c>
      <c r="C27919">
        <v>2001</v>
      </c>
    </row>
    <row r="27920" spans="1:11" x14ac:dyDescent="0.25">
      <c r="A27920">
        <v>99.777959097077897</v>
      </c>
      <c r="B27920">
        <v>33.338441556007098</v>
      </c>
      <c r="C27920">
        <v>2001</v>
      </c>
    </row>
    <row r="27921" spans="1:11" x14ac:dyDescent="0.25">
      <c r="A27921">
        <v>99.781491987775595</v>
      </c>
      <c r="B27921">
        <v>33.341974446704803</v>
      </c>
      <c r="C27921">
        <v>2001</v>
      </c>
    </row>
    <row r="27922" spans="1:11" x14ac:dyDescent="0.25">
      <c r="A27922">
        <v>101.974068300307</v>
      </c>
      <c r="B27922">
        <v>35.534550759235898</v>
      </c>
      <c r="C27922">
        <v>2001</v>
      </c>
    </row>
    <row r="27923" spans="1:11" x14ac:dyDescent="0.25">
      <c r="A27923">
        <v>102.411084324755</v>
      </c>
      <c r="B27923">
        <v>35.097534734786997</v>
      </c>
      <c r="C27923">
        <v>2000</v>
      </c>
    </row>
    <row r="27924" spans="1:11" x14ac:dyDescent="0.25">
      <c r="A27924">
        <v>100.21850801222401</v>
      </c>
      <c r="B27924">
        <v>32.904958422256001</v>
      </c>
      <c r="C27924">
        <v>2000</v>
      </c>
    </row>
    <row r="27925" spans="1:11" x14ac:dyDescent="0.25">
      <c r="A27925" t="s">
        <v>83</v>
      </c>
    </row>
    <row r="27926" spans="1:11" x14ac:dyDescent="0.25">
      <c r="A27926">
        <v>4394</v>
      </c>
      <c r="B27926">
        <v>0</v>
      </c>
      <c r="C27926">
        <v>2.01633441103957</v>
      </c>
      <c r="D27926">
        <v>1.1889660873318699</v>
      </c>
      <c r="E27926">
        <v>6</v>
      </c>
      <c r="F27926">
        <v>1.01722196789785</v>
      </c>
      <c r="G27926" t="s">
        <v>81</v>
      </c>
      <c r="H27926" t="s">
        <v>81</v>
      </c>
      <c r="I27926">
        <v>3626</v>
      </c>
      <c r="J27926">
        <v>4395</v>
      </c>
      <c r="K27926">
        <v>7.1120312590589693E-2</v>
      </c>
    </row>
    <row r="27927" spans="1:11" x14ac:dyDescent="0.25">
      <c r="A27927" t="s">
        <v>82</v>
      </c>
    </row>
    <row r="27928" spans="1:11" x14ac:dyDescent="0.25">
      <c r="A27928">
        <v>38.614326387925402</v>
      </c>
      <c r="B27928">
        <v>35.213657737347901</v>
      </c>
      <c r="C27928">
        <v>2000</v>
      </c>
    </row>
    <row r="27929" spans="1:11" x14ac:dyDescent="0.25">
      <c r="A27929">
        <v>37.188562652739499</v>
      </c>
      <c r="B27929">
        <v>33.787894002161998</v>
      </c>
      <c r="C27929">
        <v>2000</v>
      </c>
    </row>
    <row r="27930" spans="1:11" x14ac:dyDescent="0.25">
      <c r="A27930">
        <v>36.751546628290697</v>
      </c>
      <c r="B27930">
        <v>34.2249100266109</v>
      </c>
      <c r="C27930">
        <v>2001</v>
      </c>
    </row>
    <row r="27931" spans="1:11" x14ac:dyDescent="0.25">
      <c r="A27931">
        <v>38.1773103634766</v>
      </c>
      <c r="B27931">
        <v>35.650673761796703</v>
      </c>
      <c r="C27931">
        <v>2001</v>
      </c>
    </row>
    <row r="27932" spans="1:11" x14ac:dyDescent="0.25">
      <c r="A27932">
        <v>39.018036346429803</v>
      </c>
      <c r="B27932">
        <v>36.491399744749899</v>
      </c>
      <c r="C27932">
        <v>2001</v>
      </c>
    </row>
    <row r="27933" spans="1:11" x14ac:dyDescent="0.25">
      <c r="A27933">
        <v>39.455052370878597</v>
      </c>
      <c r="B27933">
        <v>36.054383720301097</v>
      </c>
      <c r="C27933">
        <v>2000</v>
      </c>
    </row>
    <row r="27934" spans="1:11" x14ac:dyDescent="0.25">
      <c r="A27934" t="s">
        <v>83</v>
      </c>
    </row>
    <row r="27935" spans="1:11" x14ac:dyDescent="0.25">
      <c r="A27935">
        <v>1383</v>
      </c>
      <c r="B27935">
        <v>0</v>
      </c>
      <c r="C27935">
        <v>1.02050475650668</v>
      </c>
      <c r="D27935">
        <v>2.18340044065619</v>
      </c>
      <c r="E27935">
        <v>6</v>
      </c>
      <c r="F27935">
        <v>1.01722196789785</v>
      </c>
      <c r="G27935" t="s">
        <v>81</v>
      </c>
      <c r="H27935" t="s">
        <v>81</v>
      </c>
      <c r="I27935">
        <v>1802</v>
      </c>
      <c r="J27935">
        <v>2051</v>
      </c>
      <c r="K27935">
        <v>6.8729624644831802E-2</v>
      </c>
    </row>
    <row r="27936" spans="1:11" x14ac:dyDescent="0.25">
      <c r="A27936" t="s">
        <v>82</v>
      </c>
    </row>
    <row r="27937" spans="1:11" x14ac:dyDescent="0.25">
      <c r="A27937">
        <v>139.817830166699</v>
      </c>
      <c r="B27937">
        <v>75.585480445798396</v>
      </c>
      <c r="C27937">
        <v>2000</v>
      </c>
    </row>
    <row r="27938" spans="1:11" x14ac:dyDescent="0.25">
      <c r="A27938">
        <v>139.09622433313999</v>
      </c>
      <c r="B27938">
        <v>74.8638746122394</v>
      </c>
      <c r="C27938">
        <v>2000</v>
      </c>
    </row>
    <row r="27939" spans="1:11" x14ac:dyDescent="0.25">
      <c r="A27939">
        <v>139.53324035758899</v>
      </c>
      <c r="B27939">
        <v>74.426858587790605</v>
      </c>
      <c r="C27939">
        <v>2001</v>
      </c>
    </row>
    <row r="27940" spans="1:11" x14ac:dyDescent="0.25">
      <c r="A27940">
        <v>140.254846191148</v>
      </c>
      <c r="B27940">
        <v>75.148464421349601</v>
      </c>
      <c r="C27940">
        <v>2001</v>
      </c>
    </row>
    <row r="27941" spans="1:11" x14ac:dyDescent="0.25">
      <c r="A27941">
        <v>141.79874344878201</v>
      </c>
      <c r="B27941">
        <v>76.692361678983303</v>
      </c>
      <c r="C27941">
        <v>2001</v>
      </c>
    </row>
    <row r="27942" spans="1:11" x14ac:dyDescent="0.25">
      <c r="A27942">
        <v>141.361727424333</v>
      </c>
      <c r="B27942">
        <v>77.129377703432098</v>
      </c>
      <c r="C27942">
        <v>2000</v>
      </c>
    </row>
    <row r="27943" spans="1:11" x14ac:dyDescent="0.25">
      <c r="A27943" t="s">
        <v>83</v>
      </c>
    </row>
    <row r="27944" spans="1:11" x14ac:dyDescent="0.25">
      <c r="A27944">
        <v>3912</v>
      </c>
      <c r="B27944">
        <v>0</v>
      </c>
      <c r="C27944">
        <v>0.49774211595004703</v>
      </c>
      <c r="D27944">
        <v>2.7061630812128201</v>
      </c>
      <c r="E27944">
        <v>6</v>
      </c>
      <c r="F27944">
        <v>1.01722196789785</v>
      </c>
      <c r="G27944" t="s">
        <v>81</v>
      </c>
      <c r="H27944" t="s">
        <v>81</v>
      </c>
      <c r="I27944">
        <v>4285</v>
      </c>
      <c r="J27944">
        <v>2051</v>
      </c>
      <c r="K27944">
        <v>7.0345429199219794E-2</v>
      </c>
    </row>
    <row r="27945" spans="1:11" x14ac:dyDescent="0.25">
      <c r="A27945" t="s">
        <v>82</v>
      </c>
    </row>
    <row r="27946" spans="1:11" x14ac:dyDescent="0.25">
      <c r="A27946">
        <v>138.792468924449</v>
      </c>
      <c r="B27946">
        <v>75.871543671871507</v>
      </c>
      <c r="C27946">
        <v>2000</v>
      </c>
    </row>
    <row r="27947" spans="1:11" x14ac:dyDescent="0.25">
      <c r="A27947">
        <v>138.44051209897799</v>
      </c>
      <c r="B27947">
        <v>75.519586846401097</v>
      </c>
      <c r="C27947">
        <v>2000</v>
      </c>
    </row>
    <row r="27948" spans="1:11" x14ac:dyDescent="0.25">
      <c r="A27948">
        <v>138.877528123427</v>
      </c>
      <c r="B27948">
        <v>75.082570821952302</v>
      </c>
      <c r="C27948">
        <v>2001</v>
      </c>
    </row>
    <row r="27949" spans="1:11" x14ac:dyDescent="0.25">
      <c r="A27949">
        <v>139.229484948898</v>
      </c>
      <c r="B27949">
        <v>75.434527647422698</v>
      </c>
      <c r="C27949">
        <v>2001</v>
      </c>
    </row>
    <row r="27950" spans="1:11" x14ac:dyDescent="0.25">
      <c r="A27950">
        <v>141.14303121462001</v>
      </c>
      <c r="B27950">
        <v>77.348073913144901</v>
      </c>
      <c r="C27950">
        <v>2001</v>
      </c>
    </row>
    <row r="27951" spans="1:11" x14ac:dyDescent="0.25">
      <c r="A27951">
        <v>140.706015190171</v>
      </c>
      <c r="B27951">
        <v>77.785089937593796</v>
      </c>
      <c r="C27951">
        <v>2000</v>
      </c>
    </row>
    <row r="27952" spans="1:11" x14ac:dyDescent="0.25">
      <c r="A27952" t="s">
        <v>83</v>
      </c>
    </row>
    <row r="27953" spans="1:11" x14ac:dyDescent="0.25">
      <c r="A27953">
        <v>4391</v>
      </c>
      <c r="B27953">
        <v>0</v>
      </c>
      <c r="C27953">
        <v>0.555794281535269</v>
      </c>
      <c r="D27953">
        <v>2.6472376442594201</v>
      </c>
      <c r="E27953">
        <v>6</v>
      </c>
      <c r="F27953">
        <v>1.01722196789785</v>
      </c>
      <c r="G27953" t="s">
        <v>81</v>
      </c>
      <c r="H27953" t="s">
        <v>81</v>
      </c>
      <c r="I27953">
        <v>2430</v>
      </c>
      <c r="J27953">
        <v>1175</v>
      </c>
      <c r="K27953">
        <v>7.1094122475561697E-2</v>
      </c>
    </row>
    <row r="27954" spans="1:11" x14ac:dyDescent="0.25">
      <c r="A27954" t="s">
        <v>82</v>
      </c>
    </row>
    <row r="27955" spans="1:11" x14ac:dyDescent="0.25">
      <c r="A27955">
        <v>13.7434861025465</v>
      </c>
      <c r="B27955">
        <v>2.3909677026796099</v>
      </c>
      <c r="C27955">
        <v>2000</v>
      </c>
    </row>
    <row r="27956" spans="1:11" x14ac:dyDescent="0.25">
      <c r="A27956">
        <v>13.350480197128199</v>
      </c>
      <c r="B27956">
        <v>1.99796179726131</v>
      </c>
      <c r="C27956">
        <v>2000</v>
      </c>
    </row>
    <row r="27957" spans="1:11" x14ac:dyDescent="0.25">
      <c r="A27957">
        <v>12.913464172679401</v>
      </c>
      <c r="B27957">
        <v>2.4349778217101399</v>
      </c>
      <c r="C27957">
        <v>2001</v>
      </c>
    </row>
    <row r="27958" spans="1:11" x14ac:dyDescent="0.25">
      <c r="A27958">
        <v>13.3064700780977</v>
      </c>
      <c r="B27958">
        <v>2.82798372712843</v>
      </c>
      <c r="C27958">
        <v>2001</v>
      </c>
    </row>
    <row r="27959" spans="1:11" x14ac:dyDescent="0.25">
      <c r="A27959">
        <v>15.1783497677658</v>
      </c>
      <c r="B27959">
        <v>4.6998634167965596</v>
      </c>
      <c r="C27959">
        <v>2001</v>
      </c>
    </row>
    <row r="27960" spans="1:11" x14ac:dyDescent="0.25">
      <c r="A27960">
        <v>15.6153657922146</v>
      </c>
      <c r="B27960">
        <v>4.2628473923477399</v>
      </c>
      <c r="C27960">
        <v>2000</v>
      </c>
    </row>
    <row r="27961" spans="1:11" x14ac:dyDescent="0.25">
      <c r="A27961" t="s">
        <v>83</v>
      </c>
    </row>
    <row r="27962" spans="1:11" x14ac:dyDescent="0.25">
      <c r="A27962">
        <v>1364</v>
      </c>
      <c r="B27962">
        <v>0</v>
      </c>
      <c r="C27962">
        <v>1.87625526623926</v>
      </c>
      <c r="D27962">
        <v>1.3253412192102401</v>
      </c>
      <c r="E27962">
        <v>6</v>
      </c>
      <c r="F27962">
        <v>1.01722196789785</v>
      </c>
      <c r="G27962" t="s">
        <v>81</v>
      </c>
      <c r="H27962" t="s">
        <v>81</v>
      </c>
      <c r="I27962">
        <v>992</v>
      </c>
      <c r="J27962">
        <v>1925</v>
      </c>
      <c r="K27962">
        <v>6.8724720018462998E-2</v>
      </c>
    </row>
    <row r="27963" spans="1:11" x14ac:dyDescent="0.25">
      <c r="A27963" t="s">
        <v>82</v>
      </c>
    </row>
    <row r="27964" spans="1:11" x14ac:dyDescent="0.25">
      <c r="A27964">
        <v>36.2435436547892</v>
      </c>
      <c r="B27964">
        <v>89.377800948632597</v>
      </c>
      <c r="C27964">
        <v>2000</v>
      </c>
    </row>
    <row r="27965" spans="1:11" x14ac:dyDescent="0.25">
      <c r="A27965">
        <v>34.916830832794403</v>
      </c>
      <c r="B27965">
        <v>88.051088126637893</v>
      </c>
      <c r="C27965">
        <v>2000</v>
      </c>
    </row>
    <row r="27966" spans="1:11" x14ac:dyDescent="0.25">
      <c r="A27966">
        <v>34.479814808345601</v>
      </c>
      <c r="B27966">
        <v>88.488104151086702</v>
      </c>
      <c r="C27966">
        <v>2001</v>
      </c>
    </row>
    <row r="27967" spans="1:11" x14ac:dyDescent="0.25">
      <c r="A27967">
        <v>35.806527630340398</v>
      </c>
      <c r="B27967">
        <v>89.814816973081406</v>
      </c>
      <c r="C27967">
        <v>2001</v>
      </c>
    </row>
    <row r="27968" spans="1:11" x14ac:dyDescent="0.25">
      <c r="A27968">
        <v>36.743685393829999</v>
      </c>
      <c r="B27968">
        <v>90.751974736571</v>
      </c>
      <c r="C27968">
        <v>2001</v>
      </c>
    </row>
    <row r="27969" spans="1:11" x14ac:dyDescent="0.25">
      <c r="A27969">
        <v>37.180701418278801</v>
      </c>
      <c r="B27969">
        <v>90.314958712122205</v>
      </c>
      <c r="C27969">
        <v>2000</v>
      </c>
    </row>
    <row r="27970" spans="1:11" x14ac:dyDescent="0.25">
      <c r="A27970" t="s">
        <v>83</v>
      </c>
    </row>
    <row r="27971" spans="1:11" x14ac:dyDescent="0.25">
      <c r="A27971">
        <v>4641</v>
      </c>
      <c r="B27971">
        <v>0</v>
      </c>
      <c r="C27971">
        <v>3.07807705129385</v>
      </c>
      <c r="D27971">
        <v>0.121135623841425</v>
      </c>
      <c r="E27971">
        <v>8</v>
      </c>
      <c r="F27971">
        <v>1.01722196789785</v>
      </c>
      <c r="G27971" t="s">
        <v>81</v>
      </c>
      <c r="H27971" t="s">
        <v>81</v>
      </c>
      <c r="I27971">
        <v>1114</v>
      </c>
      <c r="J27971">
        <v>1766</v>
      </c>
      <c r="K27971">
        <v>7.1619342586649606E-2</v>
      </c>
    </row>
    <row r="27972" spans="1:11" x14ac:dyDescent="0.25">
      <c r="A27972" t="s">
        <v>82</v>
      </c>
    </row>
    <row r="27973" spans="1:11" x14ac:dyDescent="0.25">
      <c r="A27973">
        <v>44.653662311222099</v>
      </c>
      <c r="B27973">
        <v>100.223576793547</v>
      </c>
      <c r="C27973">
        <v>2000</v>
      </c>
    </row>
    <row r="27974" spans="1:11" x14ac:dyDescent="0.25">
      <c r="A27974">
        <v>44.648593529899699</v>
      </c>
      <c r="B27974">
        <v>100.21850801222401</v>
      </c>
      <c r="C27974">
        <v>2000</v>
      </c>
    </row>
    <row r="27975" spans="1:11" x14ac:dyDescent="0.25">
      <c r="A27975">
        <v>42.477133155237503</v>
      </c>
      <c r="B27975">
        <v>98.047047637562201</v>
      </c>
      <c r="C27975">
        <v>2000</v>
      </c>
    </row>
    <row r="27976" spans="1:11" x14ac:dyDescent="0.25">
      <c r="A27976">
        <v>42.914149179686298</v>
      </c>
      <c r="B27976">
        <v>97.610031613113406</v>
      </c>
      <c r="C27976">
        <v>2001</v>
      </c>
    </row>
    <row r="27977" spans="1:11" x14ac:dyDescent="0.25">
      <c r="A27977">
        <v>45.085609554348501</v>
      </c>
      <c r="B27977">
        <v>99.781491987775595</v>
      </c>
      <c r="C27977">
        <v>2001</v>
      </c>
    </row>
    <row r="27978" spans="1:11" x14ac:dyDescent="0.25">
      <c r="A27978">
        <v>45.090678335670901</v>
      </c>
      <c r="B27978">
        <v>99.786560769097903</v>
      </c>
      <c r="C27978">
        <v>2001</v>
      </c>
    </row>
    <row r="27979" spans="1:11" x14ac:dyDescent="0.25">
      <c r="A27979">
        <v>45.176334156732402</v>
      </c>
      <c r="B27979">
        <v>99.872216590159496</v>
      </c>
      <c r="C27979">
        <v>2001</v>
      </c>
    </row>
    <row r="27980" spans="1:11" x14ac:dyDescent="0.25">
      <c r="A27980">
        <v>44.7393181322836</v>
      </c>
      <c r="B27980">
        <v>100.30923261460801</v>
      </c>
      <c r="C27980">
        <v>2000</v>
      </c>
    </row>
    <row r="27981" spans="1:11" x14ac:dyDescent="0.25">
      <c r="A27981" t="s">
        <v>83</v>
      </c>
    </row>
    <row r="27982" spans="1:11" x14ac:dyDescent="0.25">
      <c r="A27982">
        <v>4209</v>
      </c>
      <c r="B27982">
        <v>0</v>
      </c>
      <c r="C27982">
        <v>6.4168451779664801E-3</v>
      </c>
      <c r="D27982">
        <v>3.1914405850634799</v>
      </c>
      <c r="E27982">
        <v>6</v>
      </c>
      <c r="F27982">
        <v>1.01722196789785</v>
      </c>
      <c r="G27982" t="s">
        <v>81</v>
      </c>
      <c r="H27982" t="s">
        <v>81</v>
      </c>
      <c r="I27982">
        <v>3087</v>
      </c>
      <c r="J27982">
        <v>1221</v>
      </c>
      <c r="K27982">
        <v>7.0816830499807498E-2</v>
      </c>
    </row>
    <row r="27983" spans="1:11" x14ac:dyDescent="0.25">
      <c r="A27983" t="s">
        <v>82</v>
      </c>
    </row>
    <row r="27984" spans="1:11" x14ac:dyDescent="0.25">
      <c r="A27984">
        <v>62.787439707097498</v>
      </c>
      <c r="B27984">
        <v>121.60150262695301</v>
      </c>
      <c r="C27984">
        <v>2000</v>
      </c>
    </row>
    <row r="27985" spans="1:11" x14ac:dyDescent="0.25">
      <c r="A27985">
        <v>62.782902312358402</v>
      </c>
      <c r="B27985">
        <v>121.596965232214</v>
      </c>
      <c r="C27985">
        <v>2000</v>
      </c>
    </row>
    <row r="27986" spans="1:11" x14ac:dyDescent="0.25">
      <c r="A27986">
        <v>62.345886287909501</v>
      </c>
      <c r="B27986">
        <v>122.033981256663</v>
      </c>
      <c r="C27986">
        <v>2001</v>
      </c>
    </row>
    <row r="27987" spans="1:11" x14ac:dyDescent="0.25">
      <c r="A27987">
        <v>62.350423682648703</v>
      </c>
      <c r="B27987">
        <v>122.038518651402</v>
      </c>
      <c r="C27987">
        <v>2001</v>
      </c>
    </row>
    <row r="27988" spans="1:11" x14ac:dyDescent="0.25">
      <c r="A27988">
        <v>64.607112962101098</v>
      </c>
      <c r="B27988">
        <v>124.295207930854</v>
      </c>
      <c r="C27988">
        <v>2001</v>
      </c>
    </row>
    <row r="27989" spans="1:11" x14ac:dyDescent="0.25">
      <c r="A27989">
        <v>65.044128986549893</v>
      </c>
      <c r="B27989">
        <v>123.85819190640601</v>
      </c>
      <c r="C27989">
        <v>2000</v>
      </c>
    </row>
    <row r="27990" spans="1:11" x14ac:dyDescent="0.25">
      <c r="A27990" t="s">
        <v>83</v>
      </c>
    </row>
    <row r="27991" spans="1:11" x14ac:dyDescent="0.25">
      <c r="A27991">
        <v>3657</v>
      </c>
      <c r="B27991">
        <v>0</v>
      </c>
      <c r="C27991">
        <v>3.18109287709831</v>
      </c>
      <c r="D27991">
        <v>1.56135469923271E-2</v>
      </c>
      <c r="E27991">
        <v>8</v>
      </c>
      <c r="F27991">
        <v>1.01722196789785</v>
      </c>
      <c r="G27991" t="s">
        <v>81</v>
      </c>
      <c r="H27991" t="s">
        <v>81</v>
      </c>
      <c r="I27991">
        <v>1243</v>
      </c>
      <c r="J27991">
        <v>588</v>
      </c>
      <c r="K27991">
        <v>6.9976004541806205E-2</v>
      </c>
    </row>
    <row r="27992" spans="1:11" x14ac:dyDescent="0.25">
      <c r="A27992" t="s">
        <v>82</v>
      </c>
    </row>
    <row r="27993" spans="1:11" x14ac:dyDescent="0.25">
      <c r="A27993">
        <v>33.288785477773501</v>
      </c>
      <c r="B27993">
        <v>100.369994928297</v>
      </c>
      <c r="C27993">
        <v>2000</v>
      </c>
    </row>
    <row r="27994" spans="1:11" x14ac:dyDescent="0.25">
      <c r="A27994">
        <v>33.137298561701002</v>
      </c>
      <c r="B27994">
        <v>100.21850801222401</v>
      </c>
      <c r="C27994">
        <v>2000</v>
      </c>
    </row>
    <row r="27995" spans="1:11" x14ac:dyDescent="0.25">
      <c r="A27995">
        <v>31.039413132793001</v>
      </c>
      <c r="B27995">
        <v>98.120622583316404</v>
      </c>
      <c r="C27995">
        <v>2000</v>
      </c>
    </row>
    <row r="27996" spans="1:11" x14ac:dyDescent="0.25">
      <c r="A27996">
        <v>31.4764291572418</v>
      </c>
      <c r="B27996">
        <v>97.683606558867595</v>
      </c>
      <c r="C27996">
        <v>2001</v>
      </c>
    </row>
    <row r="27997" spans="1:11" x14ac:dyDescent="0.25">
      <c r="A27997">
        <v>33.574314586149903</v>
      </c>
      <c r="B27997">
        <v>99.781491987775595</v>
      </c>
      <c r="C27997">
        <v>2001</v>
      </c>
    </row>
    <row r="27998" spans="1:11" x14ac:dyDescent="0.25">
      <c r="A27998">
        <v>33.725801502222303</v>
      </c>
      <c r="B27998">
        <v>99.932978903847996</v>
      </c>
      <c r="C27998">
        <v>2001</v>
      </c>
    </row>
    <row r="27999" spans="1:11" x14ac:dyDescent="0.25">
      <c r="A27999">
        <v>33.736841947178903</v>
      </c>
      <c r="B27999">
        <v>99.944019348804702</v>
      </c>
      <c r="C27999">
        <v>2001</v>
      </c>
    </row>
    <row r="28000" spans="1:11" x14ac:dyDescent="0.25">
      <c r="A28000">
        <v>33.299825922730101</v>
      </c>
      <c r="B28000">
        <v>100.381035373253</v>
      </c>
      <c r="C28000">
        <v>2000</v>
      </c>
    </row>
    <row r="28001" spans="1:11" x14ac:dyDescent="0.25">
      <c r="A28001" t="s">
        <v>83</v>
      </c>
    </row>
    <row r="28002" spans="1:11" x14ac:dyDescent="0.25">
      <c r="A28002">
        <v>3051</v>
      </c>
      <c r="B28002">
        <v>0</v>
      </c>
      <c r="C28002">
        <v>6.6582201505355001E-2</v>
      </c>
      <c r="D28002">
        <v>3.1148838607942899</v>
      </c>
      <c r="E28002">
        <v>6</v>
      </c>
      <c r="F28002">
        <v>1.01722196789785</v>
      </c>
      <c r="G28002" t="s">
        <v>81</v>
      </c>
      <c r="H28002" t="s">
        <v>81</v>
      </c>
      <c r="I28002">
        <v>4497</v>
      </c>
      <c r="J28002">
        <v>1254</v>
      </c>
      <c r="K28002">
        <v>6.93876082270415E-2</v>
      </c>
    </row>
    <row r="28003" spans="1:11" x14ac:dyDescent="0.25">
      <c r="A28003" t="s">
        <v>82</v>
      </c>
    </row>
    <row r="28004" spans="1:11" x14ac:dyDescent="0.25">
      <c r="A28004">
        <v>90.154344836326302</v>
      </c>
      <c r="B28004">
        <v>120.26553625625399</v>
      </c>
      <c r="C28004">
        <v>2000</v>
      </c>
    </row>
    <row r="28005" spans="1:11" x14ac:dyDescent="0.25">
      <c r="A28005">
        <v>90.107264110135503</v>
      </c>
      <c r="B28005">
        <v>120.218455530063</v>
      </c>
      <c r="C28005">
        <v>2000</v>
      </c>
    </row>
    <row r="28006" spans="1:11" x14ac:dyDescent="0.25">
      <c r="A28006">
        <v>90.544280134584298</v>
      </c>
      <c r="B28006">
        <v>119.781439505614</v>
      </c>
      <c r="C28006">
        <v>2001</v>
      </c>
    </row>
    <row r="28007" spans="1:11" x14ac:dyDescent="0.25">
      <c r="A28007">
        <v>90.591360860775097</v>
      </c>
      <c r="B28007">
        <v>119.828520231805</v>
      </c>
      <c r="C28007">
        <v>2001</v>
      </c>
    </row>
    <row r="28008" spans="1:11" x14ac:dyDescent="0.25">
      <c r="A28008">
        <v>92.793916361351293</v>
      </c>
      <c r="B28008">
        <v>122.031075732381</v>
      </c>
      <c r="C28008">
        <v>2001</v>
      </c>
    </row>
    <row r="28009" spans="1:11" x14ac:dyDescent="0.25">
      <c r="A28009">
        <v>92.356900336902498</v>
      </c>
      <c r="B28009">
        <v>122.46809175683001</v>
      </c>
      <c r="C28009">
        <v>2000</v>
      </c>
    </row>
    <row r="28010" spans="1:11" x14ac:dyDescent="0.25">
      <c r="A28010" t="s">
        <v>83</v>
      </c>
    </row>
    <row r="28011" spans="1:11" x14ac:dyDescent="0.25">
      <c r="A28011">
        <v>3725</v>
      </c>
      <c r="B28011">
        <v>0</v>
      </c>
      <c r="C28011">
        <v>6.8045971707235295E-2</v>
      </c>
      <c r="D28011">
        <v>3.11209256156156</v>
      </c>
      <c r="E28011">
        <v>8</v>
      </c>
      <c r="F28011">
        <v>1.01722196789785</v>
      </c>
      <c r="G28011" t="s">
        <v>81</v>
      </c>
      <c r="H28011" t="s">
        <v>81</v>
      </c>
      <c r="I28011">
        <v>1470</v>
      </c>
      <c r="J28011">
        <v>1476</v>
      </c>
      <c r="K28011">
        <v>7.00507079553081E-2</v>
      </c>
    </row>
    <row r="28012" spans="1:11" x14ac:dyDescent="0.25">
      <c r="A28012" t="s">
        <v>82</v>
      </c>
    </row>
    <row r="28013" spans="1:11" x14ac:dyDescent="0.25">
      <c r="A28013">
        <v>50.003352951255501</v>
      </c>
      <c r="B28013">
        <v>17.651994833565102</v>
      </c>
      <c r="C28013">
        <v>2000</v>
      </c>
    </row>
    <row r="28014" spans="1:11" x14ac:dyDescent="0.25">
      <c r="A28014">
        <v>49.955237183228903</v>
      </c>
      <c r="B28014">
        <v>17.6038790655385</v>
      </c>
      <c r="C28014">
        <v>2000</v>
      </c>
    </row>
    <row r="28015" spans="1:11" x14ac:dyDescent="0.25">
      <c r="A28015">
        <v>49.518221158780101</v>
      </c>
      <c r="B28015">
        <v>18.040895089987298</v>
      </c>
      <c r="C28015">
        <v>2001</v>
      </c>
    </row>
    <row r="28016" spans="1:11" x14ac:dyDescent="0.25">
      <c r="A28016">
        <v>49.566336926806699</v>
      </c>
      <c r="B28016">
        <v>18.089010858013999</v>
      </c>
      <c r="C28016">
        <v>2001</v>
      </c>
    </row>
    <row r="28017" spans="1:11" x14ac:dyDescent="0.25">
      <c r="A28017">
        <v>49.781491987775603</v>
      </c>
      <c r="B28017">
        <v>18.3041659189829</v>
      </c>
      <c r="C28017">
        <v>2001</v>
      </c>
    </row>
    <row r="28018" spans="1:11" x14ac:dyDescent="0.25">
      <c r="A28018">
        <v>51.766918680767098</v>
      </c>
      <c r="B28018">
        <v>20.2895926119743</v>
      </c>
      <c r="C28018">
        <v>2001</v>
      </c>
    </row>
    <row r="28019" spans="1:11" x14ac:dyDescent="0.25">
      <c r="A28019">
        <v>52.2039347052159</v>
      </c>
      <c r="B28019">
        <v>19.852576587525501</v>
      </c>
      <c r="C28019">
        <v>2000</v>
      </c>
    </row>
    <row r="28020" spans="1:11" x14ac:dyDescent="0.25">
      <c r="A28020">
        <v>50.218508012224397</v>
      </c>
      <c r="B28020">
        <v>17.867149894533998</v>
      </c>
      <c r="C28020">
        <v>2000</v>
      </c>
    </row>
    <row r="28021" spans="1:11" x14ac:dyDescent="0.25">
      <c r="A28021" t="s">
        <v>83</v>
      </c>
    </row>
    <row r="28022" spans="1:11" x14ac:dyDescent="0.25">
      <c r="A28022">
        <v>1408</v>
      </c>
      <c r="B28022">
        <v>0</v>
      </c>
      <c r="C28022">
        <v>0.708325122853665</v>
      </c>
      <c r="D28022">
        <v>2.47158418393371</v>
      </c>
      <c r="E28022">
        <v>6</v>
      </c>
      <c r="F28022">
        <v>1.01722196789785</v>
      </c>
      <c r="G28022" t="s">
        <v>81</v>
      </c>
      <c r="H28022" t="s">
        <v>81</v>
      </c>
      <c r="I28022">
        <v>1913</v>
      </c>
      <c r="J28022">
        <v>2249</v>
      </c>
      <c r="K28022">
        <v>6.8771466343614501E-2</v>
      </c>
    </row>
    <row r="28023" spans="1:11" x14ac:dyDescent="0.25">
      <c r="A28023" t="s">
        <v>82</v>
      </c>
    </row>
    <row r="28024" spans="1:11" x14ac:dyDescent="0.25">
      <c r="A28024">
        <v>133.51032733521501</v>
      </c>
      <c r="B28024">
        <v>72.071281058751495</v>
      </c>
      <c r="C28024">
        <v>2000</v>
      </c>
    </row>
    <row r="28025" spans="1:11" x14ac:dyDescent="0.25">
      <c r="A28025">
        <v>133.00946583755999</v>
      </c>
      <c r="B28025">
        <v>71.570419561096799</v>
      </c>
      <c r="C28025">
        <v>2000</v>
      </c>
    </row>
    <row r="28026" spans="1:11" x14ac:dyDescent="0.25">
      <c r="A28026">
        <v>132.57244981311101</v>
      </c>
      <c r="B28026">
        <v>72.007435585545693</v>
      </c>
      <c r="C28026">
        <v>2001</v>
      </c>
    </row>
    <row r="28027" spans="1:11" x14ac:dyDescent="0.25">
      <c r="A28027">
        <v>133.073311310766</v>
      </c>
      <c r="B28027">
        <v>72.508297083200304</v>
      </c>
      <c r="C28027">
        <v>2001</v>
      </c>
    </row>
    <row r="28028" spans="1:11" x14ac:dyDescent="0.25">
      <c r="A28028">
        <v>134.82098524749901</v>
      </c>
      <c r="B28028">
        <v>74.255971019933199</v>
      </c>
      <c r="C28028">
        <v>2001</v>
      </c>
    </row>
    <row r="28029" spans="1:11" x14ac:dyDescent="0.25">
      <c r="A28029">
        <v>135.25800127194799</v>
      </c>
      <c r="B28029">
        <v>73.818954995484404</v>
      </c>
      <c r="C28029">
        <v>2000</v>
      </c>
    </row>
    <row r="28030" spans="1:11" x14ac:dyDescent="0.25">
      <c r="A28030" t="s">
        <v>83</v>
      </c>
    </row>
    <row r="28031" spans="1:11" x14ac:dyDescent="0.25">
      <c r="A28031">
        <v>3442</v>
      </c>
      <c r="B28031">
        <v>0</v>
      </c>
      <c r="C28031">
        <v>1.57646521741358</v>
      </c>
      <c r="D28031">
        <v>1.6034440893738</v>
      </c>
      <c r="E28031">
        <v>6</v>
      </c>
      <c r="F28031">
        <v>1.01722196789785</v>
      </c>
      <c r="G28031" t="s">
        <v>81</v>
      </c>
      <c r="H28031" t="s">
        <v>81</v>
      </c>
      <c r="I28031">
        <v>1731</v>
      </c>
      <c r="J28031">
        <v>2113</v>
      </c>
      <c r="K28031">
        <v>6.9665756125276104E-2</v>
      </c>
    </row>
    <row r="28032" spans="1:11" x14ac:dyDescent="0.25">
      <c r="A28032" t="s">
        <v>82</v>
      </c>
    </row>
    <row r="28033" spans="1:11" x14ac:dyDescent="0.25">
      <c r="A28033">
        <v>134.65495588846801</v>
      </c>
      <c r="B28033">
        <v>72.154388001265005</v>
      </c>
      <c r="C28033">
        <v>2000</v>
      </c>
    </row>
    <row r="28034" spans="1:11" x14ac:dyDescent="0.25">
      <c r="A28034">
        <v>133.54022664293001</v>
      </c>
      <c r="B28034">
        <v>71.039658755727103</v>
      </c>
      <c r="C28034">
        <v>2000</v>
      </c>
    </row>
    <row r="28035" spans="1:11" x14ac:dyDescent="0.25">
      <c r="A28035">
        <v>133.103210618481</v>
      </c>
      <c r="B28035">
        <v>71.476674780175898</v>
      </c>
      <c r="C28035">
        <v>2001</v>
      </c>
    </row>
    <row r="28036" spans="1:11" x14ac:dyDescent="0.25">
      <c r="A28036">
        <v>134.217939864019</v>
      </c>
      <c r="B28036">
        <v>72.5914040257138</v>
      </c>
      <c r="C28036">
        <v>2001</v>
      </c>
    </row>
    <row r="28037" spans="1:11" x14ac:dyDescent="0.25">
      <c r="A28037">
        <v>135.35174605286801</v>
      </c>
      <c r="B28037">
        <v>73.725210214563504</v>
      </c>
      <c r="C28037">
        <v>2001</v>
      </c>
    </row>
    <row r="28038" spans="1:11" x14ac:dyDescent="0.25">
      <c r="A28038">
        <v>135.78876207731699</v>
      </c>
      <c r="B28038">
        <v>73.288194190114694</v>
      </c>
      <c r="C28038">
        <v>2000</v>
      </c>
    </row>
    <row r="28039" spans="1:11" x14ac:dyDescent="0.25">
      <c r="A28039" t="s">
        <v>83</v>
      </c>
    </row>
    <row r="28040" spans="1:11" x14ac:dyDescent="0.25">
      <c r="A28040">
        <v>1404</v>
      </c>
      <c r="B28040">
        <v>0</v>
      </c>
      <c r="C28040">
        <v>0.64037648842219097</v>
      </c>
      <c r="D28040">
        <v>2.53931856370134</v>
      </c>
      <c r="E28040">
        <v>6</v>
      </c>
      <c r="F28040">
        <v>1.01722196789785</v>
      </c>
      <c r="G28040" t="s">
        <v>81</v>
      </c>
      <c r="H28040" t="s">
        <v>81</v>
      </c>
      <c r="I28040">
        <v>3032</v>
      </c>
      <c r="J28040">
        <v>2578</v>
      </c>
      <c r="K28040">
        <v>6.8753357514921606E-2</v>
      </c>
    </row>
    <row r="28041" spans="1:11" x14ac:dyDescent="0.25">
      <c r="A28041" t="s">
        <v>82</v>
      </c>
    </row>
    <row r="28042" spans="1:11" x14ac:dyDescent="0.25">
      <c r="A28042">
        <v>104.637129067744</v>
      </c>
      <c r="B28042">
        <v>63.748197058094</v>
      </c>
      <c r="C28042">
        <v>2000</v>
      </c>
    </row>
    <row r="28043" spans="1:11" x14ac:dyDescent="0.25">
      <c r="A28043">
        <v>104.184314510269</v>
      </c>
      <c r="B28043">
        <v>63.295382500618203</v>
      </c>
      <c r="C28043">
        <v>2000</v>
      </c>
    </row>
    <row r="28044" spans="1:11" x14ac:dyDescent="0.25">
      <c r="A28044">
        <v>104.621330534718</v>
      </c>
      <c r="B28044">
        <v>62.858366476169401</v>
      </c>
      <c r="C28044">
        <v>2001</v>
      </c>
    </row>
    <row r="28045" spans="1:11" x14ac:dyDescent="0.25">
      <c r="A28045">
        <v>105.07414509219301</v>
      </c>
      <c r="B28045">
        <v>63.311181033645198</v>
      </c>
      <c r="C28045">
        <v>2001</v>
      </c>
    </row>
    <row r="28046" spans="1:11" x14ac:dyDescent="0.25">
      <c r="A28046">
        <v>106.869714468179</v>
      </c>
      <c r="B28046">
        <v>65.106750409631303</v>
      </c>
      <c r="C28046">
        <v>2001</v>
      </c>
    </row>
    <row r="28047" spans="1:11" x14ac:dyDescent="0.25">
      <c r="A28047">
        <v>106.432698443731</v>
      </c>
      <c r="B28047">
        <v>65.543766434080098</v>
      </c>
      <c r="C28047">
        <v>2000</v>
      </c>
    </row>
    <row r="28048" spans="1:11" x14ac:dyDescent="0.25">
      <c r="A28048" t="s">
        <v>83</v>
      </c>
    </row>
    <row r="28049" spans="1:11" x14ac:dyDescent="0.25">
      <c r="A28049">
        <v>3235</v>
      </c>
      <c r="B28049">
        <v>0</v>
      </c>
      <c r="C28049">
        <v>2.5017399042884798</v>
      </c>
      <c r="D28049">
        <v>0.67431552973724296</v>
      </c>
      <c r="E28049">
        <v>6</v>
      </c>
      <c r="F28049">
        <v>1.01722196789785</v>
      </c>
      <c r="G28049" t="s">
        <v>81</v>
      </c>
      <c r="H28049" t="s">
        <v>81</v>
      </c>
      <c r="I28049">
        <v>789</v>
      </c>
      <c r="J28049">
        <v>410</v>
      </c>
      <c r="K28049">
        <v>6.9490216645953395E-2</v>
      </c>
    </row>
    <row r="28050" spans="1:11" x14ac:dyDescent="0.25">
      <c r="A28050" t="s">
        <v>82</v>
      </c>
    </row>
    <row r="28051" spans="1:11" x14ac:dyDescent="0.25">
      <c r="A28051">
        <v>78.408630465343094</v>
      </c>
      <c r="B28051">
        <v>70.663728780426695</v>
      </c>
      <c r="C28051">
        <v>2000</v>
      </c>
    </row>
    <row r="28052" spans="1:11" x14ac:dyDescent="0.25">
      <c r="A28052">
        <v>76.639633214255795</v>
      </c>
      <c r="B28052">
        <v>68.894731529339296</v>
      </c>
      <c r="C28052">
        <v>2000</v>
      </c>
    </row>
    <row r="28053" spans="1:11" x14ac:dyDescent="0.25">
      <c r="A28053">
        <v>76.202617189807</v>
      </c>
      <c r="B28053">
        <v>69.331747553788105</v>
      </c>
      <c r="C28053">
        <v>2001</v>
      </c>
    </row>
    <row r="28054" spans="1:11" x14ac:dyDescent="0.25">
      <c r="A28054">
        <v>77.971614440894299</v>
      </c>
      <c r="B28054">
        <v>71.100744804875504</v>
      </c>
      <c r="C28054">
        <v>2001</v>
      </c>
    </row>
    <row r="28055" spans="1:11" x14ac:dyDescent="0.25">
      <c r="A28055">
        <v>78.448427524630901</v>
      </c>
      <c r="B28055">
        <v>71.577557888612105</v>
      </c>
      <c r="C28055">
        <v>2001</v>
      </c>
    </row>
    <row r="28056" spans="1:11" x14ac:dyDescent="0.25">
      <c r="A28056">
        <v>78.885443549079696</v>
      </c>
      <c r="B28056">
        <v>71.140541864163296</v>
      </c>
      <c r="C28056">
        <v>2000</v>
      </c>
    </row>
    <row r="28057" spans="1:11" x14ac:dyDescent="0.25">
      <c r="A28057" t="s">
        <v>83</v>
      </c>
    </row>
    <row r="28058" spans="1:11" x14ac:dyDescent="0.25">
      <c r="A28058">
        <v>4043</v>
      </c>
      <c r="B28058">
        <v>0</v>
      </c>
      <c r="C28058">
        <v>1.5297566141987899</v>
      </c>
      <c r="D28058">
        <v>1.6454818372589299</v>
      </c>
      <c r="E28058">
        <v>6</v>
      </c>
      <c r="F28058">
        <v>1.01722196789785</v>
      </c>
      <c r="G28058" t="s">
        <v>81</v>
      </c>
      <c r="H28058" t="s">
        <v>81</v>
      </c>
      <c r="I28058">
        <v>4045</v>
      </c>
      <c r="J28058">
        <v>1319</v>
      </c>
      <c r="K28058">
        <v>7.0566621130816604E-2</v>
      </c>
    </row>
    <row r="28059" spans="1:11" x14ac:dyDescent="0.25">
      <c r="A28059" t="s">
        <v>82</v>
      </c>
    </row>
    <row r="28060" spans="1:11" x14ac:dyDescent="0.25">
      <c r="A28060">
        <v>38.365981066774403</v>
      </c>
      <c r="B28060">
        <v>69.884018403419503</v>
      </c>
      <c r="C28060">
        <v>2000</v>
      </c>
    </row>
    <row r="28061" spans="1:11" x14ac:dyDescent="0.25">
      <c r="A28061">
        <v>37.284279791309402</v>
      </c>
      <c r="B28061">
        <v>68.802317127954495</v>
      </c>
      <c r="C28061">
        <v>2000</v>
      </c>
    </row>
    <row r="28062" spans="1:11" x14ac:dyDescent="0.25">
      <c r="A28062">
        <v>37.721295815758303</v>
      </c>
      <c r="B28062">
        <v>68.365301103505701</v>
      </c>
      <c r="C28062">
        <v>2001</v>
      </c>
    </row>
    <row r="28063" spans="1:11" x14ac:dyDescent="0.25">
      <c r="A28063">
        <v>38.802997091223197</v>
      </c>
      <c r="B28063">
        <v>69.447002378970694</v>
      </c>
      <c r="C28063">
        <v>2001</v>
      </c>
    </row>
    <row r="28064" spans="1:11" x14ac:dyDescent="0.25">
      <c r="A28064">
        <v>39.9665284566683</v>
      </c>
      <c r="B28064">
        <v>70.610533744415704</v>
      </c>
      <c r="C28064">
        <v>2001</v>
      </c>
    </row>
    <row r="28065" spans="1:11" x14ac:dyDescent="0.25">
      <c r="A28065">
        <v>39.529512432219498</v>
      </c>
      <c r="B28065">
        <v>71.047549768864599</v>
      </c>
      <c r="C28065">
        <v>2000</v>
      </c>
    </row>
    <row r="28066" spans="1:11" x14ac:dyDescent="0.25">
      <c r="A28066" t="s">
        <v>83</v>
      </c>
    </row>
    <row r="28067" spans="1:11" x14ac:dyDescent="0.25">
      <c r="A28067">
        <v>2331</v>
      </c>
      <c r="B28067">
        <v>0</v>
      </c>
      <c r="C28067">
        <v>1.1955630695252599</v>
      </c>
      <c r="D28067">
        <v>1.9794822453851</v>
      </c>
      <c r="E28067">
        <v>6</v>
      </c>
      <c r="F28067">
        <v>1.01722196789785</v>
      </c>
      <c r="G28067" t="s">
        <v>81</v>
      </c>
      <c r="H28067" t="s">
        <v>81</v>
      </c>
      <c r="I28067">
        <v>4084</v>
      </c>
      <c r="J28067">
        <v>3536</v>
      </c>
      <c r="K28067">
        <v>6.9122591567913699E-2</v>
      </c>
    </row>
    <row r="28068" spans="1:11" x14ac:dyDescent="0.25">
      <c r="A28068" t="s">
        <v>82</v>
      </c>
    </row>
    <row r="28069" spans="1:11" x14ac:dyDescent="0.25">
      <c r="A28069">
        <v>15.4788352118285</v>
      </c>
      <c r="B28069">
        <v>54.879476042869399</v>
      </c>
      <c r="C28069">
        <v>2000</v>
      </c>
    </row>
    <row r="28070" spans="1:11" x14ac:dyDescent="0.25">
      <c r="A28070">
        <v>14.633444458031001</v>
      </c>
      <c r="B28070">
        <v>54.034085289071903</v>
      </c>
      <c r="C28070">
        <v>2000</v>
      </c>
    </row>
    <row r="28071" spans="1:11" x14ac:dyDescent="0.25">
      <c r="A28071">
        <v>15.070460482479801</v>
      </c>
      <c r="B28071">
        <v>53.597069264623102</v>
      </c>
      <c r="C28071">
        <v>2001</v>
      </c>
    </row>
    <row r="28072" spans="1:11" x14ac:dyDescent="0.25">
      <c r="A28072">
        <v>15.915851236277399</v>
      </c>
      <c r="B28072">
        <v>54.442460018420597</v>
      </c>
      <c r="C28072">
        <v>2001</v>
      </c>
    </row>
    <row r="28073" spans="1:11" x14ac:dyDescent="0.25">
      <c r="A28073">
        <v>17.315556555227499</v>
      </c>
      <c r="B28073">
        <v>55.842165337370801</v>
      </c>
      <c r="C28073">
        <v>2001</v>
      </c>
    </row>
    <row r="28074" spans="1:11" x14ac:dyDescent="0.25">
      <c r="A28074">
        <v>16.8785405307787</v>
      </c>
      <c r="B28074">
        <v>56.279181361819603</v>
      </c>
      <c r="C28074">
        <v>2000</v>
      </c>
    </row>
    <row r="28075" spans="1:11" x14ac:dyDescent="0.25">
      <c r="A28075" t="s">
        <v>83</v>
      </c>
    </row>
    <row r="28076" spans="1:11" x14ac:dyDescent="0.25">
      <c r="A28076">
        <v>3965</v>
      </c>
      <c r="B28076">
        <v>0</v>
      </c>
      <c r="C28076">
        <v>0.96894982333419899</v>
      </c>
      <c r="D28076">
        <v>2.2041001418717499</v>
      </c>
      <c r="E28076">
        <v>6</v>
      </c>
      <c r="F28076">
        <v>1.01722196789785</v>
      </c>
      <c r="G28076" t="s">
        <v>81</v>
      </c>
      <c r="H28076" t="s">
        <v>81</v>
      </c>
      <c r="I28076">
        <v>3283</v>
      </c>
      <c r="J28076">
        <v>838</v>
      </c>
      <c r="K28076">
        <v>7.0416003277146103E-2</v>
      </c>
    </row>
    <row r="28077" spans="1:11" x14ac:dyDescent="0.25">
      <c r="A28077" t="s">
        <v>82</v>
      </c>
    </row>
    <row r="28078" spans="1:11" x14ac:dyDescent="0.25">
      <c r="A28078">
        <v>21.0410942849939</v>
      </c>
      <c r="B28078">
        <v>97.238080555213799</v>
      </c>
      <c r="C28078">
        <v>2000</v>
      </c>
    </row>
    <row r="28079" spans="1:11" x14ac:dyDescent="0.25">
      <c r="A28079">
        <v>20.355943294284799</v>
      </c>
      <c r="B28079">
        <v>96.552929564504694</v>
      </c>
      <c r="C28079">
        <v>2000</v>
      </c>
    </row>
    <row r="28080" spans="1:11" x14ac:dyDescent="0.25">
      <c r="A28080">
        <v>20.792959318733601</v>
      </c>
      <c r="B28080">
        <v>96.115913540055899</v>
      </c>
      <c r="C28080">
        <v>2001</v>
      </c>
    </row>
    <row r="28081" spans="1:11" x14ac:dyDescent="0.25">
      <c r="A28081">
        <v>21.478110309442702</v>
      </c>
      <c r="B28081">
        <v>96.801064530765004</v>
      </c>
      <c r="C28081">
        <v>2001</v>
      </c>
    </row>
    <row r="28082" spans="1:11" x14ac:dyDescent="0.25">
      <c r="A28082">
        <v>23.036644466174501</v>
      </c>
      <c r="B28082">
        <v>98.359598687496799</v>
      </c>
      <c r="C28082">
        <v>2001</v>
      </c>
    </row>
    <row r="28083" spans="1:11" x14ac:dyDescent="0.25">
      <c r="A28083">
        <v>22.599628441725699</v>
      </c>
      <c r="B28083">
        <v>98.796614711945594</v>
      </c>
      <c r="C28083">
        <v>2000</v>
      </c>
    </row>
    <row r="28084" spans="1:11" x14ac:dyDescent="0.25">
      <c r="A28084" t="s">
        <v>83</v>
      </c>
    </row>
    <row r="28085" spans="1:11" x14ac:dyDescent="0.25">
      <c r="A28085">
        <v>3586</v>
      </c>
      <c r="B28085">
        <v>0</v>
      </c>
      <c r="C28085">
        <v>1.5254807834881301</v>
      </c>
      <c r="D28085">
        <v>1.64700469424398</v>
      </c>
      <c r="E28085">
        <v>6</v>
      </c>
      <c r="F28085">
        <v>1.01722196789785</v>
      </c>
      <c r="G28085" t="s">
        <v>81</v>
      </c>
      <c r="H28085" t="s">
        <v>81</v>
      </c>
      <c r="I28085">
        <v>3613</v>
      </c>
      <c r="J28085">
        <v>3598</v>
      </c>
      <c r="K28085">
        <v>6.9870401057288894E-2</v>
      </c>
    </row>
    <row r="28086" spans="1:11" x14ac:dyDescent="0.25">
      <c r="A28086" t="s">
        <v>82</v>
      </c>
    </row>
    <row r="28087" spans="1:11" x14ac:dyDescent="0.25">
      <c r="A28087">
        <v>96.486489283151997</v>
      </c>
      <c r="B28087">
        <v>67.026925215039995</v>
      </c>
      <c r="C28087">
        <v>2000</v>
      </c>
    </row>
    <row r="28088" spans="1:11" x14ac:dyDescent="0.25">
      <c r="A28088">
        <v>95.407811476577706</v>
      </c>
      <c r="B28088">
        <v>65.948247408465804</v>
      </c>
      <c r="C28088">
        <v>2000</v>
      </c>
    </row>
    <row r="28089" spans="1:11" x14ac:dyDescent="0.25">
      <c r="A28089">
        <v>95.8448275010266</v>
      </c>
      <c r="B28089">
        <v>65.511231384016995</v>
      </c>
      <c r="C28089">
        <v>2001</v>
      </c>
    </row>
    <row r="28090" spans="1:11" x14ac:dyDescent="0.25">
      <c r="A28090">
        <v>96.923505307600806</v>
      </c>
      <c r="B28090">
        <v>66.5899091905912</v>
      </c>
      <c r="C28090">
        <v>2001</v>
      </c>
    </row>
    <row r="28091" spans="1:11" x14ac:dyDescent="0.25">
      <c r="A28091">
        <v>98.088113495546807</v>
      </c>
      <c r="B28091">
        <v>67.754517378537201</v>
      </c>
      <c r="C28091">
        <v>2001</v>
      </c>
    </row>
    <row r="28092" spans="1:11" x14ac:dyDescent="0.25">
      <c r="A28092">
        <v>97.651097471097998</v>
      </c>
      <c r="B28092">
        <v>68.191533402985996</v>
      </c>
      <c r="C28092">
        <v>2000</v>
      </c>
    </row>
    <row r="28093" spans="1:11" x14ac:dyDescent="0.25">
      <c r="A28093" t="s">
        <v>83</v>
      </c>
    </row>
    <row r="28094" spans="1:11" x14ac:dyDescent="0.25">
      <c r="A28094">
        <v>1854</v>
      </c>
      <c r="B28094">
        <v>0</v>
      </c>
      <c r="C28094">
        <v>0.96223156796284603</v>
      </c>
      <c r="D28094">
        <v>2.1961287869367498</v>
      </c>
      <c r="E28094">
        <v>6</v>
      </c>
      <c r="F28094">
        <v>1.01722196789785</v>
      </c>
      <c r="G28094" t="s">
        <v>81</v>
      </c>
      <c r="H28094" t="s">
        <v>81</v>
      </c>
      <c r="I28094">
        <v>198</v>
      </c>
      <c r="J28094">
        <v>3051</v>
      </c>
      <c r="K28094">
        <v>6.8952255035411594E-2</v>
      </c>
    </row>
    <row r="28095" spans="1:11" x14ac:dyDescent="0.25">
      <c r="A28095" t="s">
        <v>82</v>
      </c>
    </row>
    <row r="28096" spans="1:11" x14ac:dyDescent="0.25">
      <c r="A28096">
        <v>88.901734203524597</v>
      </c>
      <c r="B28096">
        <v>118.31819032147</v>
      </c>
      <c r="C28096">
        <v>2000</v>
      </c>
    </row>
    <row r="28097" spans="1:11" x14ac:dyDescent="0.25">
      <c r="A28097">
        <v>88.221333736746303</v>
      </c>
      <c r="B28097">
        <v>117.637789854692</v>
      </c>
      <c r="C28097">
        <v>2000</v>
      </c>
    </row>
    <row r="28098" spans="1:11" x14ac:dyDescent="0.25">
      <c r="A28098">
        <v>88.658349761195097</v>
      </c>
      <c r="B28098">
        <v>117.20077383024299</v>
      </c>
      <c r="C28098">
        <v>2001</v>
      </c>
    </row>
    <row r="28099" spans="1:11" x14ac:dyDescent="0.25">
      <c r="A28099">
        <v>89.338750227973406</v>
      </c>
      <c r="B28099">
        <v>117.881174297021</v>
      </c>
      <c r="C28099">
        <v>2001</v>
      </c>
    </row>
    <row r="28100" spans="1:11" x14ac:dyDescent="0.25">
      <c r="A28100">
        <v>90.891647785575302</v>
      </c>
      <c r="B28100">
        <v>119.434071854623</v>
      </c>
      <c r="C28100">
        <v>2001</v>
      </c>
    </row>
    <row r="28101" spans="1:11" x14ac:dyDescent="0.25">
      <c r="A28101">
        <v>90.454631761126507</v>
      </c>
      <c r="B28101">
        <v>119.87108787907199</v>
      </c>
      <c r="C28101">
        <v>2000</v>
      </c>
    </row>
    <row r="28102" spans="1:11" x14ac:dyDescent="0.25">
      <c r="A28102" t="s">
        <v>83</v>
      </c>
    </row>
    <row r="28103" spans="1:11" x14ac:dyDescent="0.25">
      <c r="A28103">
        <v>2815</v>
      </c>
      <c r="B28103">
        <v>0</v>
      </c>
      <c r="C28103">
        <v>1.6569628972217001</v>
      </c>
      <c r="D28103">
        <v>1.50094197482539</v>
      </c>
      <c r="E28103">
        <v>6</v>
      </c>
      <c r="F28103">
        <v>1.01722196789785</v>
      </c>
      <c r="G28103" t="s">
        <v>81</v>
      </c>
      <c r="H28103" t="s">
        <v>81</v>
      </c>
      <c r="I28103">
        <v>3945</v>
      </c>
      <c r="J28103">
        <v>2970</v>
      </c>
      <c r="K28103">
        <v>6.9294135620730404E-2</v>
      </c>
    </row>
    <row r="28104" spans="1:11" x14ac:dyDescent="0.25">
      <c r="A28104" t="s">
        <v>82</v>
      </c>
    </row>
    <row r="28105" spans="1:11" x14ac:dyDescent="0.25">
      <c r="A28105">
        <v>109.605453443534</v>
      </c>
      <c r="B28105">
        <v>8.2961723284267599</v>
      </c>
      <c r="C28105">
        <v>2000</v>
      </c>
    </row>
    <row r="28106" spans="1:11" x14ac:dyDescent="0.25">
      <c r="A28106">
        <v>108.433803742734</v>
      </c>
      <c r="B28106">
        <v>7.1245226276267903</v>
      </c>
      <c r="C28106">
        <v>2000</v>
      </c>
    </row>
    <row r="28107" spans="1:11" x14ac:dyDescent="0.25">
      <c r="A28107">
        <v>108.87081976718299</v>
      </c>
      <c r="B28107">
        <v>6.6875066031779697</v>
      </c>
      <c r="C28107">
        <v>2001</v>
      </c>
    </row>
    <row r="28108" spans="1:11" x14ac:dyDescent="0.25">
      <c r="A28108">
        <v>110.042469467983</v>
      </c>
      <c r="B28108">
        <v>7.8591563039779402</v>
      </c>
      <c r="C28108">
        <v>2001</v>
      </c>
    </row>
    <row r="28109" spans="1:11" x14ac:dyDescent="0.25">
      <c r="A28109">
        <v>111.10379571655</v>
      </c>
      <c r="B28109">
        <v>8.9204825525445095</v>
      </c>
      <c r="C28109">
        <v>2001</v>
      </c>
    </row>
    <row r="28110" spans="1:11" x14ac:dyDescent="0.25">
      <c r="A28110">
        <v>110.666779692101</v>
      </c>
      <c r="B28110">
        <v>9.3574985769933292</v>
      </c>
      <c r="C28110">
        <v>2000</v>
      </c>
    </row>
    <row r="28111" spans="1:11" x14ac:dyDescent="0.25">
      <c r="A28111" t="s">
        <v>83</v>
      </c>
    </row>
    <row r="28112" spans="1:11" x14ac:dyDescent="0.25">
      <c r="A28112">
        <v>4293</v>
      </c>
      <c r="B28112">
        <v>0</v>
      </c>
      <c r="C28112">
        <v>2.05617187423849</v>
      </c>
      <c r="D28112">
        <v>1.10166422710712</v>
      </c>
      <c r="E28112">
        <v>6</v>
      </c>
      <c r="F28112">
        <v>1.01722196789785</v>
      </c>
      <c r="G28112" t="s">
        <v>81</v>
      </c>
      <c r="H28112" t="s">
        <v>81</v>
      </c>
      <c r="I28112">
        <v>4419</v>
      </c>
      <c r="J28112">
        <v>3734</v>
      </c>
      <c r="K28112">
        <v>7.0930511668853197E-2</v>
      </c>
    </row>
    <row r="28113" spans="1:11" x14ac:dyDescent="0.25">
      <c r="A28113" t="s">
        <v>82</v>
      </c>
    </row>
    <row r="28114" spans="1:11" x14ac:dyDescent="0.25">
      <c r="A28114">
        <v>89.403902008856406</v>
      </c>
      <c r="B28114">
        <v>33.176260460711397</v>
      </c>
      <c r="C28114">
        <v>2000</v>
      </c>
    </row>
    <row r="28115" spans="1:11" x14ac:dyDescent="0.25">
      <c r="A28115">
        <v>87.949968933297299</v>
      </c>
      <c r="B28115">
        <v>31.722327385152301</v>
      </c>
      <c r="C28115">
        <v>2000</v>
      </c>
    </row>
    <row r="28116" spans="1:11" x14ac:dyDescent="0.25">
      <c r="A28116">
        <v>88.386984957746094</v>
      </c>
      <c r="B28116">
        <v>31.285311360703499</v>
      </c>
      <c r="C28116">
        <v>2001</v>
      </c>
    </row>
    <row r="28117" spans="1:11" x14ac:dyDescent="0.25">
      <c r="A28117">
        <v>89.840918033305201</v>
      </c>
      <c r="B28117">
        <v>32.739244436262602</v>
      </c>
      <c r="C28117">
        <v>2001</v>
      </c>
    </row>
    <row r="28118" spans="1:11" x14ac:dyDescent="0.25">
      <c r="A28118">
        <v>90.619912278883305</v>
      </c>
      <c r="B28118">
        <v>33.5182386818407</v>
      </c>
      <c r="C28118">
        <v>2001</v>
      </c>
    </row>
    <row r="28119" spans="1:11" x14ac:dyDescent="0.25">
      <c r="A28119">
        <v>90.182896254434496</v>
      </c>
      <c r="B28119">
        <v>33.955254706289502</v>
      </c>
      <c r="C28119">
        <v>2000</v>
      </c>
    </row>
    <row r="28120" spans="1:11" x14ac:dyDescent="0.25">
      <c r="A28120" t="s">
        <v>83</v>
      </c>
    </row>
    <row r="28121" spans="1:11" x14ac:dyDescent="0.25">
      <c r="A28121">
        <v>1610</v>
      </c>
      <c r="B28121">
        <v>0</v>
      </c>
      <c r="C28121">
        <v>3.7525935614226603E-2</v>
      </c>
      <c r="D28121">
        <v>3.1137801761152302</v>
      </c>
      <c r="E28121">
        <v>6</v>
      </c>
      <c r="F28121">
        <v>1.01722196789785</v>
      </c>
      <c r="G28121" t="s">
        <v>81</v>
      </c>
      <c r="H28121" t="s">
        <v>81</v>
      </c>
      <c r="I28121">
        <v>1582</v>
      </c>
      <c r="J28121">
        <v>434</v>
      </c>
      <c r="K28121">
        <v>6.8848728264626693E-2</v>
      </c>
    </row>
    <row r="28122" spans="1:11" x14ac:dyDescent="0.25">
      <c r="A28122" t="s">
        <v>82</v>
      </c>
    </row>
    <row r="28123" spans="1:11" x14ac:dyDescent="0.25">
      <c r="A28123">
        <v>73.974202122522797</v>
      </c>
      <c r="B28123">
        <v>50.468364540710098</v>
      </c>
      <c r="C28123">
        <v>2000</v>
      </c>
    </row>
    <row r="28124" spans="1:11" x14ac:dyDescent="0.25">
      <c r="A28124">
        <v>73.947667278979594</v>
      </c>
      <c r="B28124">
        <v>50.441829697166902</v>
      </c>
      <c r="C28124">
        <v>2000</v>
      </c>
    </row>
    <row r="28125" spans="1:11" x14ac:dyDescent="0.25">
      <c r="A28125">
        <v>73.510651254530799</v>
      </c>
      <c r="B28125">
        <v>50.878845721615697</v>
      </c>
      <c r="C28125">
        <v>2001</v>
      </c>
    </row>
    <row r="28126" spans="1:11" x14ac:dyDescent="0.25">
      <c r="A28126">
        <v>73.537186098074002</v>
      </c>
      <c r="B28126">
        <v>50.9053805651589</v>
      </c>
      <c r="C28126">
        <v>2001</v>
      </c>
    </row>
    <row r="28127" spans="1:11" x14ac:dyDescent="0.25">
      <c r="A28127">
        <v>75.738961175729301</v>
      </c>
      <c r="B28127">
        <v>53.107155642814298</v>
      </c>
      <c r="C28127">
        <v>2001</v>
      </c>
    </row>
    <row r="28128" spans="1:11" x14ac:dyDescent="0.25">
      <c r="A28128">
        <v>76.175977200178096</v>
      </c>
      <c r="B28128">
        <v>52.670139618365397</v>
      </c>
      <c r="C28128">
        <v>2000</v>
      </c>
    </row>
    <row r="28129" spans="1:11" x14ac:dyDescent="0.25">
      <c r="A28129" t="s">
        <v>83</v>
      </c>
    </row>
    <row r="28130" spans="1:11" x14ac:dyDescent="0.25">
      <c r="A28130">
        <v>3262</v>
      </c>
      <c r="B28130">
        <v>0</v>
      </c>
      <c r="C28130">
        <v>1.1600083356586599</v>
      </c>
      <c r="D28130">
        <v>1.99058278766657</v>
      </c>
      <c r="E28130">
        <v>6</v>
      </c>
      <c r="F28130">
        <v>1.01722196789785</v>
      </c>
      <c r="G28130" t="s">
        <v>81</v>
      </c>
      <c r="H28130" t="s">
        <v>81</v>
      </c>
      <c r="I28130">
        <v>1401</v>
      </c>
      <c r="J28130">
        <v>3916</v>
      </c>
      <c r="K28130">
        <v>6.9507002279249594E-2</v>
      </c>
    </row>
    <row r="28131" spans="1:11" x14ac:dyDescent="0.25">
      <c r="A28131" t="s">
        <v>82</v>
      </c>
    </row>
    <row r="28132" spans="1:11" x14ac:dyDescent="0.25">
      <c r="A28132">
        <v>92.362351436332204</v>
      </c>
      <c r="B28132">
        <v>136.562976417398</v>
      </c>
      <c r="C28132">
        <v>2000</v>
      </c>
    </row>
    <row r="28133" spans="1:11" x14ac:dyDescent="0.25">
      <c r="A28133">
        <v>91.542101675955095</v>
      </c>
      <c r="B28133">
        <v>135.742726657021</v>
      </c>
      <c r="C28133">
        <v>2000</v>
      </c>
    </row>
    <row r="28134" spans="1:11" x14ac:dyDescent="0.25">
      <c r="A28134">
        <v>91.105085651506201</v>
      </c>
      <c r="B28134">
        <v>136.17974268147</v>
      </c>
      <c r="C28134">
        <v>2001</v>
      </c>
    </row>
    <row r="28135" spans="1:11" x14ac:dyDescent="0.25">
      <c r="A28135">
        <v>91.925335411883395</v>
      </c>
      <c r="B28135">
        <v>136.99999244184701</v>
      </c>
      <c r="C28135">
        <v>2001</v>
      </c>
    </row>
    <row r="28136" spans="1:11" x14ac:dyDescent="0.25">
      <c r="A28136">
        <v>93.332889999555704</v>
      </c>
      <c r="B28136">
        <v>138.40754702951901</v>
      </c>
      <c r="C28136">
        <v>2001</v>
      </c>
    </row>
    <row r="28137" spans="1:11" x14ac:dyDescent="0.25">
      <c r="A28137">
        <v>93.769906024004499</v>
      </c>
      <c r="B28137">
        <v>137.970531005071</v>
      </c>
      <c r="C28137">
        <v>2000</v>
      </c>
    </row>
    <row r="28138" spans="1:11" x14ac:dyDescent="0.25">
      <c r="A28138" t="s">
        <v>83</v>
      </c>
    </row>
    <row r="28139" spans="1:11" x14ac:dyDescent="0.25">
      <c r="A28139">
        <v>1669</v>
      </c>
      <c r="B28139">
        <v>0</v>
      </c>
      <c r="C28139">
        <v>2.03065995041695</v>
      </c>
      <c r="D28139">
        <v>1.1168734832448599</v>
      </c>
      <c r="E28139">
        <v>6</v>
      </c>
      <c r="F28139">
        <v>1.01722196789785</v>
      </c>
      <c r="G28139" t="s">
        <v>81</v>
      </c>
      <c r="H28139" t="s">
        <v>81</v>
      </c>
      <c r="I28139">
        <v>2264</v>
      </c>
      <c r="J28139">
        <v>4225</v>
      </c>
      <c r="K28139">
        <v>6.8888136721876797E-2</v>
      </c>
    </row>
    <row r="28140" spans="1:11" x14ac:dyDescent="0.25">
      <c r="A28140" t="s">
        <v>82</v>
      </c>
    </row>
    <row r="28141" spans="1:11" x14ac:dyDescent="0.25">
      <c r="A28141">
        <v>30.021999374969099</v>
      </c>
      <c r="B28141">
        <v>133.96161204481999</v>
      </c>
      <c r="C28141">
        <v>2000</v>
      </c>
    </row>
    <row r="28142" spans="1:11" x14ac:dyDescent="0.25">
      <c r="A28142">
        <v>28.586105953745399</v>
      </c>
      <c r="B28142">
        <v>132.52571862359599</v>
      </c>
      <c r="C28142">
        <v>2000</v>
      </c>
    </row>
    <row r="28143" spans="1:11" x14ac:dyDescent="0.25">
      <c r="A28143">
        <v>28.149089929296501</v>
      </c>
      <c r="B28143">
        <v>132.962734648045</v>
      </c>
      <c r="C28143">
        <v>2001</v>
      </c>
    </row>
    <row r="28144" spans="1:11" x14ac:dyDescent="0.25">
      <c r="A28144">
        <v>29.5849833505203</v>
      </c>
      <c r="B28144">
        <v>134.39862806926899</v>
      </c>
      <c r="C28144">
        <v>2001</v>
      </c>
    </row>
    <row r="28145" spans="1:11" x14ac:dyDescent="0.25">
      <c r="A28145">
        <v>30.374732164250201</v>
      </c>
      <c r="B28145">
        <v>135.18837688299899</v>
      </c>
      <c r="C28145">
        <v>2001</v>
      </c>
    </row>
    <row r="28146" spans="1:11" x14ac:dyDescent="0.25">
      <c r="A28146">
        <v>30.811748188698999</v>
      </c>
      <c r="B28146">
        <v>134.75136085854999</v>
      </c>
      <c r="C28146">
        <v>2000</v>
      </c>
    </row>
    <row r="28147" spans="1:11" x14ac:dyDescent="0.25">
      <c r="A28147" t="s">
        <v>83</v>
      </c>
    </row>
    <row r="28148" spans="1:11" x14ac:dyDescent="0.25">
      <c r="A28148">
        <v>3492</v>
      </c>
      <c r="B28148">
        <v>0</v>
      </c>
      <c r="C28148">
        <v>2.3004044144962799</v>
      </c>
      <c r="D28148">
        <v>0.84548675702433196</v>
      </c>
      <c r="E28148">
        <v>8</v>
      </c>
      <c r="F28148">
        <v>1.01722196789785</v>
      </c>
      <c r="G28148" t="s">
        <v>81</v>
      </c>
      <c r="H28148" t="s">
        <v>81</v>
      </c>
      <c r="I28148">
        <v>3452</v>
      </c>
      <c r="J28148">
        <v>2924</v>
      </c>
      <c r="K28148">
        <v>6.9710324881800595E-2</v>
      </c>
    </row>
    <row r="28149" spans="1:11" x14ac:dyDescent="0.25">
      <c r="A28149" t="s">
        <v>82</v>
      </c>
    </row>
    <row r="28150" spans="1:11" x14ac:dyDescent="0.25">
      <c r="A28150">
        <v>31.537609356235698</v>
      </c>
      <c r="B28150">
        <v>100.875689481797</v>
      </c>
      <c r="C28150">
        <v>2000</v>
      </c>
    </row>
    <row r="28151" spans="1:11" x14ac:dyDescent="0.25">
      <c r="A28151">
        <v>30.443411862213999</v>
      </c>
      <c r="B28151">
        <v>99.781491987775595</v>
      </c>
      <c r="C28151">
        <v>2000</v>
      </c>
    </row>
    <row r="28152" spans="1:11" x14ac:dyDescent="0.25">
      <c r="A28152">
        <v>29.910977795273901</v>
      </c>
      <c r="B28152">
        <v>99.249057920835497</v>
      </c>
      <c r="C28152">
        <v>2000</v>
      </c>
    </row>
    <row r="28153" spans="1:11" x14ac:dyDescent="0.25">
      <c r="A28153">
        <v>29.473961770825099</v>
      </c>
      <c r="B28153">
        <v>99.686073945284306</v>
      </c>
      <c r="C28153">
        <v>2001</v>
      </c>
    </row>
    <row r="28154" spans="1:11" x14ac:dyDescent="0.25">
      <c r="A28154">
        <v>30.006395837765201</v>
      </c>
      <c r="B28154">
        <v>100.21850801222401</v>
      </c>
      <c r="C28154">
        <v>2001</v>
      </c>
    </row>
    <row r="28155" spans="1:11" x14ac:dyDescent="0.25">
      <c r="A28155">
        <v>31.1005933317869</v>
      </c>
      <c r="B28155">
        <v>101.312705506246</v>
      </c>
      <c r="C28155">
        <v>2001</v>
      </c>
    </row>
    <row r="28156" spans="1:11" x14ac:dyDescent="0.25">
      <c r="A28156">
        <v>31.698442751082201</v>
      </c>
      <c r="B28156">
        <v>101.91055492554101</v>
      </c>
      <c r="C28156">
        <v>2001</v>
      </c>
    </row>
    <row r="28157" spans="1:11" x14ac:dyDescent="0.25">
      <c r="A28157">
        <v>32.135458775530999</v>
      </c>
      <c r="B28157">
        <v>101.47353890109299</v>
      </c>
      <c r="C28157">
        <v>2000</v>
      </c>
    </row>
    <row r="28158" spans="1:11" x14ac:dyDescent="0.25">
      <c r="A28158" t="s">
        <v>83</v>
      </c>
    </row>
    <row r="28159" spans="1:11" x14ac:dyDescent="0.25">
      <c r="A28159">
        <v>3377</v>
      </c>
      <c r="B28159">
        <v>0</v>
      </c>
      <c r="C28159">
        <v>0.62946203157501701</v>
      </c>
      <c r="D28159">
        <v>2.5164291399456</v>
      </c>
      <c r="E28159">
        <v>8</v>
      </c>
      <c r="F28159">
        <v>1.01722196789785</v>
      </c>
      <c r="G28159" t="s">
        <v>81</v>
      </c>
      <c r="H28159" t="s">
        <v>81</v>
      </c>
      <c r="I28159">
        <v>3452</v>
      </c>
      <c r="J28159">
        <v>2924</v>
      </c>
      <c r="K28159">
        <v>6.9591380741176601E-2</v>
      </c>
    </row>
    <row r="28160" spans="1:11" x14ac:dyDescent="0.25">
      <c r="A28160" t="s">
        <v>82</v>
      </c>
    </row>
    <row r="28161" spans="1:11" x14ac:dyDescent="0.25">
      <c r="A28161">
        <v>30.8632526029151</v>
      </c>
      <c r="B28161">
        <v>99.186976855246598</v>
      </c>
      <c r="C28161">
        <v>2000</v>
      </c>
    </row>
    <row r="28162" spans="1:11" x14ac:dyDescent="0.25">
      <c r="A28162">
        <v>30.418155731889001</v>
      </c>
      <c r="B28162">
        <v>98.741879984220503</v>
      </c>
      <c r="C28162">
        <v>2000</v>
      </c>
    </row>
    <row r="28163" spans="1:11" x14ac:dyDescent="0.25">
      <c r="A28163">
        <v>29.9811397074401</v>
      </c>
      <c r="B28163">
        <v>99.178896008669298</v>
      </c>
      <c r="C28163">
        <v>2001</v>
      </c>
    </row>
    <row r="28164" spans="1:11" x14ac:dyDescent="0.25">
      <c r="A28164">
        <v>30.426236578466298</v>
      </c>
      <c r="B28164">
        <v>99.623992879695393</v>
      </c>
      <c r="C28164">
        <v>2001</v>
      </c>
    </row>
    <row r="28165" spans="1:11" x14ac:dyDescent="0.25">
      <c r="A28165">
        <v>31.020751710995299</v>
      </c>
      <c r="B28165">
        <v>100.21850801222401</v>
      </c>
      <c r="C28165">
        <v>2001</v>
      </c>
    </row>
    <row r="28166" spans="1:11" x14ac:dyDescent="0.25">
      <c r="A28166">
        <v>32.205620687697198</v>
      </c>
      <c r="B28166">
        <v>101.403376988926</v>
      </c>
      <c r="C28166">
        <v>2001</v>
      </c>
    </row>
    <row r="28167" spans="1:11" x14ac:dyDescent="0.25">
      <c r="A28167">
        <v>32.6426367121461</v>
      </c>
      <c r="B28167">
        <v>100.966360964478</v>
      </c>
      <c r="C28167">
        <v>2000</v>
      </c>
    </row>
    <row r="28168" spans="1:11" x14ac:dyDescent="0.25">
      <c r="A28168">
        <v>31.457767735444101</v>
      </c>
      <c r="B28168">
        <v>99.781491987775595</v>
      </c>
      <c r="C28168">
        <v>2000</v>
      </c>
    </row>
    <row r="28169" spans="1:11" x14ac:dyDescent="0.25">
      <c r="A28169" t="s">
        <v>83</v>
      </c>
    </row>
    <row r="28170" spans="1:11" x14ac:dyDescent="0.25">
      <c r="A28170">
        <v>4325</v>
      </c>
      <c r="B28170">
        <v>0</v>
      </c>
      <c r="C28170">
        <v>3.1401891897905299</v>
      </c>
      <c r="D28170">
        <v>0</v>
      </c>
      <c r="E28170">
        <v>5</v>
      </c>
      <c r="F28170">
        <v>1.01722196789785</v>
      </c>
      <c r="G28170" t="s">
        <v>81</v>
      </c>
      <c r="H28170" t="s">
        <v>81</v>
      </c>
      <c r="I28170">
        <v>1403</v>
      </c>
      <c r="J28170">
        <v>4289</v>
      </c>
      <c r="K28170">
        <v>7.1062481041896303E-2</v>
      </c>
    </row>
    <row r="28171" spans="1:11" x14ac:dyDescent="0.25">
      <c r="A28171" t="s">
        <v>82</v>
      </c>
    </row>
    <row r="28172" spans="1:11" x14ac:dyDescent="0.25">
      <c r="A28172">
        <v>120.804918377108</v>
      </c>
      <c r="B28172">
        <v>82.244580304359502</v>
      </c>
      <c r="C28172">
        <v>2000</v>
      </c>
    </row>
    <row r="28173" spans="1:11" x14ac:dyDescent="0.25">
      <c r="A28173">
        <v>118.58446930679899</v>
      </c>
      <c r="B28173">
        <v>80.024131234049904</v>
      </c>
      <c r="C28173">
        <v>2000</v>
      </c>
    </row>
    <row r="28174" spans="1:11" x14ac:dyDescent="0.25">
      <c r="A28174">
        <v>119.02148533124701</v>
      </c>
      <c r="B28174">
        <v>79.587115209601095</v>
      </c>
      <c r="C28174">
        <v>2001</v>
      </c>
    </row>
    <row r="28175" spans="1:11" x14ac:dyDescent="0.25">
      <c r="A28175">
        <v>121.241934401557</v>
      </c>
      <c r="B28175">
        <v>81.807564279910693</v>
      </c>
      <c r="C28175">
        <v>2001</v>
      </c>
    </row>
    <row r="28176" spans="1:11" x14ac:dyDescent="0.25">
      <c r="A28176">
        <v>120.804918377108</v>
      </c>
      <c r="B28176">
        <v>82.244580304359502</v>
      </c>
      <c r="C28176">
        <v>2000</v>
      </c>
    </row>
    <row r="28177" spans="1:11" x14ac:dyDescent="0.25">
      <c r="A28177" t="s">
        <v>83</v>
      </c>
    </row>
    <row r="28178" spans="1:11" x14ac:dyDescent="0.25">
      <c r="A28178">
        <v>983</v>
      </c>
      <c r="B28178">
        <v>0</v>
      </c>
      <c r="C28178">
        <v>2.0668597528951702</v>
      </c>
      <c r="D28178">
        <v>1.07107816419258</v>
      </c>
      <c r="E28178">
        <v>6</v>
      </c>
      <c r="F28178">
        <v>1.01722196789785</v>
      </c>
      <c r="G28178" t="s">
        <v>81</v>
      </c>
      <c r="H28178" t="s">
        <v>81</v>
      </c>
      <c r="I28178">
        <v>409</v>
      </c>
      <c r="J28178">
        <v>4306</v>
      </c>
      <c r="K28178">
        <v>6.84286264758594E-2</v>
      </c>
    </row>
    <row r="28179" spans="1:11" x14ac:dyDescent="0.25">
      <c r="A28179" t="s">
        <v>82</v>
      </c>
    </row>
    <row r="28180" spans="1:11" x14ac:dyDescent="0.25">
      <c r="A28180">
        <v>90.995553764042398</v>
      </c>
      <c r="B28180">
        <v>86.365153188060404</v>
      </c>
      <c r="C28180">
        <v>2000</v>
      </c>
    </row>
    <row r="28181" spans="1:11" x14ac:dyDescent="0.25">
      <c r="A28181">
        <v>89.534063217008693</v>
      </c>
      <c r="B28181">
        <v>84.903662641026699</v>
      </c>
      <c r="C28181">
        <v>2000</v>
      </c>
    </row>
    <row r="28182" spans="1:11" x14ac:dyDescent="0.25">
      <c r="A28182">
        <v>89.097047192559899</v>
      </c>
      <c r="B28182">
        <v>85.340678665475494</v>
      </c>
      <c r="C28182">
        <v>2001</v>
      </c>
    </row>
    <row r="28183" spans="1:11" x14ac:dyDescent="0.25">
      <c r="A28183">
        <v>90.558537739593604</v>
      </c>
      <c r="B28183">
        <v>86.802169212509199</v>
      </c>
      <c r="C28183">
        <v>2001</v>
      </c>
    </row>
    <row r="28184" spans="1:11" x14ac:dyDescent="0.25">
      <c r="A28184">
        <v>91.315904372675007</v>
      </c>
      <c r="B28184">
        <v>87.559535845590602</v>
      </c>
      <c r="C28184">
        <v>2001</v>
      </c>
    </row>
    <row r="28185" spans="1:11" x14ac:dyDescent="0.25">
      <c r="A28185">
        <v>91.752920397123802</v>
      </c>
      <c r="B28185">
        <v>87.122519821141793</v>
      </c>
      <c r="C28185">
        <v>2000</v>
      </c>
    </row>
    <row r="28186" spans="1:11" x14ac:dyDescent="0.25">
      <c r="A28186" t="s">
        <v>83</v>
      </c>
    </row>
    <row r="28187" spans="1:11" x14ac:dyDescent="0.25">
      <c r="A28187">
        <v>3322</v>
      </c>
      <c r="B28187">
        <v>0</v>
      </c>
      <c r="C28187">
        <v>0.573178848625986</v>
      </c>
      <c r="D28187">
        <v>2.5645689821210702</v>
      </c>
      <c r="E28187">
        <v>6</v>
      </c>
      <c r="F28187">
        <v>1.01722196789785</v>
      </c>
      <c r="G28187" t="s">
        <v>81</v>
      </c>
      <c r="H28187" t="s">
        <v>81</v>
      </c>
      <c r="I28187">
        <v>3232</v>
      </c>
      <c r="J28187">
        <v>3823</v>
      </c>
      <c r="K28187">
        <v>6.9541098277467003E-2</v>
      </c>
    </row>
    <row r="28188" spans="1:11" x14ac:dyDescent="0.25">
      <c r="A28188" t="s">
        <v>82</v>
      </c>
    </row>
    <row r="28189" spans="1:11" x14ac:dyDescent="0.25">
      <c r="A28189">
        <v>83.878416766360402</v>
      </c>
      <c r="B28189">
        <v>105.048164824507</v>
      </c>
      <c r="C28189">
        <v>2000</v>
      </c>
    </row>
    <row r="28190" spans="1:11" x14ac:dyDescent="0.25">
      <c r="A28190">
        <v>83.473118115664306</v>
      </c>
      <c r="B28190">
        <v>104.642866173811</v>
      </c>
      <c r="C28190">
        <v>2000</v>
      </c>
    </row>
    <row r="28191" spans="1:11" x14ac:dyDescent="0.25">
      <c r="A28191">
        <v>83.910134140113101</v>
      </c>
      <c r="B28191">
        <v>104.205850149363</v>
      </c>
      <c r="C28191">
        <v>2001</v>
      </c>
    </row>
    <row r="28192" spans="1:11" x14ac:dyDescent="0.25">
      <c r="A28192">
        <v>84.315432790809197</v>
      </c>
      <c r="B28192">
        <v>104.611148800059</v>
      </c>
      <c r="C28192">
        <v>2001</v>
      </c>
    </row>
    <row r="28193" spans="1:11" x14ac:dyDescent="0.25">
      <c r="A28193">
        <v>86.128856908887698</v>
      </c>
      <c r="B28193">
        <v>106.424572918137</v>
      </c>
      <c r="C28193">
        <v>2001</v>
      </c>
    </row>
    <row r="28194" spans="1:11" x14ac:dyDescent="0.25">
      <c r="A28194">
        <v>85.691840884438903</v>
      </c>
      <c r="B28194">
        <v>106.861588942586</v>
      </c>
      <c r="C28194">
        <v>2000</v>
      </c>
    </row>
    <row r="28195" spans="1:11" x14ac:dyDescent="0.25">
      <c r="A28195" t="s">
        <v>83</v>
      </c>
    </row>
    <row r="28196" spans="1:11" x14ac:dyDescent="0.25">
      <c r="A28196">
        <v>1242</v>
      </c>
      <c r="B28196">
        <v>0</v>
      </c>
      <c r="C28196">
        <v>1.27570612810099</v>
      </c>
      <c r="D28196">
        <v>1.8601650409852799</v>
      </c>
      <c r="E28196">
        <v>6</v>
      </c>
      <c r="F28196">
        <v>1.01722196789785</v>
      </c>
      <c r="G28196" t="s">
        <v>81</v>
      </c>
      <c r="H28196" t="s">
        <v>81</v>
      </c>
      <c r="I28196">
        <v>3991</v>
      </c>
      <c r="J28196">
        <v>1095</v>
      </c>
      <c r="K28196">
        <v>6.8677889130212194E-2</v>
      </c>
    </row>
    <row r="28197" spans="1:11" x14ac:dyDescent="0.25">
      <c r="A28197" t="s">
        <v>82</v>
      </c>
    </row>
    <row r="28198" spans="1:11" x14ac:dyDescent="0.25">
      <c r="A28198">
        <v>41.635382563641699</v>
      </c>
      <c r="B28198">
        <v>102.057156530231</v>
      </c>
      <c r="C28198">
        <v>2000</v>
      </c>
    </row>
    <row r="28199" spans="1:11" x14ac:dyDescent="0.25">
      <c r="A28199">
        <v>40.7333221096603</v>
      </c>
      <c r="B28199">
        <v>101.15509607625</v>
      </c>
      <c r="C28199">
        <v>2000</v>
      </c>
    </row>
    <row r="28200" spans="1:11" x14ac:dyDescent="0.25">
      <c r="A28200">
        <v>41.170338134109102</v>
      </c>
      <c r="B28200">
        <v>100.718080051801</v>
      </c>
      <c r="C28200">
        <v>2001</v>
      </c>
    </row>
    <row r="28201" spans="1:11" x14ac:dyDescent="0.25">
      <c r="A28201">
        <v>42.0723985880906</v>
      </c>
      <c r="B28201">
        <v>101.620140505782</v>
      </c>
      <c r="C28201">
        <v>2001</v>
      </c>
    </row>
    <row r="28202" spans="1:11" x14ac:dyDescent="0.25">
      <c r="A28202">
        <v>43.387733902697398</v>
      </c>
      <c r="B28202">
        <v>102.935475820389</v>
      </c>
      <c r="C28202">
        <v>2001</v>
      </c>
    </row>
    <row r="28203" spans="1:11" x14ac:dyDescent="0.25">
      <c r="A28203">
        <v>42.950717878248597</v>
      </c>
      <c r="B28203">
        <v>103.372491844838</v>
      </c>
      <c r="C28203">
        <v>2000</v>
      </c>
    </row>
    <row r="28204" spans="1:11" x14ac:dyDescent="0.25">
      <c r="A28204" t="s">
        <v>83</v>
      </c>
    </row>
    <row r="28205" spans="1:11" x14ac:dyDescent="0.25">
      <c r="A28205">
        <v>4683</v>
      </c>
      <c r="B28205">
        <v>0</v>
      </c>
      <c r="C28205">
        <v>2.1095220953806399</v>
      </c>
      <c r="D28205">
        <v>1.0180122788647501</v>
      </c>
      <c r="E28205">
        <v>6</v>
      </c>
      <c r="F28205">
        <v>1.01722196789785</v>
      </c>
      <c r="G28205" t="s">
        <v>81</v>
      </c>
      <c r="H28205" t="s">
        <v>81</v>
      </c>
      <c r="I28205">
        <v>3401</v>
      </c>
      <c r="J28205">
        <v>3990</v>
      </c>
      <c r="K28205">
        <v>7.1818032150045105E-2</v>
      </c>
    </row>
    <row r="28206" spans="1:11" x14ac:dyDescent="0.25">
      <c r="A28206" t="s">
        <v>82</v>
      </c>
    </row>
    <row r="28207" spans="1:11" x14ac:dyDescent="0.25">
      <c r="A28207">
        <v>107.649024932477</v>
      </c>
      <c r="B28207">
        <v>80.804381413764304</v>
      </c>
      <c r="C28207">
        <v>2000</v>
      </c>
    </row>
    <row r="28208" spans="1:11" x14ac:dyDescent="0.25">
      <c r="A28208">
        <v>106.157367553771</v>
      </c>
      <c r="B28208">
        <v>79.312724035057798</v>
      </c>
      <c r="C28208">
        <v>2000</v>
      </c>
    </row>
    <row r="28209" spans="1:11" x14ac:dyDescent="0.25">
      <c r="A28209">
        <v>105.720351529322</v>
      </c>
      <c r="B28209">
        <v>79.749740059506607</v>
      </c>
      <c r="C28209">
        <v>2001</v>
      </c>
    </row>
    <row r="28210" spans="1:11" x14ac:dyDescent="0.25">
      <c r="A28210">
        <v>107.21200890802901</v>
      </c>
      <c r="B28210">
        <v>81.241397438213099</v>
      </c>
      <c r="C28210">
        <v>2001</v>
      </c>
    </row>
    <row r="28211" spans="1:11" x14ac:dyDescent="0.25">
      <c r="A28211">
        <v>107.931852293745</v>
      </c>
      <c r="B28211">
        <v>81.9612408239296</v>
      </c>
      <c r="C28211">
        <v>2001</v>
      </c>
    </row>
    <row r="28212" spans="1:11" x14ac:dyDescent="0.25">
      <c r="A28212">
        <v>108.368868318194</v>
      </c>
      <c r="B28212">
        <v>81.524224799480706</v>
      </c>
      <c r="C28212">
        <v>2000</v>
      </c>
    </row>
    <row r="28213" spans="1:11" x14ac:dyDescent="0.25">
      <c r="A28213" t="s">
        <v>83</v>
      </c>
    </row>
    <row r="28214" spans="1:11" x14ac:dyDescent="0.25">
      <c r="A28214">
        <v>3417</v>
      </c>
      <c r="B28214">
        <v>0</v>
      </c>
      <c r="C28214">
        <v>0.341337433394926</v>
      </c>
      <c r="D28214">
        <v>2.7861969408504601</v>
      </c>
      <c r="E28214">
        <v>6</v>
      </c>
      <c r="F28214">
        <v>1.01722196789785</v>
      </c>
      <c r="G28214" t="s">
        <v>81</v>
      </c>
      <c r="H28214" t="s">
        <v>81</v>
      </c>
      <c r="I28214">
        <v>3401</v>
      </c>
      <c r="J28214">
        <v>3990</v>
      </c>
      <c r="K28214">
        <v>6.9632668153406005E-2</v>
      </c>
    </row>
    <row r="28215" spans="1:11" x14ac:dyDescent="0.25">
      <c r="A28215" t="s">
        <v>82</v>
      </c>
    </row>
    <row r="28216" spans="1:11" x14ac:dyDescent="0.25">
      <c r="A28216">
        <v>105.48688769223899</v>
      </c>
      <c r="B28216">
        <v>80.465927924241996</v>
      </c>
      <c r="C28216">
        <v>2000</v>
      </c>
    </row>
    <row r="28217" spans="1:11" x14ac:dyDescent="0.25">
      <c r="A28217">
        <v>105.245525678413</v>
      </c>
      <c r="B28217">
        <v>80.224565910415606</v>
      </c>
      <c r="C28217">
        <v>2000</v>
      </c>
    </row>
    <row r="28218" spans="1:11" x14ac:dyDescent="0.25">
      <c r="A28218">
        <v>105.682541702862</v>
      </c>
      <c r="B28218">
        <v>79.787549885966797</v>
      </c>
      <c r="C28218">
        <v>2001</v>
      </c>
    </row>
    <row r="28219" spans="1:11" x14ac:dyDescent="0.25">
      <c r="A28219">
        <v>105.923903716688</v>
      </c>
      <c r="B28219">
        <v>80.028911899793201</v>
      </c>
      <c r="C28219">
        <v>2001</v>
      </c>
    </row>
    <row r="28220" spans="1:11" x14ac:dyDescent="0.25">
      <c r="A28220">
        <v>107.894042467285</v>
      </c>
      <c r="B28220">
        <v>81.999050650389805</v>
      </c>
      <c r="C28220">
        <v>2001</v>
      </c>
    </row>
    <row r="28221" spans="1:11" x14ac:dyDescent="0.25">
      <c r="A28221">
        <v>107.457026442836</v>
      </c>
      <c r="B28221">
        <v>82.4360666748386</v>
      </c>
      <c r="C28221">
        <v>2000</v>
      </c>
    </row>
    <row r="28222" spans="1:11" x14ac:dyDescent="0.25">
      <c r="A28222" t="s">
        <v>83</v>
      </c>
    </row>
    <row r="28223" spans="1:11" x14ac:dyDescent="0.25">
      <c r="A28223">
        <v>3449</v>
      </c>
      <c r="B28223">
        <v>0</v>
      </c>
      <c r="C28223">
        <v>3.0688043899700501</v>
      </c>
      <c r="D28223">
        <v>5.4946734259601698E-2</v>
      </c>
      <c r="E28223">
        <v>6</v>
      </c>
      <c r="F28223">
        <v>1.01722196789785</v>
      </c>
      <c r="G28223" t="s">
        <v>81</v>
      </c>
      <c r="H28223" t="s">
        <v>81</v>
      </c>
      <c r="I28223">
        <v>4301</v>
      </c>
      <c r="J28223">
        <v>1909</v>
      </c>
      <c r="K28223">
        <v>6.9665756125276104E-2</v>
      </c>
    </row>
    <row r="28224" spans="1:11" x14ac:dyDescent="0.25">
      <c r="A28224" t="s">
        <v>82</v>
      </c>
    </row>
    <row r="28225" spans="1:11" x14ac:dyDescent="0.25">
      <c r="A28225">
        <v>28.182352064266802</v>
      </c>
      <c r="B28225">
        <v>141.52096153679801</v>
      </c>
      <c r="C28225">
        <v>2000</v>
      </c>
    </row>
    <row r="28226" spans="1:11" x14ac:dyDescent="0.25">
      <c r="A28226">
        <v>26.0123796699839</v>
      </c>
      <c r="B28226">
        <v>139.350989142515</v>
      </c>
      <c r="C28226">
        <v>2000</v>
      </c>
    </row>
    <row r="28227" spans="1:11" x14ac:dyDescent="0.25">
      <c r="A28227">
        <v>26.449395694432699</v>
      </c>
      <c r="B28227">
        <v>138.91397311806699</v>
      </c>
      <c r="C28227">
        <v>2001</v>
      </c>
    </row>
    <row r="28228" spans="1:11" x14ac:dyDescent="0.25">
      <c r="A28228">
        <v>28.6193680887156</v>
      </c>
      <c r="B28228">
        <v>141.083945512349</v>
      </c>
      <c r="C28228">
        <v>2001</v>
      </c>
    </row>
    <row r="28229" spans="1:11" x14ac:dyDescent="0.25">
      <c r="A28229">
        <v>28.658221297114601</v>
      </c>
      <c r="B28229">
        <v>141.12279872074899</v>
      </c>
      <c r="C28229">
        <v>2001</v>
      </c>
    </row>
    <row r="28230" spans="1:11" x14ac:dyDescent="0.25">
      <c r="A28230">
        <v>28.221205272665799</v>
      </c>
      <c r="B28230">
        <v>141.559814745197</v>
      </c>
      <c r="C28230">
        <v>2000</v>
      </c>
    </row>
    <row r="28231" spans="1:11" x14ac:dyDescent="0.25">
      <c r="A28231" t="s">
        <v>83</v>
      </c>
    </row>
    <row r="28232" spans="1:11" x14ac:dyDescent="0.25">
      <c r="A28232">
        <v>3091</v>
      </c>
      <c r="B28232">
        <v>0</v>
      </c>
      <c r="C28232">
        <v>1.5607665078002</v>
      </c>
      <c r="D28232">
        <v>1.5629846164294601</v>
      </c>
      <c r="E28232">
        <v>6</v>
      </c>
      <c r="F28232">
        <v>1.01722196789785</v>
      </c>
      <c r="G28232" t="s">
        <v>81</v>
      </c>
      <c r="H28232" t="s">
        <v>81</v>
      </c>
      <c r="I28232">
        <v>3036</v>
      </c>
      <c r="J28232">
        <v>3434</v>
      </c>
      <c r="K28232">
        <v>6.9406500270669594E-2</v>
      </c>
    </row>
    <row r="28233" spans="1:11" x14ac:dyDescent="0.25">
      <c r="A28233" t="s">
        <v>82</v>
      </c>
    </row>
    <row r="28234" spans="1:11" x14ac:dyDescent="0.25">
      <c r="A28234">
        <v>28.2747786660982</v>
      </c>
      <c r="B28234">
        <v>139.29584730943</v>
      </c>
      <c r="C28234">
        <v>2000</v>
      </c>
    </row>
    <row r="28235" spans="1:11" x14ac:dyDescent="0.25">
      <c r="A28235">
        <v>27.1711500845839</v>
      </c>
      <c r="B28235">
        <v>138.19221872791601</v>
      </c>
      <c r="C28235">
        <v>2000</v>
      </c>
    </row>
    <row r="28236" spans="1:11" x14ac:dyDescent="0.25">
      <c r="A28236">
        <v>26.734134060134998</v>
      </c>
      <c r="B28236">
        <v>138.629234752364</v>
      </c>
      <c r="C28236">
        <v>2001</v>
      </c>
    </row>
    <row r="28237" spans="1:11" x14ac:dyDescent="0.25">
      <c r="A28237">
        <v>27.837762641649402</v>
      </c>
      <c r="B28237">
        <v>139.73286333387901</v>
      </c>
      <c r="C28237">
        <v>2001</v>
      </c>
    </row>
    <row r="28238" spans="1:11" x14ac:dyDescent="0.25">
      <c r="A28238">
        <v>28.9429596628169</v>
      </c>
      <c r="B28238">
        <v>140.838060355046</v>
      </c>
      <c r="C28238">
        <v>2001</v>
      </c>
    </row>
    <row r="28239" spans="1:11" x14ac:dyDescent="0.25">
      <c r="A28239">
        <v>29.379975687265699</v>
      </c>
      <c r="B28239">
        <v>140.40104433059699</v>
      </c>
      <c r="C28239">
        <v>2000</v>
      </c>
    </row>
    <row r="28240" spans="1:11" x14ac:dyDescent="0.25">
      <c r="A28240" t="s">
        <v>83</v>
      </c>
    </row>
    <row r="28241" spans="1:11" x14ac:dyDescent="0.25">
      <c r="A28241">
        <v>4336</v>
      </c>
      <c r="B28241">
        <v>0</v>
      </c>
      <c r="C28241">
        <v>1.93794778234363</v>
      </c>
      <c r="D28241">
        <v>1.1841179485163</v>
      </c>
      <c r="E28241">
        <v>6</v>
      </c>
      <c r="F28241">
        <v>1.01722196789785</v>
      </c>
      <c r="G28241" t="s">
        <v>81</v>
      </c>
      <c r="H28241" t="s">
        <v>81</v>
      </c>
      <c r="I28241">
        <v>1115</v>
      </c>
      <c r="J28241">
        <v>4340</v>
      </c>
      <c r="K28241">
        <v>7.1007719612021403E-2</v>
      </c>
    </row>
    <row r="28242" spans="1:11" x14ac:dyDescent="0.25">
      <c r="A28242" t="s">
        <v>82</v>
      </c>
    </row>
    <row r="28243" spans="1:11" x14ac:dyDescent="0.25">
      <c r="A28243">
        <v>33.150921121780101</v>
      </c>
      <c r="B28243">
        <v>62.107869014189703</v>
      </c>
      <c r="C28243">
        <v>2000</v>
      </c>
    </row>
    <row r="28244" spans="1:11" x14ac:dyDescent="0.25">
      <c r="A28244">
        <v>31.780585103299401</v>
      </c>
      <c r="B28244">
        <v>60.737532995709103</v>
      </c>
      <c r="C28244">
        <v>2000</v>
      </c>
    </row>
    <row r="28245" spans="1:11" x14ac:dyDescent="0.25">
      <c r="A28245">
        <v>32.217601127748303</v>
      </c>
      <c r="B28245">
        <v>60.300516971260301</v>
      </c>
      <c r="C28245">
        <v>2001</v>
      </c>
    </row>
    <row r="28246" spans="1:11" x14ac:dyDescent="0.25">
      <c r="A28246">
        <v>33.587937146228903</v>
      </c>
      <c r="B28246">
        <v>61.670852989740901</v>
      </c>
      <c r="C28246">
        <v>2001</v>
      </c>
    </row>
    <row r="28247" spans="1:11" x14ac:dyDescent="0.25">
      <c r="A28247">
        <v>34.425234977349497</v>
      </c>
      <c r="B28247">
        <v>62.508150820861502</v>
      </c>
      <c r="C28247">
        <v>2001</v>
      </c>
    </row>
    <row r="28248" spans="1:11" x14ac:dyDescent="0.25">
      <c r="A28248">
        <v>33.988218952900603</v>
      </c>
      <c r="B28248">
        <v>62.945166845310297</v>
      </c>
      <c r="C28248">
        <v>2000</v>
      </c>
    </row>
    <row r="28249" spans="1:11" x14ac:dyDescent="0.25">
      <c r="A28249" t="s">
        <v>83</v>
      </c>
    </row>
    <row r="28250" spans="1:11" x14ac:dyDescent="0.25">
      <c r="A28250">
        <v>2986</v>
      </c>
      <c r="B28250">
        <v>0</v>
      </c>
      <c r="C28250">
        <v>1.8064679238835499</v>
      </c>
      <c r="D28250">
        <v>1.31239858643897</v>
      </c>
      <c r="E28250">
        <v>6</v>
      </c>
      <c r="F28250">
        <v>1.01722196789785</v>
      </c>
      <c r="G28250" t="s">
        <v>81</v>
      </c>
      <c r="H28250" t="s">
        <v>81</v>
      </c>
      <c r="I28250">
        <v>4022</v>
      </c>
      <c r="J28250">
        <v>2683</v>
      </c>
      <c r="K28250">
        <v>6.9361357547822605E-2</v>
      </c>
    </row>
    <row r="28251" spans="1:11" x14ac:dyDescent="0.25">
      <c r="A28251" t="s">
        <v>82</v>
      </c>
    </row>
    <row r="28252" spans="1:11" x14ac:dyDescent="0.25">
      <c r="A28252">
        <v>104.871749045729</v>
      </c>
      <c r="B28252">
        <v>21.754804679082898</v>
      </c>
      <c r="C28252">
        <v>2000</v>
      </c>
    </row>
    <row r="28253" spans="1:11" x14ac:dyDescent="0.25">
      <c r="A28253">
        <v>103.59438332675499</v>
      </c>
      <c r="B28253">
        <v>20.477438960108799</v>
      </c>
      <c r="C28253">
        <v>2000</v>
      </c>
    </row>
    <row r="28254" spans="1:11" x14ac:dyDescent="0.25">
      <c r="A28254">
        <v>103.157367302306</v>
      </c>
      <c r="B28254">
        <v>20.9144549845577</v>
      </c>
      <c r="C28254">
        <v>2001</v>
      </c>
    </row>
    <row r="28255" spans="1:11" x14ac:dyDescent="0.25">
      <c r="A28255">
        <v>104.43473302128</v>
      </c>
      <c r="B28255">
        <v>22.1918207035317</v>
      </c>
      <c r="C28255">
        <v>2001</v>
      </c>
    </row>
    <row r="28256" spans="1:11" x14ac:dyDescent="0.25">
      <c r="A28256">
        <v>105.36273896137099</v>
      </c>
      <c r="B28256">
        <v>23.1198266436223</v>
      </c>
      <c r="C28256">
        <v>2001</v>
      </c>
    </row>
    <row r="28257" spans="1:11" x14ac:dyDescent="0.25">
      <c r="A28257">
        <v>105.79975498581901</v>
      </c>
      <c r="B28257">
        <v>22.682810619173502</v>
      </c>
      <c r="C28257">
        <v>2000</v>
      </c>
    </row>
    <row r="28258" spans="1:11" x14ac:dyDescent="0.25">
      <c r="A28258" t="s">
        <v>83</v>
      </c>
    </row>
    <row r="28259" spans="1:11" x14ac:dyDescent="0.25">
      <c r="A28259">
        <v>1248</v>
      </c>
      <c r="B28259">
        <v>0</v>
      </c>
      <c r="C28259">
        <v>2.1737701286358799</v>
      </c>
      <c r="D28259">
        <v>0.94361885496040498</v>
      </c>
      <c r="E28259">
        <v>6</v>
      </c>
      <c r="F28259">
        <v>1.01722196789785</v>
      </c>
      <c r="G28259" t="s">
        <v>81</v>
      </c>
      <c r="H28259" t="s">
        <v>81</v>
      </c>
      <c r="I28259">
        <v>2810</v>
      </c>
      <c r="J28259">
        <v>680</v>
      </c>
      <c r="K28259">
        <v>6.8672356460518003E-2</v>
      </c>
    </row>
    <row r="28260" spans="1:11" x14ac:dyDescent="0.25">
      <c r="A28260" t="s">
        <v>82</v>
      </c>
    </row>
    <row r="28261" spans="1:11" x14ac:dyDescent="0.25">
      <c r="A28261">
        <v>40.418985268300702</v>
      </c>
      <c r="B28261">
        <v>59.379932013047103</v>
      </c>
      <c r="C28261">
        <v>2000</v>
      </c>
    </row>
    <row r="28262" spans="1:11" x14ac:dyDescent="0.25">
      <c r="A28262">
        <v>38.8818976696015</v>
      </c>
      <c r="B28262">
        <v>57.842844414347901</v>
      </c>
      <c r="C28262">
        <v>2000</v>
      </c>
    </row>
    <row r="28263" spans="1:11" x14ac:dyDescent="0.25">
      <c r="A28263">
        <v>39.318913694050302</v>
      </c>
      <c r="B28263">
        <v>57.405828389899099</v>
      </c>
      <c r="C28263">
        <v>2001</v>
      </c>
    </row>
    <row r="28264" spans="1:11" x14ac:dyDescent="0.25">
      <c r="A28264">
        <v>40.856001292749497</v>
      </c>
      <c r="B28264">
        <v>58.942915988598301</v>
      </c>
      <c r="C28264">
        <v>2001</v>
      </c>
    </row>
    <row r="28265" spans="1:11" x14ac:dyDescent="0.25">
      <c r="A28265">
        <v>41.523240583947498</v>
      </c>
      <c r="B28265">
        <v>59.610155279796203</v>
      </c>
      <c r="C28265">
        <v>2001</v>
      </c>
    </row>
    <row r="28266" spans="1:11" x14ac:dyDescent="0.25">
      <c r="A28266">
        <v>41.086224559498604</v>
      </c>
      <c r="B28266">
        <v>60.047171304245097</v>
      </c>
      <c r="C28266">
        <v>2000</v>
      </c>
    </row>
    <row r="28267" spans="1:11" x14ac:dyDescent="0.25">
      <c r="A28267" t="s">
        <v>83</v>
      </c>
    </row>
    <row r="28268" spans="1:11" x14ac:dyDescent="0.25">
      <c r="A28268">
        <v>4122</v>
      </c>
      <c r="B28268">
        <v>0</v>
      </c>
      <c r="C28268">
        <v>2.7353752726528602</v>
      </c>
      <c r="D28268">
        <v>0.37591130498456898</v>
      </c>
      <c r="E28268">
        <v>6</v>
      </c>
      <c r="F28268">
        <v>1.01722196789785</v>
      </c>
      <c r="G28268" t="s">
        <v>81</v>
      </c>
      <c r="H28268" t="s">
        <v>81</v>
      </c>
      <c r="I28268">
        <v>832</v>
      </c>
      <c r="J28268">
        <v>1864</v>
      </c>
      <c r="K28268">
        <v>7.0720025933668301E-2</v>
      </c>
    </row>
    <row r="28269" spans="1:11" x14ac:dyDescent="0.25">
      <c r="A28269" t="s">
        <v>82</v>
      </c>
    </row>
    <row r="28270" spans="1:11" x14ac:dyDescent="0.25">
      <c r="A28270">
        <v>25.804329881357901</v>
      </c>
      <c r="B28270">
        <v>114.24829590704201</v>
      </c>
      <c r="C28270">
        <v>2000</v>
      </c>
    </row>
    <row r="28271" spans="1:11" x14ac:dyDescent="0.25">
      <c r="A28271">
        <v>23.8701274769751</v>
      </c>
      <c r="B28271">
        <v>112.31409350265901</v>
      </c>
      <c r="C28271">
        <v>2000</v>
      </c>
    </row>
    <row r="28272" spans="1:11" x14ac:dyDescent="0.25">
      <c r="A28272">
        <v>24.307143501423901</v>
      </c>
      <c r="B28272">
        <v>111.87707747821101</v>
      </c>
      <c r="C28272">
        <v>2001</v>
      </c>
    </row>
    <row r="28273" spans="1:11" x14ac:dyDescent="0.25">
      <c r="A28273">
        <v>26.2413459058067</v>
      </c>
      <c r="B28273">
        <v>113.81127988259399</v>
      </c>
      <c r="C28273">
        <v>2001</v>
      </c>
    </row>
    <row r="28274" spans="1:11" x14ac:dyDescent="0.25">
      <c r="A28274">
        <v>26.507155338686001</v>
      </c>
      <c r="B28274">
        <v>114.077089315473</v>
      </c>
      <c r="C28274">
        <v>2001</v>
      </c>
    </row>
    <row r="28275" spans="1:11" x14ac:dyDescent="0.25">
      <c r="A28275">
        <v>26.070139314237199</v>
      </c>
      <c r="B28275">
        <v>114.514105339922</v>
      </c>
      <c r="C28275">
        <v>2000</v>
      </c>
    </row>
    <row r="28276" spans="1:11" x14ac:dyDescent="0.25">
      <c r="A28276" t="s">
        <v>83</v>
      </c>
    </row>
    <row r="28277" spans="1:11" x14ac:dyDescent="0.25">
      <c r="A28277">
        <v>1772</v>
      </c>
      <c r="B28277">
        <v>0</v>
      </c>
      <c r="C28277">
        <v>2.7820441427199398</v>
      </c>
      <c r="D28277">
        <v>0.32653532670462898</v>
      </c>
      <c r="E28277">
        <v>6</v>
      </c>
      <c r="F28277">
        <v>1.01722196789785</v>
      </c>
      <c r="G28277" t="s">
        <v>81</v>
      </c>
      <c r="H28277" t="s">
        <v>81</v>
      </c>
      <c r="I28277">
        <v>3861</v>
      </c>
      <c r="J28277">
        <v>4720</v>
      </c>
      <c r="K28277">
        <v>6.8921283331453004E-2</v>
      </c>
    </row>
    <row r="28278" spans="1:11" x14ac:dyDescent="0.25">
      <c r="A28278" t="s">
        <v>82</v>
      </c>
    </row>
    <row r="28279" spans="1:11" x14ac:dyDescent="0.25">
      <c r="A28279">
        <v>149.98761266841501</v>
      </c>
      <c r="B28279">
        <v>123.984711694528</v>
      </c>
      <c r="C28279">
        <v>2000</v>
      </c>
    </row>
    <row r="28280" spans="1:11" x14ac:dyDescent="0.25">
      <c r="A28280">
        <v>148.02041038953701</v>
      </c>
      <c r="B28280">
        <v>122.01750941565101</v>
      </c>
      <c r="C28280">
        <v>2000</v>
      </c>
    </row>
    <row r="28281" spans="1:11" x14ac:dyDescent="0.25">
      <c r="A28281">
        <v>147.583394365088</v>
      </c>
      <c r="B28281">
        <v>122.4545254401</v>
      </c>
      <c r="C28281">
        <v>2001</v>
      </c>
    </row>
    <row r="28282" spans="1:11" x14ac:dyDescent="0.25">
      <c r="A28282">
        <v>149.550596643966</v>
      </c>
      <c r="B28282">
        <v>124.421727718977</v>
      </c>
      <c r="C28282">
        <v>2001</v>
      </c>
    </row>
    <row r="28283" spans="1:11" x14ac:dyDescent="0.25">
      <c r="A28283">
        <v>149.78149198777601</v>
      </c>
      <c r="B28283">
        <v>124.652623062787</v>
      </c>
      <c r="C28283">
        <v>2001</v>
      </c>
    </row>
    <row r="28284" spans="1:11" x14ac:dyDescent="0.25">
      <c r="A28284">
        <v>150.21850801222399</v>
      </c>
      <c r="B28284">
        <v>124.21560703833801</v>
      </c>
      <c r="C28284">
        <v>2000</v>
      </c>
    </row>
    <row r="28285" spans="1:11" x14ac:dyDescent="0.25">
      <c r="A28285" t="s">
        <v>83</v>
      </c>
    </row>
    <row r="28286" spans="1:11" x14ac:dyDescent="0.25">
      <c r="A28286">
        <v>2818</v>
      </c>
      <c r="B28286">
        <v>0</v>
      </c>
      <c r="C28286">
        <v>2.15638813040202</v>
      </c>
      <c r="D28286">
        <v>0.95148038422388503</v>
      </c>
      <c r="E28286">
        <v>8</v>
      </c>
      <c r="F28286">
        <v>1.01722196789785</v>
      </c>
      <c r="G28286" t="s">
        <v>81</v>
      </c>
      <c r="H28286" t="s">
        <v>81</v>
      </c>
      <c r="I28286">
        <v>1095</v>
      </c>
      <c r="J28286">
        <v>3940</v>
      </c>
      <c r="K28286">
        <v>6.9294135620730404E-2</v>
      </c>
    </row>
    <row r="28287" spans="1:11" x14ac:dyDescent="0.25">
      <c r="A28287" t="s">
        <v>82</v>
      </c>
    </row>
    <row r="28288" spans="1:11" x14ac:dyDescent="0.25">
      <c r="A28288">
        <v>51.048160674534103</v>
      </c>
      <c r="B28288">
        <v>110.742903548643</v>
      </c>
      <c r="C28288">
        <v>2000</v>
      </c>
    </row>
    <row r="28289" spans="1:11" x14ac:dyDescent="0.25">
      <c r="A28289">
        <v>50.218508012224397</v>
      </c>
      <c r="B28289">
        <v>109.913250886334</v>
      </c>
      <c r="C28289">
        <v>2000</v>
      </c>
    </row>
    <row r="28290" spans="1:11" x14ac:dyDescent="0.25">
      <c r="A28290">
        <v>49.523364004656599</v>
      </c>
      <c r="B28290">
        <v>109.21810687876599</v>
      </c>
      <c r="C28290">
        <v>2000</v>
      </c>
    </row>
    <row r="28291" spans="1:11" x14ac:dyDescent="0.25">
      <c r="A28291">
        <v>49.086347980207798</v>
      </c>
      <c r="B28291">
        <v>109.655122903215</v>
      </c>
      <c r="C28291">
        <v>2001</v>
      </c>
    </row>
    <row r="28292" spans="1:11" x14ac:dyDescent="0.25">
      <c r="A28292">
        <v>49.781491987775603</v>
      </c>
      <c r="B28292">
        <v>110.350266910782</v>
      </c>
      <c r="C28292">
        <v>2001</v>
      </c>
    </row>
    <row r="28293" spans="1:11" x14ac:dyDescent="0.25">
      <c r="A28293">
        <v>50.611144650085201</v>
      </c>
      <c r="B28293">
        <v>111.17991957309199</v>
      </c>
      <c r="C28293">
        <v>2001</v>
      </c>
    </row>
    <row r="28294" spans="1:11" x14ac:dyDescent="0.25">
      <c r="A28294">
        <v>51.2839428819359</v>
      </c>
      <c r="B28294">
        <v>111.852717804943</v>
      </c>
      <c r="C28294">
        <v>2001</v>
      </c>
    </row>
    <row r="28295" spans="1:11" x14ac:dyDescent="0.25">
      <c r="A28295">
        <v>51.720958906384702</v>
      </c>
      <c r="B28295">
        <v>111.415701780494</v>
      </c>
      <c r="C28295">
        <v>2000</v>
      </c>
    </row>
    <row r="28296" spans="1:11" x14ac:dyDescent="0.25">
      <c r="A28296" t="s">
        <v>83</v>
      </c>
    </row>
    <row r="28297" spans="1:11" x14ac:dyDescent="0.25">
      <c r="A28297">
        <v>4705</v>
      </c>
      <c r="B28297">
        <v>0</v>
      </c>
      <c r="C28297">
        <v>1.16798778228829</v>
      </c>
      <c r="D28297">
        <v>1.9398807323375999</v>
      </c>
      <c r="E28297">
        <v>8</v>
      </c>
      <c r="F28297">
        <v>1.01722196789785</v>
      </c>
      <c r="G28297" t="s">
        <v>81</v>
      </c>
      <c r="H28297" t="s">
        <v>81</v>
      </c>
      <c r="I28297">
        <v>1095</v>
      </c>
      <c r="J28297">
        <v>1085</v>
      </c>
      <c r="K28297">
        <v>7.1868414211726794E-2</v>
      </c>
    </row>
    <row r="28298" spans="1:11" x14ac:dyDescent="0.25">
      <c r="A28298" t="s">
        <v>82</v>
      </c>
    </row>
    <row r="28299" spans="1:11" x14ac:dyDescent="0.25">
      <c r="A28299">
        <v>50.215019825010302</v>
      </c>
      <c r="B28299">
        <v>110.17823522081</v>
      </c>
      <c r="C28299">
        <v>2000</v>
      </c>
    </row>
    <row r="28300" spans="1:11" x14ac:dyDescent="0.25">
      <c r="A28300">
        <v>49.389127743811201</v>
      </c>
      <c r="B28300">
        <v>109.35234313961099</v>
      </c>
      <c r="C28300">
        <v>2000</v>
      </c>
    </row>
    <row r="28301" spans="1:11" x14ac:dyDescent="0.25">
      <c r="A28301">
        <v>48.952111719362399</v>
      </c>
      <c r="B28301">
        <v>109.78935916406</v>
      </c>
      <c r="C28301">
        <v>2001</v>
      </c>
    </row>
    <row r="28302" spans="1:11" x14ac:dyDescent="0.25">
      <c r="A28302">
        <v>49.7780038005615</v>
      </c>
      <c r="B28302">
        <v>110.615251245259</v>
      </c>
      <c r="C28302">
        <v>2001</v>
      </c>
    </row>
    <row r="28303" spans="1:11" x14ac:dyDescent="0.25">
      <c r="A28303">
        <v>49.781491987775603</v>
      </c>
      <c r="B28303">
        <v>110.61873943247301</v>
      </c>
      <c r="C28303">
        <v>2001</v>
      </c>
    </row>
    <row r="28304" spans="1:11" x14ac:dyDescent="0.25">
      <c r="A28304">
        <v>51.149706621090502</v>
      </c>
      <c r="B28304">
        <v>111.986954065788</v>
      </c>
      <c r="C28304">
        <v>2001</v>
      </c>
    </row>
    <row r="28305" spans="1:11" x14ac:dyDescent="0.25">
      <c r="A28305">
        <v>51.586722645539297</v>
      </c>
      <c r="B28305">
        <v>111.549938041339</v>
      </c>
      <c r="C28305">
        <v>2000</v>
      </c>
    </row>
    <row r="28306" spans="1:11" x14ac:dyDescent="0.25">
      <c r="A28306">
        <v>50.218508012224397</v>
      </c>
      <c r="B28306">
        <v>110.181723408024</v>
      </c>
      <c r="C28306">
        <v>2000</v>
      </c>
    </row>
    <row r="28307" spans="1:11" x14ac:dyDescent="0.25">
      <c r="A28307" t="s">
        <v>83</v>
      </c>
    </row>
    <row r="28308" spans="1:11" x14ac:dyDescent="0.25">
      <c r="A28308">
        <v>197</v>
      </c>
      <c r="B28308">
        <v>0</v>
      </c>
      <c r="C28308">
        <v>0.78315131099438395</v>
      </c>
      <c r="D28308">
        <v>2.32357089314488</v>
      </c>
      <c r="E28308">
        <v>6</v>
      </c>
      <c r="F28308">
        <v>1.01722196789785</v>
      </c>
      <c r="G28308" t="s">
        <v>81</v>
      </c>
      <c r="H28308" t="s">
        <v>81</v>
      </c>
      <c r="I28308">
        <v>3997</v>
      </c>
      <c r="J28308">
        <v>2963</v>
      </c>
      <c r="K28308">
        <v>0</v>
      </c>
    </row>
    <row r="28309" spans="1:11" x14ac:dyDescent="0.25">
      <c r="A28309" t="s">
        <v>82</v>
      </c>
    </row>
    <row r="28310" spans="1:11" x14ac:dyDescent="0.25">
      <c r="A28310">
        <v>86.225780725579796</v>
      </c>
      <c r="B28310">
        <v>102.865203141642</v>
      </c>
      <c r="C28310">
        <v>2000</v>
      </c>
    </row>
    <row r="28311" spans="1:11" x14ac:dyDescent="0.25">
      <c r="A28311">
        <v>85.672009122880496</v>
      </c>
      <c r="B28311">
        <v>102.311431538943</v>
      </c>
      <c r="C28311">
        <v>2000</v>
      </c>
    </row>
    <row r="28312" spans="1:11" x14ac:dyDescent="0.25">
      <c r="A28312">
        <v>85.234993098431701</v>
      </c>
      <c r="B28312">
        <v>102.74844756339201</v>
      </c>
      <c r="C28312">
        <v>2001</v>
      </c>
    </row>
    <row r="28313" spans="1:11" x14ac:dyDescent="0.25">
      <c r="A28313">
        <v>85.788764701131001</v>
      </c>
      <c r="B28313">
        <v>103.30221916609101</v>
      </c>
      <c r="C28313">
        <v>2001</v>
      </c>
    </row>
    <row r="28314" spans="1:11" x14ac:dyDescent="0.25">
      <c r="A28314">
        <v>87.431777436241404</v>
      </c>
      <c r="B28314">
        <v>104.945231901201</v>
      </c>
      <c r="C28314">
        <v>2001</v>
      </c>
    </row>
    <row r="28315" spans="1:11" x14ac:dyDescent="0.25">
      <c r="A28315">
        <v>87.868793460690199</v>
      </c>
      <c r="B28315">
        <v>104.508215876753</v>
      </c>
      <c r="C28315">
        <v>2000</v>
      </c>
    </row>
    <row r="28316" spans="1:11" x14ac:dyDescent="0.25">
      <c r="A28316" t="s">
        <v>83</v>
      </c>
    </row>
    <row r="28317" spans="1:11" x14ac:dyDescent="0.25">
      <c r="A28317">
        <v>3579</v>
      </c>
      <c r="B28317">
        <v>0</v>
      </c>
      <c r="C28317">
        <v>2.0774760526571598</v>
      </c>
      <c r="D28317">
        <v>1.02849887626925</v>
      </c>
      <c r="E28317">
        <v>6</v>
      </c>
      <c r="F28317">
        <v>1.01722196789785</v>
      </c>
      <c r="G28317" t="s">
        <v>81</v>
      </c>
      <c r="H28317" t="s">
        <v>81</v>
      </c>
      <c r="I28317">
        <v>3305</v>
      </c>
      <c r="J28317">
        <v>3351</v>
      </c>
      <c r="K28317">
        <v>6.9841813351045196E-2</v>
      </c>
    </row>
    <row r="28318" spans="1:11" x14ac:dyDescent="0.25">
      <c r="A28318" t="s">
        <v>82</v>
      </c>
    </row>
    <row r="28319" spans="1:11" x14ac:dyDescent="0.25">
      <c r="A28319">
        <v>13.7029481147009</v>
      </c>
      <c r="B28319">
        <v>129.25484508147699</v>
      </c>
      <c r="C28319">
        <v>2000</v>
      </c>
    </row>
    <row r="28320" spans="1:11" x14ac:dyDescent="0.25">
      <c r="A28320">
        <v>12.2339507101143</v>
      </c>
      <c r="B28320">
        <v>127.785847676891</v>
      </c>
      <c r="C28320">
        <v>2000</v>
      </c>
    </row>
    <row r="28321" spans="1:11" x14ac:dyDescent="0.25">
      <c r="A28321">
        <v>12.6709667345631</v>
      </c>
      <c r="B28321">
        <v>127.348831652442</v>
      </c>
      <c r="C28321">
        <v>2001</v>
      </c>
    </row>
    <row r="28322" spans="1:11" x14ac:dyDescent="0.25">
      <c r="A28322">
        <v>14.139964139149701</v>
      </c>
      <c r="B28322">
        <v>128.81782905702801</v>
      </c>
      <c r="C28322">
        <v>2001</v>
      </c>
    </row>
    <row r="28323" spans="1:11" x14ac:dyDescent="0.25">
      <c r="A28323">
        <v>14.8672226690024</v>
      </c>
      <c r="B28323">
        <v>129.54508758688101</v>
      </c>
      <c r="C28323">
        <v>2001</v>
      </c>
    </row>
    <row r="28324" spans="1:11" x14ac:dyDescent="0.25">
      <c r="A28324">
        <v>14.4302066445536</v>
      </c>
      <c r="B28324">
        <v>129.98210361132999</v>
      </c>
      <c r="C28324">
        <v>2000</v>
      </c>
    </row>
    <row r="28325" spans="1:11" x14ac:dyDescent="0.25">
      <c r="A28325" t="s">
        <v>83</v>
      </c>
    </row>
    <row r="28326" spans="1:11" x14ac:dyDescent="0.25">
      <c r="A28326">
        <v>3984</v>
      </c>
      <c r="B28326">
        <v>0</v>
      </c>
      <c r="C28326">
        <v>0.53340102319798199</v>
      </c>
      <c r="D28326">
        <v>2.5723144447339799</v>
      </c>
      <c r="E28326">
        <v>6</v>
      </c>
      <c r="F28326">
        <v>1.01722196789785</v>
      </c>
      <c r="G28326" t="s">
        <v>81</v>
      </c>
      <c r="H28326" t="s">
        <v>81</v>
      </c>
      <c r="I28326">
        <v>1942</v>
      </c>
      <c r="J28326">
        <v>2864</v>
      </c>
      <c r="K28326">
        <v>7.0458214054604201E-2</v>
      </c>
    </row>
    <row r="28327" spans="1:11" x14ac:dyDescent="0.25">
      <c r="A28327" t="s">
        <v>82</v>
      </c>
    </row>
    <row r="28328" spans="1:11" x14ac:dyDescent="0.25">
      <c r="A28328">
        <v>67.054136132376499</v>
      </c>
      <c r="B28328">
        <v>26.955974925759101</v>
      </c>
      <c r="C28328">
        <v>2000</v>
      </c>
    </row>
    <row r="28329" spans="1:11" x14ac:dyDescent="0.25">
      <c r="A28329">
        <v>66.676964651781404</v>
      </c>
      <c r="B28329">
        <v>26.578803445163899</v>
      </c>
      <c r="C28329">
        <v>2000</v>
      </c>
    </row>
    <row r="28330" spans="1:11" x14ac:dyDescent="0.25">
      <c r="A28330">
        <v>66.239948627332595</v>
      </c>
      <c r="B28330">
        <v>27.015819469612701</v>
      </c>
      <c r="C28330">
        <v>2001</v>
      </c>
    </row>
    <row r="28331" spans="1:11" x14ac:dyDescent="0.25">
      <c r="A28331">
        <v>66.617120107927704</v>
      </c>
      <c r="B28331">
        <v>27.392990950207899</v>
      </c>
      <c r="C28331">
        <v>2001</v>
      </c>
    </row>
    <row r="28332" spans="1:11" x14ac:dyDescent="0.25">
      <c r="A28332">
        <v>68.436021095143204</v>
      </c>
      <c r="B28332">
        <v>29.211891937423399</v>
      </c>
      <c r="C28332">
        <v>2001</v>
      </c>
    </row>
    <row r="28333" spans="1:11" x14ac:dyDescent="0.25">
      <c r="A28333">
        <v>68.873037119591999</v>
      </c>
      <c r="B28333">
        <v>28.774875912974601</v>
      </c>
      <c r="C28333">
        <v>2000</v>
      </c>
    </row>
    <row r="28334" spans="1:11" x14ac:dyDescent="0.25">
      <c r="A28334" t="s">
        <v>83</v>
      </c>
    </row>
    <row r="28335" spans="1:11" x14ac:dyDescent="0.25">
      <c r="A28335">
        <v>1623</v>
      </c>
      <c r="B28335">
        <v>0</v>
      </c>
      <c r="C28335">
        <v>1.01506442782788</v>
      </c>
      <c r="D28335">
        <v>2.0906510401040799</v>
      </c>
      <c r="E28335">
        <v>6</v>
      </c>
      <c r="F28335">
        <v>1.01722196789785</v>
      </c>
      <c r="G28335" t="s">
        <v>81</v>
      </c>
      <c r="H28335" t="s">
        <v>81</v>
      </c>
      <c r="I28335">
        <v>1942</v>
      </c>
      <c r="J28335">
        <v>2864</v>
      </c>
      <c r="K28335">
        <v>6.8848728264626693E-2</v>
      </c>
    </row>
    <row r="28336" spans="1:11" x14ac:dyDescent="0.25">
      <c r="A28336" t="s">
        <v>82</v>
      </c>
    </row>
    <row r="28337" spans="1:11" x14ac:dyDescent="0.25">
      <c r="A28337">
        <v>67.478821337916102</v>
      </c>
      <c r="B28337">
        <v>27.2124646395458</v>
      </c>
      <c r="C28337">
        <v>2000</v>
      </c>
    </row>
    <row r="28338" spans="1:11" x14ac:dyDescent="0.25">
      <c r="A28338">
        <v>66.761062397657795</v>
      </c>
      <c r="B28338">
        <v>26.494705699287501</v>
      </c>
      <c r="C28338">
        <v>2000</v>
      </c>
    </row>
    <row r="28339" spans="1:11" x14ac:dyDescent="0.25">
      <c r="A28339">
        <v>67.198078422106605</v>
      </c>
      <c r="B28339">
        <v>26.057689674838699</v>
      </c>
      <c r="C28339">
        <v>2001</v>
      </c>
    </row>
    <row r="28340" spans="1:11" x14ac:dyDescent="0.25">
      <c r="A28340">
        <v>67.915837362364996</v>
      </c>
      <c r="B28340">
        <v>26.775448615097002</v>
      </c>
      <c r="C28340">
        <v>2001</v>
      </c>
    </row>
    <row r="28341" spans="1:11" x14ac:dyDescent="0.25">
      <c r="A28341">
        <v>69.394150889917299</v>
      </c>
      <c r="B28341">
        <v>28.2537621426493</v>
      </c>
      <c r="C28341">
        <v>2001</v>
      </c>
    </row>
    <row r="28342" spans="1:11" x14ac:dyDescent="0.25">
      <c r="A28342">
        <v>68.957134865468404</v>
      </c>
      <c r="B28342">
        <v>28.690778167098099</v>
      </c>
      <c r="C28342">
        <v>2000</v>
      </c>
    </row>
    <row r="28343" spans="1:11" x14ac:dyDescent="0.25">
      <c r="A28343" t="s">
        <v>83</v>
      </c>
    </row>
    <row r="28344" spans="1:11" x14ac:dyDescent="0.25">
      <c r="A28344">
        <v>4417</v>
      </c>
      <c r="B28344">
        <v>0</v>
      </c>
      <c r="C28344">
        <v>2.2945276608613798</v>
      </c>
      <c r="D28344">
        <v>0.81087362388190298</v>
      </c>
      <c r="E28344">
        <v>6</v>
      </c>
      <c r="F28344">
        <v>1.01722196789785</v>
      </c>
      <c r="G28344" t="s">
        <v>81</v>
      </c>
      <c r="H28344" t="s">
        <v>81</v>
      </c>
      <c r="I28344">
        <v>4422</v>
      </c>
      <c r="J28344">
        <v>857</v>
      </c>
      <c r="K28344">
        <v>7.1253155694489895E-2</v>
      </c>
    </row>
    <row r="28345" spans="1:11" x14ac:dyDescent="0.25">
      <c r="A28345" t="s">
        <v>82</v>
      </c>
    </row>
    <row r="28346" spans="1:11" x14ac:dyDescent="0.25">
      <c r="A28346">
        <v>51.898854083338897</v>
      </c>
      <c r="B28346">
        <v>12.849599970895801</v>
      </c>
      <c r="C28346">
        <v>2000</v>
      </c>
    </row>
    <row r="28347" spans="1:11" x14ac:dyDescent="0.25">
      <c r="A28347">
        <v>50.276378014723797</v>
      </c>
      <c r="B28347">
        <v>11.227123902280599</v>
      </c>
      <c r="C28347">
        <v>2000</v>
      </c>
    </row>
    <row r="28348" spans="1:11" x14ac:dyDescent="0.25">
      <c r="A28348">
        <v>50.713394039172599</v>
      </c>
      <c r="B28348">
        <v>10.790107877831799</v>
      </c>
      <c r="C28348">
        <v>2001</v>
      </c>
    </row>
    <row r="28349" spans="1:11" x14ac:dyDescent="0.25">
      <c r="A28349">
        <v>52.335870107787798</v>
      </c>
      <c r="B28349">
        <v>12.412583946447</v>
      </c>
      <c r="C28349">
        <v>2001</v>
      </c>
    </row>
    <row r="28350" spans="1:11" x14ac:dyDescent="0.25">
      <c r="A28350">
        <v>52.909244345920001</v>
      </c>
      <c r="B28350">
        <v>12.9859581845792</v>
      </c>
      <c r="C28350">
        <v>2001</v>
      </c>
    </row>
    <row r="28351" spans="1:11" x14ac:dyDescent="0.25">
      <c r="A28351">
        <v>52.472228321471199</v>
      </c>
      <c r="B28351">
        <v>13.422974209028</v>
      </c>
      <c r="C28351">
        <v>2000</v>
      </c>
    </row>
    <row r="28352" spans="1:11" x14ac:dyDescent="0.25">
      <c r="A28352" t="s">
        <v>83</v>
      </c>
    </row>
    <row r="28353" spans="1:11" x14ac:dyDescent="0.25">
      <c r="A28353">
        <v>2626</v>
      </c>
      <c r="B28353">
        <v>0</v>
      </c>
      <c r="C28353">
        <v>1.2928644499344</v>
      </c>
      <c r="D28353">
        <v>1.8074446024931199</v>
      </c>
      <c r="E28353">
        <v>6</v>
      </c>
      <c r="F28353">
        <v>1.01722196789785</v>
      </c>
      <c r="G28353" t="s">
        <v>81</v>
      </c>
      <c r="H28353" t="s">
        <v>81</v>
      </c>
      <c r="I28353">
        <v>4317</v>
      </c>
      <c r="J28353">
        <v>2662</v>
      </c>
      <c r="K28353">
        <v>6.9229377472451004E-2</v>
      </c>
    </row>
    <row r="28354" spans="1:11" x14ac:dyDescent="0.25">
      <c r="A28354" t="s">
        <v>82</v>
      </c>
    </row>
    <row r="28355" spans="1:11" x14ac:dyDescent="0.25">
      <c r="A28355">
        <v>138.779155815379</v>
      </c>
      <c r="B28355">
        <v>101.86236852029</v>
      </c>
      <c r="C28355">
        <v>2000</v>
      </c>
    </row>
    <row r="28356" spans="1:11" x14ac:dyDescent="0.25">
      <c r="A28356">
        <v>137.864962595675</v>
      </c>
      <c r="B28356">
        <v>100.948175300586</v>
      </c>
      <c r="C28356">
        <v>2000</v>
      </c>
    </row>
    <row r="28357" spans="1:11" x14ac:dyDescent="0.25">
      <c r="A28357">
        <v>137.42794657122599</v>
      </c>
      <c r="B28357">
        <v>101.385191325035</v>
      </c>
      <c r="C28357">
        <v>2001</v>
      </c>
    </row>
    <row r="28358" spans="1:11" x14ac:dyDescent="0.25">
      <c r="A28358">
        <v>138.34213979092999</v>
      </c>
      <c r="B28358">
        <v>102.299384544738</v>
      </c>
      <c r="C28358">
        <v>2001</v>
      </c>
    </row>
    <row r="28359" spans="1:11" x14ac:dyDescent="0.25">
      <c r="A28359">
        <v>139.620196125972</v>
      </c>
      <c r="B28359">
        <v>103.57744087978</v>
      </c>
      <c r="C28359">
        <v>2001</v>
      </c>
    </row>
    <row r="28360" spans="1:11" x14ac:dyDescent="0.25">
      <c r="A28360">
        <v>140.05721215042001</v>
      </c>
      <c r="B28360">
        <v>103.140424855332</v>
      </c>
      <c r="C28360">
        <v>2000</v>
      </c>
    </row>
    <row r="28361" spans="1:11" x14ac:dyDescent="0.25">
      <c r="A28361" t="s">
        <v>83</v>
      </c>
    </row>
    <row r="28362" spans="1:11" x14ac:dyDescent="0.25">
      <c r="A28362">
        <v>2701</v>
      </c>
      <c r="B28362">
        <v>0</v>
      </c>
      <c r="C28362">
        <v>1.7763608885972499</v>
      </c>
      <c r="D28362">
        <v>1.3196209086058801</v>
      </c>
      <c r="E28362">
        <v>6</v>
      </c>
      <c r="F28362">
        <v>1.01722196789785</v>
      </c>
      <c r="G28362" t="s">
        <v>81</v>
      </c>
      <c r="H28362" t="s">
        <v>81</v>
      </c>
      <c r="I28362">
        <v>4245</v>
      </c>
      <c r="J28362">
        <v>1745</v>
      </c>
      <c r="K28362">
        <v>6.9251308843565701E-2</v>
      </c>
    </row>
    <row r="28363" spans="1:11" x14ac:dyDescent="0.25">
      <c r="A28363" t="s">
        <v>82</v>
      </c>
    </row>
    <row r="28364" spans="1:11" x14ac:dyDescent="0.25">
      <c r="A28364">
        <v>139.79940567994001</v>
      </c>
      <c r="B28364">
        <v>65.185190391351796</v>
      </c>
      <c r="C28364">
        <v>2000</v>
      </c>
    </row>
    <row r="28365" spans="1:11" x14ac:dyDescent="0.25">
      <c r="A28365">
        <v>138.54332884977799</v>
      </c>
      <c r="B28365">
        <v>63.9291135611901</v>
      </c>
      <c r="C28365">
        <v>2000</v>
      </c>
    </row>
    <row r="28366" spans="1:11" x14ac:dyDescent="0.25">
      <c r="A28366">
        <v>138.10631282533001</v>
      </c>
      <c r="B28366">
        <v>64.366129585638902</v>
      </c>
      <c r="C28366">
        <v>2001</v>
      </c>
    </row>
    <row r="28367" spans="1:11" x14ac:dyDescent="0.25">
      <c r="A28367">
        <v>139.362389655491</v>
      </c>
      <c r="B28367">
        <v>65.622206415800605</v>
      </c>
      <c r="C28367">
        <v>2001</v>
      </c>
    </row>
    <row r="28368" spans="1:11" x14ac:dyDescent="0.25">
      <c r="A28368">
        <v>140.29550254856201</v>
      </c>
      <c r="B28368">
        <v>66.555319308871404</v>
      </c>
      <c r="C28368">
        <v>2001</v>
      </c>
    </row>
    <row r="28369" spans="1:11" x14ac:dyDescent="0.25">
      <c r="A28369">
        <v>140.73251857301099</v>
      </c>
      <c r="B28369">
        <v>66.118303284422595</v>
      </c>
      <c r="C28369">
        <v>2000</v>
      </c>
    </row>
    <row r="28370" spans="1:11" x14ac:dyDescent="0.25">
      <c r="A28370" t="s">
        <v>83</v>
      </c>
    </row>
    <row r="28371" spans="1:11" x14ac:dyDescent="0.25">
      <c r="A28371">
        <v>1787</v>
      </c>
      <c r="B28371">
        <v>0</v>
      </c>
      <c r="C28371">
        <v>2.0228167951953502</v>
      </c>
      <c r="D28371">
        <v>1.07066672812279</v>
      </c>
      <c r="E28371">
        <v>6</v>
      </c>
      <c r="F28371">
        <v>1.01722196789785</v>
      </c>
      <c r="G28371" t="s">
        <v>81</v>
      </c>
      <c r="H28371" t="s">
        <v>81</v>
      </c>
      <c r="I28371">
        <v>2155</v>
      </c>
      <c r="J28371">
        <v>4197</v>
      </c>
      <c r="K28371">
        <v>6.8921283331453004E-2</v>
      </c>
    </row>
    <row r="28372" spans="1:11" x14ac:dyDescent="0.25">
      <c r="A28372" t="s">
        <v>82</v>
      </c>
    </row>
    <row r="28373" spans="1:11" x14ac:dyDescent="0.25">
      <c r="A28373">
        <v>84.271280177068405</v>
      </c>
      <c r="B28373">
        <v>41.902382858047602</v>
      </c>
      <c r="C28373">
        <v>2000</v>
      </c>
    </row>
    <row r="28374" spans="1:11" x14ac:dyDescent="0.25">
      <c r="A28374">
        <v>82.840932704087706</v>
      </c>
      <c r="B28374">
        <v>40.472035385066903</v>
      </c>
      <c r="C28374">
        <v>2000</v>
      </c>
    </row>
    <row r="28375" spans="1:11" x14ac:dyDescent="0.25">
      <c r="A28375">
        <v>83.277948728536501</v>
      </c>
      <c r="B28375">
        <v>40.035019360618101</v>
      </c>
      <c r="C28375">
        <v>2001</v>
      </c>
    </row>
    <row r="28376" spans="1:11" x14ac:dyDescent="0.25">
      <c r="A28376">
        <v>84.7082962015172</v>
      </c>
      <c r="B28376">
        <v>41.4653668335988</v>
      </c>
      <c r="C28376">
        <v>2001</v>
      </c>
    </row>
    <row r="28377" spans="1:11" x14ac:dyDescent="0.25">
      <c r="A28377">
        <v>85.465371905363597</v>
      </c>
      <c r="B28377">
        <v>42.222442537445197</v>
      </c>
      <c r="C28377">
        <v>2001</v>
      </c>
    </row>
    <row r="28378" spans="1:11" x14ac:dyDescent="0.25">
      <c r="A28378">
        <v>85.028355880914802</v>
      </c>
      <c r="B28378">
        <v>42.659458561893999</v>
      </c>
      <c r="C28378">
        <v>2000</v>
      </c>
    </row>
    <row r="28379" spans="1:11" x14ac:dyDescent="0.25">
      <c r="A28379" t="s">
        <v>83</v>
      </c>
    </row>
    <row r="28380" spans="1:11" x14ac:dyDescent="0.25">
      <c r="A28380">
        <v>4731</v>
      </c>
      <c r="B28380">
        <v>0</v>
      </c>
      <c r="C28380">
        <v>0.90946313968695602</v>
      </c>
      <c r="D28380">
        <v>2.1729760915484602</v>
      </c>
      <c r="E28380">
        <v>6</v>
      </c>
      <c r="F28380">
        <v>1.01722196789785</v>
      </c>
      <c r="G28380" t="s">
        <v>81</v>
      </c>
      <c r="H28380" t="s">
        <v>81</v>
      </c>
      <c r="I28380">
        <v>3619</v>
      </c>
      <c r="J28380">
        <v>3394</v>
      </c>
      <c r="K28380">
        <v>7.1772716494459599E-2</v>
      </c>
    </row>
    <row r="28381" spans="1:11" x14ac:dyDescent="0.25">
      <c r="A28381" t="s">
        <v>82</v>
      </c>
    </row>
    <row r="28382" spans="1:11" x14ac:dyDescent="0.25">
      <c r="A28382">
        <v>57.707259990143001</v>
      </c>
      <c r="B28382">
        <v>4.5377919508741202</v>
      </c>
      <c r="C28382">
        <v>2000</v>
      </c>
    </row>
    <row r="28383" spans="1:11" x14ac:dyDescent="0.25">
      <c r="A28383">
        <v>57.0641724368312</v>
      </c>
      <c r="B28383">
        <v>3.8947043975622599</v>
      </c>
      <c r="C28383">
        <v>2000</v>
      </c>
    </row>
    <row r="28384" spans="1:11" x14ac:dyDescent="0.25">
      <c r="A28384">
        <v>57.501188461280002</v>
      </c>
      <c r="B28384">
        <v>3.4576883731134398</v>
      </c>
      <c r="C28384">
        <v>2001</v>
      </c>
    </row>
    <row r="28385" spans="1:11" x14ac:dyDescent="0.25">
      <c r="A28385">
        <v>58.144276014591902</v>
      </c>
      <c r="B28385">
        <v>4.1007759264252996</v>
      </c>
      <c r="C28385">
        <v>2001</v>
      </c>
    </row>
    <row r="28386" spans="1:11" x14ac:dyDescent="0.25">
      <c r="A28386">
        <v>59.680802144281998</v>
      </c>
      <c r="B28386">
        <v>5.6373020561154501</v>
      </c>
      <c r="C28386">
        <v>2001</v>
      </c>
    </row>
    <row r="28387" spans="1:11" x14ac:dyDescent="0.25">
      <c r="A28387">
        <v>59.243786119833203</v>
      </c>
      <c r="B28387">
        <v>6.0743180805642698</v>
      </c>
      <c r="C28387">
        <v>2000</v>
      </c>
    </row>
    <row r="28388" spans="1:11" x14ac:dyDescent="0.25">
      <c r="A28388" t="s">
        <v>83</v>
      </c>
    </row>
    <row r="28389" spans="1:11" x14ac:dyDescent="0.25">
      <c r="A28389">
        <v>4131</v>
      </c>
      <c r="B28389">
        <v>0</v>
      </c>
      <c r="C28389">
        <v>4.1837826520065803E-3</v>
      </c>
      <c r="D28389">
        <v>3.0781841231492302</v>
      </c>
      <c r="E28389">
        <v>8</v>
      </c>
      <c r="F28389">
        <v>1.01722196789785</v>
      </c>
      <c r="G28389" t="s">
        <v>81</v>
      </c>
      <c r="H28389" t="s">
        <v>81</v>
      </c>
      <c r="I28389">
        <v>4400</v>
      </c>
      <c r="J28389">
        <v>3779</v>
      </c>
      <c r="K28389">
        <v>7.0664540393650499E-2</v>
      </c>
    </row>
    <row r="28390" spans="1:11" x14ac:dyDescent="0.25">
      <c r="A28390" t="s">
        <v>82</v>
      </c>
    </row>
    <row r="28391" spans="1:11" x14ac:dyDescent="0.25">
      <c r="A28391">
        <v>61.757069804597002</v>
      </c>
      <c r="B28391">
        <v>49.904743306290001</v>
      </c>
      <c r="C28391">
        <v>2000</v>
      </c>
    </row>
    <row r="28392" spans="1:11" x14ac:dyDescent="0.25">
      <c r="A28392">
        <v>61.754111423512803</v>
      </c>
      <c r="B28392">
        <v>49.901784925205703</v>
      </c>
      <c r="C28392">
        <v>2000</v>
      </c>
    </row>
    <row r="28393" spans="1:11" x14ac:dyDescent="0.25">
      <c r="A28393">
        <v>62.191127447961598</v>
      </c>
      <c r="B28393">
        <v>49.464768900756901</v>
      </c>
      <c r="C28393">
        <v>2001</v>
      </c>
    </row>
    <row r="28394" spans="1:11" x14ac:dyDescent="0.25">
      <c r="A28394">
        <v>62.194085829045797</v>
      </c>
      <c r="B28394">
        <v>49.4677272818411</v>
      </c>
      <c r="C28394">
        <v>2001</v>
      </c>
    </row>
    <row r="28395" spans="1:11" x14ac:dyDescent="0.25">
      <c r="A28395">
        <v>62.5078505349803</v>
      </c>
      <c r="B28395">
        <v>49.781491987775603</v>
      </c>
      <c r="C28395">
        <v>2001</v>
      </c>
    </row>
    <row r="28396" spans="1:11" x14ac:dyDescent="0.25">
      <c r="A28396">
        <v>64.370690696265399</v>
      </c>
      <c r="B28396">
        <v>51.644332149060702</v>
      </c>
      <c r="C28396">
        <v>2001</v>
      </c>
    </row>
    <row r="28397" spans="1:11" x14ac:dyDescent="0.25">
      <c r="A28397">
        <v>63.933674671816597</v>
      </c>
      <c r="B28397">
        <v>52.081348173509603</v>
      </c>
      <c r="C28397">
        <v>2000</v>
      </c>
    </row>
    <row r="28398" spans="1:11" x14ac:dyDescent="0.25">
      <c r="A28398">
        <v>62.070834510531498</v>
      </c>
      <c r="B28398">
        <v>50.218508012224397</v>
      </c>
      <c r="C28398">
        <v>2000</v>
      </c>
    </row>
    <row r="28399" spans="1:11" x14ac:dyDescent="0.25">
      <c r="A28399" t="s">
        <v>83</v>
      </c>
    </row>
    <row r="28400" spans="1:11" x14ac:dyDescent="0.25">
      <c r="A28400">
        <v>3686</v>
      </c>
      <c r="B28400">
        <v>0</v>
      </c>
      <c r="C28400">
        <v>1.7597145490919801</v>
      </c>
      <c r="D28400">
        <v>1.3221784699446499</v>
      </c>
      <c r="E28400">
        <v>8</v>
      </c>
      <c r="F28400">
        <v>1.01722196789785</v>
      </c>
      <c r="G28400" t="s">
        <v>81</v>
      </c>
      <c r="H28400" t="s">
        <v>81</v>
      </c>
      <c r="I28400">
        <v>1766</v>
      </c>
      <c r="J28400">
        <v>3343</v>
      </c>
      <c r="K28400">
        <v>7.0018874872724998E-2</v>
      </c>
    </row>
    <row r="28401" spans="1:11" x14ac:dyDescent="0.25">
      <c r="A28401" t="s">
        <v>82</v>
      </c>
    </row>
    <row r="28402" spans="1:11" x14ac:dyDescent="0.25">
      <c r="A28402">
        <v>49.509691326655101</v>
      </c>
      <c r="B28402">
        <v>104.191031545485</v>
      </c>
      <c r="C28402">
        <v>2000</v>
      </c>
    </row>
    <row r="28403" spans="1:11" x14ac:dyDescent="0.25">
      <c r="A28403">
        <v>48.265385236039499</v>
      </c>
      <c r="B28403">
        <v>102.94672545487001</v>
      </c>
      <c r="C28403">
        <v>2000</v>
      </c>
    </row>
    <row r="28404" spans="1:11" x14ac:dyDescent="0.25">
      <c r="A28404">
        <v>48.702401260488401</v>
      </c>
      <c r="B28404">
        <v>102.509709430421</v>
      </c>
      <c r="C28404">
        <v>2001</v>
      </c>
    </row>
    <row r="28405" spans="1:11" x14ac:dyDescent="0.25">
      <c r="A28405">
        <v>49.946707351103903</v>
      </c>
      <c r="B28405">
        <v>103.754015521036</v>
      </c>
      <c r="C28405">
        <v>2001</v>
      </c>
    </row>
    <row r="28406" spans="1:11" x14ac:dyDescent="0.25">
      <c r="A28406">
        <v>50.218508012224397</v>
      </c>
      <c r="B28406">
        <v>104.025816182157</v>
      </c>
      <c r="C28406">
        <v>2001</v>
      </c>
    </row>
    <row r="28407" spans="1:11" x14ac:dyDescent="0.25">
      <c r="A28407">
        <v>50.8816287131406</v>
      </c>
      <c r="B28407">
        <v>104.688936883073</v>
      </c>
      <c r="C28407">
        <v>2001</v>
      </c>
    </row>
    <row r="28408" spans="1:11" x14ac:dyDescent="0.25">
      <c r="A28408">
        <v>50.444612688691798</v>
      </c>
      <c r="B28408">
        <v>105.12595290752201</v>
      </c>
      <c r="C28408">
        <v>2000</v>
      </c>
    </row>
    <row r="28409" spans="1:11" x14ac:dyDescent="0.25">
      <c r="A28409">
        <v>49.781491987775603</v>
      </c>
      <c r="B28409">
        <v>104.462832206606</v>
      </c>
      <c r="C28409">
        <v>2000</v>
      </c>
    </row>
    <row r="28410" spans="1:11" x14ac:dyDescent="0.25">
      <c r="A28410" t="s">
        <v>83</v>
      </c>
    </row>
    <row r="28411" spans="1:11" x14ac:dyDescent="0.25">
      <c r="A28411">
        <v>2116</v>
      </c>
      <c r="B28411">
        <v>0</v>
      </c>
      <c r="C28411">
        <v>1.9125451750009801</v>
      </c>
      <c r="D28411">
        <v>1.1675612065424601</v>
      </c>
      <c r="E28411">
        <v>6</v>
      </c>
      <c r="F28411">
        <v>1.01722196789785</v>
      </c>
      <c r="G28411" t="s">
        <v>84</v>
      </c>
      <c r="H28411" t="s">
        <v>81</v>
      </c>
      <c r="I28411">
        <v>0</v>
      </c>
      <c r="J28411">
        <v>4521</v>
      </c>
      <c r="K28411">
        <v>6.9047224536677498E-2</v>
      </c>
    </row>
    <row r="28412" spans="1:11" x14ac:dyDescent="0.25">
      <c r="A28412" t="s">
        <v>82</v>
      </c>
    </row>
    <row r="28413" spans="1:11" x14ac:dyDescent="0.25">
      <c r="A28413">
        <v>1.48805288682645</v>
      </c>
      <c r="B28413">
        <v>47.344196202091098</v>
      </c>
      <c r="C28413">
        <v>2000</v>
      </c>
    </row>
    <row r="28414" spans="1:11" x14ac:dyDescent="0.25">
      <c r="A28414">
        <v>0</v>
      </c>
      <c r="B28414">
        <v>45.856143315264703</v>
      </c>
      <c r="C28414">
        <v>2000</v>
      </c>
    </row>
    <row r="28415" spans="1:11" x14ac:dyDescent="0.25">
      <c r="A28415">
        <v>0</v>
      </c>
      <c r="B28415">
        <v>46.730175364162299</v>
      </c>
      <c r="C28415">
        <v>2001</v>
      </c>
    </row>
    <row r="28416" spans="1:11" x14ac:dyDescent="0.25">
      <c r="A28416">
        <v>1.21669443831115</v>
      </c>
      <c r="B28416">
        <v>47.9468698024735</v>
      </c>
      <c r="C28416">
        <v>2001</v>
      </c>
    </row>
    <row r="28417" spans="1:11" x14ac:dyDescent="0.25">
      <c r="A28417">
        <v>1.9594560969409101</v>
      </c>
      <c r="B28417">
        <v>48.689631461103197</v>
      </c>
      <c r="C28417">
        <v>2001</v>
      </c>
    </row>
    <row r="28418" spans="1:11" x14ac:dyDescent="0.25">
      <c r="A28418">
        <v>2.39647212138973</v>
      </c>
      <c r="B28418">
        <v>48.252615436654402</v>
      </c>
      <c r="C28418">
        <v>2000</v>
      </c>
    </row>
    <row r="28419" spans="1:11" x14ac:dyDescent="0.25">
      <c r="A28419" t="s">
        <v>83</v>
      </c>
    </row>
    <row r="28420" spans="1:11" x14ac:dyDescent="0.25">
      <c r="A28420">
        <v>1689</v>
      </c>
      <c r="B28420">
        <v>0</v>
      </c>
      <c r="C28420">
        <v>0.85130754011100895</v>
      </c>
      <c r="D28420">
        <v>2.2285634497477802</v>
      </c>
      <c r="E28420">
        <v>8</v>
      </c>
      <c r="F28420">
        <v>1.01722196789785</v>
      </c>
      <c r="G28420" t="s">
        <v>81</v>
      </c>
      <c r="H28420" t="s">
        <v>81</v>
      </c>
      <c r="I28420">
        <v>1868</v>
      </c>
      <c r="J28420">
        <v>1500</v>
      </c>
      <c r="K28420">
        <v>6.8884689272836294E-2</v>
      </c>
    </row>
    <row r="28421" spans="1:11" x14ac:dyDescent="0.25">
      <c r="A28421" t="s">
        <v>82</v>
      </c>
    </row>
    <row r="28422" spans="1:11" x14ac:dyDescent="0.25">
      <c r="A28422">
        <v>124.47521722246201</v>
      </c>
      <c r="B28422">
        <v>100.015091201293</v>
      </c>
      <c r="C28422">
        <v>2000</v>
      </c>
    </row>
    <row r="28423" spans="1:11" x14ac:dyDescent="0.25">
      <c r="A28423">
        <v>123.87325188797401</v>
      </c>
      <c r="B28423">
        <v>99.413125866805302</v>
      </c>
      <c r="C28423">
        <v>2000</v>
      </c>
    </row>
    <row r="28424" spans="1:11" x14ac:dyDescent="0.25">
      <c r="A28424">
        <v>124.310267912423</v>
      </c>
      <c r="B28424">
        <v>98.976109842356493</v>
      </c>
      <c r="C28424">
        <v>2001</v>
      </c>
    </row>
    <row r="28425" spans="1:11" x14ac:dyDescent="0.25">
      <c r="A28425">
        <v>124.912233246911</v>
      </c>
      <c r="B28425">
        <v>99.578075176844195</v>
      </c>
      <c r="C28425">
        <v>2001</v>
      </c>
    </row>
    <row r="28426" spans="1:11" x14ac:dyDescent="0.25">
      <c r="A28426">
        <v>125.115650057842</v>
      </c>
      <c r="B28426">
        <v>99.781491987775595</v>
      </c>
      <c r="C28426">
        <v>2001</v>
      </c>
    </row>
    <row r="28427" spans="1:11" x14ac:dyDescent="0.25">
      <c r="A28427">
        <v>126.488065574532</v>
      </c>
      <c r="B28427">
        <v>101.153907504465</v>
      </c>
      <c r="C28427">
        <v>2001</v>
      </c>
    </row>
    <row r="28428" spans="1:11" x14ac:dyDescent="0.25">
      <c r="A28428">
        <v>126.05104955008299</v>
      </c>
      <c r="B28428">
        <v>101.590923528914</v>
      </c>
      <c r="C28428">
        <v>2000</v>
      </c>
    </row>
    <row r="28429" spans="1:11" x14ac:dyDescent="0.25">
      <c r="A28429">
        <v>124.678634033393</v>
      </c>
      <c r="B28429">
        <v>100.21850801222401</v>
      </c>
      <c r="C28429">
        <v>2000</v>
      </c>
    </row>
    <row r="28430" spans="1:11" x14ac:dyDescent="0.25">
      <c r="A28430" t="s">
        <v>83</v>
      </c>
    </row>
    <row r="28431" spans="1:11" x14ac:dyDescent="0.25">
      <c r="A28431">
        <v>1570</v>
      </c>
      <c r="B28431">
        <v>0</v>
      </c>
      <c r="C28431">
        <v>0.68066465836244605</v>
      </c>
      <c r="D28431">
        <v>2.3990263239559799</v>
      </c>
      <c r="E28431">
        <v>6</v>
      </c>
      <c r="F28431">
        <v>1.01722196789785</v>
      </c>
      <c r="G28431" t="s">
        <v>81</v>
      </c>
      <c r="H28431" t="s">
        <v>81</v>
      </c>
      <c r="I28431">
        <v>1018</v>
      </c>
      <c r="J28431">
        <v>2167</v>
      </c>
      <c r="K28431">
        <v>6.8829636890680099E-2</v>
      </c>
    </row>
    <row r="28432" spans="1:11" x14ac:dyDescent="0.25">
      <c r="A28432" t="s">
        <v>82</v>
      </c>
    </row>
    <row r="28433" spans="1:11" x14ac:dyDescent="0.25">
      <c r="A28433">
        <v>142.92400756427801</v>
      </c>
      <c r="B28433">
        <v>70.168295554899501</v>
      </c>
      <c r="C28433">
        <v>2000</v>
      </c>
    </row>
    <row r="28434" spans="1:11" x14ac:dyDescent="0.25">
      <c r="A28434">
        <v>142.44270496863501</v>
      </c>
      <c r="B28434">
        <v>69.686992959257395</v>
      </c>
      <c r="C28434">
        <v>2000</v>
      </c>
    </row>
    <row r="28435" spans="1:11" x14ac:dyDescent="0.25">
      <c r="A28435">
        <v>142.005688944187</v>
      </c>
      <c r="B28435">
        <v>70.124008983706204</v>
      </c>
      <c r="C28435">
        <v>2001</v>
      </c>
    </row>
    <row r="28436" spans="1:11" x14ac:dyDescent="0.25">
      <c r="A28436">
        <v>142.48699153982901</v>
      </c>
      <c r="B28436">
        <v>70.605311579348395</v>
      </c>
      <c r="C28436">
        <v>2001</v>
      </c>
    </row>
    <row r="28437" spans="1:11" x14ac:dyDescent="0.25">
      <c r="A28437">
        <v>144.18335932174301</v>
      </c>
      <c r="B28437">
        <v>72.3016793612627</v>
      </c>
      <c r="C28437">
        <v>2001</v>
      </c>
    </row>
    <row r="28438" spans="1:11" x14ac:dyDescent="0.25">
      <c r="A28438">
        <v>144.62037534619199</v>
      </c>
      <c r="B28438">
        <v>71.864663336813805</v>
      </c>
      <c r="C28438">
        <v>2000</v>
      </c>
    </row>
    <row r="28439" spans="1:11" x14ac:dyDescent="0.25">
      <c r="A28439" t="s">
        <v>83</v>
      </c>
    </row>
    <row r="28440" spans="1:11" x14ac:dyDescent="0.25">
      <c r="A28440">
        <v>4456</v>
      </c>
      <c r="B28440">
        <v>0</v>
      </c>
      <c r="C28440">
        <v>4.0879679426780099E-2</v>
      </c>
      <c r="D28440">
        <v>3.0388113028916499</v>
      </c>
      <c r="E28440">
        <v>6</v>
      </c>
      <c r="F28440">
        <v>1.01722196789785</v>
      </c>
      <c r="G28440" t="s">
        <v>81</v>
      </c>
      <c r="H28440" t="s">
        <v>81</v>
      </c>
      <c r="I28440">
        <v>1018</v>
      </c>
      <c r="J28440">
        <v>2167</v>
      </c>
      <c r="K28440">
        <v>7.1214567695356598E-2</v>
      </c>
    </row>
    <row r="28441" spans="1:11" x14ac:dyDescent="0.25">
      <c r="A28441" t="s">
        <v>82</v>
      </c>
    </row>
    <row r="28442" spans="1:11" x14ac:dyDescent="0.25">
      <c r="A28442">
        <v>142.52651097929899</v>
      </c>
      <c r="B28442">
        <v>69.660999545665106</v>
      </c>
      <c r="C28442">
        <v>2000</v>
      </c>
    </row>
    <row r="28443" spans="1:11" x14ac:dyDescent="0.25">
      <c r="A28443">
        <v>142.497604680763</v>
      </c>
      <c r="B28443">
        <v>69.632093247129703</v>
      </c>
      <c r="C28443">
        <v>2000</v>
      </c>
    </row>
    <row r="28444" spans="1:11" x14ac:dyDescent="0.25">
      <c r="A28444">
        <v>142.93462070521201</v>
      </c>
      <c r="B28444">
        <v>69.195077222680894</v>
      </c>
      <c r="C28444">
        <v>2001</v>
      </c>
    </row>
    <row r="28445" spans="1:11" x14ac:dyDescent="0.25">
      <c r="A28445">
        <v>142.963527003747</v>
      </c>
      <c r="B28445">
        <v>69.223983521216297</v>
      </c>
      <c r="C28445">
        <v>2001</v>
      </c>
    </row>
    <row r="28446" spans="1:11" x14ac:dyDescent="0.25">
      <c r="A28446">
        <v>145.112291082768</v>
      </c>
      <c r="B28446">
        <v>71.372747600237304</v>
      </c>
      <c r="C28446">
        <v>2001</v>
      </c>
    </row>
    <row r="28447" spans="1:11" x14ac:dyDescent="0.25">
      <c r="A28447">
        <v>144.67527505832001</v>
      </c>
      <c r="B28447">
        <v>71.809763624686198</v>
      </c>
      <c r="C28447">
        <v>2000</v>
      </c>
    </row>
    <row r="28448" spans="1:11" x14ac:dyDescent="0.25">
      <c r="A28448" t="s">
        <v>83</v>
      </c>
    </row>
    <row r="28449" spans="1:11" x14ac:dyDescent="0.25">
      <c r="A28449">
        <v>2370</v>
      </c>
      <c r="B28449">
        <v>0</v>
      </c>
      <c r="C28449">
        <v>0.56386528256076895</v>
      </c>
      <c r="D28449">
        <v>2.5141808185478101</v>
      </c>
      <c r="E28449">
        <v>6</v>
      </c>
      <c r="F28449">
        <v>1.01722196789785</v>
      </c>
      <c r="G28449" t="s">
        <v>81</v>
      </c>
      <c r="H28449" t="s">
        <v>81</v>
      </c>
      <c r="I28449">
        <v>3054</v>
      </c>
      <c r="J28449">
        <v>1121</v>
      </c>
      <c r="K28449">
        <v>6.9141326173027901E-2</v>
      </c>
    </row>
    <row r="28450" spans="1:11" x14ac:dyDescent="0.25">
      <c r="A28450" t="s">
        <v>82</v>
      </c>
    </row>
    <row r="28451" spans="1:11" x14ac:dyDescent="0.25">
      <c r="A28451">
        <v>14.483613058223</v>
      </c>
      <c r="B28451">
        <v>86.902755007563698</v>
      </c>
      <c r="C28451">
        <v>2000</v>
      </c>
    </row>
    <row r="28452" spans="1:11" x14ac:dyDescent="0.25">
      <c r="A28452">
        <v>14.084900093248599</v>
      </c>
      <c r="B28452">
        <v>86.504042042589305</v>
      </c>
      <c r="C28452">
        <v>2000</v>
      </c>
    </row>
    <row r="28453" spans="1:11" x14ac:dyDescent="0.25">
      <c r="A28453">
        <v>14.521916117697399</v>
      </c>
      <c r="B28453">
        <v>86.067026018140496</v>
      </c>
      <c r="C28453">
        <v>2001</v>
      </c>
    </row>
    <row r="28454" spans="1:11" x14ac:dyDescent="0.25">
      <c r="A28454">
        <v>14.9206290826718</v>
      </c>
      <c r="B28454">
        <v>86.465738983114903</v>
      </c>
      <c r="C28454">
        <v>2001</v>
      </c>
    </row>
    <row r="28455" spans="1:11" x14ac:dyDescent="0.25">
      <c r="A28455">
        <v>16.698423388596101</v>
      </c>
      <c r="B28455">
        <v>88.243533289039206</v>
      </c>
      <c r="C28455">
        <v>2001</v>
      </c>
    </row>
    <row r="28456" spans="1:11" x14ac:dyDescent="0.25">
      <c r="A28456">
        <v>16.261407364147299</v>
      </c>
      <c r="B28456">
        <v>88.680549313488001</v>
      </c>
      <c r="C28456">
        <v>2000</v>
      </c>
    </row>
    <row r="28457" spans="1:11" x14ac:dyDescent="0.25">
      <c r="A28457" t="s">
        <v>83</v>
      </c>
    </row>
    <row r="28458" spans="1:11" x14ac:dyDescent="0.25">
      <c r="A28458">
        <v>4703</v>
      </c>
      <c r="B28458">
        <v>0</v>
      </c>
      <c r="C28458">
        <v>1.5391359014308501</v>
      </c>
      <c r="D28458">
        <v>1.5376563056622401</v>
      </c>
      <c r="E28458">
        <v>8</v>
      </c>
      <c r="F28458">
        <v>1.01722196789785</v>
      </c>
      <c r="G28458" t="s">
        <v>81</v>
      </c>
      <c r="H28458" t="s">
        <v>81</v>
      </c>
      <c r="I28458">
        <v>4742</v>
      </c>
      <c r="J28458">
        <v>3081</v>
      </c>
      <c r="K28458">
        <v>7.1853732872664597E-2</v>
      </c>
    </row>
    <row r="28459" spans="1:11" x14ac:dyDescent="0.25">
      <c r="A28459" t="s">
        <v>82</v>
      </c>
    </row>
    <row r="28460" spans="1:11" x14ac:dyDescent="0.25">
      <c r="A28460">
        <v>1.3459139938258999</v>
      </c>
      <c r="B28460">
        <v>100.38201739470099</v>
      </c>
      <c r="C28460">
        <v>2000</v>
      </c>
    </row>
    <row r="28461" spans="1:11" x14ac:dyDescent="0.25">
      <c r="A28461">
        <v>1.1824046113491</v>
      </c>
      <c r="B28461">
        <v>100.21850801222401</v>
      </c>
      <c r="C28461">
        <v>2000</v>
      </c>
    </row>
    <row r="28462" spans="1:11" x14ac:dyDescent="0.25">
      <c r="A28462">
        <v>0.25758056075647401</v>
      </c>
      <c r="B28462">
        <v>99.2936839616318</v>
      </c>
      <c r="C28462">
        <v>2000</v>
      </c>
    </row>
    <row r="28463" spans="1:11" x14ac:dyDescent="0.25">
      <c r="A28463">
        <v>0.69459658520529499</v>
      </c>
      <c r="B28463">
        <v>98.856667937183005</v>
      </c>
      <c r="C28463">
        <v>2001</v>
      </c>
    </row>
    <row r="28464" spans="1:11" x14ac:dyDescent="0.25">
      <c r="A28464">
        <v>1.6194206357979199</v>
      </c>
      <c r="B28464">
        <v>99.781491987775595</v>
      </c>
      <c r="C28464">
        <v>2001</v>
      </c>
    </row>
    <row r="28465" spans="1:11" x14ac:dyDescent="0.25">
      <c r="A28465">
        <v>1.7829300182747201</v>
      </c>
      <c r="B28465">
        <v>99.945001370252399</v>
      </c>
      <c r="C28465">
        <v>2001</v>
      </c>
    </row>
    <row r="28466" spans="1:11" x14ac:dyDescent="0.25">
      <c r="A28466">
        <v>2.87021721914275</v>
      </c>
      <c r="B28466">
        <v>101.03228857112001</v>
      </c>
      <c r="C28466">
        <v>2001</v>
      </c>
    </row>
    <row r="28467" spans="1:11" x14ac:dyDescent="0.25">
      <c r="A28467">
        <v>2.4332011946939298</v>
      </c>
      <c r="B28467">
        <v>101.469304595569</v>
      </c>
      <c r="C28467">
        <v>2000</v>
      </c>
    </row>
    <row r="28468" spans="1:11" x14ac:dyDescent="0.25">
      <c r="A28468" t="s">
        <v>83</v>
      </c>
    </row>
    <row r="28469" spans="1:11" x14ac:dyDescent="0.25">
      <c r="A28469">
        <v>4485</v>
      </c>
      <c r="B28469">
        <v>0</v>
      </c>
      <c r="C28469">
        <v>1.9151902951345501</v>
      </c>
      <c r="D28469">
        <v>1.16051426454128</v>
      </c>
      <c r="E28469">
        <v>6</v>
      </c>
      <c r="F28469">
        <v>1.01722196789785</v>
      </c>
      <c r="G28469" t="s">
        <v>81</v>
      </c>
      <c r="H28469" t="s">
        <v>81</v>
      </c>
      <c r="I28469">
        <v>4411</v>
      </c>
      <c r="J28469">
        <v>4486</v>
      </c>
      <c r="K28469">
        <v>7.1374880389792103E-2</v>
      </c>
    </row>
    <row r="28470" spans="1:11" x14ac:dyDescent="0.25">
      <c r="A28470" t="s">
        <v>82</v>
      </c>
    </row>
    <row r="28471" spans="1:11" x14ac:dyDescent="0.25">
      <c r="A28471">
        <v>34.091809008317703</v>
      </c>
      <c r="B28471">
        <v>61.134797180595399</v>
      </c>
      <c r="C28471">
        <v>2000</v>
      </c>
    </row>
    <row r="28472" spans="1:11" x14ac:dyDescent="0.25">
      <c r="A28472">
        <v>32.737564963365401</v>
      </c>
      <c r="B28472">
        <v>59.780553135643103</v>
      </c>
      <c r="C28472">
        <v>2000</v>
      </c>
    </row>
    <row r="28473" spans="1:11" x14ac:dyDescent="0.25">
      <c r="A28473">
        <v>33.174580987814203</v>
      </c>
      <c r="B28473">
        <v>59.343537111194301</v>
      </c>
      <c r="C28473">
        <v>2001</v>
      </c>
    </row>
    <row r="28474" spans="1:11" x14ac:dyDescent="0.25">
      <c r="A28474">
        <v>34.528825032766498</v>
      </c>
      <c r="B28474">
        <v>60.697781156146597</v>
      </c>
      <c r="C28474">
        <v>2001</v>
      </c>
    </row>
    <row r="28475" spans="1:11" x14ac:dyDescent="0.25">
      <c r="A28475">
        <v>35.349432538887399</v>
      </c>
      <c r="B28475">
        <v>61.518388662267498</v>
      </c>
      <c r="C28475">
        <v>2001</v>
      </c>
    </row>
    <row r="28476" spans="1:11" x14ac:dyDescent="0.25">
      <c r="A28476">
        <v>34.912416514438597</v>
      </c>
      <c r="B28476">
        <v>61.9554046867163</v>
      </c>
      <c r="C28476">
        <v>2000</v>
      </c>
    </row>
    <row r="28477" spans="1:11" x14ac:dyDescent="0.25">
      <c r="A28477" t="s">
        <v>83</v>
      </c>
    </row>
    <row r="28478" spans="1:11" x14ac:dyDescent="0.25">
      <c r="A28478">
        <v>1118</v>
      </c>
      <c r="B28478">
        <v>0</v>
      </c>
      <c r="C28478">
        <v>1.09312844430829</v>
      </c>
      <c r="D28478">
        <v>1.97969021726239</v>
      </c>
      <c r="E28478">
        <v>6</v>
      </c>
      <c r="F28478">
        <v>1.01722196789785</v>
      </c>
      <c r="G28478" t="s">
        <v>81</v>
      </c>
      <c r="H28478" t="s">
        <v>81</v>
      </c>
      <c r="I28478">
        <v>1454</v>
      </c>
      <c r="J28478">
        <v>2810</v>
      </c>
      <c r="K28478">
        <v>6.8557783741068495E-2</v>
      </c>
    </row>
    <row r="28479" spans="1:11" x14ac:dyDescent="0.25">
      <c r="A28479" t="s">
        <v>82</v>
      </c>
    </row>
    <row r="28480" spans="1:11" x14ac:dyDescent="0.25">
      <c r="A28480">
        <v>34.190391652370202</v>
      </c>
      <c r="B28480">
        <v>52.114502128271397</v>
      </c>
      <c r="C28480">
        <v>2000</v>
      </c>
    </row>
    <row r="28481" spans="1:11" x14ac:dyDescent="0.25">
      <c r="A28481">
        <v>33.417433116691903</v>
      </c>
      <c r="B28481">
        <v>51.341543592593098</v>
      </c>
      <c r="C28481">
        <v>2000</v>
      </c>
    </row>
    <row r="28482" spans="1:11" x14ac:dyDescent="0.25">
      <c r="A28482">
        <v>32.980417092243101</v>
      </c>
      <c r="B28482">
        <v>51.778559617041999</v>
      </c>
      <c r="C28482">
        <v>2001</v>
      </c>
    </row>
    <row r="28483" spans="1:11" x14ac:dyDescent="0.25">
      <c r="A28483">
        <v>33.7533756279214</v>
      </c>
      <c r="B28483">
        <v>52.551518152720199</v>
      </c>
      <c r="C28483">
        <v>2001</v>
      </c>
    </row>
    <row r="28484" spans="1:11" x14ac:dyDescent="0.25">
      <c r="A28484">
        <v>35.153228005196297</v>
      </c>
      <c r="B28484">
        <v>53.951370529995202</v>
      </c>
      <c r="C28484">
        <v>2001</v>
      </c>
    </row>
    <row r="28485" spans="1:11" x14ac:dyDescent="0.25">
      <c r="A28485">
        <v>35.590244029645099</v>
      </c>
      <c r="B28485">
        <v>53.514354505546301</v>
      </c>
      <c r="C28485">
        <v>2000</v>
      </c>
    </row>
    <row r="28486" spans="1:11" x14ac:dyDescent="0.25">
      <c r="A28486" t="s">
        <v>83</v>
      </c>
    </row>
    <row r="28487" spans="1:11" x14ac:dyDescent="0.25">
      <c r="A28487">
        <v>3593</v>
      </c>
      <c r="B28487">
        <v>0</v>
      </c>
      <c r="C28487">
        <v>0.42532416350684299</v>
      </c>
      <c r="D28487">
        <v>2.6450616953886801</v>
      </c>
      <c r="E28487">
        <v>6</v>
      </c>
      <c r="F28487">
        <v>1.01722196789785</v>
      </c>
      <c r="G28487" t="s">
        <v>81</v>
      </c>
      <c r="H28487" t="s">
        <v>81</v>
      </c>
      <c r="I28487">
        <v>2197</v>
      </c>
      <c r="J28487">
        <v>1959</v>
      </c>
      <c r="K28487">
        <v>6.9842982753450897E-2</v>
      </c>
    </row>
    <row r="28488" spans="1:11" x14ac:dyDescent="0.25">
      <c r="A28488" t="s">
        <v>82</v>
      </c>
    </row>
    <row r="28489" spans="1:11" x14ac:dyDescent="0.25">
      <c r="A28489">
        <v>113.821508116933</v>
      </c>
      <c r="B28489">
        <v>107.49996334757201</v>
      </c>
      <c r="C28489">
        <v>2000</v>
      </c>
    </row>
    <row r="28490" spans="1:11" x14ac:dyDescent="0.25">
      <c r="A28490">
        <v>113.520758516714</v>
      </c>
      <c r="B28490">
        <v>107.19921374735399</v>
      </c>
      <c r="C28490">
        <v>2000</v>
      </c>
    </row>
    <row r="28491" spans="1:11" x14ac:dyDescent="0.25">
      <c r="A28491">
        <v>113.083742492266</v>
      </c>
      <c r="B28491">
        <v>107.63622977180199</v>
      </c>
      <c r="C28491">
        <v>2001</v>
      </c>
    </row>
    <row r="28492" spans="1:11" x14ac:dyDescent="0.25">
      <c r="A28492">
        <v>113.384492092484</v>
      </c>
      <c r="B28492">
        <v>107.936979372021</v>
      </c>
      <c r="C28492">
        <v>2001</v>
      </c>
    </row>
    <row r="28493" spans="1:11" x14ac:dyDescent="0.25">
      <c r="A28493">
        <v>115.25483315395</v>
      </c>
      <c r="B28493">
        <v>109.80732043348701</v>
      </c>
      <c r="C28493">
        <v>2001</v>
      </c>
    </row>
    <row r="28494" spans="1:11" x14ac:dyDescent="0.25">
      <c r="A28494">
        <v>115.691849178399</v>
      </c>
      <c r="B28494">
        <v>109.370304409038</v>
      </c>
      <c r="C28494">
        <v>2000</v>
      </c>
    </row>
    <row r="28495" spans="1:11" x14ac:dyDescent="0.25">
      <c r="A28495" t="s">
        <v>83</v>
      </c>
    </row>
    <row r="28496" spans="1:11" x14ac:dyDescent="0.25">
      <c r="A28496">
        <v>2917</v>
      </c>
      <c r="B28496">
        <v>0</v>
      </c>
      <c r="C28496">
        <v>1.07984865226942</v>
      </c>
      <c r="D28496">
        <v>1.9905261993629</v>
      </c>
      <c r="E28496">
        <v>6</v>
      </c>
      <c r="F28496">
        <v>1.01722196789785</v>
      </c>
      <c r="G28496" t="s">
        <v>81</v>
      </c>
      <c r="H28496" t="s">
        <v>81</v>
      </c>
      <c r="I28496">
        <v>3792</v>
      </c>
      <c r="J28496">
        <v>4495</v>
      </c>
      <c r="K28496">
        <v>6.9330934515221807E-2</v>
      </c>
    </row>
    <row r="28497" spans="1:11" x14ac:dyDescent="0.25">
      <c r="A28497" t="s">
        <v>82</v>
      </c>
    </row>
    <row r="28498" spans="1:11" x14ac:dyDescent="0.25">
      <c r="A28498">
        <v>127.49631675868601</v>
      </c>
      <c r="B28498">
        <v>74.574306808675004</v>
      </c>
      <c r="C28498">
        <v>2000</v>
      </c>
    </row>
    <row r="28499" spans="1:11" x14ac:dyDescent="0.25">
      <c r="A28499">
        <v>126.732748454011</v>
      </c>
      <c r="B28499">
        <v>73.810738504000199</v>
      </c>
      <c r="C28499">
        <v>2000</v>
      </c>
    </row>
    <row r="28500" spans="1:11" x14ac:dyDescent="0.25">
      <c r="A28500">
        <v>127.16976447846</v>
      </c>
      <c r="B28500">
        <v>73.373722479551404</v>
      </c>
      <c r="C28500">
        <v>2001</v>
      </c>
    </row>
    <row r="28501" spans="1:11" x14ac:dyDescent="0.25">
      <c r="A28501">
        <v>127.933332783135</v>
      </c>
      <c r="B28501">
        <v>74.137290784226195</v>
      </c>
      <c r="C28501">
        <v>2001</v>
      </c>
    </row>
    <row r="28502" spans="1:11" x14ac:dyDescent="0.25">
      <c r="A28502">
        <v>129.34084735683399</v>
      </c>
      <c r="B28502">
        <v>75.544805357925199</v>
      </c>
      <c r="C28502">
        <v>2001</v>
      </c>
    </row>
    <row r="28503" spans="1:11" x14ac:dyDescent="0.25">
      <c r="A28503">
        <v>128.90383133238501</v>
      </c>
      <c r="B28503">
        <v>75.981821382373994</v>
      </c>
      <c r="C28503">
        <v>2000</v>
      </c>
    </row>
    <row r="28504" spans="1:11" x14ac:dyDescent="0.25">
      <c r="A28504" t="s">
        <v>83</v>
      </c>
    </row>
    <row r="28505" spans="1:11" x14ac:dyDescent="0.25">
      <c r="A28505">
        <v>1970</v>
      </c>
      <c r="B28505">
        <v>0</v>
      </c>
      <c r="C28505">
        <v>1.02518217143722</v>
      </c>
      <c r="D28505">
        <v>2.0416029411046299</v>
      </c>
      <c r="E28505">
        <v>6</v>
      </c>
      <c r="F28505">
        <v>1.01722196789785</v>
      </c>
      <c r="G28505" t="s">
        <v>81</v>
      </c>
      <c r="H28505" t="s">
        <v>81</v>
      </c>
      <c r="I28505">
        <v>4290</v>
      </c>
      <c r="J28505">
        <v>3753</v>
      </c>
      <c r="K28505">
        <v>6.8995249065315095E-2</v>
      </c>
    </row>
    <row r="28506" spans="1:11" x14ac:dyDescent="0.25">
      <c r="A28506" t="s">
        <v>82</v>
      </c>
    </row>
    <row r="28507" spans="1:11" x14ac:dyDescent="0.25">
      <c r="A28507">
        <v>148.77487672807899</v>
      </c>
      <c r="B28507">
        <v>89.162072763392501</v>
      </c>
      <c r="C28507">
        <v>2000</v>
      </c>
    </row>
    <row r="28508" spans="1:11" x14ac:dyDescent="0.25">
      <c r="A28508">
        <v>148.049963462704</v>
      </c>
      <c r="B28508">
        <v>88.437159498017706</v>
      </c>
      <c r="C28508">
        <v>2000</v>
      </c>
    </row>
    <row r="28509" spans="1:11" x14ac:dyDescent="0.25">
      <c r="A28509">
        <v>147.61294743825499</v>
      </c>
      <c r="B28509">
        <v>88.874175522466501</v>
      </c>
      <c r="C28509">
        <v>2001</v>
      </c>
    </row>
    <row r="28510" spans="1:11" x14ac:dyDescent="0.25">
      <c r="A28510">
        <v>148.33786070363001</v>
      </c>
      <c r="B28510">
        <v>89.599088787841296</v>
      </c>
      <c r="C28510">
        <v>2001</v>
      </c>
    </row>
    <row r="28511" spans="1:11" x14ac:dyDescent="0.25">
      <c r="A28511">
        <v>149.78149198777601</v>
      </c>
      <c r="B28511">
        <v>91.042720071986807</v>
      </c>
      <c r="C28511">
        <v>2001</v>
      </c>
    </row>
    <row r="28512" spans="1:11" x14ac:dyDescent="0.25">
      <c r="A28512">
        <v>150.21850801222399</v>
      </c>
      <c r="B28512">
        <v>90.605704047537998</v>
      </c>
      <c r="C28512">
        <v>2000</v>
      </c>
    </row>
    <row r="28513" spans="1:11" x14ac:dyDescent="0.25">
      <c r="A28513" t="s">
        <v>83</v>
      </c>
    </row>
    <row r="28514" spans="1:11" x14ac:dyDescent="0.25">
      <c r="A28514">
        <v>2233</v>
      </c>
      <c r="B28514">
        <v>0</v>
      </c>
      <c r="C28514">
        <v>2.62878570213562</v>
      </c>
      <c r="D28514">
        <v>0.436805608240178</v>
      </c>
      <c r="E28514">
        <v>6</v>
      </c>
      <c r="F28514">
        <v>1.01722196789785</v>
      </c>
      <c r="G28514" t="s">
        <v>81</v>
      </c>
      <c r="H28514" t="s">
        <v>84</v>
      </c>
      <c r="I28514">
        <v>1298</v>
      </c>
      <c r="J28514">
        <v>0</v>
      </c>
      <c r="K28514">
        <v>6.9089734623266799E-2</v>
      </c>
    </row>
    <row r="28515" spans="1:11" x14ac:dyDescent="0.25">
      <c r="A28515" t="s">
        <v>82</v>
      </c>
    </row>
    <row r="28516" spans="1:11" x14ac:dyDescent="0.25">
      <c r="A28516">
        <v>140.28557477966899</v>
      </c>
      <c r="B28516">
        <v>149.722266250773</v>
      </c>
      <c r="C28516">
        <v>2000</v>
      </c>
    </row>
    <row r="28517" spans="1:11" x14ac:dyDescent="0.25">
      <c r="A28517">
        <v>138.61411613720699</v>
      </c>
      <c r="B28517">
        <v>148.050807608311</v>
      </c>
      <c r="C28517">
        <v>2000</v>
      </c>
    </row>
    <row r="28518" spans="1:11" x14ac:dyDescent="0.25">
      <c r="A28518">
        <v>139.051132161656</v>
      </c>
      <c r="B28518">
        <v>147.613791583862</v>
      </c>
      <c r="C28518">
        <v>2001</v>
      </c>
    </row>
    <row r="28519" spans="1:11" x14ac:dyDescent="0.25">
      <c r="A28519">
        <v>141.09733791172701</v>
      </c>
      <c r="B28519">
        <v>149.65999733393301</v>
      </c>
      <c r="C28519">
        <v>2001</v>
      </c>
    </row>
    <row r="28520" spans="1:11" x14ac:dyDescent="0.25">
      <c r="A28520">
        <v>141.43734057779301</v>
      </c>
      <c r="B28520">
        <v>150</v>
      </c>
      <c r="C28520">
        <v>2001</v>
      </c>
    </row>
    <row r="28521" spans="1:11" x14ac:dyDescent="0.25">
      <c r="A28521">
        <v>140.56330852889599</v>
      </c>
      <c r="B28521">
        <v>150</v>
      </c>
      <c r="C28521">
        <v>2000</v>
      </c>
    </row>
    <row r="28522" spans="1:11" x14ac:dyDescent="0.25">
      <c r="A28522" t="s">
        <v>83</v>
      </c>
    </row>
    <row r="28523" spans="1:11" x14ac:dyDescent="0.25">
      <c r="A28523">
        <v>1966</v>
      </c>
      <c r="B28523">
        <v>0</v>
      </c>
      <c r="C28523">
        <v>2.3757317812118699</v>
      </c>
      <c r="D28523">
        <v>0.68857996352517103</v>
      </c>
      <c r="E28523">
        <v>6</v>
      </c>
      <c r="F28523">
        <v>1.01722196789785</v>
      </c>
      <c r="G28523" t="s">
        <v>81</v>
      </c>
      <c r="H28523" t="s">
        <v>81</v>
      </c>
      <c r="I28523">
        <v>4145</v>
      </c>
      <c r="J28523">
        <v>3699</v>
      </c>
      <c r="K28523">
        <v>6.8997983618801995E-2</v>
      </c>
    </row>
    <row r="28524" spans="1:11" x14ac:dyDescent="0.25">
      <c r="A28524" t="s">
        <v>82</v>
      </c>
    </row>
    <row r="28525" spans="1:11" x14ac:dyDescent="0.25">
      <c r="A28525">
        <v>52.414064742813103</v>
      </c>
      <c r="B28525">
        <v>130.522045620033</v>
      </c>
      <c r="C28525">
        <v>2000</v>
      </c>
    </row>
    <row r="28526" spans="1:11" x14ac:dyDescent="0.25">
      <c r="A28526">
        <v>50.734168690037798</v>
      </c>
      <c r="B28526">
        <v>128.84214956725799</v>
      </c>
      <c r="C28526">
        <v>2000</v>
      </c>
    </row>
    <row r="28527" spans="1:11" x14ac:dyDescent="0.25">
      <c r="A28527">
        <v>50.297152665589003</v>
      </c>
      <c r="B28527">
        <v>129.279165591707</v>
      </c>
      <c r="C28527">
        <v>2001</v>
      </c>
    </row>
    <row r="28528" spans="1:11" x14ac:dyDescent="0.25">
      <c r="A28528">
        <v>51.977048718364301</v>
      </c>
      <c r="B28528">
        <v>130.95906164448201</v>
      </c>
      <c r="C28528">
        <v>2001</v>
      </c>
    </row>
    <row r="28529" spans="1:11" x14ac:dyDescent="0.25">
      <c r="A28529">
        <v>52.463948279962104</v>
      </c>
      <c r="B28529">
        <v>131.44596120608</v>
      </c>
      <c r="C28529">
        <v>2001</v>
      </c>
    </row>
    <row r="28530" spans="1:11" x14ac:dyDescent="0.25">
      <c r="A28530">
        <v>52.900964304410898</v>
      </c>
      <c r="B28530">
        <v>131.00894518163099</v>
      </c>
      <c r="C28530">
        <v>2000</v>
      </c>
    </row>
    <row r="28531" spans="1:11" x14ac:dyDescent="0.25">
      <c r="A28531" t="s">
        <v>83</v>
      </c>
    </row>
    <row r="28532" spans="1:11" x14ac:dyDescent="0.25">
      <c r="A28532">
        <v>4644</v>
      </c>
      <c r="B28532">
        <v>0</v>
      </c>
      <c r="C28532">
        <v>0.49254107300958999</v>
      </c>
      <c r="D28532">
        <v>2.5716146585087398</v>
      </c>
      <c r="E28532">
        <v>6</v>
      </c>
      <c r="F28532">
        <v>1.01722196789785</v>
      </c>
      <c r="G28532" t="s">
        <v>81</v>
      </c>
      <c r="H28532" t="s">
        <v>81</v>
      </c>
      <c r="I28532">
        <v>3993</v>
      </c>
      <c r="J28532">
        <v>578</v>
      </c>
      <c r="K28532">
        <v>7.16816841281116E-2</v>
      </c>
    </row>
    <row r="28533" spans="1:11" x14ac:dyDescent="0.25">
      <c r="A28533" t="s">
        <v>82</v>
      </c>
    </row>
    <row r="28534" spans="1:11" x14ac:dyDescent="0.25">
      <c r="A28534">
        <v>43.360312958876897</v>
      </c>
      <c r="B28534">
        <v>109.590727836639</v>
      </c>
      <c r="C28534">
        <v>2000</v>
      </c>
    </row>
    <row r="28535" spans="1:11" x14ac:dyDescent="0.25">
      <c r="A28535">
        <v>43.012033826139003</v>
      </c>
      <c r="B28535">
        <v>109.242448703901</v>
      </c>
      <c r="C28535">
        <v>2000</v>
      </c>
    </row>
    <row r="28536" spans="1:11" x14ac:dyDescent="0.25">
      <c r="A28536">
        <v>42.575017801690102</v>
      </c>
      <c r="B28536">
        <v>109.67946472835</v>
      </c>
      <c r="C28536">
        <v>2001</v>
      </c>
    </row>
    <row r="28537" spans="1:11" x14ac:dyDescent="0.25">
      <c r="A28537">
        <v>42.923296934428102</v>
      </c>
      <c r="B28537">
        <v>110.027743861088</v>
      </c>
      <c r="C28537">
        <v>2001</v>
      </c>
    </row>
    <row r="28538" spans="1:11" x14ac:dyDescent="0.25">
      <c r="A28538">
        <v>44.741703098058402</v>
      </c>
      <c r="B28538">
        <v>111.846150024718</v>
      </c>
      <c r="C28538">
        <v>2001</v>
      </c>
    </row>
    <row r="28539" spans="1:11" x14ac:dyDescent="0.25">
      <c r="A28539">
        <v>45.178719122507196</v>
      </c>
      <c r="B28539">
        <v>111.40913400026901</v>
      </c>
      <c r="C28539">
        <v>2000</v>
      </c>
    </row>
    <row r="28540" spans="1:11" x14ac:dyDescent="0.25">
      <c r="A28540" t="s">
        <v>83</v>
      </c>
    </row>
    <row r="28541" spans="1:11" x14ac:dyDescent="0.25">
      <c r="A28541">
        <v>4512</v>
      </c>
      <c r="B28541">
        <v>0</v>
      </c>
      <c r="C28541">
        <v>0.59605265582438005</v>
      </c>
      <c r="D28541">
        <v>2.4668407602169702</v>
      </c>
      <c r="E28541">
        <v>6</v>
      </c>
      <c r="F28541">
        <v>1.01722196789785</v>
      </c>
      <c r="G28541" t="s">
        <v>81</v>
      </c>
      <c r="H28541" t="s">
        <v>81</v>
      </c>
      <c r="I28541">
        <v>4208</v>
      </c>
      <c r="J28541">
        <v>4306</v>
      </c>
      <c r="K28541">
        <v>7.1370174229840905E-2</v>
      </c>
    </row>
    <row r="28542" spans="1:11" x14ac:dyDescent="0.25">
      <c r="A28542" t="s">
        <v>82</v>
      </c>
    </row>
    <row r="28543" spans="1:11" x14ac:dyDescent="0.25">
      <c r="A28543">
        <v>89.460158765991494</v>
      </c>
      <c r="B28543">
        <v>85.926641792960595</v>
      </c>
      <c r="C28543">
        <v>2000</v>
      </c>
    </row>
    <row r="28544" spans="1:11" x14ac:dyDescent="0.25">
      <c r="A28544">
        <v>89.038685891113801</v>
      </c>
      <c r="B28544">
        <v>85.505168918082902</v>
      </c>
      <c r="C28544">
        <v>2000</v>
      </c>
    </row>
    <row r="28545" spans="1:11" x14ac:dyDescent="0.25">
      <c r="A28545">
        <v>88.601669866665006</v>
      </c>
      <c r="B28545">
        <v>85.942184942531696</v>
      </c>
      <c r="C28545">
        <v>2001</v>
      </c>
    </row>
    <row r="28546" spans="1:11" x14ac:dyDescent="0.25">
      <c r="A28546">
        <v>89.023142741542699</v>
      </c>
      <c r="B28546">
        <v>86.363657817409404</v>
      </c>
      <c r="C28546">
        <v>2001</v>
      </c>
    </row>
    <row r="28547" spans="1:11" x14ac:dyDescent="0.25">
      <c r="A28547">
        <v>90.767462571199502</v>
      </c>
      <c r="B28547">
        <v>88.107977647066207</v>
      </c>
      <c r="C28547">
        <v>2001</v>
      </c>
    </row>
    <row r="28548" spans="1:11" x14ac:dyDescent="0.25">
      <c r="A28548">
        <v>91.204478595648297</v>
      </c>
      <c r="B28548">
        <v>87.670961622617398</v>
      </c>
      <c r="C28548">
        <v>2000</v>
      </c>
    </row>
    <row r="28549" spans="1:11" x14ac:dyDescent="0.25">
      <c r="A28549" t="s">
        <v>83</v>
      </c>
    </row>
    <row r="28550" spans="1:11" x14ac:dyDescent="0.25">
      <c r="A28550">
        <v>1396</v>
      </c>
      <c r="B28550">
        <v>0</v>
      </c>
      <c r="C28550">
        <v>1.90523506207091</v>
      </c>
      <c r="D28550">
        <v>1.15468210186745</v>
      </c>
      <c r="E28550">
        <v>6</v>
      </c>
      <c r="F28550">
        <v>1.01722196789785</v>
      </c>
      <c r="G28550" t="s">
        <v>81</v>
      </c>
      <c r="H28550" t="s">
        <v>81</v>
      </c>
      <c r="I28550">
        <v>3443</v>
      </c>
      <c r="J28550">
        <v>1490</v>
      </c>
      <c r="K28550">
        <v>6.8744017443364294E-2</v>
      </c>
    </row>
    <row r="28551" spans="1:11" x14ac:dyDescent="0.25">
      <c r="A28551" t="s">
        <v>82</v>
      </c>
    </row>
    <row r="28552" spans="1:11" x14ac:dyDescent="0.25">
      <c r="A28552">
        <v>121.951237909478</v>
      </c>
      <c r="B28552">
        <v>35.843123865236301</v>
      </c>
      <c r="C28552">
        <v>2000</v>
      </c>
    </row>
    <row r="28553" spans="1:11" x14ac:dyDescent="0.25">
      <c r="A28553">
        <v>120.604033277333</v>
      </c>
      <c r="B28553">
        <v>34.495919233091598</v>
      </c>
      <c r="C28553">
        <v>2000</v>
      </c>
    </row>
    <row r="28554" spans="1:11" x14ac:dyDescent="0.25">
      <c r="A28554">
        <v>121.041049301782</v>
      </c>
      <c r="B28554">
        <v>34.058903208642803</v>
      </c>
      <c r="C28554">
        <v>2001</v>
      </c>
    </row>
    <row r="28555" spans="1:11" x14ac:dyDescent="0.25">
      <c r="A28555">
        <v>122.38825393392599</v>
      </c>
      <c r="B28555">
        <v>35.406107840787499</v>
      </c>
      <c r="C28555">
        <v>2001</v>
      </c>
    </row>
    <row r="28556" spans="1:11" x14ac:dyDescent="0.25">
      <c r="A28556">
        <v>123.20473747827199</v>
      </c>
      <c r="B28556">
        <v>36.222591385132702</v>
      </c>
      <c r="C28556">
        <v>2001</v>
      </c>
    </row>
    <row r="28557" spans="1:11" x14ac:dyDescent="0.25">
      <c r="A28557">
        <v>122.767721453823</v>
      </c>
      <c r="B28557">
        <v>36.659607409581497</v>
      </c>
      <c r="C28557">
        <v>2000</v>
      </c>
    </row>
    <row r="28558" spans="1:11" x14ac:dyDescent="0.25">
      <c r="A28558" t="s">
        <v>83</v>
      </c>
    </row>
    <row r="28559" spans="1:11" x14ac:dyDescent="0.25">
      <c r="A28559">
        <v>2705</v>
      </c>
      <c r="B28559">
        <v>0</v>
      </c>
      <c r="C28559">
        <v>1.10360096105441</v>
      </c>
      <c r="D28559">
        <v>1.9560534503639</v>
      </c>
      <c r="E28559">
        <v>6</v>
      </c>
      <c r="F28559">
        <v>1.01722196789785</v>
      </c>
      <c r="G28559" t="s">
        <v>81</v>
      </c>
      <c r="H28559" t="s">
        <v>81</v>
      </c>
      <c r="I28559">
        <v>1629</v>
      </c>
      <c r="J28559">
        <v>930</v>
      </c>
      <c r="K28559">
        <v>6.9259505998787205E-2</v>
      </c>
    </row>
    <row r="28560" spans="1:11" x14ac:dyDescent="0.25">
      <c r="A28560" t="s">
        <v>82</v>
      </c>
    </row>
    <row r="28561" spans="1:11" x14ac:dyDescent="0.25">
      <c r="A28561">
        <v>139.665938703183</v>
      </c>
      <c r="B28561">
        <v>135.23411114106099</v>
      </c>
      <c r="C28561">
        <v>2000</v>
      </c>
    </row>
    <row r="28562" spans="1:11" x14ac:dyDescent="0.25">
      <c r="A28562">
        <v>138.885574979898</v>
      </c>
      <c r="B28562">
        <v>134.45374741777599</v>
      </c>
      <c r="C28562">
        <v>2000</v>
      </c>
    </row>
    <row r="28563" spans="1:11" x14ac:dyDescent="0.25">
      <c r="A28563">
        <v>138.44855895544899</v>
      </c>
      <c r="B28563">
        <v>134.89076344222499</v>
      </c>
      <c r="C28563">
        <v>2001</v>
      </c>
    </row>
    <row r="28564" spans="1:11" x14ac:dyDescent="0.25">
      <c r="A28564">
        <v>139.22892267873399</v>
      </c>
      <c r="B28564">
        <v>135.67112716551</v>
      </c>
      <c r="C28564">
        <v>2001</v>
      </c>
    </row>
    <row r="28565" spans="1:11" x14ac:dyDescent="0.25">
      <c r="A28565">
        <v>140.61206133785001</v>
      </c>
      <c r="B28565">
        <v>137.05426582462599</v>
      </c>
      <c r="C28565">
        <v>2001</v>
      </c>
    </row>
    <row r="28566" spans="1:11" x14ac:dyDescent="0.25">
      <c r="A28566">
        <v>141.04907736229899</v>
      </c>
      <c r="B28566">
        <v>136.61724980017701</v>
      </c>
      <c r="C28566">
        <v>2000</v>
      </c>
    </row>
    <row r="28567" spans="1:11" x14ac:dyDescent="0.25">
      <c r="A28567" t="s">
        <v>83</v>
      </c>
    </row>
    <row r="28568" spans="1:11" x14ac:dyDescent="0.25">
      <c r="A28568">
        <v>3709</v>
      </c>
      <c r="B28568">
        <v>0</v>
      </c>
      <c r="C28568">
        <v>2.2672098250218098</v>
      </c>
      <c r="D28568">
        <v>0.79244458639649895</v>
      </c>
      <c r="E28568">
        <v>6</v>
      </c>
      <c r="F28568">
        <v>1.01722196789785</v>
      </c>
      <c r="G28568" t="s">
        <v>81</v>
      </c>
      <c r="H28568" t="s">
        <v>81</v>
      </c>
      <c r="I28568">
        <v>4036</v>
      </c>
      <c r="J28568">
        <v>4268</v>
      </c>
      <c r="K28568">
        <v>7.0071357545960403E-2</v>
      </c>
    </row>
    <row r="28569" spans="1:11" x14ac:dyDescent="0.25">
      <c r="A28569" t="s">
        <v>82</v>
      </c>
    </row>
    <row r="28570" spans="1:11" x14ac:dyDescent="0.25">
      <c r="A28570">
        <v>139.94795312077699</v>
      </c>
      <c r="B28570">
        <v>136.597688160188</v>
      </c>
      <c r="C28570">
        <v>2000</v>
      </c>
    </row>
    <row r="28571" spans="1:11" x14ac:dyDescent="0.25">
      <c r="A28571">
        <v>138.34479367913099</v>
      </c>
      <c r="B28571">
        <v>134.994528718542</v>
      </c>
      <c r="C28571">
        <v>2000</v>
      </c>
    </row>
    <row r="28572" spans="1:11" x14ac:dyDescent="0.25">
      <c r="A28572">
        <v>137.90777765468201</v>
      </c>
      <c r="B28572">
        <v>135.43154474299101</v>
      </c>
      <c r="C28572">
        <v>2001</v>
      </c>
    </row>
    <row r="28573" spans="1:11" x14ac:dyDescent="0.25">
      <c r="A28573">
        <v>139.51093709632801</v>
      </c>
      <c r="B28573">
        <v>137.03470418463701</v>
      </c>
      <c r="C28573">
        <v>2001</v>
      </c>
    </row>
    <row r="28574" spans="1:11" x14ac:dyDescent="0.25">
      <c r="A28574">
        <v>140.071280037083</v>
      </c>
      <c r="B28574">
        <v>137.59504712539299</v>
      </c>
      <c r="C28574">
        <v>2001</v>
      </c>
    </row>
    <row r="28575" spans="1:11" x14ac:dyDescent="0.25">
      <c r="A28575">
        <v>140.50829606153201</v>
      </c>
      <c r="B28575">
        <v>137.15803110094399</v>
      </c>
      <c r="C28575">
        <v>2000</v>
      </c>
    </row>
    <row r="28576" spans="1:11" x14ac:dyDescent="0.25">
      <c r="A28576" t="s">
        <v>83</v>
      </c>
    </row>
    <row r="28577" spans="1:11" x14ac:dyDescent="0.25">
      <c r="A28577">
        <v>4142</v>
      </c>
      <c r="B28577">
        <v>0</v>
      </c>
      <c r="C28577">
        <v>2.3710464332850698</v>
      </c>
      <c r="D28577">
        <v>0.687178581364705</v>
      </c>
      <c r="E28577">
        <v>6</v>
      </c>
      <c r="F28577">
        <v>1.01722196789785</v>
      </c>
      <c r="G28577" t="s">
        <v>81</v>
      </c>
      <c r="H28577" t="s">
        <v>81</v>
      </c>
      <c r="I28577">
        <v>18</v>
      </c>
      <c r="J28577">
        <v>1557</v>
      </c>
      <c r="K28577">
        <v>7.07211385452024E-2</v>
      </c>
    </row>
    <row r="28578" spans="1:11" x14ac:dyDescent="0.25">
      <c r="A28578" t="s">
        <v>82</v>
      </c>
    </row>
    <row r="28579" spans="1:11" x14ac:dyDescent="0.25">
      <c r="A28579">
        <v>14.5821836882143</v>
      </c>
      <c r="B28579">
        <v>12.409870328577</v>
      </c>
      <c r="C28579">
        <v>2000</v>
      </c>
    </row>
    <row r="28580" spans="1:11" x14ac:dyDescent="0.25">
      <c r="A28580">
        <v>12.9056006767303</v>
      </c>
      <c r="B28580">
        <v>10.733287317093</v>
      </c>
      <c r="C28580">
        <v>2000</v>
      </c>
    </row>
    <row r="28581" spans="1:11" x14ac:dyDescent="0.25">
      <c r="A28581">
        <v>12.4685846522815</v>
      </c>
      <c r="B28581">
        <v>11.1703033415418</v>
      </c>
      <c r="C28581">
        <v>2001</v>
      </c>
    </row>
    <row r="28582" spans="1:11" x14ac:dyDescent="0.25">
      <c r="A28582">
        <v>14.1451676637655</v>
      </c>
      <c r="B28582">
        <v>12.8468863530258</v>
      </c>
      <c r="C28582">
        <v>2001</v>
      </c>
    </row>
    <row r="28583" spans="1:11" x14ac:dyDescent="0.25">
      <c r="A28583">
        <v>14.6310762985346</v>
      </c>
      <c r="B28583">
        <v>13.332794987794999</v>
      </c>
      <c r="C28583">
        <v>2001</v>
      </c>
    </row>
    <row r="28584" spans="1:11" x14ac:dyDescent="0.25">
      <c r="A28584">
        <v>15.0680923229835</v>
      </c>
      <c r="B28584">
        <v>12.8957789633461</v>
      </c>
      <c r="C28584">
        <v>2000</v>
      </c>
    </row>
    <row r="28585" spans="1:11" x14ac:dyDescent="0.25">
      <c r="A28585" t="s">
        <v>83</v>
      </c>
    </row>
    <row r="28586" spans="1:11" x14ac:dyDescent="0.25">
      <c r="A28586">
        <v>4723</v>
      </c>
      <c r="B28586">
        <v>0</v>
      </c>
      <c r="C28586">
        <v>2.7884356221892999</v>
      </c>
      <c r="D28586">
        <v>0.26919819420086799</v>
      </c>
      <c r="E28586">
        <v>8</v>
      </c>
      <c r="F28586">
        <v>1.01722196789785</v>
      </c>
      <c r="G28586" t="s">
        <v>81</v>
      </c>
      <c r="H28586" t="s">
        <v>81</v>
      </c>
      <c r="I28586">
        <v>2016</v>
      </c>
      <c r="J28586">
        <v>4467</v>
      </c>
      <c r="K28586">
        <v>7.18457210257092E-2</v>
      </c>
    </row>
    <row r="28587" spans="1:11" x14ac:dyDescent="0.25">
      <c r="A28587" t="s">
        <v>82</v>
      </c>
    </row>
    <row r="28588" spans="1:11" x14ac:dyDescent="0.25">
      <c r="A28588">
        <v>100.29896237342101</v>
      </c>
      <c r="B28588">
        <v>116.836222032479</v>
      </c>
      <c r="C28588">
        <v>2000</v>
      </c>
    </row>
    <row r="28589" spans="1:11" x14ac:dyDescent="0.25">
      <c r="A28589">
        <v>100.21850801222401</v>
      </c>
      <c r="B28589">
        <v>116.755767671282</v>
      </c>
      <c r="C28589">
        <v>2000</v>
      </c>
    </row>
    <row r="28590" spans="1:11" x14ac:dyDescent="0.25">
      <c r="A28590">
        <v>98.327240636069106</v>
      </c>
      <c r="B28590">
        <v>114.864500295127</v>
      </c>
      <c r="C28590">
        <v>2000</v>
      </c>
    </row>
    <row r="28591" spans="1:11" x14ac:dyDescent="0.25">
      <c r="A28591">
        <v>97.890224611620297</v>
      </c>
      <c r="B28591">
        <v>115.301516319576</v>
      </c>
      <c r="C28591">
        <v>2001</v>
      </c>
    </row>
    <row r="28592" spans="1:11" x14ac:dyDescent="0.25">
      <c r="A28592">
        <v>99.781491987775595</v>
      </c>
      <c r="B28592">
        <v>117.19278369573099</v>
      </c>
      <c r="C28592">
        <v>2001</v>
      </c>
    </row>
    <row r="28593" spans="1:11" x14ac:dyDescent="0.25">
      <c r="A28593">
        <v>99.861946348972396</v>
      </c>
      <c r="B28593">
        <v>117.27323805692799</v>
      </c>
      <c r="C28593">
        <v>2001</v>
      </c>
    </row>
    <row r="28594" spans="1:11" x14ac:dyDescent="0.25">
      <c r="A28594">
        <v>100.052298217575</v>
      </c>
      <c r="B28594">
        <v>117.46358992553</v>
      </c>
      <c r="C28594">
        <v>2001</v>
      </c>
    </row>
    <row r="28595" spans="1:11" x14ac:dyDescent="0.25">
      <c r="A28595">
        <v>100.48931424202399</v>
      </c>
      <c r="B28595">
        <v>117.026573901082</v>
      </c>
      <c r="C28595">
        <v>2000</v>
      </c>
    </row>
    <row r="28596" spans="1:11" x14ac:dyDescent="0.25">
      <c r="A28596" t="s">
        <v>83</v>
      </c>
    </row>
    <row r="28597" spans="1:11" x14ac:dyDescent="0.25">
      <c r="A28597">
        <v>2868</v>
      </c>
      <c r="B28597">
        <v>0</v>
      </c>
      <c r="C28597">
        <v>1.3342727970966399</v>
      </c>
      <c r="D28597">
        <v>1.71457945578064</v>
      </c>
      <c r="E28597">
        <v>6</v>
      </c>
      <c r="F28597">
        <v>1.01722196789785</v>
      </c>
      <c r="G28597" t="s">
        <v>81</v>
      </c>
      <c r="H28597" t="s">
        <v>81</v>
      </c>
      <c r="I28597">
        <v>4083</v>
      </c>
      <c r="J28597">
        <v>1999</v>
      </c>
      <c r="K28597">
        <v>6.9316516955791496E-2</v>
      </c>
    </row>
    <row r="28598" spans="1:11" x14ac:dyDescent="0.25">
      <c r="A28598" t="s">
        <v>82</v>
      </c>
    </row>
    <row r="28599" spans="1:11" x14ac:dyDescent="0.25">
      <c r="A28599">
        <v>37.894126514850399</v>
      </c>
      <c r="B28599">
        <v>0.72496533055536405</v>
      </c>
      <c r="C28599">
        <v>2000</v>
      </c>
    </row>
    <row r="28600" spans="1:11" x14ac:dyDescent="0.25">
      <c r="A28600">
        <v>36.950653172070602</v>
      </c>
      <c r="B28600">
        <v>-0.21850801222441099</v>
      </c>
      <c r="C28600">
        <v>2000</v>
      </c>
    </row>
    <row r="28601" spans="1:11" x14ac:dyDescent="0.25">
      <c r="A28601">
        <v>36.5136371476218</v>
      </c>
      <c r="B28601">
        <v>0.21850801222441099</v>
      </c>
      <c r="C28601">
        <v>2001</v>
      </c>
    </row>
    <row r="28602" spans="1:11" x14ac:dyDescent="0.25">
      <c r="A28602">
        <v>37.457110490401597</v>
      </c>
      <c r="B28602">
        <v>1.16198135500419</v>
      </c>
      <c r="C28602">
        <v>2001</v>
      </c>
    </row>
    <row r="28603" spans="1:11" x14ac:dyDescent="0.25">
      <c r="A28603">
        <v>38.669501250467199</v>
      </c>
      <c r="B28603">
        <v>2.3743721150698098</v>
      </c>
      <c r="C28603">
        <v>2001</v>
      </c>
    </row>
    <row r="28604" spans="1:11" x14ac:dyDescent="0.25">
      <c r="A28604">
        <v>39.106517274916101</v>
      </c>
      <c r="B28604">
        <v>1.9373560906209899</v>
      </c>
      <c r="C28604">
        <v>2000</v>
      </c>
    </row>
    <row r="28605" spans="1:11" x14ac:dyDescent="0.25">
      <c r="A28605" t="s">
        <v>83</v>
      </c>
    </row>
    <row r="28606" spans="1:11" x14ac:dyDescent="0.25">
      <c r="A28606">
        <v>3791</v>
      </c>
      <c r="B28606">
        <v>0</v>
      </c>
      <c r="C28606">
        <v>1.6577714608777401</v>
      </c>
      <c r="D28606">
        <v>1.38797106883055</v>
      </c>
      <c r="E28606">
        <v>6</v>
      </c>
      <c r="F28606">
        <v>1.01722196789785</v>
      </c>
      <c r="G28606" t="s">
        <v>81</v>
      </c>
      <c r="H28606" t="s">
        <v>81</v>
      </c>
      <c r="I28606">
        <v>4046</v>
      </c>
      <c r="J28606">
        <v>3840</v>
      </c>
      <c r="K28606">
        <v>7.0200046632362706E-2</v>
      </c>
    </row>
    <row r="28607" spans="1:11" x14ac:dyDescent="0.25">
      <c r="A28607" t="s">
        <v>82</v>
      </c>
    </row>
    <row r="28608" spans="1:11" x14ac:dyDescent="0.25">
      <c r="A28608">
        <v>121.40858591506201</v>
      </c>
      <c r="B28608">
        <v>87.594789769316293</v>
      </c>
      <c r="C28608">
        <v>2000</v>
      </c>
    </row>
    <row r="28609" spans="1:11" x14ac:dyDescent="0.25">
      <c r="A28609">
        <v>120.23636447341801</v>
      </c>
      <c r="B28609">
        <v>86.422568327672096</v>
      </c>
      <c r="C28609">
        <v>2000</v>
      </c>
    </row>
    <row r="28610" spans="1:11" x14ac:dyDescent="0.25">
      <c r="A28610">
        <v>119.799348448969</v>
      </c>
      <c r="B28610">
        <v>86.859584352120905</v>
      </c>
      <c r="C28610">
        <v>2001</v>
      </c>
    </row>
    <row r="28611" spans="1:11" x14ac:dyDescent="0.25">
      <c r="A28611">
        <v>120.971569890613</v>
      </c>
      <c r="B28611">
        <v>88.031805793765102</v>
      </c>
      <c r="C28611">
        <v>2001</v>
      </c>
    </row>
    <row r="28612" spans="1:11" x14ac:dyDescent="0.25">
      <c r="A28612">
        <v>121.953013645474</v>
      </c>
      <c r="B28612">
        <v>89.013249548625893</v>
      </c>
      <c r="C28612">
        <v>2001</v>
      </c>
    </row>
    <row r="28613" spans="1:11" x14ac:dyDescent="0.25">
      <c r="A28613">
        <v>122.390029669923</v>
      </c>
      <c r="B28613">
        <v>88.576233524177098</v>
      </c>
      <c r="C28613">
        <v>2000</v>
      </c>
    </row>
    <row r="28614" spans="1:11" x14ac:dyDescent="0.25">
      <c r="A28614" t="s">
        <v>83</v>
      </c>
    </row>
    <row r="28615" spans="1:11" x14ac:dyDescent="0.25">
      <c r="A28615">
        <v>1743</v>
      </c>
      <c r="B28615">
        <v>0</v>
      </c>
      <c r="C28615">
        <v>0.98742716428877497</v>
      </c>
      <c r="D28615">
        <v>2.0581432528117598</v>
      </c>
      <c r="E28615">
        <v>6</v>
      </c>
      <c r="F28615">
        <v>1.01722196789785</v>
      </c>
      <c r="G28615" t="s">
        <v>81</v>
      </c>
      <c r="H28615" t="s">
        <v>81</v>
      </c>
      <c r="I28615">
        <v>3959</v>
      </c>
      <c r="J28615">
        <v>1137</v>
      </c>
      <c r="K28615">
        <v>6.8905002508343E-2</v>
      </c>
    </row>
    <row r="28616" spans="1:11" x14ac:dyDescent="0.25">
      <c r="A28616" t="s">
        <v>82</v>
      </c>
    </row>
    <row r="28617" spans="1:11" x14ac:dyDescent="0.25">
      <c r="A28617">
        <v>104.10350817818799</v>
      </c>
      <c r="B28617">
        <v>75.622904029503701</v>
      </c>
      <c r="C28617">
        <v>2000</v>
      </c>
    </row>
    <row r="28618" spans="1:11" x14ac:dyDescent="0.25">
      <c r="A28618">
        <v>103.40529173439199</v>
      </c>
      <c r="B28618">
        <v>74.924687585707304</v>
      </c>
      <c r="C28618">
        <v>2000</v>
      </c>
    </row>
    <row r="28619" spans="1:11" x14ac:dyDescent="0.25">
      <c r="A28619">
        <v>102.968275709943</v>
      </c>
      <c r="B28619">
        <v>75.361703610156098</v>
      </c>
      <c r="C28619">
        <v>2001</v>
      </c>
    </row>
    <row r="28620" spans="1:11" x14ac:dyDescent="0.25">
      <c r="A28620">
        <v>103.66649215373999</v>
      </c>
      <c r="B28620">
        <v>76.059920053952496</v>
      </c>
      <c r="C28620">
        <v>2001</v>
      </c>
    </row>
    <row r="28621" spans="1:11" x14ac:dyDescent="0.25">
      <c r="A28621">
        <v>105.121819204456</v>
      </c>
      <c r="B28621">
        <v>77.515247104669101</v>
      </c>
      <c r="C28621">
        <v>2001</v>
      </c>
    </row>
    <row r="28622" spans="1:11" x14ac:dyDescent="0.25">
      <c r="A28622">
        <v>105.558835228905</v>
      </c>
      <c r="B28622">
        <v>77.078231080220206</v>
      </c>
      <c r="C28622">
        <v>2000</v>
      </c>
    </row>
    <row r="28623" spans="1:11" x14ac:dyDescent="0.25">
      <c r="A28623" t="s">
        <v>83</v>
      </c>
    </row>
    <row r="28624" spans="1:11" x14ac:dyDescent="0.25">
      <c r="A28624">
        <v>3812</v>
      </c>
      <c r="B28624">
        <v>0</v>
      </c>
      <c r="C28624">
        <v>0.41128704193988602</v>
      </c>
      <c r="D28624">
        <v>2.6298077857963902</v>
      </c>
      <c r="E28624">
        <v>6</v>
      </c>
      <c r="F28624">
        <v>1.01722196789785</v>
      </c>
      <c r="G28624" t="s">
        <v>81</v>
      </c>
      <c r="H28624" t="s">
        <v>81</v>
      </c>
      <c r="I28624">
        <v>1715</v>
      </c>
      <c r="J28624">
        <v>3266</v>
      </c>
      <c r="K28624">
        <v>7.01790094152972E-2</v>
      </c>
    </row>
    <row r="28625" spans="1:11" x14ac:dyDescent="0.25">
      <c r="A28625" t="s">
        <v>82</v>
      </c>
    </row>
    <row r="28626" spans="1:11" x14ac:dyDescent="0.25">
      <c r="A28626">
        <v>14.8758909073035</v>
      </c>
      <c r="B28626">
        <v>102.707539845592</v>
      </c>
      <c r="C28626">
        <v>2000</v>
      </c>
    </row>
    <row r="28627" spans="1:11" x14ac:dyDescent="0.25">
      <c r="A28627">
        <v>14.5850670509337</v>
      </c>
      <c r="B28627">
        <v>102.416715989222</v>
      </c>
      <c r="C28627">
        <v>2000</v>
      </c>
    </row>
    <row r="28628" spans="1:11" x14ac:dyDescent="0.25">
      <c r="A28628">
        <v>14.1480510264849</v>
      </c>
      <c r="B28628">
        <v>102.85373201367101</v>
      </c>
      <c r="C28628">
        <v>2001</v>
      </c>
    </row>
    <row r="28629" spans="1:11" x14ac:dyDescent="0.25">
      <c r="A28629">
        <v>14.4388748828547</v>
      </c>
      <c r="B28629">
        <v>103.144555870041</v>
      </c>
      <c r="C28629">
        <v>2001</v>
      </c>
    </row>
    <row r="28630" spans="1:11" x14ac:dyDescent="0.25">
      <c r="A28630">
        <v>16.298429801408499</v>
      </c>
      <c r="B28630">
        <v>105.004110788595</v>
      </c>
      <c r="C28630">
        <v>2001</v>
      </c>
    </row>
    <row r="28631" spans="1:11" x14ac:dyDescent="0.25">
      <c r="A28631">
        <v>16.735445825857401</v>
      </c>
      <c r="B28631">
        <v>104.56709476414601</v>
      </c>
      <c r="C28631">
        <v>2000</v>
      </c>
    </row>
    <row r="28632" spans="1:11" x14ac:dyDescent="0.25">
      <c r="A28632" t="s">
        <v>83</v>
      </c>
    </row>
    <row r="28633" spans="1:11" x14ac:dyDescent="0.25">
      <c r="A28633">
        <v>3125</v>
      </c>
      <c r="B28633">
        <v>0</v>
      </c>
      <c r="C28633">
        <v>1.1306440036698</v>
      </c>
      <c r="D28633">
        <v>1.9069189024248201</v>
      </c>
      <c r="E28633">
        <v>6</v>
      </c>
      <c r="F28633">
        <v>1.01722196789785</v>
      </c>
      <c r="G28633" t="s">
        <v>81</v>
      </c>
      <c r="H28633" t="s">
        <v>81</v>
      </c>
      <c r="I28633">
        <v>3682</v>
      </c>
      <c r="J28633">
        <v>2585</v>
      </c>
      <c r="K28633">
        <v>6.9423565362568801E-2</v>
      </c>
    </row>
    <row r="28634" spans="1:11" x14ac:dyDescent="0.25">
      <c r="A28634" t="s">
        <v>82</v>
      </c>
    </row>
    <row r="28635" spans="1:11" x14ac:dyDescent="0.25">
      <c r="A28635">
        <v>30.682254158273601</v>
      </c>
      <c r="B28635">
        <v>84.551537584774707</v>
      </c>
      <c r="C28635">
        <v>2000</v>
      </c>
    </row>
    <row r="28636" spans="1:11" x14ac:dyDescent="0.25">
      <c r="A28636">
        <v>29.882768116170801</v>
      </c>
      <c r="B28636">
        <v>83.752051542671893</v>
      </c>
      <c r="C28636">
        <v>2000</v>
      </c>
    </row>
    <row r="28637" spans="1:11" x14ac:dyDescent="0.25">
      <c r="A28637">
        <v>29.445752091721999</v>
      </c>
      <c r="B28637">
        <v>84.189067567120702</v>
      </c>
      <c r="C28637">
        <v>2001</v>
      </c>
    </row>
    <row r="28638" spans="1:11" x14ac:dyDescent="0.25">
      <c r="A28638">
        <v>30.245238133824799</v>
      </c>
      <c r="B28638">
        <v>84.988553609223501</v>
      </c>
      <c r="C28638">
        <v>2001</v>
      </c>
    </row>
    <row r="28639" spans="1:11" x14ac:dyDescent="0.25">
      <c r="A28639">
        <v>31.593633420902201</v>
      </c>
      <c r="B28639">
        <v>86.336948896300896</v>
      </c>
      <c r="C28639">
        <v>2001</v>
      </c>
    </row>
    <row r="28640" spans="1:11" x14ac:dyDescent="0.25">
      <c r="A28640">
        <v>32.030649445351003</v>
      </c>
      <c r="B28640">
        <v>85.899932871852101</v>
      </c>
      <c r="C28640">
        <v>2000</v>
      </c>
    </row>
    <row r="28641" spans="1:11" x14ac:dyDescent="0.25">
      <c r="A28641" t="s">
        <v>83</v>
      </c>
    </row>
    <row r="28642" spans="1:11" x14ac:dyDescent="0.25">
      <c r="A28642">
        <v>586</v>
      </c>
      <c r="B28642">
        <v>0</v>
      </c>
      <c r="C28642">
        <v>0.76853840515045102</v>
      </c>
      <c r="D28642">
        <v>2.2674914019970598</v>
      </c>
      <c r="E28642">
        <v>6</v>
      </c>
      <c r="F28642">
        <v>1.01722196789785</v>
      </c>
      <c r="G28642" t="s">
        <v>81</v>
      </c>
      <c r="H28642" t="s">
        <v>81</v>
      </c>
      <c r="I28642">
        <v>1768</v>
      </c>
      <c r="J28642">
        <v>1667</v>
      </c>
      <c r="K28642">
        <v>0</v>
      </c>
    </row>
    <row r="28643" spans="1:11" x14ac:dyDescent="0.25">
      <c r="A28643" t="s">
        <v>82</v>
      </c>
    </row>
    <row r="28644" spans="1:11" x14ac:dyDescent="0.25">
      <c r="A28644">
        <v>44.8316184044076</v>
      </c>
      <c r="B28644">
        <v>147.87772584514099</v>
      </c>
      <c r="C28644">
        <v>2000</v>
      </c>
    </row>
    <row r="28645" spans="1:11" x14ac:dyDescent="0.25">
      <c r="A28645">
        <v>44.288179686523399</v>
      </c>
      <c r="B28645">
        <v>147.334287127257</v>
      </c>
      <c r="C28645">
        <v>2000</v>
      </c>
    </row>
    <row r="28646" spans="1:11" x14ac:dyDescent="0.25">
      <c r="A28646">
        <v>44.725195710972301</v>
      </c>
      <c r="B28646">
        <v>146.89727110280799</v>
      </c>
      <c r="C28646">
        <v>2001</v>
      </c>
    </row>
    <row r="28647" spans="1:11" x14ac:dyDescent="0.25">
      <c r="A28647">
        <v>45.268634428856501</v>
      </c>
      <c r="B28647">
        <v>147.440709820693</v>
      </c>
      <c r="C28647">
        <v>2001</v>
      </c>
    </row>
    <row r="28648" spans="1:11" x14ac:dyDescent="0.25">
      <c r="A28648">
        <v>46.871992975490798</v>
      </c>
      <c r="B28648">
        <v>149.04406836732699</v>
      </c>
      <c r="C28648">
        <v>2001</v>
      </c>
    </row>
    <row r="28649" spans="1:11" x14ac:dyDescent="0.25">
      <c r="A28649">
        <v>46.434976951041897</v>
      </c>
      <c r="B28649">
        <v>149.48108439177599</v>
      </c>
      <c r="C28649">
        <v>2000</v>
      </c>
    </row>
    <row r="28650" spans="1:11" x14ac:dyDescent="0.25">
      <c r="A28650" t="s">
        <v>83</v>
      </c>
    </row>
    <row r="28651" spans="1:11" x14ac:dyDescent="0.25">
      <c r="A28651">
        <v>3396</v>
      </c>
      <c r="B28651">
        <v>0</v>
      </c>
      <c r="C28651">
        <v>0.91639426839668703</v>
      </c>
      <c r="D28651">
        <v>2.1187557385832201</v>
      </c>
      <c r="E28651">
        <v>6</v>
      </c>
      <c r="F28651">
        <v>1.01722196789785</v>
      </c>
      <c r="G28651" t="s">
        <v>84</v>
      </c>
      <c r="H28651" t="s">
        <v>81</v>
      </c>
      <c r="I28651">
        <v>0</v>
      </c>
      <c r="J28651">
        <v>2337</v>
      </c>
      <c r="K28651">
        <v>6.9615820684691299E-2</v>
      </c>
    </row>
    <row r="28652" spans="1:11" x14ac:dyDescent="0.25">
      <c r="A28652" t="s">
        <v>82</v>
      </c>
    </row>
    <row r="28653" spans="1:11" x14ac:dyDescent="0.25">
      <c r="A28653">
        <v>0.58201509449967004</v>
      </c>
      <c r="B28653">
        <v>137.819189416033</v>
      </c>
      <c r="C28653">
        <v>2000</v>
      </c>
    </row>
    <row r="28654" spans="1:11" x14ac:dyDescent="0.25">
      <c r="A28654">
        <v>0</v>
      </c>
      <c r="B28654">
        <v>137.23717432153299</v>
      </c>
      <c r="C28654">
        <v>2000</v>
      </c>
    </row>
    <row r="28655" spans="1:11" x14ac:dyDescent="0.25">
      <c r="A28655">
        <v>0</v>
      </c>
      <c r="B28655">
        <v>136.363142272636</v>
      </c>
      <c r="C28655">
        <v>2001</v>
      </c>
    </row>
    <row r="28656" spans="1:11" x14ac:dyDescent="0.25">
      <c r="A28656">
        <v>0.71396210834789098</v>
      </c>
      <c r="B28656">
        <v>137.077104380983</v>
      </c>
      <c r="C28656">
        <v>2001</v>
      </c>
    </row>
    <row r="28657" spans="1:11" x14ac:dyDescent="0.25">
      <c r="A28657">
        <v>2.3646831640782899</v>
      </c>
      <c r="B28657">
        <v>138.727825436714</v>
      </c>
      <c r="C28657">
        <v>2001</v>
      </c>
    </row>
    <row r="28658" spans="1:11" x14ac:dyDescent="0.25">
      <c r="A28658">
        <v>1.92766713962947</v>
      </c>
      <c r="B28658">
        <v>139.16484146116301</v>
      </c>
      <c r="C28658">
        <v>2000</v>
      </c>
    </row>
    <row r="28659" spans="1:11" x14ac:dyDescent="0.25">
      <c r="A28659" t="s">
        <v>83</v>
      </c>
    </row>
    <row r="28660" spans="1:11" x14ac:dyDescent="0.25">
      <c r="A28660">
        <v>846</v>
      </c>
      <c r="B28660">
        <v>0</v>
      </c>
      <c r="C28660">
        <v>0.53067791665104402</v>
      </c>
      <c r="D28660">
        <v>2.4999224273513199</v>
      </c>
      <c r="E28660">
        <v>6</v>
      </c>
      <c r="F28660">
        <v>1.01722196789785</v>
      </c>
      <c r="G28660" t="s">
        <v>81</v>
      </c>
      <c r="H28660" t="s">
        <v>81</v>
      </c>
      <c r="I28660">
        <v>4535</v>
      </c>
      <c r="J28660">
        <v>1505</v>
      </c>
      <c r="K28660">
        <v>6.7993409098132507E-2</v>
      </c>
    </row>
    <row r="28661" spans="1:11" x14ac:dyDescent="0.25">
      <c r="A28661" t="s">
        <v>82</v>
      </c>
    </row>
    <row r="28662" spans="1:11" x14ac:dyDescent="0.25">
      <c r="A28662">
        <v>81.310923904786506</v>
      </c>
      <c r="B28662">
        <v>12.5079083975952</v>
      </c>
      <c r="C28662">
        <v>2000</v>
      </c>
    </row>
    <row r="28663" spans="1:11" x14ac:dyDescent="0.25">
      <c r="A28663">
        <v>80.935677951296597</v>
      </c>
      <c r="B28663">
        <v>12.1326624441053</v>
      </c>
      <c r="C28663">
        <v>2000</v>
      </c>
    </row>
    <row r="28664" spans="1:11" x14ac:dyDescent="0.25">
      <c r="A28664">
        <v>80.498661926847802</v>
      </c>
      <c r="B28664">
        <v>12.5696784685541</v>
      </c>
      <c r="C28664">
        <v>2001</v>
      </c>
    </row>
    <row r="28665" spans="1:11" x14ac:dyDescent="0.25">
      <c r="A28665">
        <v>80.873907880337697</v>
      </c>
      <c r="B28665">
        <v>12.944924422044</v>
      </c>
      <c r="C28665">
        <v>2001</v>
      </c>
    </row>
    <row r="28666" spans="1:11" x14ac:dyDescent="0.25">
      <c r="A28666">
        <v>82.641619981158101</v>
      </c>
      <c r="B28666">
        <v>14.7126365228644</v>
      </c>
      <c r="C28666">
        <v>2001</v>
      </c>
    </row>
    <row r="28667" spans="1:11" x14ac:dyDescent="0.25">
      <c r="A28667">
        <v>83.078636005606896</v>
      </c>
      <c r="B28667">
        <v>14.2756204984156</v>
      </c>
      <c r="C28667">
        <v>2000</v>
      </c>
    </row>
    <row r="28668" spans="1:11" x14ac:dyDescent="0.25">
      <c r="A28668" t="s">
        <v>83</v>
      </c>
    </row>
    <row r="28669" spans="1:11" x14ac:dyDescent="0.25">
      <c r="A28669">
        <v>2915</v>
      </c>
      <c r="B28669">
        <v>0</v>
      </c>
      <c r="C28669">
        <v>2.9118138376093201</v>
      </c>
      <c r="D28669">
        <v>0.118406236858192</v>
      </c>
      <c r="E28669">
        <v>6</v>
      </c>
      <c r="F28669">
        <v>1.01722196789785</v>
      </c>
      <c r="G28669" t="s">
        <v>81</v>
      </c>
      <c r="H28669" t="s">
        <v>81</v>
      </c>
      <c r="I28669">
        <v>3096</v>
      </c>
      <c r="J28669">
        <v>2539</v>
      </c>
      <c r="K28669">
        <v>6.9330934515221807E-2</v>
      </c>
    </row>
    <row r="28670" spans="1:11" x14ac:dyDescent="0.25">
      <c r="A28670" t="s">
        <v>82</v>
      </c>
    </row>
    <row r="28671" spans="1:11" x14ac:dyDescent="0.25">
      <c r="A28671">
        <v>43.554251408923697</v>
      </c>
      <c r="B28671">
        <v>115.676777138229</v>
      </c>
      <c r="C28671">
        <v>2000</v>
      </c>
    </row>
    <row r="28672" spans="1:11" x14ac:dyDescent="0.25">
      <c r="A28672">
        <v>41.495288098797303</v>
      </c>
      <c r="B28672">
        <v>113.617813828102</v>
      </c>
      <c r="C28672">
        <v>2000</v>
      </c>
    </row>
    <row r="28673" spans="1:11" x14ac:dyDescent="0.25">
      <c r="A28673">
        <v>41.058272074348501</v>
      </c>
      <c r="B28673">
        <v>114.05482985255099</v>
      </c>
      <c r="C28673">
        <v>2001</v>
      </c>
    </row>
    <row r="28674" spans="1:11" x14ac:dyDescent="0.25">
      <c r="A28674">
        <v>43.117235384474903</v>
      </c>
      <c r="B28674">
        <v>116.11379316267799</v>
      </c>
      <c r="C28674">
        <v>2001</v>
      </c>
    </row>
    <row r="28675" spans="1:11" x14ac:dyDescent="0.25">
      <c r="A28675">
        <v>43.200961237492102</v>
      </c>
      <c r="B28675">
        <v>116.19751901569499</v>
      </c>
      <c r="C28675">
        <v>2001</v>
      </c>
    </row>
    <row r="28676" spans="1:11" x14ac:dyDescent="0.25">
      <c r="A28676">
        <v>43.637977261940897</v>
      </c>
      <c r="B28676">
        <v>115.760502991246</v>
      </c>
      <c r="C28676">
        <v>2000</v>
      </c>
    </row>
    <row r="28677" spans="1:11" x14ac:dyDescent="0.25">
      <c r="A28677" t="s">
        <v>83</v>
      </c>
    </row>
    <row r="28678" spans="1:11" x14ac:dyDescent="0.25">
      <c r="A28678">
        <v>2155</v>
      </c>
      <c r="B28678">
        <v>0</v>
      </c>
      <c r="C28678">
        <v>2.4955219374775499</v>
      </c>
      <c r="D28678">
        <v>0.53100379313606505</v>
      </c>
      <c r="E28678">
        <v>6</v>
      </c>
      <c r="F28678">
        <v>1.01722196789785</v>
      </c>
      <c r="G28678" t="s">
        <v>81</v>
      </c>
      <c r="H28678" t="s">
        <v>81</v>
      </c>
      <c r="I28678">
        <v>3157</v>
      </c>
      <c r="J28678">
        <v>1787</v>
      </c>
      <c r="K28678">
        <v>6.9066568196939002E-2</v>
      </c>
    </row>
    <row r="28679" spans="1:11" x14ac:dyDescent="0.25">
      <c r="A28679" t="s">
        <v>82</v>
      </c>
    </row>
    <row r="28680" spans="1:11" x14ac:dyDescent="0.25">
      <c r="A28680">
        <v>83.189261234914696</v>
      </c>
      <c r="B28680">
        <v>39.372754088315297</v>
      </c>
      <c r="C28680">
        <v>2000</v>
      </c>
    </row>
    <row r="28681" spans="1:11" x14ac:dyDescent="0.25">
      <c r="A28681">
        <v>81.424660750324506</v>
      </c>
      <c r="B28681">
        <v>37.608153603725199</v>
      </c>
      <c r="C28681">
        <v>2000</v>
      </c>
    </row>
    <row r="28682" spans="1:11" x14ac:dyDescent="0.25">
      <c r="A28682">
        <v>80.987644725875697</v>
      </c>
      <c r="B28682">
        <v>38.045169628174001</v>
      </c>
      <c r="C28682">
        <v>2001</v>
      </c>
    </row>
    <row r="28683" spans="1:11" x14ac:dyDescent="0.25">
      <c r="A28683">
        <v>82.752245210465901</v>
      </c>
      <c r="B28683">
        <v>39.809770112764198</v>
      </c>
      <c r="C28683">
        <v>2001</v>
      </c>
    </row>
    <row r="28684" spans="1:11" x14ac:dyDescent="0.25">
      <c r="A28684">
        <v>83.127721593428205</v>
      </c>
      <c r="B28684">
        <v>40.185246495726503</v>
      </c>
      <c r="C28684">
        <v>2001</v>
      </c>
    </row>
    <row r="28685" spans="1:11" x14ac:dyDescent="0.25">
      <c r="A28685">
        <v>83.564737617877</v>
      </c>
      <c r="B28685">
        <v>39.748230471277601</v>
      </c>
      <c r="C28685">
        <v>2000</v>
      </c>
    </row>
    <row r="28686" spans="1:11" x14ac:dyDescent="0.25">
      <c r="A28686" t="s">
        <v>83</v>
      </c>
    </row>
    <row r="28687" spans="1:11" x14ac:dyDescent="0.25">
      <c r="A28687">
        <v>1354</v>
      </c>
      <c r="B28687">
        <v>0</v>
      </c>
      <c r="C28687">
        <v>1.9723374272860701</v>
      </c>
      <c r="D28687">
        <v>1.05064026216361</v>
      </c>
      <c r="E28687">
        <v>6</v>
      </c>
      <c r="F28687">
        <v>1.01722196789785</v>
      </c>
      <c r="G28687" t="s">
        <v>81</v>
      </c>
      <c r="H28687" t="s">
        <v>81</v>
      </c>
      <c r="I28687">
        <v>4628</v>
      </c>
      <c r="J28687">
        <v>2767</v>
      </c>
      <c r="K28687">
        <v>6.8734474897875306E-2</v>
      </c>
    </row>
    <row r="28688" spans="1:11" x14ac:dyDescent="0.25">
      <c r="A28688" t="s">
        <v>82</v>
      </c>
    </row>
    <row r="28689" spans="1:11" x14ac:dyDescent="0.25">
      <c r="A28689">
        <v>84.197673081507901</v>
      </c>
      <c r="B28689">
        <v>1.1761451573976001</v>
      </c>
      <c r="C28689">
        <v>2000</v>
      </c>
    </row>
    <row r="28690" spans="1:11" x14ac:dyDescent="0.25">
      <c r="A28690">
        <v>82.803019911885897</v>
      </c>
      <c r="B28690">
        <v>-0.218508012224404</v>
      </c>
      <c r="C28690">
        <v>2000</v>
      </c>
    </row>
    <row r="28691" spans="1:11" x14ac:dyDescent="0.25">
      <c r="A28691">
        <v>82.366003887437103</v>
      </c>
      <c r="B28691">
        <v>0.21850801222441801</v>
      </c>
      <c r="C28691">
        <v>2001</v>
      </c>
    </row>
    <row r="28692" spans="1:11" x14ac:dyDescent="0.25">
      <c r="A28692">
        <v>83.760657057059106</v>
      </c>
      <c r="B28692">
        <v>1.61316118184643</v>
      </c>
      <c r="C28692">
        <v>2001</v>
      </c>
    </row>
    <row r="28693" spans="1:11" x14ac:dyDescent="0.25">
      <c r="A28693">
        <v>84.503571911022604</v>
      </c>
      <c r="B28693">
        <v>2.35607603580993</v>
      </c>
      <c r="C28693">
        <v>2001</v>
      </c>
    </row>
    <row r="28694" spans="1:11" x14ac:dyDescent="0.25">
      <c r="A28694">
        <v>84.940587935471399</v>
      </c>
      <c r="B28694">
        <v>1.9190600113611</v>
      </c>
      <c r="C28694">
        <v>2000</v>
      </c>
    </row>
    <row r="28695" spans="1:11" x14ac:dyDescent="0.25">
      <c r="A28695" t="s">
        <v>83</v>
      </c>
    </row>
    <row r="28696" spans="1:11" x14ac:dyDescent="0.25">
      <c r="A28696">
        <v>2821</v>
      </c>
      <c r="B28696">
        <v>0</v>
      </c>
      <c r="C28696">
        <v>2.60977316572558</v>
      </c>
      <c r="D28696">
        <v>0.41044270442719699</v>
      </c>
      <c r="E28696">
        <v>6</v>
      </c>
      <c r="F28696">
        <v>1.01722196789785</v>
      </c>
      <c r="G28696" t="s">
        <v>81</v>
      </c>
      <c r="H28696" t="s">
        <v>81</v>
      </c>
      <c r="I28696">
        <v>3487</v>
      </c>
      <c r="J28696">
        <v>3302</v>
      </c>
      <c r="K28696">
        <v>6.9292609615572903E-2</v>
      </c>
    </row>
    <row r="28697" spans="1:11" x14ac:dyDescent="0.25">
      <c r="A28697" t="s">
        <v>82</v>
      </c>
    </row>
    <row r="28698" spans="1:11" x14ac:dyDescent="0.25">
      <c r="A28698">
        <v>61.315773801563999</v>
      </c>
      <c r="B28698">
        <v>82.123844204523706</v>
      </c>
      <c r="C28698">
        <v>2000</v>
      </c>
    </row>
    <row r="28699" spans="1:11" x14ac:dyDescent="0.25">
      <c r="A28699">
        <v>59.470385498720702</v>
      </c>
      <c r="B28699">
        <v>80.278455901680502</v>
      </c>
      <c r="C28699">
        <v>2000</v>
      </c>
    </row>
    <row r="28700" spans="1:11" x14ac:dyDescent="0.25">
      <c r="A28700">
        <v>59.907401523169497</v>
      </c>
      <c r="B28700">
        <v>79.841439877231707</v>
      </c>
      <c r="C28700">
        <v>2001</v>
      </c>
    </row>
    <row r="28701" spans="1:11" x14ac:dyDescent="0.25">
      <c r="A28701">
        <v>61.752789826012801</v>
      </c>
      <c r="B28701">
        <v>81.686828180074897</v>
      </c>
      <c r="C28701">
        <v>2001</v>
      </c>
    </row>
    <row r="28702" spans="1:11" x14ac:dyDescent="0.25">
      <c r="A28702">
        <v>62.043016645601803</v>
      </c>
      <c r="B28702">
        <v>81.977054999663906</v>
      </c>
      <c r="C28702">
        <v>2001</v>
      </c>
    </row>
    <row r="28703" spans="1:11" x14ac:dyDescent="0.25">
      <c r="A28703">
        <v>61.606000621153001</v>
      </c>
      <c r="B28703">
        <v>82.414071024112701</v>
      </c>
      <c r="C28703">
        <v>2000</v>
      </c>
    </row>
    <row r="28704" spans="1:11" x14ac:dyDescent="0.25">
      <c r="A28704" t="s">
        <v>83</v>
      </c>
    </row>
    <row r="28705" spans="1:11" x14ac:dyDescent="0.25">
      <c r="A28705">
        <v>4454</v>
      </c>
      <c r="B28705">
        <v>0</v>
      </c>
      <c r="C28705">
        <v>2.9769011594575501</v>
      </c>
      <c r="D28705">
        <v>4.3314710695227597E-2</v>
      </c>
      <c r="E28705">
        <v>6</v>
      </c>
      <c r="F28705">
        <v>1.01722196789785</v>
      </c>
      <c r="G28705" t="s">
        <v>81</v>
      </c>
      <c r="H28705" t="s">
        <v>81</v>
      </c>
      <c r="I28705">
        <v>1676</v>
      </c>
      <c r="J28705">
        <v>3302</v>
      </c>
      <c r="K28705">
        <v>7.1212551378196501E-2</v>
      </c>
    </row>
    <row r="28706" spans="1:11" x14ac:dyDescent="0.25">
      <c r="A28706" t="s">
        <v>82</v>
      </c>
    </row>
    <row r="28707" spans="1:11" x14ac:dyDescent="0.25">
      <c r="A28707">
        <v>61.096716790043899</v>
      </c>
      <c r="B28707">
        <v>82.862098603906304</v>
      </c>
      <c r="C28707">
        <v>2000</v>
      </c>
    </row>
    <row r="28708" spans="1:11" x14ac:dyDescent="0.25">
      <c r="A28708">
        <v>58.9917297932694</v>
      </c>
      <c r="B28708">
        <v>80.757111607131804</v>
      </c>
      <c r="C28708">
        <v>2000</v>
      </c>
    </row>
    <row r="28709" spans="1:11" x14ac:dyDescent="0.25">
      <c r="A28709">
        <v>59.428745817718202</v>
      </c>
      <c r="B28709">
        <v>80.320095582682995</v>
      </c>
      <c r="C28709">
        <v>2001</v>
      </c>
    </row>
    <row r="28710" spans="1:11" x14ac:dyDescent="0.25">
      <c r="A28710">
        <v>61.533732814492701</v>
      </c>
      <c r="B28710">
        <v>82.425082579457495</v>
      </c>
      <c r="C28710">
        <v>2001</v>
      </c>
    </row>
    <row r="28711" spans="1:11" x14ac:dyDescent="0.25">
      <c r="A28711">
        <v>61.5643609401505</v>
      </c>
      <c r="B28711">
        <v>82.455710705115294</v>
      </c>
      <c r="C28711">
        <v>2001</v>
      </c>
    </row>
    <row r="28712" spans="1:11" x14ac:dyDescent="0.25">
      <c r="A28712">
        <v>61.127344915701599</v>
      </c>
      <c r="B28712">
        <v>82.892726729564103</v>
      </c>
      <c r="C28712">
        <v>2000</v>
      </c>
    </row>
    <row r="28713" spans="1:11" x14ac:dyDescent="0.25">
      <c r="A28713" t="s">
        <v>83</v>
      </c>
    </row>
    <row r="28714" spans="1:11" x14ac:dyDescent="0.25">
      <c r="A28714">
        <v>3834</v>
      </c>
      <c r="B28714">
        <v>0</v>
      </c>
      <c r="C28714">
        <v>2.8272840295869099</v>
      </c>
      <c r="D28714">
        <v>0.19004527883780001</v>
      </c>
      <c r="E28714">
        <v>6</v>
      </c>
      <c r="F28714">
        <v>1.01722196789785</v>
      </c>
      <c r="G28714" t="s">
        <v>81</v>
      </c>
      <c r="H28714" t="s">
        <v>81</v>
      </c>
      <c r="I28714">
        <v>2181</v>
      </c>
      <c r="J28714">
        <v>1055</v>
      </c>
      <c r="K28714">
        <v>7.0252996562073206E-2</v>
      </c>
    </row>
    <row r="28715" spans="1:11" x14ac:dyDescent="0.25">
      <c r="A28715" t="s">
        <v>82</v>
      </c>
    </row>
    <row r="28716" spans="1:11" x14ac:dyDescent="0.25">
      <c r="A28716">
        <v>128.32991230317401</v>
      </c>
      <c r="B28716">
        <v>132.286345884333</v>
      </c>
      <c r="C28716">
        <v>2000</v>
      </c>
    </row>
    <row r="28717" spans="1:11" x14ac:dyDescent="0.25">
      <c r="A28717">
        <v>126.330720593512</v>
      </c>
      <c r="B28717">
        <v>130.287154174671</v>
      </c>
      <c r="C28717">
        <v>2000</v>
      </c>
    </row>
    <row r="28718" spans="1:11" x14ac:dyDescent="0.25">
      <c r="A28718">
        <v>126.76773661796101</v>
      </c>
      <c r="B28718">
        <v>129.85013815022299</v>
      </c>
      <c r="C28718">
        <v>2001</v>
      </c>
    </row>
    <row r="28719" spans="1:11" x14ac:dyDescent="0.25">
      <c r="A28719">
        <v>128.76692832762299</v>
      </c>
      <c r="B28719">
        <v>131.84932985988399</v>
      </c>
      <c r="C28719">
        <v>2001</v>
      </c>
    </row>
    <row r="28720" spans="1:11" x14ac:dyDescent="0.25">
      <c r="A28720">
        <v>128.90131063302101</v>
      </c>
      <c r="B28720">
        <v>131.98371216528301</v>
      </c>
      <c r="C28720">
        <v>2001</v>
      </c>
    </row>
    <row r="28721" spans="1:11" x14ac:dyDescent="0.25">
      <c r="A28721">
        <v>128.464294608572</v>
      </c>
      <c r="B28721">
        <v>132.42072818973099</v>
      </c>
      <c r="C28721">
        <v>2000</v>
      </c>
    </row>
    <row r="28722" spans="1:11" x14ac:dyDescent="0.25">
      <c r="A28722" t="s">
        <v>83</v>
      </c>
    </row>
    <row r="28723" spans="1:11" x14ac:dyDescent="0.25">
      <c r="A28723">
        <v>2170</v>
      </c>
      <c r="B28723">
        <v>0</v>
      </c>
      <c r="C28723">
        <v>0.72429227735489099</v>
      </c>
      <c r="D28723">
        <v>2.29303703106982</v>
      </c>
      <c r="E28723">
        <v>6</v>
      </c>
      <c r="F28723">
        <v>1.01722196789785</v>
      </c>
      <c r="G28723" t="s">
        <v>81</v>
      </c>
      <c r="H28723" t="s">
        <v>81</v>
      </c>
      <c r="I28723">
        <v>3922</v>
      </c>
      <c r="J28723">
        <v>3751</v>
      </c>
      <c r="K28723">
        <v>6.9064191136288602E-2</v>
      </c>
    </row>
    <row r="28724" spans="1:11" x14ac:dyDescent="0.25">
      <c r="A28724" t="s">
        <v>82</v>
      </c>
    </row>
    <row r="28725" spans="1:11" x14ac:dyDescent="0.25">
      <c r="A28725">
        <v>127.367669213273</v>
      </c>
      <c r="B28725">
        <v>130.27450951666799</v>
      </c>
      <c r="C28725">
        <v>2000</v>
      </c>
    </row>
    <row r="28726" spans="1:11" x14ac:dyDescent="0.25">
      <c r="A28726">
        <v>126.855517232395</v>
      </c>
      <c r="B28726">
        <v>129.76235753578899</v>
      </c>
      <c r="C28726">
        <v>2000</v>
      </c>
    </row>
    <row r="28727" spans="1:11" x14ac:dyDescent="0.25">
      <c r="A28727">
        <v>127.292533256843</v>
      </c>
      <c r="B28727">
        <v>129.32534151134001</v>
      </c>
      <c r="C28727">
        <v>2001</v>
      </c>
    </row>
    <row r="28728" spans="1:11" x14ac:dyDescent="0.25">
      <c r="A28728">
        <v>127.804685237722</v>
      </c>
      <c r="B28728">
        <v>129.83749349221901</v>
      </c>
      <c r="C28728">
        <v>2001</v>
      </c>
    </row>
    <row r="28729" spans="1:11" x14ac:dyDescent="0.25">
      <c r="A28729">
        <v>129.42610727190299</v>
      </c>
      <c r="B28729">
        <v>131.45891552640001</v>
      </c>
      <c r="C28729">
        <v>2001</v>
      </c>
    </row>
    <row r="28730" spans="1:11" x14ac:dyDescent="0.25">
      <c r="A28730">
        <v>128.98909124745501</v>
      </c>
      <c r="B28730">
        <v>131.89593155084901</v>
      </c>
      <c r="C28730">
        <v>2000</v>
      </c>
    </row>
    <row r="28731" spans="1:11" x14ac:dyDescent="0.25">
      <c r="A28731" t="s">
        <v>83</v>
      </c>
    </row>
    <row r="28732" spans="1:11" x14ac:dyDescent="0.25">
      <c r="A28732">
        <v>3372</v>
      </c>
      <c r="B28732">
        <v>0</v>
      </c>
      <c r="C28732">
        <v>0.54921313012290796</v>
      </c>
      <c r="D28732">
        <v>2.46533104922054</v>
      </c>
      <c r="E28732">
        <v>8</v>
      </c>
      <c r="F28732">
        <v>1.01722196789785</v>
      </c>
      <c r="G28732" t="s">
        <v>81</v>
      </c>
      <c r="H28732" t="s">
        <v>81</v>
      </c>
      <c r="I28732">
        <v>1770</v>
      </c>
      <c r="J28732">
        <v>2209</v>
      </c>
      <c r="K28732">
        <v>6.9592271621285604E-2</v>
      </c>
    </row>
    <row r="28733" spans="1:11" x14ac:dyDescent="0.25">
      <c r="A28733" t="s">
        <v>82</v>
      </c>
    </row>
    <row r="28734" spans="1:11" x14ac:dyDescent="0.25">
      <c r="A28734">
        <v>49.756886410418197</v>
      </c>
      <c r="B28734">
        <v>12.275367612142899</v>
      </c>
      <c r="C28734">
        <v>2000</v>
      </c>
    </row>
    <row r="28735" spans="1:11" x14ac:dyDescent="0.25">
      <c r="A28735">
        <v>49.368534081791601</v>
      </c>
      <c r="B28735">
        <v>11.8870152835163</v>
      </c>
      <c r="C28735">
        <v>2000</v>
      </c>
    </row>
    <row r="28736" spans="1:11" x14ac:dyDescent="0.25">
      <c r="A28736">
        <v>49.805550106240403</v>
      </c>
      <c r="B28736">
        <v>11.4499992590675</v>
      </c>
      <c r="C28736">
        <v>2001</v>
      </c>
    </row>
    <row r="28737" spans="1:11" x14ac:dyDescent="0.25">
      <c r="A28737">
        <v>50.193902434866999</v>
      </c>
      <c r="B28737">
        <v>11.838351587694101</v>
      </c>
      <c r="C28737">
        <v>2001</v>
      </c>
    </row>
    <row r="28738" spans="1:11" x14ac:dyDescent="0.25">
      <c r="A28738">
        <v>50.218508012224397</v>
      </c>
      <c r="B28738">
        <v>11.862957165051499</v>
      </c>
      <c r="C28738">
        <v>2001</v>
      </c>
    </row>
    <row r="28739" spans="1:11" x14ac:dyDescent="0.25">
      <c r="A28739">
        <v>51.937154737640597</v>
      </c>
      <c r="B28739">
        <v>13.581603890467701</v>
      </c>
      <c r="C28739">
        <v>2001</v>
      </c>
    </row>
    <row r="28740" spans="1:11" x14ac:dyDescent="0.25">
      <c r="A28740">
        <v>51.500138713191802</v>
      </c>
      <c r="B28740">
        <v>14.018619914916499</v>
      </c>
      <c r="C28740">
        <v>2000</v>
      </c>
    </row>
    <row r="28741" spans="1:11" x14ac:dyDescent="0.25">
      <c r="A28741">
        <v>49.781491987775603</v>
      </c>
      <c r="B28741">
        <v>12.299973189500299</v>
      </c>
      <c r="C28741">
        <v>2000</v>
      </c>
    </row>
    <row r="28742" spans="1:11" x14ac:dyDescent="0.25">
      <c r="A28742" t="s">
        <v>83</v>
      </c>
    </row>
    <row r="28743" spans="1:11" x14ac:dyDescent="0.25">
      <c r="A28743">
        <v>4740</v>
      </c>
      <c r="B28743">
        <v>0</v>
      </c>
      <c r="C28743">
        <v>1.3447460307041299</v>
      </c>
      <c r="D28743">
        <v>1.66875890043312</v>
      </c>
      <c r="E28743">
        <v>6</v>
      </c>
      <c r="F28743">
        <v>1.01722196789785</v>
      </c>
      <c r="G28743" t="s">
        <v>81</v>
      </c>
      <c r="H28743" t="s">
        <v>81</v>
      </c>
      <c r="I28743">
        <v>1111</v>
      </c>
      <c r="J28743">
        <v>1204</v>
      </c>
      <c r="K28743">
        <v>7.1866616526791202E-2</v>
      </c>
    </row>
    <row r="28744" spans="1:11" x14ac:dyDescent="0.25">
      <c r="A28744" t="s">
        <v>82</v>
      </c>
    </row>
    <row r="28745" spans="1:11" x14ac:dyDescent="0.25">
      <c r="A28745">
        <v>95.9006734368905</v>
      </c>
      <c r="B28745">
        <v>32.6522648989422</v>
      </c>
      <c r="C28745">
        <v>2000</v>
      </c>
    </row>
    <row r="28746" spans="1:11" x14ac:dyDescent="0.25">
      <c r="A28746">
        <v>94.949794399605906</v>
      </c>
      <c r="B28746">
        <v>31.701385861657599</v>
      </c>
      <c r="C28746">
        <v>2000</v>
      </c>
    </row>
    <row r="28747" spans="1:11" x14ac:dyDescent="0.25">
      <c r="A28747">
        <v>95.386810424054701</v>
      </c>
      <c r="B28747">
        <v>31.264369837208701</v>
      </c>
      <c r="C28747">
        <v>2001</v>
      </c>
    </row>
    <row r="28748" spans="1:11" x14ac:dyDescent="0.25">
      <c r="A28748">
        <v>96.337689461339295</v>
      </c>
      <c r="B28748">
        <v>32.215248874493298</v>
      </c>
      <c r="C28748">
        <v>2001</v>
      </c>
    </row>
    <row r="28749" spans="1:11" x14ac:dyDescent="0.25">
      <c r="A28749">
        <v>97.517680196000995</v>
      </c>
      <c r="B28749">
        <v>33.395239609154999</v>
      </c>
      <c r="C28749">
        <v>2001</v>
      </c>
    </row>
    <row r="28750" spans="1:11" x14ac:dyDescent="0.25">
      <c r="A28750">
        <v>97.080664171552101</v>
      </c>
      <c r="B28750">
        <v>33.832255633603801</v>
      </c>
      <c r="C28750">
        <v>2000</v>
      </c>
    </row>
    <row r="28751" spans="1:11" x14ac:dyDescent="0.25">
      <c r="A28751" t="s">
        <v>83</v>
      </c>
    </row>
    <row r="28752" spans="1:11" x14ac:dyDescent="0.25">
      <c r="A28752">
        <v>3774</v>
      </c>
      <c r="B28752">
        <v>0</v>
      </c>
      <c r="C28752">
        <v>5.7756049129082498E-2</v>
      </c>
      <c r="D28752">
        <v>2.9544790273182899</v>
      </c>
      <c r="E28752">
        <v>10</v>
      </c>
      <c r="F28752">
        <v>1.01722196789785</v>
      </c>
      <c r="G28752" t="s">
        <v>81</v>
      </c>
      <c r="H28752" t="s">
        <v>81</v>
      </c>
      <c r="I28752">
        <v>3179</v>
      </c>
      <c r="J28752">
        <v>3047</v>
      </c>
      <c r="K28752">
        <v>7.01457799413472E-2</v>
      </c>
    </row>
    <row r="28753" spans="1:11" x14ac:dyDescent="0.25">
      <c r="A28753" t="s">
        <v>82</v>
      </c>
    </row>
    <row r="28754" spans="1:11" x14ac:dyDescent="0.25">
      <c r="A28754">
        <v>49.267494053234302</v>
      </c>
      <c r="B28754">
        <v>49.606935652725703</v>
      </c>
      <c r="C28754">
        <v>2000</v>
      </c>
    </row>
    <row r="28755" spans="1:11" x14ac:dyDescent="0.25">
      <c r="A28755">
        <v>49.226654359240598</v>
      </c>
      <c r="B28755">
        <v>49.5660959587319</v>
      </c>
      <c r="C28755">
        <v>2000</v>
      </c>
    </row>
    <row r="28756" spans="1:11" x14ac:dyDescent="0.25">
      <c r="A28756">
        <v>48.789638334791803</v>
      </c>
      <c r="B28756">
        <v>50.003111983180801</v>
      </c>
      <c r="C28756">
        <v>2001</v>
      </c>
    </row>
    <row r="28757" spans="1:11" x14ac:dyDescent="0.25">
      <c r="A28757">
        <v>48.8304780287855</v>
      </c>
      <c r="B28757">
        <v>50.043951677174498</v>
      </c>
      <c r="C28757">
        <v>2001</v>
      </c>
    </row>
    <row r="28758" spans="1:11" x14ac:dyDescent="0.25">
      <c r="A28758">
        <v>49.005034363835399</v>
      </c>
      <c r="B28758">
        <v>50.218508012224397</v>
      </c>
      <c r="C28758">
        <v>2001</v>
      </c>
    </row>
    <row r="28759" spans="1:11" x14ac:dyDescent="0.25">
      <c r="A28759">
        <v>49.781491987775603</v>
      </c>
      <c r="B28759">
        <v>50.994965636164601</v>
      </c>
      <c r="C28759">
        <v>2001</v>
      </c>
    </row>
    <row r="28760" spans="1:11" x14ac:dyDescent="0.25">
      <c r="A28760">
        <v>50.919610183875697</v>
      </c>
      <c r="B28760">
        <v>52.133083832264703</v>
      </c>
      <c r="C28760">
        <v>2001</v>
      </c>
    </row>
    <row r="28761" spans="1:11" x14ac:dyDescent="0.25">
      <c r="A28761">
        <v>51.356626208324499</v>
      </c>
      <c r="B28761">
        <v>51.696067807815801</v>
      </c>
      <c r="C28761">
        <v>2000</v>
      </c>
    </row>
    <row r="28762" spans="1:11" x14ac:dyDescent="0.25">
      <c r="A28762">
        <v>50.218508012224397</v>
      </c>
      <c r="B28762">
        <v>50.557949611715799</v>
      </c>
      <c r="C28762">
        <v>2000</v>
      </c>
    </row>
    <row r="28763" spans="1:11" x14ac:dyDescent="0.25">
      <c r="A28763">
        <v>49.442050388284301</v>
      </c>
      <c r="B28763">
        <v>49.781491987775603</v>
      </c>
      <c r="C28763">
        <v>2000</v>
      </c>
    </row>
    <row r="28764" spans="1:11" x14ac:dyDescent="0.25">
      <c r="A28764" t="s">
        <v>83</v>
      </c>
    </row>
    <row r="28765" spans="1:11" x14ac:dyDescent="0.25">
      <c r="A28765">
        <v>2750</v>
      </c>
      <c r="B28765">
        <v>0</v>
      </c>
      <c r="C28765">
        <v>0.18002608396278699</v>
      </c>
      <c r="D28765">
        <v>2.8320994552448999</v>
      </c>
      <c r="E28765">
        <v>6</v>
      </c>
      <c r="F28765">
        <v>1.01722196789785</v>
      </c>
      <c r="G28765" t="s">
        <v>81</v>
      </c>
      <c r="H28765" t="s">
        <v>81</v>
      </c>
      <c r="I28765">
        <v>2078</v>
      </c>
      <c r="J28765">
        <v>2219</v>
      </c>
      <c r="K28765">
        <v>6.9270772079140494E-2</v>
      </c>
    </row>
    <row r="28766" spans="1:11" x14ac:dyDescent="0.25">
      <c r="A28766" t="s">
        <v>82</v>
      </c>
    </row>
    <row r="28767" spans="1:11" x14ac:dyDescent="0.25">
      <c r="A28767">
        <v>122.438841769672</v>
      </c>
      <c r="B28767">
        <v>130.135483374887</v>
      </c>
      <c r="C28767">
        <v>2000</v>
      </c>
    </row>
    <row r="28768" spans="1:11" x14ac:dyDescent="0.25">
      <c r="A28768">
        <v>122.31154410491099</v>
      </c>
      <c r="B28768">
        <v>130.00818571012601</v>
      </c>
      <c r="C28768">
        <v>2000</v>
      </c>
    </row>
    <row r="28769" spans="1:11" x14ac:dyDescent="0.25">
      <c r="A28769">
        <v>121.874528080462</v>
      </c>
      <c r="B28769">
        <v>130.44520173457499</v>
      </c>
      <c r="C28769">
        <v>2001</v>
      </c>
    </row>
    <row r="28770" spans="1:11" x14ac:dyDescent="0.25">
      <c r="A28770">
        <v>122.001825745223</v>
      </c>
      <c r="B28770">
        <v>130.57249939933601</v>
      </c>
      <c r="C28770">
        <v>2001</v>
      </c>
    </row>
    <row r="28771" spans="1:11" x14ac:dyDescent="0.25">
      <c r="A28771">
        <v>124.004422475021</v>
      </c>
      <c r="B28771">
        <v>132.57509612913401</v>
      </c>
      <c r="C28771">
        <v>2001</v>
      </c>
    </row>
    <row r="28772" spans="1:11" x14ac:dyDescent="0.25">
      <c r="A28772">
        <v>124.44143849947</v>
      </c>
      <c r="B28772">
        <v>132.138080104685</v>
      </c>
      <c r="C28772">
        <v>2000</v>
      </c>
    </row>
    <row r="28773" spans="1:11" x14ac:dyDescent="0.25">
      <c r="A28773" t="s">
        <v>83</v>
      </c>
    </row>
    <row r="28774" spans="1:11" x14ac:dyDescent="0.25">
      <c r="A28774">
        <v>3482</v>
      </c>
      <c r="B28774">
        <v>0</v>
      </c>
      <c r="C28774">
        <v>0</v>
      </c>
      <c r="D28774">
        <v>3.0091494241330801</v>
      </c>
      <c r="E28774">
        <v>4</v>
      </c>
      <c r="F28774">
        <v>1.01722196789785</v>
      </c>
      <c r="G28774" t="s">
        <v>81</v>
      </c>
      <c r="H28774" t="s">
        <v>81</v>
      </c>
      <c r="I28774">
        <v>1439</v>
      </c>
      <c r="J28774">
        <v>3060</v>
      </c>
      <c r="K28774">
        <v>6.9701527972362301E-2</v>
      </c>
    </row>
    <row r="28775" spans="1:11" x14ac:dyDescent="0.25">
      <c r="A28775" t="s">
        <v>82</v>
      </c>
    </row>
    <row r="28776" spans="1:11" x14ac:dyDescent="0.25">
      <c r="A28776">
        <v>38.324005341303703</v>
      </c>
      <c r="B28776">
        <v>115.279528990988</v>
      </c>
      <c r="C28776">
        <v>2000</v>
      </c>
    </row>
    <row r="28777" spans="1:11" x14ac:dyDescent="0.25">
      <c r="A28777">
        <v>37.886989316854901</v>
      </c>
      <c r="B28777">
        <v>115.71654501543701</v>
      </c>
      <c r="C28777">
        <v>2001</v>
      </c>
    </row>
    <row r="28778" spans="1:11" x14ac:dyDescent="0.25">
      <c r="A28778">
        <v>40.014779280262999</v>
      </c>
      <c r="B28778">
        <v>117.844334978845</v>
      </c>
      <c r="C28778">
        <v>2001</v>
      </c>
    </row>
    <row r="28779" spans="1:11" x14ac:dyDescent="0.25">
      <c r="A28779">
        <v>40.451795304711801</v>
      </c>
      <c r="B28779">
        <v>117.407318954396</v>
      </c>
      <c r="C28779">
        <v>2000</v>
      </c>
    </row>
    <row r="28780" spans="1:11" x14ac:dyDescent="0.25">
      <c r="A28780" t="s">
        <v>83</v>
      </c>
    </row>
    <row r="28781" spans="1:11" x14ac:dyDescent="0.25">
      <c r="A28781">
        <v>4051</v>
      </c>
      <c r="B28781">
        <v>0</v>
      </c>
      <c r="C28781">
        <v>0.794811690397495</v>
      </c>
      <c r="D28781">
        <v>2.2139034943515998</v>
      </c>
      <c r="E28781">
        <v>6</v>
      </c>
      <c r="F28781">
        <v>1.01722196789785</v>
      </c>
      <c r="G28781" t="s">
        <v>81</v>
      </c>
      <c r="H28781" t="s">
        <v>81</v>
      </c>
      <c r="I28781">
        <v>170</v>
      </c>
      <c r="J28781">
        <v>3649</v>
      </c>
      <c r="K28781">
        <v>7.0535718198698305E-2</v>
      </c>
    </row>
    <row r="28782" spans="1:11" x14ac:dyDescent="0.25">
      <c r="A28782" t="s">
        <v>82</v>
      </c>
    </row>
    <row r="28783" spans="1:11" x14ac:dyDescent="0.25">
      <c r="A28783">
        <v>88.784795501639294</v>
      </c>
      <c r="B28783">
        <v>121.193349049047</v>
      </c>
      <c r="C28783">
        <v>2000</v>
      </c>
    </row>
    <row r="28784" spans="1:11" x14ac:dyDescent="0.25">
      <c r="A28784">
        <v>88.222778765592906</v>
      </c>
      <c r="B28784">
        <v>120.631332313</v>
      </c>
      <c r="C28784">
        <v>2000</v>
      </c>
    </row>
    <row r="28785" spans="1:11" x14ac:dyDescent="0.25">
      <c r="A28785">
        <v>88.659794790041701</v>
      </c>
      <c r="B28785">
        <v>120.19431628855099</v>
      </c>
      <c r="C28785">
        <v>2001</v>
      </c>
    </row>
    <row r="28786" spans="1:11" x14ac:dyDescent="0.25">
      <c r="A28786">
        <v>89.221811526088104</v>
      </c>
      <c r="B28786">
        <v>120.75633302459801</v>
      </c>
      <c r="C28786">
        <v>2001</v>
      </c>
    </row>
    <row r="28787" spans="1:11" x14ac:dyDescent="0.25">
      <c r="A28787">
        <v>90.787277699836693</v>
      </c>
      <c r="B28787">
        <v>122.321799198346</v>
      </c>
      <c r="C28787">
        <v>2001</v>
      </c>
    </row>
    <row r="28788" spans="1:11" x14ac:dyDescent="0.25">
      <c r="A28788">
        <v>90.350261675387898</v>
      </c>
      <c r="B28788">
        <v>122.75881522279499</v>
      </c>
      <c r="C28788">
        <v>2000</v>
      </c>
    </row>
    <row r="28789" spans="1:11" x14ac:dyDescent="0.25">
      <c r="A28789" t="s">
        <v>83</v>
      </c>
    </row>
    <row r="28790" spans="1:11" x14ac:dyDescent="0.25">
      <c r="A28790">
        <v>3974</v>
      </c>
      <c r="B28790">
        <v>0</v>
      </c>
      <c r="C28790">
        <v>2.5292813904071099</v>
      </c>
      <c r="D28790">
        <v>0.47235619865675499</v>
      </c>
      <c r="E28790">
        <v>6</v>
      </c>
      <c r="F28790">
        <v>1.01722196789785</v>
      </c>
      <c r="G28790" t="s">
        <v>81</v>
      </c>
      <c r="H28790" t="s">
        <v>81</v>
      </c>
      <c r="I28790">
        <v>1490</v>
      </c>
      <c r="J28790">
        <v>815</v>
      </c>
      <c r="K28790">
        <v>7.0443646799708798E-2</v>
      </c>
    </row>
    <row r="28791" spans="1:11" x14ac:dyDescent="0.25">
      <c r="A28791" t="s">
        <v>82</v>
      </c>
    </row>
    <row r="28792" spans="1:11" x14ac:dyDescent="0.25">
      <c r="A28792">
        <v>132.21191872852</v>
      </c>
      <c r="B28792">
        <v>44.896384904583002</v>
      </c>
      <c r="C28792">
        <v>2000</v>
      </c>
    </row>
    <row r="28793" spans="1:11" x14ac:dyDescent="0.25">
      <c r="A28793">
        <v>130.423446705835</v>
      </c>
      <c r="B28793">
        <v>43.107912881897199</v>
      </c>
      <c r="C28793">
        <v>2000</v>
      </c>
    </row>
    <row r="28794" spans="1:11" x14ac:dyDescent="0.25">
      <c r="A28794">
        <v>129.986430681386</v>
      </c>
      <c r="B28794">
        <v>43.544928906346001</v>
      </c>
      <c r="C28794">
        <v>2001</v>
      </c>
    </row>
    <row r="28795" spans="1:11" x14ac:dyDescent="0.25">
      <c r="A28795">
        <v>131.77490270407199</v>
      </c>
      <c r="B28795">
        <v>45.333400929031797</v>
      </c>
      <c r="C28795">
        <v>2001</v>
      </c>
    </row>
    <row r="28796" spans="1:11" x14ac:dyDescent="0.25">
      <c r="A28796">
        <v>132.10890897527699</v>
      </c>
      <c r="B28796">
        <v>45.667407200237498</v>
      </c>
      <c r="C28796">
        <v>2001</v>
      </c>
    </row>
    <row r="28797" spans="1:11" x14ac:dyDescent="0.25">
      <c r="A28797">
        <v>132.545924999726</v>
      </c>
      <c r="B28797">
        <v>45.230391175788697</v>
      </c>
      <c r="C28797">
        <v>2000</v>
      </c>
    </row>
    <row r="28798" spans="1:11" x14ac:dyDescent="0.25">
      <c r="A28798" t="s">
        <v>83</v>
      </c>
    </row>
    <row r="28799" spans="1:11" x14ac:dyDescent="0.25">
      <c r="A28799">
        <v>4494</v>
      </c>
      <c r="B28799">
        <v>0</v>
      </c>
      <c r="C28799">
        <v>2.9395396192718701</v>
      </c>
      <c r="D28799">
        <v>5.90059995330421E-2</v>
      </c>
      <c r="E28799">
        <v>8</v>
      </c>
      <c r="F28799">
        <v>1.01722196789785</v>
      </c>
      <c r="G28799" t="s">
        <v>81</v>
      </c>
      <c r="H28799" t="s">
        <v>81</v>
      </c>
      <c r="I28799">
        <v>1207</v>
      </c>
      <c r="J28799">
        <v>3755</v>
      </c>
      <c r="K28799">
        <v>7.1335521509705097E-2</v>
      </c>
    </row>
    <row r="28800" spans="1:11" x14ac:dyDescent="0.25">
      <c r="A28800" t="s">
        <v>82</v>
      </c>
    </row>
    <row r="28801" spans="1:11" x14ac:dyDescent="0.25">
      <c r="A28801">
        <v>110.48777360398201</v>
      </c>
      <c r="B28801">
        <v>49.8017940632121</v>
      </c>
      <c r="C28801">
        <v>2000</v>
      </c>
    </row>
    <row r="28802" spans="1:11" x14ac:dyDescent="0.25">
      <c r="A28802">
        <v>110.467471528546</v>
      </c>
      <c r="B28802">
        <v>49.781491987775603</v>
      </c>
      <c r="C28802">
        <v>2000</v>
      </c>
    </row>
    <row r="28803" spans="1:11" x14ac:dyDescent="0.25">
      <c r="A28803">
        <v>108.40920520562899</v>
      </c>
      <c r="B28803">
        <v>47.723225664858397</v>
      </c>
      <c r="C28803">
        <v>2000</v>
      </c>
    </row>
    <row r="28804" spans="1:11" x14ac:dyDescent="0.25">
      <c r="A28804">
        <v>107.97218918118</v>
      </c>
      <c r="B28804">
        <v>48.160241689307199</v>
      </c>
      <c r="C28804">
        <v>2001</v>
      </c>
    </row>
    <row r="28805" spans="1:11" x14ac:dyDescent="0.25">
      <c r="A28805">
        <v>110.03045550409701</v>
      </c>
      <c r="B28805">
        <v>50.218508012224397</v>
      </c>
      <c r="C28805">
        <v>2001</v>
      </c>
    </row>
    <row r="28806" spans="1:11" x14ac:dyDescent="0.25">
      <c r="A28806">
        <v>110.05075757953399</v>
      </c>
      <c r="B28806">
        <v>50.238810087660902</v>
      </c>
      <c r="C28806">
        <v>2001</v>
      </c>
    </row>
    <row r="28807" spans="1:11" x14ac:dyDescent="0.25">
      <c r="A28807">
        <v>110.092481121934</v>
      </c>
      <c r="B28807">
        <v>50.280533630061399</v>
      </c>
      <c r="C28807">
        <v>2001</v>
      </c>
    </row>
    <row r="28808" spans="1:11" x14ac:dyDescent="0.25">
      <c r="A28808">
        <v>110.52949714638299</v>
      </c>
      <c r="B28808">
        <v>49.843517605612597</v>
      </c>
      <c r="C28808">
        <v>2000</v>
      </c>
    </row>
    <row r="28809" spans="1:11" x14ac:dyDescent="0.25">
      <c r="A28809" t="s">
        <v>83</v>
      </c>
    </row>
    <row r="28810" spans="1:11" x14ac:dyDescent="0.25">
      <c r="A28810">
        <v>4246</v>
      </c>
      <c r="B28810">
        <v>0</v>
      </c>
      <c r="C28810">
        <v>2.6725790709905102</v>
      </c>
      <c r="D28810">
        <v>0.31717362261090898</v>
      </c>
      <c r="E28810">
        <v>8</v>
      </c>
      <c r="F28810">
        <v>1.01722196789785</v>
      </c>
      <c r="G28810" t="s">
        <v>81</v>
      </c>
      <c r="H28810" t="s">
        <v>81</v>
      </c>
      <c r="I28810">
        <v>1036</v>
      </c>
      <c r="J28810">
        <v>1158</v>
      </c>
      <c r="K28810">
        <v>7.0858277278785603E-2</v>
      </c>
    </row>
    <row r="28811" spans="1:11" x14ac:dyDescent="0.25">
      <c r="A28811" t="s">
        <v>82</v>
      </c>
    </row>
    <row r="28812" spans="1:11" x14ac:dyDescent="0.25">
      <c r="A28812">
        <v>131.742315012837</v>
      </c>
      <c r="B28812">
        <v>49.836574630740202</v>
      </c>
      <c r="C28812">
        <v>2000</v>
      </c>
    </row>
    <row r="28813" spans="1:11" x14ac:dyDescent="0.25">
      <c r="A28813">
        <v>131.68723236987299</v>
      </c>
      <c r="B28813">
        <v>49.781491987775603</v>
      </c>
      <c r="C28813">
        <v>2000</v>
      </c>
    </row>
    <row r="28814" spans="1:11" x14ac:dyDescent="0.25">
      <c r="A28814">
        <v>129.85251622848301</v>
      </c>
      <c r="B28814">
        <v>47.946775846385499</v>
      </c>
      <c r="C28814">
        <v>2000</v>
      </c>
    </row>
    <row r="28815" spans="1:11" x14ac:dyDescent="0.25">
      <c r="A28815">
        <v>129.415500204034</v>
      </c>
      <c r="B28815">
        <v>48.383791870834401</v>
      </c>
      <c r="C28815">
        <v>2001</v>
      </c>
    </row>
    <row r="28816" spans="1:11" x14ac:dyDescent="0.25">
      <c r="A28816">
        <v>131.25021634542401</v>
      </c>
      <c r="B28816">
        <v>50.218508012224397</v>
      </c>
      <c r="C28816">
        <v>2001</v>
      </c>
    </row>
    <row r="28817" spans="1:11" x14ac:dyDescent="0.25">
      <c r="A28817">
        <v>131.30529898838799</v>
      </c>
      <c r="B28817">
        <v>50.273590655188997</v>
      </c>
      <c r="C28817">
        <v>2001</v>
      </c>
    </row>
    <row r="28818" spans="1:11" x14ac:dyDescent="0.25">
      <c r="A28818">
        <v>131.52957460774999</v>
      </c>
      <c r="B28818">
        <v>50.497866274550702</v>
      </c>
      <c r="C28818">
        <v>2001</v>
      </c>
    </row>
    <row r="28819" spans="1:11" x14ac:dyDescent="0.25">
      <c r="A28819">
        <v>131.966590632199</v>
      </c>
      <c r="B28819">
        <v>50.060850250101801</v>
      </c>
      <c r="C28819">
        <v>2000</v>
      </c>
    </row>
    <row r="28820" spans="1:11" x14ac:dyDescent="0.25">
      <c r="A28820" t="s">
        <v>83</v>
      </c>
    </row>
    <row r="28821" spans="1:11" x14ac:dyDescent="0.25">
      <c r="A28821">
        <v>1445</v>
      </c>
      <c r="B28821">
        <v>0</v>
      </c>
      <c r="C28821">
        <v>1.1492138318462799</v>
      </c>
      <c r="D28821">
        <v>1.8399996813394901</v>
      </c>
      <c r="E28821">
        <v>6</v>
      </c>
      <c r="F28821">
        <v>1.01722196789785</v>
      </c>
      <c r="G28821" t="s">
        <v>81</v>
      </c>
      <c r="H28821" t="s">
        <v>81</v>
      </c>
      <c r="I28821">
        <v>1057</v>
      </c>
      <c r="J28821">
        <v>2097</v>
      </c>
      <c r="K28821">
        <v>6.8762504302980906E-2</v>
      </c>
    </row>
    <row r="28822" spans="1:11" x14ac:dyDescent="0.25">
      <c r="A28822" t="s">
        <v>82</v>
      </c>
    </row>
    <row r="28823" spans="1:11" x14ac:dyDescent="0.25">
      <c r="A28823">
        <v>134.774266156724</v>
      </c>
      <c r="B28823">
        <v>134.06259567759599</v>
      </c>
      <c r="C28823">
        <v>2000</v>
      </c>
    </row>
    <row r="28824" spans="1:11" x14ac:dyDescent="0.25">
      <c r="A28824">
        <v>133.96164926319199</v>
      </c>
      <c r="B28824">
        <v>133.24997878406401</v>
      </c>
      <c r="C28824">
        <v>2000</v>
      </c>
    </row>
    <row r="28825" spans="1:11" x14ac:dyDescent="0.25">
      <c r="A28825">
        <v>133.52463323874301</v>
      </c>
      <c r="B28825">
        <v>133.68699480851299</v>
      </c>
      <c r="C28825">
        <v>2001</v>
      </c>
    </row>
    <row r="28826" spans="1:11" x14ac:dyDescent="0.25">
      <c r="A28826">
        <v>134.33725013227499</v>
      </c>
      <c r="B28826">
        <v>134.49961170204401</v>
      </c>
      <c r="C28826">
        <v>2001</v>
      </c>
    </row>
    <row r="28827" spans="1:11" x14ac:dyDescent="0.25">
      <c r="A28827">
        <v>135.63832638433101</v>
      </c>
      <c r="B28827">
        <v>135.80068795410099</v>
      </c>
      <c r="C28827">
        <v>2001</v>
      </c>
    </row>
    <row r="28828" spans="1:11" x14ac:dyDescent="0.25">
      <c r="A28828">
        <v>136.07534240877999</v>
      </c>
      <c r="B28828">
        <v>135.36367192965201</v>
      </c>
      <c r="C28828">
        <v>2000</v>
      </c>
    </row>
    <row r="28829" spans="1:11" x14ac:dyDescent="0.25">
      <c r="A28829" t="s">
        <v>83</v>
      </c>
    </row>
    <row r="28830" spans="1:11" x14ac:dyDescent="0.25">
      <c r="A28830">
        <v>2383</v>
      </c>
      <c r="B28830">
        <v>0</v>
      </c>
      <c r="C28830">
        <v>1.89934264466206</v>
      </c>
      <c r="D28830">
        <v>1.08464081261523</v>
      </c>
      <c r="E28830">
        <v>6</v>
      </c>
      <c r="F28830">
        <v>1.01722196789785</v>
      </c>
      <c r="G28830" t="s">
        <v>81</v>
      </c>
      <c r="H28830" t="s">
        <v>81</v>
      </c>
      <c r="I28830">
        <v>2236</v>
      </c>
      <c r="J28830">
        <v>3172</v>
      </c>
      <c r="K28830">
        <v>6.9147420596055498E-2</v>
      </c>
    </row>
    <row r="28831" spans="1:11" x14ac:dyDescent="0.25">
      <c r="A28831" t="s">
        <v>82</v>
      </c>
    </row>
    <row r="28832" spans="1:11" x14ac:dyDescent="0.25">
      <c r="A28832">
        <v>37.069286396297997</v>
      </c>
      <c r="B28832">
        <v>14.4319041969358</v>
      </c>
      <c r="C28832">
        <v>2000</v>
      </c>
    </row>
    <row r="28833" spans="1:11" x14ac:dyDescent="0.25">
      <c r="A28833">
        <v>35.726248332460699</v>
      </c>
      <c r="B28833">
        <v>13.088866133098501</v>
      </c>
      <c r="C28833">
        <v>2000</v>
      </c>
    </row>
    <row r="28834" spans="1:11" x14ac:dyDescent="0.25">
      <c r="A28834">
        <v>36.163264356909501</v>
      </c>
      <c r="B28834">
        <v>12.6518501086497</v>
      </c>
      <c r="C28834">
        <v>2001</v>
      </c>
    </row>
    <row r="28835" spans="1:11" x14ac:dyDescent="0.25">
      <c r="A28835">
        <v>37.506302420746898</v>
      </c>
      <c r="B28835">
        <v>13.994888172487</v>
      </c>
      <c r="C28835">
        <v>2001</v>
      </c>
    </row>
    <row r="28836" spans="1:11" x14ac:dyDescent="0.25">
      <c r="A28836">
        <v>38.2732592944988</v>
      </c>
      <c r="B28836">
        <v>14.7618450462389</v>
      </c>
      <c r="C28836">
        <v>2001</v>
      </c>
    </row>
    <row r="28837" spans="1:11" x14ac:dyDescent="0.25">
      <c r="A28837">
        <v>37.836243270049998</v>
      </c>
      <c r="B28837">
        <v>15.1988610706878</v>
      </c>
      <c r="C28837">
        <v>2000</v>
      </c>
    </row>
    <row r="28838" spans="1:11" x14ac:dyDescent="0.25">
      <c r="A28838" t="s">
        <v>83</v>
      </c>
    </row>
    <row r="28839" spans="1:11" x14ac:dyDescent="0.25">
      <c r="A28839">
        <v>3994</v>
      </c>
      <c r="B28839">
        <v>0</v>
      </c>
      <c r="C28839">
        <v>0.34395213319677997</v>
      </c>
      <c r="D28839">
        <v>2.63957624511609</v>
      </c>
      <c r="E28839">
        <v>8</v>
      </c>
      <c r="F28839">
        <v>1.01722196789785</v>
      </c>
      <c r="G28839" t="s">
        <v>81</v>
      </c>
      <c r="H28839" t="s">
        <v>81</v>
      </c>
      <c r="I28839">
        <v>4342</v>
      </c>
      <c r="J28839">
        <v>1915</v>
      </c>
      <c r="K28839">
        <v>7.0524765421570906E-2</v>
      </c>
    </row>
    <row r="28840" spans="1:11" x14ac:dyDescent="0.25">
      <c r="A28840" t="s">
        <v>82</v>
      </c>
    </row>
    <row r="28841" spans="1:11" x14ac:dyDescent="0.25">
      <c r="A28841">
        <v>50.128811811152502</v>
      </c>
      <c r="B28841">
        <v>101.70882926030001</v>
      </c>
      <c r="C28841">
        <v>2000</v>
      </c>
    </row>
    <row r="28842" spans="1:11" x14ac:dyDescent="0.25">
      <c r="A28842">
        <v>49.885600925365502</v>
      </c>
      <c r="B28842">
        <v>101.465618374513</v>
      </c>
      <c r="C28842">
        <v>2000</v>
      </c>
    </row>
    <row r="28843" spans="1:11" x14ac:dyDescent="0.25">
      <c r="A28843">
        <v>49.4485849009166</v>
      </c>
      <c r="B28843">
        <v>101.90263439896199</v>
      </c>
      <c r="C28843">
        <v>2001</v>
      </c>
    </row>
    <row r="28844" spans="1:11" x14ac:dyDescent="0.25">
      <c r="A28844">
        <v>49.6917957867037</v>
      </c>
      <c r="B28844">
        <v>102.145845284749</v>
      </c>
      <c r="C28844">
        <v>2001</v>
      </c>
    </row>
    <row r="28845" spans="1:11" x14ac:dyDescent="0.25">
      <c r="A28845">
        <v>49.781491987775603</v>
      </c>
      <c r="B28845">
        <v>102.235541485821</v>
      </c>
      <c r="C28845">
        <v>2001</v>
      </c>
    </row>
    <row r="28846" spans="1:11" x14ac:dyDescent="0.25">
      <c r="A28846">
        <v>51.558258049084202</v>
      </c>
      <c r="B28846">
        <v>104.012307547129</v>
      </c>
      <c r="C28846">
        <v>2001</v>
      </c>
    </row>
    <row r="28847" spans="1:11" x14ac:dyDescent="0.25">
      <c r="A28847">
        <v>51.995274073532997</v>
      </c>
      <c r="B28847">
        <v>103.575291522681</v>
      </c>
      <c r="C28847">
        <v>2000</v>
      </c>
    </row>
    <row r="28848" spans="1:11" x14ac:dyDescent="0.25">
      <c r="A28848">
        <v>50.218508012224397</v>
      </c>
      <c r="B28848">
        <v>101.79852546137199</v>
      </c>
      <c r="C28848">
        <v>2000</v>
      </c>
    </row>
    <row r="28849" spans="1:11" x14ac:dyDescent="0.25">
      <c r="A28849" t="s">
        <v>83</v>
      </c>
    </row>
    <row r="28850" spans="1:11" x14ac:dyDescent="0.25">
      <c r="A28850">
        <v>4349</v>
      </c>
      <c r="B28850">
        <v>0</v>
      </c>
      <c r="C28850">
        <v>2.8863068298352301</v>
      </c>
      <c r="D28850">
        <v>9.4812939015575595E-2</v>
      </c>
      <c r="E28850">
        <v>6</v>
      </c>
      <c r="F28850">
        <v>1.01722196789785</v>
      </c>
      <c r="G28850" t="s">
        <v>81</v>
      </c>
      <c r="H28850" t="s">
        <v>81</v>
      </c>
      <c r="I28850">
        <v>3670</v>
      </c>
      <c r="J28850">
        <v>1105</v>
      </c>
      <c r="K28850">
        <v>7.1029937593208803E-2</v>
      </c>
    </row>
    <row r="28851" spans="1:11" x14ac:dyDescent="0.25">
      <c r="A28851" t="s">
        <v>82</v>
      </c>
    </row>
    <row r="28852" spans="1:11" x14ac:dyDescent="0.25">
      <c r="A28852">
        <v>64.3507855117047</v>
      </c>
      <c r="B28852">
        <v>13.6188588131352</v>
      </c>
      <c r="C28852">
        <v>2000</v>
      </c>
    </row>
    <row r="28853" spans="1:11" x14ac:dyDescent="0.25">
      <c r="A28853">
        <v>62.309858379743197</v>
      </c>
      <c r="B28853">
        <v>11.577931681173601</v>
      </c>
      <c r="C28853">
        <v>2000</v>
      </c>
    </row>
    <row r="28854" spans="1:11" x14ac:dyDescent="0.25">
      <c r="A28854">
        <v>61.872842355294303</v>
      </c>
      <c r="B28854">
        <v>12.0149477056225</v>
      </c>
      <c r="C28854">
        <v>2001</v>
      </c>
    </row>
    <row r="28855" spans="1:11" x14ac:dyDescent="0.25">
      <c r="A28855">
        <v>63.913769487255898</v>
      </c>
      <c r="B28855">
        <v>14.055874837584</v>
      </c>
      <c r="C28855">
        <v>2001</v>
      </c>
    </row>
    <row r="28856" spans="1:11" x14ac:dyDescent="0.25">
      <c r="A28856">
        <v>63.980812359378</v>
      </c>
      <c r="B28856">
        <v>14.122917709706099</v>
      </c>
      <c r="C28856">
        <v>2001</v>
      </c>
    </row>
    <row r="28857" spans="1:11" x14ac:dyDescent="0.25">
      <c r="A28857">
        <v>64.417828383826802</v>
      </c>
      <c r="B28857">
        <v>13.685901685257299</v>
      </c>
      <c r="C28857">
        <v>2000</v>
      </c>
    </row>
    <row r="28858" spans="1:11" x14ac:dyDescent="0.25">
      <c r="A28858" t="s">
        <v>83</v>
      </c>
    </row>
    <row r="28859" spans="1:11" x14ac:dyDescent="0.25">
      <c r="A28859">
        <v>2762</v>
      </c>
      <c r="B28859">
        <v>0</v>
      </c>
      <c r="C28859">
        <v>2.2544677112502098</v>
      </c>
      <c r="D28859">
        <v>0.72567264169842405</v>
      </c>
      <c r="E28859">
        <v>6</v>
      </c>
      <c r="F28859">
        <v>1.01722196789785</v>
      </c>
      <c r="G28859" t="s">
        <v>81</v>
      </c>
      <c r="H28859" t="s">
        <v>81</v>
      </c>
      <c r="I28859">
        <v>1005</v>
      </c>
      <c r="J28859">
        <v>4137</v>
      </c>
      <c r="K28859">
        <v>6.9273947336026695E-2</v>
      </c>
    </row>
    <row r="28860" spans="1:11" x14ac:dyDescent="0.25">
      <c r="A28860" t="s">
        <v>82</v>
      </c>
    </row>
    <row r="28861" spans="1:11" x14ac:dyDescent="0.25">
      <c r="A28861">
        <v>55.802249022671901</v>
      </c>
      <c r="B28861">
        <v>66.711485676794297</v>
      </c>
      <c r="C28861">
        <v>2000</v>
      </c>
    </row>
    <row r="28862" spans="1:11" x14ac:dyDescent="0.25">
      <c r="A28862">
        <v>54.208099616080702</v>
      </c>
      <c r="B28862">
        <v>65.117336270203097</v>
      </c>
      <c r="C28862">
        <v>2000</v>
      </c>
    </row>
    <row r="28863" spans="1:11" x14ac:dyDescent="0.25">
      <c r="A28863">
        <v>54.645115640529603</v>
      </c>
      <c r="B28863">
        <v>64.680320245754302</v>
      </c>
      <c r="C28863">
        <v>2001</v>
      </c>
    </row>
    <row r="28864" spans="1:11" x14ac:dyDescent="0.25">
      <c r="A28864">
        <v>56.239265047120703</v>
      </c>
      <c r="B28864">
        <v>66.274469652345502</v>
      </c>
      <c r="C28864">
        <v>2001</v>
      </c>
    </row>
    <row r="28865" spans="1:11" x14ac:dyDescent="0.25">
      <c r="A28865">
        <v>56.752393092987198</v>
      </c>
      <c r="B28865">
        <v>66.787597698211997</v>
      </c>
      <c r="C28865">
        <v>2001</v>
      </c>
    </row>
    <row r="28866" spans="1:11" x14ac:dyDescent="0.25">
      <c r="A28866">
        <v>56.315377068538403</v>
      </c>
      <c r="B28866">
        <v>67.224613722660806</v>
      </c>
      <c r="C28866">
        <v>2000</v>
      </c>
    </row>
    <row r="28867" spans="1:11" x14ac:dyDescent="0.25">
      <c r="A28867" t="s">
        <v>83</v>
      </c>
    </row>
    <row r="28868" spans="1:11" x14ac:dyDescent="0.25">
      <c r="A28868">
        <v>3476</v>
      </c>
      <c r="B28868">
        <v>0</v>
      </c>
      <c r="C28868">
        <v>1.64241127567168</v>
      </c>
      <c r="D28868">
        <v>1.3377290772769601</v>
      </c>
      <c r="E28868">
        <v>6</v>
      </c>
      <c r="F28868">
        <v>1.01722196789785</v>
      </c>
      <c r="G28868" t="s">
        <v>81</v>
      </c>
      <c r="H28868" t="s">
        <v>81</v>
      </c>
      <c r="I28868">
        <v>1005</v>
      </c>
      <c r="J28868">
        <v>4011</v>
      </c>
      <c r="K28868">
        <v>6.9688837889709004E-2</v>
      </c>
    </row>
    <row r="28869" spans="1:11" x14ac:dyDescent="0.25">
      <c r="A28869" t="s">
        <v>82</v>
      </c>
    </row>
    <row r="28870" spans="1:11" x14ac:dyDescent="0.25">
      <c r="A28870">
        <v>55.885468888047598</v>
      </c>
      <c r="B28870">
        <v>65.762687299285602</v>
      </c>
      <c r="C28870">
        <v>2000</v>
      </c>
    </row>
    <row r="28871" spans="1:11" x14ac:dyDescent="0.25">
      <c r="A28871">
        <v>54.724108737522997</v>
      </c>
      <c r="B28871">
        <v>64.601327148760902</v>
      </c>
      <c r="C28871">
        <v>2000</v>
      </c>
    </row>
    <row r="28872" spans="1:11" x14ac:dyDescent="0.25">
      <c r="A28872">
        <v>55.161124761971799</v>
      </c>
      <c r="B28872">
        <v>64.164311124312107</v>
      </c>
      <c r="C28872">
        <v>2001</v>
      </c>
    </row>
    <row r="28873" spans="1:11" x14ac:dyDescent="0.25">
      <c r="A28873">
        <v>56.322484912496499</v>
      </c>
      <c r="B28873">
        <v>65.325671274836793</v>
      </c>
      <c r="C28873">
        <v>2001</v>
      </c>
    </row>
    <row r="28874" spans="1:11" x14ac:dyDescent="0.25">
      <c r="A28874">
        <v>57.2684022144294</v>
      </c>
      <c r="B28874">
        <v>66.271588576769702</v>
      </c>
      <c r="C28874">
        <v>2001</v>
      </c>
    </row>
    <row r="28875" spans="1:11" x14ac:dyDescent="0.25">
      <c r="A28875">
        <v>56.831386189980599</v>
      </c>
      <c r="B28875">
        <v>66.708604601218596</v>
      </c>
      <c r="C28875">
        <v>2000</v>
      </c>
    </row>
    <row r="28876" spans="1:11" x14ac:dyDescent="0.25">
      <c r="A28876" t="s">
        <v>83</v>
      </c>
    </row>
    <row r="28877" spans="1:11" x14ac:dyDescent="0.25">
      <c r="A28877">
        <v>3918</v>
      </c>
      <c r="B28877">
        <v>0</v>
      </c>
      <c r="C28877">
        <v>2.9338220817660701</v>
      </c>
      <c r="D28877">
        <v>4.407923214481E-2</v>
      </c>
      <c r="E28877">
        <v>6</v>
      </c>
      <c r="F28877">
        <v>1.01722196789785</v>
      </c>
      <c r="G28877" t="s">
        <v>81</v>
      </c>
      <c r="H28877" t="s">
        <v>84</v>
      </c>
      <c r="I28877">
        <v>1637</v>
      </c>
      <c r="J28877">
        <v>0</v>
      </c>
      <c r="K28877">
        <v>7.0331282293116804E-2</v>
      </c>
    </row>
    <row r="28878" spans="1:11" x14ac:dyDescent="0.25">
      <c r="A28878" t="s">
        <v>82</v>
      </c>
    </row>
    <row r="28879" spans="1:11" x14ac:dyDescent="0.25">
      <c r="A28879">
        <v>59.316196663852097</v>
      </c>
      <c r="B28879">
        <v>149.97206565635801</v>
      </c>
      <c r="C28879">
        <v>2000</v>
      </c>
    </row>
    <row r="28880" spans="1:11" x14ac:dyDescent="0.25">
      <c r="A28880">
        <v>57.456944806947803</v>
      </c>
      <c r="B28880">
        <v>148.11281379945399</v>
      </c>
      <c r="C28880">
        <v>2000</v>
      </c>
    </row>
    <row r="28881" spans="1:11" x14ac:dyDescent="0.25">
      <c r="A28881">
        <v>57.893960831396598</v>
      </c>
      <c r="B28881">
        <v>147.67579777500501</v>
      </c>
      <c r="C28881">
        <v>2001</v>
      </c>
    </row>
    <row r="28882" spans="1:11" x14ac:dyDescent="0.25">
      <c r="A28882">
        <v>60.183759952115501</v>
      </c>
      <c r="B28882">
        <v>149.96559689572399</v>
      </c>
      <c r="C28882">
        <v>2001</v>
      </c>
    </row>
    <row r="28883" spans="1:11" x14ac:dyDescent="0.25">
      <c r="A28883">
        <v>60.218163056391901</v>
      </c>
      <c r="B28883">
        <v>150</v>
      </c>
      <c r="C28883">
        <v>2001</v>
      </c>
    </row>
    <row r="28884" spans="1:11" x14ac:dyDescent="0.25">
      <c r="A28884">
        <v>59.344131007493999</v>
      </c>
      <c r="B28884">
        <v>150</v>
      </c>
      <c r="C28884">
        <v>2000</v>
      </c>
    </row>
    <row r="28885" spans="1:11" x14ac:dyDescent="0.25">
      <c r="A28885" t="s">
        <v>83</v>
      </c>
    </row>
    <row r="28886" spans="1:11" x14ac:dyDescent="0.25">
      <c r="A28886">
        <v>1571</v>
      </c>
      <c r="B28886">
        <v>0</v>
      </c>
      <c r="C28886">
        <v>2.0085319447858199</v>
      </c>
      <c r="D28886">
        <v>0.96862123871696304</v>
      </c>
      <c r="E28886">
        <v>6</v>
      </c>
      <c r="F28886">
        <v>1.01722196789785</v>
      </c>
      <c r="G28886" t="s">
        <v>81</v>
      </c>
      <c r="H28886" t="s">
        <v>81</v>
      </c>
      <c r="I28886">
        <v>2389</v>
      </c>
      <c r="J28886">
        <v>3401</v>
      </c>
      <c r="K28886">
        <v>6.8833519433441001E-2</v>
      </c>
    </row>
    <row r="28887" spans="1:11" x14ac:dyDescent="0.25">
      <c r="A28887" t="s">
        <v>82</v>
      </c>
    </row>
    <row r="28888" spans="1:11" x14ac:dyDescent="0.25">
      <c r="A28888">
        <v>103.852214173349</v>
      </c>
      <c r="B28888">
        <v>77.415014843179605</v>
      </c>
      <c r="C28888">
        <v>2000</v>
      </c>
    </row>
    <row r="28889" spans="1:11" x14ac:dyDescent="0.25">
      <c r="A28889">
        <v>102.43196761496201</v>
      </c>
      <c r="B28889">
        <v>75.994768284791704</v>
      </c>
      <c r="C28889">
        <v>2000</v>
      </c>
    </row>
    <row r="28890" spans="1:11" x14ac:dyDescent="0.25">
      <c r="A28890">
        <v>102.86898363941</v>
      </c>
      <c r="B28890">
        <v>75.557752260342895</v>
      </c>
      <c r="C28890">
        <v>2001</v>
      </c>
    </row>
    <row r="28891" spans="1:11" x14ac:dyDescent="0.25">
      <c r="A28891">
        <v>104.28923019779801</v>
      </c>
      <c r="B28891">
        <v>76.977998818730796</v>
      </c>
      <c r="C28891">
        <v>2001</v>
      </c>
    </row>
    <row r="28892" spans="1:11" x14ac:dyDescent="0.25">
      <c r="A28892">
        <v>104.97414884409601</v>
      </c>
      <c r="B28892">
        <v>77.662917465028798</v>
      </c>
      <c r="C28892">
        <v>2001</v>
      </c>
    </row>
    <row r="28893" spans="1:11" x14ac:dyDescent="0.25">
      <c r="A28893">
        <v>104.53713281964799</v>
      </c>
      <c r="B28893">
        <v>78.099933489477706</v>
      </c>
      <c r="C28893">
        <v>2000</v>
      </c>
    </row>
    <row r="28894" spans="1:11" x14ac:dyDescent="0.25">
      <c r="A28894" t="s">
        <v>83</v>
      </c>
    </row>
    <row r="28895" spans="1:11" x14ac:dyDescent="0.25">
      <c r="A28895">
        <v>1127</v>
      </c>
      <c r="B28895">
        <v>0</v>
      </c>
      <c r="C28895">
        <v>2.3609607046636101</v>
      </c>
      <c r="D28895">
        <v>0.61375065174827603</v>
      </c>
      <c r="E28895">
        <v>6</v>
      </c>
      <c r="F28895">
        <v>1.01722196789785</v>
      </c>
      <c r="G28895" t="s">
        <v>81</v>
      </c>
      <c r="H28895" t="s">
        <v>81</v>
      </c>
      <c r="I28895">
        <v>2134</v>
      </c>
      <c r="J28895">
        <v>3215</v>
      </c>
      <c r="K28895">
        <v>6.8550374932086905E-2</v>
      </c>
    </row>
    <row r="28896" spans="1:11" x14ac:dyDescent="0.25">
      <c r="A28896" t="s">
        <v>82</v>
      </c>
    </row>
    <row r="28897" spans="1:11" x14ac:dyDescent="0.25">
      <c r="A28897">
        <v>141.807721151885</v>
      </c>
      <c r="B28897">
        <v>22.941106339419001</v>
      </c>
      <c r="C28897">
        <v>2000</v>
      </c>
    </row>
    <row r="28898" spans="1:11" x14ac:dyDescent="0.25">
      <c r="A28898">
        <v>140.138269827503</v>
      </c>
      <c r="B28898">
        <v>21.271655015036401</v>
      </c>
      <c r="C28898">
        <v>2000</v>
      </c>
    </row>
    <row r="28899" spans="1:11" x14ac:dyDescent="0.25">
      <c r="A28899">
        <v>140.57528585195101</v>
      </c>
      <c r="B28899">
        <v>20.834638990587599</v>
      </c>
      <c r="C28899">
        <v>2001</v>
      </c>
    </row>
    <row r="28900" spans="1:11" x14ac:dyDescent="0.25">
      <c r="A28900">
        <v>142.24473717633401</v>
      </c>
      <c r="B28900">
        <v>22.504090314970199</v>
      </c>
      <c r="C28900">
        <v>2001</v>
      </c>
    </row>
    <row r="28901" spans="1:11" x14ac:dyDescent="0.25">
      <c r="A28901">
        <v>142.67872442414301</v>
      </c>
      <c r="B28901">
        <v>22.9380775627791</v>
      </c>
      <c r="C28901">
        <v>2001</v>
      </c>
    </row>
    <row r="28902" spans="1:11" x14ac:dyDescent="0.25">
      <c r="A28902">
        <v>142.24170839969401</v>
      </c>
      <c r="B28902">
        <v>23.375093587227902</v>
      </c>
      <c r="C28902">
        <v>2000</v>
      </c>
    </row>
    <row r="28903" spans="1:11" x14ac:dyDescent="0.25">
      <c r="A28903" t="s">
        <v>83</v>
      </c>
    </row>
    <row r="28904" spans="1:11" x14ac:dyDescent="0.25">
      <c r="A28904">
        <v>4257</v>
      </c>
      <c r="B28904">
        <v>0</v>
      </c>
      <c r="C28904">
        <v>0.54022598327358695</v>
      </c>
      <c r="D28904">
        <v>2.43303442173687</v>
      </c>
      <c r="E28904">
        <v>6</v>
      </c>
      <c r="F28904">
        <v>1.01722196789785</v>
      </c>
      <c r="G28904" t="s">
        <v>81</v>
      </c>
      <c r="H28904" t="s">
        <v>81</v>
      </c>
      <c r="I28904">
        <v>34</v>
      </c>
      <c r="J28904">
        <v>2423</v>
      </c>
      <c r="K28904">
        <v>7.0926047773405804E-2</v>
      </c>
    </row>
    <row r="28905" spans="1:11" x14ac:dyDescent="0.25">
      <c r="A28905" t="s">
        <v>82</v>
      </c>
    </row>
    <row r="28906" spans="1:11" x14ac:dyDescent="0.25">
      <c r="A28906">
        <v>32.061799021471003</v>
      </c>
      <c r="B28906">
        <v>43.439696008074201</v>
      </c>
      <c r="C28906">
        <v>2000</v>
      </c>
    </row>
    <row r="28907" spans="1:11" x14ac:dyDescent="0.25">
      <c r="A28907">
        <v>31.6798015653251</v>
      </c>
      <c r="B28907">
        <v>43.057698551928198</v>
      </c>
      <c r="C28907">
        <v>2000</v>
      </c>
    </row>
    <row r="28908" spans="1:11" x14ac:dyDescent="0.25">
      <c r="A28908">
        <v>32.116817589773902</v>
      </c>
      <c r="B28908">
        <v>42.620682527479403</v>
      </c>
      <c r="C28908">
        <v>2001</v>
      </c>
    </row>
    <row r="28909" spans="1:11" x14ac:dyDescent="0.25">
      <c r="A28909">
        <v>32.498815045919798</v>
      </c>
      <c r="B28909">
        <v>43.002679983625299</v>
      </c>
      <c r="C28909">
        <v>2001</v>
      </c>
    </row>
    <row r="28910" spans="1:11" x14ac:dyDescent="0.25">
      <c r="A28910">
        <v>34.219230184390298</v>
      </c>
      <c r="B28910">
        <v>44.723095122095799</v>
      </c>
      <c r="C28910">
        <v>2001</v>
      </c>
    </row>
    <row r="28911" spans="1:11" x14ac:dyDescent="0.25">
      <c r="A28911">
        <v>33.782214159941397</v>
      </c>
      <c r="B28911">
        <v>45.160111146544601</v>
      </c>
      <c r="C28911">
        <v>2000</v>
      </c>
    </row>
    <row r="28912" spans="1:11" x14ac:dyDescent="0.25">
      <c r="A28912" t="s">
        <v>83</v>
      </c>
    </row>
    <row r="28913" spans="1:11" x14ac:dyDescent="0.25">
      <c r="A28913">
        <v>2953</v>
      </c>
      <c r="B28913">
        <v>0</v>
      </c>
      <c r="C28913">
        <v>1.5393556183977599</v>
      </c>
      <c r="D28913">
        <v>1.4339047866126999</v>
      </c>
      <c r="E28913">
        <v>6</v>
      </c>
      <c r="F28913">
        <v>1.01722196789785</v>
      </c>
      <c r="G28913" t="s">
        <v>81</v>
      </c>
      <c r="H28913" t="s">
        <v>81</v>
      </c>
      <c r="I28913">
        <v>34</v>
      </c>
      <c r="J28913">
        <v>3625</v>
      </c>
      <c r="K28913">
        <v>6.9349117978267302E-2</v>
      </c>
    </row>
    <row r="28914" spans="1:11" x14ac:dyDescent="0.25">
      <c r="A28914" t="s">
        <v>82</v>
      </c>
    </row>
    <row r="28915" spans="1:11" x14ac:dyDescent="0.25">
      <c r="A28915">
        <v>33.26327333938</v>
      </c>
      <c r="B28915">
        <v>43.651204370726703</v>
      </c>
      <c r="C28915">
        <v>2000</v>
      </c>
    </row>
    <row r="28916" spans="1:11" x14ac:dyDescent="0.25">
      <c r="A28916">
        <v>32.174784542953297</v>
      </c>
      <c r="B28916">
        <v>42.5627155743</v>
      </c>
      <c r="C28916">
        <v>2000</v>
      </c>
    </row>
    <row r="28917" spans="1:11" x14ac:dyDescent="0.25">
      <c r="A28917">
        <v>32.611800567402099</v>
      </c>
      <c r="B28917">
        <v>42.125699549851198</v>
      </c>
      <c r="C28917">
        <v>2001</v>
      </c>
    </row>
    <row r="28918" spans="1:11" x14ac:dyDescent="0.25">
      <c r="A28918">
        <v>33.700289363828801</v>
      </c>
      <c r="B28918">
        <v>43.214188346277801</v>
      </c>
      <c r="C28918">
        <v>2001</v>
      </c>
    </row>
    <row r="28919" spans="1:11" x14ac:dyDescent="0.25">
      <c r="A28919">
        <v>34.714213162018503</v>
      </c>
      <c r="B28919">
        <v>44.228112144467502</v>
      </c>
      <c r="C28919">
        <v>2001</v>
      </c>
    </row>
    <row r="28920" spans="1:11" x14ac:dyDescent="0.25">
      <c r="A28920">
        <v>34.277197137569701</v>
      </c>
      <c r="B28920">
        <v>44.665128168916297</v>
      </c>
      <c r="C28920">
        <v>2000</v>
      </c>
    </row>
    <row r="28921" spans="1:11" x14ac:dyDescent="0.25">
      <c r="A28921" t="s">
        <v>83</v>
      </c>
    </row>
    <row r="28922" spans="1:11" x14ac:dyDescent="0.25">
      <c r="A28922">
        <v>2589</v>
      </c>
      <c r="B28922">
        <v>0</v>
      </c>
      <c r="C28922">
        <v>1.50873811591796</v>
      </c>
      <c r="D28922">
        <v>1.4631646366175599</v>
      </c>
      <c r="E28922">
        <v>6</v>
      </c>
      <c r="F28922">
        <v>1.01722196789785</v>
      </c>
      <c r="G28922" t="s">
        <v>81</v>
      </c>
      <c r="H28922" t="s">
        <v>81</v>
      </c>
      <c r="I28922">
        <v>2733</v>
      </c>
      <c r="J28922">
        <v>2212</v>
      </c>
      <c r="K28922">
        <v>6.9215409341138207E-2</v>
      </c>
    </row>
    <row r="28923" spans="1:11" x14ac:dyDescent="0.25">
      <c r="A28923" t="s">
        <v>82</v>
      </c>
    </row>
    <row r="28924" spans="1:11" x14ac:dyDescent="0.25">
      <c r="A28924">
        <v>110.782971823948</v>
      </c>
      <c r="B28924">
        <v>42.692181134923203</v>
      </c>
      <c r="C28924">
        <v>2000</v>
      </c>
    </row>
    <row r="28925" spans="1:11" x14ac:dyDescent="0.25">
      <c r="A28925">
        <v>109.71613287114801</v>
      </c>
      <c r="B28925">
        <v>41.625342182122999</v>
      </c>
      <c r="C28925">
        <v>2000</v>
      </c>
    </row>
    <row r="28926" spans="1:11" x14ac:dyDescent="0.25">
      <c r="A28926">
        <v>109.279116846699</v>
      </c>
      <c r="B28926">
        <v>42.062358206571901</v>
      </c>
      <c r="C28926">
        <v>2001</v>
      </c>
    </row>
    <row r="28927" spans="1:11" x14ac:dyDescent="0.25">
      <c r="A28927">
        <v>110.345955799499</v>
      </c>
      <c r="B28927">
        <v>43.129197159372097</v>
      </c>
      <c r="C28927">
        <v>2001</v>
      </c>
    </row>
    <row r="28928" spans="1:11" x14ac:dyDescent="0.25">
      <c r="A28928">
        <v>111.380569436044</v>
      </c>
      <c r="B28928">
        <v>44.163810795916703</v>
      </c>
      <c r="C28928">
        <v>2001</v>
      </c>
    </row>
    <row r="28929" spans="1:11" x14ac:dyDescent="0.25">
      <c r="A28929">
        <v>111.81758546049301</v>
      </c>
      <c r="B28929">
        <v>43.726794771467901</v>
      </c>
      <c r="C28929">
        <v>2000</v>
      </c>
    </row>
    <row r="28930" spans="1:11" x14ac:dyDescent="0.25">
      <c r="A28930" t="s">
        <v>83</v>
      </c>
    </row>
    <row r="28931" spans="1:11" x14ac:dyDescent="0.25">
      <c r="A28931">
        <v>3567</v>
      </c>
      <c r="B28931">
        <v>0</v>
      </c>
      <c r="C28931">
        <v>1.3687298741671401</v>
      </c>
      <c r="D28931">
        <v>1.6031728783683801</v>
      </c>
      <c r="E28931">
        <v>6</v>
      </c>
      <c r="F28931">
        <v>1.01722196789785</v>
      </c>
      <c r="G28931" t="s">
        <v>81</v>
      </c>
      <c r="H28931" t="s">
        <v>81</v>
      </c>
      <c r="I28931">
        <v>3946</v>
      </c>
      <c r="J28931">
        <v>4107</v>
      </c>
      <c r="K28931">
        <v>6.9821584009854096E-2</v>
      </c>
    </row>
    <row r="28932" spans="1:11" x14ac:dyDescent="0.25">
      <c r="A28932" t="s">
        <v>82</v>
      </c>
    </row>
    <row r="28933" spans="1:11" x14ac:dyDescent="0.25">
      <c r="A28933">
        <v>111.275969431394</v>
      </c>
      <c r="B28933">
        <v>42.0011819731494</v>
      </c>
      <c r="C28933">
        <v>2000</v>
      </c>
    </row>
    <row r="28934" spans="1:11" x14ac:dyDescent="0.25">
      <c r="A28934">
        <v>110.308131255758</v>
      </c>
      <c r="B28934">
        <v>41.033343797513197</v>
      </c>
      <c r="C28934">
        <v>2000</v>
      </c>
    </row>
    <row r="28935" spans="1:11" x14ac:dyDescent="0.25">
      <c r="A28935">
        <v>109.87111523130901</v>
      </c>
      <c r="B28935">
        <v>41.470359821961999</v>
      </c>
      <c r="C28935">
        <v>2001</v>
      </c>
    </row>
    <row r="28936" spans="1:11" x14ac:dyDescent="0.25">
      <c r="A28936">
        <v>110.838953406945</v>
      </c>
      <c r="B28936">
        <v>42.438197997598202</v>
      </c>
      <c r="C28936">
        <v>2001</v>
      </c>
    </row>
    <row r="28937" spans="1:11" x14ac:dyDescent="0.25">
      <c r="A28937">
        <v>111.97256782065401</v>
      </c>
      <c r="B28937">
        <v>43.571812411306901</v>
      </c>
      <c r="C28937">
        <v>2001</v>
      </c>
    </row>
    <row r="28938" spans="1:11" x14ac:dyDescent="0.25">
      <c r="A28938">
        <v>112.409583845103</v>
      </c>
      <c r="B28938">
        <v>43.134796386858099</v>
      </c>
      <c r="C28938">
        <v>2000</v>
      </c>
    </row>
    <row r="28939" spans="1:11" x14ac:dyDescent="0.25">
      <c r="A28939" t="s">
        <v>83</v>
      </c>
    </row>
    <row r="28940" spans="1:11" x14ac:dyDescent="0.25">
      <c r="A28940">
        <v>3044</v>
      </c>
      <c r="B28940">
        <v>0</v>
      </c>
      <c r="C28940">
        <v>0.450592886238326</v>
      </c>
      <c r="D28940">
        <v>2.51065454098753</v>
      </c>
      <c r="E28940">
        <v>6</v>
      </c>
      <c r="F28940">
        <v>1.01722196789785</v>
      </c>
      <c r="G28940" t="s">
        <v>81</v>
      </c>
      <c r="H28940" t="s">
        <v>81</v>
      </c>
      <c r="I28940">
        <v>4105</v>
      </c>
      <c r="J28940">
        <v>3922</v>
      </c>
      <c r="K28940">
        <v>6.93876082270415E-2</v>
      </c>
    </row>
    <row r="28941" spans="1:11" x14ac:dyDescent="0.25">
      <c r="A28941" t="s">
        <v>82</v>
      </c>
    </row>
    <row r="28942" spans="1:11" x14ac:dyDescent="0.25">
      <c r="A28942">
        <v>123.221153377197</v>
      </c>
      <c r="B28942">
        <v>124.90527289123099</v>
      </c>
      <c r="C28942">
        <v>2000</v>
      </c>
    </row>
    <row r="28943" spans="1:11" x14ac:dyDescent="0.25">
      <c r="A28943">
        <v>122.902536091784</v>
      </c>
      <c r="B28943">
        <v>124.586655605817</v>
      </c>
      <c r="C28943">
        <v>2000</v>
      </c>
    </row>
    <row r="28944" spans="1:11" x14ac:dyDescent="0.25">
      <c r="A28944">
        <v>123.339552116232</v>
      </c>
      <c r="B28944">
        <v>124.14963958136801</v>
      </c>
      <c r="C28944">
        <v>2001</v>
      </c>
    </row>
    <row r="28945" spans="1:11" x14ac:dyDescent="0.25">
      <c r="A28945">
        <v>123.65816940164601</v>
      </c>
      <c r="B28945">
        <v>124.468256866782</v>
      </c>
      <c r="C28945">
        <v>2001</v>
      </c>
    </row>
    <row r="28946" spans="1:11" x14ac:dyDescent="0.25">
      <c r="A28946">
        <v>125.433470252795</v>
      </c>
      <c r="B28946">
        <v>126.243557717931</v>
      </c>
      <c r="C28946">
        <v>2001</v>
      </c>
    </row>
    <row r="28947" spans="1:11" x14ac:dyDescent="0.25">
      <c r="A28947">
        <v>124.996454228346</v>
      </c>
      <c r="B28947">
        <v>126.68057374238001</v>
      </c>
      <c r="C28947">
        <v>2000</v>
      </c>
    </row>
    <row r="28948" spans="1:11" x14ac:dyDescent="0.25">
      <c r="A28948" t="s">
        <v>83</v>
      </c>
    </row>
    <row r="28949" spans="1:11" x14ac:dyDescent="0.25">
      <c r="A28949">
        <v>3466</v>
      </c>
      <c r="B28949">
        <v>0</v>
      </c>
      <c r="C28949">
        <v>2.0893046027351301</v>
      </c>
      <c r="D28949">
        <v>0.87194282449073102</v>
      </c>
      <c r="E28949">
        <v>6</v>
      </c>
      <c r="F28949">
        <v>1.01722196789785</v>
      </c>
      <c r="G28949" t="s">
        <v>81</v>
      </c>
      <c r="H28949" t="s">
        <v>81</v>
      </c>
      <c r="I28949">
        <v>919</v>
      </c>
      <c r="J28949">
        <v>357</v>
      </c>
      <c r="K28949">
        <v>6.9685812008350501E-2</v>
      </c>
    </row>
    <row r="28950" spans="1:11" x14ac:dyDescent="0.25">
      <c r="A28950" t="s">
        <v>82</v>
      </c>
    </row>
    <row r="28951" spans="1:11" x14ac:dyDescent="0.25">
      <c r="A28951">
        <v>125.379857017365</v>
      </c>
      <c r="B28951">
        <v>125.064057585352</v>
      </c>
      <c r="C28951">
        <v>2000</v>
      </c>
    </row>
    <row r="28952" spans="1:11" x14ac:dyDescent="0.25">
      <c r="A28952">
        <v>123.902495564807</v>
      </c>
      <c r="B28952">
        <v>123.586696132794</v>
      </c>
      <c r="C28952">
        <v>2000</v>
      </c>
    </row>
    <row r="28953" spans="1:11" x14ac:dyDescent="0.25">
      <c r="A28953">
        <v>123.465479540358</v>
      </c>
      <c r="B28953">
        <v>124.023712157242</v>
      </c>
      <c r="C28953">
        <v>2001</v>
      </c>
    </row>
    <row r="28954" spans="1:11" x14ac:dyDescent="0.25">
      <c r="A28954">
        <v>124.942840992917</v>
      </c>
      <c r="B28954">
        <v>125.501073609801</v>
      </c>
      <c r="C28954">
        <v>2001</v>
      </c>
    </row>
    <row r="28955" spans="1:11" x14ac:dyDescent="0.25">
      <c r="A28955">
        <v>125.55939767692099</v>
      </c>
      <c r="B28955">
        <v>126.11763029380499</v>
      </c>
      <c r="C28955">
        <v>2001</v>
      </c>
    </row>
    <row r="28956" spans="1:11" x14ac:dyDescent="0.25">
      <c r="A28956">
        <v>125.99641370137</v>
      </c>
      <c r="B28956">
        <v>125.680614269356</v>
      </c>
      <c r="C28956">
        <v>2000</v>
      </c>
    </row>
    <row r="28957" spans="1:11" x14ac:dyDescent="0.25">
      <c r="A28957" t="s">
        <v>83</v>
      </c>
    </row>
    <row r="28958" spans="1:11" x14ac:dyDescent="0.25">
      <c r="A28958">
        <v>1178</v>
      </c>
      <c r="B28958">
        <v>0</v>
      </c>
      <c r="C28958">
        <v>0.77824163598653195</v>
      </c>
      <c r="D28958">
        <v>2.1821701831649598</v>
      </c>
      <c r="E28958">
        <v>6</v>
      </c>
      <c r="F28958">
        <v>1.01722196789785</v>
      </c>
      <c r="G28958" t="s">
        <v>81</v>
      </c>
      <c r="H28958" t="s">
        <v>81</v>
      </c>
      <c r="I28958">
        <v>4473</v>
      </c>
      <c r="J28958">
        <v>840</v>
      </c>
      <c r="K28958">
        <v>6.8592920878615599E-2</v>
      </c>
    </row>
    <row r="28959" spans="1:11" x14ac:dyDescent="0.25">
      <c r="A28959" t="s">
        <v>82</v>
      </c>
    </row>
    <row r="28960" spans="1:11" x14ac:dyDescent="0.25">
      <c r="A28960">
        <v>16.712105091997302</v>
      </c>
      <c r="B28960">
        <v>121.667039734152</v>
      </c>
      <c r="C28960">
        <v>2000</v>
      </c>
    </row>
    <row r="28961" spans="1:11" x14ac:dyDescent="0.25">
      <c r="A28961">
        <v>16.161805153789501</v>
      </c>
      <c r="B28961">
        <v>121.116739795944</v>
      </c>
      <c r="C28961">
        <v>2000</v>
      </c>
    </row>
    <row r="28962" spans="1:11" x14ac:dyDescent="0.25">
      <c r="A28962">
        <v>16.5988211782383</v>
      </c>
      <c r="B28962">
        <v>120.67972377149501</v>
      </c>
      <c r="C28962">
        <v>2001</v>
      </c>
    </row>
    <row r="28963" spans="1:11" x14ac:dyDescent="0.25">
      <c r="A28963">
        <v>17.1491211164461</v>
      </c>
      <c r="B28963">
        <v>121.230023709703</v>
      </c>
      <c r="C28963">
        <v>2001</v>
      </c>
    </row>
    <row r="28964" spans="1:11" x14ac:dyDescent="0.25">
      <c r="A28964">
        <v>18.692148450665101</v>
      </c>
      <c r="B28964">
        <v>122.773051043922</v>
      </c>
      <c r="C28964">
        <v>2001</v>
      </c>
    </row>
    <row r="28965" spans="1:11" x14ac:dyDescent="0.25">
      <c r="A28965">
        <v>18.255132426216299</v>
      </c>
      <c r="B28965">
        <v>123.210067068371</v>
      </c>
      <c r="C28965">
        <v>2000</v>
      </c>
    </row>
    <row r="28966" spans="1:11" x14ac:dyDescent="0.25">
      <c r="A28966" t="s">
        <v>83</v>
      </c>
    </row>
    <row r="28967" spans="1:11" x14ac:dyDescent="0.25">
      <c r="A28967">
        <v>3731</v>
      </c>
      <c r="B28967">
        <v>0</v>
      </c>
      <c r="C28967">
        <v>0.59954944628529505</v>
      </c>
      <c r="D28967">
        <v>2.35555068254786</v>
      </c>
      <c r="E28967">
        <v>6</v>
      </c>
      <c r="F28967">
        <v>1.01722196789785</v>
      </c>
      <c r="G28967" t="s">
        <v>81</v>
      </c>
      <c r="H28967" t="s">
        <v>81</v>
      </c>
      <c r="I28967">
        <v>3786</v>
      </c>
      <c r="J28967">
        <v>2806</v>
      </c>
      <c r="K28967">
        <v>7.0044805397744103E-2</v>
      </c>
    </row>
    <row r="28968" spans="1:11" x14ac:dyDescent="0.25">
      <c r="A28968" t="s">
        <v>82</v>
      </c>
    </row>
    <row r="28969" spans="1:11" x14ac:dyDescent="0.25">
      <c r="A28969">
        <v>139.14071406757</v>
      </c>
      <c r="B28969">
        <v>51.987176812243398</v>
      </c>
      <c r="C28969">
        <v>2000</v>
      </c>
    </row>
    <row r="28970" spans="1:11" x14ac:dyDescent="0.25">
      <c r="A28970">
        <v>138.71676858844501</v>
      </c>
      <c r="B28970">
        <v>51.563231333118502</v>
      </c>
      <c r="C28970">
        <v>2000</v>
      </c>
    </row>
    <row r="28971" spans="1:11" x14ac:dyDescent="0.25">
      <c r="A28971">
        <v>139.15378461289399</v>
      </c>
      <c r="B28971">
        <v>51.1262153086696</v>
      </c>
      <c r="C28971">
        <v>2001</v>
      </c>
    </row>
    <row r="28972" spans="1:11" x14ac:dyDescent="0.25">
      <c r="A28972">
        <v>139.57773009201901</v>
      </c>
      <c r="B28972">
        <v>51.550160787794603</v>
      </c>
      <c r="C28972">
        <v>2001</v>
      </c>
    </row>
    <row r="28973" spans="1:11" x14ac:dyDescent="0.25">
      <c r="A28973">
        <v>141.24335595307701</v>
      </c>
      <c r="B28973">
        <v>53.215786648852799</v>
      </c>
      <c r="C28973">
        <v>2001</v>
      </c>
    </row>
    <row r="28974" spans="1:11" x14ac:dyDescent="0.25">
      <c r="A28974">
        <v>140.80633992862801</v>
      </c>
      <c r="B28974">
        <v>53.652802673301601</v>
      </c>
      <c r="C28974">
        <v>2000</v>
      </c>
    </row>
    <row r="28975" spans="1:11" x14ac:dyDescent="0.25">
      <c r="A28975" t="s">
        <v>83</v>
      </c>
    </row>
    <row r="28976" spans="1:11" x14ac:dyDescent="0.25">
      <c r="A28976">
        <v>2164</v>
      </c>
      <c r="B28976">
        <v>0</v>
      </c>
      <c r="C28976">
        <v>2.3023725296926201</v>
      </c>
      <c r="D28976">
        <v>0.65253102596550205</v>
      </c>
      <c r="E28976">
        <v>6</v>
      </c>
      <c r="F28976">
        <v>1.01722196789785</v>
      </c>
      <c r="G28976" t="s">
        <v>81</v>
      </c>
      <c r="H28976" t="s">
        <v>81</v>
      </c>
      <c r="I28976">
        <v>4109</v>
      </c>
      <c r="J28976">
        <v>3393</v>
      </c>
      <c r="K28976">
        <v>6.9066568196939002E-2</v>
      </c>
    </row>
    <row r="28977" spans="1:11" x14ac:dyDescent="0.25">
      <c r="A28977" t="s">
        <v>82</v>
      </c>
    </row>
    <row r="28978" spans="1:11" x14ac:dyDescent="0.25">
      <c r="A28978">
        <v>133.241245472446</v>
      </c>
      <c r="B28978">
        <v>30.148074530138501</v>
      </c>
      <c r="C28978">
        <v>2000</v>
      </c>
    </row>
    <row r="28979" spans="1:11" x14ac:dyDescent="0.25">
      <c r="A28979">
        <v>131.613222243883</v>
      </c>
      <c r="B28979">
        <v>28.520051301575201</v>
      </c>
      <c r="C28979">
        <v>2000</v>
      </c>
    </row>
    <row r="28980" spans="1:11" x14ac:dyDescent="0.25">
      <c r="A28980">
        <v>131.17620621943399</v>
      </c>
      <c r="B28980">
        <v>28.957067326023999</v>
      </c>
      <c r="C28980">
        <v>2001</v>
      </c>
    </row>
    <row r="28981" spans="1:11" x14ac:dyDescent="0.25">
      <c r="A28981">
        <v>132.80422944799699</v>
      </c>
      <c r="B28981">
        <v>30.5850905545873</v>
      </c>
      <c r="C28981">
        <v>2001</v>
      </c>
    </row>
    <row r="28982" spans="1:11" x14ac:dyDescent="0.25">
      <c r="A28982">
        <v>133.265638561392</v>
      </c>
      <c r="B28982">
        <v>31.046499667982101</v>
      </c>
      <c r="C28982">
        <v>2001</v>
      </c>
    </row>
    <row r="28983" spans="1:11" x14ac:dyDescent="0.25">
      <c r="A28983">
        <v>133.702654585841</v>
      </c>
      <c r="B28983">
        <v>30.609483643533299</v>
      </c>
      <c r="C28983">
        <v>2000</v>
      </c>
    </row>
    <row r="28984" spans="1:11" x14ac:dyDescent="0.25">
      <c r="A28984" t="s">
        <v>83</v>
      </c>
    </row>
    <row r="28985" spans="1:11" x14ac:dyDescent="0.25">
      <c r="A28985">
        <v>4363</v>
      </c>
      <c r="B28985">
        <v>0</v>
      </c>
      <c r="C28985">
        <v>2.01702168862204</v>
      </c>
      <c r="D28985">
        <v>0.93331982810346403</v>
      </c>
      <c r="E28985">
        <v>6</v>
      </c>
      <c r="F28985">
        <v>1.01722196789785</v>
      </c>
      <c r="G28985" t="s">
        <v>81</v>
      </c>
      <c r="H28985" t="s">
        <v>81</v>
      </c>
      <c r="I28985">
        <v>1161</v>
      </c>
      <c r="J28985">
        <v>1975</v>
      </c>
      <c r="K28985">
        <v>7.1162582681072395E-2</v>
      </c>
    </row>
    <row r="28986" spans="1:11" x14ac:dyDescent="0.25">
      <c r="A28986" t="s">
        <v>82</v>
      </c>
    </row>
    <row r="28987" spans="1:11" x14ac:dyDescent="0.25">
      <c r="A28987">
        <v>114.821053602188</v>
      </c>
      <c r="B28987">
        <v>23.2420606916921</v>
      </c>
      <c r="C28987">
        <v>2000</v>
      </c>
    </row>
    <row r="28988" spans="1:11" x14ac:dyDescent="0.25">
      <c r="A28988">
        <v>113.394803888363</v>
      </c>
      <c r="B28988">
        <v>21.815810977867098</v>
      </c>
      <c r="C28988">
        <v>2000</v>
      </c>
    </row>
    <row r="28989" spans="1:11" x14ac:dyDescent="0.25">
      <c r="A28989">
        <v>113.83181991281199</v>
      </c>
      <c r="B28989">
        <v>21.3787949534183</v>
      </c>
      <c r="C28989">
        <v>2001</v>
      </c>
    </row>
    <row r="28990" spans="1:11" x14ac:dyDescent="0.25">
      <c r="A28990">
        <v>115.258069626637</v>
      </c>
      <c r="B28990">
        <v>22.805044667243301</v>
      </c>
      <c r="C28990">
        <v>2001</v>
      </c>
    </row>
    <row r="28991" spans="1:11" x14ac:dyDescent="0.25">
      <c r="A28991">
        <v>115.918026406105</v>
      </c>
      <c r="B28991">
        <v>23.465001446711099</v>
      </c>
      <c r="C28991">
        <v>2001</v>
      </c>
    </row>
    <row r="28992" spans="1:11" x14ac:dyDescent="0.25">
      <c r="A28992">
        <v>115.48101038165601</v>
      </c>
      <c r="B28992">
        <v>23.902017471160001</v>
      </c>
      <c r="C28992">
        <v>2000</v>
      </c>
    </row>
    <row r="28993" spans="1:11" x14ac:dyDescent="0.25">
      <c r="A28993" t="s">
        <v>83</v>
      </c>
    </row>
    <row r="28994" spans="1:11" x14ac:dyDescent="0.25">
      <c r="A28994">
        <v>2252</v>
      </c>
      <c r="B28994">
        <v>0</v>
      </c>
      <c r="C28994">
        <v>2.6386641614810502</v>
      </c>
      <c r="D28994">
        <v>0.311677355244456</v>
      </c>
      <c r="E28994">
        <v>6</v>
      </c>
      <c r="F28994">
        <v>1.01722196789785</v>
      </c>
      <c r="G28994" t="s">
        <v>81</v>
      </c>
      <c r="H28994" t="s">
        <v>81</v>
      </c>
      <c r="I28994">
        <v>1161</v>
      </c>
      <c r="J28994">
        <v>1044</v>
      </c>
      <c r="K28994">
        <v>6.9096480113720798E-2</v>
      </c>
    </row>
    <row r="28995" spans="1:11" x14ac:dyDescent="0.25">
      <c r="A28995" t="s">
        <v>82</v>
      </c>
    </row>
    <row r="28996" spans="1:11" x14ac:dyDescent="0.25">
      <c r="A28996">
        <v>116.171825292596</v>
      </c>
      <c r="B28996">
        <v>22.7704242173489</v>
      </c>
      <c r="C28996">
        <v>2000</v>
      </c>
    </row>
    <row r="28997" spans="1:11" x14ac:dyDescent="0.25">
      <c r="A28997">
        <v>114.306007970739</v>
      </c>
      <c r="B28997">
        <v>20.904606895491799</v>
      </c>
      <c r="C28997">
        <v>2000</v>
      </c>
    </row>
    <row r="28998" spans="1:11" x14ac:dyDescent="0.25">
      <c r="A28998">
        <v>113.86899194629</v>
      </c>
      <c r="B28998">
        <v>21.341622919940601</v>
      </c>
      <c r="C28998">
        <v>2001</v>
      </c>
    </row>
    <row r="28999" spans="1:11" x14ac:dyDescent="0.25">
      <c r="A28999">
        <v>115.734809268147</v>
      </c>
      <c r="B28999">
        <v>23.207440241797698</v>
      </c>
      <c r="C28999">
        <v>2001</v>
      </c>
    </row>
    <row r="29000" spans="1:11" x14ac:dyDescent="0.25">
      <c r="A29000">
        <v>115.955198439583</v>
      </c>
      <c r="B29000">
        <v>23.4278294132334</v>
      </c>
      <c r="C29000">
        <v>2001</v>
      </c>
    </row>
    <row r="29001" spans="1:11" x14ac:dyDescent="0.25">
      <c r="A29001">
        <v>116.392214464031</v>
      </c>
      <c r="B29001">
        <v>22.990813388784598</v>
      </c>
      <c r="C29001">
        <v>2000</v>
      </c>
    </row>
    <row r="29002" spans="1:11" x14ac:dyDescent="0.25">
      <c r="A29002" t="s">
        <v>83</v>
      </c>
    </row>
    <row r="29003" spans="1:11" x14ac:dyDescent="0.25">
      <c r="A29003">
        <v>1451</v>
      </c>
      <c r="B29003">
        <v>0</v>
      </c>
      <c r="C29003">
        <v>0.92159914478676797</v>
      </c>
      <c r="D29003">
        <v>2.0280445771789699</v>
      </c>
      <c r="E29003">
        <v>6</v>
      </c>
      <c r="F29003">
        <v>1.01722196789785</v>
      </c>
      <c r="G29003" t="s">
        <v>81</v>
      </c>
      <c r="H29003" t="s">
        <v>81</v>
      </c>
      <c r="I29003">
        <v>1523</v>
      </c>
      <c r="J29003">
        <v>1678</v>
      </c>
      <c r="K29003">
        <v>6.8762504302980906E-2</v>
      </c>
    </row>
    <row r="29004" spans="1:11" x14ac:dyDescent="0.25">
      <c r="A29004" t="s">
        <v>82</v>
      </c>
    </row>
    <row r="29005" spans="1:11" x14ac:dyDescent="0.25">
      <c r="A29005">
        <v>90.045079650382803</v>
      </c>
      <c r="B29005">
        <v>81.915811561004404</v>
      </c>
      <c r="C29005">
        <v>2000</v>
      </c>
    </row>
    <row r="29006" spans="1:11" x14ac:dyDescent="0.25">
      <c r="A29006">
        <v>89.393410645568395</v>
      </c>
      <c r="B29006">
        <v>81.264142556189896</v>
      </c>
      <c r="C29006">
        <v>2000</v>
      </c>
    </row>
    <row r="29007" spans="1:11" x14ac:dyDescent="0.25">
      <c r="A29007">
        <v>89.830426670017204</v>
      </c>
      <c r="B29007">
        <v>80.827126531741101</v>
      </c>
      <c r="C29007">
        <v>2001</v>
      </c>
    </row>
    <row r="29008" spans="1:11" x14ac:dyDescent="0.25">
      <c r="A29008">
        <v>90.482095674831598</v>
      </c>
      <c r="B29008">
        <v>81.478795536555594</v>
      </c>
      <c r="C29008">
        <v>2001</v>
      </c>
    </row>
    <row r="29009" spans="1:11" x14ac:dyDescent="0.25">
      <c r="A29009">
        <v>91.9161397479035</v>
      </c>
      <c r="B29009">
        <v>82.912839609627397</v>
      </c>
      <c r="C29009">
        <v>2001</v>
      </c>
    </row>
    <row r="29010" spans="1:11" x14ac:dyDescent="0.25">
      <c r="A29010">
        <v>91.479123723454705</v>
      </c>
      <c r="B29010">
        <v>83.349855634076206</v>
      </c>
      <c r="C29010">
        <v>2000</v>
      </c>
    </row>
    <row r="29011" spans="1:11" x14ac:dyDescent="0.25">
      <c r="A29011" t="s">
        <v>83</v>
      </c>
    </row>
    <row r="29012" spans="1:11" x14ac:dyDescent="0.25">
      <c r="A29012">
        <v>2641</v>
      </c>
      <c r="B29012">
        <v>0</v>
      </c>
      <c r="C29012">
        <v>2.2041991488573101</v>
      </c>
      <c r="D29012">
        <v>0.74452439716579</v>
      </c>
      <c r="E29012">
        <v>6</v>
      </c>
      <c r="F29012">
        <v>1.01722196789785</v>
      </c>
      <c r="G29012" t="s">
        <v>81</v>
      </c>
      <c r="H29012" t="s">
        <v>81</v>
      </c>
      <c r="I29012">
        <v>2648</v>
      </c>
      <c r="J29012">
        <v>3830</v>
      </c>
      <c r="K29012">
        <v>6.9236223870087502E-2</v>
      </c>
    </row>
    <row r="29013" spans="1:11" x14ac:dyDescent="0.25">
      <c r="A29013" t="s">
        <v>82</v>
      </c>
    </row>
    <row r="29014" spans="1:11" x14ac:dyDescent="0.25">
      <c r="A29014">
        <v>78.068781102103699</v>
      </c>
      <c r="B29014">
        <v>20.902953209780399</v>
      </c>
      <c r="C29014">
        <v>2000</v>
      </c>
    </row>
    <row r="29015" spans="1:11" x14ac:dyDescent="0.25">
      <c r="A29015">
        <v>76.5101769368611</v>
      </c>
      <c r="B29015">
        <v>19.3443490445378</v>
      </c>
      <c r="C29015">
        <v>2000</v>
      </c>
    </row>
    <row r="29016" spans="1:11" x14ac:dyDescent="0.25">
      <c r="A29016">
        <v>76.073160912412305</v>
      </c>
      <c r="B29016">
        <v>19.781365068986599</v>
      </c>
      <c r="C29016">
        <v>2001</v>
      </c>
    </row>
    <row r="29017" spans="1:11" x14ac:dyDescent="0.25">
      <c r="A29017">
        <v>77.631765077654904</v>
      </c>
      <c r="B29017">
        <v>21.339969234229201</v>
      </c>
      <c r="C29017">
        <v>2001</v>
      </c>
    </row>
    <row r="29018" spans="1:11" x14ac:dyDescent="0.25">
      <c r="A29018">
        <v>78.158223327649694</v>
      </c>
      <c r="B29018">
        <v>21.866427484224001</v>
      </c>
      <c r="C29018">
        <v>2001</v>
      </c>
    </row>
    <row r="29019" spans="1:11" x14ac:dyDescent="0.25">
      <c r="A29019">
        <v>78.595239352098503</v>
      </c>
      <c r="B29019">
        <v>21.429411459775199</v>
      </c>
      <c r="C29019">
        <v>2000</v>
      </c>
    </row>
    <row r="29020" spans="1:11" x14ac:dyDescent="0.25">
      <c r="A29020" t="s">
        <v>83</v>
      </c>
    </row>
    <row r="29021" spans="1:11" x14ac:dyDescent="0.25">
      <c r="A29021">
        <v>4210</v>
      </c>
      <c r="B29021">
        <v>0</v>
      </c>
      <c r="C29021">
        <v>2.8823023179553502</v>
      </c>
      <c r="D29021">
        <v>5.7992334898671102E-2</v>
      </c>
      <c r="E29021">
        <v>8</v>
      </c>
      <c r="F29021">
        <v>1.01722196789785</v>
      </c>
      <c r="G29021" t="s">
        <v>81</v>
      </c>
      <c r="H29021" t="s">
        <v>81</v>
      </c>
      <c r="I29021">
        <v>2301</v>
      </c>
      <c r="J29021">
        <v>3451</v>
      </c>
      <c r="K29021">
        <v>7.0828061468270406E-2</v>
      </c>
    </row>
    <row r="29022" spans="1:11" x14ac:dyDescent="0.25">
      <c r="A29022" t="s">
        <v>82</v>
      </c>
    </row>
    <row r="29023" spans="1:11" x14ac:dyDescent="0.25">
      <c r="A29023">
        <v>91.741901426451406</v>
      </c>
      <c r="B29023">
        <v>99.850127004021701</v>
      </c>
      <c r="C29023">
        <v>2000</v>
      </c>
    </row>
    <row r="29024" spans="1:11" x14ac:dyDescent="0.25">
      <c r="A29024">
        <v>91.673266410205301</v>
      </c>
      <c r="B29024">
        <v>99.781491987775595</v>
      </c>
      <c r="C29024">
        <v>2000</v>
      </c>
    </row>
    <row r="29025" spans="1:11" x14ac:dyDescent="0.25">
      <c r="A29025">
        <v>89.703805911995502</v>
      </c>
      <c r="B29025">
        <v>97.812031489565697</v>
      </c>
      <c r="C29025">
        <v>2000</v>
      </c>
    </row>
    <row r="29026" spans="1:11" x14ac:dyDescent="0.25">
      <c r="A29026">
        <v>89.266789887546693</v>
      </c>
      <c r="B29026">
        <v>98.249047514014507</v>
      </c>
      <c r="C29026">
        <v>2001</v>
      </c>
    </row>
    <row r="29027" spans="1:11" x14ac:dyDescent="0.25">
      <c r="A29027">
        <v>91.236250385756506</v>
      </c>
      <c r="B29027">
        <v>100.21850801222401</v>
      </c>
      <c r="C29027">
        <v>2001</v>
      </c>
    </row>
    <row r="29028" spans="1:11" x14ac:dyDescent="0.25">
      <c r="A29028">
        <v>91.304885402002597</v>
      </c>
      <c r="B29028">
        <v>100.28714302847</v>
      </c>
      <c r="C29028">
        <v>2001</v>
      </c>
    </row>
    <row r="29029" spans="1:11" x14ac:dyDescent="0.25">
      <c r="A29029">
        <v>91.3458921752663</v>
      </c>
      <c r="B29029">
        <v>100.328149801734</v>
      </c>
      <c r="C29029">
        <v>2001</v>
      </c>
    </row>
    <row r="29030" spans="1:11" x14ac:dyDescent="0.25">
      <c r="A29030">
        <v>91.782908199715095</v>
      </c>
      <c r="B29030">
        <v>99.891133777285305</v>
      </c>
      <c r="C29030">
        <v>2000</v>
      </c>
    </row>
    <row r="29031" spans="1:11" x14ac:dyDescent="0.25">
      <c r="A29031" t="s">
        <v>83</v>
      </c>
    </row>
    <row r="29032" spans="1:11" x14ac:dyDescent="0.25">
      <c r="A29032">
        <v>3428</v>
      </c>
      <c r="B29032">
        <v>0</v>
      </c>
      <c r="C29032">
        <v>2.5761038905673002</v>
      </c>
      <c r="D29032">
        <v>0.35960367512701902</v>
      </c>
      <c r="E29032">
        <v>6</v>
      </c>
      <c r="F29032">
        <v>1.01722196789785</v>
      </c>
      <c r="G29032" t="s">
        <v>81</v>
      </c>
      <c r="H29032" t="s">
        <v>81</v>
      </c>
      <c r="I29032">
        <v>3491</v>
      </c>
      <c r="J29032">
        <v>3548</v>
      </c>
      <c r="K29032">
        <v>6.9644991618335095E-2</v>
      </c>
    </row>
    <row r="29033" spans="1:11" x14ac:dyDescent="0.25">
      <c r="A29033" t="s">
        <v>82</v>
      </c>
    </row>
    <row r="29034" spans="1:11" x14ac:dyDescent="0.25">
      <c r="A29034">
        <v>19.674060273759299</v>
      </c>
      <c r="B29034">
        <v>117.021708148081</v>
      </c>
      <c r="C29034">
        <v>2000</v>
      </c>
    </row>
    <row r="29035" spans="1:11" x14ac:dyDescent="0.25">
      <c r="A29035">
        <v>17.852479743698101</v>
      </c>
      <c r="B29035">
        <v>115.200127618019</v>
      </c>
      <c r="C29035">
        <v>2000</v>
      </c>
    </row>
    <row r="29036" spans="1:11" x14ac:dyDescent="0.25">
      <c r="A29036">
        <v>17.415463719249299</v>
      </c>
      <c r="B29036">
        <v>115.637143642468</v>
      </c>
      <c r="C29036">
        <v>2001</v>
      </c>
    </row>
    <row r="29037" spans="1:11" x14ac:dyDescent="0.25">
      <c r="A29037">
        <v>19.237044249310401</v>
      </c>
      <c r="B29037">
        <v>117.458724172529</v>
      </c>
      <c r="C29037">
        <v>2001</v>
      </c>
    </row>
    <row r="29038" spans="1:11" x14ac:dyDescent="0.25">
      <c r="A29038">
        <v>19.491322446532401</v>
      </c>
      <c r="B29038">
        <v>117.713002369751</v>
      </c>
      <c r="C29038">
        <v>2001</v>
      </c>
    </row>
    <row r="29039" spans="1:11" x14ac:dyDescent="0.25">
      <c r="A29039">
        <v>19.928338470981199</v>
      </c>
      <c r="B29039">
        <v>117.275986345302</v>
      </c>
      <c r="C29039">
        <v>2000</v>
      </c>
    </row>
    <row r="29040" spans="1:11" x14ac:dyDescent="0.25">
      <c r="A29040" t="s">
        <v>83</v>
      </c>
    </row>
    <row r="29041" spans="1:11" x14ac:dyDescent="0.25">
      <c r="A29041">
        <v>2239</v>
      </c>
      <c r="B29041">
        <v>0</v>
      </c>
      <c r="C29041">
        <v>2.1059818367671301</v>
      </c>
      <c r="D29041">
        <v>0.82792011467832105</v>
      </c>
      <c r="E29041">
        <v>6</v>
      </c>
      <c r="F29041">
        <v>1.01722196789785</v>
      </c>
      <c r="G29041" t="s">
        <v>81</v>
      </c>
      <c r="H29041" t="s">
        <v>81</v>
      </c>
      <c r="I29041">
        <v>2628</v>
      </c>
      <c r="J29041">
        <v>827</v>
      </c>
      <c r="K29041">
        <v>6.9094241692427394E-2</v>
      </c>
    </row>
    <row r="29042" spans="1:11" x14ac:dyDescent="0.25">
      <c r="A29042" t="s">
        <v>82</v>
      </c>
    </row>
    <row r="29043" spans="1:11" x14ac:dyDescent="0.25">
      <c r="A29043">
        <v>29.5528250222761</v>
      </c>
      <c r="B29043">
        <v>105.56579490545001</v>
      </c>
      <c r="C29043">
        <v>2000</v>
      </c>
    </row>
    <row r="29044" spans="1:11" x14ac:dyDescent="0.25">
      <c r="A29044">
        <v>28.0636709844424</v>
      </c>
      <c r="B29044">
        <v>104.07664086761601</v>
      </c>
      <c r="C29044">
        <v>2000</v>
      </c>
    </row>
    <row r="29045" spans="1:11" x14ac:dyDescent="0.25">
      <c r="A29045">
        <v>27.626654959993601</v>
      </c>
      <c r="B29045">
        <v>104.513656892065</v>
      </c>
      <c r="C29045">
        <v>2001</v>
      </c>
    </row>
    <row r="29046" spans="1:11" x14ac:dyDescent="0.25">
      <c r="A29046">
        <v>29.115808997827301</v>
      </c>
      <c r="B29046">
        <v>106.002810929899</v>
      </c>
      <c r="C29046">
        <v>2001</v>
      </c>
    </row>
    <row r="29047" spans="1:11" x14ac:dyDescent="0.25">
      <c r="A29047">
        <v>29.701236925197101</v>
      </c>
      <c r="B29047">
        <v>106.588238857269</v>
      </c>
      <c r="C29047">
        <v>2001</v>
      </c>
    </row>
    <row r="29048" spans="1:11" x14ac:dyDescent="0.25">
      <c r="A29048">
        <v>30.138252949645899</v>
      </c>
      <c r="B29048">
        <v>106.15122283282</v>
      </c>
      <c r="C29048">
        <v>2000</v>
      </c>
    </row>
    <row r="29049" spans="1:11" x14ac:dyDescent="0.25">
      <c r="A29049" t="s">
        <v>83</v>
      </c>
    </row>
    <row r="29050" spans="1:11" x14ac:dyDescent="0.25">
      <c r="A29050">
        <v>3582</v>
      </c>
      <c r="B29050">
        <v>0</v>
      </c>
      <c r="C29050">
        <v>2.13597616835948</v>
      </c>
      <c r="D29050">
        <v>0.79792578308597195</v>
      </c>
      <c r="E29050">
        <v>6</v>
      </c>
      <c r="F29050">
        <v>1.01722196789785</v>
      </c>
      <c r="G29050" t="s">
        <v>81</v>
      </c>
      <c r="H29050" t="s">
        <v>81</v>
      </c>
      <c r="I29050">
        <v>838</v>
      </c>
      <c r="J29050">
        <v>827</v>
      </c>
      <c r="K29050">
        <v>6.9851682973186002E-2</v>
      </c>
    </row>
    <row r="29051" spans="1:11" x14ac:dyDescent="0.25">
      <c r="A29051" t="s">
        <v>82</v>
      </c>
    </row>
    <row r="29052" spans="1:11" x14ac:dyDescent="0.25">
      <c r="A29052">
        <v>29.635238471275599</v>
      </c>
      <c r="B29052">
        <v>105.52579984698301</v>
      </c>
      <c r="C29052">
        <v>2000</v>
      </c>
    </row>
    <row r="29053" spans="1:11" x14ac:dyDescent="0.25">
      <c r="A29053">
        <v>28.124875238175701</v>
      </c>
      <c r="B29053">
        <v>104.015436613883</v>
      </c>
      <c r="C29053">
        <v>2000</v>
      </c>
    </row>
    <row r="29054" spans="1:11" x14ac:dyDescent="0.25">
      <c r="A29054">
        <v>28.561891262624599</v>
      </c>
      <c r="B29054">
        <v>103.578420589434</v>
      </c>
      <c r="C29054">
        <v>2001</v>
      </c>
    </row>
    <row r="29055" spans="1:11" x14ac:dyDescent="0.25">
      <c r="A29055">
        <v>30.072254495724401</v>
      </c>
      <c r="B29055">
        <v>105.088783822534</v>
      </c>
      <c r="C29055">
        <v>2001</v>
      </c>
    </row>
    <row r="29056" spans="1:11" x14ac:dyDescent="0.25">
      <c r="A29056">
        <v>30.636473227828098</v>
      </c>
      <c r="B29056">
        <v>105.65300255463799</v>
      </c>
      <c r="C29056">
        <v>2001</v>
      </c>
    </row>
    <row r="29057" spans="1:11" x14ac:dyDescent="0.25">
      <c r="A29057">
        <v>30.1994572033793</v>
      </c>
      <c r="B29057">
        <v>106.09001857908601</v>
      </c>
      <c r="C29057">
        <v>2000</v>
      </c>
    </row>
    <row r="29058" spans="1:11" x14ac:dyDescent="0.25">
      <c r="A29058" t="s">
        <v>83</v>
      </c>
    </row>
    <row r="29059" spans="1:11" x14ac:dyDescent="0.25">
      <c r="A29059">
        <v>3885</v>
      </c>
      <c r="B29059">
        <v>0</v>
      </c>
      <c r="C29059">
        <v>1.03298303753547E-2</v>
      </c>
      <c r="D29059">
        <v>2.9203705773836899</v>
      </c>
      <c r="E29059">
        <v>8</v>
      </c>
      <c r="F29059">
        <v>1.01722196789785</v>
      </c>
      <c r="G29059" t="s">
        <v>81</v>
      </c>
      <c r="H29059" t="s">
        <v>81</v>
      </c>
      <c r="I29059">
        <v>4006</v>
      </c>
      <c r="J29059">
        <v>1898</v>
      </c>
      <c r="K29059">
        <v>7.0290793769804696E-2</v>
      </c>
    </row>
    <row r="29060" spans="1:11" x14ac:dyDescent="0.25">
      <c r="A29060" t="s">
        <v>82</v>
      </c>
    </row>
    <row r="29061" spans="1:11" x14ac:dyDescent="0.25">
      <c r="A29061">
        <v>102.733794115821</v>
      </c>
      <c r="B29061">
        <v>48.890408962452803</v>
      </c>
      <c r="C29061">
        <v>2000</v>
      </c>
    </row>
    <row r="29062" spans="1:11" x14ac:dyDescent="0.25">
      <c r="A29062">
        <v>102.726489822714</v>
      </c>
      <c r="B29062">
        <v>48.883104669345897</v>
      </c>
      <c r="C29062">
        <v>2000</v>
      </c>
    </row>
    <row r="29063" spans="1:11" x14ac:dyDescent="0.25">
      <c r="A29063">
        <v>102.28947379826501</v>
      </c>
      <c r="B29063">
        <v>49.320120693794699</v>
      </c>
      <c r="C29063">
        <v>2001</v>
      </c>
    </row>
    <row r="29064" spans="1:11" x14ac:dyDescent="0.25">
      <c r="A29064">
        <v>102.296778091372</v>
      </c>
      <c r="B29064">
        <v>49.327424986901597</v>
      </c>
      <c r="C29064">
        <v>2001</v>
      </c>
    </row>
    <row r="29065" spans="1:11" x14ac:dyDescent="0.25">
      <c r="A29065">
        <v>103.187861116695</v>
      </c>
      <c r="B29065">
        <v>50.218508012224397</v>
      </c>
      <c r="C29065">
        <v>2001</v>
      </c>
    </row>
    <row r="29066" spans="1:11" x14ac:dyDescent="0.25">
      <c r="A29066">
        <v>104.361791930218</v>
      </c>
      <c r="B29066">
        <v>51.392438825747298</v>
      </c>
      <c r="C29066">
        <v>2001</v>
      </c>
    </row>
    <row r="29067" spans="1:11" x14ac:dyDescent="0.25">
      <c r="A29067">
        <v>104.798807954667</v>
      </c>
      <c r="B29067">
        <v>50.955422801298504</v>
      </c>
      <c r="C29067">
        <v>2000</v>
      </c>
    </row>
    <row r="29068" spans="1:11" x14ac:dyDescent="0.25">
      <c r="A29068">
        <v>103.624877141144</v>
      </c>
      <c r="B29068">
        <v>49.781491987775603</v>
      </c>
      <c r="C29068">
        <v>2000</v>
      </c>
    </row>
    <row r="29069" spans="1:11" x14ac:dyDescent="0.25">
      <c r="A29069" t="s">
        <v>83</v>
      </c>
    </row>
    <row r="29070" spans="1:11" x14ac:dyDescent="0.25">
      <c r="A29070">
        <v>2276</v>
      </c>
      <c r="B29070">
        <v>0</v>
      </c>
      <c r="C29070">
        <v>2.3542778650796401</v>
      </c>
      <c r="D29070">
        <v>0.57642254267939597</v>
      </c>
      <c r="E29070">
        <v>8</v>
      </c>
      <c r="F29070">
        <v>1.01722196789785</v>
      </c>
      <c r="G29070" t="s">
        <v>81</v>
      </c>
      <c r="H29070" t="s">
        <v>81</v>
      </c>
      <c r="I29070">
        <v>3429</v>
      </c>
      <c r="J29070">
        <v>1898</v>
      </c>
      <c r="K29070">
        <v>6.9103136078219204E-2</v>
      </c>
    </row>
    <row r="29071" spans="1:11" x14ac:dyDescent="0.25">
      <c r="A29071" t="s">
        <v>82</v>
      </c>
    </row>
    <row r="29072" spans="1:11" x14ac:dyDescent="0.25">
      <c r="A29072">
        <v>103.84226248684899</v>
      </c>
      <c r="B29072">
        <v>51.096783691601097</v>
      </c>
      <c r="C29072">
        <v>2000</v>
      </c>
    </row>
    <row r="29073" spans="1:11" x14ac:dyDescent="0.25">
      <c r="A29073">
        <v>102.526970783024</v>
      </c>
      <c r="B29073">
        <v>49.781491987775603</v>
      </c>
      <c r="C29073">
        <v>2000</v>
      </c>
    </row>
    <row r="29074" spans="1:11" x14ac:dyDescent="0.25">
      <c r="A29074">
        <v>102.17753664365399</v>
      </c>
      <c r="B29074">
        <v>49.432057848405897</v>
      </c>
      <c r="C29074">
        <v>2000</v>
      </c>
    </row>
    <row r="29075" spans="1:11" x14ac:dyDescent="0.25">
      <c r="A29075">
        <v>101.740520619205</v>
      </c>
      <c r="B29075">
        <v>49.869073872854699</v>
      </c>
      <c r="C29075">
        <v>2001</v>
      </c>
    </row>
    <row r="29076" spans="1:11" x14ac:dyDescent="0.25">
      <c r="A29076">
        <v>102.089954758575</v>
      </c>
      <c r="B29076">
        <v>50.218508012224397</v>
      </c>
      <c r="C29076">
        <v>2001</v>
      </c>
    </row>
    <row r="29077" spans="1:11" x14ac:dyDescent="0.25">
      <c r="A29077">
        <v>103.4052464624</v>
      </c>
      <c r="B29077">
        <v>51.533799716049899</v>
      </c>
      <c r="C29077">
        <v>2001</v>
      </c>
    </row>
    <row r="29078" spans="1:11" x14ac:dyDescent="0.25">
      <c r="A29078">
        <v>103.812838751158</v>
      </c>
      <c r="B29078">
        <v>51.941392004807298</v>
      </c>
      <c r="C29078">
        <v>2001</v>
      </c>
    </row>
    <row r="29079" spans="1:11" x14ac:dyDescent="0.25">
      <c r="A29079">
        <v>104.24985477560701</v>
      </c>
      <c r="B29079">
        <v>51.504375980358503</v>
      </c>
      <c r="C29079">
        <v>2000</v>
      </c>
    </row>
    <row r="29080" spans="1:11" x14ac:dyDescent="0.25">
      <c r="A29080" t="s">
        <v>83</v>
      </c>
    </row>
    <row r="29081" spans="1:11" x14ac:dyDescent="0.25">
      <c r="A29081">
        <v>4718</v>
      </c>
      <c r="B29081">
        <v>0</v>
      </c>
      <c r="C29081">
        <v>1.13792424948764</v>
      </c>
      <c r="D29081">
        <v>1.7915108936189501</v>
      </c>
      <c r="E29081">
        <v>6</v>
      </c>
      <c r="F29081">
        <v>1.01722196789785</v>
      </c>
      <c r="G29081" t="s">
        <v>81</v>
      </c>
      <c r="H29081" t="s">
        <v>81</v>
      </c>
      <c r="I29081">
        <v>1442</v>
      </c>
      <c r="J29081">
        <v>2867</v>
      </c>
      <c r="K29081">
        <v>7.1718521171445795E-2</v>
      </c>
    </row>
    <row r="29082" spans="1:11" x14ac:dyDescent="0.25">
      <c r="A29082" t="s">
        <v>82</v>
      </c>
    </row>
    <row r="29083" spans="1:11" x14ac:dyDescent="0.25">
      <c r="A29083">
        <v>139.64544559440299</v>
      </c>
      <c r="B29083">
        <v>117.163320037142</v>
      </c>
      <c r="C29083">
        <v>2000</v>
      </c>
    </row>
    <row r="29084" spans="1:11" x14ac:dyDescent="0.25">
      <c r="A29084">
        <v>138.84081164111399</v>
      </c>
      <c r="B29084">
        <v>116.358686083853</v>
      </c>
      <c r="C29084">
        <v>2000</v>
      </c>
    </row>
    <row r="29085" spans="1:11" x14ac:dyDescent="0.25">
      <c r="A29085">
        <v>139.277827665563</v>
      </c>
      <c r="B29085">
        <v>115.92167005940399</v>
      </c>
      <c r="C29085">
        <v>2001</v>
      </c>
    </row>
    <row r="29086" spans="1:11" x14ac:dyDescent="0.25">
      <c r="A29086">
        <v>140.08246161885199</v>
      </c>
      <c r="B29086">
        <v>116.72630401269301</v>
      </c>
      <c r="C29086">
        <v>2001</v>
      </c>
    </row>
    <row r="29087" spans="1:11" x14ac:dyDescent="0.25">
      <c r="A29087">
        <v>141.34925112030001</v>
      </c>
      <c r="B29087">
        <v>117.99309351414099</v>
      </c>
      <c r="C29087">
        <v>2001</v>
      </c>
    </row>
    <row r="29088" spans="1:11" x14ac:dyDescent="0.25">
      <c r="A29088">
        <v>140.912235095851</v>
      </c>
      <c r="B29088">
        <v>118.43010953859</v>
      </c>
      <c r="C29088">
        <v>2000</v>
      </c>
    </row>
    <row r="29089" spans="1:11" x14ac:dyDescent="0.25">
      <c r="A29089" t="s">
        <v>83</v>
      </c>
    </row>
    <row r="29090" spans="1:11" x14ac:dyDescent="0.25">
      <c r="A29090">
        <v>506</v>
      </c>
      <c r="B29090">
        <v>0</v>
      </c>
      <c r="C29090">
        <v>2.2946737801309198</v>
      </c>
      <c r="D29090">
        <v>0.63305699273527705</v>
      </c>
      <c r="E29090">
        <v>6</v>
      </c>
      <c r="F29090">
        <v>1.01722196789785</v>
      </c>
      <c r="G29090" t="s">
        <v>81</v>
      </c>
      <c r="H29090" t="s">
        <v>81</v>
      </c>
      <c r="I29090">
        <v>1158</v>
      </c>
      <c r="J29090">
        <v>814</v>
      </c>
      <c r="K29090">
        <v>0</v>
      </c>
    </row>
    <row r="29091" spans="1:11" x14ac:dyDescent="0.25">
      <c r="A29091" t="s">
        <v>82</v>
      </c>
    </row>
    <row r="29092" spans="1:11" x14ac:dyDescent="0.25">
      <c r="A29092">
        <v>134.61365295882501</v>
      </c>
      <c r="B29092">
        <v>53.2739942014517</v>
      </c>
      <c r="C29092">
        <v>2000</v>
      </c>
    </row>
    <row r="29093" spans="1:11" x14ac:dyDescent="0.25">
      <c r="A29093">
        <v>132.99107356828301</v>
      </c>
      <c r="B29093">
        <v>51.651414810910197</v>
      </c>
      <c r="C29093">
        <v>2000</v>
      </c>
    </row>
    <row r="29094" spans="1:11" x14ac:dyDescent="0.25">
      <c r="A29094">
        <v>133.42808959273199</v>
      </c>
      <c r="B29094">
        <v>51.214398786461402</v>
      </c>
      <c r="C29094">
        <v>2001</v>
      </c>
    </row>
    <row r="29095" spans="1:11" x14ac:dyDescent="0.25">
      <c r="A29095">
        <v>135.05066898327399</v>
      </c>
      <c r="B29095">
        <v>52.836978177002898</v>
      </c>
      <c r="C29095">
        <v>2001</v>
      </c>
    </row>
    <row r="29096" spans="1:11" x14ac:dyDescent="0.25">
      <c r="A29096">
        <v>135.498307875714</v>
      </c>
      <c r="B29096">
        <v>53.284617069443598</v>
      </c>
      <c r="C29096">
        <v>2001</v>
      </c>
    </row>
    <row r="29097" spans="1:11" x14ac:dyDescent="0.25">
      <c r="A29097">
        <v>135.06129185126599</v>
      </c>
      <c r="B29097">
        <v>53.7216330938924</v>
      </c>
      <c r="C29097">
        <v>2000</v>
      </c>
    </row>
    <row r="29098" spans="1:11" x14ac:dyDescent="0.25">
      <c r="A29098" t="s">
        <v>83</v>
      </c>
    </row>
    <row r="29099" spans="1:11" x14ac:dyDescent="0.25">
      <c r="A29099">
        <v>3193</v>
      </c>
      <c r="B29099">
        <v>0</v>
      </c>
      <c r="C29099">
        <v>1.13057455564581</v>
      </c>
      <c r="D29099">
        <v>1.79515604379444</v>
      </c>
      <c r="E29099">
        <v>6</v>
      </c>
      <c r="F29099">
        <v>1.01722196789785</v>
      </c>
      <c r="G29099" t="s">
        <v>81</v>
      </c>
      <c r="H29099" t="s">
        <v>81</v>
      </c>
      <c r="I29099">
        <v>3256</v>
      </c>
      <c r="J29099">
        <v>4463</v>
      </c>
      <c r="K29099">
        <v>6.9466285372147302E-2</v>
      </c>
    </row>
    <row r="29100" spans="1:11" x14ac:dyDescent="0.25">
      <c r="A29100" t="s">
        <v>82</v>
      </c>
    </row>
    <row r="29101" spans="1:11" x14ac:dyDescent="0.25">
      <c r="A29101">
        <v>111.972221198483</v>
      </c>
      <c r="B29101">
        <v>53.1678958149433</v>
      </c>
      <c r="C29101">
        <v>2000</v>
      </c>
    </row>
    <row r="29102" spans="1:11" x14ac:dyDescent="0.25">
      <c r="A29102">
        <v>111.172784263549</v>
      </c>
      <c r="B29102">
        <v>52.3684588800092</v>
      </c>
      <c r="C29102">
        <v>2000</v>
      </c>
    </row>
    <row r="29103" spans="1:11" x14ac:dyDescent="0.25">
      <c r="A29103">
        <v>111.609800287998</v>
      </c>
      <c r="B29103">
        <v>51.931442855560299</v>
      </c>
      <c r="C29103">
        <v>2001</v>
      </c>
    </row>
    <row r="29104" spans="1:11" x14ac:dyDescent="0.25">
      <c r="A29104">
        <v>112.40923722293201</v>
      </c>
      <c r="B29104">
        <v>52.730879790494399</v>
      </c>
      <c r="C29104">
        <v>2001</v>
      </c>
    </row>
    <row r="29105" spans="1:11" x14ac:dyDescent="0.25">
      <c r="A29105">
        <v>113.678604234787</v>
      </c>
      <c r="B29105">
        <v>54.000246802349501</v>
      </c>
      <c r="C29105">
        <v>2001</v>
      </c>
    </row>
    <row r="29106" spans="1:11" x14ac:dyDescent="0.25">
      <c r="A29106">
        <v>113.24158821033799</v>
      </c>
      <c r="B29106">
        <v>54.437262826798303</v>
      </c>
      <c r="C29106">
        <v>2000</v>
      </c>
    </row>
    <row r="29107" spans="1:11" x14ac:dyDescent="0.25">
      <c r="A29107" t="s">
        <v>83</v>
      </c>
    </row>
    <row r="29108" spans="1:11" x14ac:dyDescent="0.25">
      <c r="A29108">
        <v>1022</v>
      </c>
      <c r="B29108">
        <v>0</v>
      </c>
      <c r="C29108">
        <v>2.34780182628386</v>
      </c>
      <c r="D29108">
        <v>0.57410377470324603</v>
      </c>
      <c r="E29108">
        <v>6</v>
      </c>
      <c r="F29108">
        <v>1.01722196789785</v>
      </c>
      <c r="G29108" t="s">
        <v>81</v>
      </c>
      <c r="H29108" t="s">
        <v>84</v>
      </c>
      <c r="I29108">
        <v>1100</v>
      </c>
      <c r="J29108">
        <v>0</v>
      </c>
      <c r="K29108">
        <v>6.8396586370984905E-2</v>
      </c>
    </row>
    <row r="29109" spans="1:11" x14ac:dyDescent="0.25">
      <c r="A29109" t="s">
        <v>82</v>
      </c>
    </row>
    <row r="29110" spans="1:11" x14ac:dyDescent="0.25">
      <c r="A29110">
        <v>19.698399314050899</v>
      </c>
      <c r="B29110">
        <v>149.63698036252401</v>
      </c>
      <c r="C29110">
        <v>2000</v>
      </c>
    </row>
    <row r="29111" spans="1:11" x14ac:dyDescent="0.25">
      <c r="A29111">
        <v>18.213827699306002</v>
      </c>
      <c r="B29111">
        <v>148.15240874777999</v>
      </c>
      <c r="C29111">
        <v>2000</v>
      </c>
    </row>
    <row r="29112" spans="1:11" x14ac:dyDescent="0.25">
      <c r="A29112">
        <v>18.6508437237549</v>
      </c>
      <c r="B29112">
        <v>147.71539272333101</v>
      </c>
      <c r="C29112">
        <v>2001</v>
      </c>
    </row>
    <row r="29113" spans="1:11" x14ac:dyDescent="0.25">
      <c r="A29113">
        <v>20.486565293504999</v>
      </c>
      <c r="B29113">
        <v>149.55111429308101</v>
      </c>
      <c r="C29113">
        <v>2001</v>
      </c>
    </row>
    <row r="29114" spans="1:11" x14ac:dyDescent="0.25">
      <c r="A29114">
        <v>20.935451000424202</v>
      </c>
      <c r="B29114">
        <v>150</v>
      </c>
      <c r="C29114">
        <v>2001</v>
      </c>
    </row>
    <row r="29115" spans="1:11" x14ac:dyDescent="0.25">
      <c r="A29115">
        <v>20.061418951526601</v>
      </c>
      <c r="B29115">
        <v>150</v>
      </c>
      <c r="C29115">
        <v>2000</v>
      </c>
    </row>
    <row r="29116" spans="1:11" x14ac:dyDescent="0.25">
      <c r="A29116" t="s">
        <v>83</v>
      </c>
    </row>
    <row r="29117" spans="1:11" x14ac:dyDescent="0.25">
      <c r="A29117">
        <v>4588</v>
      </c>
      <c r="B29117">
        <v>0</v>
      </c>
      <c r="C29117">
        <v>2.9171587956246401</v>
      </c>
      <c r="D29117">
        <v>0</v>
      </c>
      <c r="E29117">
        <v>5</v>
      </c>
      <c r="F29117">
        <v>1.01722196789785</v>
      </c>
      <c r="G29117" t="s">
        <v>81</v>
      </c>
      <c r="H29117" t="s">
        <v>81</v>
      </c>
      <c r="I29117">
        <v>950</v>
      </c>
      <c r="J29117">
        <v>4525</v>
      </c>
      <c r="K29117">
        <v>7.1520830539134606E-2</v>
      </c>
    </row>
    <row r="29118" spans="1:11" x14ac:dyDescent="0.25">
      <c r="A29118" t="s">
        <v>82</v>
      </c>
    </row>
    <row r="29119" spans="1:11" x14ac:dyDescent="0.25">
      <c r="A29119">
        <v>20.1524857795531</v>
      </c>
      <c r="B29119">
        <v>49.689917309069799</v>
      </c>
      <c r="C29119">
        <v>2000</v>
      </c>
    </row>
    <row r="29120" spans="1:11" x14ac:dyDescent="0.25">
      <c r="A29120">
        <v>18.089743013368999</v>
      </c>
      <c r="B29120">
        <v>47.627174542885598</v>
      </c>
      <c r="C29120">
        <v>2000</v>
      </c>
    </row>
    <row r="29121" spans="1:11" x14ac:dyDescent="0.25">
      <c r="A29121">
        <v>17.652726988920101</v>
      </c>
      <c r="B29121">
        <v>48.064190567334499</v>
      </c>
      <c r="C29121">
        <v>2001</v>
      </c>
    </row>
    <row r="29122" spans="1:11" x14ac:dyDescent="0.25">
      <c r="A29122">
        <v>19.715469755104301</v>
      </c>
      <c r="B29122">
        <v>50.1269333335186</v>
      </c>
      <c r="C29122">
        <v>2001</v>
      </c>
    </row>
    <row r="29123" spans="1:11" x14ac:dyDescent="0.25">
      <c r="A29123">
        <v>20.1524857795531</v>
      </c>
      <c r="B29123">
        <v>49.689917309069799</v>
      </c>
      <c r="C29123">
        <v>2000</v>
      </c>
    </row>
    <row r="29124" spans="1:11" x14ac:dyDescent="0.25">
      <c r="A29124" t="s">
        <v>83</v>
      </c>
    </row>
    <row r="29125" spans="1:11" x14ac:dyDescent="0.25">
      <c r="A29125">
        <v>4050</v>
      </c>
      <c r="B29125">
        <v>0</v>
      </c>
      <c r="C29125">
        <v>0.67844131108167005</v>
      </c>
      <c r="D29125">
        <v>2.2381680457243598</v>
      </c>
      <c r="E29125">
        <v>8</v>
      </c>
      <c r="F29125">
        <v>1.01722196789785</v>
      </c>
      <c r="G29125" t="s">
        <v>81</v>
      </c>
      <c r="H29125" t="s">
        <v>81</v>
      </c>
      <c r="I29125">
        <v>1858</v>
      </c>
      <c r="J29125">
        <v>3354</v>
      </c>
      <c r="K29125">
        <v>7.0545898899895806E-2</v>
      </c>
    </row>
    <row r="29126" spans="1:11" x14ac:dyDescent="0.25">
      <c r="A29126" t="s">
        <v>82</v>
      </c>
    </row>
    <row r="29127" spans="1:11" x14ac:dyDescent="0.25">
      <c r="A29127">
        <v>100.271213081787</v>
      </c>
      <c r="B29127">
        <v>27.829592009000098</v>
      </c>
      <c r="C29127">
        <v>2000</v>
      </c>
    </row>
    <row r="29128" spans="1:11" x14ac:dyDescent="0.25">
      <c r="A29128">
        <v>100.21850801222401</v>
      </c>
      <c r="B29128">
        <v>27.776886939437301</v>
      </c>
      <c r="C29128">
        <v>2000</v>
      </c>
    </row>
    <row r="29129" spans="1:11" x14ac:dyDescent="0.25">
      <c r="A29129">
        <v>99.791482630084204</v>
      </c>
      <c r="B29129">
        <v>27.349861557297199</v>
      </c>
      <c r="C29129">
        <v>2000</v>
      </c>
    </row>
    <row r="29130" spans="1:11" x14ac:dyDescent="0.25">
      <c r="A29130">
        <v>99.354466605635395</v>
      </c>
      <c r="B29130">
        <v>27.786877581746001</v>
      </c>
      <c r="C29130">
        <v>2001</v>
      </c>
    </row>
    <row r="29131" spans="1:11" x14ac:dyDescent="0.25">
      <c r="A29131">
        <v>99.781491987775595</v>
      </c>
      <c r="B29131">
        <v>28.213902963886198</v>
      </c>
      <c r="C29131">
        <v>2001</v>
      </c>
    </row>
    <row r="29132" spans="1:11" x14ac:dyDescent="0.25">
      <c r="A29132">
        <v>99.834197057338301</v>
      </c>
      <c r="B29132">
        <v>28.2666080334489</v>
      </c>
      <c r="C29132">
        <v>2001</v>
      </c>
    </row>
    <row r="29133" spans="1:11" x14ac:dyDescent="0.25">
      <c r="A29133">
        <v>101.416820859905</v>
      </c>
      <c r="B29133">
        <v>29.849231836015701</v>
      </c>
      <c r="C29133">
        <v>2001</v>
      </c>
    </row>
    <row r="29134" spans="1:11" x14ac:dyDescent="0.25">
      <c r="A29134">
        <v>101.853836884354</v>
      </c>
      <c r="B29134">
        <v>29.412215811566799</v>
      </c>
      <c r="C29134">
        <v>2000</v>
      </c>
    </row>
    <row r="29135" spans="1:11" x14ac:dyDescent="0.25">
      <c r="A29135" t="s">
        <v>83</v>
      </c>
    </row>
    <row r="29136" spans="1:11" x14ac:dyDescent="0.25">
      <c r="A29136">
        <v>4127</v>
      </c>
      <c r="B29136">
        <v>0</v>
      </c>
      <c r="C29136">
        <v>2.3709681508783</v>
      </c>
      <c r="D29136">
        <v>0.54412830645827603</v>
      </c>
      <c r="E29136">
        <v>6</v>
      </c>
      <c r="F29136">
        <v>1.01722196789785</v>
      </c>
      <c r="G29136" t="s">
        <v>81</v>
      </c>
      <c r="H29136" t="s">
        <v>81</v>
      </c>
      <c r="I29136">
        <v>2825</v>
      </c>
      <c r="J29136">
        <v>3067</v>
      </c>
      <c r="K29136">
        <v>7.06891666665974E-2</v>
      </c>
    </row>
    <row r="29137" spans="1:11" x14ac:dyDescent="0.25">
      <c r="A29137" t="s">
        <v>82</v>
      </c>
    </row>
    <row r="29138" spans="1:11" x14ac:dyDescent="0.25">
      <c r="A29138">
        <v>62.555124240258998</v>
      </c>
      <c r="B29138">
        <v>121.055229673649</v>
      </c>
      <c r="C29138">
        <v>2000</v>
      </c>
    </row>
    <row r="29139" spans="1:11" x14ac:dyDescent="0.25">
      <c r="A29139">
        <v>60.878596582795701</v>
      </c>
      <c r="B29139">
        <v>119.378702016186</v>
      </c>
      <c r="C29139">
        <v>2000</v>
      </c>
    </row>
    <row r="29140" spans="1:11" x14ac:dyDescent="0.25">
      <c r="A29140">
        <v>61.315612607244503</v>
      </c>
      <c r="B29140">
        <v>118.941685991737</v>
      </c>
      <c r="C29140">
        <v>2001</v>
      </c>
    </row>
    <row r="29141" spans="1:11" x14ac:dyDescent="0.25">
      <c r="A29141">
        <v>62.992140264707899</v>
      </c>
      <c r="B29141">
        <v>120.6182136492</v>
      </c>
      <c r="C29141">
        <v>2001</v>
      </c>
    </row>
    <row r="29142" spans="1:11" x14ac:dyDescent="0.25">
      <c r="A29142">
        <v>63.376897080040102</v>
      </c>
      <c r="B29142">
        <v>121.002970464532</v>
      </c>
      <c r="C29142">
        <v>2001</v>
      </c>
    </row>
    <row r="29143" spans="1:11" x14ac:dyDescent="0.25">
      <c r="A29143">
        <v>62.939881055591201</v>
      </c>
      <c r="B29143">
        <v>121.43998648898101</v>
      </c>
      <c r="C29143">
        <v>2000</v>
      </c>
    </row>
    <row r="29144" spans="1:11" x14ac:dyDescent="0.25">
      <c r="A29144" t="s">
        <v>83</v>
      </c>
    </row>
    <row r="29145" spans="1:11" x14ac:dyDescent="0.25">
      <c r="A29145">
        <v>3386</v>
      </c>
      <c r="B29145">
        <v>0</v>
      </c>
      <c r="C29145">
        <v>2.1996247499534398</v>
      </c>
      <c r="D29145">
        <v>0.71397769315957804</v>
      </c>
      <c r="E29145">
        <v>6</v>
      </c>
      <c r="F29145">
        <v>1.01722196789785</v>
      </c>
      <c r="G29145" t="s">
        <v>81</v>
      </c>
      <c r="H29145" t="s">
        <v>81</v>
      </c>
      <c r="I29145">
        <v>3083</v>
      </c>
      <c r="J29145">
        <v>3096</v>
      </c>
      <c r="K29145">
        <v>6.9596705512672594E-2</v>
      </c>
    </row>
    <row r="29146" spans="1:11" x14ac:dyDescent="0.25">
      <c r="A29146" t="s">
        <v>82</v>
      </c>
    </row>
    <row r="29147" spans="1:11" x14ac:dyDescent="0.25">
      <c r="A29147">
        <v>38.001924813730398</v>
      </c>
      <c r="B29147">
        <v>111.44534257214301</v>
      </c>
      <c r="C29147">
        <v>2000</v>
      </c>
    </row>
    <row r="29148" spans="1:11" x14ac:dyDescent="0.25">
      <c r="A29148">
        <v>36.4465552369726</v>
      </c>
      <c r="B29148">
        <v>109.88997299538499</v>
      </c>
      <c r="C29148">
        <v>2000</v>
      </c>
    </row>
    <row r="29149" spans="1:11" x14ac:dyDescent="0.25">
      <c r="A29149">
        <v>36.883571261421402</v>
      </c>
      <c r="B29149">
        <v>109.452956970937</v>
      </c>
      <c r="C29149">
        <v>2001</v>
      </c>
    </row>
    <row r="29150" spans="1:11" x14ac:dyDescent="0.25">
      <c r="A29150">
        <v>38.438940838179199</v>
      </c>
      <c r="B29150">
        <v>111.008326547694</v>
      </c>
      <c r="C29150">
        <v>2001</v>
      </c>
    </row>
    <row r="29151" spans="1:11" x14ac:dyDescent="0.25">
      <c r="A29151">
        <v>38.9437993066283</v>
      </c>
      <c r="B29151">
        <v>111.513185016143</v>
      </c>
      <c r="C29151">
        <v>2001</v>
      </c>
    </row>
    <row r="29152" spans="1:11" x14ac:dyDescent="0.25">
      <c r="A29152">
        <v>38.506783282179498</v>
      </c>
      <c r="B29152">
        <v>111.95020104059201</v>
      </c>
      <c r="C29152">
        <v>2000</v>
      </c>
    </row>
    <row r="29153" spans="1:11" x14ac:dyDescent="0.25">
      <c r="A29153" t="s">
        <v>83</v>
      </c>
    </row>
    <row r="29154" spans="1:11" x14ac:dyDescent="0.25">
      <c r="A29154">
        <v>2366</v>
      </c>
      <c r="B29154">
        <v>0</v>
      </c>
      <c r="C29154">
        <v>1.5992646754950399</v>
      </c>
      <c r="D29154">
        <v>1.3118768178953699</v>
      </c>
      <c r="E29154">
        <v>6</v>
      </c>
      <c r="F29154">
        <v>1.01722196789785</v>
      </c>
      <c r="G29154" t="s">
        <v>81</v>
      </c>
      <c r="H29154" t="s">
        <v>84</v>
      </c>
      <c r="I29154">
        <v>598</v>
      </c>
      <c r="J29154">
        <v>0</v>
      </c>
      <c r="K29154">
        <v>6.9135157849228301E-2</v>
      </c>
    </row>
    <row r="29155" spans="1:11" x14ac:dyDescent="0.25">
      <c r="A29155" t="s">
        <v>82</v>
      </c>
    </row>
    <row r="29156" spans="1:11" x14ac:dyDescent="0.25">
      <c r="A29156">
        <v>10.025192243543801</v>
      </c>
      <c r="B29156">
        <v>148.973894554206</v>
      </c>
      <c r="C29156">
        <v>2000</v>
      </c>
    </row>
    <row r="29157" spans="1:11" x14ac:dyDescent="0.25">
      <c r="A29157">
        <v>8.7743017861430204</v>
      </c>
      <c r="B29157">
        <v>147.72300409680599</v>
      </c>
      <c r="C29157">
        <v>2000</v>
      </c>
    </row>
    <row r="29158" spans="1:11" x14ac:dyDescent="0.25">
      <c r="A29158">
        <v>8.3372857616942007</v>
      </c>
      <c r="B29158">
        <v>148.160020121255</v>
      </c>
      <c r="C29158">
        <v>2001</v>
      </c>
    </row>
    <row r="29159" spans="1:11" x14ac:dyDescent="0.25">
      <c r="A29159">
        <v>9.3480970982026808</v>
      </c>
      <c r="B29159">
        <v>149.170831457763</v>
      </c>
      <c r="C29159">
        <v>2001</v>
      </c>
    </row>
    <row r="29160" spans="1:11" x14ac:dyDescent="0.25">
      <c r="A29160">
        <v>10.1772656404397</v>
      </c>
      <c r="B29160">
        <v>150</v>
      </c>
      <c r="C29160">
        <v>2001</v>
      </c>
    </row>
    <row r="29161" spans="1:11" x14ac:dyDescent="0.25">
      <c r="A29161">
        <v>11.0512976893373</v>
      </c>
      <c r="B29161">
        <v>150</v>
      </c>
      <c r="C29161">
        <v>2000</v>
      </c>
    </row>
    <row r="29162" spans="1:11" x14ac:dyDescent="0.25">
      <c r="A29162" t="s">
        <v>83</v>
      </c>
    </row>
    <row r="29163" spans="1:11" x14ac:dyDescent="0.25">
      <c r="A29163">
        <v>2594</v>
      </c>
      <c r="B29163">
        <v>0</v>
      </c>
      <c r="C29163">
        <v>0.41241482891912501</v>
      </c>
      <c r="D29163">
        <v>2.4973066497349801</v>
      </c>
      <c r="E29163">
        <v>6</v>
      </c>
      <c r="F29163">
        <v>1.01722196789785</v>
      </c>
      <c r="G29163" t="s">
        <v>81</v>
      </c>
      <c r="H29163" t="s">
        <v>81</v>
      </c>
      <c r="I29163">
        <v>3672</v>
      </c>
      <c r="J29163">
        <v>3668</v>
      </c>
      <c r="K29163">
        <v>6.9220691342985002E-2</v>
      </c>
    </row>
    <row r="29164" spans="1:11" x14ac:dyDescent="0.25">
      <c r="A29164" t="s">
        <v>82</v>
      </c>
    </row>
    <row r="29165" spans="1:11" x14ac:dyDescent="0.25">
      <c r="A29165">
        <v>85.510003470583101</v>
      </c>
      <c r="B29165">
        <v>46.179639915092501</v>
      </c>
      <c r="C29165">
        <v>2000</v>
      </c>
    </row>
    <row r="29166" spans="1:11" x14ac:dyDescent="0.25">
      <c r="A29166">
        <v>85.218382148392493</v>
      </c>
      <c r="B29166">
        <v>45.888018592901901</v>
      </c>
      <c r="C29166">
        <v>2000</v>
      </c>
    </row>
    <row r="29167" spans="1:11" x14ac:dyDescent="0.25">
      <c r="A29167">
        <v>84.781366123943698</v>
      </c>
      <c r="B29167">
        <v>46.325034617350703</v>
      </c>
      <c r="C29167">
        <v>2001</v>
      </c>
    </row>
    <row r="29168" spans="1:11" x14ac:dyDescent="0.25">
      <c r="A29168">
        <v>85.072987446134306</v>
      </c>
      <c r="B29168">
        <v>46.616655939541303</v>
      </c>
      <c r="C29168">
        <v>2001</v>
      </c>
    </row>
    <row r="29169" spans="1:11" x14ac:dyDescent="0.25">
      <c r="A29169">
        <v>86.838849912864106</v>
      </c>
      <c r="B29169">
        <v>48.382518406271203</v>
      </c>
      <c r="C29169">
        <v>2001</v>
      </c>
    </row>
    <row r="29170" spans="1:11" x14ac:dyDescent="0.25">
      <c r="A29170">
        <v>87.275865937312901</v>
      </c>
      <c r="B29170">
        <v>47.945502381822301</v>
      </c>
      <c r="C29170">
        <v>2000</v>
      </c>
    </row>
    <row r="29171" spans="1:11" x14ac:dyDescent="0.25">
      <c r="A29171" t="s">
        <v>83</v>
      </c>
    </row>
    <row r="29172" spans="1:11" x14ac:dyDescent="0.25">
      <c r="A29172">
        <v>4024</v>
      </c>
      <c r="B29172">
        <v>0</v>
      </c>
      <c r="C29172">
        <v>2.0413255921352098</v>
      </c>
      <c r="D29172">
        <v>0.86839588651889699</v>
      </c>
      <c r="E29172">
        <v>6</v>
      </c>
      <c r="F29172">
        <v>1.01722196789785</v>
      </c>
      <c r="G29172" t="s">
        <v>81</v>
      </c>
      <c r="H29172" t="s">
        <v>81</v>
      </c>
      <c r="I29172">
        <v>2304</v>
      </c>
      <c r="J29172">
        <v>1264</v>
      </c>
      <c r="K29172">
        <v>7.0527882410051604E-2</v>
      </c>
    </row>
    <row r="29173" spans="1:11" x14ac:dyDescent="0.25">
      <c r="A29173" t="s">
        <v>82</v>
      </c>
    </row>
    <row r="29174" spans="1:11" x14ac:dyDescent="0.25">
      <c r="A29174">
        <v>86.755009614287204</v>
      </c>
      <c r="B29174">
        <v>47.238261464624003</v>
      </c>
      <c r="C29174">
        <v>2000</v>
      </c>
    </row>
    <row r="29175" spans="1:11" x14ac:dyDescent="0.25">
      <c r="A29175">
        <v>85.311574445478797</v>
      </c>
      <c r="B29175">
        <v>45.794826295815596</v>
      </c>
      <c r="C29175">
        <v>2000</v>
      </c>
    </row>
    <row r="29176" spans="1:11" x14ac:dyDescent="0.25">
      <c r="A29176">
        <v>85.748590469927606</v>
      </c>
      <c r="B29176">
        <v>45.357810271366802</v>
      </c>
      <c r="C29176">
        <v>2001</v>
      </c>
    </row>
    <row r="29177" spans="1:11" x14ac:dyDescent="0.25">
      <c r="A29177">
        <v>87.192025638735998</v>
      </c>
      <c r="B29177">
        <v>46.801245440175201</v>
      </c>
      <c r="C29177">
        <v>2001</v>
      </c>
    </row>
    <row r="29178" spans="1:11" x14ac:dyDescent="0.25">
      <c r="A29178">
        <v>87.806074258848099</v>
      </c>
      <c r="B29178">
        <v>47.415294060287202</v>
      </c>
      <c r="C29178">
        <v>2001</v>
      </c>
    </row>
    <row r="29179" spans="1:11" x14ac:dyDescent="0.25">
      <c r="A29179">
        <v>87.369058234399205</v>
      </c>
      <c r="B29179">
        <v>47.852310084736096</v>
      </c>
      <c r="C29179">
        <v>2000</v>
      </c>
    </row>
    <row r="29180" spans="1:11" x14ac:dyDescent="0.25">
      <c r="A29180" t="s">
        <v>83</v>
      </c>
    </row>
    <row r="29181" spans="1:11" x14ac:dyDescent="0.25">
      <c r="A29181">
        <v>2101</v>
      </c>
      <c r="B29181">
        <v>0</v>
      </c>
      <c r="C29181">
        <v>2.2321845039058701</v>
      </c>
      <c r="D29181">
        <v>0.675577535528461</v>
      </c>
      <c r="E29181">
        <v>6</v>
      </c>
      <c r="F29181">
        <v>1.01722196789785</v>
      </c>
      <c r="G29181" t="s">
        <v>81</v>
      </c>
      <c r="H29181" t="s">
        <v>81</v>
      </c>
      <c r="I29181">
        <v>2611</v>
      </c>
      <c r="J29181">
        <v>773</v>
      </c>
      <c r="K29181">
        <v>6.9037261058711594E-2</v>
      </c>
    </row>
    <row r="29182" spans="1:11" x14ac:dyDescent="0.25">
      <c r="A29182" t="s">
        <v>82</v>
      </c>
    </row>
    <row r="29183" spans="1:11" x14ac:dyDescent="0.25">
      <c r="A29183">
        <v>48.834719069686301</v>
      </c>
      <c r="B29183">
        <v>48.327035289414503</v>
      </c>
      <c r="C29183">
        <v>2000</v>
      </c>
    </row>
    <row r="29184" spans="1:11" x14ac:dyDescent="0.25">
      <c r="A29184">
        <v>47.256326270114897</v>
      </c>
      <c r="B29184">
        <v>46.7486424898431</v>
      </c>
      <c r="C29184">
        <v>2000</v>
      </c>
    </row>
    <row r="29185" spans="1:11" x14ac:dyDescent="0.25">
      <c r="A29185">
        <v>46.819310245666102</v>
      </c>
      <c r="B29185">
        <v>47.185658514292001</v>
      </c>
      <c r="C29185">
        <v>2001</v>
      </c>
    </row>
    <row r="29186" spans="1:11" x14ac:dyDescent="0.25">
      <c r="A29186">
        <v>48.397703045237499</v>
      </c>
      <c r="B29186">
        <v>48.764051313863298</v>
      </c>
      <c r="C29186">
        <v>2001</v>
      </c>
    </row>
    <row r="29187" spans="1:11" x14ac:dyDescent="0.25">
      <c r="A29187">
        <v>48.875408501827003</v>
      </c>
      <c r="B29187">
        <v>49.241756770452803</v>
      </c>
      <c r="C29187">
        <v>2001</v>
      </c>
    </row>
    <row r="29188" spans="1:11" x14ac:dyDescent="0.25">
      <c r="A29188">
        <v>49.312424526275798</v>
      </c>
      <c r="B29188">
        <v>48.804740746004001</v>
      </c>
      <c r="C29188">
        <v>2000</v>
      </c>
    </row>
    <row r="29189" spans="1:11" x14ac:dyDescent="0.25">
      <c r="A29189" t="s">
        <v>83</v>
      </c>
    </row>
    <row r="29190" spans="1:11" x14ac:dyDescent="0.25">
      <c r="A29190">
        <v>4212</v>
      </c>
      <c r="B29190">
        <v>0</v>
      </c>
      <c r="C29190">
        <v>1.6059040663014299</v>
      </c>
      <c r="D29190">
        <v>1.30012081055581</v>
      </c>
      <c r="E29190">
        <v>6</v>
      </c>
      <c r="F29190">
        <v>1.01722196789785</v>
      </c>
      <c r="G29190" t="s">
        <v>81</v>
      </c>
      <c r="H29190" t="s">
        <v>81</v>
      </c>
      <c r="I29190">
        <v>3717</v>
      </c>
      <c r="J29190">
        <v>3767</v>
      </c>
      <c r="K29190">
        <v>7.0843185400135497E-2</v>
      </c>
    </row>
    <row r="29191" spans="1:11" x14ac:dyDescent="0.25">
      <c r="A29191" t="s">
        <v>82</v>
      </c>
    </row>
    <row r="29192" spans="1:11" x14ac:dyDescent="0.25">
      <c r="A29192">
        <v>51.886962568330297</v>
      </c>
      <c r="B29192">
        <v>120.205032155949</v>
      </c>
      <c r="C29192">
        <v>2000</v>
      </c>
    </row>
    <row r="29193" spans="1:11" x14ac:dyDescent="0.25">
      <c r="A29193">
        <v>50.751416913113502</v>
      </c>
      <c r="B29193">
        <v>119.069486500732</v>
      </c>
      <c r="C29193">
        <v>2000</v>
      </c>
    </row>
    <row r="29194" spans="1:11" x14ac:dyDescent="0.25">
      <c r="A29194">
        <v>50.3144008886647</v>
      </c>
      <c r="B29194">
        <v>119.50650252518101</v>
      </c>
      <c r="C29194">
        <v>2001</v>
      </c>
    </row>
    <row r="29195" spans="1:11" x14ac:dyDescent="0.25">
      <c r="A29195">
        <v>51.449946543881502</v>
      </c>
      <c r="B29195">
        <v>120.64204818039801</v>
      </c>
      <c r="C29195">
        <v>2001</v>
      </c>
    </row>
    <row r="29196" spans="1:11" x14ac:dyDescent="0.25">
      <c r="A29196">
        <v>52.369270785387201</v>
      </c>
      <c r="B29196">
        <v>121.561372421904</v>
      </c>
      <c r="C29196">
        <v>2001</v>
      </c>
    </row>
    <row r="29197" spans="1:11" x14ac:dyDescent="0.25">
      <c r="A29197">
        <v>52.806286809836003</v>
      </c>
      <c r="B29197">
        <v>121.124356397455</v>
      </c>
      <c r="C29197">
        <v>2000</v>
      </c>
    </row>
    <row r="29198" spans="1:11" x14ac:dyDescent="0.25">
      <c r="A29198" t="s">
        <v>83</v>
      </c>
    </row>
    <row r="29199" spans="1:11" x14ac:dyDescent="0.25">
      <c r="A29199">
        <v>2286</v>
      </c>
      <c r="B29199">
        <v>0</v>
      </c>
      <c r="C29199">
        <v>1.31746060803721</v>
      </c>
      <c r="D29199">
        <v>1.5863168782097099</v>
      </c>
      <c r="E29199">
        <v>6</v>
      </c>
      <c r="F29199">
        <v>1.01722196789785</v>
      </c>
      <c r="G29199" t="s">
        <v>81</v>
      </c>
      <c r="H29199" t="s">
        <v>84</v>
      </c>
      <c r="I29199">
        <v>2166</v>
      </c>
      <c r="J29199">
        <v>0</v>
      </c>
      <c r="K29199">
        <v>6.9111875790077701E-2</v>
      </c>
    </row>
    <row r="29200" spans="1:11" x14ac:dyDescent="0.25">
      <c r="A29200" t="s">
        <v>82</v>
      </c>
    </row>
    <row r="29201" spans="1:11" x14ac:dyDescent="0.25">
      <c r="A29201">
        <v>148.99767424401199</v>
      </c>
      <c r="B29201">
        <v>75.886224717812198</v>
      </c>
      <c r="C29201">
        <v>2000</v>
      </c>
    </row>
    <row r="29202" spans="1:11" x14ac:dyDescent="0.25">
      <c r="A29202">
        <v>148.16522726064201</v>
      </c>
      <c r="B29202">
        <v>75.053777734442207</v>
      </c>
      <c r="C29202">
        <v>2000</v>
      </c>
    </row>
    <row r="29203" spans="1:11" x14ac:dyDescent="0.25">
      <c r="A29203">
        <v>147.728211236194</v>
      </c>
      <c r="B29203">
        <v>75.490793758891002</v>
      </c>
      <c r="C29203">
        <v>2001</v>
      </c>
    </row>
    <row r="29204" spans="1:11" x14ac:dyDescent="0.25">
      <c r="A29204">
        <v>148.758934912602</v>
      </c>
      <c r="B29204">
        <v>76.521517435299401</v>
      </c>
      <c r="C29204">
        <v>2001</v>
      </c>
    </row>
    <row r="29205" spans="1:11" x14ac:dyDescent="0.25">
      <c r="A29205">
        <v>150</v>
      </c>
      <c r="B29205">
        <v>77.7625825226974</v>
      </c>
      <c r="C29205">
        <v>2001</v>
      </c>
    </row>
    <row r="29206" spans="1:11" x14ac:dyDescent="0.25">
      <c r="A29206">
        <v>150</v>
      </c>
      <c r="B29206">
        <v>76.888550473799796</v>
      </c>
      <c r="C29206">
        <v>2000</v>
      </c>
    </row>
    <row r="29207" spans="1:11" x14ac:dyDescent="0.25">
      <c r="A29207" t="s">
        <v>83</v>
      </c>
    </row>
    <row r="29208" spans="1:11" x14ac:dyDescent="0.25">
      <c r="A29208">
        <v>1869</v>
      </c>
      <c r="B29208">
        <v>0</v>
      </c>
      <c r="C29208">
        <v>0.72880562385273595</v>
      </c>
      <c r="D29208">
        <v>2.1745500437709802</v>
      </c>
      <c r="E29208">
        <v>6</v>
      </c>
      <c r="F29208">
        <v>1.01722196789785</v>
      </c>
      <c r="G29208" t="s">
        <v>81</v>
      </c>
      <c r="H29208" t="s">
        <v>81</v>
      </c>
      <c r="I29208">
        <v>3376</v>
      </c>
      <c r="J29208">
        <v>1134</v>
      </c>
      <c r="K29208">
        <v>6.8955244199482096E-2</v>
      </c>
    </row>
    <row r="29209" spans="1:11" x14ac:dyDescent="0.25">
      <c r="A29209" t="s">
        <v>82</v>
      </c>
    </row>
    <row r="29210" spans="1:11" x14ac:dyDescent="0.25">
      <c r="A29210">
        <v>133.14356085618601</v>
      </c>
      <c r="B29210">
        <v>92.200957378461595</v>
      </c>
      <c r="C29210">
        <v>2000</v>
      </c>
    </row>
    <row r="29211" spans="1:11" x14ac:dyDescent="0.25">
      <c r="A29211">
        <v>132.62821745739299</v>
      </c>
      <c r="B29211">
        <v>91.685613979668503</v>
      </c>
      <c r="C29211">
        <v>2000</v>
      </c>
    </row>
    <row r="29212" spans="1:11" x14ac:dyDescent="0.25">
      <c r="A29212">
        <v>133.065233481842</v>
      </c>
      <c r="B29212">
        <v>91.248597955219694</v>
      </c>
      <c r="C29212">
        <v>2001</v>
      </c>
    </row>
    <row r="29213" spans="1:11" x14ac:dyDescent="0.25">
      <c r="A29213">
        <v>133.58057688063499</v>
      </c>
      <c r="B29213">
        <v>91.7639413540128</v>
      </c>
      <c r="C29213">
        <v>2001</v>
      </c>
    </row>
    <row r="29214" spans="1:11" x14ac:dyDescent="0.25">
      <c r="A29214">
        <v>135.11821596261501</v>
      </c>
      <c r="B29214">
        <v>93.301580435992804</v>
      </c>
      <c r="C29214">
        <v>2001</v>
      </c>
    </row>
    <row r="29215" spans="1:11" x14ac:dyDescent="0.25">
      <c r="A29215">
        <v>134.681199938166</v>
      </c>
      <c r="B29215">
        <v>93.738596460441599</v>
      </c>
      <c r="C29215">
        <v>2000</v>
      </c>
    </row>
    <row r="29216" spans="1:11" x14ac:dyDescent="0.25">
      <c r="A29216" t="s">
        <v>83</v>
      </c>
    </row>
    <row r="29217" spans="1:11" x14ac:dyDescent="0.25">
      <c r="A29217">
        <v>2377</v>
      </c>
      <c r="B29217">
        <v>0</v>
      </c>
      <c r="C29217">
        <v>1.6036727332393601</v>
      </c>
      <c r="D29217">
        <v>1.29944196835648</v>
      </c>
      <c r="E29217">
        <v>6</v>
      </c>
      <c r="F29217">
        <v>1.01722196789785</v>
      </c>
      <c r="G29217" t="s">
        <v>81</v>
      </c>
      <c r="H29217" t="s">
        <v>81</v>
      </c>
      <c r="I29217">
        <v>2318</v>
      </c>
      <c r="J29217">
        <v>2655</v>
      </c>
      <c r="K29217">
        <v>6.9141326173027901E-2</v>
      </c>
    </row>
    <row r="29218" spans="1:11" x14ac:dyDescent="0.25">
      <c r="A29218" t="s">
        <v>82</v>
      </c>
    </row>
    <row r="29219" spans="1:11" x14ac:dyDescent="0.25">
      <c r="A29219">
        <v>32.923966494823603</v>
      </c>
      <c r="B29219">
        <v>104.165069461873</v>
      </c>
      <c r="C29219">
        <v>2000</v>
      </c>
    </row>
    <row r="29220" spans="1:11" x14ac:dyDescent="0.25">
      <c r="A29220">
        <v>31.789998630346101</v>
      </c>
      <c r="B29220">
        <v>103.03110159739499</v>
      </c>
      <c r="C29220">
        <v>2000</v>
      </c>
    </row>
    <row r="29221" spans="1:11" x14ac:dyDescent="0.25">
      <c r="A29221">
        <v>32.2270146547949</v>
      </c>
      <c r="B29221">
        <v>102.594085572946</v>
      </c>
      <c r="C29221">
        <v>2001</v>
      </c>
    </row>
    <row r="29222" spans="1:11" x14ac:dyDescent="0.25">
      <c r="A29222">
        <v>33.360982519272397</v>
      </c>
      <c r="B29222">
        <v>103.72805343742399</v>
      </c>
      <c r="C29222">
        <v>2001</v>
      </c>
    </row>
    <row r="29223" spans="1:11" x14ac:dyDescent="0.25">
      <c r="A29223">
        <v>34.279826746855697</v>
      </c>
      <c r="B29223">
        <v>104.646897665007</v>
      </c>
      <c r="C29223">
        <v>2001</v>
      </c>
    </row>
    <row r="29224" spans="1:11" x14ac:dyDescent="0.25">
      <c r="A29224">
        <v>33.842810722406902</v>
      </c>
      <c r="B29224">
        <v>105.083913689456</v>
      </c>
      <c r="C29224">
        <v>2000</v>
      </c>
    </row>
    <row r="29225" spans="1:11" x14ac:dyDescent="0.25">
      <c r="A29225" t="s">
        <v>83</v>
      </c>
    </row>
    <row r="29226" spans="1:11" x14ac:dyDescent="0.25">
      <c r="A29226">
        <v>3109</v>
      </c>
      <c r="B29226">
        <v>0</v>
      </c>
      <c r="C29226">
        <v>2.9015878180372301</v>
      </c>
      <c r="D29226">
        <v>0</v>
      </c>
      <c r="E29226">
        <v>5</v>
      </c>
      <c r="F29226">
        <v>1.01722196789785</v>
      </c>
      <c r="G29226" t="s">
        <v>84</v>
      </c>
      <c r="H29226" t="s">
        <v>81</v>
      </c>
      <c r="I29226">
        <v>0</v>
      </c>
      <c r="J29226">
        <v>3021</v>
      </c>
      <c r="K29226">
        <v>6.9413878722347402E-2</v>
      </c>
    </row>
    <row r="29227" spans="1:11" x14ac:dyDescent="0.25">
      <c r="A29227" t="s">
        <v>82</v>
      </c>
    </row>
    <row r="29228" spans="1:11" x14ac:dyDescent="0.25">
      <c r="A29228">
        <v>9.0635937643578099</v>
      </c>
      <c r="B29228">
        <v>2.2702404345668201</v>
      </c>
      <c r="C29228">
        <v>2000</v>
      </c>
    </row>
    <row r="29229" spans="1:11" x14ac:dyDescent="0.25">
      <c r="A29229">
        <v>6.7933533297909898</v>
      </c>
      <c r="B29229">
        <v>0</v>
      </c>
      <c r="C29229">
        <v>2000</v>
      </c>
    </row>
    <row r="29230" spans="1:11" x14ac:dyDescent="0.25">
      <c r="A29230">
        <v>7.6673853786886399</v>
      </c>
      <c r="B29230">
        <v>0</v>
      </c>
      <c r="C29230">
        <v>2001</v>
      </c>
    </row>
    <row r="29231" spans="1:11" x14ac:dyDescent="0.25">
      <c r="A29231">
        <v>9.5006097888066297</v>
      </c>
      <c r="B29231">
        <v>1.83322441011799</v>
      </c>
      <c r="C29231">
        <v>2001</v>
      </c>
    </row>
    <row r="29232" spans="1:11" x14ac:dyDescent="0.25">
      <c r="A29232">
        <v>9.0635937643578099</v>
      </c>
      <c r="B29232">
        <v>2.2702404345668201</v>
      </c>
      <c r="C29232">
        <v>2000</v>
      </c>
    </row>
    <row r="29233" spans="1:11" x14ac:dyDescent="0.25">
      <c r="A29233" t="s">
        <v>83</v>
      </c>
    </row>
    <row r="29234" spans="1:11" x14ac:dyDescent="0.25">
      <c r="A29234">
        <v>2517</v>
      </c>
      <c r="B29234">
        <v>0</v>
      </c>
      <c r="C29234">
        <v>1.6678370247526</v>
      </c>
      <c r="D29234">
        <v>1.23325870588113</v>
      </c>
      <c r="E29234">
        <v>6</v>
      </c>
      <c r="F29234">
        <v>1.01722196789785</v>
      </c>
      <c r="G29234" t="s">
        <v>81</v>
      </c>
      <c r="H29234" t="s">
        <v>81</v>
      </c>
      <c r="I29234">
        <v>1951</v>
      </c>
      <c r="J29234">
        <v>2227</v>
      </c>
      <c r="K29234">
        <v>6.9193727329206298E-2</v>
      </c>
    </row>
    <row r="29235" spans="1:11" x14ac:dyDescent="0.25">
      <c r="A29235" t="s">
        <v>82</v>
      </c>
    </row>
    <row r="29236" spans="1:11" x14ac:dyDescent="0.25">
      <c r="A29236">
        <v>112.478292968351</v>
      </c>
      <c r="B29236">
        <v>24.168148605226801</v>
      </c>
      <c r="C29236">
        <v>2000</v>
      </c>
    </row>
    <row r="29237" spans="1:11" x14ac:dyDescent="0.25">
      <c r="A29237">
        <v>111.298954098235</v>
      </c>
      <c r="B29237">
        <v>22.988809735110198</v>
      </c>
      <c r="C29237">
        <v>2000</v>
      </c>
    </row>
    <row r="29238" spans="1:11" x14ac:dyDescent="0.25">
      <c r="A29238">
        <v>111.73597012268399</v>
      </c>
      <c r="B29238">
        <v>22.5517937106614</v>
      </c>
      <c r="C29238">
        <v>2001</v>
      </c>
    </row>
    <row r="29239" spans="1:11" x14ac:dyDescent="0.25">
      <c r="A29239">
        <v>112.91530899279999</v>
      </c>
      <c r="B29239">
        <v>23.731132580777999</v>
      </c>
      <c r="C29239">
        <v>2001</v>
      </c>
    </row>
    <row r="29240" spans="1:11" x14ac:dyDescent="0.25">
      <c r="A29240">
        <v>113.78735458668601</v>
      </c>
      <c r="B29240">
        <v>24.603178174663899</v>
      </c>
      <c r="C29240">
        <v>2001</v>
      </c>
    </row>
    <row r="29241" spans="1:11" x14ac:dyDescent="0.25">
      <c r="A29241">
        <v>113.350338562237</v>
      </c>
      <c r="B29241">
        <v>25.040194199112701</v>
      </c>
      <c r="C29241">
        <v>2000</v>
      </c>
    </row>
    <row r="29242" spans="1:11" x14ac:dyDescent="0.25">
      <c r="A29242" t="s">
        <v>83</v>
      </c>
    </row>
    <row r="29243" spans="1:11" x14ac:dyDescent="0.25">
      <c r="A29243">
        <v>2744</v>
      </c>
      <c r="B29243">
        <v>0</v>
      </c>
      <c r="C29243">
        <v>0.70349276880693901</v>
      </c>
      <c r="D29243">
        <v>2.1779868449853299</v>
      </c>
      <c r="E29243">
        <v>6</v>
      </c>
      <c r="F29243">
        <v>1.01722196789785</v>
      </c>
      <c r="G29243" t="s">
        <v>81</v>
      </c>
      <c r="H29243" t="s">
        <v>81</v>
      </c>
      <c r="I29243">
        <v>2675</v>
      </c>
      <c r="J29243">
        <v>4068</v>
      </c>
      <c r="K29243">
        <v>6.9272362089237594E-2</v>
      </c>
    </row>
    <row r="29244" spans="1:11" x14ac:dyDescent="0.25">
      <c r="A29244" t="s">
        <v>82</v>
      </c>
    </row>
    <row r="29245" spans="1:11" x14ac:dyDescent="0.25">
      <c r="A29245">
        <v>96.660913086799596</v>
      </c>
      <c r="B29245">
        <v>95.2779020356422</v>
      </c>
      <c r="C29245">
        <v>2000</v>
      </c>
    </row>
    <row r="29246" spans="1:11" x14ac:dyDescent="0.25">
      <c r="A29246">
        <v>96.163468579460499</v>
      </c>
      <c r="B29246">
        <v>94.780457528303103</v>
      </c>
      <c r="C29246">
        <v>2000</v>
      </c>
    </row>
    <row r="29247" spans="1:11" x14ac:dyDescent="0.25">
      <c r="A29247">
        <v>95.726452555011704</v>
      </c>
      <c r="B29247">
        <v>95.217473552751898</v>
      </c>
      <c r="C29247">
        <v>2001</v>
      </c>
    </row>
    <row r="29248" spans="1:11" x14ac:dyDescent="0.25">
      <c r="A29248">
        <v>96.223897062350801</v>
      </c>
      <c r="B29248">
        <v>95.714918060090994</v>
      </c>
      <c r="C29248">
        <v>2001</v>
      </c>
    </row>
    <row r="29249" spans="1:11" x14ac:dyDescent="0.25">
      <c r="A29249">
        <v>97.763966329775002</v>
      </c>
      <c r="B29249">
        <v>97.254987327515195</v>
      </c>
      <c r="C29249">
        <v>2001</v>
      </c>
    </row>
    <row r="29250" spans="1:11" x14ac:dyDescent="0.25">
      <c r="A29250">
        <v>98.200982354223797</v>
      </c>
      <c r="B29250">
        <v>96.8179713030664</v>
      </c>
      <c r="C29250">
        <v>2000</v>
      </c>
    </row>
    <row r="29251" spans="1:11" x14ac:dyDescent="0.25">
      <c r="A29251" t="s">
        <v>83</v>
      </c>
    </row>
    <row r="29252" spans="1:11" x14ac:dyDescent="0.25">
      <c r="A29252">
        <v>4021</v>
      </c>
      <c r="B29252">
        <v>0</v>
      </c>
      <c r="C29252">
        <v>2.2020603398540599</v>
      </c>
      <c r="D29252">
        <v>0.67365102660783505</v>
      </c>
      <c r="E29252">
        <v>8</v>
      </c>
      <c r="F29252">
        <v>1.01722196789785</v>
      </c>
      <c r="G29252" t="s">
        <v>84</v>
      </c>
      <c r="H29252" t="s">
        <v>81</v>
      </c>
      <c r="I29252">
        <v>0</v>
      </c>
      <c r="J29252">
        <v>1109</v>
      </c>
      <c r="K29252">
        <v>7.0511310401229405E-2</v>
      </c>
    </row>
    <row r="29253" spans="1:11" x14ac:dyDescent="0.25">
      <c r="A29253" t="s">
        <v>82</v>
      </c>
    </row>
    <row r="29254" spans="1:11" x14ac:dyDescent="0.25">
      <c r="A29254">
        <v>49.986278623771199</v>
      </c>
      <c r="B29254">
        <v>1.7540697877617499</v>
      </c>
      <c r="C29254">
        <v>2000</v>
      </c>
    </row>
    <row r="29255" spans="1:11" x14ac:dyDescent="0.25">
      <c r="A29255">
        <v>49.7497327791</v>
      </c>
      <c r="B29255">
        <v>1.51752394309058</v>
      </c>
      <c r="C29255">
        <v>2000</v>
      </c>
    </row>
    <row r="29256" spans="1:11" x14ac:dyDescent="0.25">
      <c r="A29256">
        <v>48.232208836009399</v>
      </c>
      <c r="B29256">
        <v>0</v>
      </c>
      <c r="C29256">
        <v>2000</v>
      </c>
    </row>
    <row r="29257" spans="1:11" x14ac:dyDescent="0.25">
      <c r="A29257">
        <v>49.106240884907102</v>
      </c>
      <c r="B29257">
        <v>0</v>
      </c>
      <c r="C29257">
        <v>2001</v>
      </c>
    </row>
    <row r="29258" spans="1:11" x14ac:dyDescent="0.25">
      <c r="A29258">
        <v>50.2502672209</v>
      </c>
      <c r="B29258">
        <v>1.1440263359929099</v>
      </c>
      <c r="C29258">
        <v>2001</v>
      </c>
    </row>
    <row r="29259" spans="1:11" x14ac:dyDescent="0.25">
      <c r="A29259">
        <v>50.466354694930899</v>
      </c>
      <c r="B29259">
        <v>1.36011381002377</v>
      </c>
      <c r="C29259">
        <v>2001</v>
      </c>
    </row>
    <row r="29260" spans="1:11" x14ac:dyDescent="0.25">
      <c r="A29260">
        <v>50.921167880643097</v>
      </c>
      <c r="B29260">
        <v>1.8149269957360299</v>
      </c>
      <c r="C29260">
        <v>2001</v>
      </c>
    </row>
    <row r="29261" spans="1:11" x14ac:dyDescent="0.25">
      <c r="A29261">
        <v>50.484151856194302</v>
      </c>
      <c r="B29261">
        <v>2.25194302018485</v>
      </c>
      <c r="C29261">
        <v>2000</v>
      </c>
    </row>
    <row r="29262" spans="1:11" x14ac:dyDescent="0.25">
      <c r="A29262" t="s">
        <v>83</v>
      </c>
    </row>
    <row r="29263" spans="1:11" x14ac:dyDescent="0.25">
      <c r="A29263">
        <v>2921</v>
      </c>
      <c r="B29263">
        <v>0</v>
      </c>
      <c r="C29263">
        <v>2.6640974881434301</v>
      </c>
      <c r="D29263">
        <v>0.20902483839650199</v>
      </c>
      <c r="E29263">
        <v>6</v>
      </c>
      <c r="F29263">
        <v>1.01722196789785</v>
      </c>
      <c r="G29263" t="s">
        <v>81</v>
      </c>
      <c r="H29263" t="s">
        <v>81</v>
      </c>
      <c r="I29263">
        <v>2936</v>
      </c>
      <c r="J29263">
        <v>4065</v>
      </c>
      <c r="K29263">
        <v>6.9333772196531501E-2</v>
      </c>
    </row>
    <row r="29264" spans="1:11" x14ac:dyDescent="0.25">
      <c r="A29264" t="s">
        <v>82</v>
      </c>
    </row>
    <row r="29265" spans="1:11" x14ac:dyDescent="0.25">
      <c r="A29265">
        <v>58.576050028477603</v>
      </c>
      <c r="B29265">
        <v>16.793784650407801</v>
      </c>
      <c r="C29265">
        <v>2000</v>
      </c>
    </row>
    <row r="29266" spans="1:11" x14ac:dyDescent="0.25">
      <c r="A29266">
        <v>56.6922486288694</v>
      </c>
      <c r="B29266">
        <v>14.9099832507996</v>
      </c>
      <c r="C29266">
        <v>2000</v>
      </c>
    </row>
    <row r="29267" spans="1:11" x14ac:dyDescent="0.25">
      <c r="A29267">
        <v>57.129264653318202</v>
      </c>
      <c r="B29267">
        <v>14.472967226350701</v>
      </c>
      <c r="C29267">
        <v>2001</v>
      </c>
    </row>
    <row r="29268" spans="1:11" x14ac:dyDescent="0.25">
      <c r="A29268">
        <v>59.013066052926398</v>
      </c>
      <c r="B29268">
        <v>16.356768625958999</v>
      </c>
      <c r="C29268">
        <v>2001</v>
      </c>
    </row>
    <row r="29269" spans="1:11" x14ac:dyDescent="0.25">
      <c r="A29269">
        <v>59.160868933593001</v>
      </c>
      <c r="B29269">
        <v>16.504571506625599</v>
      </c>
      <c r="C29269">
        <v>2001</v>
      </c>
    </row>
    <row r="29270" spans="1:11" x14ac:dyDescent="0.25">
      <c r="A29270">
        <v>58.723852909144199</v>
      </c>
      <c r="B29270">
        <v>16.941587531074401</v>
      </c>
      <c r="C29270">
        <v>2000</v>
      </c>
    </row>
    <row r="29271" spans="1:11" x14ac:dyDescent="0.25">
      <c r="A29271" t="s">
        <v>83</v>
      </c>
    </row>
    <row r="29272" spans="1:11" x14ac:dyDescent="0.25">
      <c r="A29272">
        <v>4201</v>
      </c>
      <c r="B29272">
        <v>0</v>
      </c>
      <c r="C29272">
        <v>0.66039666462310698</v>
      </c>
      <c r="D29272">
        <v>2.2127256619168301</v>
      </c>
      <c r="E29272">
        <v>6</v>
      </c>
      <c r="F29272">
        <v>1.01722196789785</v>
      </c>
      <c r="G29272" t="s">
        <v>81</v>
      </c>
      <c r="H29272" t="s">
        <v>81</v>
      </c>
      <c r="I29272">
        <v>2936</v>
      </c>
      <c r="J29272">
        <v>4065</v>
      </c>
      <c r="K29272">
        <v>7.0885678551886905E-2</v>
      </c>
    </row>
    <row r="29273" spans="1:11" x14ac:dyDescent="0.25">
      <c r="A29273" t="s">
        <v>82</v>
      </c>
    </row>
    <row r="29274" spans="1:11" x14ac:dyDescent="0.25">
      <c r="A29274">
        <v>56.630325409881699</v>
      </c>
      <c r="B29274">
        <v>15.905848389443101</v>
      </c>
      <c r="C29274">
        <v>2000</v>
      </c>
    </row>
    <row r="29275" spans="1:11" x14ac:dyDescent="0.25">
      <c r="A29275">
        <v>56.163354450053703</v>
      </c>
      <c r="B29275">
        <v>15.4388774296152</v>
      </c>
      <c r="C29275">
        <v>2000</v>
      </c>
    </row>
    <row r="29276" spans="1:11" x14ac:dyDescent="0.25">
      <c r="A29276">
        <v>56.600370474502597</v>
      </c>
      <c r="B29276">
        <v>15.0018614051663</v>
      </c>
      <c r="C29276">
        <v>2001</v>
      </c>
    </row>
    <row r="29277" spans="1:11" x14ac:dyDescent="0.25">
      <c r="A29277">
        <v>57.067341434330501</v>
      </c>
      <c r="B29277">
        <v>15.4688323649943</v>
      </c>
      <c r="C29277">
        <v>2001</v>
      </c>
    </row>
    <row r="29278" spans="1:11" x14ac:dyDescent="0.25">
      <c r="A29278">
        <v>58.631974754777403</v>
      </c>
      <c r="B29278">
        <v>17.0334656854412</v>
      </c>
      <c r="C29278">
        <v>2001</v>
      </c>
    </row>
    <row r="29279" spans="1:11" x14ac:dyDescent="0.25">
      <c r="A29279">
        <v>58.194958730328601</v>
      </c>
      <c r="B29279">
        <v>17.470481709889999</v>
      </c>
      <c r="C29279">
        <v>2000</v>
      </c>
    </row>
    <row r="29280" spans="1:11" x14ac:dyDescent="0.25">
      <c r="A29280" t="s">
        <v>83</v>
      </c>
    </row>
    <row r="29281" spans="1:11" x14ac:dyDescent="0.25">
      <c r="A29281">
        <v>3155</v>
      </c>
      <c r="B29281">
        <v>0</v>
      </c>
      <c r="C29281">
        <v>1.18000657918654</v>
      </c>
      <c r="D29281">
        <v>1.69011647067344</v>
      </c>
      <c r="E29281">
        <v>6</v>
      </c>
      <c r="F29281">
        <v>1.01722196789785</v>
      </c>
      <c r="G29281" t="s">
        <v>81</v>
      </c>
      <c r="H29281" t="s">
        <v>81</v>
      </c>
      <c r="I29281">
        <v>1033</v>
      </c>
      <c r="J29281">
        <v>2123</v>
      </c>
      <c r="K29281">
        <v>6.9438952607932203E-2</v>
      </c>
    </row>
    <row r="29282" spans="1:11" x14ac:dyDescent="0.25">
      <c r="A29282" t="s">
        <v>82</v>
      </c>
    </row>
    <row r="29283" spans="1:11" x14ac:dyDescent="0.25">
      <c r="A29283">
        <v>58.495577735121302</v>
      </c>
      <c r="B29283">
        <v>135.43679997205999</v>
      </c>
      <c r="C29283">
        <v>2000</v>
      </c>
    </row>
    <row r="29284" spans="1:11" x14ac:dyDescent="0.25">
      <c r="A29284">
        <v>57.661187081133797</v>
      </c>
      <c r="B29284">
        <v>134.602409318073</v>
      </c>
      <c r="C29284">
        <v>2000</v>
      </c>
    </row>
    <row r="29285" spans="1:11" x14ac:dyDescent="0.25">
      <c r="A29285">
        <v>57.224171056685002</v>
      </c>
      <c r="B29285">
        <v>135.03942534252201</v>
      </c>
      <c r="C29285">
        <v>2001</v>
      </c>
    </row>
    <row r="29286" spans="1:11" x14ac:dyDescent="0.25">
      <c r="A29286">
        <v>58.0585617106725</v>
      </c>
      <c r="B29286">
        <v>135.87381599650899</v>
      </c>
      <c r="C29286">
        <v>2001</v>
      </c>
    </row>
    <row r="29287" spans="1:11" x14ac:dyDescent="0.25">
      <c r="A29287">
        <v>59.253654528080801</v>
      </c>
      <c r="B29287">
        <v>137.06890881391701</v>
      </c>
      <c r="C29287">
        <v>2001</v>
      </c>
    </row>
    <row r="29288" spans="1:11" x14ac:dyDescent="0.25">
      <c r="A29288">
        <v>59.690670552529603</v>
      </c>
      <c r="B29288">
        <v>136.63189278946899</v>
      </c>
      <c r="C29288">
        <v>2000</v>
      </c>
    </row>
    <row r="29289" spans="1:11" x14ac:dyDescent="0.25">
      <c r="A29289" t="s">
        <v>83</v>
      </c>
    </row>
    <row r="29290" spans="1:11" x14ac:dyDescent="0.25">
      <c r="A29290">
        <v>2727</v>
      </c>
      <c r="B29290">
        <v>0</v>
      </c>
      <c r="C29290">
        <v>2.2940593637869302</v>
      </c>
      <c r="D29290">
        <v>0.574205311024784</v>
      </c>
      <c r="E29290">
        <v>6</v>
      </c>
      <c r="F29290">
        <v>1.01722196789785</v>
      </c>
      <c r="G29290" t="s">
        <v>81</v>
      </c>
      <c r="H29290" t="s">
        <v>81</v>
      </c>
      <c r="I29290">
        <v>3016</v>
      </c>
      <c r="J29290">
        <v>2287</v>
      </c>
      <c r="K29290">
        <v>6.9264363782697402E-2</v>
      </c>
    </row>
    <row r="29291" spans="1:11" x14ac:dyDescent="0.25">
      <c r="A29291" t="s">
        <v>82</v>
      </c>
    </row>
    <row r="29292" spans="1:11" x14ac:dyDescent="0.25">
      <c r="A29292">
        <v>15.622254231773301</v>
      </c>
      <c r="B29292">
        <v>134.74655428097401</v>
      </c>
      <c r="C29292">
        <v>2000</v>
      </c>
    </row>
    <row r="29293" spans="1:11" x14ac:dyDescent="0.25">
      <c r="A29293">
        <v>14.000109299195</v>
      </c>
      <c r="B29293">
        <v>133.124409348396</v>
      </c>
      <c r="C29293">
        <v>2000</v>
      </c>
    </row>
    <row r="29294" spans="1:11" x14ac:dyDescent="0.25">
      <c r="A29294">
        <v>14.4371253236438</v>
      </c>
      <c r="B29294">
        <v>132.68739332394699</v>
      </c>
      <c r="C29294">
        <v>2001</v>
      </c>
    </row>
    <row r="29295" spans="1:11" x14ac:dyDescent="0.25">
      <c r="A29295">
        <v>16.059270256222099</v>
      </c>
      <c r="B29295">
        <v>134.309538256526</v>
      </c>
      <c r="C29295">
        <v>2001</v>
      </c>
    </row>
    <row r="29296" spans="1:11" x14ac:dyDescent="0.25">
      <c r="A29296">
        <v>16.465294725441002</v>
      </c>
      <c r="B29296">
        <v>134.715562725745</v>
      </c>
      <c r="C29296">
        <v>2001</v>
      </c>
    </row>
    <row r="29297" spans="1:11" x14ac:dyDescent="0.25">
      <c r="A29297">
        <v>16.0282787009922</v>
      </c>
      <c r="B29297">
        <v>135.15257875019299</v>
      </c>
      <c r="C29297">
        <v>2000</v>
      </c>
    </row>
    <row r="29298" spans="1:11" x14ac:dyDescent="0.25">
      <c r="A29298" t="s">
        <v>83</v>
      </c>
    </row>
    <row r="29299" spans="1:11" x14ac:dyDescent="0.25">
      <c r="A29299">
        <v>4052</v>
      </c>
      <c r="B29299">
        <v>0</v>
      </c>
      <c r="C29299">
        <v>0.66848918890906395</v>
      </c>
      <c r="D29299">
        <v>2.19842788540734</v>
      </c>
      <c r="E29299">
        <v>6</v>
      </c>
      <c r="F29299">
        <v>1.01722196789785</v>
      </c>
      <c r="G29299" t="s">
        <v>81</v>
      </c>
      <c r="H29299" t="s">
        <v>81</v>
      </c>
      <c r="I29299">
        <v>4053</v>
      </c>
      <c r="J29299">
        <v>2660</v>
      </c>
      <c r="K29299">
        <v>7.0552939966836994E-2</v>
      </c>
    </row>
    <row r="29300" spans="1:11" x14ac:dyDescent="0.25">
      <c r="A29300" t="s">
        <v>82</v>
      </c>
    </row>
    <row r="29301" spans="1:11" x14ac:dyDescent="0.25">
      <c r="A29301">
        <v>51.569535610992403</v>
      </c>
      <c r="B29301">
        <v>125.83378412194701</v>
      </c>
      <c r="C29301">
        <v>2000</v>
      </c>
    </row>
    <row r="29302" spans="1:11" x14ac:dyDescent="0.25">
      <c r="A29302">
        <v>51.096842372364897</v>
      </c>
      <c r="B29302">
        <v>125.36109088332</v>
      </c>
      <c r="C29302">
        <v>2000</v>
      </c>
    </row>
    <row r="29303" spans="1:11" x14ac:dyDescent="0.25">
      <c r="A29303">
        <v>50.659826347916102</v>
      </c>
      <c r="B29303">
        <v>125.798106907768</v>
      </c>
      <c r="C29303">
        <v>2001</v>
      </c>
    </row>
    <row r="29304" spans="1:11" x14ac:dyDescent="0.25">
      <c r="A29304">
        <v>51.132519586543602</v>
      </c>
      <c r="B29304">
        <v>126.270800146396</v>
      </c>
      <c r="C29304">
        <v>2001</v>
      </c>
    </row>
    <row r="29305" spans="1:11" x14ac:dyDescent="0.25">
      <c r="A29305">
        <v>52.687042852264703</v>
      </c>
      <c r="B29305">
        <v>127.825323412117</v>
      </c>
      <c r="C29305">
        <v>2001</v>
      </c>
    </row>
    <row r="29306" spans="1:11" x14ac:dyDescent="0.25">
      <c r="A29306">
        <v>53.124058876713597</v>
      </c>
      <c r="B29306">
        <v>127.38830738766799</v>
      </c>
      <c r="C29306">
        <v>2000</v>
      </c>
    </row>
    <row r="29307" spans="1:11" x14ac:dyDescent="0.25">
      <c r="A29307" t="s">
        <v>83</v>
      </c>
    </row>
    <row r="29308" spans="1:11" x14ac:dyDescent="0.25">
      <c r="A29308">
        <v>2785</v>
      </c>
      <c r="B29308">
        <v>0</v>
      </c>
      <c r="C29308">
        <v>0</v>
      </c>
      <c r="D29308">
        <v>2.8648403009379102</v>
      </c>
      <c r="E29308">
        <v>4</v>
      </c>
      <c r="F29308">
        <v>1.01722196789785</v>
      </c>
      <c r="G29308" t="s">
        <v>81</v>
      </c>
      <c r="H29308" t="s">
        <v>81</v>
      </c>
      <c r="I29308">
        <v>3999</v>
      </c>
      <c r="J29308">
        <v>2494</v>
      </c>
      <c r="K29308">
        <v>6.9283360482196493E-2</v>
      </c>
    </row>
    <row r="29309" spans="1:11" x14ac:dyDescent="0.25">
      <c r="A29309" t="s">
        <v>82</v>
      </c>
    </row>
    <row r="29310" spans="1:11" x14ac:dyDescent="0.25">
      <c r="A29310">
        <v>34.753619403002403</v>
      </c>
      <c r="B29310">
        <v>1.67783748343039</v>
      </c>
      <c r="C29310">
        <v>2000</v>
      </c>
    </row>
    <row r="29311" spans="1:11" x14ac:dyDescent="0.25">
      <c r="A29311">
        <v>35.190635427451198</v>
      </c>
      <c r="B29311">
        <v>1.24082145898157</v>
      </c>
      <c r="C29311">
        <v>2001</v>
      </c>
    </row>
    <row r="29312" spans="1:11" x14ac:dyDescent="0.25">
      <c r="A29312">
        <v>37.216383431260901</v>
      </c>
      <c r="B29312">
        <v>3.26656946279128</v>
      </c>
      <c r="C29312">
        <v>2001</v>
      </c>
    </row>
    <row r="29313" spans="1:11" x14ac:dyDescent="0.25">
      <c r="A29313">
        <v>36.779367406812099</v>
      </c>
      <c r="B29313">
        <v>3.7035854872401002</v>
      </c>
      <c r="C29313">
        <v>2000</v>
      </c>
    </row>
    <row r="29314" spans="1:11" x14ac:dyDescent="0.25">
      <c r="A29314" t="s">
        <v>83</v>
      </c>
    </row>
    <row r="29315" spans="1:11" x14ac:dyDescent="0.25">
      <c r="A29315">
        <v>3439</v>
      </c>
      <c r="B29315">
        <v>0</v>
      </c>
      <c r="C29315">
        <v>0.39285544222133201</v>
      </c>
      <c r="D29315">
        <v>2.4685457422710901</v>
      </c>
      <c r="E29315">
        <v>6</v>
      </c>
      <c r="F29315">
        <v>1.01722196789785</v>
      </c>
      <c r="G29315" t="s">
        <v>81</v>
      </c>
      <c r="H29315" t="s">
        <v>81</v>
      </c>
      <c r="I29315">
        <v>3361</v>
      </c>
      <c r="J29315">
        <v>3833</v>
      </c>
      <c r="K29315">
        <v>6.9659444993065395E-2</v>
      </c>
    </row>
    <row r="29316" spans="1:11" x14ac:dyDescent="0.25">
      <c r="A29316" t="s">
        <v>82</v>
      </c>
    </row>
    <row r="29317" spans="1:11" x14ac:dyDescent="0.25">
      <c r="A29317">
        <v>148.03596655374699</v>
      </c>
      <c r="B29317">
        <v>105.96508079392601</v>
      </c>
      <c r="C29317">
        <v>2000</v>
      </c>
    </row>
    <row r="29318" spans="1:11" x14ac:dyDescent="0.25">
      <c r="A29318">
        <v>147.758175806526</v>
      </c>
      <c r="B29318">
        <v>105.687290046705</v>
      </c>
      <c r="C29318">
        <v>2000</v>
      </c>
    </row>
    <row r="29319" spans="1:11" x14ac:dyDescent="0.25">
      <c r="A29319">
        <v>148.19519183097501</v>
      </c>
      <c r="B29319">
        <v>105.250274022257</v>
      </c>
      <c r="C29319">
        <v>2001</v>
      </c>
    </row>
    <row r="29320" spans="1:11" x14ac:dyDescent="0.25">
      <c r="A29320">
        <v>148.472982578195</v>
      </c>
      <c r="B29320">
        <v>105.528064769477</v>
      </c>
      <c r="C29320">
        <v>2001</v>
      </c>
    </row>
    <row r="29321" spans="1:11" x14ac:dyDescent="0.25">
      <c r="A29321">
        <v>150.21850801222399</v>
      </c>
      <c r="B29321">
        <v>107.273590203506</v>
      </c>
      <c r="C29321">
        <v>2001</v>
      </c>
    </row>
    <row r="29322" spans="1:11" x14ac:dyDescent="0.25">
      <c r="A29322">
        <v>149.78149198777601</v>
      </c>
      <c r="B29322">
        <v>107.710606227955</v>
      </c>
      <c r="C29322">
        <v>2000</v>
      </c>
    </row>
    <row r="29323" spans="1:11" x14ac:dyDescent="0.25">
      <c r="A29323" t="s">
        <v>83</v>
      </c>
    </row>
    <row r="29324" spans="1:11" x14ac:dyDescent="0.25">
      <c r="A29324">
        <v>3923</v>
      </c>
      <c r="B29324">
        <v>0</v>
      </c>
      <c r="C29324">
        <v>2.5235193334733301</v>
      </c>
      <c r="D29324">
        <v>0.33788185101909102</v>
      </c>
      <c r="E29324">
        <v>6</v>
      </c>
      <c r="F29324">
        <v>1.01722196789785</v>
      </c>
      <c r="G29324" t="s">
        <v>81</v>
      </c>
      <c r="H29324" t="s">
        <v>81</v>
      </c>
      <c r="I29324">
        <v>3361</v>
      </c>
      <c r="J29324">
        <v>3833</v>
      </c>
      <c r="K29324">
        <v>7.0390501538884903E-2</v>
      </c>
    </row>
    <row r="29325" spans="1:11" x14ac:dyDescent="0.25">
      <c r="A29325" t="s">
        <v>82</v>
      </c>
    </row>
    <row r="29326" spans="1:11" x14ac:dyDescent="0.25">
      <c r="A29326">
        <v>149.33293264234601</v>
      </c>
      <c r="B29326">
        <v>107.681328477194</v>
      </c>
      <c r="C29326">
        <v>2000</v>
      </c>
    </row>
    <row r="29327" spans="1:11" x14ac:dyDescent="0.25">
      <c r="A29327">
        <v>147.54853500919199</v>
      </c>
      <c r="B29327">
        <v>105.89693084404</v>
      </c>
      <c r="C29327">
        <v>2000</v>
      </c>
    </row>
    <row r="29328" spans="1:11" x14ac:dyDescent="0.25">
      <c r="A29328">
        <v>147.11151898474299</v>
      </c>
      <c r="B29328">
        <v>106.333946868488</v>
      </c>
      <c r="C29328">
        <v>2001</v>
      </c>
    </row>
    <row r="29329" spans="1:11" x14ac:dyDescent="0.25">
      <c r="A29329">
        <v>148.895916617897</v>
      </c>
      <c r="B29329">
        <v>108.11834450164299</v>
      </c>
      <c r="C29329">
        <v>2001</v>
      </c>
    </row>
    <row r="29330" spans="1:11" x14ac:dyDescent="0.25">
      <c r="A29330">
        <v>149.134835165993</v>
      </c>
      <c r="B29330">
        <v>108.35726304973799</v>
      </c>
      <c r="C29330">
        <v>2001</v>
      </c>
    </row>
    <row r="29331" spans="1:11" x14ac:dyDescent="0.25">
      <c r="A29331">
        <v>149.57185119044101</v>
      </c>
      <c r="B29331">
        <v>107.920247025289</v>
      </c>
      <c r="C29331">
        <v>2000</v>
      </c>
    </row>
    <row r="29332" spans="1:11" x14ac:dyDescent="0.25">
      <c r="A29332" t="s">
        <v>83</v>
      </c>
    </row>
    <row r="29333" spans="1:11" x14ac:dyDescent="0.25">
      <c r="A29333">
        <v>2845</v>
      </c>
      <c r="B29333">
        <v>0</v>
      </c>
      <c r="C29333">
        <v>0.73200389706748603</v>
      </c>
      <c r="D29333">
        <v>2.1289681047126701</v>
      </c>
      <c r="E29333">
        <v>6</v>
      </c>
      <c r="F29333">
        <v>1.01722196789785</v>
      </c>
      <c r="G29333" t="s">
        <v>81</v>
      </c>
      <c r="H29333" t="s">
        <v>81</v>
      </c>
      <c r="I29333">
        <v>2824</v>
      </c>
      <c r="J29333">
        <v>2550</v>
      </c>
      <c r="K29333">
        <v>6.9304697039921995E-2</v>
      </c>
    </row>
    <row r="29334" spans="1:11" x14ac:dyDescent="0.25">
      <c r="A29334" t="s">
        <v>82</v>
      </c>
    </row>
    <row r="29335" spans="1:11" x14ac:dyDescent="0.25">
      <c r="A29335">
        <v>52.379802751536197</v>
      </c>
      <c r="B29335">
        <v>125.231120797443</v>
      </c>
      <c r="C29335">
        <v>2000</v>
      </c>
    </row>
    <row r="29336" spans="1:11" x14ac:dyDescent="0.25">
      <c r="A29336">
        <v>51.862197832064801</v>
      </c>
      <c r="B29336">
        <v>124.713515877972</v>
      </c>
      <c r="C29336">
        <v>2000</v>
      </c>
    </row>
    <row r="29337" spans="1:11" x14ac:dyDescent="0.25">
      <c r="A29337">
        <v>52.299213856513603</v>
      </c>
      <c r="B29337">
        <v>124.27649985352301</v>
      </c>
      <c r="C29337">
        <v>2001</v>
      </c>
    </row>
    <row r="29338" spans="1:11" x14ac:dyDescent="0.25">
      <c r="A29338">
        <v>52.816818775984999</v>
      </c>
      <c r="B29338">
        <v>124.794104772994</v>
      </c>
      <c r="C29338">
        <v>2001</v>
      </c>
    </row>
    <row r="29339" spans="1:11" x14ac:dyDescent="0.25">
      <c r="A29339">
        <v>54.322226559757198</v>
      </c>
      <c r="B29339">
        <v>126.299512556766</v>
      </c>
      <c r="C29339">
        <v>2001</v>
      </c>
    </row>
    <row r="29340" spans="1:11" x14ac:dyDescent="0.25">
      <c r="A29340">
        <v>53.885210535308403</v>
      </c>
      <c r="B29340">
        <v>126.736528581215</v>
      </c>
      <c r="C29340">
        <v>2000</v>
      </c>
    </row>
    <row r="29341" spans="1:11" x14ac:dyDescent="0.25">
      <c r="A29341" t="s">
        <v>83</v>
      </c>
    </row>
    <row r="29342" spans="1:11" x14ac:dyDescent="0.25">
      <c r="A29342">
        <v>1332</v>
      </c>
      <c r="B29342">
        <v>0</v>
      </c>
      <c r="C29342">
        <v>1.04846578112446</v>
      </c>
      <c r="D29342">
        <v>1.8099588255247701</v>
      </c>
      <c r="E29342">
        <v>6</v>
      </c>
      <c r="F29342">
        <v>1.01722196789785</v>
      </c>
      <c r="G29342" t="s">
        <v>81</v>
      </c>
      <c r="H29342" t="s">
        <v>81</v>
      </c>
      <c r="I29342">
        <v>817</v>
      </c>
      <c r="J29342">
        <v>830</v>
      </c>
      <c r="K29342">
        <v>6.8688744314113606E-2</v>
      </c>
    </row>
    <row r="29343" spans="1:11" x14ac:dyDescent="0.25">
      <c r="A29343" t="s">
        <v>82</v>
      </c>
    </row>
    <row r="29344" spans="1:11" x14ac:dyDescent="0.25">
      <c r="A29344">
        <v>35.922138553072003</v>
      </c>
      <c r="B29344">
        <v>132.55676497917901</v>
      </c>
      <c r="C29344">
        <v>2000</v>
      </c>
    </row>
    <row r="29345" spans="1:11" x14ac:dyDescent="0.25">
      <c r="A29345">
        <v>35.180761289396898</v>
      </c>
      <c r="B29345">
        <v>131.81538771550399</v>
      </c>
      <c r="C29345">
        <v>2000</v>
      </c>
    </row>
    <row r="29346" spans="1:11" x14ac:dyDescent="0.25">
      <c r="A29346">
        <v>34.743745264947997</v>
      </c>
      <c r="B29346">
        <v>132.252403739953</v>
      </c>
      <c r="C29346">
        <v>2001</v>
      </c>
    </row>
    <row r="29347" spans="1:11" x14ac:dyDescent="0.25">
      <c r="A29347">
        <v>35.485122528623201</v>
      </c>
      <c r="B29347">
        <v>132.99378100362799</v>
      </c>
      <c r="C29347">
        <v>2001</v>
      </c>
    </row>
    <row r="29348" spans="1:11" x14ac:dyDescent="0.25">
      <c r="A29348">
        <v>36.764956687820202</v>
      </c>
      <c r="B29348">
        <v>134.273615162825</v>
      </c>
      <c r="C29348">
        <v>2001</v>
      </c>
    </row>
    <row r="29349" spans="1:11" x14ac:dyDescent="0.25">
      <c r="A29349">
        <v>37.201972712268997</v>
      </c>
      <c r="B29349">
        <v>133.83659913837599</v>
      </c>
      <c r="C29349">
        <v>2000</v>
      </c>
    </row>
    <row r="29350" spans="1:11" x14ac:dyDescent="0.25">
      <c r="A29350" t="s">
        <v>83</v>
      </c>
    </row>
    <row r="29351" spans="1:11" x14ac:dyDescent="0.25">
      <c r="A29351">
        <v>4392</v>
      </c>
      <c r="B29351">
        <v>0</v>
      </c>
      <c r="C29351">
        <v>0.92738445492770405</v>
      </c>
      <c r="D29351">
        <v>1.9099808697180101</v>
      </c>
      <c r="E29351">
        <v>6</v>
      </c>
      <c r="F29351">
        <v>1.01722196789785</v>
      </c>
      <c r="G29351" t="s">
        <v>81</v>
      </c>
      <c r="H29351" t="s">
        <v>81</v>
      </c>
      <c r="I29351">
        <v>3071</v>
      </c>
      <c r="J29351">
        <v>4421</v>
      </c>
      <c r="K29351">
        <v>7.11000499342887E-2</v>
      </c>
    </row>
    <row r="29352" spans="1:11" x14ac:dyDescent="0.25">
      <c r="A29352" t="s">
        <v>82</v>
      </c>
    </row>
    <row r="29353" spans="1:11" x14ac:dyDescent="0.25">
      <c r="A29353">
        <v>3.2169835461337999</v>
      </c>
      <c r="B29353">
        <v>40.491318880813601</v>
      </c>
      <c r="C29353">
        <v>2000</v>
      </c>
    </row>
    <row r="29354" spans="1:11" x14ac:dyDescent="0.25">
      <c r="A29354">
        <v>2.5612237092874302</v>
      </c>
      <c r="B29354">
        <v>39.835559043967301</v>
      </c>
      <c r="C29354">
        <v>2000</v>
      </c>
    </row>
    <row r="29355" spans="1:11" x14ac:dyDescent="0.25">
      <c r="A29355">
        <v>2.12420768483861</v>
      </c>
      <c r="B29355">
        <v>40.272575068416103</v>
      </c>
      <c r="C29355">
        <v>2001</v>
      </c>
    </row>
    <row r="29356" spans="1:11" x14ac:dyDescent="0.25">
      <c r="A29356">
        <v>2.7799675216849802</v>
      </c>
      <c r="B29356">
        <v>40.928334905262503</v>
      </c>
      <c r="C29356">
        <v>2001</v>
      </c>
    </row>
    <row r="29357" spans="1:11" x14ac:dyDescent="0.25">
      <c r="A29357">
        <v>4.1305279465991598</v>
      </c>
      <c r="B29357">
        <v>42.278895330176603</v>
      </c>
      <c r="C29357">
        <v>2001</v>
      </c>
    </row>
    <row r="29358" spans="1:11" x14ac:dyDescent="0.25">
      <c r="A29358">
        <v>4.5675439710479804</v>
      </c>
      <c r="B29358">
        <v>41.841879305727801</v>
      </c>
      <c r="C29358">
        <v>2000</v>
      </c>
    </row>
    <row r="29359" spans="1:11" x14ac:dyDescent="0.25">
      <c r="A29359" t="s">
        <v>83</v>
      </c>
    </row>
    <row r="29360" spans="1:11" x14ac:dyDescent="0.25">
      <c r="A29360">
        <v>2415</v>
      </c>
      <c r="B29360">
        <v>0</v>
      </c>
      <c r="C29360">
        <v>9.0997098336771401E-2</v>
      </c>
      <c r="D29360">
        <v>2.7448406919747002</v>
      </c>
      <c r="E29360">
        <v>6</v>
      </c>
      <c r="F29360">
        <v>1.01722196789785</v>
      </c>
      <c r="G29360" t="s">
        <v>81</v>
      </c>
      <c r="H29360" t="s">
        <v>84</v>
      </c>
      <c r="I29360">
        <v>4499</v>
      </c>
      <c r="J29360">
        <v>0</v>
      </c>
      <c r="K29360">
        <v>6.9157418831043496E-2</v>
      </c>
    </row>
    <row r="29361" spans="1:11" x14ac:dyDescent="0.25">
      <c r="A29361" t="s">
        <v>82</v>
      </c>
    </row>
    <row r="29362" spans="1:11" x14ac:dyDescent="0.25">
      <c r="A29362">
        <v>62.940985655268904</v>
      </c>
      <c r="B29362">
        <v>148.27060100389801</v>
      </c>
      <c r="C29362">
        <v>2000</v>
      </c>
    </row>
    <row r="29363" spans="1:11" x14ac:dyDescent="0.25">
      <c r="A29363">
        <v>62.883652531721197</v>
      </c>
      <c r="B29363">
        <v>148.21326788035</v>
      </c>
      <c r="C29363">
        <v>2000</v>
      </c>
    </row>
    <row r="29364" spans="1:11" x14ac:dyDescent="0.25">
      <c r="A29364">
        <v>63.320668556169998</v>
      </c>
      <c r="B29364">
        <v>147.77625185590099</v>
      </c>
      <c r="C29364">
        <v>2001</v>
      </c>
    </row>
    <row r="29365" spans="1:11" x14ac:dyDescent="0.25">
      <c r="A29365">
        <v>63.392024763226701</v>
      </c>
      <c r="B29365">
        <v>147.84760806295799</v>
      </c>
      <c r="C29365">
        <v>2001</v>
      </c>
    </row>
    <row r="29366" spans="1:11" x14ac:dyDescent="0.25">
      <c r="A29366">
        <v>65.544416700268698</v>
      </c>
      <c r="B29366">
        <v>150</v>
      </c>
      <c r="C29366">
        <v>2001</v>
      </c>
    </row>
    <row r="29367" spans="1:11" x14ac:dyDescent="0.25">
      <c r="A29367">
        <v>64.670384651371094</v>
      </c>
      <c r="B29367">
        <v>150</v>
      </c>
      <c r="C29367">
        <v>2000</v>
      </c>
    </row>
    <row r="29368" spans="1:11" x14ac:dyDescent="0.25">
      <c r="A29368" t="s">
        <v>83</v>
      </c>
    </row>
    <row r="29369" spans="1:11" x14ac:dyDescent="0.25">
      <c r="A29369">
        <v>3949</v>
      </c>
      <c r="B29369">
        <v>0</v>
      </c>
      <c r="C29369">
        <v>2.2925742861409</v>
      </c>
      <c r="D29369">
        <v>0.54225099758129103</v>
      </c>
      <c r="E29369">
        <v>8</v>
      </c>
      <c r="F29369">
        <v>1.01722196789785</v>
      </c>
      <c r="G29369" t="s">
        <v>84</v>
      </c>
      <c r="H29369" t="s">
        <v>81</v>
      </c>
      <c r="I29369">
        <v>0</v>
      </c>
      <c r="J29369">
        <v>4650</v>
      </c>
      <c r="K29369">
        <v>7.0398275980702196E-2</v>
      </c>
    </row>
    <row r="29370" spans="1:11" x14ac:dyDescent="0.25">
      <c r="A29370" t="s">
        <v>82</v>
      </c>
    </row>
    <row r="29371" spans="1:11" x14ac:dyDescent="0.25">
      <c r="A29371">
        <v>99.797687632114204</v>
      </c>
      <c r="B29371">
        <v>1.8372135777945799</v>
      </c>
      <c r="C29371">
        <v>2000</v>
      </c>
    </row>
    <row r="29372" spans="1:11" x14ac:dyDescent="0.25">
      <c r="A29372">
        <v>99.778986921370006</v>
      </c>
      <c r="B29372">
        <v>1.8185128670504001</v>
      </c>
      <c r="C29372">
        <v>2000</v>
      </c>
    </row>
    <row r="29373" spans="1:11" x14ac:dyDescent="0.25">
      <c r="A29373">
        <v>97.960474054319604</v>
      </c>
      <c r="B29373">
        <v>0</v>
      </c>
      <c r="C29373">
        <v>2000</v>
      </c>
    </row>
    <row r="29374" spans="1:11" x14ac:dyDescent="0.25">
      <c r="A29374">
        <v>98.834506103217294</v>
      </c>
      <c r="B29374">
        <v>0</v>
      </c>
      <c r="C29374">
        <v>2001</v>
      </c>
    </row>
    <row r="29375" spans="1:11" x14ac:dyDescent="0.25">
      <c r="A29375">
        <v>100.22101307862999</v>
      </c>
      <c r="B29375">
        <v>1.38650697541268</v>
      </c>
      <c r="C29375">
        <v>2001</v>
      </c>
    </row>
    <row r="29376" spans="1:11" x14ac:dyDescent="0.25">
      <c r="A29376">
        <v>100.239482173631</v>
      </c>
      <c r="B29376">
        <v>1.4049760704137</v>
      </c>
      <c r="C29376">
        <v>2001</v>
      </c>
    </row>
    <row r="29377" spans="1:11" x14ac:dyDescent="0.25">
      <c r="A29377">
        <v>100.620522272592</v>
      </c>
      <c r="B29377">
        <v>1.7860161693746299</v>
      </c>
      <c r="C29377">
        <v>2001</v>
      </c>
    </row>
    <row r="29378" spans="1:11" x14ac:dyDescent="0.25">
      <c r="A29378">
        <v>100.183506248143</v>
      </c>
      <c r="B29378">
        <v>2.2230321938234598</v>
      </c>
      <c r="C29378">
        <v>2000</v>
      </c>
    </row>
    <row r="29379" spans="1:11" x14ac:dyDescent="0.25">
      <c r="A29379" t="s">
        <v>83</v>
      </c>
    </row>
    <row r="29380" spans="1:11" x14ac:dyDescent="0.25">
      <c r="A29380">
        <v>2264</v>
      </c>
      <c r="B29380">
        <v>0</v>
      </c>
      <c r="C29380">
        <v>2.2003707782336099</v>
      </c>
      <c r="D29380">
        <v>0.63390296415356295</v>
      </c>
      <c r="E29380">
        <v>6</v>
      </c>
      <c r="F29380">
        <v>1.01722196789785</v>
      </c>
      <c r="G29380" t="s">
        <v>81</v>
      </c>
      <c r="H29380" t="s">
        <v>81</v>
      </c>
      <c r="I29380">
        <v>2798</v>
      </c>
      <c r="J29380">
        <v>1669</v>
      </c>
      <c r="K29380">
        <v>6.9105335278701899E-2</v>
      </c>
    </row>
    <row r="29381" spans="1:11" x14ac:dyDescent="0.25">
      <c r="A29381" t="s">
        <v>82</v>
      </c>
    </row>
    <row r="29382" spans="1:11" x14ac:dyDescent="0.25">
      <c r="A29382">
        <v>27.927588804586801</v>
      </c>
      <c r="B29382">
        <v>132.28776160362099</v>
      </c>
      <c r="C29382">
        <v>2000</v>
      </c>
    </row>
    <row r="29383" spans="1:11" x14ac:dyDescent="0.25">
      <c r="A29383">
        <v>26.371691706173099</v>
      </c>
      <c r="B29383">
        <v>130.731864505207</v>
      </c>
      <c r="C29383">
        <v>2000</v>
      </c>
    </row>
    <row r="29384" spans="1:11" x14ac:dyDescent="0.25">
      <c r="A29384">
        <v>25.9346756817243</v>
      </c>
      <c r="B29384">
        <v>131.16888052965601</v>
      </c>
      <c r="C29384">
        <v>2001</v>
      </c>
    </row>
    <row r="29385" spans="1:11" x14ac:dyDescent="0.25">
      <c r="A29385">
        <v>27.490572780137999</v>
      </c>
      <c r="B29385">
        <v>132.72477762806901</v>
      </c>
      <c r="C29385">
        <v>2001</v>
      </c>
    </row>
    <row r="29386" spans="1:11" x14ac:dyDescent="0.25">
      <c r="A29386">
        <v>27.938809864705199</v>
      </c>
      <c r="B29386">
        <v>133.17301471263701</v>
      </c>
      <c r="C29386">
        <v>2001</v>
      </c>
    </row>
    <row r="29387" spans="1:11" x14ac:dyDescent="0.25">
      <c r="A29387">
        <v>28.375825889154001</v>
      </c>
      <c r="B29387">
        <v>132.735998688188</v>
      </c>
      <c r="C29387">
        <v>2000</v>
      </c>
    </row>
    <row r="29388" spans="1:11" x14ac:dyDescent="0.25">
      <c r="A29388" t="s">
        <v>83</v>
      </c>
    </row>
    <row r="29389" spans="1:11" x14ac:dyDescent="0.25">
      <c r="A29389">
        <v>3340</v>
      </c>
      <c r="B29389">
        <v>0</v>
      </c>
      <c r="C29389">
        <v>2.5724379049985902</v>
      </c>
      <c r="D29389">
        <v>0.26086717092752598</v>
      </c>
      <c r="E29389">
        <v>6</v>
      </c>
      <c r="F29389">
        <v>1.01722196789785</v>
      </c>
      <c r="G29389" t="s">
        <v>81</v>
      </c>
      <c r="H29389" t="s">
        <v>81</v>
      </c>
      <c r="I29389">
        <v>3390</v>
      </c>
      <c r="J29389">
        <v>3120</v>
      </c>
      <c r="K29389">
        <v>6.9563056437668497E-2</v>
      </c>
    </row>
    <row r="29390" spans="1:11" x14ac:dyDescent="0.25">
      <c r="A29390" t="s">
        <v>82</v>
      </c>
    </row>
    <row r="29391" spans="1:11" x14ac:dyDescent="0.25">
      <c r="A29391">
        <v>73.693687390389002</v>
      </c>
      <c r="B29391">
        <v>113.32646152253101</v>
      </c>
      <c r="C29391">
        <v>2000</v>
      </c>
    </row>
    <row r="29392" spans="1:11" x14ac:dyDescent="0.25">
      <c r="A29392">
        <v>71.874699103583097</v>
      </c>
      <c r="B29392">
        <v>111.507473235725</v>
      </c>
      <c r="C29392">
        <v>2000</v>
      </c>
    </row>
    <row r="29393" spans="1:11" x14ac:dyDescent="0.25">
      <c r="A29393">
        <v>71.437683079134302</v>
      </c>
      <c r="B29393">
        <v>111.944489260174</v>
      </c>
      <c r="C29393">
        <v>2001</v>
      </c>
    </row>
    <row r="29394" spans="1:11" x14ac:dyDescent="0.25">
      <c r="A29394">
        <v>73.256671365940207</v>
      </c>
      <c r="B29394">
        <v>113.76347754698</v>
      </c>
      <c r="C29394">
        <v>2001</v>
      </c>
    </row>
    <row r="29395" spans="1:11" x14ac:dyDescent="0.25">
      <c r="A29395">
        <v>73.441132311491998</v>
      </c>
      <c r="B29395">
        <v>113.94793849253099</v>
      </c>
      <c r="C29395">
        <v>2001</v>
      </c>
    </row>
    <row r="29396" spans="1:11" x14ac:dyDescent="0.25">
      <c r="A29396">
        <v>73.878148335940807</v>
      </c>
      <c r="B29396">
        <v>113.510922468083</v>
      </c>
      <c r="C29396">
        <v>2000</v>
      </c>
    </row>
    <row r="29397" spans="1:11" x14ac:dyDescent="0.25">
      <c r="A29397" t="s">
        <v>83</v>
      </c>
    </row>
    <row r="29398" spans="1:11" x14ac:dyDescent="0.25">
      <c r="A29398">
        <v>3024</v>
      </c>
      <c r="B29398">
        <v>0</v>
      </c>
      <c r="C29398">
        <v>0.57937601279189699</v>
      </c>
      <c r="D29398">
        <v>2.2482239529888099</v>
      </c>
      <c r="E29398">
        <v>6</v>
      </c>
      <c r="F29398">
        <v>1.01722196789785</v>
      </c>
      <c r="G29398" t="s">
        <v>81</v>
      </c>
      <c r="H29398" t="s">
        <v>81</v>
      </c>
      <c r="I29398">
        <v>2875</v>
      </c>
      <c r="J29398">
        <v>3329</v>
      </c>
      <c r="K29398">
        <v>6.9378563634947502E-2</v>
      </c>
    </row>
    <row r="29399" spans="1:11" x14ac:dyDescent="0.25">
      <c r="A29399" t="s">
        <v>82</v>
      </c>
    </row>
    <row r="29400" spans="1:11" x14ac:dyDescent="0.25">
      <c r="A29400">
        <v>138.026050988592</v>
      </c>
      <c r="B29400">
        <v>109.477586788818</v>
      </c>
      <c r="C29400">
        <v>2000</v>
      </c>
    </row>
    <row r="29401" spans="1:11" x14ac:dyDescent="0.25">
      <c r="A29401">
        <v>137.61637028109001</v>
      </c>
      <c r="B29401">
        <v>109.067906081316</v>
      </c>
      <c r="C29401">
        <v>2000</v>
      </c>
    </row>
    <row r="29402" spans="1:11" x14ac:dyDescent="0.25">
      <c r="A29402">
        <v>137.179354256642</v>
      </c>
      <c r="B29402">
        <v>109.504922105765</v>
      </c>
      <c r="C29402">
        <v>2001</v>
      </c>
    </row>
    <row r="29403" spans="1:11" x14ac:dyDescent="0.25">
      <c r="A29403">
        <v>137.58903496414399</v>
      </c>
      <c r="B29403">
        <v>109.914602813267</v>
      </c>
      <c r="C29403">
        <v>2001</v>
      </c>
    </row>
    <row r="29404" spans="1:11" x14ac:dyDescent="0.25">
      <c r="A29404">
        <v>139.17876936692801</v>
      </c>
      <c r="B29404">
        <v>111.504337216051</v>
      </c>
      <c r="C29404">
        <v>2001</v>
      </c>
    </row>
    <row r="29405" spans="1:11" x14ac:dyDescent="0.25">
      <c r="A29405">
        <v>139.61578539137699</v>
      </c>
      <c r="B29405">
        <v>111.06732119160201</v>
      </c>
      <c r="C29405">
        <v>2000</v>
      </c>
    </row>
    <row r="29406" spans="1:11" x14ac:dyDescent="0.25">
      <c r="A29406" t="s">
        <v>83</v>
      </c>
    </row>
    <row r="29407" spans="1:11" x14ac:dyDescent="0.25">
      <c r="A29407">
        <v>4247</v>
      </c>
      <c r="B29407">
        <v>0</v>
      </c>
      <c r="C29407">
        <v>1.92016472347817</v>
      </c>
      <c r="D29407">
        <v>0.90373107717422796</v>
      </c>
      <c r="E29407">
        <v>6</v>
      </c>
      <c r="F29407">
        <v>1.01722196789785</v>
      </c>
      <c r="G29407" t="s">
        <v>81</v>
      </c>
      <c r="H29407" t="s">
        <v>81</v>
      </c>
      <c r="I29407">
        <v>2488</v>
      </c>
      <c r="J29407">
        <v>516</v>
      </c>
      <c r="K29407">
        <v>7.0863810909969793E-2</v>
      </c>
    </row>
    <row r="29408" spans="1:11" x14ac:dyDescent="0.25">
      <c r="A29408" t="s">
        <v>82</v>
      </c>
    </row>
    <row r="29409" spans="1:11" x14ac:dyDescent="0.25">
      <c r="A29409">
        <v>137.27251670568401</v>
      </c>
      <c r="B29409">
        <v>81.958847550660593</v>
      </c>
      <c r="C29409">
        <v>2000</v>
      </c>
    </row>
    <row r="29410" spans="1:11" x14ac:dyDescent="0.25">
      <c r="A29410">
        <v>135.914755208717</v>
      </c>
      <c r="B29410">
        <v>80.601086053694004</v>
      </c>
      <c r="C29410">
        <v>2000</v>
      </c>
    </row>
    <row r="29411" spans="1:11" x14ac:dyDescent="0.25">
      <c r="A29411">
        <v>135.47773918426799</v>
      </c>
      <c r="B29411">
        <v>81.038102078142799</v>
      </c>
      <c r="C29411">
        <v>2001</v>
      </c>
    </row>
    <row r="29412" spans="1:11" x14ac:dyDescent="0.25">
      <c r="A29412">
        <v>136.835500681235</v>
      </c>
      <c r="B29412">
        <v>82.395863575109402</v>
      </c>
      <c r="C29412">
        <v>2001</v>
      </c>
    </row>
    <row r="29413" spans="1:11" x14ac:dyDescent="0.25">
      <c r="A29413">
        <v>137.47453505427401</v>
      </c>
      <c r="B29413">
        <v>83.034897948148298</v>
      </c>
      <c r="C29413">
        <v>2001</v>
      </c>
    </row>
    <row r="29414" spans="1:11" x14ac:dyDescent="0.25">
      <c r="A29414">
        <v>137.91155107872299</v>
      </c>
      <c r="B29414">
        <v>82.597881923699504</v>
      </c>
      <c r="C29414">
        <v>2000</v>
      </c>
    </row>
    <row r="29415" spans="1:11" x14ac:dyDescent="0.25">
      <c r="A29415" t="s">
        <v>83</v>
      </c>
    </row>
    <row r="29416" spans="1:11" x14ac:dyDescent="0.25">
      <c r="A29416">
        <v>2816</v>
      </c>
      <c r="B29416">
        <v>0</v>
      </c>
      <c r="C29416">
        <v>2.3645032173687599</v>
      </c>
      <c r="D29416">
        <v>0.45329907701667299</v>
      </c>
      <c r="E29416">
        <v>6</v>
      </c>
      <c r="F29416">
        <v>1.01722196789785</v>
      </c>
      <c r="G29416" t="s">
        <v>84</v>
      </c>
      <c r="H29416" t="s">
        <v>81</v>
      </c>
      <c r="I29416">
        <v>0</v>
      </c>
      <c r="J29416">
        <v>1106</v>
      </c>
      <c r="K29416">
        <v>6.9294135620730404E-2</v>
      </c>
    </row>
    <row r="29417" spans="1:11" x14ac:dyDescent="0.25">
      <c r="A29417" t="s">
        <v>82</v>
      </c>
    </row>
    <row r="29418" spans="1:11" x14ac:dyDescent="0.25">
      <c r="A29418">
        <v>79.870786298672101</v>
      </c>
      <c r="B29418">
        <v>1.85531294777345</v>
      </c>
      <c r="C29418">
        <v>2000</v>
      </c>
    </row>
    <row r="29419" spans="1:11" x14ac:dyDescent="0.25">
      <c r="A29419">
        <v>78.015473350898702</v>
      </c>
      <c r="B29419">
        <v>0</v>
      </c>
      <c r="C29419">
        <v>2000</v>
      </c>
    </row>
    <row r="29420" spans="1:11" x14ac:dyDescent="0.25">
      <c r="A29420">
        <v>78.889505399796306</v>
      </c>
      <c r="B29420">
        <v>0</v>
      </c>
      <c r="C29420">
        <v>2001</v>
      </c>
    </row>
    <row r="29421" spans="1:11" x14ac:dyDescent="0.25">
      <c r="A29421">
        <v>80.378104970300598</v>
      </c>
      <c r="B29421">
        <v>1.4885995705042701</v>
      </c>
      <c r="C29421">
        <v>2001</v>
      </c>
    </row>
    <row r="29422" spans="1:11" x14ac:dyDescent="0.25">
      <c r="A29422">
        <v>80.663484497974807</v>
      </c>
      <c r="B29422">
        <v>1.7739790981785399</v>
      </c>
      <c r="C29422">
        <v>2001</v>
      </c>
    </row>
    <row r="29423" spans="1:11" x14ac:dyDescent="0.25">
      <c r="A29423">
        <v>80.226468473525998</v>
      </c>
      <c r="B29423">
        <v>2.2109951226273701</v>
      </c>
      <c r="C29423">
        <v>2000</v>
      </c>
    </row>
    <row r="29424" spans="1:11" x14ac:dyDescent="0.25">
      <c r="A29424" t="s">
        <v>83</v>
      </c>
    </row>
    <row r="29425" spans="1:11" x14ac:dyDescent="0.25">
      <c r="A29425">
        <v>3232</v>
      </c>
      <c r="B29425">
        <v>0</v>
      </c>
      <c r="C29425">
        <v>0.881613227074723</v>
      </c>
      <c r="D29425">
        <v>1.9340397058674299</v>
      </c>
      <c r="E29425">
        <v>6</v>
      </c>
      <c r="F29425">
        <v>1.01722196789785</v>
      </c>
      <c r="G29425" t="s">
        <v>81</v>
      </c>
      <c r="H29425" t="s">
        <v>81</v>
      </c>
      <c r="I29425">
        <v>2910</v>
      </c>
      <c r="J29425">
        <v>3322</v>
      </c>
      <c r="K29425">
        <v>6.9487012820207694E-2</v>
      </c>
    </row>
    <row r="29426" spans="1:11" x14ac:dyDescent="0.25">
      <c r="A29426" t="s">
        <v>82</v>
      </c>
    </row>
    <row r="29427" spans="1:11" x14ac:dyDescent="0.25">
      <c r="A29427">
        <v>82.2517275923217</v>
      </c>
      <c r="B29427">
        <v>103.12911151494799</v>
      </c>
      <c r="C29427">
        <v>2000</v>
      </c>
    </row>
    <row r="29428" spans="1:11" x14ac:dyDescent="0.25">
      <c r="A29428">
        <v>81.628332901073406</v>
      </c>
      <c r="B29428">
        <v>102.5057168237</v>
      </c>
      <c r="C29428">
        <v>2000</v>
      </c>
    </row>
    <row r="29429" spans="1:11" x14ac:dyDescent="0.25">
      <c r="A29429">
        <v>82.065348925522301</v>
      </c>
      <c r="B29429">
        <v>102.068700799251</v>
      </c>
      <c r="C29429">
        <v>2001</v>
      </c>
    </row>
    <row r="29430" spans="1:11" x14ac:dyDescent="0.25">
      <c r="A29430">
        <v>82.688743616770594</v>
      </c>
      <c r="B29430">
        <v>102.692095490499</v>
      </c>
      <c r="C29430">
        <v>2001</v>
      </c>
    </row>
    <row r="29431" spans="1:11" x14ac:dyDescent="0.25">
      <c r="A29431">
        <v>84.056316207873493</v>
      </c>
      <c r="B29431">
        <v>104.059668081602</v>
      </c>
      <c r="C29431">
        <v>2001</v>
      </c>
    </row>
    <row r="29432" spans="1:11" x14ac:dyDescent="0.25">
      <c r="A29432">
        <v>83.619300183424599</v>
      </c>
      <c r="B29432">
        <v>104.49668410605101</v>
      </c>
      <c r="C29432">
        <v>2000</v>
      </c>
    </row>
    <row r="29433" spans="1:11" x14ac:dyDescent="0.25">
      <c r="A29433" t="s">
        <v>83</v>
      </c>
    </row>
    <row r="29434" spans="1:11" x14ac:dyDescent="0.25">
      <c r="A29434">
        <v>3123</v>
      </c>
      <c r="B29434">
        <v>0</v>
      </c>
      <c r="C29434">
        <v>2.1606722498424098</v>
      </c>
      <c r="D29434">
        <v>0.65479452701563901</v>
      </c>
      <c r="E29434">
        <v>8</v>
      </c>
      <c r="F29434">
        <v>1.01722196789785</v>
      </c>
      <c r="G29434" t="s">
        <v>81</v>
      </c>
      <c r="H29434" t="s">
        <v>81</v>
      </c>
      <c r="I29434">
        <v>2015</v>
      </c>
      <c r="J29434">
        <v>2144</v>
      </c>
      <c r="K29434">
        <v>6.9421159607002195E-2</v>
      </c>
    </row>
    <row r="29435" spans="1:11" x14ac:dyDescent="0.25">
      <c r="A29435" t="s">
        <v>82</v>
      </c>
    </row>
    <row r="29436" spans="1:11" x14ac:dyDescent="0.25">
      <c r="A29436">
        <v>100.92628588571</v>
      </c>
      <c r="B29436">
        <v>128.74503766034499</v>
      </c>
      <c r="C29436">
        <v>2000</v>
      </c>
    </row>
    <row r="29437" spans="1:11" x14ac:dyDescent="0.25">
      <c r="A29437">
        <v>99.781491987775595</v>
      </c>
      <c r="B29437">
        <v>127.600243762411</v>
      </c>
      <c r="C29437">
        <v>2000</v>
      </c>
    </row>
    <row r="29438" spans="1:11" x14ac:dyDescent="0.25">
      <c r="A29438">
        <v>99.398459885925107</v>
      </c>
      <c r="B29438">
        <v>127.21721166056</v>
      </c>
      <c r="C29438">
        <v>2000</v>
      </c>
    </row>
    <row r="29439" spans="1:11" x14ac:dyDescent="0.25">
      <c r="A29439">
        <v>99.835475910373901</v>
      </c>
      <c r="B29439">
        <v>126.780195636111</v>
      </c>
      <c r="C29439">
        <v>2001</v>
      </c>
    </row>
    <row r="29440" spans="1:11" x14ac:dyDescent="0.25">
      <c r="A29440">
        <v>100.21850801222401</v>
      </c>
      <c r="B29440">
        <v>127.163227737962</v>
      </c>
      <c r="C29440">
        <v>2001</v>
      </c>
    </row>
    <row r="29441" spans="1:11" x14ac:dyDescent="0.25">
      <c r="A29441">
        <v>101.363301910159</v>
      </c>
      <c r="B29441">
        <v>128.30802163589601</v>
      </c>
      <c r="C29441">
        <v>2001</v>
      </c>
    </row>
    <row r="29442" spans="1:11" x14ac:dyDescent="0.25">
      <c r="A29442">
        <v>101.82631156049599</v>
      </c>
      <c r="B29442">
        <v>128.77103128623301</v>
      </c>
      <c r="C29442">
        <v>2001</v>
      </c>
    </row>
    <row r="29443" spans="1:11" x14ac:dyDescent="0.25">
      <c r="A29443">
        <v>101.389295536047</v>
      </c>
      <c r="B29443">
        <v>129.20804731068199</v>
      </c>
      <c r="C29443">
        <v>2000</v>
      </c>
    </row>
    <row r="29444" spans="1:11" x14ac:dyDescent="0.25">
      <c r="A29444" t="s">
        <v>83</v>
      </c>
    </row>
    <row r="29445" spans="1:11" x14ac:dyDescent="0.25">
      <c r="A29445">
        <v>2578</v>
      </c>
      <c r="B29445">
        <v>0</v>
      </c>
      <c r="C29445">
        <v>0.83930745392987705</v>
      </c>
      <c r="D29445">
        <v>1.9728732684888699</v>
      </c>
      <c r="E29445">
        <v>6</v>
      </c>
      <c r="F29445">
        <v>1.01722196789785</v>
      </c>
      <c r="G29445" t="s">
        <v>81</v>
      </c>
      <c r="H29445" t="s">
        <v>81</v>
      </c>
      <c r="I29445">
        <v>1404</v>
      </c>
      <c r="J29445">
        <v>499</v>
      </c>
      <c r="K29445">
        <v>6.9213636695702199E-2</v>
      </c>
    </row>
    <row r="29446" spans="1:11" x14ac:dyDescent="0.25">
      <c r="A29446" t="s">
        <v>82</v>
      </c>
    </row>
    <row r="29447" spans="1:11" x14ac:dyDescent="0.25">
      <c r="A29447">
        <v>106.815968150657</v>
      </c>
      <c r="B29447">
        <v>66.347456711501707</v>
      </c>
      <c r="C29447">
        <v>2000</v>
      </c>
    </row>
    <row r="29448" spans="1:11" x14ac:dyDescent="0.25">
      <c r="A29448">
        <v>106.222488158483</v>
      </c>
      <c r="B29448">
        <v>65.753976719327497</v>
      </c>
      <c r="C29448">
        <v>2000</v>
      </c>
    </row>
    <row r="29449" spans="1:11" x14ac:dyDescent="0.25">
      <c r="A29449">
        <v>106.659504182932</v>
      </c>
      <c r="B29449">
        <v>65.316960694878702</v>
      </c>
      <c r="C29449">
        <v>2001</v>
      </c>
    </row>
    <row r="29450" spans="1:11" x14ac:dyDescent="0.25">
      <c r="A29450">
        <v>107.25298417510599</v>
      </c>
      <c r="B29450">
        <v>65.910440687052898</v>
      </c>
      <c r="C29450">
        <v>2001</v>
      </c>
    </row>
    <row r="29451" spans="1:11" x14ac:dyDescent="0.25">
      <c r="A29451">
        <v>108.648016241676</v>
      </c>
      <c r="B29451">
        <v>67.305472753623107</v>
      </c>
      <c r="C29451">
        <v>2001</v>
      </c>
    </row>
    <row r="29452" spans="1:11" x14ac:dyDescent="0.25">
      <c r="A29452">
        <v>108.211000217228</v>
      </c>
      <c r="B29452">
        <v>67.742488778071902</v>
      </c>
      <c r="C29452">
        <v>2000</v>
      </c>
    </row>
    <row r="29453" spans="1:11" x14ac:dyDescent="0.25">
      <c r="A29453" t="s">
        <v>83</v>
      </c>
    </row>
    <row r="29454" spans="1:11" x14ac:dyDescent="0.25">
      <c r="A29454">
        <v>2548</v>
      </c>
      <c r="B29454">
        <v>0</v>
      </c>
      <c r="C29454">
        <v>0.92478045434034295</v>
      </c>
      <c r="D29454">
        <v>1.8847582407557399</v>
      </c>
      <c r="E29454">
        <v>8</v>
      </c>
      <c r="F29454">
        <v>1.01722196789785</v>
      </c>
      <c r="G29454" t="s">
        <v>81</v>
      </c>
      <c r="H29454" t="s">
        <v>81</v>
      </c>
      <c r="I29454">
        <v>2586</v>
      </c>
      <c r="J29454">
        <v>1110</v>
      </c>
      <c r="K29454">
        <v>6.9201055874888298E-2</v>
      </c>
    </row>
    <row r="29455" spans="1:11" x14ac:dyDescent="0.25">
      <c r="A29455" t="s">
        <v>82</v>
      </c>
    </row>
    <row r="29456" spans="1:11" x14ac:dyDescent="0.25">
      <c r="A29456">
        <v>48.845139490838498</v>
      </c>
      <c r="B29456">
        <v>39.204715866220702</v>
      </c>
      <c r="C29456">
        <v>2000</v>
      </c>
    </row>
    <row r="29457" spans="1:11" x14ac:dyDescent="0.25">
      <c r="A29457">
        <v>48.191220960465699</v>
      </c>
      <c r="B29457">
        <v>38.550797335847903</v>
      </c>
      <c r="C29457">
        <v>2000</v>
      </c>
    </row>
    <row r="29458" spans="1:11" x14ac:dyDescent="0.25">
      <c r="A29458">
        <v>48.628236984914501</v>
      </c>
      <c r="B29458">
        <v>38.113781311399002</v>
      </c>
      <c r="C29458">
        <v>2001</v>
      </c>
    </row>
    <row r="29459" spans="1:11" x14ac:dyDescent="0.25">
      <c r="A29459">
        <v>49.2821555152873</v>
      </c>
      <c r="B29459">
        <v>38.767699841771901</v>
      </c>
      <c r="C29459">
        <v>2001</v>
      </c>
    </row>
    <row r="29460" spans="1:11" x14ac:dyDescent="0.25">
      <c r="A29460">
        <v>50.218508012224397</v>
      </c>
      <c r="B29460">
        <v>39.704052338708998</v>
      </c>
      <c r="C29460">
        <v>2001</v>
      </c>
    </row>
    <row r="29461" spans="1:11" x14ac:dyDescent="0.25">
      <c r="A29461">
        <v>50.614880848222903</v>
      </c>
      <c r="B29461">
        <v>40.100425174707503</v>
      </c>
      <c r="C29461">
        <v>2001</v>
      </c>
    </row>
    <row r="29462" spans="1:11" x14ac:dyDescent="0.25">
      <c r="A29462">
        <v>50.177864823774101</v>
      </c>
      <c r="B29462">
        <v>40.537441199156298</v>
      </c>
      <c r="C29462">
        <v>2000</v>
      </c>
    </row>
    <row r="29463" spans="1:11" x14ac:dyDescent="0.25">
      <c r="A29463">
        <v>49.781491987775603</v>
      </c>
      <c r="B29463">
        <v>40.1410683631578</v>
      </c>
      <c r="C29463">
        <v>2000</v>
      </c>
    </row>
    <row r="29464" spans="1:11" x14ac:dyDescent="0.25">
      <c r="A29464" t="s">
        <v>83</v>
      </c>
    </row>
    <row r="29465" spans="1:11" x14ac:dyDescent="0.25">
      <c r="A29465">
        <v>2151</v>
      </c>
      <c r="B29465">
        <v>0</v>
      </c>
      <c r="C29465">
        <v>1.03371726128483</v>
      </c>
      <c r="D29465">
        <v>1.77144722318866</v>
      </c>
      <c r="E29465">
        <v>6</v>
      </c>
      <c r="F29465">
        <v>1.01722196789785</v>
      </c>
      <c r="G29465" t="s">
        <v>81</v>
      </c>
      <c r="H29465" t="s">
        <v>81</v>
      </c>
      <c r="I29465">
        <v>2282</v>
      </c>
      <c r="J29465">
        <v>174</v>
      </c>
      <c r="K29465">
        <v>6.9054567282960999E-2</v>
      </c>
    </row>
    <row r="29466" spans="1:11" x14ac:dyDescent="0.25">
      <c r="A29466" t="s">
        <v>82</v>
      </c>
    </row>
    <row r="29467" spans="1:11" x14ac:dyDescent="0.25">
      <c r="A29467">
        <v>80.497919569028298</v>
      </c>
      <c r="B29467">
        <v>123.103658613327</v>
      </c>
      <c r="C29467">
        <v>2000</v>
      </c>
    </row>
    <row r="29468" spans="1:11" x14ac:dyDescent="0.25">
      <c r="A29468">
        <v>79.766971083744195</v>
      </c>
      <c r="B29468">
        <v>122.372710128043</v>
      </c>
      <c r="C29468">
        <v>2000</v>
      </c>
    </row>
    <row r="29469" spans="1:11" x14ac:dyDescent="0.25">
      <c r="A29469">
        <v>80.203987108193004</v>
      </c>
      <c r="B29469">
        <v>121.935694103594</v>
      </c>
      <c r="C29469">
        <v>2001</v>
      </c>
    </row>
    <row r="29470" spans="1:11" x14ac:dyDescent="0.25">
      <c r="A29470">
        <v>80.934935593477107</v>
      </c>
      <c r="B29470">
        <v>122.66664258887801</v>
      </c>
      <c r="C29470">
        <v>2001</v>
      </c>
    </row>
    <row r="29471" spans="1:11" x14ac:dyDescent="0.25">
      <c r="A29471">
        <v>82.187537937507898</v>
      </c>
      <c r="B29471">
        <v>123.919244932909</v>
      </c>
      <c r="C29471">
        <v>2001</v>
      </c>
    </row>
    <row r="29472" spans="1:11" x14ac:dyDescent="0.25">
      <c r="A29472">
        <v>81.750521913059103</v>
      </c>
      <c r="B29472">
        <v>124.356260957358</v>
      </c>
      <c r="C29472">
        <v>2000</v>
      </c>
    </row>
    <row r="29473" spans="1:11" x14ac:dyDescent="0.25">
      <c r="A29473" t="s">
        <v>83</v>
      </c>
    </row>
    <row r="29474" spans="1:11" x14ac:dyDescent="0.25">
      <c r="A29474">
        <v>4270</v>
      </c>
      <c r="B29474">
        <v>0</v>
      </c>
      <c r="C29474">
        <v>5.1551107076903697E-2</v>
      </c>
      <c r="D29474">
        <v>2.7536133773965901</v>
      </c>
      <c r="E29474">
        <v>6</v>
      </c>
      <c r="F29474">
        <v>1.01722196789785</v>
      </c>
      <c r="G29474" t="s">
        <v>81</v>
      </c>
      <c r="H29474" t="s">
        <v>81</v>
      </c>
      <c r="I29474">
        <v>2282</v>
      </c>
      <c r="J29474">
        <v>3031</v>
      </c>
      <c r="K29474">
        <v>7.0930271039076606E-2</v>
      </c>
    </row>
    <row r="29475" spans="1:11" x14ac:dyDescent="0.25">
      <c r="A29475" t="s">
        <v>82</v>
      </c>
    </row>
    <row r="29476" spans="1:11" x14ac:dyDescent="0.25">
      <c r="A29476">
        <v>79.708890122221405</v>
      </c>
      <c r="B29476">
        <v>122.503695364349</v>
      </c>
      <c r="C29476">
        <v>2000</v>
      </c>
    </row>
    <row r="29477" spans="1:11" x14ac:dyDescent="0.25">
      <c r="A29477">
        <v>79.672437984829699</v>
      </c>
      <c r="B29477">
        <v>122.467243226957</v>
      </c>
      <c r="C29477">
        <v>2000</v>
      </c>
    </row>
    <row r="29478" spans="1:11" x14ac:dyDescent="0.25">
      <c r="A29478">
        <v>79.235421960380904</v>
      </c>
      <c r="B29478">
        <v>122.904259251406</v>
      </c>
      <c r="C29478">
        <v>2001</v>
      </c>
    </row>
    <row r="29479" spans="1:11" x14ac:dyDescent="0.25">
      <c r="A29479">
        <v>79.271874097772596</v>
      </c>
      <c r="B29479">
        <v>122.94071138879799</v>
      </c>
      <c r="C29479">
        <v>2001</v>
      </c>
    </row>
    <row r="29480" spans="1:11" x14ac:dyDescent="0.25">
      <c r="A29480">
        <v>81.218972789695798</v>
      </c>
      <c r="B29480">
        <v>124.887810080721</v>
      </c>
      <c r="C29480">
        <v>2001</v>
      </c>
    </row>
    <row r="29481" spans="1:11" x14ac:dyDescent="0.25">
      <c r="A29481">
        <v>81.655988814144607</v>
      </c>
      <c r="B29481">
        <v>124.450794056272</v>
      </c>
      <c r="C29481">
        <v>2000</v>
      </c>
    </row>
    <row r="29482" spans="1:11" x14ac:dyDescent="0.25">
      <c r="A29482" t="s">
        <v>83</v>
      </c>
    </row>
    <row r="29483" spans="1:11" x14ac:dyDescent="0.25">
      <c r="A29483">
        <v>1887</v>
      </c>
      <c r="B29483">
        <v>0</v>
      </c>
      <c r="C29483">
        <v>1.4029483607842901</v>
      </c>
      <c r="D29483">
        <v>1.39711732154485</v>
      </c>
      <c r="E29483">
        <v>6</v>
      </c>
      <c r="F29483">
        <v>1.01722196789785</v>
      </c>
      <c r="G29483" t="s">
        <v>81</v>
      </c>
      <c r="H29483" t="s">
        <v>81</v>
      </c>
      <c r="I29483">
        <v>961</v>
      </c>
      <c r="J29483">
        <v>261</v>
      </c>
      <c r="K29483">
        <v>6.8969916350135302E-2</v>
      </c>
    </row>
    <row r="29484" spans="1:11" x14ac:dyDescent="0.25">
      <c r="A29484" t="s">
        <v>82</v>
      </c>
    </row>
    <row r="29485" spans="1:11" x14ac:dyDescent="0.25">
      <c r="A29485">
        <v>85.477890832111001</v>
      </c>
      <c r="B29485">
        <v>32.102250140203502</v>
      </c>
      <c r="C29485">
        <v>2000</v>
      </c>
    </row>
    <row r="29486" spans="1:11" x14ac:dyDescent="0.25">
      <c r="A29486">
        <v>84.485856532545895</v>
      </c>
      <c r="B29486">
        <v>31.1102158406383</v>
      </c>
      <c r="C29486">
        <v>2000</v>
      </c>
    </row>
    <row r="29487" spans="1:11" x14ac:dyDescent="0.25">
      <c r="A29487">
        <v>84.922872556994704</v>
      </c>
      <c r="B29487">
        <v>30.673199816189499</v>
      </c>
      <c r="C29487">
        <v>2001</v>
      </c>
    </row>
    <row r="29488" spans="1:11" x14ac:dyDescent="0.25">
      <c r="A29488">
        <v>85.914906856559796</v>
      </c>
      <c r="B29488">
        <v>31.6652341157546</v>
      </c>
      <c r="C29488">
        <v>2001</v>
      </c>
    </row>
    <row r="29489" spans="1:11" x14ac:dyDescent="0.25">
      <c r="A29489">
        <v>86.902817988737397</v>
      </c>
      <c r="B29489">
        <v>32.653145247932201</v>
      </c>
      <c r="C29489">
        <v>2001</v>
      </c>
    </row>
    <row r="29490" spans="1:11" x14ac:dyDescent="0.25">
      <c r="A29490">
        <v>86.465801964288602</v>
      </c>
      <c r="B29490">
        <v>33.090161272381003</v>
      </c>
      <c r="C29490">
        <v>2000</v>
      </c>
    </row>
    <row r="29491" spans="1:11" x14ac:dyDescent="0.25">
      <c r="A29491" t="s">
        <v>83</v>
      </c>
    </row>
    <row r="29492" spans="1:11" x14ac:dyDescent="0.25">
      <c r="A29492">
        <v>3214</v>
      </c>
      <c r="B29492">
        <v>0</v>
      </c>
      <c r="C29492">
        <v>0.56436670031941105</v>
      </c>
      <c r="D29492">
        <v>2.2259805539739501</v>
      </c>
      <c r="E29492">
        <v>6</v>
      </c>
      <c r="F29492">
        <v>1.01722196789785</v>
      </c>
      <c r="G29492" t="s">
        <v>81</v>
      </c>
      <c r="H29492" t="s">
        <v>81</v>
      </c>
      <c r="I29492">
        <v>3325</v>
      </c>
      <c r="J29492">
        <v>2375</v>
      </c>
      <c r="K29492">
        <v>6.9478378782505901E-2</v>
      </c>
    </row>
    <row r="29493" spans="1:11" x14ac:dyDescent="0.25">
      <c r="A29493" t="s">
        <v>82</v>
      </c>
    </row>
    <row r="29494" spans="1:11" x14ac:dyDescent="0.25">
      <c r="A29494">
        <v>62.962668484529601</v>
      </c>
      <c r="B29494">
        <v>116.73085304196999</v>
      </c>
      <c r="C29494">
        <v>2000</v>
      </c>
    </row>
    <row r="29495" spans="1:11" x14ac:dyDescent="0.25">
      <c r="A29495">
        <v>62.563600963657898</v>
      </c>
      <c r="B29495">
        <v>116.331785521098</v>
      </c>
      <c r="C29495">
        <v>2000</v>
      </c>
    </row>
    <row r="29496" spans="1:11" x14ac:dyDescent="0.25">
      <c r="A29496">
        <v>63.0006169881067</v>
      </c>
      <c r="B29496">
        <v>115.894769496649</v>
      </c>
      <c r="C29496">
        <v>2001</v>
      </c>
    </row>
    <row r="29497" spans="1:11" x14ac:dyDescent="0.25">
      <c r="A29497">
        <v>63.399684508978403</v>
      </c>
      <c r="B29497">
        <v>116.293837017521</v>
      </c>
      <c r="C29497">
        <v>2001</v>
      </c>
    </row>
    <row r="29498" spans="1:11" x14ac:dyDescent="0.25">
      <c r="A29498">
        <v>64.973690453482803</v>
      </c>
      <c r="B29498">
        <v>117.86784296202499</v>
      </c>
      <c r="C29498">
        <v>2001</v>
      </c>
    </row>
    <row r="29499" spans="1:11" x14ac:dyDescent="0.25">
      <c r="A29499">
        <v>64.536674429033994</v>
      </c>
      <c r="B29499">
        <v>118.304858986474</v>
      </c>
      <c r="C29499">
        <v>2000</v>
      </c>
    </row>
    <row r="29500" spans="1:11" x14ac:dyDescent="0.25">
      <c r="A29500" t="s">
        <v>83</v>
      </c>
    </row>
    <row r="29501" spans="1:11" x14ac:dyDescent="0.25">
      <c r="A29501">
        <v>1569</v>
      </c>
      <c r="B29501">
        <v>0</v>
      </c>
      <c r="C29501">
        <v>1.4826100273251901</v>
      </c>
      <c r="D29501">
        <v>1.30528565993887</v>
      </c>
      <c r="E29501">
        <v>6</v>
      </c>
      <c r="F29501">
        <v>1.01722196789785</v>
      </c>
      <c r="G29501" t="s">
        <v>81</v>
      </c>
      <c r="H29501" t="s">
        <v>81</v>
      </c>
      <c r="I29501">
        <v>4119</v>
      </c>
      <c r="J29501">
        <v>3888</v>
      </c>
      <c r="K29501">
        <v>6.8825721014505598E-2</v>
      </c>
    </row>
    <row r="29502" spans="1:11" x14ac:dyDescent="0.25">
      <c r="A29502" t="s">
        <v>82</v>
      </c>
    </row>
    <row r="29503" spans="1:11" x14ac:dyDescent="0.25">
      <c r="A29503">
        <v>122.442465243131</v>
      </c>
      <c r="B29503">
        <v>96.240016882424101</v>
      </c>
      <c r="C29503">
        <v>2000</v>
      </c>
    </row>
    <row r="29504" spans="1:11" x14ac:dyDescent="0.25">
      <c r="A29504">
        <v>121.39410163895499</v>
      </c>
      <c r="B29504">
        <v>95.191653278247301</v>
      </c>
      <c r="C29504">
        <v>2000</v>
      </c>
    </row>
    <row r="29505" spans="1:11" x14ac:dyDescent="0.25">
      <c r="A29505">
        <v>120.957085614506</v>
      </c>
      <c r="B29505">
        <v>95.628669302696096</v>
      </c>
      <c r="C29505">
        <v>2001</v>
      </c>
    </row>
    <row r="29506" spans="1:11" x14ac:dyDescent="0.25">
      <c r="A29506">
        <v>122.005449218683</v>
      </c>
      <c r="B29506">
        <v>96.677032906872896</v>
      </c>
      <c r="C29506">
        <v>2001</v>
      </c>
    </row>
    <row r="29507" spans="1:11" x14ac:dyDescent="0.25">
      <c r="A29507">
        <v>122.928425560211</v>
      </c>
      <c r="B29507">
        <v>97.600009248401193</v>
      </c>
      <c r="C29507">
        <v>2001</v>
      </c>
    </row>
    <row r="29508" spans="1:11" x14ac:dyDescent="0.25">
      <c r="A29508">
        <v>123.36544158466</v>
      </c>
      <c r="B29508">
        <v>97.162993223952398</v>
      </c>
      <c r="C29508">
        <v>2000</v>
      </c>
    </row>
    <row r="29509" spans="1:11" x14ac:dyDescent="0.25">
      <c r="A29509" t="s">
        <v>83</v>
      </c>
    </row>
    <row r="29510" spans="1:11" x14ac:dyDescent="0.25">
      <c r="A29510">
        <v>3516</v>
      </c>
      <c r="B29510">
        <v>0</v>
      </c>
      <c r="C29510">
        <v>1.12211058041419</v>
      </c>
      <c r="D29510">
        <v>1.6657851068498799</v>
      </c>
      <c r="E29510">
        <v>6</v>
      </c>
      <c r="F29510">
        <v>1.01722196789785</v>
      </c>
      <c r="G29510" t="s">
        <v>81</v>
      </c>
      <c r="H29510" t="s">
        <v>81</v>
      </c>
      <c r="I29510">
        <v>800</v>
      </c>
      <c r="J29510">
        <v>1868</v>
      </c>
      <c r="K29510">
        <v>6.9765208752029698E-2</v>
      </c>
    </row>
    <row r="29511" spans="1:11" x14ac:dyDescent="0.25">
      <c r="A29511" t="s">
        <v>82</v>
      </c>
    </row>
    <row r="29512" spans="1:11" x14ac:dyDescent="0.25">
      <c r="A29512">
        <v>121.267054212874</v>
      </c>
      <c r="B29512">
        <v>96.905604705631703</v>
      </c>
      <c r="C29512">
        <v>2000</v>
      </c>
    </row>
    <row r="29513" spans="1:11" x14ac:dyDescent="0.25">
      <c r="A29513">
        <v>120.473602212222</v>
      </c>
      <c r="B29513">
        <v>96.112152704979707</v>
      </c>
      <c r="C29513">
        <v>2000</v>
      </c>
    </row>
    <row r="29514" spans="1:11" x14ac:dyDescent="0.25">
      <c r="A29514">
        <v>120.910618236671</v>
      </c>
      <c r="B29514">
        <v>95.675136680530898</v>
      </c>
      <c r="C29514">
        <v>2001</v>
      </c>
    </row>
    <row r="29515" spans="1:11" x14ac:dyDescent="0.25">
      <c r="A29515">
        <v>121.70407023732299</v>
      </c>
      <c r="B29515">
        <v>96.468588681182894</v>
      </c>
      <c r="C29515">
        <v>2001</v>
      </c>
    </row>
    <row r="29516" spans="1:11" x14ac:dyDescent="0.25">
      <c r="A29516">
        <v>122.881958182376</v>
      </c>
      <c r="B29516">
        <v>97.646476626235994</v>
      </c>
      <c r="C29516">
        <v>2001</v>
      </c>
    </row>
    <row r="29517" spans="1:11" x14ac:dyDescent="0.25">
      <c r="A29517">
        <v>122.444942157927</v>
      </c>
      <c r="B29517">
        <v>98.083492650684803</v>
      </c>
      <c r="C29517">
        <v>2000</v>
      </c>
    </row>
    <row r="29518" spans="1:11" x14ac:dyDescent="0.25">
      <c r="A29518" t="s">
        <v>83</v>
      </c>
    </row>
    <row r="29519" spans="1:11" x14ac:dyDescent="0.25">
      <c r="A29519">
        <v>2371</v>
      </c>
      <c r="B29519">
        <v>0</v>
      </c>
      <c r="C29519">
        <v>1.8953196769765299</v>
      </c>
      <c r="D29519">
        <v>0.89056845448069999</v>
      </c>
      <c r="E29519">
        <v>6</v>
      </c>
      <c r="F29519">
        <v>1.01722196789785</v>
      </c>
      <c r="G29519" t="s">
        <v>81</v>
      </c>
      <c r="H29519" t="s">
        <v>81</v>
      </c>
      <c r="I29519">
        <v>1888</v>
      </c>
      <c r="J29519">
        <v>2412</v>
      </c>
      <c r="K29519">
        <v>6.9141326173027901E-2</v>
      </c>
    </row>
    <row r="29520" spans="1:11" x14ac:dyDescent="0.25">
      <c r="A29520" t="s">
        <v>82</v>
      </c>
    </row>
    <row r="29521" spans="1:11" x14ac:dyDescent="0.25">
      <c r="A29521">
        <v>85.1267827875526</v>
      </c>
      <c r="B29521">
        <v>24.4288102800205</v>
      </c>
      <c r="C29521">
        <v>2000</v>
      </c>
    </row>
    <row r="29522" spans="1:11" x14ac:dyDescent="0.25">
      <c r="A29522">
        <v>83.786589391446199</v>
      </c>
      <c r="B29522">
        <v>23.088616883914099</v>
      </c>
      <c r="C29522">
        <v>2000</v>
      </c>
    </row>
    <row r="29523" spans="1:11" x14ac:dyDescent="0.25">
      <c r="A29523">
        <v>83.349573366997404</v>
      </c>
      <c r="B29523">
        <v>23.525632908363001</v>
      </c>
      <c r="C29523">
        <v>2001</v>
      </c>
    </row>
    <row r="29524" spans="1:11" x14ac:dyDescent="0.25">
      <c r="A29524">
        <v>84.689766763103805</v>
      </c>
      <c r="B29524">
        <v>24.865826304469401</v>
      </c>
      <c r="C29524">
        <v>2001</v>
      </c>
    </row>
    <row r="29525" spans="1:11" x14ac:dyDescent="0.25">
      <c r="A29525">
        <v>85.319493756377994</v>
      </c>
      <c r="B29525">
        <v>25.495553297743498</v>
      </c>
      <c r="C29525">
        <v>2001</v>
      </c>
    </row>
    <row r="29526" spans="1:11" x14ac:dyDescent="0.25">
      <c r="A29526">
        <v>85.756509780826804</v>
      </c>
      <c r="B29526">
        <v>25.0585372732947</v>
      </c>
      <c r="C29526">
        <v>2000</v>
      </c>
    </row>
    <row r="29527" spans="1:11" x14ac:dyDescent="0.25">
      <c r="A29527" t="s">
        <v>83</v>
      </c>
    </row>
    <row r="29528" spans="1:11" x14ac:dyDescent="0.25">
      <c r="A29528">
        <v>2690</v>
      </c>
      <c r="B29528">
        <v>0</v>
      </c>
      <c r="C29528">
        <v>0.84266304913516898</v>
      </c>
      <c r="D29528">
        <v>1.94097066721781</v>
      </c>
      <c r="E29528">
        <v>6</v>
      </c>
      <c r="F29528">
        <v>1.01722196789785</v>
      </c>
      <c r="G29528" t="s">
        <v>81</v>
      </c>
      <c r="H29528" t="s">
        <v>81</v>
      </c>
      <c r="I29528">
        <v>2824</v>
      </c>
      <c r="J29528">
        <v>2660</v>
      </c>
      <c r="K29528">
        <v>6.9254603035775394E-2</v>
      </c>
    </row>
    <row r="29529" spans="1:11" x14ac:dyDescent="0.25">
      <c r="A29529" t="s">
        <v>82</v>
      </c>
    </row>
    <row r="29530" spans="1:11" x14ac:dyDescent="0.25">
      <c r="A29530">
        <v>51.846817552045202</v>
      </c>
      <c r="B29530">
        <v>125.92060167058899</v>
      </c>
      <c r="C29530">
        <v>2000</v>
      </c>
    </row>
    <row r="29531" spans="1:11" x14ac:dyDescent="0.25">
      <c r="A29531">
        <v>51.250964795746398</v>
      </c>
      <c r="B29531">
        <v>125.32474891429</v>
      </c>
      <c r="C29531">
        <v>2000</v>
      </c>
    </row>
    <row r="29532" spans="1:11" x14ac:dyDescent="0.25">
      <c r="A29532">
        <v>51.6879808201952</v>
      </c>
      <c r="B29532">
        <v>124.887732889841</v>
      </c>
      <c r="C29532">
        <v>2001</v>
      </c>
    </row>
    <row r="29533" spans="1:11" x14ac:dyDescent="0.25">
      <c r="A29533">
        <v>52.283833576493997</v>
      </c>
      <c r="B29533">
        <v>125.48358564614</v>
      </c>
      <c r="C29533">
        <v>2001</v>
      </c>
    </row>
    <row r="29534" spans="1:11" x14ac:dyDescent="0.25">
      <c r="A29534">
        <v>53.6563070973679</v>
      </c>
      <c r="B29534">
        <v>126.856059167014</v>
      </c>
      <c r="C29534">
        <v>2001</v>
      </c>
    </row>
    <row r="29535" spans="1:11" x14ac:dyDescent="0.25">
      <c r="A29535">
        <v>53.219291072919098</v>
      </c>
      <c r="B29535">
        <v>127.293075191463</v>
      </c>
      <c r="C29535">
        <v>2000</v>
      </c>
    </row>
    <row r="29536" spans="1:11" x14ac:dyDescent="0.25">
      <c r="A29536" t="s">
        <v>83</v>
      </c>
    </row>
    <row r="29537" spans="1:11" x14ac:dyDescent="0.25">
      <c r="A29537">
        <v>4553</v>
      </c>
      <c r="B29537">
        <v>0</v>
      </c>
      <c r="C29537">
        <v>2.6018078211517701</v>
      </c>
      <c r="D29537">
        <v>0.179524221434335</v>
      </c>
      <c r="E29537">
        <v>6</v>
      </c>
      <c r="F29537">
        <v>1.01722196789785</v>
      </c>
      <c r="G29537" t="s">
        <v>81</v>
      </c>
      <c r="H29537" t="s">
        <v>84</v>
      </c>
      <c r="I29537">
        <v>3761</v>
      </c>
      <c r="J29537">
        <v>0</v>
      </c>
      <c r="K29537">
        <v>7.1548408791311399E-2</v>
      </c>
    </row>
    <row r="29538" spans="1:11" x14ac:dyDescent="0.25">
      <c r="A29538" t="s">
        <v>82</v>
      </c>
    </row>
    <row r="29539" spans="1:11" x14ac:dyDescent="0.25">
      <c r="A29539">
        <v>1.9539115676366099</v>
      </c>
      <c r="B29539">
        <v>149.887161052344</v>
      </c>
      <c r="C29539">
        <v>2000</v>
      </c>
    </row>
    <row r="29540" spans="1:11" x14ac:dyDescent="0.25">
      <c r="A29540">
        <v>0.31855977947273001</v>
      </c>
      <c r="B29540">
        <v>148.25180926418</v>
      </c>
      <c r="C29540">
        <v>2000</v>
      </c>
    </row>
    <row r="29541" spans="1:11" x14ac:dyDescent="0.25">
      <c r="A29541">
        <v>0.75557580392155099</v>
      </c>
      <c r="B29541">
        <v>147.81479323973201</v>
      </c>
      <c r="C29541">
        <v>2001</v>
      </c>
    </row>
    <row r="29542" spans="1:11" x14ac:dyDescent="0.25">
      <c r="A29542">
        <v>2.7997359231188899</v>
      </c>
      <c r="B29542">
        <v>149.858953358929</v>
      </c>
      <c r="C29542">
        <v>2001</v>
      </c>
    </row>
    <row r="29543" spans="1:11" x14ac:dyDescent="0.25">
      <c r="A29543">
        <v>2.9407825641900098</v>
      </c>
      <c r="B29543">
        <v>150</v>
      </c>
      <c r="C29543">
        <v>2001</v>
      </c>
    </row>
    <row r="29544" spans="1:11" x14ac:dyDescent="0.25">
      <c r="A29544">
        <v>2.0667505152924002</v>
      </c>
      <c r="B29544">
        <v>150</v>
      </c>
      <c r="C29544">
        <v>2000</v>
      </c>
    </row>
    <row r="29545" spans="1:11" x14ac:dyDescent="0.25">
      <c r="A29545" t="s">
        <v>83</v>
      </c>
    </row>
    <row r="29546" spans="1:11" x14ac:dyDescent="0.25">
      <c r="A29546">
        <v>3953</v>
      </c>
      <c r="B29546">
        <v>0</v>
      </c>
      <c r="C29546">
        <v>0.37559669047337302</v>
      </c>
      <c r="D29546">
        <v>2.4013958096277199</v>
      </c>
      <c r="E29546">
        <v>8</v>
      </c>
      <c r="F29546">
        <v>1.01722196789785</v>
      </c>
      <c r="G29546" t="s">
        <v>81</v>
      </c>
      <c r="H29546" t="s">
        <v>81</v>
      </c>
      <c r="I29546">
        <v>2813</v>
      </c>
      <c r="J29546">
        <v>3743</v>
      </c>
      <c r="K29546">
        <v>7.0407688449228595E-2</v>
      </c>
    </row>
    <row r="29547" spans="1:11" x14ac:dyDescent="0.25">
      <c r="A29547" t="s">
        <v>82</v>
      </c>
    </row>
    <row r="29548" spans="1:11" x14ac:dyDescent="0.25">
      <c r="A29548">
        <v>66.017579321753203</v>
      </c>
      <c r="B29548">
        <v>49.470117265116301</v>
      </c>
      <c r="C29548">
        <v>2000</v>
      </c>
    </row>
    <row r="29549" spans="1:11" x14ac:dyDescent="0.25">
      <c r="A29549">
        <v>65.751992354928305</v>
      </c>
      <c r="B29549">
        <v>49.204530298291303</v>
      </c>
      <c r="C29549">
        <v>2000</v>
      </c>
    </row>
    <row r="29550" spans="1:11" x14ac:dyDescent="0.25">
      <c r="A29550">
        <v>65.314976330479496</v>
      </c>
      <c r="B29550">
        <v>49.641546322740197</v>
      </c>
      <c r="C29550">
        <v>2001</v>
      </c>
    </row>
    <row r="29551" spans="1:11" x14ac:dyDescent="0.25">
      <c r="A29551">
        <v>65.580563297304394</v>
      </c>
      <c r="B29551">
        <v>49.907133289565103</v>
      </c>
      <c r="C29551">
        <v>2001</v>
      </c>
    </row>
    <row r="29552" spans="1:11" x14ac:dyDescent="0.25">
      <c r="A29552">
        <v>65.891938019963703</v>
      </c>
      <c r="B29552">
        <v>50.218508012224397</v>
      </c>
      <c r="C29552">
        <v>2001</v>
      </c>
    </row>
    <row r="29553" spans="1:11" x14ac:dyDescent="0.25">
      <c r="A29553">
        <v>67.278606558605105</v>
      </c>
      <c r="B29553">
        <v>51.605176550865799</v>
      </c>
      <c r="C29553">
        <v>2001</v>
      </c>
    </row>
    <row r="29554" spans="1:11" x14ac:dyDescent="0.25">
      <c r="A29554">
        <v>67.7156225830539</v>
      </c>
      <c r="B29554">
        <v>51.168160526416997</v>
      </c>
      <c r="C29554">
        <v>2000</v>
      </c>
    </row>
    <row r="29555" spans="1:11" x14ac:dyDescent="0.25">
      <c r="A29555">
        <v>66.328954044412498</v>
      </c>
      <c r="B29555">
        <v>49.781491987775603</v>
      </c>
      <c r="C29555">
        <v>2000</v>
      </c>
    </row>
    <row r="29556" spans="1:11" x14ac:dyDescent="0.25">
      <c r="A29556" t="s">
        <v>83</v>
      </c>
    </row>
    <row r="29557" spans="1:11" x14ac:dyDescent="0.25">
      <c r="A29557">
        <v>2610</v>
      </c>
      <c r="B29557">
        <v>0</v>
      </c>
      <c r="C29557">
        <v>2.7593560785367699</v>
      </c>
      <c r="D29557">
        <v>1.7636421564319001E-2</v>
      </c>
      <c r="E29557">
        <v>8</v>
      </c>
      <c r="F29557">
        <v>1.01722196789785</v>
      </c>
      <c r="G29557" t="s">
        <v>81</v>
      </c>
      <c r="H29557" t="s">
        <v>81</v>
      </c>
      <c r="I29557">
        <v>4294</v>
      </c>
      <c r="J29557">
        <v>3743</v>
      </c>
      <c r="K29557">
        <v>6.9225920349247405E-2</v>
      </c>
    </row>
    <row r="29558" spans="1:11" x14ac:dyDescent="0.25">
      <c r="A29558" t="s">
        <v>82</v>
      </c>
    </row>
    <row r="29559" spans="1:11" x14ac:dyDescent="0.25">
      <c r="A29559">
        <v>68.039582790829797</v>
      </c>
      <c r="B29559">
        <v>50.819258652073202</v>
      </c>
      <c r="C29559">
        <v>2000</v>
      </c>
    </row>
    <row r="29560" spans="1:11" x14ac:dyDescent="0.25">
      <c r="A29560">
        <v>67.438832150981</v>
      </c>
      <c r="B29560">
        <v>50.218508012224397</v>
      </c>
      <c r="C29560">
        <v>2000</v>
      </c>
    </row>
    <row r="29561" spans="1:11" x14ac:dyDescent="0.25">
      <c r="A29561">
        <v>66.088423395988102</v>
      </c>
      <c r="B29561">
        <v>48.868099257231499</v>
      </c>
      <c r="C29561">
        <v>2000</v>
      </c>
    </row>
    <row r="29562" spans="1:11" x14ac:dyDescent="0.25">
      <c r="A29562">
        <v>66.525439420436896</v>
      </c>
      <c r="B29562">
        <v>48.431083232782697</v>
      </c>
      <c r="C29562">
        <v>2001</v>
      </c>
    </row>
    <row r="29563" spans="1:11" x14ac:dyDescent="0.25">
      <c r="A29563">
        <v>67.875848175429795</v>
      </c>
      <c r="B29563">
        <v>49.781491987775603</v>
      </c>
      <c r="C29563">
        <v>2001</v>
      </c>
    </row>
    <row r="29564" spans="1:11" x14ac:dyDescent="0.25">
      <c r="A29564">
        <v>68.476598815278606</v>
      </c>
      <c r="B29564">
        <v>50.382242627624301</v>
      </c>
      <c r="C29564">
        <v>2001</v>
      </c>
    </row>
    <row r="29565" spans="1:11" x14ac:dyDescent="0.25">
      <c r="A29565">
        <v>68.489069648562605</v>
      </c>
      <c r="B29565">
        <v>50.394713460908299</v>
      </c>
      <c r="C29565">
        <v>2001</v>
      </c>
    </row>
    <row r="29566" spans="1:11" x14ac:dyDescent="0.25">
      <c r="A29566">
        <v>68.052053624113796</v>
      </c>
      <c r="B29566">
        <v>50.831729485357201</v>
      </c>
      <c r="C29566">
        <v>2000</v>
      </c>
    </row>
    <row r="29567" spans="1:11" x14ac:dyDescent="0.25">
      <c r="A29567" t="s">
        <v>83</v>
      </c>
    </row>
    <row r="29568" spans="1:11" x14ac:dyDescent="0.25">
      <c r="A29568">
        <v>3116</v>
      </c>
      <c r="B29568">
        <v>0</v>
      </c>
      <c r="C29568">
        <v>2.5657417749156499</v>
      </c>
      <c r="D29568">
        <v>0.21107181416457599</v>
      </c>
      <c r="E29568">
        <v>6</v>
      </c>
      <c r="F29568">
        <v>1.01722196789785</v>
      </c>
      <c r="G29568" t="s">
        <v>81</v>
      </c>
      <c r="H29568" t="s">
        <v>81</v>
      </c>
      <c r="I29568">
        <v>3255</v>
      </c>
      <c r="J29568">
        <v>2256</v>
      </c>
      <c r="K29568">
        <v>6.9415098903357605E-2</v>
      </c>
    </row>
    <row r="29569" spans="1:11" x14ac:dyDescent="0.25">
      <c r="A29569" t="s">
        <v>82</v>
      </c>
    </row>
    <row r="29570" spans="1:11" x14ac:dyDescent="0.25">
      <c r="A29570">
        <v>16.678272797115099</v>
      </c>
      <c r="B29570">
        <v>53.449725365005499</v>
      </c>
      <c r="C29570">
        <v>2000</v>
      </c>
    </row>
    <row r="29571" spans="1:11" x14ac:dyDescent="0.25">
      <c r="A29571">
        <v>14.864019389298599</v>
      </c>
      <c r="B29571">
        <v>51.635471957188997</v>
      </c>
      <c r="C29571">
        <v>2000</v>
      </c>
    </row>
    <row r="29572" spans="1:11" x14ac:dyDescent="0.25">
      <c r="A29572">
        <v>15.3010354137474</v>
      </c>
      <c r="B29572">
        <v>51.198455932740202</v>
      </c>
      <c r="C29572">
        <v>2001</v>
      </c>
    </row>
    <row r="29573" spans="1:11" x14ac:dyDescent="0.25">
      <c r="A29573">
        <v>17.115288821563901</v>
      </c>
      <c r="B29573">
        <v>53.012709340556697</v>
      </c>
      <c r="C29573">
        <v>2001</v>
      </c>
    </row>
    <row r="29574" spans="1:11" x14ac:dyDescent="0.25">
      <c r="A29574">
        <v>17.264539132677001</v>
      </c>
      <c r="B29574">
        <v>53.161959651669797</v>
      </c>
      <c r="C29574">
        <v>2001</v>
      </c>
    </row>
    <row r="29575" spans="1:11" x14ac:dyDescent="0.25">
      <c r="A29575">
        <v>16.827523108228199</v>
      </c>
      <c r="B29575">
        <v>53.598975676118599</v>
      </c>
      <c r="C29575">
        <v>2000</v>
      </c>
    </row>
    <row r="29576" spans="1:11" x14ac:dyDescent="0.25">
      <c r="A29576" t="s">
        <v>83</v>
      </c>
    </row>
    <row r="29577" spans="1:11" x14ac:dyDescent="0.25">
      <c r="A29577">
        <v>3630</v>
      </c>
      <c r="B29577">
        <v>0</v>
      </c>
      <c r="C29577">
        <v>1.6779114631074701</v>
      </c>
      <c r="D29577">
        <v>1.0937061950181799</v>
      </c>
      <c r="E29577">
        <v>6</v>
      </c>
      <c r="F29577">
        <v>1.01722196789785</v>
      </c>
      <c r="G29577" t="s">
        <v>84</v>
      </c>
      <c r="H29577" t="s">
        <v>81</v>
      </c>
      <c r="I29577">
        <v>0</v>
      </c>
      <c r="J29577">
        <v>4140</v>
      </c>
      <c r="K29577">
        <v>6.9944565609590698E-2</v>
      </c>
    </row>
    <row r="29578" spans="1:11" x14ac:dyDescent="0.25">
      <c r="A29578" t="s">
        <v>82</v>
      </c>
    </row>
    <row r="29579" spans="1:11" x14ac:dyDescent="0.25">
      <c r="A29579">
        <v>28.149411197033299</v>
      </c>
      <c r="B29579">
        <v>1.3187452850897301</v>
      </c>
      <c r="C29579">
        <v>2000</v>
      </c>
    </row>
    <row r="29580" spans="1:11" x14ac:dyDescent="0.25">
      <c r="A29580">
        <v>26.830665911943601</v>
      </c>
      <c r="B29580">
        <v>0</v>
      </c>
      <c r="C29580">
        <v>2000</v>
      </c>
    </row>
    <row r="29581" spans="1:11" x14ac:dyDescent="0.25">
      <c r="A29581">
        <v>27.704697960841202</v>
      </c>
      <c r="B29581">
        <v>0</v>
      </c>
      <c r="C29581">
        <v>2001</v>
      </c>
    </row>
    <row r="29582" spans="1:11" x14ac:dyDescent="0.25">
      <c r="A29582">
        <v>28.7588778233394</v>
      </c>
      <c r="B29582">
        <v>1.05417986249813</v>
      </c>
      <c r="C29582">
        <v>2001</v>
      </c>
    </row>
    <row r="29583" spans="1:11" x14ac:dyDescent="0.25">
      <c r="A29583">
        <v>29.446019589533801</v>
      </c>
      <c r="B29583">
        <v>1.7413216286926101</v>
      </c>
      <c r="C29583">
        <v>2001</v>
      </c>
    </row>
    <row r="29584" spans="1:11" x14ac:dyDescent="0.25">
      <c r="A29584">
        <v>29.009003565084999</v>
      </c>
      <c r="B29584">
        <v>2.1783376531414298</v>
      </c>
      <c r="C29584">
        <v>2000</v>
      </c>
    </row>
    <row r="29585" spans="1:11" x14ac:dyDescent="0.25">
      <c r="A29585" t="s">
        <v>83</v>
      </c>
    </row>
    <row r="29586" spans="1:11" x14ac:dyDescent="0.25">
      <c r="A29586">
        <v>1677</v>
      </c>
      <c r="B29586">
        <v>0</v>
      </c>
      <c r="C29586">
        <v>1.2026663166378599</v>
      </c>
      <c r="D29586">
        <v>1.5669863928699499</v>
      </c>
      <c r="E29586">
        <v>6</v>
      </c>
      <c r="F29586">
        <v>1.01722196789785</v>
      </c>
      <c r="G29586" t="s">
        <v>81</v>
      </c>
      <c r="H29586" t="s">
        <v>81</v>
      </c>
      <c r="I29586">
        <v>788</v>
      </c>
      <c r="J29586">
        <v>2323</v>
      </c>
      <c r="K29586">
        <v>6.8884689272836294E-2</v>
      </c>
    </row>
    <row r="29587" spans="1:11" x14ac:dyDescent="0.25">
      <c r="A29587" t="s">
        <v>82</v>
      </c>
    </row>
    <row r="29588" spans="1:11" x14ac:dyDescent="0.25">
      <c r="A29588">
        <v>73.872521650913598</v>
      </c>
      <c r="B29588">
        <v>97.0771136177176</v>
      </c>
      <c r="C29588">
        <v>2000</v>
      </c>
    </row>
    <row r="29589" spans="1:11" x14ac:dyDescent="0.25">
      <c r="A29589">
        <v>73.022108142914306</v>
      </c>
      <c r="B29589">
        <v>96.226700109718394</v>
      </c>
      <c r="C29589">
        <v>2000</v>
      </c>
    </row>
    <row r="29590" spans="1:11" x14ac:dyDescent="0.25">
      <c r="A29590">
        <v>72.585092118465496</v>
      </c>
      <c r="B29590">
        <v>96.663716134167203</v>
      </c>
      <c r="C29590">
        <v>2001</v>
      </c>
    </row>
    <row r="29591" spans="1:11" x14ac:dyDescent="0.25">
      <c r="A29591">
        <v>73.435505626464803</v>
      </c>
      <c r="B29591">
        <v>97.514129642166495</v>
      </c>
      <c r="C29591">
        <v>2001</v>
      </c>
    </row>
    <row r="29592" spans="1:11" x14ac:dyDescent="0.25">
      <c r="A29592">
        <v>74.543532330890201</v>
      </c>
      <c r="B29592">
        <v>98.622156346591794</v>
      </c>
      <c r="C29592">
        <v>2001</v>
      </c>
    </row>
    <row r="29593" spans="1:11" x14ac:dyDescent="0.25">
      <c r="A29593">
        <v>74.980548355338996</v>
      </c>
      <c r="B29593">
        <v>98.185140322142999</v>
      </c>
      <c r="C29593">
        <v>2000</v>
      </c>
    </row>
    <row r="29594" spans="1:11" x14ac:dyDescent="0.25">
      <c r="A29594" t="s">
        <v>83</v>
      </c>
    </row>
    <row r="29595" spans="1:11" x14ac:dyDescent="0.25">
      <c r="A29595">
        <v>2189</v>
      </c>
      <c r="B29595">
        <v>0</v>
      </c>
      <c r="C29595">
        <v>0.93541178256152402</v>
      </c>
      <c r="D29595">
        <v>1.8340774905842401</v>
      </c>
      <c r="E29595">
        <v>6</v>
      </c>
      <c r="F29595">
        <v>1.01722196789785</v>
      </c>
      <c r="G29595" t="s">
        <v>84</v>
      </c>
      <c r="H29595" t="s">
        <v>81</v>
      </c>
      <c r="I29595">
        <v>0</v>
      </c>
      <c r="J29595">
        <v>2297</v>
      </c>
      <c r="K29595">
        <v>6.9075964365631806E-2</v>
      </c>
    </row>
    <row r="29596" spans="1:11" x14ac:dyDescent="0.25">
      <c r="A29596" t="s">
        <v>82</v>
      </c>
    </row>
    <row r="29597" spans="1:11" x14ac:dyDescent="0.25">
      <c r="A29597">
        <v>0.73523841973732995</v>
      </c>
      <c r="B29597">
        <v>0.93757131508963998</v>
      </c>
      <c r="C29597">
        <v>2000</v>
      </c>
    </row>
    <row r="29598" spans="1:11" x14ac:dyDescent="0.25">
      <c r="A29598">
        <v>0</v>
      </c>
      <c r="B29598">
        <v>0.20233289535231</v>
      </c>
      <c r="C29598">
        <v>2000</v>
      </c>
    </row>
    <row r="29599" spans="1:11" x14ac:dyDescent="0.25">
      <c r="A29599">
        <v>0</v>
      </c>
      <c r="B29599">
        <v>1.0763649442499501</v>
      </c>
      <c r="C29599">
        <v>2001</v>
      </c>
    </row>
    <row r="29600" spans="1:11" x14ac:dyDescent="0.25">
      <c r="A29600">
        <v>0.58763360956476995</v>
      </c>
      <c r="B29600">
        <v>1.6639985538147199</v>
      </c>
      <c r="C29600">
        <v>2001</v>
      </c>
    </row>
    <row r="29601" spans="1:11" x14ac:dyDescent="0.25">
      <c r="A29601">
        <v>1.73981663324036</v>
      </c>
      <c r="B29601">
        <v>2.8161815774903101</v>
      </c>
      <c r="C29601">
        <v>2001</v>
      </c>
    </row>
    <row r="29602" spans="1:11" x14ac:dyDescent="0.25">
      <c r="A29602">
        <v>2.1768326576891801</v>
      </c>
      <c r="B29602">
        <v>2.3791655530414899</v>
      </c>
      <c r="C29602">
        <v>2000</v>
      </c>
    </row>
    <row r="29603" spans="1:11" x14ac:dyDescent="0.25">
      <c r="A29603" t="s">
        <v>83</v>
      </c>
    </row>
    <row r="29604" spans="1:11" x14ac:dyDescent="0.25">
      <c r="A29604">
        <v>1760</v>
      </c>
      <c r="B29604">
        <v>0</v>
      </c>
      <c r="C29604">
        <v>0.34671490868200999</v>
      </c>
      <c r="D29604">
        <v>2.4224285402956198</v>
      </c>
      <c r="E29604">
        <v>6</v>
      </c>
      <c r="F29604">
        <v>1.01722196789785</v>
      </c>
      <c r="G29604" t="s">
        <v>81</v>
      </c>
      <c r="H29604" t="s">
        <v>81</v>
      </c>
      <c r="I29604">
        <v>3966</v>
      </c>
      <c r="J29604">
        <v>4445</v>
      </c>
      <c r="K29604">
        <v>6.8908304042352694E-2</v>
      </c>
    </row>
    <row r="29605" spans="1:11" x14ac:dyDescent="0.25">
      <c r="A29605" t="s">
        <v>82</v>
      </c>
    </row>
    <row r="29606" spans="1:11" x14ac:dyDescent="0.25">
      <c r="A29606">
        <v>6.3223753116708004</v>
      </c>
      <c r="B29606">
        <v>80.698609416693898</v>
      </c>
      <c r="C29606">
        <v>2000</v>
      </c>
    </row>
    <row r="29607" spans="1:11" x14ac:dyDescent="0.25">
      <c r="A29607">
        <v>6.0772108486032801</v>
      </c>
      <c r="B29607">
        <v>80.453444953626402</v>
      </c>
      <c r="C29607">
        <v>2000</v>
      </c>
    </row>
    <row r="29608" spans="1:11" x14ac:dyDescent="0.25">
      <c r="A29608">
        <v>6.5142268730520998</v>
      </c>
      <c r="B29608">
        <v>80.016428929177593</v>
      </c>
      <c r="C29608">
        <v>2001</v>
      </c>
    </row>
    <row r="29609" spans="1:11" x14ac:dyDescent="0.25">
      <c r="A29609">
        <v>6.7593913361196298</v>
      </c>
      <c r="B29609">
        <v>80.261593392245103</v>
      </c>
      <c r="C29609">
        <v>2001</v>
      </c>
    </row>
    <row r="29610" spans="1:11" x14ac:dyDescent="0.25">
      <c r="A29610">
        <v>8.4723069839024898</v>
      </c>
      <c r="B29610">
        <v>81.974509040027996</v>
      </c>
      <c r="C29610">
        <v>2001</v>
      </c>
    </row>
    <row r="29611" spans="1:11" x14ac:dyDescent="0.25">
      <c r="A29611">
        <v>8.0352909594536701</v>
      </c>
      <c r="B29611">
        <v>82.411525064476805</v>
      </c>
      <c r="C29611">
        <v>2000</v>
      </c>
    </row>
    <row r="29612" spans="1:11" x14ac:dyDescent="0.25">
      <c r="A29612" t="s">
        <v>83</v>
      </c>
    </row>
    <row r="29613" spans="1:11" x14ac:dyDescent="0.25">
      <c r="A29613">
        <v>4310</v>
      </c>
      <c r="B29613">
        <v>0</v>
      </c>
      <c r="C29613">
        <v>1.48545202769566</v>
      </c>
      <c r="D29613">
        <v>1.2702592842409499</v>
      </c>
      <c r="E29613">
        <v>6</v>
      </c>
      <c r="F29613">
        <v>1.01722196789785</v>
      </c>
      <c r="G29613" t="s">
        <v>81</v>
      </c>
      <c r="H29613" t="s">
        <v>81</v>
      </c>
      <c r="I29613">
        <v>3471</v>
      </c>
      <c r="J29613">
        <v>3875</v>
      </c>
      <c r="K29613">
        <v>7.1015950548080298E-2</v>
      </c>
    </row>
    <row r="29614" spans="1:11" x14ac:dyDescent="0.25">
      <c r="A29614" t="s">
        <v>82</v>
      </c>
    </row>
    <row r="29615" spans="1:11" x14ac:dyDescent="0.25">
      <c r="A29615">
        <v>77.165007716591802</v>
      </c>
      <c r="B29615">
        <v>144.64664291713299</v>
      </c>
      <c r="C29615">
        <v>2000</v>
      </c>
    </row>
    <row r="29616" spans="1:11" x14ac:dyDescent="0.25">
      <c r="A29616">
        <v>76.114634514680901</v>
      </c>
      <c r="B29616">
        <v>143.59626971522201</v>
      </c>
      <c r="C29616">
        <v>2000</v>
      </c>
    </row>
    <row r="29617" spans="1:11" x14ac:dyDescent="0.25">
      <c r="A29617">
        <v>76.551650539129696</v>
      </c>
      <c r="B29617">
        <v>143.159253690773</v>
      </c>
      <c r="C29617">
        <v>2001</v>
      </c>
    </row>
    <row r="29618" spans="1:11" x14ac:dyDescent="0.25">
      <c r="A29618">
        <v>77.602023741040597</v>
      </c>
      <c r="B29618">
        <v>144.20962689268401</v>
      </c>
      <c r="C29618">
        <v>2001</v>
      </c>
    </row>
    <row r="29619" spans="1:11" x14ac:dyDescent="0.25">
      <c r="A29619">
        <v>78.500232694792501</v>
      </c>
      <c r="B29619">
        <v>145.10783584643599</v>
      </c>
      <c r="C29619">
        <v>2001</v>
      </c>
    </row>
    <row r="29620" spans="1:11" x14ac:dyDescent="0.25">
      <c r="A29620">
        <v>78.063216670343706</v>
      </c>
      <c r="B29620">
        <v>145.544851870884</v>
      </c>
      <c r="C29620">
        <v>2000</v>
      </c>
    </row>
    <row r="29621" spans="1:11" x14ac:dyDescent="0.25">
      <c r="A29621" t="s">
        <v>83</v>
      </c>
    </row>
    <row r="29622" spans="1:11" x14ac:dyDescent="0.25">
      <c r="A29622">
        <v>3860</v>
      </c>
      <c r="B29622">
        <v>0</v>
      </c>
      <c r="C29622">
        <v>2.3254946191179902</v>
      </c>
      <c r="D29622">
        <v>0.42700786310982197</v>
      </c>
      <c r="E29622">
        <v>6</v>
      </c>
      <c r="F29622">
        <v>1.01722196789785</v>
      </c>
      <c r="G29622" t="s">
        <v>81</v>
      </c>
      <c r="H29622" t="s">
        <v>81</v>
      </c>
      <c r="I29622">
        <v>2600</v>
      </c>
      <c r="J29622">
        <v>1895</v>
      </c>
      <c r="K29622">
        <v>7.0269756306764006E-2</v>
      </c>
    </row>
    <row r="29623" spans="1:11" x14ac:dyDescent="0.25">
      <c r="A29623" t="s">
        <v>82</v>
      </c>
    </row>
    <row r="29624" spans="1:11" x14ac:dyDescent="0.25">
      <c r="A29624">
        <v>111.355472334365</v>
      </c>
      <c r="B29624">
        <v>121.212284117566</v>
      </c>
      <c r="C29624">
        <v>2000</v>
      </c>
    </row>
    <row r="29625" spans="1:11" x14ac:dyDescent="0.25">
      <c r="A29625">
        <v>109.711099319574</v>
      </c>
      <c r="B29625">
        <v>119.567911102775</v>
      </c>
      <c r="C29625">
        <v>2000</v>
      </c>
    </row>
    <row r="29626" spans="1:11" x14ac:dyDescent="0.25">
      <c r="A29626">
        <v>110.148115344023</v>
      </c>
      <c r="B29626">
        <v>119.13089507832601</v>
      </c>
      <c r="C29626">
        <v>2001</v>
      </c>
    </row>
    <row r="29627" spans="1:11" x14ac:dyDescent="0.25">
      <c r="A29627">
        <v>111.792488358814</v>
      </c>
      <c r="B29627">
        <v>120.77526809311701</v>
      </c>
      <c r="C29627">
        <v>2001</v>
      </c>
    </row>
    <row r="29628" spans="1:11" x14ac:dyDescent="0.25">
      <c r="A29628">
        <v>112.094428514439</v>
      </c>
      <c r="B29628">
        <v>121.077208248742</v>
      </c>
      <c r="C29628">
        <v>2001</v>
      </c>
    </row>
    <row r="29629" spans="1:11" x14ac:dyDescent="0.25">
      <c r="A29629">
        <v>111.65741248998999</v>
      </c>
      <c r="B29629">
        <v>121.514224273191</v>
      </c>
      <c r="C29629">
        <v>2000</v>
      </c>
    </row>
    <row r="29630" spans="1:11" x14ac:dyDescent="0.25">
      <c r="A29630" t="s">
        <v>83</v>
      </c>
    </row>
    <row r="29631" spans="1:11" x14ac:dyDescent="0.25">
      <c r="A29631">
        <v>4035</v>
      </c>
      <c r="B29631">
        <v>0</v>
      </c>
      <c r="C29631">
        <v>1.7358062675644701</v>
      </c>
      <c r="D29631">
        <v>1.0159594932840199</v>
      </c>
      <c r="E29631">
        <v>6</v>
      </c>
      <c r="F29631">
        <v>1.01722196789785</v>
      </c>
      <c r="G29631" t="s">
        <v>81</v>
      </c>
      <c r="H29631" t="s">
        <v>81</v>
      </c>
      <c r="I29631">
        <v>4037</v>
      </c>
      <c r="J29631">
        <v>3088</v>
      </c>
      <c r="K29631">
        <v>7.05593173827887E-2</v>
      </c>
    </row>
    <row r="29632" spans="1:11" x14ac:dyDescent="0.25">
      <c r="A29632" t="s">
        <v>82</v>
      </c>
    </row>
    <row r="29633" spans="1:11" x14ac:dyDescent="0.25">
      <c r="A29633">
        <v>113.903754284556</v>
      </c>
      <c r="B29633">
        <v>109.72161560865599</v>
      </c>
      <c r="C29633">
        <v>2000</v>
      </c>
    </row>
    <row r="29634" spans="1:11" x14ac:dyDescent="0.25">
      <c r="A29634">
        <v>112.676353901935</v>
      </c>
      <c r="B29634">
        <v>108.494215226035</v>
      </c>
      <c r="C29634">
        <v>2000</v>
      </c>
    </row>
    <row r="29635" spans="1:11" x14ac:dyDescent="0.25">
      <c r="A29635">
        <v>112.23933787748599</v>
      </c>
      <c r="B29635">
        <v>108.931231250484</v>
      </c>
      <c r="C29635">
        <v>2001</v>
      </c>
    </row>
    <row r="29636" spans="1:11" x14ac:dyDescent="0.25">
      <c r="A29636">
        <v>113.46673826010699</v>
      </c>
      <c r="B29636">
        <v>110.158631633105</v>
      </c>
      <c r="C29636">
        <v>2001</v>
      </c>
    </row>
    <row r="29637" spans="1:11" x14ac:dyDescent="0.25">
      <c r="A29637">
        <v>114.185130107219</v>
      </c>
      <c r="B29637">
        <v>110.87702348021701</v>
      </c>
      <c r="C29637">
        <v>2001</v>
      </c>
    </row>
    <row r="29638" spans="1:11" x14ac:dyDescent="0.25">
      <c r="A29638">
        <v>114.622146131668</v>
      </c>
      <c r="B29638">
        <v>110.440007455768</v>
      </c>
      <c r="C29638">
        <v>2000</v>
      </c>
    </row>
    <row r="29639" spans="1:11" x14ac:dyDescent="0.25">
      <c r="A29639" t="s">
        <v>83</v>
      </c>
    </row>
    <row r="29640" spans="1:11" x14ac:dyDescent="0.25">
      <c r="A29640">
        <v>111</v>
      </c>
      <c r="B29640">
        <v>0</v>
      </c>
      <c r="C29640">
        <v>1.5963735994624799</v>
      </c>
      <c r="D29640">
        <v>1.15477530427356</v>
      </c>
      <c r="E29640">
        <v>8</v>
      </c>
      <c r="F29640">
        <v>1.01722196789785</v>
      </c>
      <c r="G29640" t="s">
        <v>81</v>
      </c>
      <c r="H29640" t="s">
        <v>81</v>
      </c>
      <c r="I29640">
        <v>2034</v>
      </c>
      <c r="J29640">
        <v>2507</v>
      </c>
      <c r="K29640">
        <v>0</v>
      </c>
    </row>
    <row r="29641" spans="1:11" x14ac:dyDescent="0.25">
      <c r="A29641" t="s">
        <v>82</v>
      </c>
    </row>
    <row r="29642" spans="1:11" x14ac:dyDescent="0.25">
      <c r="A29642">
        <v>100.446319793554</v>
      </c>
      <c r="B29642">
        <v>13.0878048274188</v>
      </c>
      <c r="C29642">
        <v>2000</v>
      </c>
    </row>
    <row r="29643" spans="1:11" x14ac:dyDescent="0.25">
      <c r="A29643">
        <v>100.21850801222401</v>
      </c>
      <c r="B29643">
        <v>12.859993046088899</v>
      </c>
      <c r="C29643">
        <v>2000</v>
      </c>
    </row>
    <row r="29644" spans="1:11" x14ac:dyDescent="0.25">
      <c r="A29644">
        <v>99.317513196067296</v>
      </c>
      <c r="B29644">
        <v>11.9589982299317</v>
      </c>
      <c r="C29644">
        <v>2000</v>
      </c>
    </row>
    <row r="29645" spans="1:11" x14ac:dyDescent="0.25">
      <c r="A29645">
        <v>98.880497171618401</v>
      </c>
      <c r="B29645">
        <v>12.396014254380599</v>
      </c>
      <c r="C29645">
        <v>2001</v>
      </c>
    </row>
    <row r="29646" spans="1:11" x14ac:dyDescent="0.25">
      <c r="A29646">
        <v>99.781491987775595</v>
      </c>
      <c r="B29646">
        <v>13.297009070537699</v>
      </c>
      <c r="C29646">
        <v>2001</v>
      </c>
    </row>
    <row r="29647" spans="1:11" x14ac:dyDescent="0.25">
      <c r="A29647">
        <v>100.009303769106</v>
      </c>
      <c r="B29647">
        <v>13.524820851867601</v>
      </c>
      <c r="C29647">
        <v>2001</v>
      </c>
    </row>
    <row r="29648" spans="1:11" x14ac:dyDescent="0.25">
      <c r="A29648">
        <v>100.825853217504</v>
      </c>
      <c r="B29648">
        <v>14.341370300266201</v>
      </c>
      <c r="C29648">
        <v>2001</v>
      </c>
    </row>
    <row r="29649" spans="1:11" x14ac:dyDescent="0.25">
      <c r="A29649">
        <v>101.262869241953</v>
      </c>
      <c r="B29649">
        <v>13.904354275817401</v>
      </c>
      <c r="C29649">
        <v>2000</v>
      </c>
    </row>
    <row r="29650" spans="1:11" x14ac:dyDescent="0.25">
      <c r="A29650" t="s">
        <v>83</v>
      </c>
    </row>
    <row r="29651" spans="1:11" x14ac:dyDescent="0.25">
      <c r="A29651">
        <v>3707</v>
      </c>
      <c r="B29651">
        <v>0</v>
      </c>
      <c r="C29651">
        <v>1.4001797396714899</v>
      </c>
      <c r="D29651">
        <v>1.35096916406455</v>
      </c>
      <c r="E29651">
        <v>8</v>
      </c>
      <c r="F29651">
        <v>1.01722196789785</v>
      </c>
      <c r="G29651" t="s">
        <v>81</v>
      </c>
      <c r="H29651" t="s">
        <v>81</v>
      </c>
      <c r="I29651">
        <v>2034</v>
      </c>
      <c r="J29651">
        <v>3977</v>
      </c>
      <c r="K29651">
        <v>6.9994601842703605E-2</v>
      </c>
    </row>
    <row r="29652" spans="1:11" x14ac:dyDescent="0.25">
      <c r="A29652" t="s">
        <v>82</v>
      </c>
    </row>
    <row r="29653" spans="1:11" x14ac:dyDescent="0.25">
      <c r="A29653">
        <v>99.903255867722294</v>
      </c>
      <c r="B29653">
        <v>13.353408735880199</v>
      </c>
      <c r="C29653">
        <v>2000</v>
      </c>
    </row>
    <row r="29654" spans="1:11" x14ac:dyDescent="0.25">
      <c r="A29654">
        <v>98.913179278920495</v>
      </c>
      <c r="B29654">
        <v>12.363332147078401</v>
      </c>
      <c r="C29654">
        <v>2000</v>
      </c>
    </row>
    <row r="29655" spans="1:11" x14ac:dyDescent="0.25">
      <c r="A29655">
        <v>98.4761632544717</v>
      </c>
      <c r="B29655">
        <v>12.8003481715273</v>
      </c>
      <c r="C29655">
        <v>2001</v>
      </c>
    </row>
    <row r="29656" spans="1:11" x14ac:dyDescent="0.25">
      <c r="A29656">
        <v>99.466239843273499</v>
      </c>
      <c r="B29656">
        <v>13.790424760329</v>
      </c>
      <c r="C29656">
        <v>2001</v>
      </c>
    </row>
    <row r="29657" spans="1:11" x14ac:dyDescent="0.25">
      <c r="A29657">
        <v>99.781491987775595</v>
      </c>
      <c r="B29657">
        <v>14.1056769048311</v>
      </c>
      <c r="C29657">
        <v>2001</v>
      </c>
    </row>
    <row r="29658" spans="1:11" x14ac:dyDescent="0.25">
      <c r="A29658">
        <v>100.42151930035701</v>
      </c>
      <c r="B29658">
        <v>14.7457042174129</v>
      </c>
      <c r="C29658">
        <v>2001</v>
      </c>
    </row>
    <row r="29659" spans="1:11" x14ac:dyDescent="0.25">
      <c r="A29659">
        <v>100.858535324806</v>
      </c>
      <c r="B29659">
        <v>14.3086881929641</v>
      </c>
      <c r="C29659">
        <v>2000</v>
      </c>
    </row>
    <row r="29660" spans="1:11" x14ac:dyDescent="0.25">
      <c r="A29660">
        <v>100.21850801222401</v>
      </c>
      <c r="B29660">
        <v>13.6686608803823</v>
      </c>
      <c r="C29660">
        <v>2000</v>
      </c>
    </row>
    <row r="29661" spans="1:11" x14ac:dyDescent="0.25">
      <c r="A29661" t="s">
        <v>83</v>
      </c>
    </row>
    <row r="29662" spans="1:11" x14ac:dyDescent="0.25">
      <c r="A29662">
        <v>3530</v>
      </c>
      <c r="B29662">
        <v>0</v>
      </c>
      <c r="C29662">
        <v>0.46301745147337697</v>
      </c>
      <c r="D29662">
        <v>2.2873998879122999</v>
      </c>
      <c r="E29662">
        <v>6</v>
      </c>
      <c r="F29662">
        <v>1.01722196789785</v>
      </c>
      <c r="G29662" t="s">
        <v>81</v>
      </c>
      <c r="H29662" t="s">
        <v>81</v>
      </c>
      <c r="I29662">
        <v>3177</v>
      </c>
      <c r="J29662">
        <v>332</v>
      </c>
      <c r="K29662">
        <v>6.9771154272094807E-2</v>
      </c>
    </row>
    <row r="29663" spans="1:11" x14ac:dyDescent="0.25">
      <c r="A29663" t="s">
        <v>82</v>
      </c>
    </row>
    <row r="29664" spans="1:11" x14ac:dyDescent="0.25">
      <c r="A29664">
        <v>126.85692882391</v>
      </c>
      <c r="B29664">
        <v>139.49053482222399</v>
      </c>
      <c r="C29664">
        <v>2000</v>
      </c>
    </row>
    <row r="29665" spans="1:11" x14ac:dyDescent="0.25">
      <c r="A29665">
        <v>126.529526044166</v>
      </c>
      <c r="B29665">
        <v>139.16313204247899</v>
      </c>
      <c r="C29665">
        <v>2000</v>
      </c>
    </row>
    <row r="29666" spans="1:11" x14ac:dyDescent="0.25">
      <c r="A29666">
        <v>126.092510019717</v>
      </c>
      <c r="B29666">
        <v>139.600148066928</v>
      </c>
      <c r="C29666">
        <v>2001</v>
      </c>
    </row>
    <row r="29667" spans="1:11" x14ac:dyDescent="0.25">
      <c r="A29667">
        <v>126.419912799462</v>
      </c>
      <c r="B29667">
        <v>139.927550846673</v>
      </c>
      <c r="C29667">
        <v>2001</v>
      </c>
    </row>
    <row r="29668" spans="1:11" x14ac:dyDescent="0.25">
      <c r="A29668">
        <v>128.03734877149</v>
      </c>
      <c r="B29668">
        <v>141.54498681870101</v>
      </c>
      <c r="C29668">
        <v>2001</v>
      </c>
    </row>
    <row r="29669" spans="1:11" x14ac:dyDescent="0.25">
      <c r="A29669">
        <v>128.47436479593799</v>
      </c>
      <c r="B29669">
        <v>141.107970794252</v>
      </c>
      <c r="C29669">
        <v>2000</v>
      </c>
    </row>
    <row r="29670" spans="1:11" x14ac:dyDescent="0.25">
      <c r="A29670" t="s">
        <v>83</v>
      </c>
    </row>
    <row r="29671" spans="1:11" x14ac:dyDescent="0.25">
      <c r="A29671">
        <v>1329</v>
      </c>
      <c r="B29671">
        <v>0</v>
      </c>
      <c r="C29671">
        <v>1.4235984656727301</v>
      </c>
      <c r="D29671">
        <v>1.32351664107985</v>
      </c>
      <c r="E29671">
        <v>6</v>
      </c>
      <c r="F29671">
        <v>1.01722196789785</v>
      </c>
      <c r="G29671" t="s">
        <v>81</v>
      </c>
      <c r="H29671" t="s">
        <v>81</v>
      </c>
      <c r="I29671">
        <v>4334</v>
      </c>
      <c r="J29671">
        <v>868</v>
      </c>
      <c r="K29671">
        <v>6.8704529874616796E-2</v>
      </c>
    </row>
    <row r="29672" spans="1:11" x14ac:dyDescent="0.25">
      <c r="A29672" t="s">
        <v>82</v>
      </c>
    </row>
    <row r="29673" spans="1:11" x14ac:dyDescent="0.25">
      <c r="A29673">
        <v>0.78812811653954495</v>
      </c>
      <c r="B29673">
        <v>6.4667201901120803</v>
      </c>
      <c r="C29673">
        <v>2000</v>
      </c>
    </row>
    <row r="29674" spans="1:11" x14ac:dyDescent="0.25">
      <c r="A29674">
        <v>-0.21850801222441099</v>
      </c>
      <c r="B29674">
        <v>5.4600840613481303</v>
      </c>
      <c r="C29674">
        <v>2000</v>
      </c>
    </row>
    <row r="29675" spans="1:11" x14ac:dyDescent="0.25">
      <c r="A29675">
        <v>0.21850801222440999</v>
      </c>
      <c r="B29675">
        <v>5.0230680368993097</v>
      </c>
      <c r="C29675">
        <v>2001</v>
      </c>
    </row>
    <row r="29676" spans="1:11" x14ac:dyDescent="0.25">
      <c r="A29676">
        <v>1.2251441409883701</v>
      </c>
      <c r="B29676">
        <v>6.0297041656632597</v>
      </c>
      <c r="C29676">
        <v>2001</v>
      </c>
    </row>
    <row r="29677" spans="1:11" x14ac:dyDescent="0.25">
      <c r="A29677">
        <v>2.16101173290917</v>
      </c>
      <c r="B29677">
        <v>6.9655717575840699</v>
      </c>
      <c r="C29677">
        <v>2001</v>
      </c>
    </row>
    <row r="29678" spans="1:11" x14ac:dyDescent="0.25">
      <c r="A29678">
        <v>1.7239957084603501</v>
      </c>
      <c r="B29678">
        <v>7.4025877820328896</v>
      </c>
      <c r="C29678">
        <v>2000</v>
      </c>
    </row>
    <row r="29679" spans="1:11" x14ac:dyDescent="0.25">
      <c r="A29679" t="s">
        <v>83</v>
      </c>
    </row>
    <row r="29680" spans="1:11" x14ac:dyDescent="0.25">
      <c r="A29680">
        <v>1785</v>
      </c>
      <c r="B29680">
        <v>0</v>
      </c>
      <c r="C29680">
        <v>1.413512314488</v>
      </c>
      <c r="D29680">
        <v>1.3335058904619901</v>
      </c>
      <c r="E29680">
        <v>6</v>
      </c>
      <c r="F29680">
        <v>1.01722196789785</v>
      </c>
      <c r="G29680" t="s">
        <v>81</v>
      </c>
      <c r="H29680" t="s">
        <v>81</v>
      </c>
      <c r="I29680">
        <v>1535</v>
      </c>
      <c r="J29680">
        <v>2055</v>
      </c>
      <c r="K29680">
        <v>6.8927641525321104E-2</v>
      </c>
    </row>
    <row r="29681" spans="1:11" x14ac:dyDescent="0.25">
      <c r="A29681" t="s">
        <v>82</v>
      </c>
    </row>
    <row r="29682" spans="1:11" x14ac:dyDescent="0.25">
      <c r="A29682">
        <v>86.542015396315406</v>
      </c>
      <c r="B29682">
        <v>111.196573320398</v>
      </c>
      <c r="C29682">
        <v>2000</v>
      </c>
    </row>
    <row r="29683" spans="1:11" x14ac:dyDescent="0.25">
      <c r="A29683">
        <v>85.5425112534503</v>
      </c>
      <c r="B29683">
        <v>110.197069177532</v>
      </c>
      <c r="C29683">
        <v>2000</v>
      </c>
    </row>
    <row r="29684" spans="1:11" x14ac:dyDescent="0.25">
      <c r="A29684">
        <v>85.979527277899095</v>
      </c>
      <c r="B29684">
        <v>109.760053153084</v>
      </c>
      <c r="C29684">
        <v>2001</v>
      </c>
    </row>
    <row r="29685" spans="1:11" x14ac:dyDescent="0.25">
      <c r="A29685">
        <v>86.979031420764201</v>
      </c>
      <c r="B29685">
        <v>110.75955729594899</v>
      </c>
      <c r="C29685">
        <v>2001</v>
      </c>
    </row>
    <row r="29686" spans="1:11" x14ac:dyDescent="0.25">
      <c r="A29686">
        <v>87.921962478662095</v>
      </c>
      <c r="B29686">
        <v>111.702488353847</v>
      </c>
      <c r="C29686">
        <v>2001</v>
      </c>
    </row>
    <row r="29687" spans="1:11" x14ac:dyDescent="0.25">
      <c r="A29687">
        <v>87.484946454213301</v>
      </c>
      <c r="B29687">
        <v>112.139504378295</v>
      </c>
      <c r="C29687">
        <v>2000</v>
      </c>
    </row>
    <row r="29688" spans="1:11" x14ac:dyDescent="0.25">
      <c r="A29688" t="s">
        <v>83</v>
      </c>
    </row>
    <row r="29689" spans="1:11" x14ac:dyDescent="0.25">
      <c r="A29689">
        <v>2939</v>
      </c>
      <c r="B29689">
        <v>0</v>
      </c>
      <c r="C29689">
        <v>1.8921398254408399</v>
      </c>
      <c r="D29689">
        <v>0.854213390263169</v>
      </c>
      <c r="E29689">
        <v>6</v>
      </c>
      <c r="F29689">
        <v>1.01722196789785</v>
      </c>
      <c r="G29689" t="s">
        <v>81</v>
      </c>
      <c r="H29689" t="s">
        <v>81</v>
      </c>
      <c r="I29689">
        <v>2888</v>
      </c>
      <c r="J29689">
        <v>2130</v>
      </c>
      <c r="K29689">
        <v>6.9343588036751003E-2</v>
      </c>
    </row>
    <row r="29690" spans="1:11" x14ac:dyDescent="0.25">
      <c r="A29690" t="s">
        <v>82</v>
      </c>
    </row>
    <row r="29691" spans="1:11" x14ac:dyDescent="0.25">
      <c r="A29691">
        <v>14.9255870948154</v>
      </c>
      <c r="B29691">
        <v>74.272943807897406</v>
      </c>
      <c r="C29691">
        <v>2000</v>
      </c>
    </row>
    <row r="29692" spans="1:11" x14ac:dyDescent="0.25">
      <c r="A29692">
        <v>13.5876421932931</v>
      </c>
      <c r="B29692">
        <v>72.9349989063751</v>
      </c>
      <c r="C29692">
        <v>2000</v>
      </c>
    </row>
    <row r="29693" spans="1:11" x14ac:dyDescent="0.25">
      <c r="A29693">
        <v>13.150626168844299</v>
      </c>
      <c r="B29693">
        <v>73.372014930823894</v>
      </c>
      <c r="C29693">
        <v>2001</v>
      </c>
    </row>
    <row r="29694" spans="1:11" x14ac:dyDescent="0.25">
      <c r="A29694">
        <v>14.4885710703666</v>
      </c>
      <c r="B29694">
        <v>74.7099598323462</v>
      </c>
      <c r="C29694">
        <v>2001</v>
      </c>
    </row>
    <row r="29695" spans="1:11" x14ac:dyDescent="0.25">
      <c r="A29695">
        <v>15.0925911512021</v>
      </c>
      <c r="B29695">
        <v>75.313979913181697</v>
      </c>
      <c r="C29695">
        <v>2001</v>
      </c>
    </row>
    <row r="29696" spans="1:11" x14ac:dyDescent="0.25">
      <c r="A29696">
        <v>15.5296071756509</v>
      </c>
      <c r="B29696">
        <v>74.876963888732902</v>
      </c>
      <c r="C29696">
        <v>2000</v>
      </c>
    </row>
    <row r="29697" spans="1:11" x14ac:dyDescent="0.25">
      <c r="A29697" t="s">
        <v>83</v>
      </c>
    </row>
    <row r="29698" spans="1:11" x14ac:dyDescent="0.25">
      <c r="A29698">
        <v>3171</v>
      </c>
      <c r="B29698">
        <v>0</v>
      </c>
      <c r="C29698">
        <v>1.0672179349608</v>
      </c>
      <c r="D29698">
        <v>1.67904018655944</v>
      </c>
      <c r="E29698">
        <v>6</v>
      </c>
      <c r="F29698">
        <v>1.01722196789785</v>
      </c>
      <c r="G29698" t="s">
        <v>81</v>
      </c>
      <c r="H29698" t="s">
        <v>81</v>
      </c>
      <c r="I29698">
        <v>1469</v>
      </c>
      <c r="J29698">
        <v>3275</v>
      </c>
      <c r="K29698">
        <v>6.9451647018291596E-2</v>
      </c>
    </row>
    <row r="29699" spans="1:11" x14ac:dyDescent="0.25">
      <c r="A29699" t="s">
        <v>82</v>
      </c>
    </row>
    <row r="29700" spans="1:11" x14ac:dyDescent="0.25">
      <c r="A29700">
        <v>21.971195344795301</v>
      </c>
      <c r="B29700">
        <v>35.573532026066999</v>
      </c>
      <c r="C29700">
        <v>2000</v>
      </c>
    </row>
    <row r="29701" spans="1:11" x14ac:dyDescent="0.25">
      <c r="A29701">
        <v>21.216558305980602</v>
      </c>
      <c r="B29701">
        <v>34.8188949872523</v>
      </c>
      <c r="C29701">
        <v>2000</v>
      </c>
    </row>
    <row r="29702" spans="1:11" x14ac:dyDescent="0.25">
      <c r="A29702">
        <v>20.7795422815318</v>
      </c>
      <c r="B29702">
        <v>35.255911011701102</v>
      </c>
      <c r="C29702">
        <v>2001</v>
      </c>
    </row>
    <row r="29703" spans="1:11" x14ac:dyDescent="0.25">
      <c r="A29703">
        <v>21.5341793203465</v>
      </c>
      <c r="B29703">
        <v>36.010548050515801</v>
      </c>
      <c r="C29703">
        <v>2001</v>
      </c>
    </row>
    <row r="29704" spans="1:11" x14ac:dyDescent="0.25">
      <c r="A29704">
        <v>22.721440022147402</v>
      </c>
      <c r="B29704">
        <v>37.197808752316703</v>
      </c>
      <c r="C29704">
        <v>2001</v>
      </c>
    </row>
    <row r="29705" spans="1:11" x14ac:dyDescent="0.25">
      <c r="A29705">
        <v>23.1584560465962</v>
      </c>
      <c r="B29705">
        <v>36.760792727867901</v>
      </c>
      <c r="C29705">
        <v>2000</v>
      </c>
    </row>
    <row r="29706" spans="1:11" x14ac:dyDescent="0.25">
      <c r="A29706" t="s">
        <v>83</v>
      </c>
    </row>
    <row r="29707" spans="1:11" x14ac:dyDescent="0.25">
      <c r="A29707">
        <v>2597</v>
      </c>
      <c r="B29707">
        <v>0</v>
      </c>
      <c r="C29707">
        <v>2.4763310063207902</v>
      </c>
      <c r="D29707">
        <v>0.26356245759237101</v>
      </c>
      <c r="E29707">
        <v>6</v>
      </c>
      <c r="F29707">
        <v>1.01722196789785</v>
      </c>
      <c r="G29707" t="s">
        <v>81</v>
      </c>
      <c r="H29707" t="s">
        <v>81</v>
      </c>
      <c r="I29707">
        <v>4676</v>
      </c>
      <c r="J29707">
        <v>1923</v>
      </c>
      <c r="K29707">
        <v>6.9218936621130198E-2</v>
      </c>
    </row>
    <row r="29708" spans="1:11" x14ac:dyDescent="0.25">
      <c r="A29708" t="s">
        <v>82</v>
      </c>
    </row>
    <row r="29709" spans="1:11" x14ac:dyDescent="0.25">
      <c r="A29709">
        <v>145.688370236986</v>
      </c>
      <c r="B29709">
        <v>4.4762201432448698</v>
      </c>
      <c r="C29709">
        <v>2000</v>
      </c>
    </row>
    <row r="29710" spans="1:11" x14ac:dyDescent="0.25">
      <c r="A29710">
        <v>143.937339789954</v>
      </c>
      <c r="B29710">
        <v>2.7251896962129298</v>
      </c>
      <c r="C29710">
        <v>2000</v>
      </c>
    </row>
    <row r="29711" spans="1:11" x14ac:dyDescent="0.25">
      <c r="A29711">
        <v>144.374355814403</v>
      </c>
      <c r="B29711">
        <v>2.2881736717641101</v>
      </c>
      <c r="C29711">
        <v>2001</v>
      </c>
    </row>
    <row r="29712" spans="1:11" x14ac:dyDescent="0.25">
      <c r="A29712">
        <v>146.12538626143501</v>
      </c>
      <c r="B29712">
        <v>4.0392041187960501</v>
      </c>
      <c r="C29712">
        <v>2001</v>
      </c>
    </row>
    <row r="29713" spans="1:11" x14ac:dyDescent="0.25">
      <c r="A29713">
        <v>146.31175306246499</v>
      </c>
      <c r="B29713">
        <v>4.2255709198258096</v>
      </c>
      <c r="C29713">
        <v>2001</v>
      </c>
    </row>
    <row r="29714" spans="1:11" x14ac:dyDescent="0.25">
      <c r="A29714">
        <v>145.87473703801601</v>
      </c>
      <c r="B29714">
        <v>4.6625869442746302</v>
      </c>
      <c r="C29714">
        <v>2000</v>
      </c>
    </row>
    <row r="29715" spans="1:11" x14ac:dyDescent="0.25">
      <c r="A29715" t="s">
        <v>83</v>
      </c>
    </row>
    <row r="29716" spans="1:11" x14ac:dyDescent="0.25">
      <c r="A29716">
        <v>2747</v>
      </c>
      <c r="B29716">
        <v>0</v>
      </c>
      <c r="C29716">
        <v>1.20365454621123</v>
      </c>
      <c r="D29716">
        <v>1.5346677146038401</v>
      </c>
      <c r="E29716">
        <v>6</v>
      </c>
      <c r="F29716">
        <v>1.01722196789785</v>
      </c>
      <c r="G29716" t="s">
        <v>81</v>
      </c>
      <c r="H29716" t="s">
        <v>81</v>
      </c>
      <c r="I29716">
        <v>265</v>
      </c>
      <c r="J29716">
        <v>3904</v>
      </c>
      <c r="K29716">
        <v>6.9269177274846702E-2</v>
      </c>
    </row>
    <row r="29717" spans="1:11" x14ac:dyDescent="0.25">
      <c r="A29717" t="s">
        <v>82</v>
      </c>
    </row>
    <row r="29718" spans="1:11" x14ac:dyDescent="0.25">
      <c r="A29718">
        <v>76.907949678086794</v>
      </c>
      <c r="B29718">
        <v>46.993409301621398</v>
      </c>
      <c r="C29718">
        <v>2000</v>
      </c>
    </row>
    <row r="29719" spans="1:11" x14ac:dyDescent="0.25">
      <c r="A29719">
        <v>76.056837386254898</v>
      </c>
      <c r="B29719">
        <v>46.142297009789402</v>
      </c>
      <c r="C29719">
        <v>2000</v>
      </c>
    </row>
    <row r="29720" spans="1:11" x14ac:dyDescent="0.25">
      <c r="A29720">
        <v>75.619821361806004</v>
      </c>
      <c r="B29720">
        <v>46.579313034238197</v>
      </c>
      <c r="C29720">
        <v>2001</v>
      </c>
    </row>
    <row r="29721" spans="1:11" x14ac:dyDescent="0.25">
      <c r="A29721">
        <v>76.470933653637999</v>
      </c>
      <c r="B29721">
        <v>47.4304253260702</v>
      </c>
      <c r="C29721">
        <v>2001</v>
      </c>
    </row>
    <row r="29722" spans="1:11" x14ac:dyDescent="0.25">
      <c r="A29722">
        <v>77.556107601502504</v>
      </c>
      <c r="B29722">
        <v>48.515599273934598</v>
      </c>
      <c r="C29722">
        <v>2001</v>
      </c>
    </row>
    <row r="29723" spans="1:11" x14ac:dyDescent="0.25">
      <c r="A29723">
        <v>77.993123625951299</v>
      </c>
      <c r="B29723">
        <v>48.078583249485803</v>
      </c>
      <c r="C29723">
        <v>2000</v>
      </c>
    </row>
    <row r="29724" spans="1:11" x14ac:dyDescent="0.25">
      <c r="A29724" t="s">
        <v>83</v>
      </c>
    </row>
    <row r="29725" spans="1:11" x14ac:dyDescent="0.25">
      <c r="A29725">
        <v>1588</v>
      </c>
      <c r="B29725">
        <v>0</v>
      </c>
      <c r="C29725">
        <v>0.862257444059779</v>
      </c>
      <c r="D29725">
        <v>1.8748276136417701</v>
      </c>
      <c r="E29725">
        <v>6</v>
      </c>
      <c r="F29725">
        <v>1.01722196789785</v>
      </c>
      <c r="G29725" t="s">
        <v>81</v>
      </c>
      <c r="H29725" t="s">
        <v>81</v>
      </c>
      <c r="I29725">
        <v>3909</v>
      </c>
      <c r="J29725">
        <v>1288</v>
      </c>
      <c r="K29725">
        <v>6.8841186949313002E-2</v>
      </c>
    </row>
    <row r="29726" spans="1:11" x14ac:dyDescent="0.25">
      <c r="A29726" t="s">
        <v>82</v>
      </c>
    </row>
    <row r="29727" spans="1:11" x14ac:dyDescent="0.25">
      <c r="A29727">
        <v>104.27953561873601</v>
      </c>
      <c r="B29727">
        <v>54.285172394614101</v>
      </c>
      <c r="C29727">
        <v>2000</v>
      </c>
    </row>
    <row r="29728" spans="1:11" x14ac:dyDescent="0.25">
      <c r="A29728">
        <v>103.669827532913</v>
      </c>
      <c r="B29728">
        <v>53.675464308790801</v>
      </c>
      <c r="C29728">
        <v>2000</v>
      </c>
    </row>
    <row r="29729" spans="1:11" x14ac:dyDescent="0.25">
      <c r="A29729">
        <v>103.232811508464</v>
      </c>
      <c r="B29729">
        <v>54.112480333239702</v>
      </c>
      <c r="C29729">
        <v>2001</v>
      </c>
    </row>
    <row r="29730" spans="1:11" x14ac:dyDescent="0.25">
      <c r="A29730">
        <v>103.84251959428801</v>
      </c>
      <c r="B29730">
        <v>54.722188419062903</v>
      </c>
      <c r="C29730">
        <v>2001</v>
      </c>
    </row>
    <row r="29731" spans="1:11" x14ac:dyDescent="0.25">
      <c r="A29731">
        <v>105.168222913449</v>
      </c>
      <c r="B29731">
        <v>56.047891738224799</v>
      </c>
      <c r="C29731">
        <v>2001</v>
      </c>
    </row>
    <row r="29732" spans="1:11" x14ac:dyDescent="0.25">
      <c r="A29732">
        <v>105.60523893789799</v>
      </c>
      <c r="B29732">
        <v>55.610875713775997</v>
      </c>
      <c r="C29732">
        <v>2000</v>
      </c>
    </row>
    <row r="29733" spans="1:11" x14ac:dyDescent="0.25">
      <c r="A29733" t="s">
        <v>83</v>
      </c>
    </row>
    <row r="29734" spans="1:11" x14ac:dyDescent="0.25">
      <c r="A29734">
        <v>2166</v>
      </c>
      <c r="B29734">
        <v>0</v>
      </c>
      <c r="C29734">
        <v>0.96112779345506305</v>
      </c>
      <c r="D29734">
        <v>1.7664489614327901</v>
      </c>
      <c r="E29734">
        <v>6</v>
      </c>
      <c r="F29734">
        <v>1.01722196789785</v>
      </c>
      <c r="G29734" t="s">
        <v>81</v>
      </c>
      <c r="H29734" t="s">
        <v>81</v>
      </c>
      <c r="I29734">
        <v>2167</v>
      </c>
      <c r="J29734">
        <v>4177</v>
      </c>
      <c r="K29734">
        <v>6.9061802635290798E-2</v>
      </c>
    </row>
    <row r="29735" spans="1:11" x14ac:dyDescent="0.25">
      <c r="A29735" t="s">
        <v>82</v>
      </c>
    </row>
    <row r="29736" spans="1:11" x14ac:dyDescent="0.25">
      <c r="A29736">
        <v>146.52372856556099</v>
      </c>
      <c r="B29736">
        <v>74.197140351025098</v>
      </c>
      <c r="C29736">
        <v>2000</v>
      </c>
    </row>
    <row r="29737" spans="1:11" x14ac:dyDescent="0.25">
      <c r="A29737">
        <v>145.84410858522199</v>
      </c>
      <c r="B29737">
        <v>73.517520370686199</v>
      </c>
      <c r="C29737">
        <v>2000</v>
      </c>
    </row>
    <row r="29738" spans="1:11" x14ac:dyDescent="0.25">
      <c r="A29738">
        <v>146.281124609671</v>
      </c>
      <c r="B29738">
        <v>73.080504346237404</v>
      </c>
      <c r="C29738">
        <v>2001</v>
      </c>
    </row>
    <row r="29739" spans="1:11" x14ac:dyDescent="0.25">
      <c r="A29739">
        <v>146.96074459000999</v>
      </c>
      <c r="B29739">
        <v>73.760124326576303</v>
      </c>
      <c r="C29739">
        <v>2001</v>
      </c>
    </row>
    <row r="29740" spans="1:11" x14ac:dyDescent="0.25">
      <c r="A29740">
        <v>148.20981262925901</v>
      </c>
      <c r="B29740">
        <v>75.009192365825399</v>
      </c>
      <c r="C29740">
        <v>2001</v>
      </c>
    </row>
    <row r="29741" spans="1:11" x14ac:dyDescent="0.25">
      <c r="A29741">
        <v>147.77279660481</v>
      </c>
      <c r="B29741">
        <v>75.446208390274194</v>
      </c>
      <c r="C29741">
        <v>2000</v>
      </c>
    </row>
    <row r="29742" spans="1:11" x14ac:dyDescent="0.25">
      <c r="A29742" t="s">
        <v>83</v>
      </c>
    </row>
    <row r="29743" spans="1:11" x14ac:dyDescent="0.25">
      <c r="A29743">
        <v>3703</v>
      </c>
      <c r="B29743">
        <v>0</v>
      </c>
      <c r="C29743">
        <v>0.30729082234657301</v>
      </c>
      <c r="D29743">
        <v>2.4167759450404298</v>
      </c>
      <c r="E29743">
        <v>6</v>
      </c>
      <c r="F29743">
        <v>1.01722196789785</v>
      </c>
      <c r="G29743" t="s">
        <v>81</v>
      </c>
      <c r="H29743" t="s">
        <v>84</v>
      </c>
      <c r="I29743">
        <v>4271</v>
      </c>
      <c r="J29743">
        <v>0</v>
      </c>
      <c r="K29743">
        <v>7.0025456628317703E-2</v>
      </c>
    </row>
    <row r="29744" spans="1:11" x14ac:dyDescent="0.25">
      <c r="A29744" t="s">
        <v>82</v>
      </c>
    </row>
    <row r="29745" spans="1:11" x14ac:dyDescent="0.25">
      <c r="A29745">
        <v>66.955077576619502</v>
      </c>
      <c r="B29745">
        <v>148.484940358378</v>
      </c>
      <c r="C29745">
        <v>2000</v>
      </c>
    </row>
    <row r="29746" spans="1:11" x14ac:dyDescent="0.25">
      <c r="A29746">
        <v>66.762439146841402</v>
      </c>
      <c r="B29746">
        <v>148.29230192860001</v>
      </c>
      <c r="C29746">
        <v>2000</v>
      </c>
    </row>
    <row r="29747" spans="1:11" x14ac:dyDescent="0.25">
      <c r="A29747">
        <v>67.199455171290197</v>
      </c>
      <c r="B29747">
        <v>147.855285904151</v>
      </c>
      <c r="C29747">
        <v>2001</v>
      </c>
    </row>
    <row r="29748" spans="1:11" x14ac:dyDescent="0.25">
      <c r="A29748">
        <v>67.441391590067497</v>
      </c>
      <c r="B29748">
        <v>148.09722232292901</v>
      </c>
      <c r="C29748">
        <v>2001</v>
      </c>
    </row>
    <row r="29749" spans="1:11" x14ac:dyDescent="0.25">
      <c r="A29749">
        <v>69.344169267138895</v>
      </c>
      <c r="B29749">
        <v>150</v>
      </c>
      <c r="C29749">
        <v>2001</v>
      </c>
    </row>
    <row r="29750" spans="1:11" x14ac:dyDescent="0.25">
      <c r="A29750">
        <v>68.470137218241206</v>
      </c>
      <c r="B29750">
        <v>150</v>
      </c>
      <c r="C29750">
        <v>2000</v>
      </c>
    </row>
    <row r="29751" spans="1:11" x14ac:dyDescent="0.25">
      <c r="A29751" t="s">
        <v>83</v>
      </c>
    </row>
    <row r="29752" spans="1:11" x14ac:dyDescent="0.25">
      <c r="A29752">
        <v>3783</v>
      </c>
      <c r="B29752">
        <v>0</v>
      </c>
      <c r="C29752">
        <v>0.99874023775640797</v>
      </c>
      <c r="D29752">
        <v>1.72528012507118</v>
      </c>
      <c r="E29752">
        <v>6</v>
      </c>
      <c r="F29752">
        <v>1.01722196789785</v>
      </c>
      <c r="G29752" t="s">
        <v>81</v>
      </c>
      <c r="H29752" t="s">
        <v>81</v>
      </c>
      <c r="I29752">
        <v>3809</v>
      </c>
      <c r="J29752">
        <v>1045</v>
      </c>
      <c r="K29752">
        <v>7.0154424699625406E-2</v>
      </c>
    </row>
    <row r="29753" spans="1:11" x14ac:dyDescent="0.25">
      <c r="A29753" t="s">
        <v>82</v>
      </c>
    </row>
    <row r="29754" spans="1:11" x14ac:dyDescent="0.25">
      <c r="A29754">
        <v>116.123063586714</v>
      </c>
      <c r="B29754">
        <v>2.0717407623595201</v>
      </c>
      <c r="C29754">
        <v>2000</v>
      </c>
    </row>
    <row r="29755" spans="1:11" x14ac:dyDescent="0.25">
      <c r="A29755">
        <v>115.416847591953</v>
      </c>
      <c r="B29755">
        <v>1.3655247675980999</v>
      </c>
      <c r="C29755">
        <v>2000</v>
      </c>
    </row>
    <row r="29756" spans="1:11" x14ac:dyDescent="0.25">
      <c r="A29756">
        <v>115.853863616401</v>
      </c>
      <c r="B29756">
        <v>0.928508743149281</v>
      </c>
      <c r="C29756">
        <v>2001</v>
      </c>
    </row>
    <row r="29757" spans="1:11" x14ac:dyDescent="0.25">
      <c r="A29757">
        <v>116.560079611163</v>
      </c>
      <c r="B29757">
        <v>1.6347247379106999</v>
      </c>
      <c r="C29757">
        <v>2001</v>
      </c>
    </row>
    <row r="29758" spans="1:11" x14ac:dyDescent="0.25">
      <c r="A29758">
        <v>117.780036887047</v>
      </c>
      <c r="B29758">
        <v>2.85468201379491</v>
      </c>
      <c r="C29758">
        <v>2001</v>
      </c>
    </row>
    <row r="29759" spans="1:11" x14ac:dyDescent="0.25">
      <c r="A29759">
        <v>117.343020862598</v>
      </c>
      <c r="B29759">
        <v>3.2916980382437302</v>
      </c>
      <c r="C29759">
        <v>2000</v>
      </c>
    </row>
    <row r="29760" spans="1:11" x14ac:dyDescent="0.25">
      <c r="A29760" t="s">
        <v>83</v>
      </c>
    </row>
    <row r="29761" spans="1:11" x14ac:dyDescent="0.25">
      <c r="A29761">
        <v>4470</v>
      </c>
      <c r="B29761">
        <v>0</v>
      </c>
      <c r="C29761">
        <v>1.56025107790177</v>
      </c>
      <c r="D29761">
        <v>1.1634171821018999</v>
      </c>
      <c r="E29761">
        <v>6</v>
      </c>
      <c r="F29761">
        <v>1.01722196789785</v>
      </c>
      <c r="G29761" t="s">
        <v>81</v>
      </c>
      <c r="H29761" t="s">
        <v>81</v>
      </c>
      <c r="I29761">
        <v>1150</v>
      </c>
      <c r="J29761">
        <v>1203</v>
      </c>
      <c r="K29761">
        <v>7.13757081305392E-2</v>
      </c>
    </row>
    <row r="29762" spans="1:11" x14ac:dyDescent="0.25">
      <c r="A29762" t="s">
        <v>82</v>
      </c>
    </row>
    <row r="29763" spans="1:11" x14ac:dyDescent="0.25">
      <c r="A29763">
        <v>51.691097693378403</v>
      </c>
      <c r="B29763">
        <v>43.296333123597698</v>
      </c>
      <c r="C29763">
        <v>2000</v>
      </c>
    </row>
    <row r="29764" spans="1:11" x14ac:dyDescent="0.25">
      <c r="A29764">
        <v>50.587833575840499</v>
      </c>
      <c r="B29764">
        <v>42.193069006059702</v>
      </c>
      <c r="C29764">
        <v>2000</v>
      </c>
    </row>
    <row r="29765" spans="1:11" x14ac:dyDescent="0.25">
      <c r="A29765">
        <v>51.024849600289301</v>
      </c>
      <c r="B29765">
        <v>41.7560529816109</v>
      </c>
      <c r="C29765">
        <v>2001</v>
      </c>
    </row>
    <row r="29766" spans="1:11" x14ac:dyDescent="0.25">
      <c r="A29766">
        <v>52.128113717827198</v>
      </c>
      <c r="B29766">
        <v>42.859317099148797</v>
      </c>
      <c r="C29766">
        <v>2001</v>
      </c>
    </row>
    <row r="29767" spans="1:11" x14ac:dyDescent="0.25">
      <c r="A29767">
        <v>52.950773896640399</v>
      </c>
      <c r="B29767">
        <v>43.681977277961998</v>
      </c>
      <c r="C29767">
        <v>2001</v>
      </c>
    </row>
    <row r="29768" spans="1:11" x14ac:dyDescent="0.25">
      <c r="A29768">
        <v>52.513757872191597</v>
      </c>
      <c r="B29768">
        <v>44.1189933024109</v>
      </c>
      <c r="C29768">
        <v>2000</v>
      </c>
    </row>
    <row r="29769" spans="1:11" x14ac:dyDescent="0.25">
      <c r="A29769" t="s">
        <v>83</v>
      </c>
    </row>
    <row r="29770" spans="1:11" x14ac:dyDescent="0.25">
      <c r="A29770">
        <v>954</v>
      </c>
      <c r="B29770">
        <v>0</v>
      </c>
      <c r="C29770">
        <v>2.1729478492329402</v>
      </c>
      <c r="D29770">
        <v>0.55072041077072198</v>
      </c>
      <c r="E29770">
        <v>6</v>
      </c>
      <c r="F29770">
        <v>1.01722196789785</v>
      </c>
      <c r="G29770" t="s">
        <v>81</v>
      </c>
      <c r="H29770" t="s">
        <v>81</v>
      </c>
      <c r="I29770">
        <v>1150</v>
      </c>
      <c r="J29770">
        <v>1203</v>
      </c>
      <c r="K29770">
        <v>6.8407576784579593E-2</v>
      </c>
    </row>
    <row r="29771" spans="1:11" x14ac:dyDescent="0.25">
      <c r="A29771" t="s">
        <v>82</v>
      </c>
    </row>
    <row r="29772" spans="1:11" x14ac:dyDescent="0.25">
      <c r="A29772">
        <v>52.065583183456198</v>
      </c>
      <c r="B29772">
        <v>43.788331717158599</v>
      </c>
      <c r="C29772">
        <v>2000</v>
      </c>
    </row>
    <row r="29773" spans="1:11" x14ac:dyDescent="0.25">
      <c r="A29773">
        <v>50.529077024098903</v>
      </c>
      <c r="B29773">
        <v>42.251825557801297</v>
      </c>
      <c r="C29773">
        <v>2000</v>
      </c>
    </row>
    <row r="29774" spans="1:11" x14ac:dyDescent="0.25">
      <c r="A29774">
        <v>50.092060999650002</v>
      </c>
      <c r="B29774">
        <v>42.688841582250099</v>
      </c>
      <c r="C29774">
        <v>2001</v>
      </c>
    </row>
    <row r="29775" spans="1:11" x14ac:dyDescent="0.25">
      <c r="A29775">
        <v>51.628567159007403</v>
      </c>
      <c r="B29775">
        <v>44.2253477416075</v>
      </c>
      <c r="C29775">
        <v>2001</v>
      </c>
    </row>
    <row r="29776" spans="1:11" x14ac:dyDescent="0.25">
      <c r="A29776">
        <v>52.0179852960012</v>
      </c>
      <c r="B29776">
        <v>44.614765878601297</v>
      </c>
      <c r="C29776">
        <v>2001</v>
      </c>
    </row>
    <row r="29777" spans="1:11" x14ac:dyDescent="0.25">
      <c r="A29777">
        <v>52.455001320450002</v>
      </c>
      <c r="B29777">
        <v>44.177749854152502</v>
      </c>
      <c r="C29777">
        <v>2000</v>
      </c>
    </row>
    <row r="29778" spans="1:11" x14ac:dyDescent="0.25">
      <c r="A29778" t="s">
        <v>83</v>
      </c>
    </row>
    <row r="29779" spans="1:11" x14ac:dyDescent="0.25">
      <c r="A29779">
        <v>2053</v>
      </c>
      <c r="B29779">
        <v>0</v>
      </c>
      <c r="C29779">
        <v>2.2536795930240698</v>
      </c>
      <c r="D29779">
        <v>0.469698444938771</v>
      </c>
      <c r="E29779">
        <v>6</v>
      </c>
      <c r="F29779">
        <v>1.01722196789785</v>
      </c>
      <c r="G29779" t="s">
        <v>81</v>
      </c>
      <c r="H29779" t="s">
        <v>81</v>
      </c>
      <c r="I29779">
        <v>3480</v>
      </c>
      <c r="J29779">
        <v>1434</v>
      </c>
      <c r="K29779">
        <v>6.9024515919771101E-2</v>
      </c>
    </row>
    <row r="29780" spans="1:11" x14ac:dyDescent="0.25">
      <c r="A29780" t="s">
        <v>82</v>
      </c>
    </row>
    <row r="29781" spans="1:11" x14ac:dyDescent="0.25">
      <c r="A29781">
        <v>99.060389232388701</v>
      </c>
      <c r="B29781">
        <v>40.428835548655698</v>
      </c>
      <c r="C29781">
        <v>2000</v>
      </c>
    </row>
    <row r="29782" spans="1:11" x14ac:dyDescent="0.25">
      <c r="A29782">
        <v>97.466797109539598</v>
      </c>
      <c r="B29782">
        <v>38.835243425806603</v>
      </c>
      <c r="C29782">
        <v>2000</v>
      </c>
    </row>
    <row r="29783" spans="1:11" x14ac:dyDescent="0.25">
      <c r="A29783">
        <v>97.903813133988393</v>
      </c>
      <c r="B29783">
        <v>38.398227401357801</v>
      </c>
      <c r="C29783">
        <v>2001</v>
      </c>
    </row>
    <row r="29784" spans="1:11" x14ac:dyDescent="0.25">
      <c r="A29784">
        <v>99.497405256837496</v>
      </c>
      <c r="B29784">
        <v>39.991819524206903</v>
      </c>
      <c r="C29784">
        <v>2001</v>
      </c>
    </row>
    <row r="29785" spans="1:11" x14ac:dyDescent="0.25">
      <c r="A29785">
        <v>99.829532212366502</v>
      </c>
      <c r="B29785">
        <v>40.323946479735802</v>
      </c>
      <c r="C29785">
        <v>2001</v>
      </c>
    </row>
    <row r="29786" spans="1:11" x14ac:dyDescent="0.25">
      <c r="A29786">
        <v>99.392516187917707</v>
      </c>
      <c r="B29786">
        <v>40.760962504184697</v>
      </c>
      <c r="C29786">
        <v>2000</v>
      </c>
    </row>
    <row r="29787" spans="1:11" x14ac:dyDescent="0.25">
      <c r="A29787" t="s">
        <v>83</v>
      </c>
    </row>
    <row r="29788" spans="1:11" x14ac:dyDescent="0.25">
      <c r="A29788">
        <v>3286</v>
      </c>
      <c r="B29788">
        <v>0</v>
      </c>
      <c r="C29788">
        <v>1.1183517097242399</v>
      </c>
      <c r="D29788">
        <v>1.6036542385204799</v>
      </c>
      <c r="E29788">
        <v>6</v>
      </c>
      <c r="F29788">
        <v>1.01722196789785</v>
      </c>
      <c r="G29788" t="s">
        <v>81</v>
      </c>
      <c r="H29788" t="s">
        <v>81</v>
      </c>
      <c r="I29788">
        <v>3350</v>
      </c>
      <c r="J29788">
        <v>3233</v>
      </c>
      <c r="K29788">
        <v>6.95263079840059E-2</v>
      </c>
    </row>
    <row r="29789" spans="1:11" x14ac:dyDescent="0.25">
      <c r="A29789" t="s">
        <v>82</v>
      </c>
    </row>
    <row r="29790" spans="1:11" x14ac:dyDescent="0.25">
      <c r="A29790">
        <v>31.796114413908501</v>
      </c>
      <c r="B29790">
        <v>115.620762702828</v>
      </c>
      <c r="C29790">
        <v>2000</v>
      </c>
    </row>
    <row r="29791" spans="1:11" x14ac:dyDescent="0.25">
      <c r="A29791">
        <v>31.005320336211</v>
      </c>
      <c r="B29791">
        <v>114.82996862512999</v>
      </c>
      <c r="C29791">
        <v>2000</v>
      </c>
    </row>
    <row r="29792" spans="1:11" x14ac:dyDescent="0.25">
      <c r="A29792">
        <v>31.442336360659802</v>
      </c>
      <c r="B29792">
        <v>114.392952600681</v>
      </c>
      <c r="C29792">
        <v>2001</v>
      </c>
    </row>
    <row r="29793" spans="1:11" x14ac:dyDescent="0.25">
      <c r="A29793">
        <v>32.233130438357399</v>
      </c>
      <c r="B29793">
        <v>115.18374667837899</v>
      </c>
      <c r="C29793">
        <v>2001</v>
      </c>
    </row>
    <row r="29794" spans="1:11" x14ac:dyDescent="0.25">
      <c r="A29794">
        <v>33.367085225093703</v>
      </c>
      <c r="B29794">
        <v>116.31770146511499</v>
      </c>
      <c r="C29794">
        <v>2001</v>
      </c>
    </row>
    <row r="29795" spans="1:11" x14ac:dyDescent="0.25">
      <c r="A29795">
        <v>32.930069200644901</v>
      </c>
      <c r="B29795">
        <v>116.754717489564</v>
      </c>
      <c r="C29795">
        <v>2000</v>
      </c>
    </row>
    <row r="29796" spans="1:11" x14ac:dyDescent="0.25">
      <c r="A29796" t="s">
        <v>83</v>
      </c>
    </row>
    <row r="29797" spans="1:11" x14ac:dyDescent="0.25">
      <c r="A29797">
        <v>2520</v>
      </c>
      <c r="B29797">
        <v>0</v>
      </c>
      <c r="C29797">
        <v>0.10442242276553799</v>
      </c>
      <c r="D29797">
        <v>2.6157207149983601</v>
      </c>
      <c r="E29797">
        <v>6</v>
      </c>
      <c r="F29797">
        <v>1.01722196789785</v>
      </c>
      <c r="G29797" t="s">
        <v>84</v>
      </c>
      <c r="H29797" t="s">
        <v>81</v>
      </c>
      <c r="I29797">
        <v>0</v>
      </c>
      <c r="J29797">
        <v>3547</v>
      </c>
      <c r="K29797">
        <v>6.9197404573792198E-2</v>
      </c>
    </row>
    <row r="29798" spans="1:11" x14ac:dyDescent="0.25">
      <c r="A29798" t="s">
        <v>82</v>
      </c>
    </row>
    <row r="29799" spans="1:11" x14ac:dyDescent="0.25">
      <c r="A29799">
        <v>8.2226014774967202E-2</v>
      </c>
      <c r="B29799">
        <v>120.604539255943</v>
      </c>
      <c r="C29799">
        <v>2000</v>
      </c>
    </row>
    <row r="29800" spans="1:11" x14ac:dyDescent="0.25">
      <c r="A29800">
        <v>0</v>
      </c>
      <c r="B29800">
        <v>120.52231324116801</v>
      </c>
      <c r="C29800">
        <v>2000</v>
      </c>
    </row>
    <row r="29801" spans="1:11" x14ac:dyDescent="0.25">
      <c r="A29801">
        <v>0</v>
      </c>
      <c r="B29801">
        <v>121.396345290065</v>
      </c>
      <c r="C29801">
        <v>2001</v>
      </c>
    </row>
    <row r="29802" spans="1:11" x14ac:dyDescent="0.25">
      <c r="A29802">
        <v>6.5449591715913399E-2</v>
      </c>
      <c r="B29802">
        <v>121.461794881781</v>
      </c>
      <c r="C29802">
        <v>2001</v>
      </c>
    </row>
    <row r="29803" spans="1:11" x14ac:dyDescent="0.25">
      <c r="A29803">
        <v>1.7049236462865001</v>
      </c>
      <c r="B29803">
        <v>123.101268936352</v>
      </c>
      <c r="C29803">
        <v>2001</v>
      </c>
    </row>
    <row r="29804" spans="1:11" x14ac:dyDescent="0.25">
      <c r="A29804">
        <v>2.14193967073532</v>
      </c>
      <c r="B29804">
        <v>122.66425291190301</v>
      </c>
      <c r="C29804">
        <v>2000</v>
      </c>
    </row>
    <row r="29805" spans="1:11" x14ac:dyDescent="0.25">
      <c r="A29805" t="s">
        <v>83</v>
      </c>
    </row>
    <row r="29806" spans="1:11" x14ac:dyDescent="0.25">
      <c r="A29806">
        <v>1227</v>
      </c>
      <c r="B29806">
        <v>0</v>
      </c>
      <c r="C29806">
        <v>2.5927402736137699</v>
      </c>
      <c r="D29806">
        <v>0.117672933435216</v>
      </c>
      <c r="E29806">
        <v>6</v>
      </c>
      <c r="F29806">
        <v>1.01722196789785</v>
      </c>
      <c r="G29806" t="s">
        <v>81</v>
      </c>
      <c r="H29806" t="s">
        <v>81</v>
      </c>
      <c r="I29806">
        <v>187</v>
      </c>
      <c r="J29806">
        <v>749</v>
      </c>
      <c r="K29806">
        <v>6.8631464076585796E-2</v>
      </c>
    </row>
    <row r="29807" spans="1:11" x14ac:dyDescent="0.25">
      <c r="A29807" t="s">
        <v>82</v>
      </c>
    </row>
    <row r="29808" spans="1:11" x14ac:dyDescent="0.25">
      <c r="A29808">
        <v>88.1038466217435</v>
      </c>
      <c r="B29808">
        <v>114.418047622977</v>
      </c>
      <c r="C29808">
        <v>2000</v>
      </c>
    </row>
    <row r="29809" spans="1:11" x14ac:dyDescent="0.25">
      <c r="A29809">
        <v>86.270502392415693</v>
      </c>
      <c r="B29809">
        <v>112.58470339364899</v>
      </c>
      <c r="C29809">
        <v>2000</v>
      </c>
    </row>
    <row r="29810" spans="1:11" x14ac:dyDescent="0.25">
      <c r="A29810">
        <v>85.833486367966898</v>
      </c>
      <c r="B29810">
        <v>113.021719418098</v>
      </c>
      <c r="C29810">
        <v>2001</v>
      </c>
    </row>
    <row r="29811" spans="1:11" x14ac:dyDescent="0.25">
      <c r="A29811">
        <v>87.666830597294705</v>
      </c>
      <c r="B29811">
        <v>114.855063647425</v>
      </c>
      <c r="C29811">
        <v>2001</v>
      </c>
    </row>
    <row r="29812" spans="1:11" x14ac:dyDescent="0.25">
      <c r="A29812">
        <v>87.750037926488801</v>
      </c>
      <c r="B29812">
        <v>114.93827097662</v>
      </c>
      <c r="C29812">
        <v>2001</v>
      </c>
    </row>
    <row r="29813" spans="1:11" x14ac:dyDescent="0.25">
      <c r="A29813">
        <v>88.187053950937695</v>
      </c>
      <c r="B29813">
        <v>114.501254952171</v>
      </c>
      <c r="C29813">
        <v>2000</v>
      </c>
    </row>
    <row r="29814" spans="1:11" x14ac:dyDescent="0.25">
      <c r="A29814" t="s">
        <v>83</v>
      </c>
    </row>
    <row r="29815" spans="1:11" x14ac:dyDescent="0.25">
      <c r="A29815">
        <v>2456</v>
      </c>
      <c r="B29815">
        <v>0</v>
      </c>
      <c r="C29815">
        <v>2.1810422229100901</v>
      </c>
      <c r="D29815">
        <v>0.52913538009105598</v>
      </c>
      <c r="E29815">
        <v>6</v>
      </c>
      <c r="F29815">
        <v>1.01722196789785</v>
      </c>
      <c r="G29815" t="s">
        <v>81</v>
      </c>
      <c r="H29815" t="s">
        <v>81</v>
      </c>
      <c r="I29815">
        <v>4189</v>
      </c>
      <c r="J29815">
        <v>2145</v>
      </c>
      <c r="K29815">
        <v>6.9169164243886305E-2</v>
      </c>
    </row>
    <row r="29816" spans="1:11" x14ac:dyDescent="0.25">
      <c r="A29816" t="s">
        <v>82</v>
      </c>
    </row>
    <row r="29817" spans="1:11" x14ac:dyDescent="0.25">
      <c r="A29817">
        <v>51.585762199757298</v>
      </c>
      <c r="B29817">
        <v>32.295746654405299</v>
      </c>
      <c r="C29817">
        <v>2000</v>
      </c>
    </row>
    <row r="29818" spans="1:11" x14ac:dyDescent="0.25">
      <c r="A29818">
        <v>50.043532453883401</v>
      </c>
      <c r="B29818">
        <v>30.753516908531399</v>
      </c>
      <c r="C29818">
        <v>2000</v>
      </c>
    </row>
    <row r="29819" spans="1:11" x14ac:dyDescent="0.25">
      <c r="A29819">
        <v>50.480548478332203</v>
      </c>
      <c r="B29819">
        <v>30.3165008840826</v>
      </c>
      <c r="C29819">
        <v>2001</v>
      </c>
    </row>
    <row r="29820" spans="1:11" x14ac:dyDescent="0.25">
      <c r="A29820">
        <v>52.0227782242061</v>
      </c>
      <c r="B29820">
        <v>31.858730629956501</v>
      </c>
      <c r="C29820">
        <v>2001</v>
      </c>
    </row>
    <row r="29821" spans="1:11" x14ac:dyDescent="0.25">
      <c r="A29821">
        <v>52.396933439634203</v>
      </c>
      <c r="B29821">
        <v>32.232885845384601</v>
      </c>
      <c r="C29821">
        <v>2001</v>
      </c>
    </row>
    <row r="29822" spans="1:11" x14ac:dyDescent="0.25">
      <c r="A29822">
        <v>51.959917415185402</v>
      </c>
      <c r="B29822">
        <v>32.669901869833403</v>
      </c>
      <c r="C29822">
        <v>2000</v>
      </c>
    </row>
    <row r="29823" spans="1:11" x14ac:dyDescent="0.25">
      <c r="A29823" t="s">
        <v>83</v>
      </c>
    </row>
    <row r="29824" spans="1:11" x14ac:dyDescent="0.25">
      <c r="A29824">
        <v>3230</v>
      </c>
      <c r="B29824">
        <v>0</v>
      </c>
      <c r="C29824">
        <v>0.77524980446449399</v>
      </c>
      <c r="D29824">
        <v>1.9340397058674299</v>
      </c>
      <c r="E29824">
        <v>6</v>
      </c>
      <c r="F29824">
        <v>1.01722196789785</v>
      </c>
      <c r="G29824" t="s">
        <v>81</v>
      </c>
      <c r="H29824" t="s">
        <v>81</v>
      </c>
      <c r="I29824">
        <v>3117</v>
      </c>
      <c r="J29824">
        <v>2272</v>
      </c>
      <c r="K29824">
        <v>6.9487012820207694E-2</v>
      </c>
    </row>
    <row r="29825" spans="1:11" x14ac:dyDescent="0.25">
      <c r="A29825" t="s">
        <v>82</v>
      </c>
    </row>
    <row r="29826" spans="1:11" x14ac:dyDescent="0.25">
      <c r="A29826">
        <v>21.995657502676</v>
      </c>
      <c r="B29826">
        <v>45.5619593865948</v>
      </c>
      <c r="C29826">
        <v>2000</v>
      </c>
    </row>
    <row r="29827" spans="1:11" x14ac:dyDescent="0.25">
      <c r="A29827">
        <v>21.447473108825601</v>
      </c>
      <c r="B29827">
        <v>45.013774992744402</v>
      </c>
      <c r="C29827">
        <v>2000</v>
      </c>
    </row>
    <row r="29828" spans="1:11" x14ac:dyDescent="0.25">
      <c r="A29828">
        <v>21.884489133274499</v>
      </c>
      <c r="B29828">
        <v>44.5767589682956</v>
      </c>
      <c r="C29828">
        <v>2001</v>
      </c>
    </row>
    <row r="29829" spans="1:11" x14ac:dyDescent="0.25">
      <c r="A29829">
        <v>22.432673527124798</v>
      </c>
      <c r="B29829">
        <v>45.124943362145899</v>
      </c>
      <c r="C29829">
        <v>2001</v>
      </c>
    </row>
    <row r="29830" spans="1:11" x14ac:dyDescent="0.25">
      <c r="A29830">
        <v>23.800246118227701</v>
      </c>
      <c r="B29830">
        <v>46.492515953248798</v>
      </c>
      <c r="C29830">
        <v>2001</v>
      </c>
    </row>
    <row r="29831" spans="1:11" x14ac:dyDescent="0.25">
      <c r="A29831">
        <v>23.363230093778899</v>
      </c>
      <c r="B29831">
        <v>46.9295319776977</v>
      </c>
      <c r="C29831">
        <v>2000</v>
      </c>
    </row>
    <row r="29832" spans="1:11" x14ac:dyDescent="0.25">
      <c r="A29832" t="s">
        <v>83</v>
      </c>
    </row>
    <row r="29833" spans="1:11" x14ac:dyDescent="0.25">
      <c r="A29833">
        <v>3426</v>
      </c>
      <c r="B29833">
        <v>0</v>
      </c>
      <c r="C29833">
        <v>0.27210439812961301</v>
      </c>
      <c r="D29833">
        <v>2.4367272423907602</v>
      </c>
      <c r="E29833">
        <v>6</v>
      </c>
      <c r="F29833">
        <v>1.01722196789785</v>
      </c>
      <c r="G29833" t="s">
        <v>81</v>
      </c>
      <c r="H29833" t="s">
        <v>84</v>
      </c>
      <c r="I29833">
        <v>3455</v>
      </c>
      <c r="J29833">
        <v>0</v>
      </c>
      <c r="K29833">
        <v>6.9638451488914593E-2</v>
      </c>
    </row>
    <row r="29834" spans="1:11" x14ac:dyDescent="0.25">
      <c r="A29834" t="s">
        <v>82</v>
      </c>
    </row>
    <row r="29835" spans="1:11" x14ac:dyDescent="0.25">
      <c r="A29835">
        <v>54.192414091604697</v>
      </c>
      <c r="B29835">
        <v>148.47353234311001</v>
      </c>
      <c r="C29835">
        <v>2000</v>
      </c>
    </row>
    <row r="29836" spans="1:11" x14ac:dyDescent="0.25">
      <c r="A29836">
        <v>54.021956538614504</v>
      </c>
      <c r="B29836">
        <v>148.30307479012001</v>
      </c>
      <c r="C29836">
        <v>2000</v>
      </c>
    </row>
    <row r="29837" spans="1:11" x14ac:dyDescent="0.25">
      <c r="A29837">
        <v>54.458972563063298</v>
      </c>
      <c r="B29837">
        <v>147.866058765671</v>
      </c>
      <c r="C29837">
        <v>2001</v>
      </c>
    </row>
    <row r="29838" spans="1:11" x14ac:dyDescent="0.25">
      <c r="A29838">
        <v>54.673328740289399</v>
      </c>
      <c r="B29838">
        <v>148.08041494289699</v>
      </c>
      <c r="C29838">
        <v>2001</v>
      </c>
    </row>
    <row r="29839" spans="1:11" x14ac:dyDescent="0.25">
      <c r="A29839">
        <v>56.592913797392399</v>
      </c>
      <c r="B29839">
        <v>150</v>
      </c>
      <c r="C29839">
        <v>2001</v>
      </c>
    </row>
    <row r="29840" spans="1:11" x14ac:dyDescent="0.25">
      <c r="A29840">
        <v>55.718881748494702</v>
      </c>
      <c r="B29840">
        <v>150</v>
      </c>
      <c r="C29840">
        <v>2000</v>
      </c>
    </row>
    <row r="29841" spans="1:11" x14ac:dyDescent="0.25">
      <c r="A29841" t="s">
        <v>83</v>
      </c>
    </row>
    <row r="29842" spans="1:11" x14ac:dyDescent="0.25">
      <c r="A29842">
        <v>4566</v>
      </c>
      <c r="B29842">
        <v>0</v>
      </c>
      <c r="C29842">
        <v>2.04794589363593</v>
      </c>
      <c r="D29842">
        <v>0.65730032014987205</v>
      </c>
      <c r="E29842">
        <v>6</v>
      </c>
      <c r="F29842">
        <v>1.01722196789785</v>
      </c>
      <c r="G29842" t="s">
        <v>81</v>
      </c>
      <c r="H29842" t="s">
        <v>81</v>
      </c>
      <c r="I29842">
        <v>2561</v>
      </c>
      <c r="J29842">
        <v>4569</v>
      </c>
      <c r="K29842">
        <v>7.1531957470087004E-2</v>
      </c>
    </row>
    <row r="29843" spans="1:11" x14ac:dyDescent="0.25">
      <c r="A29843" t="s">
        <v>82</v>
      </c>
    </row>
    <row r="29844" spans="1:11" x14ac:dyDescent="0.25">
      <c r="A29844">
        <v>73.074504716826695</v>
      </c>
      <c r="B29844">
        <v>72.6131806525418</v>
      </c>
      <c r="C29844">
        <v>2000</v>
      </c>
    </row>
    <row r="29845" spans="1:11" x14ac:dyDescent="0.25">
      <c r="A29845">
        <v>71.626388287933594</v>
      </c>
      <c r="B29845">
        <v>71.165064223648699</v>
      </c>
      <c r="C29845">
        <v>2000</v>
      </c>
    </row>
    <row r="29846" spans="1:11" x14ac:dyDescent="0.25">
      <c r="A29846">
        <v>72.063404312382403</v>
      </c>
      <c r="B29846">
        <v>70.728048199199904</v>
      </c>
      <c r="C29846">
        <v>2001</v>
      </c>
    </row>
    <row r="29847" spans="1:11" x14ac:dyDescent="0.25">
      <c r="A29847">
        <v>73.511520741275504</v>
      </c>
      <c r="B29847">
        <v>72.176164628093005</v>
      </c>
      <c r="C29847">
        <v>2001</v>
      </c>
    </row>
    <row r="29848" spans="1:11" x14ac:dyDescent="0.25">
      <c r="A29848">
        <v>73.976302254929493</v>
      </c>
      <c r="B29848">
        <v>72.640946141747094</v>
      </c>
      <c r="C29848">
        <v>2001</v>
      </c>
    </row>
    <row r="29849" spans="1:11" x14ac:dyDescent="0.25">
      <c r="A29849">
        <v>73.539286230480698</v>
      </c>
      <c r="B29849">
        <v>73.077962166195903</v>
      </c>
      <c r="C29849">
        <v>2000</v>
      </c>
    </row>
    <row r="29850" spans="1:11" x14ac:dyDescent="0.25">
      <c r="A29850" t="s">
        <v>83</v>
      </c>
    </row>
    <row r="29851" spans="1:11" x14ac:dyDescent="0.25">
      <c r="A29851">
        <v>2583</v>
      </c>
      <c r="B29851">
        <v>0</v>
      </c>
      <c r="C29851">
        <v>0.166725102224206</v>
      </c>
      <c r="D29851">
        <v>2.5370405894935599</v>
      </c>
      <c r="E29851">
        <v>6</v>
      </c>
      <c r="F29851">
        <v>1.01722196789785</v>
      </c>
      <c r="G29851" t="s">
        <v>81</v>
      </c>
      <c r="H29851" t="s">
        <v>81</v>
      </c>
      <c r="I29851">
        <v>1959</v>
      </c>
      <c r="J29851">
        <v>2250</v>
      </c>
      <c r="K29851">
        <v>6.9217175968333794E-2</v>
      </c>
    </row>
    <row r="29852" spans="1:11" x14ac:dyDescent="0.25">
      <c r="A29852" t="s">
        <v>82</v>
      </c>
    </row>
    <row r="29853" spans="1:11" x14ac:dyDescent="0.25">
      <c r="A29853">
        <v>118.18455800423099</v>
      </c>
      <c r="B29853">
        <v>113.30934775588101</v>
      </c>
      <c r="C29853">
        <v>2000</v>
      </c>
    </row>
    <row r="29854" spans="1:11" x14ac:dyDescent="0.25">
      <c r="A29854">
        <v>118.066665553855</v>
      </c>
      <c r="B29854">
        <v>113.19145530550399</v>
      </c>
      <c r="C29854">
        <v>2000</v>
      </c>
    </row>
    <row r="29855" spans="1:11" x14ac:dyDescent="0.25">
      <c r="A29855">
        <v>118.503681578303</v>
      </c>
      <c r="B29855">
        <v>112.754439281055</v>
      </c>
      <c r="C29855">
        <v>2001</v>
      </c>
    </row>
    <row r="29856" spans="1:11" x14ac:dyDescent="0.25">
      <c r="A29856">
        <v>118.62157402868</v>
      </c>
      <c r="B29856">
        <v>112.872331731432</v>
      </c>
      <c r="C29856">
        <v>2001</v>
      </c>
    </row>
    <row r="29857" spans="1:11" x14ac:dyDescent="0.25">
      <c r="A29857">
        <v>120.415532633656</v>
      </c>
      <c r="B29857">
        <v>114.66629033640901</v>
      </c>
      <c r="C29857">
        <v>2001</v>
      </c>
    </row>
    <row r="29858" spans="1:11" x14ac:dyDescent="0.25">
      <c r="A29858">
        <v>119.978516609208</v>
      </c>
      <c r="B29858">
        <v>115.103306360857</v>
      </c>
      <c r="C29858">
        <v>2000</v>
      </c>
    </row>
    <row r="29859" spans="1:11" x14ac:dyDescent="0.25">
      <c r="A29859" t="s">
        <v>83</v>
      </c>
    </row>
    <row r="29860" spans="1:11" x14ac:dyDescent="0.25">
      <c r="A29860">
        <v>3036</v>
      </c>
      <c r="B29860">
        <v>0</v>
      </c>
      <c r="C29860">
        <v>0.70887008024588705</v>
      </c>
      <c r="D29860">
        <v>1.9889640256999099</v>
      </c>
      <c r="E29860">
        <v>6</v>
      </c>
      <c r="F29860">
        <v>1.01722196789785</v>
      </c>
      <c r="G29860" t="s">
        <v>81</v>
      </c>
      <c r="H29860" t="s">
        <v>81</v>
      </c>
      <c r="I29860">
        <v>3448</v>
      </c>
      <c r="J29860">
        <v>3449</v>
      </c>
      <c r="K29860">
        <v>6.9382458249956799E-2</v>
      </c>
    </row>
    <row r="29861" spans="1:11" x14ac:dyDescent="0.25">
      <c r="A29861" t="s">
        <v>82</v>
      </c>
    </row>
    <row r="29862" spans="1:11" x14ac:dyDescent="0.25">
      <c r="A29862">
        <v>25.505775438387001</v>
      </c>
      <c r="B29862">
        <v>137.04477347389499</v>
      </c>
      <c r="C29862">
        <v>2000</v>
      </c>
    </row>
    <row r="29863" spans="1:11" x14ac:dyDescent="0.25">
      <c r="A29863">
        <v>25.004528597664901</v>
      </c>
      <c r="B29863">
        <v>136.543526633173</v>
      </c>
      <c r="C29863">
        <v>2000</v>
      </c>
    </row>
    <row r="29864" spans="1:11" x14ac:dyDescent="0.25">
      <c r="A29864">
        <v>24.567512573216099</v>
      </c>
      <c r="B29864">
        <v>136.98054265762201</v>
      </c>
      <c r="C29864">
        <v>2001</v>
      </c>
    </row>
    <row r="29865" spans="1:11" x14ac:dyDescent="0.25">
      <c r="A29865">
        <v>25.068759413938199</v>
      </c>
      <c r="B29865">
        <v>137.481789498344</v>
      </c>
      <c r="C29865">
        <v>2001</v>
      </c>
    </row>
    <row r="29866" spans="1:11" x14ac:dyDescent="0.25">
      <c r="A29866">
        <v>26.4751693640467</v>
      </c>
      <c r="B29866">
        <v>138.88819944845301</v>
      </c>
      <c r="C29866">
        <v>2001</v>
      </c>
    </row>
    <row r="29867" spans="1:11" x14ac:dyDescent="0.25">
      <c r="A29867">
        <v>26.912185388495502</v>
      </c>
      <c r="B29867">
        <v>138.451183424004</v>
      </c>
      <c r="C29867">
        <v>2000</v>
      </c>
    </row>
    <row r="29868" spans="1:11" x14ac:dyDescent="0.25">
      <c r="A29868" t="s">
        <v>83</v>
      </c>
    </row>
    <row r="29869" spans="1:11" x14ac:dyDescent="0.25">
      <c r="A29869">
        <v>1283</v>
      </c>
      <c r="B29869">
        <v>0</v>
      </c>
      <c r="C29869">
        <v>1.9047117533255</v>
      </c>
      <c r="D29869">
        <v>0.785089526267711</v>
      </c>
      <c r="E29869">
        <v>6</v>
      </c>
      <c r="F29869">
        <v>1.01722196789785</v>
      </c>
      <c r="G29869" t="s">
        <v>81</v>
      </c>
      <c r="H29869" t="s">
        <v>81</v>
      </c>
      <c r="I29869">
        <v>2044</v>
      </c>
      <c r="J29869">
        <v>1575</v>
      </c>
      <c r="K29869">
        <v>6.8672356460518003E-2</v>
      </c>
    </row>
    <row r="29870" spans="1:11" x14ac:dyDescent="0.25">
      <c r="A29870" t="s">
        <v>82</v>
      </c>
    </row>
    <row r="29871" spans="1:11" x14ac:dyDescent="0.25">
      <c r="A29871">
        <v>118.1730305665</v>
      </c>
      <c r="B29871">
        <v>26.168686322950901</v>
      </c>
      <c r="C29871">
        <v>2000</v>
      </c>
    </row>
    <row r="29872" spans="1:11" x14ac:dyDescent="0.25">
      <c r="A29872">
        <v>116.826195969518</v>
      </c>
      <c r="B29872">
        <v>24.821851725968699</v>
      </c>
      <c r="C29872">
        <v>2000</v>
      </c>
    </row>
    <row r="29873" spans="1:11" x14ac:dyDescent="0.25">
      <c r="A29873">
        <v>116.389179945069</v>
      </c>
      <c r="B29873">
        <v>25.258867750417501</v>
      </c>
      <c r="C29873">
        <v>2001</v>
      </c>
    </row>
    <row r="29874" spans="1:11" x14ac:dyDescent="0.25">
      <c r="A29874">
        <v>117.736014542051</v>
      </c>
      <c r="B29874">
        <v>26.605702347399699</v>
      </c>
      <c r="C29874">
        <v>2001</v>
      </c>
    </row>
    <row r="29875" spans="1:11" x14ac:dyDescent="0.25">
      <c r="A29875">
        <v>118.291156669914</v>
      </c>
      <c r="B29875">
        <v>27.160844475262198</v>
      </c>
      <c r="C29875">
        <v>2001</v>
      </c>
    </row>
    <row r="29876" spans="1:11" x14ac:dyDescent="0.25">
      <c r="A29876">
        <v>118.728172694363</v>
      </c>
      <c r="B29876">
        <v>26.723828450813301</v>
      </c>
      <c r="C29876">
        <v>2000</v>
      </c>
    </row>
    <row r="29877" spans="1:11" x14ac:dyDescent="0.25">
      <c r="A29877" t="s">
        <v>83</v>
      </c>
    </row>
    <row r="29878" spans="1:11" x14ac:dyDescent="0.25">
      <c r="A29878">
        <v>3788</v>
      </c>
      <c r="B29878">
        <v>0</v>
      </c>
      <c r="C29878">
        <v>2.6881513773102199</v>
      </c>
      <c r="D29878">
        <v>0</v>
      </c>
      <c r="E29878">
        <v>5</v>
      </c>
      <c r="F29878">
        <v>1.01722196789785</v>
      </c>
      <c r="G29878" t="s">
        <v>81</v>
      </c>
      <c r="H29878" t="s">
        <v>81</v>
      </c>
      <c r="I29878">
        <v>3311</v>
      </c>
      <c r="J29878">
        <v>3754</v>
      </c>
      <c r="K29878">
        <v>7.0159415506904799E-2</v>
      </c>
    </row>
    <row r="29879" spans="1:11" x14ac:dyDescent="0.25">
      <c r="A29879" t="s">
        <v>82</v>
      </c>
    </row>
    <row r="29880" spans="1:11" x14ac:dyDescent="0.25">
      <c r="A29880">
        <v>129.08198638869999</v>
      </c>
      <c r="B29880">
        <v>63.5148227780616</v>
      </c>
      <c r="C29880">
        <v>2000</v>
      </c>
    </row>
    <row r="29881" spans="1:11" x14ac:dyDescent="0.25">
      <c r="A29881">
        <v>127.181176320948</v>
      </c>
      <c r="B29881">
        <v>61.614012710309602</v>
      </c>
      <c r="C29881">
        <v>2000</v>
      </c>
    </row>
    <row r="29882" spans="1:11" x14ac:dyDescent="0.25">
      <c r="A29882">
        <v>127.61819234539701</v>
      </c>
      <c r="B29882">
        <v>61.1769966858608</v>
      </c>
      <c r="C29882">
        <v>2001</v>
      </c>
    </row>
    <row r="29883" spans="1:11" x14ac:dyDescent="0.25">
      <c r="A29883">
        <v>129.519002413149</v>
      </c>
      <c r="B29883">
        <v>63.077806753612798</v>
      </c>
      <c r="C29883">
        <v>2001</v>
      </c>
    </row>
    <row r="29884" spans="1:11" x14ac:dyDescent="0.25">
      <c r="A29884">
        <v>129.08198638869999</v>
      </c>
      <c r="B29884">
        <v>63.5148227780616</v>
      </c>
      <c r="C29884">
        <v>2000</v>
      </c>
    </row>
    <row r="29885" spans="1:11" x14ac:dyDescent="0.25">
      <c r="A29885" t="s">
        <v>83</v>
      </c>
    </row>
    <row r="29886" spans="1:11" x14ac:dyDescent="0.25">
      <c r="A29886">
        <v>2863</v>
      </c>
      <c r="B29886">
        <v>0</v>
      </c>
      <c r="C29886">
        <v>2.3042337672693298</v>
      </c>
      <c r="D29886">
        <v>0.38076557193501898</v>
      </c>
      <c r="E29886">
        <v>6</v>
      </c>
      <c r="F29886">
        <v>1.01722196789785</v>
      </c>
      <c r="G29886" t="s">
        <v>81</v>
      </c>
      <c r="H29886" t="s">
        <v>81</v>
      </c>
      <c r="I29886">
        <v>3627</v>
      </c>
      <c r="J29886">
        <v>878</v>
      </c>
      <c r="K29886">
        <v>6.9312115027361607E-2</v>
      </c>
    </row>
    <row r="29887" spans="1:11" x14ac:dyDescent="0.25">
      <c r="A29887" t="s">
        <v>82</v>
      </c>
    </row>
    <row r="29888" spans="1:11" x14ac:dyDescent="0.25">
      <c r="A29888">
        <v>32.385758212942697</v>
      </c>
      <c r="B29888">
        <v>9.7564042786909297</v>
      </c>
      <c r="C29888">
        <v>2000</v>
      </c>
    </row>
    <row r="29889" spans="1:11" x14ac:dyDescent="0.25">
      <c r="A29889">
        <v>30.756418890667501</v>
      </c>
      <c r="B29889">
        <v>8.1270649564157598</v>
      </c>
      <c r="C29889">
        <v>2000</v>
      </c>
    </row>
    <row r="29890" spans="1:11" x14ac:dyDescent="0.25">
      <c r="A29890">
        <v>30.319402866218699</v>
      </c>
      <c r="B29890">
        <v>8.5640809808645795</v>
      </c>
      <c r="C29890">
        <v>2001</v>
      </c>
    </row>
    <row r="29891" spans="1:11" x14ac:dyDescent="0.25">
      <c r="A29891">
        <v>31.948742188493899</v>
      </c>
      <c r="B29891">
        <v>10.193420303139799</v>
      </c>
      <c r="C29891">
        <v>2001</v>
      </c>
    </row>
    <row r="29892" spans="1:11" x14ac:dyDescent="0.25">
      <c r="A29892">
        <v>32.217984106451503</v>
      </c>
      <c r="B29892">
        <v>10.4626622210974</v>
      </c>
      <c r="C29892">
        <v>2001</v>
      </c>
    </row>
    <row r="29893" spans="1:11" x14ac:dyDescent="0.25">
      <c r="A29893">
        <v>32.655000130900298</v>
      </c>
      <c r="B29893">
        <v>10.0256461966486</v>
      </c>
      <c r="C29893">
        <v>2000</v>
      </c>
    </row>
    <row r="29894" spans="1:11" x14ac:dyDescent="0.25">
      <c r="A29894" t="s">
        <v>83</v>
      </c>
    </row>
    <row r="29895" spans="1:11" x14ac:dyDescent="0.25">
      <c r="A29895">
        <v>1071</v>
      </c>
      <c r="B29895">
        <v>0</v>
      </c>
      <c r="C29895">
        <v>0.120297645068774</v>
      </c>
      <c r="D29895">
        <v>2.5641189475469202</v>
      </c>
      <c r="E29895">
        <v>6</v>
      </c>
      <c r="F29895">
        <v>1.01722196789785</v>
      </c>
      <c r="G29895" t="s">
        <v>81</v>
      </c>
      <c r="H29895" t="s">
        <v>81</v>
      </c>
      <c r="I29895">
        <v>1062</v>
      </c>
      <c r="J29895">
        <v>1587</v>
      </c>
      <c r="K29895">
        <v>6.8579227996894601E-2</v>
      </c>
    </row>
    <row r="29896" spans="1:11" x14ac:dyDescent="0.25">
      <c r="A29896" t="s">
        <v>82</v>
      </c>
    </row>
    <row r="29897" spans="1:11" x14ac:dyDescent="0.25">
      <c r="A29897">
        <v>123.143686803595</v>
      </c>
      <c r="B29897">
        <v>100.41913821287901</v>
      </c>
      <c r="C29897">
        <v>2000</v>
      </c>
    </row>
    <row r="29898" spans="1:11" x14ac:dyDescent="0.25">
      <c r="A29898">
        <v>123.05862352300601</v>
      </c>
      <c r="B29898">
        <v>100.33407493228999</v>
      </c>
      <c r="C29898">
        <v>2000</v>
      </c>
    </row>
    <row r="29899" spans="1:11" x14ac:dyDescent="0.25">
      <c r="A29899">
        <v>123.495639547455</v>
      </c>
      <c r="B29899">
        <v>99.897058907841298</v>
      </c>
      <c r="C29899">
        <v>2001</v>
      </c>
    </row>
    <row r="29900" spans="1:11" x14ac:dyDescent="0.25">
      <c r="A29900">
        <v>123.580702828044</v>
      </c>
      <c r="B29900">
        <v>99.982122188430196</v>
      </c>
      <c r="C29900">
        <v>2001</v>
      </c>
    </row>
    <row r="29901" spans="1:11" x14ac:dyDescent="0.25">
      <c r="A29901">
        <v>125.393808723623</v>
      </c>
      <c r="B29901">
        <v>101.795228084009</v>
      </c>
      <c r="C29901">
        <v>2001</v>
      </c>
    </row>
    <row r="29902" spans="1:11" x14ac:dyDescent="0.25">
      <c r="A29902">
        <v>124.956792699174</v>
      </c>
      <c r="B29902">
        <v>102.232244108458</v>
      </c>
      <c r="C29902">
        <v>2000</v>
      </c>
    </row>
    <row r="29903" spans="1:11" x14ac:dyDescent="0.25">
      <c r="A29903" t="s">
        <v>83</v>
      </c>
    </row>
    <row r="29904" spans="1:11" x14ac:dyDescent="0.25">
      <c r="A29904">
        <v>2632</v>
      </c>
      <c r="B29904">
        <v>0</v>
      </c>
      <c r="C29904">
        <v>0.89924230255542204</v>
      </c>
      <c r="D29904">
        <v>1.78444669192328</v>
      </c>
      <c r="E29904">
        <v>6</v>
      </c>
      <c r="F29904">
        <v>1.01722196789785</v>
      </c>
      <c r="G29904" t="s">
        <v>81</v>
      </c>
      <c r="H29904" t="s">
        <v>81</v>
      </c>
      <c r="I29904">
        <v>1289</v>
      </c>
      <c r="J29904">
        <v>2684</v>
      </c>
      <c r="K29904">
        <v>6.9234520652214401E-2</v>
      </c>
    </row>
    <row r="29905" spans="1:11" x14ac:dyDescent="0.25">
      <c r="A29905" t="s">
        <v>82</v>
      </c>
    </row>
    <row r="29906" spans="1:11" x14ac:dyDescent="0.25">
      <c r="A29906">
        <v>133.42176223705201</v>
      </c>
      <c r="B29906">
        <v>56.462330347146803</v>
      </c>
      <c r="C29906">
        <v>2000</v>
      </c>
    </row>
    <row r="29907" spans="1:11" x14ac:dyDescent="0.25">
      <c r="A29907">
        <v>132.785901906985</v>
      </c>
      <c r="B29907">
        <v>55.826470017079998</v>
      </c>
      <c r="C29907">
        <v>2000</v>
      </c>
    </row>
    <row r="29908" spans="1:11" x14ac:dyDescent="0.25">
      <c r="A29908">
        <v>132.348885882536</v>
      </c>
      <c r="B29908">
        <v>56.2634860415289</v>
      </c>
      <c r="C29908">
        <v>2001</v>
      </c>
    </row>
    <row r="29909" spans="1:11" x14ac:dyDescent="0.25">
      <c r="A29909">
        <v>132.984746212603</v>
      </c>
      <c r="B29909">
        <v>56.899346371595598</v>
      </c>
      <c r="C29909">
        <v>2001</v>
      </c>
    </row>
    <row r="29910" spans="1:11" x14ac:dyDescent="0.25">
      <c r="A29910">
        <v>134.246540569128</v>
      </c>
      <c r="B29910">
        <v>58.1611407281205</v>
      </c>
      <c r="C29910">
        <v>2001</v>
      </c>
    </row>
    <row r="29911" spans="1:11" x14ac:dyDescent="0.25">
      <c r="A29911">
        <v>134.68355659357599</v>
      </c>
      <c r="B29911">
        <v>57.724124703671599</v>
      </c>
      <c r="C29911">
        <v>2000</v>
      </c>
    </row>
    <row r="29912" spans="1:11" x14ac:dyDescent="0.25">
      <c r="A29912" t="s">
        <v>83</v>
      </c>
    </row>
    <row r="29913" spans="1:11" x14ac:dyDescent="0.25">
      <c r="A29913">
        <v>1011</v>
      </c>
      <c r="B29913">
        <v>0</v>
      </c>
      <c r="C29913">
        <v>1.5804798555300299</v>
      </c>
      <c r="D29913">
        <v>1.10019016459646</v>
      </c>
      <c r="E29913">
        <v>6</v>
      </c>
      <c r="F29913">
        <v>1.01722196789785</v>
      </c>
      <c r="G29913" t="s">
        <v>81</v>
      </c>
      <c r="H29913" t="s">
        <v>81</v>
      </c>
      <c r="I29913">
        <v>1840</v>
      </c>
      <c r="J29913">
        <v>1286</v>
      </c>
      <c r="K29913">
        <v>6.84286264758594E-2</v>
      </c>
    </row>
    <row r="29914" spans="1:11" x14ac:dyDescent="0.25">
      <c r="A29914" t="s">
        <v>82</v>
      </c>
    </row>
    <row r="29915" spans="1:11" x14ac:dyDescent="0.25">
      <c r="A29915">
        <v>130.71964067534</v>
      </c>
      <c r="B29915">
        <v>60.565310678703597</v>
      </c>
      <c r="C29915">
        <v>2000</v>
      </c>
    </row>
    <row r="29916" spans="1:11" x14ac:dyDescent="0.25">
      <c r="A29916">
        <v>129.60207265196601</v>
      </c>
      <c r="B29916">
        <v>59.447742655329499</v>
      </c>
      <c r="C29916">
        <v>2000</v>
      </c>
    </row>
    <row r="29917" spans="1:11" x14ac:dyDescent="0.25">
      <c r="A29917">
        <v>130.03908867641499</v>
      </c>
      <c r="B29917">
        <v>59.010726630880697</v>
      </c>
      <c r="C29917">
        <v>2001</v>
      </c>
    </row>
    <row r="29918" spans="1:11" x14ac:dyDescent="0.25">
      <c r="A29918">
        <v>131.15665669978901</v>
      </c>
      <c r="B29918">
        <v>60.128294654254702</v>
      </c>
      <c r="C29918">
        <v>2001</v>
      </c>
    </row>
    <row r="29919" spans="1:11" x14ac:dyDescent="0.25">
      <c r="A29919">
        <v>131.93460862577001</v>
      </c>
      <c r="B29919">
        <v>60.906246580235603</v>
      </c>
      <c r="C29919">
        <v>2001</v>
      </c>
    </row>
    <row r="29920" spans="1:11" x14ac:dyDescent="0.25">
      <c r="A29920">
        <v>131.497592601321</v>
      </c>
      <c r="B29920">
        <v>61.343262604684398</v>
      </c>
      <c r="C29920">
        <v>2000</v>
      </c>
    </row>
    <row r="29921" spans="1:11" x14ac:dyDescent="0.25">
      <c r="A29921" t="s">
        <v>83</v>
      </c>
    </row>
    <row r="29922" spans="1:11" x14ac:dyDescent="0.25">
      <c r="A29922">
        <v>779</v>
      </c>
      <c r="B29922">
        <v>0</v>
      </c>
      <c r="C29922">
        <v>1.4591039381545099</v>
      </c>
      <c r="D29922">
        <v>1.2165558735653501</v>
      </c>
      <c r="E29922">
        <v>6</v>
      </c>
      <c r="F29922">
        <v>1.01722196789785</v>
      </c>
      <c r="G29922" t="s">
        <v>81</v>
      </c>
      <c r="H29922" t="s">
        <v>81</v>
      </c>
      <c r="I29922">
        <v>1495</v>
      </c>
      <c r="J29922">
        <v>1270</v>
      </c>
      <c r="K29922">
        <v>6.8145103679527003E-2</v>
      </c>
    </row>
    <row r="29923" spans="1:11" x14ac:dyDescent="0.25">
      <c r="A29923" t="s">
        <v>82</v>
      </c>
    </row>
    <row r="29924" spans="1:11" x14ac:dyDescent="0.25">
      <c r="A29924">
        <v>76.033688391579005</v>
      </c>
      <c r="B29924">
        <v>73.988919161250493</v>
      </c>
      <c r="C29924">
        <v>2000</v>
      </c>
    </row>
    <row r="29925" spans="1:11" x14ac:dyDescent="0.25">
      <c r="A29925">
        <v>75.0019461024539</v>
      </c>
      <c r="B29925">
        <v>72.957176872125402</v>
      </c>
      <c r="C29925">
        <v>2000</v>
      </c>
    </row>
    <row r="29926" spans="1:11" x14ac:dyDescent="0.25">
      <c r="A29926">
        <v>75.438962126902695</v>
      </c>
      <c r="B29926">
        <v>72.520160847676607</v>
      </c>
      <c r="C29926">
        <v>2001</v>
      </c>
    </row>
    <row r="29927" spans="1:11" x14ac:dyDescent="0.25">
      <c r="A29927">
        <v>76.4707044160278</v>
      </c>
      <c r="B29927">
        <v>73.551903136801698</v>
      </c>
      <c r="C29927">
        <v>2001</v>
      </c>
    </row>
    <row r="29928" spans="1:11" x14ac:dyDescent="0.25">
      <c r="A29928">
        <v>77.330939323918201</v>
      </c>
      <c r="B29928">
        <v>74.412138044692099</v>
      </c>
      <c r="C29928">
        <v>2001</v>
      </c>
    </row>
    <row r="29929" spans="1:11" x14ac:dyDescent="0.25">
      <c r="A29929">
        <v>76.893923299469407</v>
      </c>
      <c r="B29929">
        <v>74.849154069140894</v>
      </c>
      <c r="C29929">
        <v>2000</v>
      </c>
    </row>
    <row r="29930" spans="1:11" x14ac:dyDescent="0.25">
      <c r="A29930" t="s">
        <v>83</v>
      </c>
    </row>
    <row r="29931" spans="1:11" x14ac:dyDescent="0.25">
      <c r="A29931">
        <v>4172</v>
      </c>
      <c r="B29931">
        <v>0</v>
      </c>
      <c r="C29931">
        <v>0.43018967711360301</v>
      </c>
      <c r="D29931">
        <v>2.2411930137065199</v>
      </c>
      <c r="E29931">
        <v>6</v>
      </c>
      <c r="F29931">
        <v>1.01722196789785</v>
      </c>
      <c r="G29931" t="s">
        <v>81</v>
      </c>
      <c r="H29931" t="s">
        <v>81</v>
      </c>
      <c r="I29931">
        <v>770</v>
      </c>
      <c r="J29931">
        <v>418</v>
      </c>
      <c r="K29931">
        <v>7.0781800906636397E-2</v>
      </c>
    </row>
    <row r="29932" spans="1:11" x14ac:dyDescent="0.25">
      <c r="A29932" t="s">
        <v>82</v>
      </c>
    </row>
    <row r="29933" spans="1:11" x14ac:dyDescent="0.25">
      <c r="A29933">
        <v>90.159962271419104</v>
      </c>
      <c r="B29933">
        <v>60.3925736008133</v>
      </c>
      <c r="C29933">
        <v>2000</v>
      </c>
    </row>
    <row r="29934" spans="1:11" x14ac:dyDescent="0.25">
      <c r="A29934">
        <v>89.855772233535703</v>
      </c>
      <c r="B29934">
        <v>60.088383562929799</v>
      </c>
      <c r="C29934">
        <v>2000</v>
      </c>
    </row>
    <row r="29935" spans="1:11" x14ac:dyDescent="0.25">
      <c r="A29935">
        <v>90.292788257984498</v>
      </c>
      <c r="B29935">
        <v>59.651367538480997</v>
      </c>
      <c r="C29935">
        <v>2001</v>
      </c>
    </row>
    <row r="29936" spans="1:11" x14ac:dyDescent="0.25">
      <c r="A29936">
        <v>90.596978295867999</v>
      </c>
      <c r="B29936">
        <v>59.955557576364399</v>
      </c>
      <c r="C29936">
        <v>2001</v>
      </c>
    </row>
    <row r="29937" spans="1:11" x14ac:dyDescent="0.25">
      <c r="A29937">
        <v>92.1817410738078</v>
      </c>
      <c r="B29937">
        <v>61.5403203543042</v>
      </c>
      <c r="C29937">
        <v>2001</v>
      </c>
    </row>
    <row r="29938" spans="1:11" x14ac:dyDescent="0.25">
      <c r="A29938">
        <v>91.744725049358905</v>
      </c>
      <c r="B29938">
        <v>61.977336378753101</v>
      </c>
      <c r="C29938">
        <v>2000</v>
      </c>
    </row>
    <row r="29939" spans="1:11" x14ac:dyDescent="0.25">
      <c r="A29939" t="s">
        <v>83</v>
      </c>
    </row>
    <row r="29940" spans="1:11" x14ac:dyDescent="0.25">
      <c r="A29940">
        <v>4106</v>
      </c>
      <c r="B29940">
        <v>0</v>
      </c>
      <c r="C29940">
        <v>0</v>
      </c>
      <c r="D29940">
        <v>2.6710460007353198</v>
      </c>
      <c r="E29940">
        <v>4</v>
      </c>
      <c r="F29940">
        <v>1.01722196789785</v>
      </c>
      <c r="G29940" t="s">
        <v>81</v>
      </c>
      <c r="H29940" t="s">
        <v>81</v>
      </c>
      <c r="I29940">
        <v>4104</v>
      </c>
      <c r="J29940">
        <v>915</v>
      </c>
      <c r="K29940">
        <v>7.0731390728683494E-2</v>
      </c>
    </row>
    <row r="29941" spans="1:11" x14ac:dyDescent="0.25">
      <c r="A29941" t="s">
        <v>82</v>
      </c>
    </row>
    <row r="29942" spans="1:11" x14ac:dyDescent="0.25">
      <c r="A29942">
        <v>102.080932396506</v>
      </c>
      <c r="B29942">
        <v>131.31219578874399</v>
      </c>
      <c r="C29942">
        <v>2000</v>
      </c>
    </row>
    <row r="29943" spans="1:11" x14ac:dyDescent="0.25">
      <c r="A29943">
        <v>102.51794842095499</v>
      </c>
      <c r="B29943">
        <v>130.87517976429501</v>
      </c>
      <c r="C29943">
        <v>2001</v>
      </c>
    </row>
    <row r="29944" spans="1:11" x14ac:dyDescent="0.25">
      <c r="A29944">
        <v>104.40666316093601</v>
      </c>
      <c r="B29944">
        <v>132.763894504277</v>
      </c>
      <c r="C29944">
        <v>2001</v>
      </c>
    </row>
    <row r="29945" spans="1:11" x14ac:dyDescent="0.25">
      <c r="A29945">
        <v>103.969647136487</v>
      </c>
      <c r="B29945">
        <v>133.20091052872499</v>
      </c>
      <c r="C29945">
        <v>2000</v>
      </c>
    </row>
    <row r="29946" spans="1:11" x14ac:dyDescent="0.25">
      <c r="A29946" t="s">
        <v>83</v>
      </c>
    </row>
    <row r="29947" spans="1:11" x14ac:dyDescent="0.25">
      <c r="A29947">
        <v>3200</v>
      </c>
      <c r="B29947">
        <v>0</v>
      </c>
      <c r="C29947">
        <v>1.4876864295768499</v>
      </c>
      <c r="D29947">
        <v>1.1793317948734101</v>
      </c>
      <c r="E29947">
        <v>6</v>
      </c>
      <c r="F29947">
        <v>1.01722196789785</v>
      </c>
      <c r="G29947" t="s">
        <v>81</v>
      </c>
      <c r="H29947" t="s">
        <v>81</v>
      </c>
      <c r="I29947">
        <v>4690</v>
      </c>
      <c r="J29947">
        <v>3718</v>
      </c>
      <c r="K29947">
        <v>6.9470713291688205E-2</v>
      </c>
    </row>
    <row r="29948" spans="1:11" x14ac:dyDescent="0.25">
      <c r="A29948" t="s">
        <v>82</v>
      </c>
    </row>
    <row r="29949" spans="1:11" x14ac:dyDescent="0.25">
      <c r="A29949">
        <v>96.883892192921394</v>
      </c>
      <c r="B29949">
        <v>107.13811303262101</v>
      </c>
      <c r="C29949">
        <v>2000</v>
      </c>
    </row>
    <row r="29950" spans="1:11" x14ac:dyDescent="0.25">
      <c r="A29950">
        <v>95.831939030288396</v>
      </c>
      <c r="B29950">
        <v>106.08615986998799</v>
      </c>
      <c r="C29950">
        <v>2000</v>
      </c>
    </row>
    <row r="29951" spans="1:11" x14ac:dyDescent="0.25">
      <c r="A29951">
        <v>96.268955054737205</v>
      </c>
      <c r="B29951">
        <v>105.649143845539</v>
      </c>
      <c r="C29951">
        <v>2001</v>
      </c>
    </row>
    <row r="29952" spans="1:11" x14ac:dyDescent="0.25">
      <c r="A29952">
        <v>97.320908217370203</v>
      </c>
      <c r="B29952">
        <v>106.701097008172</v>
      </c>
      <c r="C29952">
        <v>2001</v>
      </c>
    </row>
    <row r="29953" spans="1:11" x14ac:dyDescent="0.25">
      <c r="A29953">
        <v>98.154821726794097</v>
      </c>
      <c r="B29953">
        <v>107.53501051759601</v>
      </c>
      <c r="C29953">
        <v>2001</v>
      </c>
    </row>
    <row r="29954" spans="1:11" x14ac:dyDescent="0.25">
      <c r="A29954">
        <v>97.717805702345302</v>
      </c>
      <c r="B29954">
        <v>107.972026542045</v>
      </c>
      <c r="C29954">
        <v>2000</v>
      </c>
    </row>
    <row r="29955" spans="1:11" x14ac:dyDescent="0.25">
      <c r="A29955" t="s">
        <v>83</v>
      </c>
    </row>
    <row r="29956" spans="1:11" x14ac:dyDescent="0.25">
      <c r="A29956">
        <v>3802</v>
      </c>
      <c r="B29956">
        <v>0</v>
      </c>
      <c r="C29956">
        <v>1.2345964852518401</v>
      </c>
      <c r="D29956">
        <v>1.4322250859226999</v>
      </c>
      <c r="E29956">
        <v>6</v>
      </c>
      <c r="F29956">
        <v>1.01722196789785</v>
      </c>
      <c r="G29956" t="s">
        <v>81</v>
      </c>
      <c r="H29956" t="s">
        <v>81</v>
      </c>
      <c r="I29956">
        <v>1215</v>
      </c>
      <c r="J29956">
        <v>415</v>
      </c>
      <c r="K29956">
        <v>7.0182448006087805E-2</v>
      </c>
    </row>
    <row r="29957" spans="1:11" x14ac:dyDescent="0.25">
      <c r="A29957" t="s">
        <v>82</v>
      </c>
    </row>
    <row r="29958" spans="1:11" x14ac:dyDescent="0.25">
      <c r="A29958">
        <v>89.859263923880505</v>
      </c>
      <c r="B29958">
        <v>68.914514715282294</v>
      </c>
      <c r="C29958">
        <v>2000</v>
      </c>
    </row>
    <row r="29959" spans="1:11" x14ac:dyDescent="0.25">
      <c r="A29959">
        <v>88.986272377129794</v>
      </c>
      <c r="B29959">
        <v>68.041523168531697</v>
      </c>
      <c r="C29959">
        <v>2000</v>
      </c>
    </row>
    <row r="29960" spans="1:11" x14ac:dyDescent="0.25">
      <c r="A29960">
        <v>88.549256352680999</v>
      </c>
      <c r="B29960">
        <v>68.478539192980506</v>
      </c>
      <c r="C29960">
        <v>2001</v>
      </c>
    </row>
    <row r="29961" spans="1:11" x14ac:dyDescent="0.25">
      <c r="A29961">
        <v>89.422247899431696</v>
      </c>
      <c r="B29961">
        <v>69.351530739731103</v>
      </c>
      <c r="C29961">
        <v>2001</v>
      </c>
    </row>
    <row r="29962" spans="1:11" x14ac:dyDescent="0.25">
      <c r="A29962">
        <v>90.434983969873102</v>
      </c>
      <c r="B29962">
        <v>70.364266810172595</v>
      </c>
      <c r="C29962">
        <v>2001</v>
      </c>
    </row>
    <row r="29963" spans="1:11" x14ac:dyDescent="0.25">
      <c r="A29963">
        <v>90.871999994321897</v>
      </c>
      <c r="B29963">
        <v>69.9272507857237</v>
      </c>
      <c r="C29963">
        <v>2000</v>
      </c>
    </row>
    <row r="29964" spans="1:11" x14ac:dyDescent="0.25">
      <c r="A29964" t="s">
        <v>83</v>
      </c>
    </row>
    <row r="29965" spans="1:11" x14ac:dyDescent="0.25">
      <c r="A29965">
        <v>2588</v>
      </c>
      <c r="B29965">
        <v>0</v>
      </c>
      <c r="C29965">
        <v>0.81352867097547199</v>
      </c>
      <c r="D29965">
        <v>1.84832650714822</v>
      </c>
      <c r="E29965">
        <v>6</v>
      </c>
      <c r="F29965">
        <v>1.01722196789785</v>
      </c>
      <c r="G29965" t="s">
        <v>81</v>
      </c>
      <c r="H29965" t="s">
        <v>81</v>
      </c>
      <c r="I29965">
        <v>4081</v>
      </c>
      <c r="J29965">
        <v>1358</v>
      </c>
      <c r="K29965">
        <v>6.9213636695702199E-2</v>
      </c>
    </row>
    <row r="29966" spans="1:11" x14ac:dyDescent="0.25">
      <c r="A29966" t="s">
        <v>82</v>
      </c>
    </row>
    <row r="29967" spans="1:11" x14ac:dyDescent="0.25">
      <c r="A29967">
        <v>27.766064361555699</v>
      </c>
      <c r="B29967">
        <v>113.968683572476</v>
      </c>
      <c r="C29967">
        <v>2000</v>
      </c>
    </row>
    <row r="29968" spans="1:11" x14ac:dyDescent="0.25">
      <c r="A29968">
        <v>27.190812721619299</v>
      </c>
      <c r="B29968">
        <v>113.39343193254</v>
      </c>
      <c r="C29968">
        <v>2000</v>
      </c>
    </row>
    <row r="29969" spans="1:11" x14ac:dyDescent="0.25">
      <c r="A29969">
        <v>26.7537966971705</v>
      </c>
      <c r="B29969">
        <v>113.830447956988</v>
      </c>
      <c r="C29969">
        <v>2001</v>
      </c>
    </row>
    <row r="29970" spans="1:11" x14ac:dyDescent="0.25">
      <c r="A29970">
        <v>27.329048337106901</v>
      </c>
      <c r="B29970">
        <v>114.405699596925</v>
      </c>
      <c r="C29970">
        <v>2001</v>
      </c>
    </row>
    <row r="29971" spans="1:11" x14ac:dyDescent="0.25">
      <c r="A29971">
        <v>28.636012544158199</v>
      </c>
      <c r="B29971">
        <v>115.712663803976</v>
      </c>
      <c r="C29971">
        <v>2001</v>
      </c>
    </row>
    <row r="29972" spans="1:11" x14ac:dyDescent="0.25">
      <c r="A29972">
        <v>29.0730285686071</v>
      </c>
      <c r="B29972">
        <v>115.27564777952701</v>
      </c>
      <c r="C29972">
        <v>2000</v>
      </c>
    </row>
    <row r="29973" spans="1:11" x14ac:dyDescent="0.25">
      <c r="A29973" t="s">
        <v>83</v>
      </c>
    </row>
    <row r="29974" spans="1:11" x14ac:dyDescent="0.25">
      <c r="A29974">
        <v>4606</v>
      </c>
      <c r="B29974">
        <v>0</v>
      </c>
      <c r="C29974">
        <v>0.57557177765795597</v>
      </c>
      <c r="D29974">
        <v>2.08559646368164</v>
      </c>
      <c r="E29974">
        <v>6</v>
      </c>
      <c r="F29974">
        <v>1.01722196789785</v>
      </c>
      <c r="G29974" t="s">
        <v>81</v>
      </c>
      <c r="H29974" t="s">
        <v>81</v>
      </c>
      <c r="I29974">
        <v>1463</v>
      </c>
      <c r="J29974">
        <v>4610</v>
      </c>
      <c r="K29974">
        <v>7.1605993195908796E-2</v>
      </c>
    </row>
    <row r="29975" spans="1:11" x14ac:dyDescent="0.25">
      <c r="A29975" t="s">
        <v>82</v>
      </c>
    </row>
    <row r="29976" spans="1:11" x14ac:dyDescent="0.25">
      <c r="A29976">
        <v>145.38270842906701</v>
      </c>
      <c r="B29976">
        <v>64.493927129778797</v>
      </c>
      <c r="C29976">
        <v>2000</v>
      </c>
    </row>
    <row r="29977" spans="1:11" x14ac:dyDescent="0.25">
      <c r="A29977">
        <v>144.975717722025</v>
      </c>
      <c r="B29977">
        <v>64.086936422737296</v>
      </c>
      <c r="C29977">
        <v>2000</v>
      </c>
    </row>
    <row r="29978" spans="1:11" x14ac:dyDescent="0.25">
      <c r="A29978">
        <v>144.53870169757701</v>
      </c>
      <c r="B29978">
        <v>64.523952447186105</v>
      </c>
      <c r="C29978">
        <v>2001</v>
      </c>
    </row>
    <row r="29979" spans="1:11" x14ac:dyDescent="0.25">
      <c r="A29979">
        <v>144.945692404618</v>
      </c>
      <c r="B29979">
        <v>64.930943154227606</v>
      </c>
      <c r="C29979">
        <v>2001</v>
      </c>
    </row>
    <row r="29980" spans="1:11" x14ac:dyDescent="0.25">
      <c r="A29980">
        <v>146.42043180690601</v>
      </c>
      <c r="B29980">
        <v>66.4056825565156</v>
      </c>
      <c r="C29980">
        <v>2001</v>
      </c>
    </row>
    <row r="29981" spans="1:11" x14ac:dyDescent="0.25">
      <c r="A29981">
        <v>146.85744783135499</v>
      </c>
      <c r="B29981">
        <v>65.968666532066806</v>
      </c>
      <c r="C29981">
        <v>2000</v>
      </c>
    </row>
    <row r="29982" spans="1:11" x14ac:dyDescent="0.25">
      <c r="A29982" t="s">
        <v>83</v>
      </c>
    </row>
    <row r="29983" spans="1:11" x14ac:dyDescent="0.25">
      <c r="A29983">
        <v>1873</v>
      </c>
      <c r="B29983">
        <v>0</v>
      </c>
      <c r="C29983">
        <v>1.9542849010055601</v>
      </c>
      <c r="D29983">
        <v>0.70523012271193897</v>
      </c>
      <c r="E29983">
        <v>6</v>
      </c>
      <c r="F29983">
        <v>1.01722196789785</v>
      </c>
      <c r="G29983" t="s">
        <v>81</v>
      </c>
      <c r="H29983" t="s">
        <v>81</v>
      </c>
      <c r="I29983">
        <v>4451</v>
      </c>
      <c r="J29983">
        <v>1539</v>
      </c>
      <c r="K29983">
        <v>6.8967017605806799E-2</v>
      </c>
    </row>
    <row r="29984" spans="1:11" x14ac:dyDescent="0.25">
      <c r="A29984" t="s">
        <v>82</v>
      </c>
    </row>
    <row r="29985" spans="1:11" x14ac:dyDescent="0.25">
      <c r="A29985">
        <v>146.326094511121</v>
      </c>
      <c r="B29985">
        <v>31.889139972571002</v>
      </c>
      <c r="C29985">
        <v>2000</v>
      </c>
    </row>
    <row r="29986" spans="1:11" x14ac:dyDescent="0.25">
      <c r="A29986">
        <v>144.94420640524999</v>
      </c>
      <c r="B29986">
        <v>30.507251866699502</v>
      </c>
      <c r="C29986">
        <v>2000</v>
      </c>
    </row>
    <row r="29987" spans="1:11" x14ac:dyDescent="0.25">
      <c r="A29987">
        <v>145.38122242969899</v>
      </c>
      <c r="B29987">
        <v>30.0702358422507</v>
      </c>
      <c r="C29987">
        <v>2001</v>
      </c>
    </row>
    <row r="29988" spans="1:11" x14ac:dyDescent="0.25">
      <c r="A29988">
        <v>146.76311053557001</v>
      </c>
      <c r="B29988">
        <v>31.4521239481222</v>
      </c>
      <c r="C29988">
        <v>2001</v>
      </c>
    </row>
    <row r="29989" spans="1:11" x14ac:dyDescent="0.25">
      <c r="A29989">
        <v>147.261783537637</v>
      </c>
      <c r="B29989">
        <v>31.950796950188899</v>
      </c>
      <c r="C29989">
        <v>2001</v>
      </c>
    </row>
    <row r="29990" spans="1:11" x14ac:dyDescent="0.25">
      <c r="A29990">
        <v>146.82476751318799</v>
      </c>
      <c r="B29990">
        <v>32.387812974637697</v>
      </c>
      <c r="C29990">
        <v>2000</v>
      </c>
    </row>
    <row r="29991" spans="1:11" x14ac:dyDescent="0.25">
      <c r="A29991" t="s">
        <v>83</v>
      </c>
    </row>
    <row r="29992" spans="1:11" x14ac:dyDescent="0.25">
      <c r="A29992">
        <v>2163</v>
      </c>
      <c r="B29992">
        <v>0</v>
      </c>
      <c r="C29992">
        <v>0.47497649938570402</v>
      </c>
      <c r="D29992">
        <v>2.17778008839815</v>
      </c>
      <c r="E29992">
        <v>6</v>
      </c>
      <c r="F29992">
        <v>1.01722196789785</v>
      </c>
      <c r="G29992" t="s">
        <v>81</v>
      </c>
      <c r="H29992" t="s">
        <v>81</v>
      </c>
      <c r="I29992">
        <v>1777</v>
      </c>
      <c r="J29992">
        <v>1338</v>
      </c>
      <c r="K29992">
        <v>6.9061802635290798E-2</v>
      </c>
    </row>
    <row r="29993" spans="1:11" x14ac:dyDescent="0.25">
      <c r="A29993" t="s">
        <v>82</v>
      </c>
    </row>
    <row r="29994" spans="1:11" x14ac:dyDescent="0.25">
      <c r="A29994">
        <v>113.13301667344901</v>
      </c>
      <c r="B29994">
        <v>17.574894277176501</v>
      </c>
      <c r="C29994">
        <v>2000</v>
      </c>
    </row>
    <row r="29995" spans="1:11" x14ac:dyDescent="0.25">
      <c r="A29995">
        <v>112.797157569829</v>
      </c>
      <c r="B29995">
        <v>17.239035173556601</v>
      </c>
      <c r="C29995">
        <v>2000</v>
      </c>
    </row>
    <row r="29996" spans="1:11" x14ac:dyDescent="0.25">
      <c r="A29996">
        <v>113.234173594278</v>
      </c>
      <c r="B29996">
        <v>16.802019149107799</v>
      </c>
      <c r="C29996">
        <v>2001</v>
      </c>
    </row>
    <row r="29997" spans="1:11" x14ac:dyDescent="0.25">
      <c r="A29997">
        <v>113.570032697898</v>
      </c>
      <c r="B29997">
        <v>17.137878252727699</v>
      </c>
      <c r="C29997">
        <v>2001</v>
      </c>
    </row>
    <row r="29998" spans="1:11" x14ac:dyDescent="0.25">
      <c r="A29998">
        <v>115.10995576633699</v>
      </c>
      <c r="B29998">
        <v>18.677801321166999</v>
      </c>
      <c r="C29998">
        <v>2001</v>
      </c>
    </row>
    <row r="29999" spans="1:11" x14ac:dyDescent="0.25">
      <c r="A29999">
        <v>114.672939741888</v>
      </c>
      <c r="B29999">
        <v>19.114817345615901</v>
      </c>
      <c r="C29999">
        <v>2000</v>
      </c>
    </row>
    <row r="30000" spans="1:11" x14ac:dyDescent="0.25">
      <c r="A30000" t="s">
        <v>83</v>
      </c>
    </row>
    <row r="30001" spans="1:11" x14ac:dyDescent="0.25">
      <c r="A30001">
        <v>3776</v>
      </c>
      <c r="B30001">
        <v>0</v>
      </c>
      <c r="C30001">
        <v>2.1495080194986098</v>
      </c>
      <c r="D30001">
        <v>0.50206229399663005</v>
      </c>
      <c r="E30001">
        <v>6</v>
      </c>
      <c r="F30001">
        <v>1.01722196789785</v>
      </c>
      <c r="G30001" t="s">
        <v>81</v>
      </c>
      <c r="H30001" t="s">
        <v>81</v>
      </c>
      <c r="I30001">
        <v>1649</v>
      </c>
      <c r="J30001">
        <v>2713</v>
      </c>
      <c r="K30001">
        <v>7.0123281133933499E-2</v>
      </c>
    </row>
    <row r="30002" spans="1:11" x14ac:dyDescent="0.25">
      <c r="A30002" t="s">
        <v>82</v>
      </c>
    </row>
    <row r="30003" spans="1:11" x14ac:dyDescent="0.25">
      <c r="A30003">
        <v>95.055839017529706</v>
      </c>
      <c r="B30003">
        <v>76.702523806455005</v>
      </c>
      <c r="C30003">
        <v>2000</v>
      </c>
    </row>
    <row r="30004" spans="1:11" x14ac:dyDescent="0.25">
      <c r="A30004">
        <v>93.535907320727404</v>
      </c>
      <c r="B30004">
        <v>75.182592109652703</v>
      </c>
      <c r="C30004">
        <v>2000</v>
      </c>
    </row>
    <row r="30005" spans="1:11" x14ac:dyDescent="0.25">
      <c r="A30005">
        <v>93.972923345176198</v>
      </c>
      <c r="B30005">
        <v>74.745576085203894</v>
      </c>
      <c r="C30005">
        <v>2001</v>
      </c>
    </row>
    <row r="30006" spans="1:11" x14ac:dyDescent="0.25">
      <c r="A30006">
        <v>95.492855041978501</v>
      </c>
      <c r="B30006">
        <v>76.265507782006196</v>
      </c>
      <c r="C30006">
        <v>2001</v>
      </c>
    </row>
    <row r="30007" spans="1:11" x14ac:dyDescent="0.25">
      <c r="A30007">
        <v>95.847866694641596</v>
      </c>
      <c r="B30007">
        <v>76.620519434669305</v>
      </c>
      <c r="C30007">
        <v>2001</v>
      </c>
    </row>
    <row r="30008" spans="1:11" x14ac:dyDescent="0.25">
      <c r="A30008">
        <v>95.410850670192801</v>
      </c>
      <c r="B30008">
        <v>77.0575354591181</v>
      </c>
      <c r="C30008">
        <v>2000</v>
      </c>
    </row>
    <row r="30009" spans="1:11" x14ac:dyDescent="0.25">
      <c r="A30009" t="s">
        <v>83</v>
      </c>
    </row>
    <row r="30010" spans="1:11" x14ac:dyDescent="0.25">
      <c r="A30010">
        <v>3565</v>
      </c>
      <c r="B30010">
        <v>0</v>
      </c>
      <c r="C30010">
        <v>2.47236983906632</v>
      </c>
      <c r="D30010">
        <v>0.174434182757253</v>
      </c>
      <c r="E30010">
        <v>6</v>
      </c>
      <c r="F30010">
        <v>1.01722196789785</v>
      </c>
      <c r="G30010" t="s">
        <v>81</v>
      </c>
      <c r="H30010" t="s">
        <v>81</v>
      </c>
      <c r="I30010">
        <v>1579</v>
      </c>
      <c r="J30010">
        <v>1087</v>
      </c>
      <c r="K30010">
        <v>6.9819159461655303E-2</v>
      </c>
    </row>
    <row r="30011" spans="1:11" x14ac:dyDescent="0.25">
      <c r="A30011" t="s">
        <v>82</v>
      </c>
    </row>
    <row r="30012" spans="1:11" x14ac:dyDescent="0.25">
      <c r="A30012">
        <v>70.642978431951903</v>
      </c>
      <c r="B30012">
        <v>91.774272003110497</v>
      </c>
      <c r="C30012">
        <v>2000</v>
      </c>
    </row>
    <row r="30013" spans="1:11" x14ac:dyDescent="0.25">
      <c r="A30013">
        <v>68.894748953147001</v>
      </c>
      <c r="B30013">
        <v>90.026042524305595</v>
      </c>
      <c r="C30013">
        <v>2000</v>
      </c>
    </row>
    <row r="30014" spans="1:11" x14ac:dyDescent="0.25">
      <c r="A30014">
        <v>68.457732928698206</v>
      </c>
      <c r="B30014">
        <v>90.463058548754404</v>
      </c>
      <c r="C30014">
        <v>2001</v>
      </c>
    </row>
    <row r="30015" spans="1:11" x14ac:dyDescent="0.25">
      <c r="A30015">
        <v>70.205962407503094</v>
      </c>
      <c r="B30015">
        <v>92.211288027559306</v>
      </c>
      <c r="C30015">
        <v>2001</v>
      </c>
    </row>
    <row r="30016" spans="1:11" x14ac:dyDescent="0.25">
      <c r="A30016">
        <v>70.329306001001498</v>
      </c>
      <c r="B30016">
        <v>92.334631621057596</v>
      </c>
      <c r="C30016">
        <v>2001</v>
      </c>
    </row>
    <row r="30017" spans="1:11" x14ac:dyDescent="0.25">
      <c r="A30017">
        <v>70.766322025450293</v>
      </c>
      <c r="B30017">
        <v>91.897615596608802</v>
      </c>
      <c r="C30017">
        <v>2000</v>
      </c>
    </row>
    <row r="30018" spans="1:11" x14ac:dyDescent="0.25">
      <c r="A30018" t="s">
        <v>83</v>
      </c>
    </row>
    <row r="30019" spans="1:11" x14ac:dyDescent="0.25">
      <c r="A30019">
        <v>2054</v>
      </c>
      <c r="B30019">
        <v>0</v>
      </c>
      <c r="C30019">
        <v>1.57663794131471</v>
      </c>
      <c r="D30019">
        <v>1.0692695643407999</v>
      </c>
      <c r="E30019">
        <v>8</v>
      </c>
      <c r="F30019">
        <v>1.01722196789785</v>
      </c>
      <c r="G30019" t="s">
        <v>81</v>
      </c>
      <c r="H30019" t="s">
        <v>81</v>
      </c>
      <c r="I30019">
        <v>4055</v>
      </c>
      <c r="J30019">
        <v>3003</v>
      </c>
      <c r="K30019">
        <v>6.9027091572877397E-2</v>
      </c>
    </row>
    <row r="30020" spans="1:11" x14ac:dyDescent="0.25">
      <c r="A30020" t="s">
        <v>82</v>
      </c>
    </row>
    <row r="30021" spans="1:11" x14ac:dyDescent="0.25">
      <c r="A30021">
        <v>56.538242706352797</v>
      </c>
      <c r="B30021">
        <v>49.721465472929097</v>
      </c>
      <c r="C30021">
        <v>2000</v>
      </c>
    </row>
    <row r="30022" spans="1:11" x14ac:dyDescent="0.25">
      <c r="A30022">
        <v>55.423391326573103</v>
      </c>
      <c r="B30022">
        <v>48.606614093149503</v>
      </c>
      <c r="C30022">
        <v>2000</v>
      </c>
    </row>
    <row r="30023" spans="1:11" x14ac:dyDescent="0.25">
      <c r="A30023">
        <v>55.860407351021898</v>
      </c>
      <c r="B30023">
        <v>48.169598068700701</v>
      </c>
      <c r="C30023">
        <v>2001</v>
      </c>
    </row>
    <row r="30024" spans="1:11" x14ac:dyDescent="0.25">
      <c r="A30024">
        <v>56.975258730801599</v>
      </c>
      <c r="B30024">
        <v>49.284449448480302</v>
      </c>
      <c r="C30024">
        <v>2001</v>
      </c>
    </row>
    <row r="30025" spans="1:11" x14ac:dyDescent="0.25">
      <c r="A30025">
        <v>57.472301270096899</v>
      </c>
      <c r="B30025">
        <v>49.781491987775603</v>
      </c>
      <c r="C30025">
        <v>2001</v>
      </c>
    </row>
    <row r="30026" spans="1:11" x14ac:dyDescent="0.25">
      <c r="A30026">
        <v>57.731346490663299</v>
      </c>
      <c r="B30026">
        <v>50.040537208342101</v>
      </c>
      <c r="C30026">
        <v>2001</v>
      </c>
    </row>
    <row r="30027" spans="1:11" x14ac:dyDescent="0.25">
      <c r="A30027">
        <v>57.294330466214497</v>
      </c>
      <c r="B30027">
        <v>50.477553232790903</v>
      </c>
      <c r="C30027">
        <v>2000</v>
      </c>
    </row>
    <row r="30028" spans="1:11" x14ac:dyDescent="0.25">
      <c r="A30028">
        <v>57.035285245648097</v>
      </c>
      <c r="B30028">
        <v>50.218508012224397</v>
      </c>
      <c r="C30028">
        <v>2000</v>
      </c>
    </row>
    <row r="30029" spans="1:11" x14ac:dyDescent="0.25">
      <c r="A30029" t="s">
        <v>83</v>
      </c>
    </row>
    <row r="30030" spans="1:11" x14ac:dyDescent="0.25">
      <c r="A30030">
        <v>3937</v>
      </c>
      <c r="B30030">
        <v>0</v>
      </c>
      <c r="C30030">
        <v>2.0651259579293302</v>
      </c>
      <c r="D30030">
        <v>0.58078154772618995</v>
      </c>
      <c r="E30030">
        <v>8</v>
      </c>
      <c r="F30030">
        <v>1.01722196789785</v>
      </c>
      <c r="G30030" t="s">
        <v>81</v>
      </c>
      <c r="H30030" t="s">
        <v>81</v>
      </c>
      <c r="I30030">
        <v>1306</v>
      </c>
      <c r="J30030">
        <v>1313</v>
      </c>
      <c r="K30030">
        <v>7.0404235543028396E-2</v>
      </c>
    </row>
    <row r="30031" spans="1:11" x14ac:dyDescent="0.25">
      <c r="A30031" t="s">
        <v>82</v>
      </c>
    </row>
    <row r="30032" spans="1:11" x14ac:dyDescent="0.25">
      <c r="A30032">
        <v>57.166948595623197</v>
      </c>
      <c r="B30032">
        <v>49.783585961811802</v>
      </c>
      <c r="C30032">
        <v>2000</v>
      </c>
    </row>
    <row r="30033" spans="1:11" x14ac:dyDescent="0.25">
      <c r="A30033">
        <v>57.164854621586997</v>
      </c>
      <c r="B30033">
        <v>49.781491987775603</v>
      </c>
      <c r="C30033">
        <v>2000</v>
      </c>
    </row>
    <row r="30034" spans="1:11" x14ac:dyDescent="0.25">
      <c r="A30034">
        <v>55.706684026767</v>
      </c>
      <c r="B30034">
        <v>48.323321392955599</v>
      </c>
      <c r="C30034">
        <v>2000</v>
      </c>
    </row>
    <row r="30035" spans="1:11" x14ac:dyDescent="0.25">
      <c r="A30035">
        <v>55.269668002318198</v>
      </c>
      <c r="B30035">
        <v>48.7603374174045</v>
      </c>
      <c r="C30035">
        <v>2001</v>
      </c>
    </row>
    <row r="30036" spans="1:11" x14ac:dyDescent="0.25">
      <c r="A30036">
        <v>56.727838597138103</v>
      </c>
      <c r="B30036">
        <v>50.218508012224397</v>
      </c>
      <c r="C30036">
        <v>2001</v>
      </c>
    </row>
    <row r="30037" spans="1:11" x14ac:dyDescent="0.25">
      <c r="A30037">
        <v>56.729932571174402</v>
      </c>
      <c r="B30037">
        <v>50.220601986260597</v>
      </c>
      <c r="C30037">
        <v>2001</v>
      </c>
    </row>
    <row r="30038" spans="1:11" x14ac:dyDescent="0.25">
      <c r="A30038">
        <v>57.140607141959599</v>
      </c>
      <c r="B30038">
        <v>50.631276557045901</v>
      </c>
      <c r="C30038">
        <v>2001</v>
      </c>
    </row>
    <row r="30039" spans="1:11" x14ac:dyDescent="0.25">
      <c r="A30039">
        <v>57.577623166408401</v>
      </c>
      <c r="B30039">
        <v>50.194260532596999</v>
      </c>
      <c r="C30039">
        <v>2000</v>
      </c>
    </row>
    <row r="30040" spans="1:11" x14ac:dyDescent="0.25">
      <c r="A30040" t="s">
        <v>83</v>
      </c>
    </row>
    <row r="30041" spans="1:11" x14ac:dyDescent="0.25">
      <c r="A30041">
        <v>3387</v>
      </c>
      <c r="B30041">
        <v>0</v>
      </c>
      <c r="C30041">
        <v>1.79851439439881</v>
      </c>
      <c r="D30041">
        <v>0.84448504461622098</v>
      </c>
      <c r="E30041">
        <v>6</v>
      </c>
      <c r="F30041">
        <v>1.01722196789785</v>
      </c>
      <c r="G30041" t="s">
        <v>81</v>
      </c>
      <c r="H30041" t="s">
        <v>81</v>
      </c>
      <c r="I30041">
        <v>2595</v>
      </c>
      <c r="J30041">
        <v>2766</v>
      </c>
      <c r="K30041">
        <v>6.9601105632141405E-2</v>
      </c>
    </row>
    <row r="30042" spans="1:11" x14ac:dyDescent="0.25">
      <c r="A30042" t="s">
        <v>82</v>
      </c>
    </row>
    <row r="30043" spans="1:11" x14ac:dyDescent="0.25">
      <c r="A30043">
        <v>30.0756277460912</v>
      </c>
      <c r="B30043">
        <v>101.824109230113</v>
      </c>
      <c r="C30043">
        <v>2000</v>
      </c>
    </row>
    <row r="30044" spans="1:11" x14ac:dyDescent="0.25">
      <c r="A30044">
        <v>28.803886021750198</v>
      </c>
      <c r="B30044">
        <v>100.552367505772</v>
      </c>
      <c r="C30044">
        <v>2000</v>
      </c>
    </row>
    <row r="30045" spans="1:11" x14ac:dyDescent="0.25">
      <c r="A30045">
        <v>28.3668699973014</v>
      </c>
      <c r="B30045">
        <v>100.98938353022101</v>
      </c>
      <c r="C30045">
        <v>2001</v>
      </c>
    </row>
    <row r="30046" spans="1:11" x14ac:dyDescent="0.25">
      <c r="A30046">
        <v>29.638611721642398</v>
      </c>
      <c r="B30046">
        <v>102.261125254562</v>
      </c>
      <c r="C30046">
        <v>2001</v>
      </c>
    </row>
    <row r="30047" spans="1:11" x14ac:dyDescent="0.25">
      <c r="A30047">
        <v>30.235752823301201</v>
      </c>
      <c r="B30047">
        <v>102.85826635622099</v>
      </c>
      <c r="C30047">
        <v>2001</v>
      </c>
    </row>
    <row r="30048" spans="1:11" x14ac:dyDescent="0.25">
      <c r="A30048">
        <v>30.67276884775</v>
      </c>
      <c r="B30048">
        <v>102.421250331772</v>
      </c>
      <c r="C30048">
        <v>2000</v>
      </c>
    </row>
    <row r="30049" spans="1:11" x14ac:dyDescent="0.25">
      <c r="A30049" t="s">
        <v>83</v>
      </c>
    </row>
    <row r="30050" spans="1:11" x14ac:dyDescent="0.25">
      <c r="A30050">
        <v>2560</v>
      </c>
      <c r="B30050">
        <v>0</v>
      </c>
      <c r="C30050">
        <v>1.51088203268407</v>
      </c>
      <c r="D30050">
        <v>1.1250480626813699</v>
      </c>
      <c r="E30050">
        <v>6</v>
      </c>
      <c r="F30050">
        <v>1.01722196789785</v>
      </c>
      <c r="G30050" t="s">
        <v>81</v>
      </c>
      <c r="H30050" t="s">
        <v>81</v>
      </c>
      <c r="I30050">
        <v>1578</v>
      </c>
      <c r="J30050">
        <v>3148</v>
      </c>
      <c r="K30050">
        <v>6.9208282203717997E-2</v>
      </c>
    </row>
    <row r="30051" spans="1:11" x14ac:dyDescent="0.25">
      <c r="A30051" t="s">
        <v>82</v>
      </c>
    </row>
    <row r="30052" spans="1:11" x14ac:dyDescent="0.25">
      <c r="A30052">
        <v>68.969768158607295</v>
      </c>
      <c r="B30052">
        <v>71.481305739605304</v>
      </c>
      <c r="C30052">
        <v>2000</v>
      </c>
    </row>
    <row r="30053" spans="1:11" x14ac:dyDescent="0.25">
      <c r="A30053">
        <v>67.901413227723395</v>
      </c>
      <c r="B30053">
        <v>70.412950808721504</v>
      </c>
      <c r="C30053">
        <v>2000</v>
      </c>
    </row>
    <row r="30054" spans="1:11" x14ac:dyDescent="0.25">
      <c r="A30054">
        <v>67.464397203274601</v>
      </c>
      <c r="B30054">
        <v>70.849966833170299</v>
      </c>
      <c r="C30054">
        <v>2001</v>
      </c>
    </row>
    <row r="30055" spans="1:11" x14ac:dyDescent="0.25">
      <c r="A30055">
        <v>68.5327521341584</v>
      </c>
      <c r="B30055">
        <v>71.918321764054099</v>
      </c>
      <c r="C30055">
        <v>2001</v>
      </c>
    </row>
    <row r="30056" spans="1:11" x14ac:dyDescent="0.25">
      <c r="A30056">
        <v>69.328281248441201</v>
      </c>
      <c r="B30056">
        <v>72.713850878336899</v>
      </c>
      <c r="C30056">
        <v>2001</v>
      </c>
    </row>
    <row r="30057" spans="1:11" x14ac:dyDescent="0.25">
      <c r="A30057">
        <v>69.765297272889995</v>
      </c>
      <c r="B30057">
        <v>72.276834853888104</v>
      </c>
      <c r="C30057">
        <v>2000</v>
      </c>
    </row>
    <row r="30058" spans="1:11" x14ac:dyDescent="0.25">
      <c r="A30058" t="s">
        <v>83</v>
      </c>
    </row>
    <row r="30059" spans="1:11" x14ac:dyDescent="0.25">
      <c r="A30059">
        <v>3431</v>
      </c>
      <c r="B30059">
        <v>0</v>
      </c>
      <c r="C30059">
        <v>1.3949846708276299</v>
      </c>
      <c r="D30059">
        <v>1.23448159678749</v>
      </c>
      <c r="E30059">
        <v>6</v>
      </c>
      <c r="F30059">
        <v>1.01722196789785</v>
      </c>
      <c r="G30059" t="s">
        <v>81</v>
      </c>
      <c r="H30059" t="s">
        <v>81</v>
      </c>
      <c r="I30059">
        <v>3679</v>
      </c>
      <c r="J30059">
        <v>1824</v>
      </c>
      <c r="K30059">
        <v>6.9656263798603998E-2</v>
      </c>
    </row>
    <row r="30060" spans="1:11" x14ac:dyDescent="0.25">
      <c r="A30060" t="s">
        <v>82</v>
      </c>
    </row>
    <row r="30061" spans="1:11" x14ac:dyDescent="0.25">
      <c r="A30061">
        <v>54.018412528572597</v>
      </c>
      <c r="B30061">
        <v>87.134339588286693</v>
      </c>
      <c r="C30061">
        <v>2000</v>
      </c>
    </row>
    <row r="30062" spans="1:11" x14ac:dyDescent="0.25">
      <c r="A30062">
        <v>53.0320094081791</v>
      </c>
      <c r="B30062">
        <v>86.147936467893203</v>
      </c>
      <c r="C30062">
        <v>2000</v>
      </c>
    </row>
    <row r="30063" spans="1:11" x14ac:dyDescent="0.25">
      <c r="A30063">
        <v>53.469025432627902</v>
      </c>
      <c r="B30063">
        <v>85.710920443444394</v>
      </c>
      <c r="C30063">
        <v>2001</v>
      </c>
    </row>
    <row r="30064" spans="1:11" x14ac:dyDescent="0.25">
      <c r="A30064">
        <v>54.455428553021399</v>
      </c>
      <c r="B30064">
        <v>86.697323563837898</v>
      </c>
      <c r="C30064">
        <v>2001</v>
      </c>
    </row>
    <row r="30065" spans="1:11" x14ac:dyDescent="0.25">
      <c r="A30065">
        <v>55.328338861359903</v>
      </c>
      <c r="B30065">
        <v>87.570233872176303</v>
      </c>
      <c r="C30065">
        <v>2001</v>
      </c>
    </row>
    <row r="30066" spans="1:11" x14ac:dyDescent="0.25">
      <c r="A30066">
        <v>54.891322836911002</v>
      </c>
      <c r="B30066">
        <v>88.007249896625098</v>
      </c>
      <c r="C30066">
        <v>2000</v>
      </c>
    </row>
    <row r="30067" spans="1:11" x14ac:dyDescent="0.25">
      <c r="A30067" t="s">
        <v>83</v>
      </c>
    </row>
    <row r="30068" spans="1:11" x14ac:dyDescent="0.25">
      <c r="A30068">
        <v>4116</v>
      </c>
      <c r="B30068">
        <v>0</v>
      </c>
      <c r="C30068">
        <v>1.9197581641183501</v>
      </c>
      <c r="D30068">
        <v>0.708282022056821</v>
      </c>
      <c r="E30068">
        <v>6</v>
      </c>
      <c r="F30068">
        <v>1.01722196789785</v>
      </c>
      <c r="G30068" t="s">
        <v>81</v>
      </c>
      <c r="H30068" t="s">
        <v>81</v>
      </c>
      <c r="I30068">
        <v>3292</v>
      </c>
      <c r="J30068">
        <v>3908</v>
      </c>
      <c r="K30068">
        <v>7.0723991875418002E-2</v>
      </c>
    </row>
    <row r="30069" spans="1:11" x14ac:dyDescent="0.25">
      <c r="A30069" t="s">
        <v>82</v>
      </c>
    </row>
    <row r="30070" spans="1:11" x14ac:dyDescent="0.25">
      <c r="A30070">
        <v>115.439213839103</v>
      </c>
      <c r="B30070">
        <v>36.008940028957703</v>
      </c>
      <c r="C30070">
        <v>2000</v>
      </c>
    </row>
    <row r="30071" spans="1:11" x14ac:dyDescent="0.25">
      <c r="A30071">
        <v>114.081739823017</v>
      </c>
      <c r="B30071">
        <v>34.651466012871403</v>
      </c>
      <c r="C30071">
        <v>2000</v>
      </c>
    </row>
    <row r="30072" spans="1:11" x14ac:dyDescent="0.25">
      <c r="A30072">
        <v>114.518755847465</v>
      </c>
      <c r="B30072">
        <v>34.214449988422601</v>
      </c>
      <c r="C30072">
        <v>2001</v>
      </c>
    </row>
    <row r="30073" spans="1:11" x14ac:dyDescent="0.25">
      <c r="A30073">
        <v>115.876229863552</v>
      </c>
      <c r="B30073">
        <v>35.571924004508901</v>
      </c>
      <c r="C30073">
        <v>2001</v>
      </c>
    </row>
    <row r="30074" spans="1:11" x14ac:dyDescent="0.25">
      <c r="A30074">
        <v>116.37706088434101</v>
      </c>
      <c r="B30074">
        <v>36.072755025297802</v>
      </c>
      <c r="C30074">
        <v>2001</v>
      </c>
    </row>
    <row r="30075" spans="1:11" x14ac:dyDescent="0.25">
      <c r="A30075">
        <v>115.940044859892</v>
      </c>
      <c r="B30075">
        <v>36.509771049746597</v>
      </c>
      <c r="C30075">
        <v>2000</v>
      </c>
    </row>
    <row r="30076" spans="1:11" x14ac:dyDescent="0.25">
      <c r="A30076" t="s">
        <v>83</v>
      </c>
    </row>
    <row r="30077" spans="1:11" x14ac:dyDescent="0.25">
      <c r="A30077">
        <v>921</v>
      </c>
      <c r="B30077">
        <v>0</v>
      </c>
      <c r="C30077">
        <v>0.98614529187992195</v>
      </c>
      <c r="D30077">
        <v>1.6408541021754099</v>
      </c>
      <c r="E30077">
        <v>6</v>
      </c>
      <c r="F30077">
        <v>1.01722196789785</v>
      </c>
      <c r="G30077" t="s">
        <v>81</v>
      </c>
      <c r="H30077" t="s">
        <v>81</v>
      </c>
      <c r="I30077">
        <v>933</v>
      </c>
      <c r="J30077">
        <v>3832</v>
      </c>
      <c r="K30077">
        <v>6.8093464288679101E-2</v>
      </c>
    </row>
    <row r="30078" spans="1:11" x14ac:dyDescent="0.25">
      <c r="A30078" t="s">
        <v>82</v>
      </c>
    </row>
    <row r="30079" spans="1:11" x14ac:dyDescent="0.25">
      <c r="A30079">
        <v>138.33236181193101</v>
      </c>
      <c r="B30079">
        <v>109.11009184415499</v>
      </c>
      <c r="C30079">
        <v>2000</v>
      </c>
    </row>
    <row r="30080" spans="1:11" x14ac:dyDescent="0.25">
      <c r="A30080">
        <v>137.635051788808</v>
      </c>
      <c r="B30080">
        <v>108.412781821031</v>
      </c>
      <c r="C30080">
        <v>2000</v>
      </c>
    </row>
    <row r="30081" spans="1:11" x14ac:dyDescent="0.25">
      <c r="A30081">
        <v>138.07206781325701</v>
      </c>
      <c r="B30081">
        <v>107.975765796582</v>
      </c>
      <c r="C30081">
        <v>2001</v>
      </c>
    </row>
    <row r="30082" spans="1:11" x14ac:dyDescent="0.25">
      <c r="A30082">
        <v>138.76937783637999</v>
      </c>
      <c r="B30082">
        <v>108.673075819706</v>
      </c>
      <c r="C30082">
        <v>2001</v>
      </c>
    </row>
    <row r="30083" spans="1:11" x14ac:dyDescent="0.25">
      <c r="A30083">
        <v>139.92963689896601</v>
      </c>
      <c r="B30083">
        <v>109.83333488229199</v>
      </c>
      <c r="C30083">
        <v>2001</v>
      </c>
    </row>
    <row r="30084" spans="1:11" x14ac:dyDescent="0.25">
      <c r="A30084">
        <v>139.492620874517</v>
      </c>
      <c r="B30084">
        <v>110.270350906741</v>
      </c>
      <c r="C30084">
        <v>2000</v>
      </c>
    </row>
    <row r="30085" spans="1:11" x14ac:dyDescent="0.25">
      <c r="A30085" t="s">
        <v>83</v>
      </c>
    </row>
    <row r="30086" spans="1:11" x14ac:dyDescent="0.25">
      <c r="A30086">
        <v>3999</v>
      </c>
      <c r="B30086">
        <v>0</v>
      </c>
      <c r="C30086">
        <v>2.1740712762894399</v>
      </c>
      <c r="D30086">
        <v>0.452091759830196</v>
      </c>
      <c r="E30086">
        <v>6</v>
      </c>
      <c r="F30086">
        <v>1.01722196789785</v>
      </c>
      <c r="G30086" t="s">
        <v>84</v>
      </c>
      <c r="H30086" t="s">
        <v>81</v>
      </c>
      <c r="I30086">
        <v>0</v>
      </c>
      <c r="J30086">
        <v>2785</v>
      </c>
      <c r="K30086">
        <v>7.0479180001703307E-2</v>
      </c>
    </row>
    <row r="30087" spans="1:11" x14ac:dyDescent="0.25">
      <c r="A30087" t="s">
        <v>82</v>
      </c>
    </row>
    <row r="30088" spans="1:11" x14ac:dyDescent="0.25">
      <c r="A30088">
        <v>34.5109260289072</v>
      </c>
      <c r="B30088">
        <v>1.35640850070882</v>
      </c>
      <c r="C30088">
        <v>2000</v>
      </c>
    </row>
    <row r="30089" spans="1:11" x14ac:dyDescent="0.25">
      <c r="A30089">
        <v>33.154517528198298</v>
      </c>
      <c r="B30089">
        <v>0</v>
      </c>
      <c r="C30089">
        <v>2000</v>
      </c>
    </row>
    <row r="30090" spans="1:11" x14ac:dyDescent="0.25">
      <c r="A30090">
        <v>32.280485479300701</v>
      </c>
      <c r="B30090">
        <v>0</v>
      </c>
      <c r="C30090">
        <v>2001</v>
      </c>
    </row>
    <row r="30091" spans="1:11" x14ac:dyDescent="0.25">
      <c r="A30091">
        <v>33.998678063086203</v>
      </c>
      <c r="B30091">
        <v>1.7181925837854899</v>
      </c>
      <c r="C30091">
        <v>2001</v>
      </c>
    </row>
    <row r="30092" spans="1:11" x14ac:dyDescent="0.25">
      <c r="A30092">
        <v>34.355971182866703</v>
      </c>
      <c r="B30092">
        <v>2.0754857035660601</v>
      </c>
      <c r="C30092">
        <v>2001</v>
      </c>
    </row>
    <row r="30093" spans="1:11" x14ac:dyDescent="0.25">
      <c r="A30093">
        <v>34.792987207315598</v>
      </c>
      <c r="B30093">
        <v>1.63846967911724</v>
      </c>
      <c r="C30093">
        <v>2000</v>
      </c>
    </row>
    <row r="30094" spans="1:11" x14ac:dyDescent="0.25">
      <c r="A30094" t="s">
        <v>83</v>
      </c>
    </row>
    <row r="30095" spans="1:11" x14ac:dyDescent="0.25">
      <c r="A30095">
        <v>1765</v>
      </c>
      <c r="B30095">
        <v>0</v>
      </c>
      <c r="C30095">
        <v>0.89217889353057001</v>
      </c>
      <c r="D30095">
        <v>1.7330448013067199</v>
      </c>
      <c r="E30095">
        <v>6</v>
      </c>
      <c r="F30095">
        <v>1.01722196789785</v>
      </c>
      <c r="G30095" t="s">
        <v>81</v>
      </c>
      <c r="H30095" t="s">
        <v>81</v>
      </c>
      <c r="I30095">
        <v>3775</v>
      </c>
      <c r="J30095">
        <v>4563</v>
      </c>
      <c r="K30095">
        <v>6.8927641525321104E-2</v>
      </c>
    </row>
    <row r="30096" spans="1:11" x14ac:dyDescent="0.25">
      <c r="A30096" t="s">
        <v>82</v>
      </c>
    </row>
    <row r="30097" spans="1:11" x14ac:dyDescent="0.25">
      <c r="A30097">
        <v>71.848663181931798</v>
      </c>
      <c r="B30097">
        <v>68.765101221741901</v>
      </c>
      <c r="C30097">
        <v>2000</v>
      </c>
    </row>
    <row r="30098" spans="1:11" x14ac:dyDescent="0.25">
      <c r="A30098">
        <v>71.217797436284897</v>
      </c>
      <c r="B30098">
        <v>68.134235476094901</v>
      </c>
      <c r="C30098">
        <v>2000</v>
      </c>
    </row>
    <row r="30099" spans="1:11" x14ac:dyDescent="0.25">
      <c r="A30099">
        <v>71.654813460733706</v>
      </c>
      <c r="B30099">
        <v>67.697219451646106</v>
      </c>
      <c r="C30099">
        <v>2001</v>
      </c>
    </row>
    <row r="30100" spans="1:11" x14ac:dyDescent="0.25">
      <c r="A30100">
        <v>72.285679206380607</v>
      </c>
      <c r="B30100">
        <v>68.328085197293106</v>
      </c>
      <c r="C30100">
        <v>2001</v>
      </c>
    </row>
    <row r="30101" spans="1:11" x14ac:dyDescent="0.25">
      <c r="A30101">
        <v>73.511126937484704</v>
      </c>
      <c r="B30101">
        <v>69.553532928397104</v>
      </c>
      <c r="C30101">
        <v>2001</v>
      </c>
    </row>
    <row r="30102" spans="1:11" x14ac:dyDescent="0.25">
      <c r="A30102">
        <v>73.074110913035895</v>
      </c>
      <c r="B30102">
        <v>69.990548952845998</v>
      </c>
      <c r="C30102">
        <v>2000</v>
      </c>
    </row>
    <row r="30103" spans="1:11" x14ac:dyDescent="0.25">
      <c r="A30103" t="s">
        <v>83</v>
      </c>
    </row>
    <row r="30104" spans="1:11" x14ac:dyDescent="0.25">
      <c r="A30104">
        <v>4301</v>
      </c>
      <c r="B30104">
        <v>0</v>
      </c>
      <c r="C30104">
        <v>1.18242759647241</v>
      </c>
      <c r="D30104">
        <v>1.4394514718526901</v>
      </c>
      <c r="E30104">
        <v>6</v>
      </c>
      <c r="F30104">
        <v>1.01722196789785</v>
      </c>
      <c r="G30104" t="s">
        <v>81</v>
      </c>
      <c r="H30104" t="s">
        <v>81</v>
      </c>
      <c r="I30104">
        <v>4302</v>
      </c>
      <c r="J30104">
        <v>3449</v>
      </c>
      <c r="K30104">
        <v>7.0955484610438005E-2</v>
      </c>
    </row>
    <row r="30105" spans="1:11" x14ac:dyDescent="0.25">
      <c r="A30105" t="s">
        <v>82</v>
      </c>
    </row>
    <row r="30106" spans="1:11" x14ac:dyDescent="0.25">
      <c r="A30106">
        <v>25.299755080272501</v>
      </c>
      <c r="B30106">
        <v>138.02792193835501</v>
      </c>
      <c r="C30106">
        <v>2000</v>
      </c>
    </row>
    <row r="30107" spans="1:11" x14ac:dyDescent="0.25">
      <c r="A30107">
        <v>24.463652508544801</v>
      </c>
      <c r="B30107">
        <v>137.19181936662699</v>
      </c>
      <c r="C30107">
        <v>2000</v>
      </c>
    </row>
    <row r="30108" spans="1:11" x14ac:dyDescent="0.25">
      <c r="A30108">
        <v>24.026636484095899</v>
      </c>
      <c r="B30108">
        <v>137.628835391076</v>
      </c>
      <c r="C30108">
        <v>2001</v>
      </c>
    </row>
    <row r="30109" spans="1:11" x14ac:dyDescent="0.25">
      <c r="A30109">
        <v>24.862739055823699</v>
      </c>
      <c r="B30109">
        <v>138.46493796280399</v>
      </c>
      <c r="C30109">
        <v>2001</v>
      </c>
    </row>
    <row r="30110" spans="1:11" x14ac:dyDescent="0.25">
      <c r="A30110">
        <v>25.880584952759701</v>
      </c>
      <c r="B30110">
        <v>139.48278385974001</v>
      </c>
      <c r="C30110">
        <v>2001</v>
      </c>
    </row>
    <row r="30111" spans="1:11" x14ac:dyDescent="0.25">
      <c r="A30111">
        <v>26.3176009772085</v>
      </c>
      <c r="B30111">
        <v>139.045767835291</v>
      </c>
      <c r="C30111">
        <v>2000</v>
      </c>
    </row>
    <row r="30112" spans="1:11" x14ac:dyDescent="0.25">
      <c r="A30112" t="s">
        <v>83</v>
      </c>
    </row>
    <row r="30113" spans="1:11" x14ac:dyDescent="0.25">
      <c r="A30113">
        <v>3662</v>
      </c>
      <c r="B30113">
        <v>0</v>
      </c>
      <c r="C30113">
        <v>0.70741228769176701</v>
      </c>
      <c r="D30113">
        <v>1.9127595713130501</v>
      </c>
      <c r="E30113">
        <v>6</v>
      </c>
      <c r="F30113">
        <v>1.01722196789785</v>
      </c>
      <c r="G30113" t="s">
        <v>81</v>
      </c>
      <c r="H30113" t="s">
        <v>81</v>
      </c>
      <c r="I30113">
        <v>750</v>
      </c>
      <c r="J30113">
        <v>1291</v>
      </c>
      <c r="K30113">
        <v>6.9985836124464296E-2</v>
      </c>
    </row>
    <row r="30114" spans="1:11" x14ac:dyDescent="0.25">
      <c r="A30114" t="s">
        <v>82</v>
      </c>
    </row>
    <row r="30115" spans="1:11" x14ac:dyDescent="0.25">
      <c r="A30115">
        <v>90.825135982043804</v>
      </c>
      <c r="B30115">
        <v>146.27451479355099</v>
      </c>
      <c r="C30115">
        <v>2000</v>
      </c>
    </row>
    <row r="30116" spans="1:11" x14ac:dyDescent="0.25">
      <c r="A30116">
        <v>90.324919956322304</v>
      </c>
      <c r="B30116">
        <v>145.77429876782901</v>
      </c>
      <c r="C30116">
        <v>2000</v>
      </c>
    </row>
    <row r="30117" spans="1:11" x14ac:dyDescent="0.25">
      <c r="A30117">
        <v>89.887903931873495</v>
      </c>
      <c r="B30117">
        <v>146.21131479227799</v>
      </c>
      <c r="C30117">
        <v>2001</v>
      </c>
    </row>
    <row r="30118" spans="1:11" x14ac:dyDescent="0.25">
      <c r="A30118">
        <v>90.388119957594995</v>
      </c>
      <c r="B30118">
        <v>146.71153081799901</v>
      </c>
      <c r="C30118">
        <v>2001</v>
      </c>
    </row>
    <row r="30119" spans="1:11" x14ac:dyDescent="0.25">
      <c r="A30119">
        <v>91.740645221249906</v>
      </c>
      <c r="B30119">
        <v>148.064056081654</v>
      </c>
      <c r="C30119">
        <v>2001</v>
      </c>
    </row>
    <row r="30120" spans="1:11" x14ac:dyDescent="0.25">
      <c r="A30120">
        <v>92.1776612456988</v>
      </c>
      <c r="B30120">
        <v>147.62704005720599</v>
      </c>
      <c r="C30120">
        <v>2000</v>
      </c>
    </row>
    <row r="30121" spans="1:11" x14ac:dyDescent="0.25">
      <c r="A30121" t="s">
        <v>83</v>
      </c>
    </row>
    <row r="30122" spans="1:11" x14ac:dyDescent="0.25">
      <c r="A30122">
        <v>1292</v>
      </c>
      <c r="B30122">
        <v>0</v>
      </c>
      <c r="C30122">
        <v>2.0125899134040699</v>
      </c>
      <c r="D30122">
        <v>0.60758194560074197</v>
      </c>
      <c r="E30122">
        <v>6</v>
      </c>
      <c r="F30122">
        <v>1.01722196789785</v>
      </c>
      <c r="G30122" t="s">
        <v>81</v>
      </c>
      <c r="H30122" t="s">
        <v>81</v>
      </c>
      <c r="I30122">
        <v>750</v>
      </c>
      <c r="J30122">
        <v>1291</v>
      </c>
      <c r="K30122">
        <v>6.8694070669363103E-2</v>
      </c>
    </row>
    <row r="30123" spans="1:11" x14ac:dyDescent="0.25">
      <c r="A30123" t="s">
        <v>82</v>
      </c>
    </row>
    <row r="30124" spans="1:11" x14ac:dyDescent="0.25">
      <c r="A30124">
        <v>91.802616689266799</v>
      </c>
      <c r="B30124">
        <v>147.14283398591601</v>
      </c>
      <c r="C30124">
        <v>2000</v>
      </c>
    </row>
    <row r="30125" spans="1:11" x14ac:dyDescent="0.25">
      <c r="A30125">
        <v>90.379500713751099</v>
      </c>
      <c r="B30125">
        <v>145.71971801039999</v>
      </c>
      <c r="C30125">
        <v>2000</v>
      </c>
    </row>
    <row r="30126" spans="1:11" x14ac:dyDescent="0.25">
      <c r="A30126">
        <v>90.816516738199894</v>
      </c>
      <c r="B30126">
        <v>145.28270198595101</v>
      </c>
      <c r="C30126">
        <v>2001</v>
      </c>
    </row>
    <row r="30127" spans="1:11" x14ac:dyDescent="0.25">
      <c r="A30127">
        <v>92.239632713715594</v>
      </c>
      <c r="B30127">
        <v>146.70581796146701</v>
      </c>
      <c r="C30127">
        <v>2001</v>
      </c>
    </row>
    <row r="30128" spans="1:11" x14ac:dyDescent="0.25">
      <c r="A30128">
        <v>92.669258027576404</v>
      </c>
      <c r="B30128">
        <v>147.13544327532799</v>
      </c>
      <c r="C30128">
        <v>2001</v>
      </c>
    </row>
    <row r="30129" spans="1:11" x14ac:dyDescent="0.25">
      <c r="A30129">
        <v>92.232242003127595</v>
      </c>
      <c r="B30129">
        <v>147.57245929977699</v>
      </c>
      <c r="C30129">
        <v>2000</v>
      </c>
    </row>
    <row r="30130" spans="1:11" x14ac:dyDescent="0.25">
      <c r="A30130" t="s">
        <v>83</v>
      </c>
    </row>
    <row r="30131" spans="1:11" x14ac:dyDescent="0.25">
      <c r="A30131">
        <v>2856</v>
      </c>
      <c r="B30131">
        <v>0</v>
      </c>
      <c r="C30131">
        <v>2.5035854141193399</v>
      </c>
      <c r="D30131">
        <v>0.115923347742935</v>
      </c>
      <c r="E30131">
        <v>6</v>
      </c>
      <c r="F30131">
        <v>1.01722196789785</v>
      </c>
      <c r="G30131" t="s">
        <v>81</v>
      </c>
      <c r="H30131" t="s">
        <v>81</v>
      </c>
      <c r="I30131">
        <v>4507</v>
      </c>
      <c r="J30131">
        <v>2544</v>
      </c>
      <c r="K30131">
        <v>6.9309160169644002E-2</v>
      </c>
    </row>
    <row r="30132" spans="1:11" x14ac:dyDescent="0.25">
      <c r="A30132" t="s">
        <v>82</v>
      </c>
    </row>
    <row r="30133" spans="1:11" x14ac:dyDescent="0.25">
      <c r="A30133">
        <v>88.526994865637505</v>
      </c>
      <c r="B30133">
        <v>62.651991877072703</v>
      </c>
      <c r="C30133">
        <v>2000</v>
      </c>
    </row>
    <row r="30134" spans="1:11" x14ac:dyDescent="0.25">
      <c r="A30134">
        <v>86.756692642033997</v>
      </c>
      <c r="B30134">
        <v>60.881689653469202</v>
      </c>
      <c r="C30134">
        <v>2000</v>
      </c>
    </row>
    <row r="30135" spans="1:11" x14ac:dyDescent="0.25">
      <c r="A30135">
        <v>87.193708666482806</v>
      </c>
      <c r="B30135">
        <v>60.444673629020301</v>
      </c>
      <c r="C30135">
        <v>2001</v>
      </c>
    </row>
    <row r="30136" spans="1:11" x14ac:dyDescent="0.25">
      <c r="A30136">
        <v>88.964010890086399</v>
      </c>
      <c r="B30136">
        <v>62.214975852623901</v>
      </c>
      <c r="C30136">
        <v>2001</v>
      </c>
    </row>
    <row r="30137" spans="1:11" x14ac:dyDescent="0.25">
      <c r="A30137">
        <v>89.045981075373206</v>
      </c>
      <c r="B30137">
        <v>62.296946037910701</v>
      </c>
      <c r="C30137">
        <v>2001</v>
      </c>
    </row>
    <row r="30138" spans="1:11" x14ac:dyDescent="0.25">
      <c r="A30138">
        <v>88.608965050924397</v>
      </c>
      <c r="B30138">
        <v>62.733962062359602</v>
      </c>
      <c r="C30138">
        <v>2000</v>
      </c>
    </row>
    <row r="30139" spans="1:11" x14ac:dyDescent="0.25">
      <c r="A30139" t="s">
        <v>83</v>
      </c>
    </row>
    <row r="30140" spans="1:11" x14ac:dyDescent="0.25">
      <c r="A30140">
        <v>3597</v>
      </c>
      <c r="B30140">
        <v>0</v>
      </c>
      <c r="C30140">
        <v>0.40794910018456698</v>
      </c>
      <c r="D30140">
        <v>2.2085347486795999</v>
      </c>
      <c r="E30140">
        <v>6</v>
      </c>
      <c r="F30140">
        <v>1.01722196789785</v>
      </c>
      <c r="G30140" t="s">
        <v>81</v>
      </c>
      <c r="H30140" t="s">
        <v>81</v>
      </c>
      <c r="I30140">
        <v>4070</v>
      </c>
      <c r="J30140">
        <v>3600</v>
      </c>
      <c r="K30140">
        <v>6.9878725069337802E-2</v>
      </c>
    </row>
    <row r="30141" spans="1:11" x14ac:dyDescent="0.25">
      <c r="A30141" t="s">
        <v>82</v>
      </c>
    </row>
    <row r="30142" spans="1:11" x14ac:dyDescent="0.25">
      <c r="A30142">
        <v>103.121039672341</v>
      </c>
      <c r="B30142">
        <v>63.164598753291301</v>
      </c>
      <c r="C30142">
        <v>2000</v>
      </c>
    </row>
    <row r="30143" spans="1:11" x14ac:dyDescent="0.25">
      <c r="A30143">
        <v>102.83257609722099</v>
      </c>
      <c r="B30143">
        <v>62.876135178171801</v>
      </c>
      <c r="C30143">
        <v>2000</v>
      </c>
    </row>
    <row r="30144" spans="1:11" x14ac:dyDescent="0.25">
      <c r="A30144">
        <v>102.39556007277299</v>
      </c>
      <c r="B30144">
        <v>63.313151202620602</v>
      </c>
      <c r="C30144">
        <v>2001</v>
      </c>
    </row>
    <row r="30145" spans="1:11" x14ac:dyDescent="0.25">
      <c r="A30145">
        <v>102.684023647892</v>
      </c>
      <c r="B30145">
        <v>63.601614777740103</v>
      </c>
      <c r="C30145">
        <v>2001</v>
      </c>
    </row>
    <row r="30146" spans="1:11" x14ac:dyDescent="0.25">
      <c r="A30146">
        <v>104.24569354517</v>
      </c>
      <c r="B30146">
        <v>65.163284675017593</v>
      </c>
      <c r="C30146">
        <v>2001</v>
      </c>
    </row>
    <row r="30147" spans="1:11" x14ac:dyDescent="0.25">
      <c r="A30147">
        <v>104.682709569618</v>
      </c>
      <c r="B30147">
        <v>64.726268650568798</v>
      </c>
      <c r="C30147">
        <v>2000</v>
      </c>
    </row>
    <row r="30148" spans="1:11" x14ac:dyDescent="0.25">
      <c r="A30148" t="s">
        <v>83</v>
      </c>
    </row>
    <row r="30149" spans="1:11" x14ac:dyDescent="0.25">
      <c r="A30149">
        <v>4245</v>
      </c>
      <c r="B30149">
        <v>0</v>
      </c>
      <c r="C30149">
        <v>1.24701726377768</v>
      </c>
      <c r="D30149">
        <v>1.3659109037580801</v>
      </c>
      <c r="E30149">
        <v>6</v>
      </c>
      <c r="F30149">
        <v>1.01722196789785</v>
      </c>
      <c r="G30149" t="s">
        <v>81</v>
      </c>
      <c r="H30149" t="s">
        <v>81</v>
      </c>
      <c r="I30149">
        <v>2607</v>
      </c>
      <c r="J30149">
        <v>2701</v>
      </c>
      <c r="K30149">
        <v>7.0827373024867205E-2</v>
      </c>
    </row>
    <row r="30150" spans="1:11" x14ac:dyDescent="0.25">
      <c r="A30150" t="s">
        <v>82</v>
      </c>
    </row>
    <row r="30151" spans="1:11" x14ac:dyDescent="0.25">
      <c r="A30151">
        <v>136.879090209905</v>
      </c>
      <c r="B30151">
        <v>63.661662475975298</v>
      </c>
      <c r="C30151">
        <v>2000</v>
      </c>
    </row>
    <row r="30152" spans="1:11" x14ac:dyDescent="0.25">
      <c r="A30152">
        <v>135.99731584643101</v>
      </c>
      <c r="B30152">
        <v>62.779888112501403</v>
      </c>
      <c r="C30152">
        <v>2000</v>
      </c>
    </row>
    <row r="30153" spans="1:11" x14ac:dyDescent="0.25">
      <c r="A30153">
        <v>136.43433187087999</v>
      </c>
      <c r="B30153">
        <v>62.342872088052502</v>
      </c>
      <c r="C30153">
        <v>2001</v>
      </c>
    </row>
    <row r="30154" spans="1:11" x14ac:dyDescent="0.25">
      <c r="A30154">
        <v>137.31610623435401</v>
      </c>
      <c r="B30154">
        <v>63.224646451526397</v>
      </c>
      <c r="C30154">
        <v>2001</v>
      </c>
    </row>
    <row r="30155" spans="1:11" x14ac:dyDescent="0.25">
      <c r="A30155">
        <v>138.28195109689801</v>
      </c>
      <c r="B30155">
        <v>64.1904913140704</v>
      </c>
      <c r="C30155">
        <v>2001</v>
      </c>
    </row>
    <row r="30156" spans="1:11" x14ac:dyDescent="0.25">
      <c r="A30156">
        <v>137.844935072449</v>
      </c>
      <c r="B30156">
        <v>64.627507338519194</v>
      </c>
      <c r="C30156">
        <v>2000</v>
      </c>
    </row>
    <row r="30157" spans="1:11" x14ac:dyDescent="0.25">
      <c r="A30157" t="s">
        <v>83</v>
      </c>
    </row>
    <row r="30158" spans="1:11" x14ac:dyDescent="0.25">
      <c r="A30158">
        <v>3842</v>
      </c>
      <c r="B30158">
        <v>0</v>
      </c>
      <c r="C30158">
        <v>1.9915194153288199E-2</v>
      </c>
      <c r="D30158">
        <v>2.59129695184525</v>
      </c>
      <c r="E30158">
        <v>6</v>
      </c>
      <c r="F30158">
        <v>1.01722196789785</v>
      </c>
      <c r="G30158" t="s">
        <v>81</v>
      </c>
      <c r="H30158" t="s">
        <v>81</v>
      </c>
      <c r="I30158">
        <v>4599</v>
      </c>
      <c r="J30158">
        <v>38</v>
      </c>
      <c r="K30158">
        <v>7.0246485586932597E-2</v>
      </c>
    </row>
    <row r="30159" spans="1:11" x14ac:dyDescent="0.25">
      <c r="A30159" t="s">
        <v>82</v>
      </c>
    </row>
    <row r="30160" spans="1:11" x14ac:dyDescent="0.25">
      <c r="A30160">
        <v>14.7299234395476</v>
      </c>
      <c r="B30160">
        <v>5.1764540826836898</v>
      </c>
      <c r="C30160">
        <v>2000</v>
      </c>
    </row>
    <row r="30161" spans="1:11" x14ac:dyDescent="0.25">
      <c r="A30161">
        <v>14.715841270713099</v>
      </c>
      <c r="B30161">
        <v>5.1623719138492596</v>
      </c>
      <c r="C30161">
        <v>2000</v>
      </c>
    </row>
    <row r="30162" spans="1:11" x14ac:dyDescent="0.25">
      <c r="A30162">
        <v>14.278825246264301</v>
      </c>
      <c r="B30162">
        <v>5.5993879382980802</v>
      </c>
      <c r="C30162">
        <v>2001</v>
      </c>
    </row>
    <row r="30163" spans="1:11" x14ac:dyDescent="0.25">
      <c r="A30163">
        <v>14.2929074150987</v>
      </c>
      <c r="B30163">
        <v>5.6134701071325104</v>
      </c>
      <c r="C30163">
        <v>2001</v>
      </c>
    </row>
    <row r="30164" spans="1:11" x14ac:dyDescent="0.25">
      <c r="A30164">
        <v>16.125231061816599</v>
      </c>
      <c r="B30164">
        <v>7.4457937538503201</v>
      </c>
      <c r="C30164">
        <v>2001</v>
      </c>
    </row>
    <row r="30165" spans="1:11" x14ac:dyDescent="0.25">
      <c r="A30165">
        <v>16.562247086265401</v>
      </c>
      <c r="B30165">
        <v>7.0087777294015003</v>
      </c>
      <c r="C30165">
        <v>2000</v>
      </c>
    </row>
    <row r="30166" spans="1:11" x14ac:dyDescent="0.25">
      <c r="A30166" t="s">
        <v>83</v>
      </c>
    </row>
    <row r="30167" spans="1:11" x14ac:dyDescent="0.25">
      <c r="A30167">
        <v>2433</v>
      </c>
      <c r="B30167">
        <v>0</v>
      </c>
      <c r="C30167">
        <v>2.21935767049716</v>
      </c>
      <c r="D30167">
        <v>0.39021403919296899</v>
      </c>
      <c r="E30167">
        <v>6</v>
      </c>
      <c r="F30167">
        <v>1.01722196789785</v>
      </c>
      <c r="G30167" t="s">
        <v>81</v>
      </c>
      <c r="H30167" t="s">
        <v>81</v>
      </c>
      <c r="I30167">
        <v>901</v>
      </c>
      <c r="J30167">
        <v>4371</v>
      </c>
      <c r="K30167">
        <v>6.9165278951197895E-2</v>
      </c>
    </row>
    <row r="30168" spans="1:11" x14ac:dyDescent="0.25">
      <c r="A30168" t="s">
        <v>82</v>
      </c>
    </row>
    <row r="30169" spans="1:11" x14ac:dyDescent="0.25">
      <c r="A30169">
        <v>46.800543898162502</v>
      </c>
      <c r="B30169">
        <v>103.838465973655</v>
      </c>
      <c r="C30169">
        <v>2000</v>
      </c>
    </row>
    <row r="30170" spans="1:11" x14ac:dyDescent="0.25">
      <c r="A30170">
        <v>45.231221039475599</v>
      </c>
      <c r="B30170">
        <v>102.269143114968</v>
      </c>
      <c r="C30170">
        <v>2000</v>
      </c>
    </row>
    <row r="30171" spans="1:11" x14ac:dyDescent="0.25">
      <c r="A30171">
        <v>45.668237063924401</v>
      </c>
      <c r="B30171">
        <v>101.83212709051899</v>
      </c>
      <c r="C30171">
        <v>2001</v>
      </c>
    </row>
    <row r="30172" spans="1:11" x14ac:dyDescent="0.25">
      <c r="A30172">
        <v>47.237559922611297</v>
      </c>
      <c r="B30172">
        <v>103.401449949206</v>
      </c>
      <c r="C30172">
        <v>2001</v>
      </c>
    </row>
    <row r="30173" spans="1:11" x14ac:dyDescent="0.25">
      <c r="A30173">
        <v>47.5134829158389</v>
      </c>
      <c r="B30173">
        <v>103.677372942434</v>
      </c>
      <c r="C30173">
        <v>2001</v>
      </c>
    </row>
    <row r="30174" spans="1:11" x14ac:dyDescent="0.25">
      <c r="A30174">
        <v>47.076466891389998</v>
      </c>
      <c r="B30174">
        <v>104.114388966883</v>
      </c>
      <c r="C30174">
        <v>2000</v>
      </c>
    </row>
    <row r="30175" spans="1:11" x14ac:dyDescent="0.25">
      <c r="A30175" t="s">
        <v>83</v>
      </c>
    </row>
    <row r="30176" spans="1:11" x14ac:dyDescent="0.25">
      <c r="A30176">
        <v>4016</v>
      </c>
      <c r="B30176">
        <v>0</v>
      </c>
      <c r="C30176">
        <v>0.83315551024710999</v>
      </c>
      <c r="D30176">
        <v>1.7713224244580801</v>
      </c>
      <c r="E30176">
        <v>6</v>
      </c>
      <c r="F30176">
        <v>1.01722196789785</v>
      </c>
      <c r="G30176" t="s">
        <v>81</v>
      </c>
      <c r="H30176" t="s">
        <v>81</v>
      </c>
      <c r="I30176">
        <v>4017</v>
      </c>
      <c r="J30176">
        <v>2947</v>
      </c>
      <c r="K30176">
        <v>7.0512158856601101E-2</v>
      </c>
    </row>
    <row r="30177" spans="1:11" x14ac:dyDescent="0.25">
      <c r="A30177" t="s">
        <v>82</v>
      </c>
    </row>
    <row r="30178" spans="1:11" x14ac:dyDescent="0.25">
      <c r="A30178">
        <v>106.12399261357901</v>
      </c>
      <c r="B30178">
        <v>117.142599087736</v>
      </c>
      <c r="C30178">
        <v>2000</v>
      </c>
    </row>
    <row r="30179" spans="1:11" x14ac:dyDescent="0.25">
      <c r="A30179">
        <v>105.53486270250001</v>
      </c>
      <c r="B30179">
        <v>116.553469176657</v>
      </c>
      <c r="C30179">
        <v>2000</v>
      </c>
    </row>
    <row r="30180" spans="1:11" x14ac:dyDescent="0.25">
      <c r="A30180">
        <v>105.971878726949</v>
      </c>
      <c r="B30180">
        <v>116.116453152209</v>
      </c>
      <c r="C30180">
        <v>2001</v>
      </c>
    </row>
    <row r="30181" spans="1:11" x14ac:dyDescent="0.25">
      <c r="A30181">
        <v>106.561008638028</v>
      </c>
      <c r="B30181">
        <v>116.70558306328699</v>
      </c>
      <c r="C30181">
        <v>2001</v>
      </c>
    </row>
    <row r="30182" spans="1:11" x14ac:dyDescent="0.25">
      <c r="A30182">
        <v>107.81352273603</v>
      </c>
      <c r="B30182">
        <v>117.958097161289</v>
      </c>
      <c r="C30182">
        <v>2001</v>
      </c>
    </row>
    <row r="30183" spans="1:11" x14ac:dyDescent="0.25">
      <c r="A30183">
        <v>107.376506711581</v>
      </c>
      <c r="B30183">
        <v>118.395113185738</v>
      </c>
      <c r="C30183">
        <v>2000</v>
      </c>
    </row>
    <row r="30184" spans="1:11" x14ac:dyDescent="0.25">
      <c r="A30184" t="s">
        <v>83</v>
      </c>
    </row>
    <row r="30185" spans="1:11" x14ac:dyDescent="0.25">
      <c r="A30185">
        <v>2835</v>
      </c>
      <c r="B30185">
        <v>0</v>
      </c>
      <c r="C30185">
        <v>0.72233228072332201</v>
      </c>
      <c r="D30185">
        <v>1.8792793092792399</v>
      </c>
      <c r="E30185">
        <v>6</v>
      </c>
      <c r="F30185">
        <v>1.01722196789785</v>
      </c>
      <c r="G30185" t="s">
        <v>81</v>
      </c>
      <c r="H30185" t="s">
        <v>81</v>
      </c>
      <c r="I30185">
        <v>1393</v>
      </c>
      <c r="J30185">
        <v>3408</v>
      </c>
      <c r="K30185">
        <v>6.9301700768484895E-2</v>
      </c>
    </row>
    <row r="30186" spans="1:11" x14ac:dyDescent="0.25">
      <c r="A30186" t="s">
        <v>82</v>
      </c>
    </row>
    <row r="30187" spans="1:11" x14ac:dyDescent="0.25">
      <c r="A30187">
        <v>125.66546095426899</v>
      </c>
      <c r="B30187">
        <v>34.574052664714102</v>
      </c>
      <c r="C30187">
        <v>2000</v>
      </c>
    </row>
    <row r="30188" spans="1:11" x14ac:dyDescent="0.25">
      <c r="A30188">
        <v>125.1546949003</v>
      </c>
      <c r="B30188">
        <v>34.063286610744697</v>
      </c>
      <c r="C30188">
        <v>2000</v>
      </c>
    </row>
    <row r="30189" spans="1:11" x14ac:dyDescent="0.25">
      <c r="A30189">
        <v>125.591710924748</v>
      </c>
      <c r="B30189">
        <v>33.626270586295902</v>
      </c>
      <c r="C30189">
        <v>2001</v>
      </c>
    </row>
    <row r="30190" spans="1:11" x14ac:dyDescent="0.25">
      <c r="A30190">
        <v>126.102476978718</v>
      </c>
      <c r="B30190">
        <v>34.1370366402653</v>
      </c>
      <c r="C30190">
        <v>2001</v>
      </c>
    </row>
    <row r="30191" spans="1:11" x14ac:dyDescent="0.25">
      <c r="A30191">
        <v>127.431328122053</v>
      </c>
      <c r="B30191">
        <v>35.465887783600202</v>
      </c>
      <c r="C30191">
        <v>2001</v>
      </c>
    </row>
    <row r="30192" spans="1:11" x14ac:dyDescent="0.25">
      <c r="A30192">
        <v>126.99431209760399</v>
      </c>
      <c r="B30192">
        <v>35.902903808049103</v>
      </c>
      <c r="C30192">
        <v>2000</v>
      </c>
    </row>
    <row r="30193" spans="1:11" x14ac:dyDescent="0.25">
      <c r="A30193" t="s">
        <v>83</v>
      </c>
    </row>
    <row r="30194" spans="1:11" x14ac:dyDescent="0.25">
      <c r="A30194">
        <v>4111</v>
      </c>
      <c r="B30194">
        <v>0</v>
      </c>
      <c r="C30194">
        <v>0.708910946081033</v>
      </c>
      <c r="D30194">
        <v>1.8927006439215299</v>
      </c>
      <c r="E30194">
        <v>6</v>
      </c>
      <c r="F30194">
        <v>1.01722196789785</v>
      </c>
      <c r="G30194" t="s">
        <v>81</v>
      </c>
      <c r="H30194" t="s">
        <v>81</v>
      </c>
      <c r="I30194">
        <v>1393</v>
      </c>
      <c r="J30194">
        <v>3408</v>
      </c>
      <c r="K30194">
        <v>7.0688170761200098E-2</v>
      </c>
    </row>
    <row r="30195" spans="1:11" x14ac:dyDescent="0.25">
      <c r="A30195" t="s">
        <v>82</v>
      </c>
    </row>
    <row r="30196" spans="1:11" x14ac:dyDescent="0.25">
      <c r="A30196">
        <v>126.14761026024701</v>
      </c>
      <c r="B30196">
        <v>34.0729227252599</v>
      </c>
      <c r="C30196">
        <v>2000</v>
      </c>
    </row>
    <row r="30197" spans="1:11" x14ac:dyDescent="0.25">
      <c r="A30197">
        <v>125.64633452301599</v>
      </c>
      <c r="B30197">
        <v>33.571646988028697</v>
      </c>
      <c r="C30197">
        <v>2000</v>
      </c>
    </row>
    <row r="30198" spans="1:11" x14ac:dyDescent="0.25">
      <c r="A30198">
        <v>126.08335054746399</v>
      </c>
      <c r="B30198">
        <v>33.134630963579802</v>
      </c>
      <c r="C30198">
        <v>2001</v>
      </c>
    </row>
    <row r="30199" spans="1:11" x14ac:dyDescent="0.25">
      <c r="A30199">
        <v>126.584626284696</v>
      </c>
      <c r="B30199">
        <v>33.635906700811098</v>
      </c>
      <c r="C30199">
        <v>2001</v>
      </c>
    </row>
    <row r="30200" spans="1:11" x14ac:dyDescent="0.25">
      <c r="A30200">
        <v>127.922967744769</v>
      </c>
      <c r="B30200">
        <v>34.974248160884201</v>
      </c>
      <c r="C30200">
        <v>2001</v>
      </c>
    </row>
    <row r="30201" spans="1:11" x14ac:dyDescent="0.25">
      <c r="A30201">
        <v>127.48595172032</v>
      </c>
      <c r="B30201">
        <v>35.411264185333003</v>
      </c>
      <c r="C30201">
        <v>2000</v>
      </c>
    </row>
    <row r="30202" spans="1:11" x14ac:dyDescent="0.25">
      <c r="A30202" t="s">
        <v>83</v>
      </c>
    </row>
    <row r="30203" spans="1:11" x14ac:dyDescent="0.25">
      <c r="A30203">
        <v>3756</v>
      </c>
      <c r="B30203">
        <v>0</v>
      </c>
      <c r="C30203">
        <v>0</v>
      </c>
      <c r="D30203">
        <v>2.5960496232165702</v>
      </c>
      <c r="E30203">
        <v>4</v>
      </c>
      <c r="F30203">
        <v>1.01722196789785</v>
      </c>
      <c r="G30203" t="s">
        <v>81</v>
      </c>
      <c r="H30203" t="s">
        <v>81</v>
      </c>
      <c r="I30203">
        <v>4311</v>
      </c>
      <c r="J30203">
        <v>179</v>
      </c>
      <c r="K30203">
        <v>7.0077828295390401E-2</v>
      </c>
    </row>
    <row r="30204" spans="1:11" x14ac:dyDescent="0.25">
      <c r="A30204" t="s">
        <v>82</v>
      </c>
    </row>
    <row r="30205" spans="1:11" x14ac:dyDescent="0.25">
      <c r="A30205">
        <v>69.895227545819097</v>
      </c>
      <c r="B30205">
        <v>134.475865832756</v>
      </c>
      <c r="C30205">
        <v>2000</v>
      </c>
    </row>
    <row r="30206" spans="1:11" x14ac:dyDescent="0.25">
      <c r="A30206">
        <v>69.458211521370302</v>
      </c>
      <c r="B30206">
        <v>134.91288185720501</v>
      </c>
      <c r="C30206">
        <v>2001</v>
      </c>
    </row>
    <row r="30207" spans="1:11" x14ac:dyDescent="0.25">
      <c r="A30207">
        <v>71.293895814243498</v>
      </c>
      <c r="B30207">
        <v>136.74856615007801</v>
      </c>
      <c r="C30207">
        <v>2001</v>
      </c>
    </row>
    <row r="30208" spans="1:11" x14ac:dyDescent="0.25">
      <c r="A30208">
        <v>71.730911838692293</v>
      </c>
      <c r="B30208">
        <v>136.311550125629</v>
      </c>
      <c r="C30208">
        <v>2000</v>
      </c>
    </row>
    <row r="30209" spans="1:11" x14ac:dyDescent="0.25">
      <c r="A30209" t="s">
        <v>83</v>
      </c>
    </row>
    <row r="30210" spans="1:11" x14ac:dyDescent="0.25">
      <c r="A30210">
        <v>4504</v>
      </c>
      <c r="B30210">
        <v>0</v>
      </c>
      <c r="C30210">
        <v>0.36405068109917199</v>
      </c>
      <c r="D30210">
        <v>2.2316904034901199</v>
      </c>
      <c r="E30210">
        <v>6</v>
      </c>
      <c r="F30210">
        <v>1.01722196789785</v>
      </c>
      <c r="G30210" t="s">
        <v>81</v>
      </c>
      <c r="H30210" t="s">
        <v>81</v>
      </c>
      <c r="I30210">
        <v>2687</v>
      </c>
      <c r="J30210">
        <v>976</v>
      </c>
      <c r="K30210">
        <v>7.1407962057942101E-2</v>
      </c>
    </row>
    <row r="30211" spans="1:11" x14ac:dyDescent="0.25">
      <c r="A30211" t="s">
        <v>82</v>
      </c>
    </row>
    <row r="30212" spans="1:11" x14ac:dyDescent="0.25">
      <c r="A30212">
        <v>68.600744013958803</v>
      </c>
      <c r="B30212">
        <v>126.76054599450499</v>
      </c>
      <c r="C30212">
        <v>2000</v>
      </c>
    </row>
    <row r="30213" spans="1:11" x14ac:dyDescent="0.25">
      <c r="A30213">
        <v>68.343321308658005</v>
      </c>
      <c r="B30213">
        <v>126.503123289204</v>
      </c>
      <c r="C30213">
        <v>2000</v>
      </c>
    </row>
    <row r="30214" spans="1:11" x14ac:dyDescent="0.25">
      <c r="A30214">
        <v>68.7803373331068</v>
      </c>
      <c r="B30214">
        <v>126.066107264755</v>
      </c>
      <c r="C30214">
        <v>2001</v>
      </c>
    </row>
    <row r="30215" spans="1:11" x14ac:dyDescent="0.25">
      <c r="A30215">
        <v>69.037760038407598</v>
      </c>
      <c r="B30215">
        <v>126.323529970056</v>
      </c>
      <c r="C30215">
        <v>2001</v>
      </c>
    </row>
    <row r="30216" spans="1:11" x14ac:dyDescent="0.25">
      <c r="A30216">
        <v>70.615803456224398</v>
      </c>
      <c r="B30216">
        <v>127.901573387873</v>
      </c>
      <c r="C30216">
        <v>2001</v>
      </c>
    </row>
    <row r="30217" spans="1:11" x14ac:dyDescent="0.25">
      <c r="A30217">
        <v>70.178787431775604</v>
      </c>
      <c r="B30217">
        <v>128.33858941232199</v>
      </c>
      <c r="C30217">
        <v>2000</v>
      </c>
    </row>
    <row r="30218" spans="1:11" x14ac:dyDescent="0.25">
      <c r="A30218" t="s">
        <v>83</v>
      </c>
    </row>
    <row r="30219" spans="1:11" x14ac:dyDescent="0.25">
      <c r="A30219">
        <v>3822</v>
      </c>
      <c r="B30219">
        <v>0</v>
      </c>
      <c r="C30219">
        <v>2.3784408673691599</v>
      </c>
      <c r="D30219">
        <v>0.21730021722012799</v>
      </c>
      <c r="E30219">
        <v>6</v>
      </c>
      <c r="F30219">
        <v>1.01722196789785</v>
      </c>
      <c r="G30219" t="s">
        <v>81</v>
      </c>
      <c r="H30219" t="s">
        <v>81</v>
      </c>
      <c r="I30219">
        <v>1221</v>
      </c>
      <c r="J30219">
        <v>973</v>
      </c>
      <c r="K30219">
        <v>7.0233588616733997E-2</v>
      </c>
    </row>
    <row r="30220" spans="1:11" x14ac:dyDescent="0.25">
      <c r="A30220" t="s">
        <v>82</v>
      </c>
    </row>
    <row r="30221" spans="1:11" x14ac:dyDescent="0.25">
      <c r="A30221">
        <v>69.038233515363103</v>
      </c>
      <c r="B30221">
        <v>129.17183441443501</v>
      </c>
      <c r="C30221">
        <v>2000</v>
      </c>
    </row>
    <row r="30222" spans="1:11" x14ac:dyDescent="0.25">
      <c r="A30222">
        <v>67.356421849395204</v>
      </c>
      <c r="B30222">
        <v>127.490022748467</v>
      </c>
      <c r="C30222">
        <v>2000</v>
      </c>
    </row>
    <row r="30223" spans="1:11" x14ac:dyDescent="0.25">
      <c r="A30223">
        <v>67.793437873843999</v>
      </c>
      <c r="B30223">
        <v>127.053006724018</v>
      </c>
      <c r="C30223">
        <v>2001</v>
      </c>
    </row>
    <row r="30224" spans="1:11" x14ac:dyDescent="0.25">
      <c r="A30224">
        <v>69.475249539811898</v>
      </c>
      <c r="B30224">
        <v>128.734818389986</v>
      </c>
      <c r="C30224">
        <v>2001</v>
      </c>
    </row>
    <row r="30225" spans="1:11" x14ac:dyDescent="0.25">
      <c r="A30225">
        <v>69.628903996961597</v>
      </c>
      <c r="B30225">
        <v>128.888472847136</v>
      </c>
      <c r="C30225">
        <v>2001</v>
      </c>
    </row>
    <row r="30226" spans="1:11" x14ac:dyDescent="0.25">
      <c r="A30226">
        <v>69.191887972512802</v>
      </c>
      <c r="B30226">
        <v>129.32548887158401</v>
      </c>
      <c r="C30226">
        <v>2000</v>
      </c>
    </row>
    <row r="30227" spans="1:11" x14ac:dyDescent="0.25">
      <c r="A30227" t="s">
        <v>83</v>
      </c>
    </row>
    <row r="30228" spans="1:11" x14ac:dyDescent="0.25">
      <c r="A30228">
        <v>1400</v>
      </c>
      <c r="B30228">
        <v>0</v>
      </c>
      <c r="C30228">
        <v>0</v>
      </c>
      <c r="D30228">
        <v>2.5957410845892901</v>
      </c>
      <c r="E30228">
        <v>4</v>
      </c>
      <c r="F30228">
        <v>1.01722196789785</v>
      </c>
      <c r="G30228" t="s">
        <v>81</v>
      </c>
      <c r="H30228" t="s">
        <v>81</v>
      </c>
      <c r="I30228">
        <v>2687</v>
      </c>
      <c r="J30228">
        <v>976</v>
      </c>
      <c r="K30228">
        <v>6.8734474897875306E-2</v>
      </c>
    </row>
    <row r="30229" spans="1:11" x14ac:dyDescent="0.25">
      <c r="A30229" t="s">
        <v>82</v>
      </c>
    </row>
    <row r="30230" spans="1:11" x14ac:dyDescent="0.25">
      <c r="A30230">
        <v>67.848579566859698</v>
      </c>
      <c r="B30230">
        <v>126.99786503100199</v>
      </c>
      <c r="C30230">
        <v>2000</v>
      </c>
    </row>
    <row r="30231" spans="1:11" x14ac:dyDescent="0.25">
      <c r="A30231">
        <v>68.285595591308507</v>
      </c>
      <c r="B30231">
        <v>126.560849006553</v>
      </c>
      <c r="C30231">
        <v>2001</v>
      </c>
    </row>
    <row r="30232" spans="1:11" x14ac:dyDescent="0.25">
      <c r="A30232">
        <v>70.121061714426105</v>
      </c>
      <c r="B30232">
        <v>128.396315129671</v>
      </c>
      <c r="C30232">
        <v>2001</v>
      </c>
    </row>
    <row r="30233" spans="1:11" x14ac:dyDescent="0.25">
      <c r="A30233">
        <v>69.684045689977296</v>
      </c>
      <c r="B30233">
        <v>128.83333115412</v>
      </c>
      <c r="C30233">
        <v>2000</v>
      </c>
    </row>
    <row r="30234" spans="1:11" x14ac:dyDescent="0.25">
      <c r="A30234" t="s">
        <v>83</v>
      </c>
    </row>
    <row r="30235" spans="1:11" x14ac:dyDescent="0.25">
      <c r="A30235">
        <v>4555</v>
      </c>
      <c r="B30235">
        <v>0</v>
      </c>
      <c r="C30235">
        <v>0.87580922353734503</v>
      </c>
      <c r="D30235">
        <v>1.7197668283151599</v>
      </c>
      <c r="E30235">
        <v>6</v>
      </c>
      <c r="F30235">
        <v>1.01722196789785</v>
      </c>
      <c r="G30235" t="s">
        <v>81</v>
      </c>
      <c r="H30235" t="s">
        <v>81</v>
      </c>
      <c r="I30235">
        <v>4179</v>
      </c>
      <c r="J30235">
        <v>2807</v>
      </c>
      <c r="K30235">
        <v>7.1438250598670205E-2</v>
      </c>
    </row>
    <row r="30236" spans="1:11" x14ac:dyDescent="0.25">
      <c r="A30236" t="s">
        <v>82</v>
      </c>
    </row>
    <row r="30237" spans="1:11" x14ac:dyDescent="0.25">
      <c r="A30237">
        <v>117.92103255908501</v>
      </c>
      <c r="B30237">
        <v>71.125989203870105</v>
      </c>
      <c r="C30237">
        <v>2000</v>
      </c>
    </row>
    <row r="30238" spans="1:11" x14ac:dyDescent="0.25">
      <c r="A30238">
        <v>117.301741918096</v>
      </c>
      <c r="B30238">
        <v>70.506698562881098</v>
      </c>
      <c r="C30238">
        <v>2000</v>
      </c>
    </row>
    <row r="30239" spans="1:11" x14ac:dyDescent="0.25">
      <c r="A30239">
        <v>116.864725893648</v>
      </c>
      <c r="B30239">
        <v>70.943714587329893</v>
      </c>
      <c r="C30239">
        <v>2001</v>
      </c>
    </row>
    <row r="30240" spans="1:11" x14ac:dyDescent="0.25">
      <c r="A30240">
        <v>117.48401653463699</v>
      </c>
      <c r="B30240">
        <v>71.5630052283189</v>
      </c>
      <c r="C30240">
        <v>2001</v>
      </c>
    </row>
    <row r="30241" spans="1:11" x14ac:dyDescent="0.25">
      <c r="A30241">
        <v>118.700075320998</v>
      </c>
      <c r="B30241">
        <v>72.779064014680202</v>
      </c>
      <c r="C30241">
        <v>2001</v>
      </c>
    </row>
    <row r="30242" spans="1:11" x14ac:dyDescent="0.25">
      <c r="A30242">
        <v>119.137091345447</v>
      </c>
      <c r="B30242">
        <v>72.342047990231407</v>
      </c>
      <c r="C30242">
        <v>2000</v>
      </c>
    </row>
    <row r="30243" spans="1:11" x14ac:dyDescent="0.25">
      <c r="A30243" t="s">
        <v>83</v>
      </c>
    </row>
    <row r="30244" spans="1:11" x14ac:dyDescent="0.25">
      <c r="A30244">
        <v>2711</v>
      </c>
      <c r="B30244">
        <v>0</v>
      </c>
      <c r="C30244">
        <v>1.75082350201981</v>
      </c>
      <c r="D30244">
        <v>0.84475254983269099</v>
      </c>
      <c r="E30244">
        <v>6</v>
      </c>
      <c r="F30244">
        <v>1.01722196789785</v>
      </c>
      <c r="G30244" t="s">
        <v>81</v>
      </c>
      <c r="H30244" t="s">
        <v>81</v>
      </c>
      <c r="I30244">
        <v>4179</v>
      </c>
      <c r="J30244">
        <v>2112</v>
      </c>
      <c r="K30244">
        <v>6.9257876742282704E-2</v>
      </c>
    </row>
    <row r="30245" spans="1:11" x14ac:dyDescent="0.25">
      <c r="A30245" t="s">
        <v>82</v>
      </c>
    </row>
    <row r="30246" spans="1:11" x14ac:dyDescent="0.25">
      <c r="A30246">
        <v>118.587772855813</v>
      </c>
      <c r="B30246">
        <v>71.696705967042206</v>
      </c>
      <c r="C30246">
        <v>2000</v>
      </c>
    </row>
    <row r="30247" spans="1:11" x14ac:dyDescent="0.25">
      <c r="A30247">
        <v>117.349753684874</v>
      </c>
      <c r="B30247">
        <v>70.458686796103194</v>
      </c>
      <c r="C30247">
        <v>2000</v>
      </c>
    </row>
    <row r="30248" spans="1:11" x14ac:dyDescent="0.25">
      <c r="A30248">
        <v>117.786769709323</v>
      </c>
      <c r="B30248">
        <v>70.021670771654399</v>
      </c>
      <c r="C30248">
        <v>2001</v>
      </c>
    </row>
    <row r="30249" spans="1:11" x14ac:dyDescent="0.25">
      <c r="A30249">
        <v>119.02478888026199</v>
      </c>
      <c r="B30249">
        <v>71.259689942593397</v>
      </c>
      <c r="C30249">
        <v>2001</v>
      </c>
    </row>
    <row r="30250" spans="1:11" x14ac:dyDescent="0.25">
      <c r="A30250">
        <v>119.62211913667301</v>
      </c>
      <c r="B30250">
        <v>71.857020199004694</v>
      </c>
      <c r="C30250">
        <v>2001</v>
      </c>
    </row>
    <row r="30251" spans="1:11" x14ac:dyDescent="0.25">
      <c r="A30251">
        <v>119.18510311222499</v>
      </c>
      <c r="B30251">
        <v>72.294036223453503</v>
      </c>
      <c r="C30251">
        <v>2000</v>
      </c>
    </row>
    <row r="30252" spans="1:11" x14ac:dyDescent="0.25">
      <c r="A30252" t="s">
        <v>83</v>
      </c>
    </row>
    <row r="30253" spans="1:11" x14ac:dyDescent="0.25">
      <c r="A30253">
        <v>2970</v>
      </c>
      <c r="B30253">
        <v>0</v>
      </c>
      <c r="C30253">
        <v>0.467415324697882</v>
      </c>
      <c r="D30253">
        <v>2.1273753494555798</v>
      </c>
      <c r="E30253">
        <v>6</v>
      </c>
      <c r="F30253">
        <v>1.01722196789785</v>
      </c>
      <c r="G30253" t="s">
        <v>81</v>
      </c>
      <c r="H30253" t="s">
        <v>81</v>
      </c>
      <c r="I30253">
        <v>2815</v>
      </c>
      <c r="J30253">
        <v>3108</v>
      </c>
      <c r="K30253">
        <v>6.9360011164206703E-2</v>
      </c>
    </row>
    <row r="30254" spans="1:11" x14ac:dyDescent="0.25">
      <c r="A30254" t="s">
        <v>82</v>
      </c>
    </row>
    <row r="30255" spans="1:11" x14ac:dyDescent="0.25">
      <c r="A30255">
        <v>110.77612175270301</v>
      </c>
      <c r="B30255">
        <v>9.9091816078404005</v>
      </c>
      <c r="C30255">
        <v>2000</v>
      </c>
    </row>
    <row r="30256" spans="1:11" x14ac:dyDescent="0.25">
      <c r="A30256">
        <v>110.44560920697801</v>
      </c>
      <c r="B30256">
        <v>9.5786690621160098</v>
      </c>
      <c r="C30256">
        <v>2000</v>
      </c>
    </row>
    <row r="30257" spans="1:11" x14ac:dyDescent="0.25">
      <c r="A30257">
        <v>110.882625231427</v>
      </c>
      <c r="B30257">
        <v>9.1416530376671901</v>
      </c>
      <c r="C30257">
        <v>2001</v>
      </c>
    </row>
    <row r="30258" spans="1:11" x14ac:dyDescent="0.25">
      <c r="A30258">
        <v>111.213137777151</v>
      </c>
      <c r="B30258">
        <v>9.4721655833915808</v>
      </c>
      <c r="C30258">
        <v>2001</v>
      </c>
    </row>
    <row r="30259" spans="1:11" x14ac:dyDescent="0.25">
      <c r="A30259">
        <v>112.71741931288</v>
      </c>
      <c r="B30259">
        <v>10.976447119120699</v>
      </c>
      <c r="C30259">
        <v>2001</v>
      </c>
    </row>
    <row r="30260" spans="1:11" x14ac:dyDescent="0.25">
      <c r="A30260">
        <v>112.280403288432</v>
      </c>
      <c r="B30260">
        <v>11.4134631435695</v>
      </c>
      <c r="C30260">
        <v>2000</v>
      </c>
    </row>
    <row r="30261" spans="1:11" x14ac:dyDescent="0.25">
      <c r="A30261" t="s">
        <v>83</v>
      </c>
    </row>
    <row r="30262" spans="1:11" x14ac:dyDescent="0.25">
      <c r="A30262">
        <v>868</v>
      </c>
      <c r="B30262">
        <v>0</v>
      </c>
      <c r="C30262">
        <v>2.1050355455038599</v>
      </c>
      <c r="D30262">
        <v>0.48761909641979001</v>
      </c>
      <c r="E30262">
        <v>6</v>
      </c>
      <c r="F30262">
        <v>1.01722196789785</v>
      </c>
      <c r="G30262" t="s">
        <v>81</v>
      </c>
      <c r="H30262" t="s">
        <v>81</v>
      </c>
      <c r="I30262">
        <v>1329</v>
      </c>
      <c r="J30262">
        <v>3276</v>
      </c>
      <c r="K30262">
        <v>6.7898471110925701E-2</v>
      </c>
    </row>
    <row r="30263" spans="1:11" x14ac:dyDescent="0.25">
      <c r="A30263" t="s">
        <v>82</v>
      </c>
    </row>
    <row r="30264" spans="1:11" x14ac:dyDescent="0.25">
      <c r="A30264">
        <v>3.7460963762069501</v>
      </c>
      <c r="B30264">
        <v>8.3574569320152907</v>
      </c>
      <c r="C30264">
        <v>2000</v>
      </c>
    </row>
    <row r="30265" spans="1:11" x14ac:dyDescent="0.25">
      <c r="A30265">
        <v>2.2576114673424499</v>
      </c>
      <c r="B30265">
        <v>6.86897202315079</v>
      </c>
      <c r="C30265">
        <v>2000</v>
      </c>
    </row>
    <row r="30266" spans="1:11" x14ac:dyDescent="0.25">
      <c r="A30266">
        <v>1.82059544289363</v>
      </c>
      <c r="B30266">
        <v>7.3059880475996097</v>
      </c>
      <c r="C30266">
        <v>2001</v>
      </c>
    </row>
    <row r="30267" spans="1:11" x14ac:dyDescent="0.25">
      <c r="A30267">
        <v>3.30908035175813</v>
      </c>
      <c r="B30267">
        <v>8.7944729564641104</v>
      </c>
      <c r="C30267">
        <v>2001</v>
      </c>
    </row>
    <row r="30268" spans="1:11" x14ac:dyDescent="0.25">
      <c r="A30268">
        <v>3.6538791214726198</v>
      </c>
      <c r="B30268">
        <v>9.1392717261786007</v>
      </c>
      <c r="C30268">
        <v>2001</v>
      </c>
    </row>
    <row r="30269" spans="1:11" x14ac:dyDescent="0.25">
      <c r="A30269">
        <v>4.09089514592144</v>
      </c>
      <c r="B30269">
        <v>8.7022557017297792</v>
      </c>
      <c r="C30269">
        <v>2000</v>
      </c>
    </row>
    <row r="30270" spans="1:11" x14ac:dyDescent="0.25">
      <c r="A30270" t="s">
        <v>83</v>
      </c>
    </row>
    <row r="30271" spans="1:11" x14ac:dyDescent="0.25">
      <c r="A30271">
        <v>3418</v>
      </c>
      <c r="B30271">
        <v>0</v>
      </c>
      <c r="C30271">
        <v>2.49211674755598</v>
      </c>
      <c r="D30271">
        <v>9.8644843549919897E-2</v>
      </c>
      <c r="E30271">
        <v>6</v>
      </c>
      <c r="F30271">
        <v>1.01722196789785</v>
      </c>
      <c r="G30271" t="s">
        <v>81</v>
      </c>
      <c r="H30271" t="s">
        <v>81</v>
      </c>
      <c r="I30271">
        <v>3475</v>
      </c>
      <c r="J30271">
        <v>3897</v>
      </c>
      <c r="K30271">
        <v>6.9631837260841406E-2</v>
      </c>
    </row>
    <row r="30272" spans="1:11" x14ac:dyDescent="0.25">
      <c r="A30272" t="s">
        <v>82</v>
      </c>
    </row>
    <row r="30273" spans="1:11" x14ac:dyDescent="0.25">
      <c r="A30273">
        <v>6.34726390631723</v>
      </c>
      <c r="B30273">
        <v>75.431579623102195</v>
      </c>
      <c r="C30273">
        <v>2000</v>
      </c>
    </row>
    <row r="30274" spans="1:11" x14ac:dyDescent="0.25">
      <c r="A30274">
        <v>4.5850712546118304</v>
      </c>
      <c r="B30274">
        <v>73.669386971396804</v>
      </c>
      <c r="C30274">
        <v>2000</v>
      </c>
    </row>
    <row r="30275" spans="1:11" x14ac:dyDescent="0.25">
      <c r="A30275">
        <v>5.0220872790606599</v>
      </c>
      <c r="B30275">
        <v>73.232370946947995</v>
      </c>
      <c r="C30275">
        <v>2001</v>
      </c>
    </row>
    <row r="30276" spans="1:11" x14ac:dyDescent="0.25">
      <c r="A30276">
        <v>6.7842799307660497</v>
      </c>
      <c r="B30276">
        <v>74.9945635986534</v>
      </c>
      <c r="C30276">
        <v>2001</v>
      </c>
    </row>
    <row r="30277" spans="1:11" x14ac:dyDescent="0.25">
      <c r="A30277">
        <v>6.8540323685692801</v>
      </c>
      <c r="B30277">
        <v>75.064316036456603</v>
      </c>
      <c r="C30277">
        <v>2001</v>
      </c>
    </row>
    <row r="30278" spans="1:11" x14ac:dyDescent="0.25">
      <c r="A30278">
        <v>6.4170163441204604</v>
      </c>
      <c r="B30278">
        <v>75.501332060905398</v>
      </c>
      <c r="C30278">
        <v>2000</v>
      </c>
    </row>
    <row r="30279" spans="1:11" x14ac:dyDescent="0.25">
      <c r="A30279" t="s">
        <v>83</v>
      </c>
    </row>
    <row r="30280" spans="1:11" x14ac:dyDescent="0.25">
      <c r="A30280">
        <v>3995</v>
      </c>
      <c r="B30280">
        <v>0</v>
      </c>
      <c r="C30280">
        <v>0.65267258644989601</v>
      </c>
      <c r="D30280">
        <v>1.93758019461141</v>
      </c>
      <c r="E30280">
        <v>6</v>
      </c>
      <c r="F30280">
        <v>1.01722196789785</v>
      </c>
      <c r="G30280" t="s">
        <v>81</v>
      </c>
      <c r="H30280" t="s">
        <v>81</v>
      </c>
      <c r="I30280">
        <v>3546</v>
      </c>
      <c r="J30280">
        <v>4438</v>
      </c>
      <c r="K30280">
        <v>7.0505128529728206E-2</v>
      </c>
    </row>
    <row r="30281" spans="1:11" x14ac:dyDescent="0.25">
      <c r="A30281" t="s">
        <v>82</v>
      </c>
    </row>
    <row r="30282" spans="1:11" x14ac:dyDescent="0.25">
      <c r="A30282">
        <v>56.700985505576497</v>
      </c>
      <c r="B30282">
        <v>123.389233383993</v>
      </c>
      <c r="C30282">
        <v>2000</v>
      </c>
    </row>
    <row r="30283" spans="1:11" x14ac:dyDescent="0.25">
      <c r="A30283">
        <v>56.2394762938032</v>
      </c>
      <c r="B30283">
        <v>122.927724172219</v>
      </c>
      <c r="C30283">
        <v>2000</v>
      </c>
    </row>
    <row r="30284" spans="1:11" x14ac:dyDescent="0.25">
      <c r="A30284">
        <v>56.676492318252002</v>
      </c>
      <c r="B30284">
        <v>122.49070814776999</v>
      </c>
      <c r="C30284">
        <v>2001</v>
      </c>
    </row>
    <row r="30285" spans="1:11" x14ac:dyDescent="0.25">
      <c r="A30285">
        <v>57.138001530025299</v>
      </c>
      <c r="B30285">
        <v>122.95221735954399</v>
      </c>
      <c r="C30285">
        <v>2001</v>
      </c>
    </row>
    <row r="30286" spans="1:11" x14ac:dyDescent="0.25">
      <c r="A30286">
        <v>58.508077624727797</v>
      </c>
      <c r="B30286">
        <v>124.32229345424599</v>
      </c>
      <c r="C30286">
        <v>2001</v>
      </c>
    </row>
    <row r="30287" spans="1:11" x14ac:dyDescent="0.25">
      <c r="A30287">
        <v>58.071061600279002</v>
      </c>
      <c r="B30287">
        <v>124.759309478695</v>
      </c>
      <c r="C30287">
        <v>2000</v>
      </c>
    </row>
    <row r="30288" spans="1:11" x14ac:dyDescent="0.25">
      <c r="A30288" t="s">
        <v>83</v>
      </c>
    </row>
    <row r="30289" spans="1:11" x14ac:dyDescent="0.25">
      <c r="A30289">
        <v>2846</v>
      </c>
      <c r="B30289">
        <v>0</v>
      </c>
      <c r="C30289">
        <v>1.7701550174232099</v>
      </c>
      <c r="D30289">
        <v>0.82009776363810305</v>
      </c>
      <c r="E30289">
        <v>6</v>
      </c>
      <c r="F30289">
        <v>1.01722196789785</v>
      </c>
      <c r="G30289" t="s">
        <v>81</v>
      </c>
      <c r="H30289" t="s">
        <v>81</v>
      </c>
      <c r="I30289">
        <v>3546</v>
      </c>
      <c r="J30289">
        <v>3363</v>
      </c>
      <c r="K30289">
        <v>6.9306188895115098E-2</v>
      </c>
    </row>
    <row r="30290" spans="1:11" x14ac:dyDescent="0.25">
      <c r="A30290" t="s">
        <v>82</v>
      </c>
    </row>
    <row r="30291" spans="1:11" x14ac:dyDescent="0.25">
      <c r="A30291">
        <v>58.211382152615599</v>
      </c>
      <c r="B30291">
        <v>123.45919554655001</v>
      </c>
      <c r="C30291">
        <v>2000</v>
      </c>
    </row>
    <row r="30292" spans="1:11" x14ac:dyDescent="0.25">
      <c r="A30292">
        <v>56.959693536044199</v>
      </c>
      <c r="B30292">
        <v>122.207506929978</v>
      </c>
      <c r="C30292">
        <v>2000</v>
      </c>
    </row>
    <row r="30293" spans="1:11" x14ac:dyDescent="0.25">
      <c r="A30293">
        <v>57.396709560493001</v>
      </c>
      <c r="B30293">
        <v>121.770490905529</v>
      </c>
      <c r="C30293">
        <v>2001</v>
      </c>
    </row>
    <row r="30294" spans="1:11" x14ac:dyDescent="0.25">
      <c r="A30294">
        <v>58.648398177064401</v>
      </c>
      <c r="B30294">
        <v>123.022179522101</v>
      </c>
      <c r="C30294">
        <v>2001</v>
      </c>
    </row>
    <row r="30295" spans="1:11" x14ac:dyDescent="0.25">
      <c r="A30295">
        <v>59.228294866968803</v>
      </c>
      <c r="B30295">
        <v>123.602076212005</v>
      </c>
      <c r="C30295">
        <v>2001</v>
      </c>
    </row>
    <row r="30296" spans="1:11" x14ac:dyDescent="0.25">
      <c r="A30296">
        <v>58.791278842520001</v>
      </c>
      <c r="B30296">
        <v>124.039092236454</v>
      </c>
      <c r="C30296">
        <v>2000</v>
      </c>
    </row>
    <row r="30297" spans="1:11" x14ac:dyDescent="0.25">
      <c r="A30297" t="s">
        <v>83</v>
      </c>
    </row>
    <row r="30298" spans="1:11" x14ac:dyDescent="0.25">
      <c r="A30298">
        <v>4074</v>
      </c>
      <c r="B30298">
        <v>0</v>
      </c>
      <c r="C30298">
        <v>2.5279107932330498</v>
      </c>
      <c r="D30298">
        <v>6.1265831718770897E-2</v>
      </c>
      <c r="E30298">
        <v>6</v>
      </c>
      <c r="F30298">
        <v>1.01722196789785</v>
      </c>
      <c r="G30298" t="s">
        <v>81</v>
      </c>
      <c r="H30298" t="s">
        <v>81</v>
      </c>
      <c r="I30298">
        <v>3483</v>
      </c>
      <c r="J30298">
        <v>2689</v>
      </c>
      <c r="K30298">
        <v>7.06196112232092E-2</v>
      </c>
    </row>
    <row r="30299" spans="1:11" x14ac:dyDescent="0.25">
      <c r="A30299" t="s">
        <v>82</v>
      </c>
    </row>
    <row r="30300" spans="1:11" x14ac:dyDescent="0.25">
      <c r="A30300">
        <v>67.7433590682936</v>
      </c>
      <c r="B30300">
        <v>140.89054255694199</v>
      </c>
      <c r="C30300">
        <v>2000</v>
      </c>
    </row>
    <row r="30301" spans="1:11" x14ac:dyDescent="0.25">
      <c r="A30301">
        <v>65.955856204163794</v>
      </c>
      <c r="B30301">
        <v>139.10303969281199</v>
      </c>
      <c r="C30301">
        <v>2000</v>
      </c>
    </row>
    <row r="30302" spans="1:11" x14ac:dyDescent="0.25">
      <c r="A30302">
        <v>66.392872228612603</v>
      </c>
      <c r="B30302">
        <v>138.66602366836301</v>
      </c>
      <c r="C30302">
        <v>2001</v>
      </c>
    </row>
    <row r="30303" spans="1:11" x14ac:dyDescent="0.25">
      <c r="A30303">
        <v>68.180375092742395</v>
      </c>
      <c r="B30303">
        <v>140.45352653249299</v>
      </c>
      <c r="C30303">
        <v>2001</v>
      </c>
    </row>
    <row r="30304" spans="1:11" x14ac:dyDescent="0.25">
      <c r="A30304">
        <v>68.223696577805796</v>
      </c>
      <c r="B30304">
        <v>140.496848017556</v>
      </c>
      <c r="C30304">
        <v>2001</v>
      </c>
    </row>
    <row r="30305" spans="1:11" x14ac:dyDescent="0.25">
      <c r="A30305">
        <v>67.786680553357002</v>
      </c>
      <c r="B30305">
        <v>140.93386404200501</v>
      </c>
      <c r="C30305">
        <v>2000</v>
      </c>
    </row>
    <row r="30306" spans="1:11" x14ac:dyDescent="0.25">
      <c r="A30306" t="s">
        <v>83</v>
      </c>
    </row>
    <row r="30307" spans="1:11" x14ac:dyDescent="0.25">
      <c r="A30307">
        <v>4271</v>
      </c>
      <c r="B30307">
        <v>0</v>
      </c>
      <c r="C30307">
        <v>2.2307656866940402</v>
      </c>
      <c r="D30307">
        <v>0.35606165354337799</v>
      </c>
      <c r="E30307">
        <v>6</v>
      </c>
      <c r="F30307">
        <v>1.01722196789785</v>
      </c>
      <c r="G30307" t="s">
        <v>81</v>
      </c>
      <c r="H30307" t="s">
        <v>81</v>
      </c>
      <c r="I30307">
        <v>1983</v>
      </c>
      <c r="J30307">
        <v>3703</v>
      </c>
      <c r="K30307">
        <v>7.0932073928890393E-2</v>
      </c>
    </row>
    <row r="30308" spans="1:11" x14ac:dyDescent="0.25">
      <c r="A30308" t="s">
        <v>82</v>
      </c>
    </row>
    <row r="30309" spans="1:11" x14ac:dyDescent="0.25">
      <c r="A30309">
        <v>67.246054054813698</v>
      </c>
      <c r="B30309">
        <v>147.305139801146</v>
      </c>
      <c r="C30309">
        <v>2000</v>
      </c>
    </row>
    <row r="30310" spans="1:11" x14ac:dyDescent="0.25">
      <c r="A30310">
        <v>65.668664510514006</v>
      </c>
      <c r="B30310">
        <v>145.72775025684601</v>
      </c>
      <c r="C30310">
        <v>2000</v>
      </c>
    </row>
    <row r="30311" spans="1:11" x14ac:dyDescent="0.25">
      <c r="A30311">
        <v>65.231648486065197</v>
      </c>
      <c r="B30311">
        <v>146.16476628129499</v>
      </c>
      <c r="C30311">
        <v>2001</v>
      </c>
    </row>
    <row r="30312" spans="1:11" x14ac:dyDescent="0.25">
      <c r="A30312">
        <v>66.809038030364903</v>
      </c>
      <c r="B30312">
        <v>147.74215582559501</v>
      </c>
      <c r="C30312">
        <v>2001</v>
      </c>
    </row>
    <row r="30313" spans="1:11" x14ac:dyDescent="0.25">
      <c r="A30313">
        <v>67.060811640105896</v>
      </c>
      <c r="B30313">
        <v>147.99392943533601</v>
      </c>
      <c r="C30313">
        <v>2001</v>
      </c>
    </row>
    <row r="30314" spans="1:11" x14ac:dyDescent="0.25">
      <c r="A30314">
        <v>67.497827664554706</v>
      </c>
      <c r="B30314">
        <v>147.55691341088701</v>
      </c>
      <c r="C30314">
        <v>2000</v>
      </c>
    </row>
    <row r="30315" spans="1:11" x14ac:dyDescent="0.25">
      <c r="A30315" t="s">
        <v>83</v>
      </c>
    </row>
    <row r="30316" spans="1:11" x14ac:dyDescent="0.25">
      <c r="A30316">
        <v>4039</v>
      </c>
      <c r="B30316">
        <v>0</v>
      </c>
      <c r="C30316">
        <v>0.27569953458109397</v>
      </c>
      <c r="D30316">
        <v>2.3107004438501701</v>
      </c>
      <c r="E30316">
        <v>6</v>
      </c>
      <c r="F30316">
        <v>1.01722196789785</v>
      </c>
      <c r="G30316" t="s">
        <v>81</v>
      </c>
      <c r="H30316" t="s">
        <v>81</v>
      </c>
      <c r="I30316">
        <v>2477</v>
      </c>
      <c r="J30316">
        <v>4043</v>
      </c>
      <c r="K30316">
        <v>7.0546909025928403E-2</v>
      </c>
    </row>
    <row r="30317" spans="1:11" x14ac:dyDescent="0.25">
      <c r="A30317" t="s">
        <v>82</v>
      </c>
    </row>
    <row r="30318" spans="1:11" x14ac:dyDescent="0.25">
      <c r="A30318">
        <v>36.174959966058502</v>
      </c>
      <c r="B30318">
        <v>66.643813046931001</v>
      </c>
      <c r="C30318">
        <v>2000</v>
      </c>
    </row>
    <row r="30319" spans="1:11" x14ac:dyDescent="0.25">
      <c r="A30319">
        <v>35.980010955586302</v>
      </c>
      <c r="B30319">
        <v>66.448864036458701</v>
      </c>
      <c r="C30319">
        <v>2000</v>
      </c>
    </row>
    <row r="30320" spans="1:11" x14ac:dyDescent="0.25">
      <c r="A30320">
        <v>35.5429949311374</v>
      </c>
      <c r="B30320">
        <v>66.885880060907596</v>
      </c>
      <c r="C30320">
        <v>2001</v>
      </c>
    </row>
    <row r="30321" spans="1:11" x14ac:dyDescent="0.25">
      <c r="A30321">
        <v>35.7379439416097</v>
      </c>
      <c r="B30321">
        <v>67.080829071379796</v>
      </c>
      <c r="C30321">
        <v>2001</v>
      </c>
    </row>
    <row r="30322" spans="1:11" x14ac:dyDescent="0.25">
      <c r="A30322">
        <v>37.371855894746901</v>
      </c>
      <c r="B30322">
        <v>68.714741024516997</v>
      </c>
      <c r="C30322">
        <v>2001</v>
      </c>
    </row>
    <row r="30323" spans="1:11" x14ac:dyDescent="0.25">
      <c r="A30323">
        <v>37.808871919195802</v>
      </c>
      <c r="B30323">
        <v>68.277725000068202</v>
      </c>
      <c r="C30323">
        <v>2000</v>
      </c>
    </row>
    <row r="30324" spans="1:11" x14ac:dyDescent="0.25">
      <c r="A30324" t="s">
        <v>83</v>
      </c>
    </row>
    <row r="30325" spans="1:11" x14ac:dyDescent="0.25">
      <c r="A30325">
        <v>3130</v>
      </c>
      <c r="B30325">
        <v>0</v>
      </c>
      <c r="C30325">
        <v>0.297125881417308</v>
      </c>
      <c r="D30325">
        <v>2.2845999656516902</v>
      </c>
      <c r="E30325">
        <v>6</v>
      </c>
      <c r="F30325">
        <v>1.01722196789785</v>
      </c>
      <c r="G30325" t="s">
        <v>84</v>
      </c>
      <c r="H30325" t="s">
        <v>81</v>
      </c>
      <c r="I30325">
        <v>0</v>
      </c>
      <c r="J30325">
        <v>2499</v>
      </c>
      <c r="K30325">
        <v>6.9429534296767306E-2</v>
      </c>
    </row>
    <row r="30326" spans="1:11" x14ac:dyDescent="0.25">
      <c r="A30326" t="s">
        <v>82</v>
      </c>
    </row>
    <row r="30327" spans="1:11" x14ac:dyDescent="0.25">
      <c r="A30327">
        <v>0.18495205712823601</v>
      </c>
      <c r="B30327">
        <v>67.8459989614732</v>
      </c>
      <c r="C30327">
        <v>2000</v>
      </c>
    </row>
    <row r="30328" spans="1:11" x14ac:dyDescent="0.25">
      <c r="A30328">
        <v>0</v>
      </c>
      <c r="B30328">
        <v>67.661046904345</v>
      </c>
      <c r="C30328">
        <v>2000</v>
      </c>
    </row>
    <row r="30329" spans="1:11" x14ac:dyDescent="0.25">
      <c r="A30329">
        <v>0</v>
      </c>
      <c r="B30329">
        <v>66.787014855447396</v>
      </c>
      <c r="C30329">
        <v>2001</v>
      </c>
    </row>
    <row r="30330" spans="1:11" x14ac:dyDescent="0.25">
      <c r="A30330">
        <v>0.23524739410418199</v>
      </c>
      <c r="B30330">
        <v>67.022262249551503</v>
      </c>
      <c r="C30330">
        <v>2001</v>
      </c>
    </row>
    <row r="30331" spans="1:11" x14ac:dyDescent="0.25">
      <c r="A30331">
        <v>2.04406386585149</v>
      </c>
      <c r="B30331">
        <v>68.831078721298795</v>
      </c>
      <c r="C30331">
        <v>2001</v>
      </c>
    </row>
    <row r="30332" spans="1:11" x14ac:dyDescent="0.25">
      <c r="A30332">
        <v>1.6070478414026701</v>
      </c>
      <c r="B30332">
        <v>69.268094745747604</v>
      </c>
      <c r="C30332">
        <v>2000</v>
      </c>
    </row>
    <row r="30333" spans="1:11" x14ac:dyDescent="0.25">
      <c r="A30333" t="s">
        <v>83</v>
      </c>
    </row>
    <row r="30334" spans="1:11" x14ac:dyDescent="0.25">
      <c r="A30334">
        <v>3671</v>
      </c>
      <c r="B30334">
        <v>0</v>
      </c>
      <c r="C30334">
        <v>2.5762713877397898</v>
      </c>
      <c r="D30334">
        <v>3.59935732813454E-3</v>
      </c>
      <c r="E30334">
        <v>8</v>
      </c>
      <c r="F30334">
        <v>1.01722196789785</v>
      </c>
      <c r="G30334" t="s">
        <v>81</v>
      </c>
      <c r="H30334" t="s">
        <v>81</v>
      </c>
      <c r="I30334">
        <v>2176</v>
      </c>
      <c r="J30334">
        <v>2127</v>
      </c>
      <c r="K30334">
        <v>6.9970793045014495E-2</v>
      </c>
    </row>
    <row r="30335" spans="1:11" x14ac:dyDescent="0.25">
      <c r="A30335" t="s">
        <v>82</v>
      </c>
    </row>
    <row r="30336" spans="1:11" x14ac:dyDescent="0.25">
      <c r="A30336">
        <v>49.7964485743111</v>
      </c>
      <c r="B30336">
        <v>9.4634452683170593</v>
      </c>
      <c r="C30336">
        <v>2000</v>
      </c>
    </row>
    <row r="30337" spans="1:11" x14ac:dyDescent="0.25">
      <c r="A30337">
        <v>49.781491987775603</v>
      </c>
      <c r="B30337">
        <v>9.4484886817815408</v>
      </c>
      <c r="C30337">
        <v>2000</v>
      </c>
    </row>
    <row r="30338" spans="1:11" x14ac:dyDescent="0.25">
      <c r="A30338">
        <v>47.974749605863401</v>
      </c>
      <c r="B30338">
        <v>7.6417462998693697</v>
      </c>
      <c r="C30338">
        <v>2000</v>
      </c>
    </row>
    <row r="30339" spans="1:11" x14ac:dyDescent="0.25">
      <c r="A30339">
        <v>48.411765630312203</v>
      </c>
      <c r="B30339">
        <v>7.20473027542055</v>
      </c>
      <c r="C30339">
        <v>2001</v>
      </c>
    </row>
    <row r="30340" spans="1:11" x14ac:dyDescent="0.25">
      <c r="A30340">
        <v>50.218508012224397</v>
      </c>
      <c r="B30340">
        <v>9.0114726573327193</v>
      </c>
      <c r="C30340">
        <v>2001</v>
      </c>
    </row>
    <row r="30341" spans="1:11" x14ac:dyDescent="0.25">
      <c r="A30341">
        <v>50.233464598759902</v>
      </c>
      <c r="B30341">
        <v>9.0264292438682396</v>
      </c>
      <c r="C30341">
        <v>2001</v>
      </c>
    </row>
    <row r="30342" spans="1:11" x14ac:dyDescent="0.25">
      <c r="A30342">
        <v>50.236009728734601</v>
      </c>
      <c r="B30342">
        <v>9.0289743738428694</v>
      </c>
      <c r="C30342">
        <v>2001</v>
      </c>
    </row>
    <row r="30343" spans="1:11" x14ac:dyDescent="0.25">
      <c r="A30343">
        <v>49.798993704285699</v>
      </c>
      <c r="B30343">
        <v>9.4659903982916909</v>
      </c>
      <c r="C30343">
        <v>2000</v>
      </c>
    </row>
    <row r="30344" spans="1:11" x14ac:dyDescent="0.25">
      <c r="A30344" t="s">
        <v>83</v>
      </c>
    </row>
    <row r="30345" spans="1:11" x14ac:dyDescent="0.25">
      <c r="A30345">
        <v>3781</v>
      </c>
      <c r="B30345">
        <v>0</v>
      </c>
      <c r="C30345">
        <v>2.1162360487041201</v>
      </c>
      <c r="D30345">
        <v>0.463037056343651</v>
      </c>
      <c r="E30345">
        <v>6</v>
      </c>
      <c r="F30345">
        <v>1.01722196789785</v>
      </c>
      <c r="G30345" t="s">
        <v>81</v>
      </c>
      <c r="H30345" t="s">
        <v>81</v>
      </c>
      <c r="I30345">
        <v>4028</v>
      </c>
      <c r="J30345">
        <v>3777</v>
      </c>
      <c r="K30345">
        <v>7.0157637415515395E-2</v>
      </c>
    </row>
    <row r="30346" spans="1:11" x14ac:dyDescent="0.25">
      <c r="A30346" t="s">
        <v>82</v>
      </c>
    </row>
    <row r="30347" spans="1:11" x14ac:dyDescent="0.25">
      <c r="A30347">
        <v>76.4755900103996</v>
      </c>
      <c r="B30347">
        <v>57.139968832549798</v>
      </c>
      <c r="C30347">
        <v>2000</v>
      </c>
    </row>
    <row r="30348" spans="1:11" x14ac:dyDescent="0.25">
      <c r="A30348">
        <v>74.979185149769407</v>
      </c>
      <c r="B30348">
        <v>55.643563971919697</v>
      </c>
      <c r="C30348">
        <v>2000</v>
      </c>
    </row>
    <row r="30349" spans="1:11" x14ac:dyDescent="0.25">
      <c r="A30349">
        <v>75.416201174218301</v>
      </c>
      <c r="B30349">
        <v>55.206547947470902</v>
      </c>
      <c r="C30349">
        <v>2001</v>
      </c>
    </row>
    <row r="30350" spans="1:11" x14ac:dyDescent="0.25">
      <c r="A30350">
        <v>76.912606034848395</v>
      </c>
      <c r="B30350">
        <v>56.702952808101003</v>
      </c>
      <c r="C30350">
        <v>2001</v>
      </c>
    </row>
    <row r="30351" spans="1:11" x14ac:dyDescent="0.25">
      <c r="A30351">
        <v>77.240022677329605</v>
      </c>
      <c r="B30351">
        <v>57.030369450582199</v>
      </c>
      <c r="C30351">
        <v>2001</v>
      </c>
    </row>
    <row r="30352" spans="1:11" x14ac:dyDescent="0.25">
      <c r="A30352">
        <v>76.803006652880796</v>
      </c>
      <c r="B30352">
        <v>57.467385475031101</v>
      </c>
      <c r="C30352">
        <v>2000</v>
      </c>
    </row>
    <row r="30353" spans="1:11" x14ac:dyDescent="0.25">
      <c r="A30353" t="s">
        <v>83</v>
      </c>
    </row>
    <row r="30354" spans="1:11" x14ac:dyDescent="0.25">
      <c r="A30354">
        <v>1540</v>
      </c>
      <c r="B30354">
        <v>0</v>
      </c>
      <c r="C30354">
        <v>2.4910496664677</v>
      </c>
      <c r="D30354">
        <v>8.09904528621814E-2</v>
      </c>
      <c r="E30354">
        <v>6</v>
      </c>
      <c r="F30354">
        <v>1.01722196789785</v>
      </c>
      <c r="G30354" t="s">
        <v>81</v>
      </c>
      <c r="H30354" t="s">
        <v>81</v>
      </c>
      <c r="I30354">
        <v>2110</v>
      </c>
      <c r="J30354">
        <v>2347</v>
      </c>
      <c r="K30354">
        <v>6.8817786723996799E-2</v>
      </c>
    </row>
    <row r="30355" spans="1:11" x14ac:dyDescent="0.25">
      <c r="A30355" t="s">
        <v>82</v>
      </c>
    </row>
    <row r="30356" spans="1:11" x14ac:dyDescent="0.25">
      <c r="A30356">
        <v>135.60225173254099</v>
      </c>
      <c r="B30356">
        <v>28.452352963594102</v>
      </c>
      <c r="C30356">
        <v>2000</v>
      </c>
    </row>
    <row r="30357" spans="1:11" x14ac:dyDescent="0.25">
      <c r="A30357">
        <v>133.84081362110899</v>
      </c>
      <c r="B30357">
        <v>26.690914852162301</v>
      </c>
      <c r="C30357">
        <v>2000</v>
      </c>
    </row>
    <row r="30358" spans="1:11" x14ac:dyDescent="0.25">
      <c r="A30358">
        <v>134.277829645558</v>
      </c>
      <c r="B30358">
        <v>26.253898827713499</v>
      </c>
      <c r="C30358">
        <v>2001</v>
      </c>
    </row>
    <row r="30359" spans="1:11" x14ac:dyDescent="0.25">
      <c r="A30359">
        <v>136.03926775699</v>
      </c>
      <c r="B30359">
        <v>28.0153369391453</v>
      </c>
      <c r="C30359">
        <v>2001</v>
      </c>
    </row>
    <row r="30360" spans="1:11" x14ac:dyDescent="0.25">
      <c r="A30360">
        <v>136.09653665542001</v>
      </c>
      <c r="B30360">
        <v>28.072605837575502</v>
      </c>
      <c r="C30360">
        <v>2001</v>
      </c>
    </row>
    <row r="30361" spans="1:11" x14ac:dyDescent="0.25">
      <c r="A30361">
        <v>135.659520630971</v>
      </c>
      <c r="B30361">
        <v>28.5096218620243</v>
      </c>
      <c r="C30361">
        <v>2000</v>
      </c>
    </row>
    <row r="30362" spans="1:11" x14ac:dyDescent="0.25">
      <c r="A30362" t="s">
        <v>83</v>
      </c>
    </row>
    <row r="30363" spans="1:11" x14ac:dyDescent="0.25">
      <c r="A30363">
        <v>4450</v>
      </c>
      <c r="B30363">
        <v>0</v>
      </c>
      <c r="C30363">
        <v>1.2635583961286401</v>
      </c>
      <c r="D30363">
        <v>1.30848172320124</v>
      </c>
      <c r="E30363">
        <v>6</v>
      </c>
      <c r="F30363">
        <v>1.01722196789785</v>
      </c>
      <c r="G30363" t="s">
        <v>81</v>
      </c>
      <c r="H30363" t="s">
        <v>81</v>
      </c>
      <c r="I30363">
        <v>2110</v>
      </c>
      <c r="J30363">
        <v>2347</v>
      </c>
      <c r="K30363">
        <v>7.1251473686111996E-2</v>
      </c>
    </row>
    <row r="30364" spans="1:11" x14ac:dyDescent="0.25">
      <c r="A30364" t="s">
        <v>82</v>
      </c>
    </row>
    <row r="30365" spans="1:11" x14ac:dyDescent="0.25">
      <c r="A30365">
        <v>134.20845185230399</v>
      </c>
      <c r="B30365">
        <v>28.110218041623298</v>
      </c>
      <c r="C30365">
        <v>2000</v>
      </c>
    </row>
    <row r="30366" spans="1:11" x14ac:dyDescent="0.25">
      <c r="A30366">
        <v>133.31498114197601</v>
      </c>
      <c r="B30366">
        <v>27.216747331295501</v>
      </c>
      <c r="C30366">
        <v>2000</v>
      </c>
    </row>
    <row r="30367" spans="1:11" x14ac:dyDescent="0.25">
      <c r="A30367">
        <v>133.75199716642501</v>
      </c>
      <c r="B30367">
        <v>26.779731306846699</v>
      </c>
      <c r="C30367">
        <v>2001</v>
      </c>
    </row>
    <row r="30368" spans="1:11" x14ac:dyDescent="0.25">
      <c r="A30368">
        <v>134.645467876753</v>
      </c>
      <c r="B30368">
        <v>27.6732020171745</v>
      </c>
      <c r="C30368">
        <v>2001</v>
      </c>
    </row>
    <row r="30369" spans="1:11" x14ac:dyDescent="0.25">
      <c r="A30369">
        <v>135.57070417628699</v>
      </c>
      <c r="B30369">
        <v>28.598438316708702</v>
      </c>
      <c r="C30369">
        <v>2001</v>
      </c>
    </row>
    <row r="30370" spans="1:11" x14ac:dyDescent="0.25">
      <c r="A30370">
        <v>135.13368815183799</v>
      </c>
      <c r="B30370">
        <v>29.0354543411575</v>
      </c>
      <c r="C30370">
        <v>2000</v>
      </c>
    </row>
    <row r="30371" spans="1:11" x14ac:dyDescent="0.25">
      <c r="A30371" t="s">
        <v>83</v>
      </c>
    </row>
    <row r="30372" spans="1:11" x14ac:dyDescent="0.25">
      <c r="A30372">
        <v>3067</v>
      </c>
      <c r="B30372">
        <v>0</v>
      </c>
      <c r="C30372">
        <v>1.9839552758907599</v>
      </c>
      <c r="D30372">
        <v>0.58738028508361095</v>
      </c>
      <c r="E30372">
        <v>6</v>
      </c>
      <c r="F30372">
        <v>1.01722196789785</v>
      </c>
      <c r="G30372" t="s">
        <v>81</v>
      </c>
      <c r="H30372" t="s">
        <v>81</v>
      </c>
      <c r="I30372">
        <v>4127</v>
      </c>
      <c r="J30372">
        <v>2687</v>
      </c>
      <c r="K30372">
        <v>6.9395243374311896E-2</v>
      </c>
    </row>
    <row r="30373" spans="1:11" x14ac:dyDescent="0.25">
      <c r="A30373" t="s">
        <v>82</v>
      </c>
    </row>
    <row r="30374" spans="1:11" x14ac:dyDescent="0.25">
      <c r="A30374">
        <v>64.268535122404899</v>
      </c>
      <c r="B30374">
        <v>122.91706888047401</v>
      </c>
      <c r="C30374">
        <v>2000</v>
      </c>
    </row>
    <row r="30375" spans="1:11" x14ac:dyDescent="0.25">
      <c r="A30375">
        <v>62.865666893251699</v>
      </c>
      <c r="B30375">
        <v>121.514200651321</v>
      </c>
      <c r="C30375">
        <v>2000</v>
      </c>
    </row>
    <row r="30376" spans="1:11" x14ac:dyDescent="0.25">
      <c r="A30376">
        <v>63.302682917700501</v>
      </c>
      <c r="B30376">
        <v>121.077184626872</v>
      </c>
      <c r="C30376">
        <v>2001</v>
      </c>
    </row>
    <row r="30377" spans="1:11" x14ac:dyDescent="0.25">
      <c r="A30377">
        <v>64.705551146853693</v>
      </c>
      <c r="B30377">
        <v>122.480052856025</v>
      </c>
      <c r="C30377">
        <v>2001</v>
      </c>
    </row>
    <row r="30378" spans="1:11" x14ac:dyDescent="0.25">
      <c r="A30378">
        <v>65.120891729571596</v>
      </c>
      <c r="B30378">
        <v>122.895393438743</v>
      </c>
      <c r="C30378">
        <v>2001</v>
      </c>
    </row>
    <row r="30379" spans="1:11" x14ac:dyDescent="0.25">
      <c r="A30379">
        <v>64.683875705122801</v>
      </c>
      <c r="B30379">
        <v>123.33240946319199</v>
      </c>
      <c r="C30379">
        <v>2000</v>
      </c>
    </row>
    <row r="30380" spans="1:11" x14ac:dyDescent="0.25">
      <c r="A30380" t="s">
        <v>83</v>
      </c>
    </row>
    <row r="30381" spans="1:11" x14ac:dyDescent="0.25">
      <c r="A30381">
        <v>2709</v>
      </c>
      <c r="B30381">
        <v>0</v>
      </c>
      <c r="C30381">
        <v>2.28245507278135</v>
      </c>
      <c r="D30381">
        <v>0.28659500453464698</v>
      </c>
      <c r="E30381">
        <v>6</v>
      </c>
      <c r="F30381">
        <v>1.01722196789785</v>
      </c>
      <c r="G30381" t="s">
        <v>81</v>
      </c>
      <c r="H30381" t="s">
        <v>81</v>
      </c>
      <c r="I30381">
        <v>2174</v>
      </c>
      <c r="J30381">
        <v>897</v>
      </c>
      <c r="K30381">
        <v>6.9259505998787205E-2</v>
      </c>
    </row>
    <row r="30382" spans="1:11" x14ac:dyDescent="0.25">
      <c r="A30382" t="s">
        <v>82</v>
      </c>
    </row>
    <row r="30383" spans="1:11" x14ac:dyDescent="0.25">
      <c r="A30383">
        <v>4.7489357165799202</v>
      </c>
      <c r="B30383">
        <v>48.9192704469476</v>
      </c>
      <c r="C30383">
        <v>2000</v>
      </c>
    </row>
    <row r="30384" spans="1:11" x14ac:dyDescent="0.25">
      <c r="A30384">
        <v>3.13499625686259</v>
      </c>
      <c r="B30384">
        <v>47.305330987230299</v>
      </c>
      <c r="C30384">
        <v>2000</v>
      </c>
    </row>
    <row r="30385" spans="1:11" x14ac:dyDescent="0.25">
      <c r="A30385">
        <v>3.5720122813114101</v>
      </c>
      <c r="B30385">
        <v>46.868314962781497</v>
      </c>
      <c r="C30385">
        <v>2001</v>
      </c>
    </row>
    <row r="30386" spans="1:11" x14ac:dyDescent="0.25">
      <c r="A30386">
        <v>5.1859517410287399</v>
      </c>
      <c r="B30386">
        <v>48.482254422498798</v>
      </c>
      <c r="C30386">
        <v>2001</v>
      </c>
    </row>
    <row r="30387" spans="1:11" x14ac:dyDescent="0.25">
      <c r="A30387">
        <v>5.3886050121893803</v>
      </c>
      <c r="B30387">
        <v>48.684907693659397</v>
      </c>
      <c r="C30387">
        <v>2001</v>
      </c>
    </row>
    <row r="30388" spans="1:11" x14ac:dyDescent="0.25">
      <c r="A30388">
        <v>4.9515889877405597</v>
      </c>
      <c r="B30388">
        <v>49.121923718108299</v>
      </c>
      <c r="C30388">
        <v>2000</v>
      </c>
    </row>
    <row r="30389" spans="1:11" x14ac:dyDescent="0.25">
      <c r="A30389" t="s">
        <v>83</v>
      </c>
    </row>
    <row r="30390" spans="1:11" x14ac:dyDescent="0.25">
      <c r="A30390">
        <v>4213</v>
      </c>
      <c r="B30390">
        <v>0</v>
      </c>
      <c r="C30390">
        <v>2.0928741378244502</v>
      </c>
      <c r="D30390">
        <v>0.474227336542072</v>
      </c>
      <c r="E30390">
        <v>6</v>
      </c>
      <c r="F30390">
        <v>1.01722196789785</v>
      </c>
      <c r="G30390" t="s">
        <v>81</v>
      </c>
      <c r="H30390" t="s">
        <v>81</v>
      </c>
      <c r="I30390">
        <v>4219</v>
      </c>
      <c r="J30390">
        <v>969</v>
      </c>
      <c r="K30390">
        <v>7.0852836165726102E-2</v>
      </c>
    </row>
    <row r="30391" spans="1:11" x14ac:dyDescent="0.25">
      <c r="A30391" t="s">
        <v>82</v>
      </c>
    </row>
    <row r="30392" spans="1:11" x14ac:dyDescent="0.25">
      <c r="A30392">
        <v>87.326349152865205</v>
      </c>
      <c r="B30392">
        <v>114.691301019257</v>
      </c>
      <c r="C30392">
        <v>2000</v>
      </c>
    </row>
    <row r="30393" spans="1:11" x14ac:dyDescent="0.25">
      <c r="A30393">
        <v>85.846463657839607</v>
      </c>
      <c r="B30393">
        <v>113.211415524232</v>
      </c>
      <c r="C30393">
        <v>2000</v>
      </c>
    </row>
    <row r="30394" spans="1:11" x14ac:dyDescent="0.25">
      <c r="A30394">
        <v>85.409447633390798</v>
      </c>
      <c r="B30394">
        <v>113.648431548681</v>
      </c>
      <c r="C30394">
        <v>2001</v>
      </c>
    </row>
    <row r="30395" spans="1:11" x14ac:dyDescent="0.25">
      <c r="A30395">
        <v>86.889333128416396</v>
      </c>
      <c r="B30395">
        <v>115.12831704370601</v>
      </c>
      <c r="C30395">
        <v>2001</v>
      </c>
    </row>
    <row r="30396" spans="1:11" x14ac:dyDescent="0.25">
      <c r="A30396">
        <v>87.224662493909406</v>
      </c>
      <c r="B30396">
        <v>115.463646409199</v>
      </c>
      <c r="C30396">
        <v>2001</v>
      </c>
    </row>
    <row r="30397" spans="1:11" x14ac:dyDescent="0.25">
      <c r="A30397">
        <v>87.661678518358201</v>
      </c>
      <c r="B30397">
        <v>115.02663038475001</v>
      </c>
      <c r="C30397">
        <v>2000</v>
      </c>
    </row>
    <row r="30398" spans="1:11" x14ac:dyDescent="0.25">
      <c r="A30398" t="s">
        <v>83</v>
      </c>
    </row>
    <row r="30399" spans="1:11" x14ac:dyDescent="0.25">
      <c r="A30399">
        <v>3246</v>
      </c>
      <c r="B30399">
        <v>0</v>
      </c>
      <c r="C30399">
        <v>2.0532851453760399</v>
      </c>
      <c r="D30399">
        <v>0.51180861439037495</v>
      </c>
      <c r="E30399">
        <v>6</v>
      </c>
      <c r="F30399">
        <v>1.01722196789785</v>
      </c>
      <c r="G30399" t="s">
        <v>81</v>
      </c>
      <c r="H30399" t="s">
        <v>81</v>
      </c>
      <c r="I30399">
        <v>4491</v>
      </c>
      <c r="J30399">
        <v>2718</v>
      </c>
      <c r="K30399">
        <v>6.9498671990094796E-2</v>
      </c>
    </row>
    <row r="30400" spans="1:11" x14ac:dyDescent="0.25">
      <c r="A30400" t="s">
        <v>82</v>
      </c>
    </row>
    <row r="30401" spans="1:11" x14ac:dyDescent="0.25">
      <c r="A30401">
        <v>52.5050911169944</v>
      </c>
      <c r="B30401">
        <v>95.376513450120697</v>
      </c>
      <c r="C30401">
        <v>2000</v>
      </c>
    </row>
    <row r="30402" spans="1:11" x14ac:dyDescent="0.25">
      <c r="A30402">
        <v>51.053199266989402</v>
      </c>
      <c r="B30402">
        <v>93.9246216001156</v>
      </c>
      <c r="C30402">
        <v>2000</v>
      </c>
    </row>
    <row r="30403" spans="1:11" x14ac:dyDescent="0.25">
      <c r="A30403">
        <v>50.6161832425406</v>
      </c>
      <c r="B30403">
        <v>94.361637624564494</v>
      </c>
      <c r="C30403">
        <v>2001</v>
      </c>
    </row>
    <row r="30404" spans="1:11" x14ac:dyDescent="0.25">
      <c r="A30404">
        <v>52.068075092545598</v>
      </c>
      <c r="B30404">
        <v>95.813529474569407</v>
      </c>
      <c r="C30404">
        <v>2001</v>
      </c>
    </row>
    <row r="30405" spans="1:11" x14ac:dyDescent="0.25">
      <c r="A30405">
        <v>52.429978434450703</v>
      </c>
      <c r="B30405">
        <v>96.175432816474597</v>
      </c>
      <c r="C30405">
        <v>2001</v>
      </c>
    </row>
    <row r="30406" spans="1:11" x14ac:dyDescent="0.25">
      <c r="A30406">
        <v>52.866994458899498</v>
      </c>
      <c r="B30406">
        <v>95.738416792025802</v>
      </c>
      <c r="C30406">
        <v>2000</v>
      </c>
    </row>
    <row r="30407" spans="1:11" x14ac:dyDescent="0.25">
      <c r="A30407" t="s">
        <v>83</v>
      </c>
    </row>
    <row r="30408" spans="1:11" x14ac:dyDescent="0.25">
      <c r="A30408">
        <v>3039</v>
      </c>
      <c r="B30408">
        <v>0</v>
      </c>
      <c r="C30408">
        <v>2.08609448891819</v>
      </c>
      <c r="D30408">
        <v>0.47732727447129297</v>
      </c>
      <c r="E30408">
        <v>6</v>
      </c>
      <c r="F30408">
        <v>1.01722196789785</v>
      </c>
      <c r="G30408" t="s">
        <v>81</v>
      </c>
      <c r="H30408" t="s">
        <v>81</v>
      </c>
      <c r="I30408">
        <v>1456</v>
      </c>
      <c r="J30408">
        <v>1554</v>
      </c>
      <c r="K30408">
        <v>6.9383750303426306E-2</v>
      </c>
    </row>
    <row r="30409" spans="1:11" x14ac:dyDescent="0.25">
      <c r="A30409" t="s">
        <v>82</v>
      </c>
    </row>
    <row r="30410" spans="1:11" x14ac:dyDescent="0.25">
      <c r="A30410">
        <v>43.075791770157501</v>
      </c>
      <c r="B30410">
        <v>60.164294392882802</v>
      </c>
      <c r="C30410">
        <v>2000</v>
      </c>
    </row>
    <row r="30411" spans="1:11" x14ac:dyDescent="0.25">
      <c r="A30411">
        <v>41.600700210847499</v>
      </c>
      <c r="B30411">
        <v>58.689202833572899</v>
      </c>
      <c r="C30411">
        <v>2000</v>
      </c>
    </row>
    <row r="30412" spans="1:11" x14ac:dyDescent="0.25">
      <c r="A30412">
        <v>41.163684186398697</v>
      </c>
      <c r="B30412">
        <v>59.126218858021701</v>
      </c>
      <c r="C30412">
        <v>2001</v>
      </c>
    </row>
    <row r="30413" spans="1:11" x14ac:dyDescent="0.25">
      <c r="A30413">
        <v>42.638775745708699</v>
      </c>
      <c r="B30413">
        <v>60.601310417331597</v>
      </c>
      <c r="C30413">
        <v>2001</v>
      </c>
    </row>
    <row r="30414" spans="1:11" x14ac:dyDescent="0.25">
      <c r="A30414">
        <v>42.976297098332601</v>
      </c>
      <c r="B30414">
        <v>60.938831769955598</v>
      </c>
      <c r="C30414">
        <v>2001</v>
      </c>
    </row>
    <row r="30415" spans="1:11" x14ac:dyDescent="0.25">
      <c r="A30415">
        <v>43.413313122781403</v>
      </c>
      <c r="B30415">
        <v>60.501815745506697</v>
      </c>
      <c r="C30415">
        <v>2000</v>
      </c>
    </row>
    <row r="30416" spans="1:11" x14ac:dyDescent="0.25">
      <c r="A30416" t="s">
        <v>83</v>
      </c>
    </row>
    <row r="30417" spans="1:11" x14ac:dyDescent="0.25">
      <c r="A30417">
        <v>1776</v>
      </c>
      <c r="B30417">
        <v>0</v>
      </c>
      <c r="C30417">
        <v>2.5475351441514098</v>
      </c>
      <c r="D30417">
        <v>1.58866192380742E-2</v>
      </c>
      <c r="E30417">
        <v>6</v>
      </c>
      <c r="F30417">
        <v>1.01722196789785</v>
      </c>
      <c r="G30417" t="s">
        <v>81</v>
      </c>
      <c r="H30417" t="s">
        <v>81</v>
      </c>
      <c r="I30417">
        <v>1456</v>
      </c>
      <c r="J30417">
        <v>1554</v>
      </c>
      <c r="K30417">
        <v>6.8927641525321104E-2</v>
      </c>
    </row>
    <row r="30418" spans="1:11" x14ac:dyDescent="0.25">
      <c r="A30418" t="s">
        <v>82</v>
      </c>
    </row>
    <row r="30419" spans="1:11" x14ac:dyDescent="0.25">
      <c r="A30419">
        <v>43.557717225312899</v>
      </c>
      <c r="B30419">
        <v>60.334944570588597</v>
      </c>
      <c r="C30419">
        <v>2000</v>
      </c>
    </row>
    <row r="30420" spans="1:11" x14ac:dyDescent="0.25">
      <c r="A30420">
        <v>41.756337849572297</v>
      </c>
      <c r="B30420">
        <v>58.533565194848101</v>
      </c>
      <c r="C30420">
        <v>2000</v>
      </c>
    </row>
    <row r="30421" spans="1:11" x14ac:dyDescent="0.25">
      <c r="A30421">
        <v>42.193353874021199</v>
      </c>
      <c r="B30421">
        <v>58.0965491703992</v>
      </c>
      <c r="C30421">
        <v>2001</v>
      </c>
    </row>
    <row r="30422" spans="1:11" x14ac:dyDescent="0.25">
      <c r="A30422">
        <v>43.994733249761701</v>
      </c>
      <c r="B30422">
        <v>59.897928546139703</v>
      </c>
      <c r="C30422">
        <v>2001</v>
      </c>
    </row>
    <row r="30423" spans="1:11" x14ac:dyDescent="0.25">
      <c r="A30423">
        <v>44.005966785955103</v>
      </c>
      <c r="B30423">
        <v>59.909162082333097</v>
      </c>
      <c r="C30423">
        <v>2001</v>
      </c>
    </row>
    <row r="30424" spans="1:11" x14ac:dyDescent="0.25">
      <c r="A30424">
        <v>43.568950761506201</v>
      </c>
      <c r="B30424">
        <v>60.346178106781899</v>
      </c>
      <c r="C30424">
        <v>2000</v>
      </c>
    </row>
    <row r="30425" spans="1:11" x14ac:dyDescent="0.25">
      <c r="A30425" t="s">
        <v>83</v>
      </c>
    </row>
    <row r="30426" spans="1:11" x14ac:dyDescent="0.25">
      <c r="A30426">
        <v>2558</v>
      </c>
      <c r="B30426">
        <v>0</v>
      </c>
      <c r="C30426">
        <v>2.1501770260137598</v>
      </c>
      <c r="D30426">
        <v>0.41143442812025899</v>
      </c>
      <c r="E30426">
        <v>6</v>
      </c>
      <c r="F30426">
        <v>1.01722196789785</v>
      </c>
      <c r="G30426" t="s">
        <v>81</v>
      </c>
      <c r="H30426" t="s">
        <v>81</v>
      </c>
      <c r="I30426">
        <v>85</v>
      </c>
      <c r="J30426">
        <v>1281</v>
      </c>
      <c r="K30426">
        <v>6.9204681624025502E-2</v>
      </c>
    </row>
    <row r="30427" spans="1:11" x14ac:dyDescent="0.25">
      <c r="A30427" t="s">
        <v>82</v>
      </c>
    </row>
    <row r="30428" spans="1:11" x14ac:dyDescent="0.25">
      <c r="A30428">
        <v>104.843719488407</v>
      </c>
      <c r="B30428">
        <v>9.1896426943969001</v>
      </c>
      <c r="C30428">
        <v>2000</v>
      </c>
    </row>
    <row r="30429" spans="1:11" x14ac:dyDescent="0.25">
      <c r="A30429">
        <v>103.323314732561</v>
      </c>
      <c r="B30429">
        <v>7.6692379385510501</v>
      </c>
      <c r="C30429">
        <v>2000</v>
      </c>
    </row>
    <row r="30430" spans="1:11" x14ac:dyDescent="0.25">
      <c r="A30430">
        <v>103.76033075701</v>
      </c>
      <c r="B30430">
        <v>7.2322219141022304</v>
      </c>
      <c r="C30430">
        <v>2001</v>
      </c>
    </row>
    <row r="30431" spans="1:11" x14ac:dyDescent="0.25">
      <c r="A30431">
        <v>105.280735512856</v>
      </c>
      <c r="B30431">
        <v>8.7526266699480804</v>
      </c>
      <c r="C30431">
        <v>2001</v>
      </c>
    </row>
    <row r="30432" spans="1:11" x14ac:dyDescent="0.25">
      <c r="A30432">
        <v>105.571663586993</v>
      </c>
      <c r="B30432">
        <v>9.0435547440855295</v>
      </c>
      <c r="C30432">
        <v>2001</v>
      </c>
    </row>
    <row r="30433" spans="1:11" x14ac:dyDescent="0.25">
      <c r="A30433">
        <v>105.134647562545</v>
      </c>
      <c r="B30433">
        <v>9.4805707685343492</v>
      </c>
      <c r="C30433">
        <v>2000</v>
      </c>
    </row>
    <row r="30434" spans="1:11" x14ac:dyDescent="0.25">
      <c r="A30434" t="s">
        <v>83</v>
      </c>
    </row>
    <row r="30435" spans="1:11" x14ac:dyDescent="0.25">
      <c r="A30435">
        <v>2959</v>
      </c>
      <c r="B30435">
        <v>0</v>
      </c>
      <c r="C30435">
        <v>2.1743078115919698</v>
      </c>
      <c r="D30435">
        <v>0.37723467274514599</v>
      </c>
      <c r="E30435">
        <v>6</v>
      </c>
      <c r="F30435">
        <v>1.01722196789785</v>
      </c>
      <c r="G30435" t="s">
        <v>81</v>
      </c>
      <c r="H30435" t="s">
        <v>81</v>
      </c>
      <c r="I30435">
        <v>3489</v>
      </c>
      <c r="J30435">
        <v>4730</v>
      </c>
      <c r="K30435">
        <v>6.9354591952571001E-2</v>
      </c>
    </row>
    <row r="30436" spans="1:11" x14ac:dyDescent="0.25">
      <c r="A30436" t="s">
        <v>82</v>
      </c>
    </row>
    <row r="30437" spans="1:11" x14ac:dyDescent="0.25">
      <c r="A30437">
        <v>90.546802663494503</v>
      </c>
      <c r="B30437">
        <v>29.623721433632699</v>
      </c>
      <c r="C30437">
        <v>2000</v>
      </c>
    </row>
    <row r="30438" spans="1:11" x14ac:dyDescent="0.25">
      <c r="A30438">
        <v>89.009334865530903</v>
      </c>
      <c r="B30438">
        <v>28.086253635669099</v>
      </c>
      <c r="C30438">
        <v>2000</v>
      </c>
    </row>
    <row r="30439" spans="1:11" x14ac:dyDescent="0.25">
      <c r="A30439">
        <v>88.572318841082094</v>
      </c>
      <c r="B30439">
        <v>28.523269660117901</v>
      </c>
      <c r="C30439">
        <v>2001</v>
      </c>
    </row>
    <row r="30440" spans="1:11" x14ac:dyDescent="0.25">
      <c r="A30440">
        <v>90.109786639045694</v>
      </c>
      <c r="B30440">
        <v>30.060737458081501</v>
      </c>
      <c r="C30440">
        <v>2001</v>
      </c>
    </row>
    <row r="30441" spans="1:11" x14ac:dyDescent="0.25">
      <c r="A30441">
        <v>90.3765318342424</v>
      </c>
      <c r="B30441">
        <v>30.327482653278299</v>
      </c>
      <c r="C30441">
        <v>2001</v>
      </c>
    </row>
    <row r="30442" spans="1:11" x14ac:dyDescent="0.25">
      <c r="A30442">
        <v>90.813547858691194</v>
      </c>
      <c r="B30442">
        <v>29.8904666288295</v>
      </c>
      <c r="C30442">
        <v>2000</v>
      </c>
    </row>
    <row r="30443" spans="1:11" x14ac:dyDescent="0.25">
      <c r="A30443" t="s">
        <v>83</v>
      </c>
    </row>
    <row r="30444" spans="1:11" x14ac:dyDescent="0.25">
      <c r="A30444">
        <v>1591</v>
      </c>
      <c r="B30444">
        <v>0</v>
      </c>
      <c r="C30444">
        <v>2.2925064736562901</v>
      </c>
      <c r="D30444">
        <v>0.25456238343082299</v>
      </c>
      <c r="E30444">
        <v>6</v>
      </c>
      <c r="F30444">
        <v>1.01722196789785</v>
      </c>
      <c r="G30444" t="s">
        <v>81</v>
      </c>
      <c r="H30444" t="s">
        <v>81</v>
      </c>
      <c r="I30444">
        <v>1348</v>
      </c>
      <c r="J30444">
        <v>1404</v>
      </c>
      <c r="K30444">
        <v>6.8852452993881499E-2</v>
      </c>
    </row>
    <row r="30445" spans="1:11" x14ac:dyDescent="0.25">
      <c r="A30445" t="s">
        <v>82</v>
      </c>
    </row>
    <row r="30446" spans="1:11" x14ac:dyDescent="0.25">
      <c r="A30446">
        <v>104.25526695152</v>
      </c>
      <c r="B30446">
        <v>62.864424484248602</v>
      </c>
      <c r="C30446">
        <v>2000</v>
      </c>
    </row>
    <row r="30447" spans="1:11" x14ac:dyDescent="0.25">
      <c r="A30447">
        <v>102.634220078084</v>
      </c>
      <c r="B30447">
        <v>61.243377610812203</v>
      </c>
      <c r="C30447">
        <v>2000</v>
      </c>
    </row>
    <row r="30448" spans="1:11" x14ac:dyDescent="0.25">
      <c r="A30448">
        <v>103.07123610253301</v>
      </c>
      <c r="B30448">
        <v>60.806361586363401</v>
      </c>
      <c r="C30448">
        <v>2001</v>
      </c>
    </row>
    <row r="30449" spans="1:11" x14ac:dyDescent="0.25">
      <c r="A30449">
        <v>104.69228297596899</v>
      </c>
      <c r="B30449">
        <v>62.4274084597998</v>
      </c>
      <c r="C30449">
        <v>2001</v>
      </c>
    </row>
    <row r="30450" spans="1:11" x14ac:dyDescent="0.25">
      <c r="A30450">
        <v>104.872285763528</v>
      </c>
      <c r="B30450">
        <v>62.607411247358797</v>
      </c>
      <c r="C30450">
        <v>2001</v>
      </c>
    </row>
    <row r="30451" spans="1:11" x14ac:dyDescent="0.25">
      <c r="A30451">
        <v>104.435269739079</v>
      </c>
      <c r="B30451">
        <v>63.044427271807599</v>
      </c>
      <c r="C30451">
        <v>2000</v>
      </c>
    </row>
    <row r="30452" spans="1:11" x14ac:dyDescent="0.25">
      <c r="A30452" t="s">
        <v>83</v>
      </c>
    </row>
    <row r="30453" spans="1:11" x14ac:dyDescent="0.25">
      <c r="A30453">
        <v>1015</v>
      </c>
      <c r="B30453">
        <v>0</v>
      </c>
      <c r="C30453">
        <v>2.5456416331437</v>
      </c>
      <c r="D30453">
        <v>0</v>
      </c>
      <c r="E30453">
        <v>5</v>
      </c>
      <c r="F30453">
        <v>1.01722196789785</v>
      </c>
      <c r="G30453" t="s">
        <v>81</v>
      </c>
      <c r="H30453" t="s">
        <v>81</v>
      </c>
      <c r="I30453">
        <v>3784</v>
      </c>
      <c r="J30453">
        <v>2221</v>
      </c>
      <c r="K30453">
        <v>6.8467490992161803E-2</v>
      </c>
    </row>
    <row r="30454" spans="1:11" x14ac:dyDescent="0.25">
      <c r="A30454" t="s">
        <v>82</v>
      </c>
    </row>
    <row r="30455" spans="1:11" x14ac:dyDescent="0.25">
      <c r="A30455">
        <v>112.656385942672</v>
      </c>
      <c r="B30455">
        <v>55.022465094464302</v>
      </c>
      <c r="C30455">
        <v>2000</v>
      </c>
    </row>
    <row r="30456" spans="1:11" x14ac:dyDescent="0.25">
      <c r="A30456">
        <v>110.856345481406</v>
      </c>
      <c r="B30456">
        <v>53.222424633197598</v>
      </c>
      <c r="C30456">
        <v>2000</v>
      </c>
    </row>
    <row r="30457" spans="1:11" x14ac:dyDescent="0.25">
      <c r="A30457">
        <v>111.29336150585399</v>
      </c>
      <c r="B30457">
        <v>52.785408608748803</v>
      </c>
      <c r="C30457">
        <v>2001</v>
      </c>
    </row>
    <row r="30458" spans="1:11" x14ac:dyDescent="0.25">
      <c r="A30458">
        <v>113.093401967121</v>
      </c>
      <c r="B30458">
        <v>54.5854490700155</v>
      </c>
      <c r="C30458">
        <v>2001</v>
      </c>
    </row>
    <row r="30459" spans="1:11" x14ac:dyDescent="0.25">
      <c r="A30459">
        <v>112.656385942672</v>
      </c>
      <c r="B30459">
        <v>55.022465094464302</v>
      </c>
      <c r="C30459">
        <v>2000</v>
      </c>
    </row>
    <row r="30460" spans="1:11" x14ac:dyDescent="0.25">
      <c r="A30460" t="s">
        <v>83</v>
      </c>
    </row>
    <row r="30461" spans="1:11" x14ac:dyDescent="0.25">
      <c r="A30461">
        <v>3026</v>
      </c>
      <c r="B30461">
        <v>0</v>
      </c>
      <c r="C30461">
        <v>1.8987208810934499</v>
      </c>
      <c r="D30461">
        <v>0.64577756989657997</v>
      </c>
      <c r="E30461">
        <v>6</v>
      </c>
      <c r="F30461">
        <v>1.01722196789785</v>
      </c>
      <c r="G30461" t="s">
        <v>81</v>
      </c>
      <c r="H30461" t="s">
        <v>81</v>
      </c>
      <c r="I30461">
        <v>1503</v>
      </c>
      <c r="J30461">
        <v>1512</v>
      </c>
      <c r="K30461">
        <v>6.9381163131213994E-2</v>
      </c>
    </row>
    <row r="30462" spans="1:11" x14ac:dyDescent="0.25">
      <c r="A30462" t="s">
        <v>82</v>
      </c>
    </row>
    <row r="30463" spans="1:11" x14ac:dyDescent="0.25">
      <c r="A30463">
        <v>115.822817908513</v>
      </c>
      <c r="B30463">
        <v>139.82826891906501</v>
      </c>
      <c r="C30463">
        <v>2000</v>
      </c>
    </row>
    <row r="30464" spans="1:11" x14ac:dyDescent="0.25">
      <c r="A30464">
        <v>114.48021949791099</v>
      </c>
      <c r="B30464">
        <v>138.48567050846299</v>
      </c>
      <c r="C30464">
        <v>2000</v>
      </c>
    </row>
    <row r="30465" spans="1:11" x14ac:dyDescent="0.25">
      <c r="A30465">
        <v>114.043203473463</v>
      </c>
      <c r="B30465">
        <v>138.922686532912</v>
      </c>
      <c r="C30465">
        <v>2001</v>
      </c>
    </row>
    <row r="30466" spans="1:11" x14ac:dyDescent="0.25">
      <c r="A30466">
        <v>115.38580188406399</v>
      </c>
      <c r="B30466">
        <v>140.265284943513</v>
      </c>
      <c r="C30466">
        <v>2001</v>
      </c>
    </row>
    <row r="30467" spans="1:11" x14ac:dyDescent="0.25">
      <c r="A30467">
        <v>115.84243558287601</v>
      </c>
      <c r="B30467">
        <v>140.72191864232499</v>
      </c>
      <c r="C30467">
        <v>2001</v>
      </c>
    </row>
    <row r="30468" spans="1:11" x14ac:dyDescent="0.25">
      <c r="A30468">
        <v>116.279451607325</v>
      </c>
      <c r="B30468">
        <v>140.28490261787701</v>
      </c>
      <c r="C30468">
        <v>2000</v>
      </c>
    </row>
    <row r="30469" spans="1:11" x14ac:dyDescent="0.25">
      <c r="A30469" t="s">
        <v>83</v>
      </c>
    </row>
    <row r="30470" spans="1:11" x14ac:dyDescent="0.25">
      <c r="A30470">
        <v>4207</v>
      </c>
      <c r="B30470">
        <v>0</v>
      </c>
      <c r="C30470">
        <v>0.33603284187142901</v>
      </c>
      <c r="D30470">
        <v>2.2076916456766602</v>
      </c>
      <c r="E30470">
        <v>6</v>
      </c>
      <c r="F30470">
        <v>1.01722196789785</v>
      </c>
      <c r="G30470" t="s">
        <v>81</v>
      </c>
      <c r="H30470" t="s">
        <v>81</v>
      </c>
      <c r="I30470">
        <v>3514</v>
      </c>
      <c r="J30470">
        <v>4507</v>
      </c>
      <c r="K30470">
        <v>7.0892661879043403E-2</v>
      </c>
    </row>
    <row r="30471" spans="1:11" x14ac:dyDescent="0.25">
      <c r="A30471" t="s">
        <v>82</v>
      </c>
    </row>
    <row r="30472" spans="1:11" x14ac:dyDescent="0.25">
      <c r="A30472">
        <v>81.306211505689006</v>
      </c>
      <c r="B30472">
        <v>54.251544199074203</v>
      </c>
      <c r="C30472">
        <v>2000</v>
      </c>
    </row>
    <row r="30473" spans="1:11" x14ac:dyDescent="0.25">
      <c r="A30473">
        <v>81.068600404500302</v>
      </c>
      <c r="B30473">
        <v>54.013933097885499</v>
      </c>
      <c r="C30473">
        <v>2000</v>
      </c>
    </row>
    <row r="30474" spans="1:11" x14ac:dyDescent="0.25">
      <c r="A30474">
        <v>80.631584380051507</v>
      </c>
      <c r="B30474">
        <v>54.4509491223344</v>
      </c>
      <c r="C30474">
        <v>2001</v>
      </c>
    </row>
    <row r="30475" spans="1:11" x14ac:dyDescent="0.25">
      <c r="A30475">
        <v>80.869195481240197</v>
      </c>
      <c r="B30475">
        <v>54.688560223522998</v>
      </c>
      <c r="C30475">
        <v>2001</v>
      </c>
    </row>
    <row r="30476" spans="1:11" x14ac:dyDescent="0.25">
      <c r="A30476">
        <v>82.430269214667007</v>
      </c>
      <c r="B30476">
        <v>56.2496339569499</v>
      </c>
      <c r="C30476">
        <v>2001</v>
      </c>
    </row>
    <row r="30477" spans="1:11" x14ac:dyDescent="0.25">
      <c r="A30477">
        <v>82.867285239115901</v>
      </c>
      <c r="B30477">
        <v>55.812617932501098</v>
      </c>
      <c r="C30477">
        <v>2000</v>
      </c>
    </row>
    <row r="30478" spans="1:11" x14ac:dyDescent="0.25">
      <c r="A30478" t="s">
        <v>83</v>
      </c>
    </row>
    <row r="30479" spans="1:11" x14ac:dyDescent="0.25">
      <c r="A30479">
        <v>4161</v>
      </c>
      <c r="B30479">
        <v>0</v>
      </c>
      <c r="C30479">
        <v>1.3672346206641799</v>
      </c>
      <c r="D30479">
        <v>1.1762841127472501</v>
      </c>
      <c r="E30479">
        <v>6</v>
      </c>
      <c r="F30479">
        <v>1.01722196789785</v>
      </c>
      <c r="G30479" t="s">
        <v>81</v>
      </c>
      <c r="H30479" t="s">
        <v>81</v>
      </c>
      <c r="I30479">
        <v>3739</v>
      </c>
      <c r="J30479">
        <v>1882</v>
      </c>
      <c r="K30479">
        <v>7.0792843424282104E-2</v>
      </c>
    </row>
    <row r="30480" spans="1:11" x14ac:dyDescent="0.25">
      <c r="A30480" t="s">
        <v>82</v>
      </c>
    </row>
    <row r="30481" spans="1:11" x14ac:dyDescent="0.25">
      <c r="A30481">
        <v>27.078529805451701</v>
      </c>
      <c r="B30481">
        <v>89.598531926790699</v>
      </c>
      <c r="C30481">
        <v>2000</v>
      </c>
    </row>
    <row r="30482" spans="1:11" x14ac:dyDescent="0.25">
      <c r="A30482">
        <v>26.111748933706998</v>
      </c>
      <c r="B30482">
        <v>88.631751055045996</v>
      </c>
      <c r="C30482">
        <v>2000</v>
      </c>
    </row>
    <row r="30483" spans="1:11" x14ac:dyDescent="0.25">
      <c r="A30483">
        <v>26.5487649581558</v>
      </c>
      <c r="B30483">
        <v>88.194735030597201</v>
      </c>
      <c r="C30483">
        <v>2001</v>
      </c>
    </row>
    <row r="30484" spans="1:11" x14ac:dyDescent="0.25">
      <c r="A30484">
        <v>27.5155458299005</v>
      </c>
      <c r="B30484">
        <v>89.161515902341904</v>
      </c>
      <c r="C30484">
        <v>2001</v>
      </c>
    </row>
    <row r="30485" spans="1:11" x14ac:dyDescent="0.25">
      <c r="A30485">
        <v>28.3473043026261</v>
      </c>
      <c r="B30485">
        <v>89.993274375067401</v>
      </c>
      <c r="C30485">
        <v>2001</v>
      </c>
    </row>
    <row r="30486" spans="1:11" x14ac:dyDescent="0.25">
      <c r="A30486">
        <v>27.910288278177301</v>
      </c>
      <c r="B30486">
        <v>90.430290399516295</v>
      </c>
      <c r="C30486">
        <v>2000</v>
      </c>
    </row>
    <row r="30487" spans="1:11" x14ac:dyDescent="0.25">
      <c r="A30487" t="s">
        <v>83</v>
      </c>
    </row>
    <row r="30488" spans="1:11" x14ac:dyDescent="0.25">
      <c r="A30488">
        <v>3719</v>
      </c>
      <c r="B30488">
        <v>0</v>
      </c>
      <c r="C30488">
        <v>2.0119546869779898</v>
      </c>
      <c r="D30488">
        <v>0.52729592924282498</v>
      </c>
      <c r="E30488">
        <v>6</v>
      </c>
      <c r="F30488">
        <v>1.01722196789785</v>
      </c>
      <c r="G30488" t="s">
        <v>81</v>
      </c>
      <c r="H30488" t="s">
        <v>81</v>
      </c>
      <c r="I30488">
        <v>3919</v>
      </c>
      <c r="J30488">
        <v>3756</v>
      </c>
      <c r="K30488">
        <v>7.0074196469964101E-2</v>
      </c>
    </row>
    <row r="30489" spans="1:11" x14ac:dyDescent="0.25">
      <c r="A30489" t="s">
        <v>82</v>
      </c>
    </row>
    <row r="30490" spans="1:11" x14ac:dyDescent="0.25">
      <c r="A30490">
        <v>69.830936415969106</v>
      </c>
      <c r="B30490">
        <v>133.79444790808699</v>
      </c>
      <c r="C30490">
        <v>2000</v>
      </c>
    </row>
    <row r="30491" spans="1:11" x14ac:dyDescent="0.25">
      <c r="A30491">
        <v>68.408269613366897</v>
      </c>
      <c r="B30491">
        <v>132.37178110548501</v>
      </c>
      <c r="C30491">
        <v>2000</v>
      </c>
    </row>
    <row r="30492" spans="1:11" x14ac:dyDescent="0.25">
      <c r="A30492">
        <v>67.971253588918103</v>
      </c>
      <c r="B30492">
        <v>132.808797129933</v>
      </c>
      <c r="C30492">
        <v>2001</v>
      </c>
    </row>
    <row r="30493" spans="1:11" x14ac:dyDescent="0.25">
      <c r="A30493">
        <v>69.393920391520297</v>
      </c>
      <c r="B30493">
        <v>134.231463932536</v>
      </c>
      <c r="C30493">
        <v>2001</v>
      </c>
    </row>
    <row r="30494" spans="1:11" x14ac:dyDescent="0.25">
      <c r="A30494">
        <v>69.766774918779902</v>
      </c>
      <c r="B30494">
        <v>134.604318459795</v>
      </c>
      <c r="C30494">
        <v>2001</v>
      </c>
    </row>
    <row r="30495" spans="1:11" x14ac:dyDescent="0.25">
      <c r="A30495">
        <v>70.203790943228697</v>
      </c>
      <c r="B30495">
        <v>134.16730243534599</v>
      </c>
      <c r="C30495">
        <v>2000</v>
      </c>
    </row>
    <row r="30496" spans="1:11" x14ac:dyDescent="0.25">
      <c r="A30496" t="s">
        <v>83</v>
      </c>
    </row>
    <row r="30497" spans="1:11" x14ac:dyDescent="0.25">
      <c r="A30497">
        <v>2743</v>
      </c>
      <c r="B30497">
        <v>0</v>
      </c>
      <c r="C30497">
        <v>1.7772916374910599</v>
      </c>
      <c r="D30497">
        <v>0.76108834419724802</v>
      </c>
      <c r="E30497">
        <v>6</v>
      </c>
      <c r="F30497">
        <v>1.01722196789785</v>
      </c>
      <c r="G30497" t="s">
        <v>81</v>
      </c>
      <c r="H30497" t="s">
        <v>81</v>
      </c>
      <c r="I30497">
        <v>2543</v>
      </c>
      <c r="J30497">
        <v>4378</v>
      </c>
      <c r="K30497">
        <v>6.9267577645110795E-2</v>
      </c>
    </row>
    <row r="30498" spans="1:11" x14ac:dyDescent="0.25">
      <c r="A30498" t="s">
        <v>82</v>
      </c>
    </row>
    <row r="30499" spans="1:11" x14ac:dyDescent="0.25">
      <c r="A30499">
        <v>68.763594241241506</v>
      </c>
      <c r="B30499">
        <v>58.048862691986997</v>
      </c>
      <c r="C30499">
        <v>2000</v>
      </c>
    </row>
    <row r="30500" spans="1:11" x14ac:dyDescent="0.25">
      <c r="A30500">
        <v>67.506859272225498</v>
      </c>
      <c r="B30500">
        <v>56.792127722970903</v>
      </c>
      <c r="C30500">
        <v>2000</v>
      </c>
    </row>
    <row r="30501" spans="1:11" x14ac:dyDescent="0.25">
      <c r="A30501">
        <v>67.943875296674307</v>
      </c>
      <c r="B30501">
        <v>56.355111698522101</v>
      </c>
      <c r="C30501">
        <v>2001</v>
      </c>
    </row>
    <row r="30502" spans="1:11" x14ac:dyDescent="0.25">
      <c r="A30502">
        <v>69.200610265690401</v>
      </c>
      <c r="B30502">
        <v>57.611846667538103</v>
      </c>
      <c r="C30502">
        <v>2001</v>
      </c>
    </row>
    <row r="30503" spans="1:11" x14ac:dyDescent="0.25">
      <c r="A30503">
        <v>69.738780994954297</v>
      </c>
      <c r="B30503">
        <v>58.150017396802099</v>
      </c>
      <c r="C30503">
        <v>2001</v>
      </c>
    </row>
    <row r="30504" spans="1:11" x14ac:dyDescent="0.25">
      <c r="A30504">
        <v>69.301764970505502</v>
      </c>
      <c r="B30504">
        <v>58.587033421250901</v>
      </c>
      <c r="C30504">
        <v>2000</v>
      </c>
    </row>
    <row r="30505" spans="1:11" x14ac:dyDescent="0.25">
      <c r="A30505" t="s">
        <v>83</v>
      </c>
    </row>
    <row r="30506" spans="1:11" x14ac:dyDescent="0.25">
      <c r="A30506">
        <v>2681</v>
      </c>
      <c r="B30506">
        <v>0</v>
      </c>
      <c r="C30506">
        <v>1.8404690884699899</v>
      </c>
      <c r="D30506">
        <v>0.69707889159258196</v>
      </c>
      <c r="E30506">
        <v>6</v>
      </c>
      <c r="F30506">
        <v>1.01722196789785</v>
      </c>
      <c r="G30506" t="s">
        <v>81</v>
      </c>
      <c r="H30506" t="s">
        <v>81</v>
      </c>
      <c r="I30506">
        <v>3420</v>
      </c>
      <c r="J30506">
        <v>4684</v>
      </c>
      <c r="K30506">
        <v>6.9246328534505006E-2</v>
      </c>
    </row>
    <row r="30507" spans="1:11" x14ac:dyDescent="0.25">
      <c r="A30507" t="s">
        <v>82</v>
      </c>
    </row>
    <row r="30508" spans="1:11" x14ac:dyDescent="0.25">
      <c r="A30508">
        <v>110.461976357024</v>
      </c>
      <c r="B30508">
        <v>48.2732708595058</v>
      </c>
      <c r="C30508">
        <v>2000</v>
      </c>
    </row>
    <row r="30509" spans="1:11" x14ac:dyDescent="0.25">
      <c r="A30509">
        <v>109.160568184003</v>
      </c>
      <c r="B30509">
        <v>46.971862686484499</v>
      </c>
      <c r="C30509">
        <v>2000</v>
      </c>
    </row>
    <row r="30510" spans="1:11" x14ac:dyDescent="0.25">
      <c r="A30510">
        <v>109.597584208451</v>
      </c>
      <c r="B30510">
        <v>46.534846662035598</v>
      </c>
      <c r="C30510">
        <v>2001</v>
      </c>
    </row>
    <row r="30511" spans="1:11" x14ac:dyDescent="0.25">
      <c r="A30511">
        <v>110.89899238147299</v>
      </c>
      <c r="B30511">
        <v>47.836254835056998</v>
      </c>
      <c r="C30511">
        <v>2001</v>
      </c>
    </row>
    <row r="30512" spans="1:11" x14ac:dyDescent="0.25">
      <c r="A30512">
        <v>111.39190159274</v>
      </c>
      <c r="B30512">
        <v>48.329164046324102</v>
      </c>
      <c r="C30512">
        <v>2001</v>
      </c>
    </row>
    <row r="30513" spans="1:11" x14ac:dyDescent="0.25">
      <c r="A30513">
        <v>110.954885568291</v>
      </c>
      <c r="B30513">
        <v>48.766180070772897</v>
      </c>
      <c r="C30513">
        <v>2000</v>
      </c>
    </row>
    <row r="30514" spans="1:11" x14ac:dyDescent="0.25">
      <c r="A30514" t="s">
        <v>83</v>
      </c>
    </row>
    <row r="30515" spans="1:11" x14ac:dyDescent="0.25">
      <c r="A30515">
        <v>3563</v>
      </c>
      <c r="B30515">
        <v>0</v>
      </c>
      <c r="C30515">
        <v>1.41987779641197</v>
      </c>
      <c r="D30515">
        <v>1.11717036368659</v>
      </c>
      <c r="E30515">
        <v>6</v>
      </c>
      <c r="F30515">
        <v>1.01722196789785</v>
      </c>
      <c r="G30515" t="s">
        <v>81</v>
      </c>
      <c r="H30515" t="s">
        <v>81</v>
      </c>
      <c r="I30515">
        <v>1916</v>
      </c>
      <c r="J30515">
        <v>4531</v>
      </c>
      <c r="K30515">
        <v>6.9824601214579105E-2</v>
      </c>
    </row>
    <row r="30516" spans="1:11" x14ac:dyDescent="0.25">
      <c r="A30516" t="s">
        <v>82</v>
      </c>
    </row>
    <row r="30517" spans="1:11" x14ac:dyDescent="0.25">
      <c r="A30517">
        <v>47.118418596269898</v>
      </c>
      <c r="B30517">
        <v>13.247614402909401</v>
      </c>
      <c r="C30517">
        <v>2000</v>
      </c>
    </row>
    <row r="30518" spans="1:11" x14ac:dyDescent="0.25">
      <c r="A30518">
        <v>46.114413377970799</v>
      </c>
      <c r="B30518">
        <v>12.2436091846103</v>
      </c>
      <c r="C30518">
        <v>2000</v>
      </c>
    </row>
    <row r="30519" spans="1:11" x14ac:dyDescent="0.25">
      <c r="A30519">
        <v>45.677397353521997</v>
      </c>
      <c r="B30519">
        <v>12.6806252090591</v>
      </c>
      <c r="C30519">
        <v>2001</v>
      </c>
    </row>
    <row r="30520" spans="1:11" x14ac:dyDescent="0.25">
      <c r="A30520">
        <v>46.681402571821103</v>
      </c>
      <c r="B30520">
        <v>13.684630427358201</v>
      </c>
      <c r="C30520">
        <v>2001</v>
      </c>
    </row>
    <row r="30521" spans="1:11" x14ac:dyDescent="0.25">
      <c r="A30521">
        <v>47.4713613117245</v>
      </c>
      <c r="B30521">
        <v>14.4745891672616</v>
      </c>
      <c r="C30521">
        <v>2001</v>
      </c>
    </row>
    <row r="30522" spans="1:11" x14ac:dyDescent="0.25">
      <c r="A30522">
        <v>47.908377336173402</v>
      </c>
      <c r="B30522">
        <v>14.0375731428128</v>
      </c>
      <c r="C30522">
        <v>2000</v>
      </c>
    </row>
    <row r="30523" spans="1:11" x14ac:dyDescent="0.25">
      <c r="A30523" t="s">
        <v>83</v>
      </c>
    </row>
    <row r="30524" spans="1:11" x14ac:dyDescent="0.25">
      <c r="A30524">
        <v>3881</v>
      </c>
      <c r="B30524">
        <v>0</v>
      </c>
      <c r="C30524">
        <v>0.88324394456643096</v>
      </c>
      <c r="D30524">
        <v>1.65359579373734</v>
      </c>
      <c r="E30524">
        <v>6</v>
      </c>
      <c r="F30524">
        <v>1.01722196789785</v>
      </c>
      <c r="G30524" t="s">
        <v>81</v>
      </c>
      <c r="H30524" t="s">
        <v>84</v>
      </c>
      <c r="I30524">
        <v>107</v>
      </c>
      <c r="J30524">
        <v>0</v>
      </c>
      <c r="K30524">
        <v>7.0258527626199496E-2</v>
      </c>
    </row>
    <row r="30525" spans="1:11" x14ac:dyDescent="0.25">
      <c r="A30525" t="s">
        <v>82</v>
      </c>
    </row>
    <row r="30526" spans="1:11" x14ac:dyDescent="0.25">
      <c r="A30526">
        <v>148.97316192857801</v>
      </c>
      <c r="B30526">
        <v>42.664518770849398</v>
      </c>
      <c r="C30526">
        <v>2000</v>
      </c>
    </row>
    <row r="30527" spans="1:11" x14ac:dyDescent="0.25">
      <c r="A30527">
        <v>148.42469143048601</v>
      </c>
      <c r="B30527">
        <v>42.116048272757602</v>
      </c>
      <c r="C30527">
        <v>2000</v>
      </c>
    </row>
    <row r="30528" spans="1:11" x14ac:dyDescent="0.25">
      <c r="A30528">
        <v>147.987675406037</v>
      </c>
      <c r="B30528">
        <v>42.553064297206397</v>
      </c>
      <c r="C30528">
        <v>2001</v>
      </c>
    </row>
    <row r="30529" spans="1:11" x14ac:dyDescent="0.25">
      <c r="A30529">
        <v>148.68830047323499</v>
      </c>
      <c r="B30529">
        <v>43.253689364404401</v>
      </c>
      <c r="C30529">
        <v>2001</v>
      </c>
    </row>
    <row r="30530" spans="1:11" x14ac:dyDescent="0.25">
      <c r="A30530">
        <v>150</v>
      </c>
      <c r="B30530">
        <v>44.565388891168901</v>
      </c>
      <c r="C30530">
        <v>2001</v>
      </c>
    </row>
    <row r="30531" spans="1:11" x14ac:dyDescent="0.25">
      <c r="A30531">
        <v>150</v>
      </c>
      <c r="B30531">
        <v>43.691356842271297</v>
      </c>
      <c r="C30531">
        <v>2000</v>
      </c>
    </row>
    <row r="30532" spans="1:11" x14ac:dyDescent="0.25">
      <c r="A30532" t="s">
        <v>83</v>
      </c>
    </row>
    <row r="30533" spans="1:11" x14ac:dyDescent="0.25">
      <c r="A30533">
        <v>4471</v>
      </c>
      <c r="B30533">
        <v>0</v>
      </c>
      <c r="C30533">
        <v>0.70223857076536</v>
      </c>
      <c r="D30533">
        <v>1.83268361824378</v>
      </c>
      <c r="E30533">
        <v>6</v>
      </c>
      <c r="F30533">
        <v>1.01722196789785</v>
      </c>
      <c r="G30533" t="s">
        <v>81</v>
      </c>
      <c r="H30533" t="s">
        <v>81</v>
      </c>
      <c r="I30533">
        <v>3252</v>
      </c>
      <c r="J30533">
        <v>963</v>
      </c>
      <c r="K30533">
        <v>7.1390332937339401E-2</v>
      </c>
    </row>
    <row r="30534" spans="1:11" x14ac:dyDescent="0.25">
      <c r="A30534" t="s">
        <v>82</v>
      </c>
    </row>
    <row r="30535" spans="1:11" x14ac:dyDescent="0.25">
      <c r="A30535">
        <v>81.320847775466405</v>
      </c>
      <c r="B30535">
        <v>14.718245205808399</v>
      </c>
      <c r="C30535">
        <v>2000</v>
      </c>
    </row>
    <row r="30536" spans="1:11" x14ac:dyDescent="0.25">
      <c r="A30536">
        <v>80.824290120067403</v>
      </c>
      <c r="B30536">
        <v>14.221687550409399</v>
      </c>
      <c r="C30536">
        <v>2000</v>
      </c>
    </row>
    <row r="30537" spans="1:11" x14ac:dyDescent="0.25">
      <c r="A30537">
        <v>80.387274095618594</v>
      </c>
      <c r="B30537">
        <v>14.658703574858199</v>
      </c>
      <c r="C30537">
        <v>2001</v>
      </c>
    </row>
    <row r="30538" spans="1:11" x14ac:dyDescent="0.25">
      <c r="A30538">
        <v>80.883831751017595</v>
      </c>
      <c r="B30538">
        <v>15.155261230257199</v>
      </c>
      <c r="C30538">
        <v>2001</v>
      </c>
    </row>
    <row r="30539" spans="1:11" x14ac:dyDescent="0.25">
      <c r="A30539">
        <v>82.179734765247204</v>
      </c>
      <c r="B30539">
        <v>16.4511642444869</v>
      </c>
      <c r="C30539">
        <v>2001</v>
      </c>
    </row>
    <row r="30540" spans="1:11" x14ac:dyDescent="0.25">
      <c r="A30540">
        <v>82.616750789696098</v>
      </c>
      <c r="B30540">
        <v>16.014148220037999</v>
      </c>
      <c r="C30540">
        <v>2000</v>
      </c>
    </row>
    <row r="30541" spans="1:11" x14ac:dyDescent="0.25">
      <c r="A30541" t="s">
        <v>83</v>
      </c>
    </row>
    <row r="30542" spans="1:11" x14ac:dyDescent="0.25">
      <c r="A30542">
        <v>3986</v>
      </c>
      <c r="B30542">
        <v>0</v>
      </c>
      <c r="C30542">
        <v>0.48260665093615202</v>
      </c>
      <c r="D30542">
        <v>2.0506484944435002</v>
      </c>
      <c r="E30542">
        <v>6</v>
      </c>
      <c r="F30542">
        <v>1.01722196789785</v>
      </c>
      <c r="G30542" t="s">
        <v>81</v>
      </c>
      <c r="H30542" t="s">
        <v>81</v>
      </c>
      <c r="I30542">
        <v>3800</v>
      </c>
      <c r="J30542">
        <v>2569</v>
      </c>
      <c r="K30542">
        <v>7.0414055778828297E-2</v>
      </c>
    </row>
    <row r="30543" spans="1:11" x14ac:dyDescent="0.25">
      <c r="A30543" t="s">
        <v>82</v>
      </c>
    </row>
    <row r="30544" spans="1:11" x14ac:dyDescent="0.25">
      <c r="A30544">
        <v>13.5836536630867</v>
      </c>
      <c r="B30544">
        <v>28.411604892658598</v>
      </c>
      <c r="C30544">
        <v>2000</v>
      </c>
    </row>
    <row r="30545" spans="1:11" x14ac:dyDescent="0.25">
      <c r="A30545">
        <v>13.242399227564</v>
      </c>
      <c r="B30545">
        <v>28.070350457136001</v>
      </c>
      <c r="C30545">
        <v>2000</v>
      </c>
    </row>
    <row r="30546" spans="1:11" x14ac:dyDescent="0.25">
      <c r="A30546">
        <v>12.8053832031152</v>
      </c>
      <c r="B30546">
        <v>28.5073664815848</v>
      </c>
      <c r="C30546">
        <v>2001</v>
      </c>
    </row>
    <row r="30547" spans="1:11" x14ac:dyDescent="0.25">
      <c r="A30547">
        <v>13.1466376386379</v>
      </c>
      <c r="B30547">
        <v>28.8486209171075</v>
      </c>
      <c r="C30547">
        <v>2001</v>
      </c>
    </row>
    <row r="30548" spans="1:11" x14ac:dyDescent="0.25">
      <c r="A30548">
        <v>14.5966650948889</v>
      </c>
      <c r="B30548">
        <v>30.2986483733584</v>
      </c>
      <c r="C30548">
        <v>2001</v>
      </c>
    </row>
    <row r="30549" spans="1:11" x14ac:dyDescent="0.25">
      <c r="A30549">
        <v>15.0336811193377</v>
      </c>
      <c r="B30549">
        <v>29.861632348909598</v>
      </c>
      <c r="C30549">
        <v>2000</v>
      </c>
    </row>
    <row r="30550" spans="1:11" x14ac:dyDescent="0.25">
      <c r="A30550" t="s">
        <v>83</v>
      </c>
    </row>
    <row r="30551" spans="1:11" x14ac:dyDescent="0.25">
      <c r="A30551">
        <v>4140</v>
      </c>
      <c r="B30551">
        <v>0</v>
      </c>
      <c r="C30551">
        <v>1.01374505598783</v>
      </c>
      <c r="D30551">
        <v>1.51834344485805</v>
      </c>
      <c r="E30551">
        <v>6</v>
      </c>
      <c r="F30551">
        <v>1.01722196789785</v>
      </c>
      <c r="G30551" t="s">
        <v>81</v>
      </c>
      <c r="H30551" t="s">
        <v>81</v>
      </c>
      <c r="I30551">
        <v>3630</v>
      </c>
      <c r="J30551">
        <v>3364</v>
      </c>
      <c r="K30551">
        <v>7.0693631603982898E-2</v>
      </c>
    </row>
    <row r="30552" spans="1:11" x14ac:dyDescent="0.25">
      <c r="A30552" t="s">
        <v>82</v>
      </c>
    </row>
    <row r="30553" spans="1:11" x14ac:dyDescent="0.25">
      <c r="A30553">
        <v>30.320990871783099</v>
      </c>
      <c r="B30553">
        <v>2.3000023534100502</v>
      </c>
      <c r="C30553">
        <v>2000</v>
      </c>
    </row>
    <row r="30554" spans="1:11" x14ac:dyDescent="0.25">
      <c r="A30554">
        <v>29.604164868299701</v>
      </c>
      <c r="B30554">
        <v>1.58317634992672</v>
      </c>
      <c r="C30554">
        <v>2000</v>
      </c>
    </row>
    <row r="30555" spans="1:11" x14ac:dyDescent="0.25">
      <c r="A30555">
        <v>29.167148843850899</v>
      </c>
      <c r="B30555">
        <v>2.0201923743755401</v>
      </c>
      <c r="C30555">
        <v>2001</v>
      </c>
    </row>
    <row r="30556" spans="1:11" x14ac:dyDescent="0.25">
      <c r="A30556">
        <v>29.883974847334201</v>
      </c>
      <c r="B30556">
        <v>2.7370183778588699</v>
      </c>
      <c r="C30556">
        <v>2001</v>
      </c>
    </row>
    <row r="30557" spans="1:11" x14ac:dyDescent="0.25">
      <c r="A30557">
        <v>30.957605793363498</v>
      </c>
      <c r="B30557">
        <v>3.81064932388814</v>
      </c>
      <c r="C30557">
        <v>2001</v>
      </c>
    </row>
    <row r="30558" spans="1:11" x14ac:dyDescent="0.25">
      <c r="A30558">
        <v>31.3946218178123</v>
      </c>
      <c r="B30558">
        <v>3.3736332994393199</v>
      </c>
      <c r="C30558">
        <v>2000</v>
      </c>
    </row>
    <row r="30559" spans="1:11" x14ac:dyDescent="0.25">
      <c r="A30559" t="s">
        <v>83</v>
      </c>
    </row>
    <row r="30560" spans="1:11" x14ac:dyDescent="0.25">
      <c r="A30560">
        <v>1991</v>
      </c>
      <c r="B30560">
        <v>0</v>
      </c>
      <c r="C30560">
        <v>1.7270798436821599</v>
      </c>
      <c r="D30560">
        <v>0.80494209146223705</v>
      </c>
      <c r="E30560">
        <v>6</v>
      </c>
      <c r="F30560">
        <v>1.01722196789785</v>
      </c>
      <c r="G30560" t="s">
        <v>81</v>
      </c>
      <c r="H30560" t="s">
        <v>81</v>
      </c>
      <c r="I30560">
        <v>1425</v>
      </c>
      <c r="J30560">
        <v>1318</v>
      </c>
      <c r="K30560">
        <v>6.90060960909471E-2</v>
      </c>
    </row>
    <row r="30561" spans="1:11" x14ac:dyDescent="0.25">
      <c r="A30561" t="s">
        <v>82</v>
      </c>
    </row>
    <row r="30562" spans="1:11" x14ac:dyDescent="0.25">
      <c r="A30562">
        <v>33.877759648434498</v>
      </c>
      <c r="B30562">
        <v>75.999185668299702</v>
      </c>
      <c r="C30562">
        <v>2000</v>
      </c>
    </row>
    <row r="30563" spans="1:11" x14ac:dyDescent="0.25">
      <c r="A30563">
        <v>32.656529779316202</v>
      </c>
      <c r="B30563">
        <v>74.777955799181399</v>
      </c>
      <c r="C30563">
        <v>2000</v>
      </c>
    </row>
    <row r="30564" spans="1:11" x14ac:dyDescent="0.25">
      <c r="A30564">
        <v>33.093545803765103</v>
      </c>
      <c r="B30564">
        <v>74.340939774732604</v>
      </c>
      <c r="C30564">
        <v>2001</v>
      </c>
    </row>
    <row r="30565" spans="1:11" x14ac:dyDescent="0.25">
      <c r="A30565">
        <v>34.3147756728833</v>
      </c>
      <c r="B30565">
        <v>75.562169643850893</v>
      </c>
      <c r="C30565">
        <v>2001</v>
      </c>
    </row>
    <row r="30566" spans="1:11" x14ac:dyDescent="0.25">
      <c r="A30566">
        <v>34.883955684218797</v>
      </c>
      <c r="B30566">
        <v>76.131349655186298</v>
      </c>
      <c r="C30566">
        <v>2001</v>
      </c>
    </row>
    <row r="30567" spans="1:11" x14ac:dyDescent="0.25">
      <c r="A30567">
        <v>34.446939659769903</v>
      </c>
      <c r="B30567">
        <v>76.568365679635093</v>
      </c>
      <c r="C30567">
        <v>2000</v>
      </c>
    </row>
    <row r="30568" spans="1:11" x14ac:dyDescent="0.25">
      <c r="A30568" t="s">
        <v>83</v>
      </c>
    </row>
    <row r="30569" spans="1:11" x14ac:dyDescent="0.25">
      <c r="A30569">
        <v>814</v>
      </c>
      <c r="B30569">
        <v>0</v>
      </c>
      <c r="C30569">
        <v>0.32800797955633199</v>
      </c>
      <c r="D30569">
        <v>2.2037293002160498</v>
      </c>
      <c r="E30569">
        <v>6</v>
      </c>
      <c r="F30569">
        <v>1.01722196789785</v>
      </c>
      <c r="G30569" t="s">
        <v>81</v>
      </c>
      <c r="H30569" t="s">
        <v>81</v>
      </c>
      <c r="I30569">
        <v>506</v>
      </c>
      <c r="J30569">
        <v>3289</v>
      </c>
      <c r="K30569">
        <v>6.8335996021946996E-2</v>
      </c>
    </row>
    <row r="30570" spans="1:11" x14ac:dyDescent="0.25">
      <c r="A30570" t="s">
        <v>82</v>
      </c>
    </row>
    <row r="30571" spans="1:11" x14ac:dyDescent="0.25">
      <c r="A30571">
        <v>135.89894347539601</v>
      </c>
      <c r="B30571">
        <v>53.3478548030171</v>
      </c>
      <c r="C30571">
        <v>2000</v>
      </c>
    </row>
    <row r="30572" spans="1:11" x14ac:dyDescent="0.25">
      <c r="A30572">
        <v>135.66700680876801</v>
      </c>
      <c r="B30572">
        <v>53.115918136389503</v>
      </c>
      <c r="C30572">
        <v>2000</v>
      </c>
    </row>
    <row r="30573" spans="1:11" x14ac:dyDescent="0.25">
      <c r="A30573">
        <v>135.22999078431999</v>
      </c>
      <c r="B30573">
        <v>53.552934160838298</v>
      </c>
      <c r="C30573">
        <v>2001</v>
      </c>
    </row>
    <row r="30574" spans="1:11" x14ac:dyDescent="0.25">
      <c r="A30574">
        <v>135.461927450947</v>
      </c>
      <c r="B30574">
        <v>53.784870827465902</v>
      </c>
      <c r="C30574">
        <v>2001</v>
      </c>
    </row>
    <row r="30575" spans="1:11" x14ac:dyDescent="0.25">
      <c r="A30575">
        <v>137.02019938302999</v>
      </c>
      <c r="B30575">
        <v>55.343142759548101</v>
      </c>
      <c r="C30575">
        <v>2001</v>
      </c>
    </row>
    <row r="30576" spans="1:11" x14ac:dyDescent="0.25">
      <c r="A30576">
        <v>137.457215407478</v>
      </c>
      <c r="B30576">
        <v>54.906126735099299</v>
      </c>
      <c r="C30576">
        <v>2000</v>
      </c>
    </row>
    <row r="30577" spans="1:11" x14ac:dyDescent="0.25">
      <c r="A30577" t="s">
        <v>83</v>
      </c>
    </row>
    <row r="30578" spans="1:11" x14ac:dyDescent="0.25">
      <c r="A30578">
        <v>2065</v>
      </c>
      <c r="B30578">
        <v>0</v>
      </c>
      <c r="C30578">
        <v>7.1029608771652902E-2</v>
      </c>
      <c r="D30578">
        <v>2.4596471041352599</v>
      </c>
      <c r="E30578">
        <v>6</v>
      </c>
      <c r="F30578">
        <v>1.01722196789785</v>
      </c>
      <c r="G30578" t="s">
        <v>81</v>
      </c>
      <c r="H30578" t="s">
        <v>81</v>
      </c>
      <c r="I30578">
        <v>4320</v>
      </c>
      <c r="J30578">
        <v>4113</v>
      </c>
      <c r="K30578">
        <v>6.9032202642000703E-2</v>
      </c>
    </row>
    <row r="30579" spans="1:11" x14ac:dyDescent="0.25">
      <c r="A30579" t="s">
        <v>82</v>
      </c>
    </row>
    <row r="30580" spans="1:11" x14ac:dyDescent="0.25">
      <c r="A30580">
        <v>125.585843118651</v>
      </c>
      <c r="B30580">
        <v>6.4896960810199698</v>
      </c>
      <c r="C30580">
        <v>2000</v>
      </c>
    </row>
    <row r="30581" spans="1:11" x14ac:dyDescent="0.25">
      <c r="A30581">
        <v>125.535617600623</v>
      </c>
      <c r="B30581">
        <v>6.4394705629925104</v>
      </c>
      <c r="C30581">
        <v>2000</v>
      </c>
    </row>
    <row r="30582" spans="1:11" x14ac:dyDescent="0.25">
      <c r="A30582">
        <v>125.97263362507201</v>
      </c>
      <c r="B30582">
        <v>6.0024545385436898</v>
      </c>
      <c r="C30582">
        <v>2001</v>
      </c>
    </row>
    <row r="30583" spans="1:11" x14ac:dyDescent="0.25">
      <c r="A30583">
        <v>126.022859143099</v>
      </c>
      <c r="B30583">
        <v>6.05268005657115</v>
      </c>
      <c r="C30583">
        <v>2001</v>
      </c>
    </row>
    <row r="30584" spans="1:11" x14ac:dyDescent="0.25">
      <c r="A30584">
        <v>127.762092289759</v>
      </c>
      <c r="B30584">
        <v>7.7919132032310499</v>
      </c>
      <c r="C30584">
        <v>2001</v>
      </c>
    </row>
    <row r="30585" spans="1:11" x14ac:dyDescent="0.25">
      <c r="A30585">
        <v>127.32507626531</v>
      </c>
      <c r="B30585">
        <v>8.2289292276798705</v>
      </c>
      <c r="C30585">
        <v>2000</v>
      </c>
    </row>
    <row r="30586" spans="1:11" x14ac:dyDescent="0.25">
      <c r="A30586" t="s">
        <v>83</v>
      </c>
    </row>
    <row r="30587" spans="1:11" x14ac:dyDescent="0.25">
      <c r="A30587">
        <v>1877</v>
      </c>
      <c r="B30587">
        <v>0</v>
      </c>
      <c r="C30587">
        <v>1.39711732154485</v>
      </c>
      <c r="D30587">
        <v>1.13085070131024</v>
      </c>
      <c r="E30587">
        <v>6</v>
      </c>
      <c r="F30587">
        <v>1.01722196789785</v>
      </c>
      <c r="G30587" t="s">
        <v>81</v>
      </c>
      <c r="H30587" t="s">
        <v>81</v>
      </c>
      <c r="I30587">
        <v>1097</v>
      </c>
      <c r="J30587">
        <v>2614</v>
      </c>
      <c r="K30587">
        <v>6.8969916350135302E-2</v>
      </c>
    </row>
    <row r="30588" spans="1:11" x14ac:dyDescent="0.25">
      <c r="A30588" t="s">
        <v>82</v>
      </c>
    </row>
    <row r="30589" spans="1:11" x14ac:dyDescent="0.25">
      <c r="A30589">
        <v>5.2658714574181698</v>
      </c>
      <c r="B30589">
        <v>116.02648253274</v>
      </c>
      <c r="C30589">
        <v>2000</v>
      </c>
    </row>
    <row r="30590" spans="1:11" x14ac:dyDescent="0.25">
      <c r="A30590">
        <v>4.2779603252406204</v>
      </c>
      <c r="B30590">
        <v>115.038571400563</v>
      </c>
      <c r="C30590">
        <v>2000</v>
      </c>
    </row>
    <row r="30591" spans="1:11" x14ac:dyDescent="0.25">
      <c r="A30591">
        <v>4.7149763496894401</v>
      </c>
      <c r="B30591">
        <v>114.60155537611401</v>
      </c>
      <c r="C30591">
        <v>2001</v>
      </c>
    </row>
    <row r="30592" spans="1:11" x14ac:dyDescent="0.25">
      <c r="A30592">
        <v>5.7028874818670001</v>
      </c>
      <c r="B30592">
        <v>115.589466508291</v>
      </c>
      <c r="C30592">
        <v>2001</v>
      </c>
    </row>
    <row r="30593" spans="1:11" x14ac:dyDescent="0.25">
      <c r="A30593">
        <v>6.5025196812730304</v>
      </c>
      <c r="B30593">
        <v>116.389098707697</v>
      </c>
      <c r="C30593">
        <v>2001</v>
      </c>
    </row>
    <row r="30594" spans="1:11" x14ac:dyDescent="0.25">
      <c r="A30594">
        <v>6.0655036568242098</v>
      </c>
      <c r="B30594">
        <v>116.826114732146</v>
      </c>
      <c r="C30594">
        <v>2000</v>
      </c>
    </row>
    <row r="30595" spans="1:11" x14ac:dyDescent="0.25">
      <c r="A30595" t="s">
        <v>83</v>
      </c>
    </row>
    <row r="30596" spans="1:11" x14ac:dyDescent="0.25">
      <c r="A30596">
        <v>2430</v>
      </c>
      <c r="B30596">
        <v>0</v>
      </c>
      <c r="C30596">
        <v>2.0843713897965102</v>
      </c>
      <c r="D30596">
        <v>0.43797809401396598</v>
      </c>
      <c r="E30596">
        <v>6</v>
      </c>
      <c r="F30596">
        <v>1.01722196789785</v>
      </c>
      <c r="G30596" t="s">
        <v>81</v>
      </c>
      <c r="H30596" t="s">
        <v>81</v>
      </c>
      <c r="I30596">
        <v>4729</v>
      </c>
      <c r="J30596">
        <v>4391</v>
      </c>
      <c r="K30596">
        <v>6.9161363978121601E-2</v>
      </c>
    </row>
    <row r="30597" spans="1:11" x14ac:dyDescent="0.25">
      <c r="A30597" t="s">
        <v>82</v>
      </c>
    </row>
    <row r="30598" spans="1:11" x14ac:dyDescent="0.25">
      <c r="A30598">
        <v>13.4736823018007</v>
      </c>
      <c r="B30598">
        <v>1.2553651320119299</v>
      </c>
      <c r="C30598">
        <v>2000</v>
      </c>
    </row>
    <row r="30599" spans="1:11" x14ac:dyDescent="0.25">
      <c r="A30599">
        <v>11.9998091575644</v>
      </c>
      <c r="B30599">
        <v>-0.21850801222441199</v>
      </c>
      <c r="C30599">
        <v>2000</v>
      </c>
    </row>
    <row r="30600" spans="1:11" x14ac:dyDescent="0.25">
      <c r="A30600">
        <v>11.5627931331156</v>
      </c>
      <c r="B30600">
        <v>0.21850801222440999</v>
      </c>
      <c r="C30600">
        <v>2001</v>
      </c>
    </row>
    <row r="30601" spans="1:11" x14ac:dyDescent="0.25">
      <c r="A30601">
        <v>13.0366662773519</v>
      </c>
      <c r="B30601">
        <v>1.69238115646075</v>
      </c>
      <c r="C30601">
        <v>2001</v>
      </c>
    </row>
    <row r="30602" spans="1:11" x14ac:dyDescent="0.25">
      <c r="A30602">
        <v>13.3463635576403</v>
      </c>
      <c r="B30602">
        <v>2.0020784367491902</v>
      </c>
      <c r="C30602">
        <v>2001</v>
      </c>
    </row>
    <row r="30603" spans="1:11" x14ac:dyDescent="0.25">
      <c r="A30603">
        <v>13.7833795820892</v>
      </c>
      <c r="B30603">
        <v>1.56506241230036</v>
      </c>
      <c r="C30603">
        <v>2000</v>
      </c>
    </row>
    <row r="30604" spans="1:11" x14ac:dyDescent="0.25">
      <c r="A30604" t="s">
        <v>83</v>
      </c>
    </row>
    <row r="30605" spans="1:11" x14ac:dyDescent="0.25">
      <c r="A30605">
        <v>3854</v>
      </c>
      <c r="B30605">
        <v>0</v>
      </c>
      <c r="C30605">
        <v>2.2788321940311</v>
      </c>
      <c r="D30605">
        <v>0.23410797934893399</v>
      </c>
      <c r="E30605">
        <v>6</v>
      </c>
      <c r="F30605">
        <v>1.01722196789785</v>
      </c>
      <c r="G30605" t="s">
        <v>81</v>
      </c>
      <c r="H30605" t="s">
        <v>81</v>
      </c>
      <c r="I30605">
        <v>4747</v>
      </c>
      <c r="J30605">
        <v>3679</v>
      </c>
      <c r="K30605">
        <v>7.0215235352344599E-2</v>
      </c>
    </row>
    <row r="30606" spans="1:11" x14ac:dyDescent="0.25">
      <c r="A30606" t="s">
        <v>82</v>
      </c>
    </row>
    <row r="30607" spans="1:11" x14ac:dyDescent="0.25">
      <c r="A30607">
        <v>49.375264722558498</v>
      </c>
      <c r="B30607">
        <v>82.996173284484897</v>
      </c>
      <c r="C30607">
        <v>2000</v>
      </c>
    </row>
    <row r="30608" spans="1:11" x14ac:dyDescent="0.25">
      <c r="A30608">
        <v>47.763887024972902</v>
      </c>
      <c r="B30608">
        <v>81.384795586899301</v>
      </c>
      <c r="C30608">
        <v>2000</v>
      </c>
    </row>
    <row r="30609" spans="1:11" x14ac:dyDescent="0.25">
      <c r="A30609">
        <v>47.3268710005241</v>
      </c>
      <c r="B30609">
        <v>81.821811611348096</v>
      </c>
      <c r="C30609">
        <v>2001</v>
      </c>
    </row>
    <row r="30610" spans="1:11" x14ac:dyDescent="0.25">
      <c r="A30610">
        <v>48.938248698109703</v>
      </c>
      <c r="B30610">
        <v>83.433189308933706</v>
      </c>
      <c r="C30610">
        <v>2001</v>
      </c>
    </row>
    <row r="30611" spans="1:11" x14ac:dyDescent="0.25">
      <c r="A30611">
        <v>49.103788037837198</v>
      </c>
      <c r="B30611">
        <v>83.598728648661194</v>
      </c>
      <c r="C30611">
        <v>2001</v>
      </c>
    </row>
    <row r="30612" spans="1:11" x14ac:dyDescent="0.25">
      <c r="A30612">
        <v>49.540804062286</v>
      </c>
      <c r="B30612">
        <v>83.161712624212399</v>
      </c>
      <c r="C30612">
        <v>2000</v>
      </c>
    </row>
    <row r="30613" spans="1:11" x14ac:dyDescent="0.25">
      <c r="A30613" t="s">
        <v>83</v>
      </c>
    </row>
    <row r="30614" spans="1:11" x14ac:dyDescent="0.25">
      <c r="A30614">
        <v>4221</v>
      </c>
      <c r="B30614">
        <v>0</v>
      </c>
      <c r="C30614">
        <v>7.6670369369466598E-2</v>
      </c>
      <c r="D30614">
        <v>2.4360562916973501</v>
      </c>
      <c r="E30614">
        <v>8</v>
      </c>
      <c r="F30614">
        <v>1.01722196789785</v>
      </c>
      <c r="G30614" t="s">
        <v>81</v>
      </c>
      <c r="H30614" t="s">
        <v>81</v>
      </c>
      <c r="I30614">
        <v>3994</v>
      </c>
      <c r="J30614">
        <v>1915</v>
      </c>
      <c r="K30614">
        <v>7.0820870734579794E-2</v>
      </c>
    </row>
    <row r="30615" spans="1:11" x14ac:dyDescent="0.25">
      <c r="A30615" t="s">
        <v>82</v>
      </c>
    </row>
    <row r="30616" spans="1:11" x14ac:dyDescent="0.25">
      <c r="A30616">
        <v>50.173571383656899</v>
      </c>
      <c r="B30616">
        <v>101.95189036613399</v>
      </c>
      <c r="C30616">
        <v>2000</v>
      </c>
    </row>
    <row r="30617" spans="1:11" x14ac:dyDescent="0.25">
      <c r="A30617">
        <v>50.119357245559698</v>
      </c>
      <c r="B30617">
        <v>101.897676228037</v>
      </c>
      <c r="C30617">
        <v>2000</v>
      </c>
    </row>
    <row r="30618" spans="1:11" x14ac:dyDescent="0.25">
      <c r="A30618">
        <v>49.682341221110903</v>
      </c>
      <c r="B30618">
        <v>102.33469225248599</v>
      </c>
      <c r="C30618">
        <v>2001</v>
      </c>
    </row>
    <row r="30619" spans="1:11" x14ac:dyDescent="0.25">
      <c r="A30619">
        <v>49.736555359208097</v>
      </c>
      <c r="B30619">
        <v>102.388906390583</v>
      </c>
      <c r="C30619">
        <v>2001</v>
      </c>
    </row>
    <row r="30620" spans="1:11" x14ac:dyDescent="0.25">
      <c r="A30620">
        <v>49.781491987775603</v>
      </c>
      <c r="B30620">
        <v>102.43384301915</v>
      </c>
      <c r="C30620">
        <v>2001</v>
      </c>
    </row>
    <row r="30621" spans="1:11" x14ac:dyDescent="0.25">
      <c r="A30621">
        <v>51.459107282419403</v>
      </c>
      <c r="B30621">
        <v>104.111458313794</v>
      </c>
      <c r="C30621">
        <v>2001</v>
      </c>
    </row>
    <row r="30622" spans="1:11" x14ac:dyDescent="0.25">
      <c r="A30622">
        <v>51.896123306868297</v>
      </c>
      <c r="B30622">
        <v>103.674442289345</v>
      </c>
      <c r="C30622">
        <v>2000</v>
      </c>
    </row>
    <row r="30623" spans="1:11" x14ac:dyDescent="0.25">
      <c r="A30623">
        <v>50.218508012224397</v>
      </c>
      <c r="B30623">
        <v>101.996826994701</v>
      </c>
      <c r="C30623">
        <v>2000</v>
      </c>
    </row>
    <row r="30624" spans="1:11" x14ac:dyDescent="0.25">
      <c r="A30624" t="s">
        <v>83</v>
      </c>
    </row>
    <row r="30625" spans="1:11" x14ac:dyDescent="0.25">
      <c r="A30625">
        <v>2316</v>
      </c>
      <c r="B30625">
        <v>0</v>
      </c>
      <c r="C30625">
        <v>0.60586816827196099</v>
      </c>
      <c r="D30625">
        <v>1.90645895269687</v>
      </c>
      <c r="E30625">
        <v>6</v>
      </c>
      <c r="F30625">
        <v>1.01722196789785</v>
      </c>
      <c r="G30625" t="s">
        <v>81</v>
      </c>
      <c r="H30625" t="s">
        <v>81</v>
      </c>
      <c r="I30625">
        <v>1171</v>
      </c>
      <c r="J30625">
        <v>1366</v>
      </c>
      <c r="K30625">
        <v>6.9124707718737799E-2</v>
      </c>
    </row>
    <row r="30626" spans="1:11" x14ac:dyDescent="0.25">
      <c r="A30626" t="s">
        <v>82</v>
      </c>
    </row>
    <row r="30627" spans="1:11" x14ac:dyDescent="0.25">
      <c r="A30627">
        <v>33.4441645189439</v>
      </c>
      <c r="B30627">
        <v>41.8568447464366</v>
      </c>
      <c r="C30627">
        <v>2000</v>
      </c>
    </row>
    <row r="30628" spans="1:11" x14ac:dyDescent="0.25">
      <c r="A30628">
        <v>33.015751028653703</v>
      </c>
      <c r="B30628">
        <v>41.428431256146403</v>
      </c>
      <c r="C30628">
        <v>2000</v>
      </c>
    </row>
    <row r="30629" spans="1:11" x14ac:dyDescent="0.25">
      <c r="A30629">
        <v>33.452767053102498</v>
      </c>
      <c r="B30629">
        <v>40.991415231697601</v>
      </c>
      <c r="C30629">
        <v>2001</v>
      </c>
    </row>
    <row r="30630" spans="1:11" x14ac:dyDescent="0.25">
      <c r="A30630">
        <v>33.881180543392702</v>
      </c>
      <c r="B30630">
        <v>41.419828721987798</v>
      </c>
      <c r="C30630">
        <v>2001</v>
      </c>
    </row>
    <row r="30631" spans="1:11" x14ac:dyDescent="0.25">
      <c r="A30631">
        <v>35.229250596898503</v>
      </c>
      <c r="B30631">
        <v>42.767898775493499</v>
      </c>
      <c r="C30631">
        <v>2001</v>
      </c>
    </row>
    <row r="30632" spans="1:11" x14ac:dyDescent="0.25">
      <c r="A30632">
        <v>34.792234572449601</v>
      </c>
      <c r="B30632">
        <v>43.204914799942301</v>
      </c>
      <c r="C30632">
        <v>2000</v>
      </c>
    </row>
    <row r="30633" spans="1:11" x14ac:dyDescent="0.25">
      <c r="A30633" t="s">
        <v>83</v>
      </c>
    </row>
    <row r="30634" spans="1:11" x14ac:dyDescent="0.25">
      <c r="A30634">
        <v>2549</v>
      </c>
      <c r="B30634">
        <v>0</v>
      </c>
      <c r="C30634">
        <v>1.43699690901313</v>
      </c>
      <c r="D30634">
        <v>1.07533021195569</v>
      </c>
      <c r="E30634">
        <v>6</v>
      </c>
      <c r="F30634">
        <v>1.01722196789785</v>
      </c>
      <c r="G30634" t="s">
        <v>81</v>
      </c>
      <c r="H30634" t="s">
        <v>81</v>
      </c>
      <c r="I30634">
        <v>36</v>
      </c>
      <c r="J30634">
        <v>1673</v>
      </c>
      <c r="K30634">
        <v>6.9202871919344794E-2</v>
      </c>
    </row>
    <row r="30635" spans="1:11" x14ac:dyDescent="0.25">
      <c r="A30635" t="s">
        <v>82</v>
      </c>
    </row>
    <row r="30636" spans="1:11" x14ac:dyDescent="0.25">
      <c r="A30636">
        <v>33.9685244448292</v>
      </c>
      <c r="B30636">
        <v>42.507878357785501</v>
      </c>
      <c r="C30636">
        <v>2000</v>
      </c>
    </row>
    <row r="30637" spans="1:11" x14ac:dyDescent="0.25">
      <c r="A30637">
        <v>32.952414185921903</v>
      </c>
      <c r="B30637">
        <v>41.491768098878197</v>
      </c>
      <c r="C30637">
        <v>2000</v>
      </c>
    </row>
    <row r="30638" spans="1:11" x14ac:dyDescent="0.25">
      <c r="A30638">
        <v>32.515398161473101</v>
      </c>
      <c r="B30638">
        <v>41.928784123326999</v>
      </c>
      <c r="C30638">
        <v>2001</v>
      </c>
    </row>
    <row r="30639" spans="1:11" x14ac:dyDescent="0.25">
      <c r="A30639">
        <v>33.531508420380298</v>
      </c>
      <c r="B30639">
        <v>42.944894382234303</v>
      </c>
      <c r="C30639">
        <v>2001</v>
      </c>
    </row>
    <row r="30640" spans="1:11" x14ac:dyDescent="0.25">
      <c r="A30640">
        <v>34.291881705268999</v>
      </c>
      <c r="B30640">
        <v>43.705267667123003</v>
      </c>
      <c r="C30640">
        <v>2001</v>
      </c>
    </row>
    <row r="30641" spans="1:11" x14ac:dyDescent="0.25">
      <c r="A30641">
        <v>34.728897729717801</v>
      </c>
      <c r="B30641">
        <v>43.268251642674201</v>
      </c>
      <c r="C30641">
        <v>2000</v>
      </c>
    </row>
    <row r="30642" spans="1:11" x14ac:dyDescent="0.25">
      <c r="A30642" t="s">
        <v>83</v>
      </c>
    </row>
    <row r="30643" spans="1:11" x14ac:dyDescent="0.25">
      <c r="A30643">
        <v>3991</v>
      </c>
      <c r="B30643">
        <v>0</v>
      </c>
      <c r="C30643">
        <v>0.91541926295751397</v>
      </c>
      <c r="D30643">
        <v>1.59671284388503</v>
      </c>
      <c r="E30643">
        <v>8</v>
      </c>
      <c r="F30643">
        <v>1.01722196789785</v>
      </c>
      <c r="G30643" t="s">
        <v>81</v>
      </c>
      <c r="H30643" t="s">
        <v>81</v>
      </c>
      <c r="I30643">
        <v>1926</v>
      </c>
      <c r="J30643">
        <v>1242</v>
      </c>
      <c r="K30643">
        <v>7.0509184808877301E-2</v>
      </c>
    </row>
    <row r="30644" spans="1:11" x14ac:dyDescent="0.25">
      <c r="A30644" t="s">
        <v>82</v>
      </c>
    </row>
    <row r="30645" spans="1:11" x14ac:dyDescent="0.25">
      <c r="A30645">
        <v>40.277381217231898</v>
      </c>
      <c r="B30645">
        <v>99.352944009640495</v>
      </c>
      <c r="C30645">
        <v>2000</v>
      </c>
    </row>
    <row r="30646" spans="1:11" x14ac:dyDescent="0.25">
      <c r="A30646">
        <v>39.6300820487658</v>
      </c>
      <c r="B30646">
        <v>98.705644841174404</v>
      </c>
      <c r="C30646">
        <v>2000</v>
      </c>
    </row>
    <row r="30647" spans="1:11" x14ac:dyDescent="0.25">
      <c r="A30647">
        <v>39.193066024316998</v>
      </c>
      <c r="B30647">
        <v>99.142660865623299</v>
      </c>
      <c r="C30647">
        <v>2001</v>
      </c>
    </row>
    <row r="30648" spans="1:11" x14ac:dyDescent="0.25">
      <c r="A30648">
        <v>39.840365192782997</v>
      </c>
      <c r="B30648">
        <v>99.789960034089304</v>
      </c>
      <c r="C30648">
        <v>2001</v>
      </c>
    </row>
    <row r="30649" spans="1:11" x14ac:dyDescent="0.25">
      <c r="A30649">
        <v>40.268913170918097</v>
      </c>
      <c r="B30649">
        <v>100.21850801222401</v>
      </c>
      <c r="C30649">
        <v>2001</v>
      </c>
    </row>
    <row r="30650" spans="1:11" x14ac:dyDescent="0.25">
      <c r="A30650">
        <v>40.969411672301803</v>
      </c>
      <c r="B30650">
        <v>100.919006513608</v>
      </c>
      <c r="C30650">
        <v>2001</v>
      </c>
    </row>
    <row r="30651" spans="1:11" x14ac:dyDescent="0.25">
      <c r="A30651">
        <v>41.406427696750598</v>
      </c>
      <c r="B30651">
        <v>100.481990489159</v>
      </c>
      <c r="C30651">
        <v>2000</v>
      </c>
    </row>
    <row r="30652" spans="1:11" x14ac:dyDescent="0.25">
      <c r="A30652">
        <v>40.705929195366899</v>
      </c>
      <c r="B30652">
        <v>99.781491987775595</v>
      </c>
      <c r="C30652">
        <v>2000</v>
      </c>
    </row>
    <row r="30653" spans="1:11" x14ac:dyDescent="0.25">
      <c r="A30653" t="s">
        <v>83</v>
      </c>
    </row>
    <row r="30654" spans="1:11" x14ac:dyDescent="0.25">
      <c r="A30654">
        <v>2122</v>
      </c>
      <c r="B30654">
        <v>0</v>
      </c>
      <c r="C30654">
        <v>0.74098004293020403</v>
      </c>
      <c r="D30654">
        <v>1.76606687356448</v>
      </c>
      <c r="E30654">
        <v>6</v>
      </c>
      <c r="F30654">
        <v>1.01722196789785</v>
      </c>
      <c r="G30654" t="s">
        <v>81</v>
      </c>
      <c r="H30654" t="s">
        <v>81</v>
      </c>
      <c r="I30654">
        <v>2334</v>
      </c>
      <c r="J30654">
        <v>2617</v>
      </c>
      <c r="K30654">
        <v>6.9047224536677498E-2</v>
      </c>
    </row>
    <row r="30655" spans="1:11" x14ac:dyDescent="0.25">
      <c r="A30655" t="s">
        <v>82</v>
      </c>
    </row>
    <row r="30656" spans="1:11" x14ac:dyDescent="0.25">
      <c r="A30656">
        <v>57.972689911705899</v>
      </c>
      <c r="B30656">
        <v>120.446706196506</v>
      </c>
      <c r="C30656">
        <v>2000</v>
      </c>
    </row>
    <row r="30657" spans="1:11" x14ac:dyDescent="0.25">
      <c r="A30657">
        <v>57.448737898626099</v>
      </c>
      <c r="B30657">
        <v>119.92275418342599</v>
      </c>
      <c r="C30657">
        <v>2000</v>
      </c>
    </row>
    <row r="30658" spans="1:11" x14ac:dyDescent="0.25">
      <c r="A30658">
        <v>57.011721874177297</v>
      </c>
      <c r="B30658">
        <v>120.359770207875</v>
      </c>
      <c r="C30658">
        <v>2001</v>
      </c>
    </row>
    <row r="30659" spans="1:11" x14ac:dyDescent="0.25">
      <c r="A30659">
        <v>57.535673887257097</v>
      </c>
      <c r="B30659">
        <v>120.88372222095499</v>
      </c>
      <c r="C30659">
        <v>2001</v>
      </c>
    </row>
    <row r="30660" spans="1:11" x14ac:dyDescent="0.25">
      <c r="A30660">
        <v>58.784471749583503</v>
      </c>
      <c r="B30660">
        <v>122.13252008328099</v>
      </c>
      <c r="C30660">
        <v>2001</v>
      </c>
    </row>
    <row r="30661" spans="1:11" x14ac:dyDescent="0.25">
      <c r="A30661">
        <v>59.221487774032298</v>
      </c>
      <c r="B30661">
        <v>121.695504058832</v>
      </c>
      <c r="C30661">
        <v>2000</v>
      </c>
    </row>
    <row r="30662" spans="1:11" x14ac:dyDescent="0.25">
      <c r="A30662" t="s">
        <v>83</v>
      </c>
    </row>
    <row r="30663" spans="1:11" x14ac:dyDescent="0.25">
      <c r="A30663">
        <v>2009</v>
      </c>
      <c r="B30663">
        <v>0</v>
      </c>
      <c r="C30663">
        <v>2.4223210378710598</v>
      </c>
      <c r="D30663">
        <v>7.5960535404050206E-2</v>
      </c>
      <c r="E30663">
        <v>6</v>
      </c>
      <c r="F30663">
        <v>1.01722196789785</v>
      </c>
      <c r="G30663" t="s">
        <v>81</v>
      </c>
      <c r="H30663" t="s">
        <v>81</v>
      </c>
      <c r="I30663">
        <v>981</v>
      </c>
      <c r="J30663">
        <v>1073</v>
      </c>
      <c r="K30663">
        <v>6.9008770457159099E-2</v>
      </c>
    </row>
    <row r="30664" spans="1:11" x14ac:dyDescent="0.25">
      <c r="A30664" t="s">
        <v>82</v>
      </c>
    </row>
    <row r="30665" spans="1:11" x14ac:dyDescent="0.25">
      <c r="A30665">
        <v>92.779594939560596</v>
      </c>
      <c r="B30665">
        <v>98.054306111328302</v>
      </c>
      <c r="C30665">
        <v>2000</v>
      </c>
    </row>
    <row r="30666" spans="1:11" x14ac:dyDescent="0.25">
      <c r="A30666">
        <v>91.066755307471198</v>
      </c>
      <c r="B30666">
        <v>96.341466479238804</v>
      </c>
      <c r="C30666">
        <v>2000</v>
      </c>
    </row>
    <row r="30667" spans="1:11" x14ac:dyDescent="0.25">
      <c r="A30667">
        <v>90.629739283022303</v>
      </c>
      <c r="B30667">
        <v>96.778482503687599</v>
      </c>
      <c r="C30667">
        <v>2001</v>
      </c>
    </row>
    <row r="30668" spans="1:11" x14ac:dyDescent="0.25">
      <c r="A30668">
        <v>92.342578915111801</v>
      </c>
      <c r="B30668">
        <v>98.491322135777096</v>
      </c>
      <c r="C30668">
        <v>2001</v>
      </c>
    </row>
    <row r="30669" spans="1:11" x14ac:dyDescent="0.25">
      <c r="A30669">
        <v>92.396291124798594</v>
      </c>
      <c r="B30669">
        <v>98.545034345463804</v>
      </c>
      <c r="C30669">
        <v>2001</v>
      </c>
    </row>
    <row r="30670" spans="1:11" x14ac:dyDescent="0.25">
      <c r="A30670">
        <v>92.833307149247403</v>
      </c>
      <c r="B30670">
        <v>98.108018321014995</v>
      </c>
      <c r="C30670">
        <v>2000</v>
      </c>
    </row>
    <row r="30671" spans="1:11" x14ac:dyDescent="0.25">
      <c r="A30671" t="s">
        <v>83</v>
      </c>
    </row>
    <row r="30672" spans="1:11" x14ac:dyDescent="0.25">
      <c r="A30672">
        <v>3304</v>
      </c>
      <c r="B30672">
        <v>0</v>
      </c>
      <c r="C30672">
        <v>2.0675822465166198</v>
      </c>
      <c r="D30672">
        <v>0.42586708503804999</v>
      </c>
      <c r="E30672">
        <v>6</v>
      </c>
      <c r="F30672">
        <v>1.01722196789785</v>
      </c>
      <c r="G30672" t="s">
        <v>81</v>
      </c>
      <c r="H30672" t="s">
        <v>81</v>
      </c>
      <c r="I30672">
        <v>2721</v>
      </c>
      <c r="J30672">
        <v>341</v>
      </c>
      <c r="K30672">
        <v>6.9535228253201103E-2</v>
      </c>
    </row>
    <row r="30673" spans="1:11" x14ac:dyDescent="0.25">
      <c r="A30673" t="s">
        <v>82</v>
      </c>
    </row>
    <row r="30674" spans="1:11" x14ac:dyDescent="0.25">
      <c r="A30674">
        <v>135.950749916006</v>
      </c>
      <c r="B30674">
        <v>134.88599741499701</v>
      </c>
      <c r="C30674">
        <v>2000</v>
      </c>
    </row>
    <row r="30675" spans="1:11" x14ac:dyDescent="0.25">
      <c r="A30675">
        <v>134.48874848883301</v>
      </c>
      <c r="B30675">
        <v>133.42399598782399</v>
      </c>
      <c r="C30675">
        <v>2000</v>
      </c>
    </row>
    <row r="30676" spans="1:11" x14ac:dyDescent="0.25">
      <c r="A30676">
        <v>134.92576451328199</v>
      </c>
      <c r="B30676">
        <v>132.98697996337501</v>
      </c>
      <c r="C30676">
        <v>2001</v>
      </c>
    </row>
    <row r="30677" spans="1:11" x14ac:dyDescent="0.25">
      <c r="A30677">
        <v>136.38776594045501</v>
      </c>
      <c r="B30677">
        <v>134.448981390548</v>
      </c>
      <c r="C30677">
        <v>2001</v>
      </c>
    </row>
    <row r="30678" spans="1:11" x14ac:dyDescent="0.25">
      <c r="A30678">
        <v>136.68889944416901</v>
      </c>
      <c r="B30678">
        <v>134.75011489426299</v>
      </c>
      <c r="C30678">
        <v>2001</v>
      </c>
    </row>
    <row r="30679" spans="1:11" x14ac:dyDescent="0.25">
      <c r="A30679">
        <v>136.251883419721</v>
      </c>
      <c r="B30679">
        <v>135.187130918712</v>
      </c>
      <c r="C30679">
        <v>2000</v>
      </c>
    </row>
    <row r="30680" spans="1:11" x14ac:dyDescent="0.25">
      <c r="A30680" t="s">
        <v>83</v>
      </c>
    </row>
    <row r="30681" spans="1:11" x14ac:dyDescent="0.25">
      <c r="A30681">
        <v>1553</v>
      </c>
      <c r="B30681">
        <v>0</v>
      </c>
      <c r="C30681">
        <v>2.4220570537842199</v>
      </c>
      <c r="D30681">
        <v>7.1244354210790603E-2</v>
      </c>
      <c r="E30681">
        <v>6</v>
      </c>
      <c r="F30681">
        <v>1.01722196789785</v>
      </c>
      <c r="G30681" t="s">
        <v>81</v>
      </c>
      <c r="H30681" t="s">
        <v>81</v>
      </c>
      <c r="I30681">
        <v>2498</v>
      </c>
      <c r="J30681">
        <v>1186</v>
      </c>
      <c r="K30681">
        <v>6.8833519433441001E-2</v>
      </c>
    </row>
    <row r="30682" spans="1:11" x14ac:dyDescent="0.25">
      <c r="A30682" t="s">
        <v>82</v>
      </c>
    </row>
    <row r="30683" spans="1:11" x14ac:dyDescent="0.25">
      <c r="A30683">
        <v>15.401330345027</v>
      </c>
      <c r="B30683">
        <v>67.098841890277598</v>
      </c>
      <c r="C30683">
        <v>2000</v>
      </c>
    </row>
    <row r="30684" spans="1:11" x14ac:dyDescent="0.25">
      <c r="A30684">
        <v>13.6886773778755</v>
      </c>
      <c r="B30684">
        <v>65.386188923125999</v>
      </c>
      <c r="C30684">
        <v>2000</v>
      </c>
    </row>
    <row r="30685" spans="1:11" x14ac:dyDescent="0.25">
      <c r="A30685">
        <v>13.2516613534267</v>
      </c>
      <c r="B30685">
        <v>65.823204947574794</v>
      </c>
      <c r="C30685">
        <v>2001</v>
      </c>
    </row>
    <row r="30686" spans="1:11" x14ac:dyDescent="0.25">
      <c r="A30686">
        <v>14.9643143205782</v>
      </c>
      <c r="B30686">
        <v>67.535857914726407</v>
      </c>
      <c r="C30686">
        <v>2001</v>
      </c>
    </row>
    <row r="30687" spans="1:11" x14ac:dyDescent="0.25">
      <c r="A30687">
        <v>15.0146916865619</v>
      </c>
      <c r="B30687">
        <v>67.586235280710099</v>
      </c>
      <c r="C30687">
        <v>2001</v>
      </c>
    </row>
    <row r="30688" spans="1:11" x14ac:dyDescent="0.25">
      <c r="A30688">
        <v>15.4517077110107</v>
      </c>
      <c r="B30688">
        <v>67.149219256261304</v>
      </c>
      <c r="C30688">
        <v>2000</v>
      </c>
    </row>
    <row r="30689" spans="1:11" x14ac:dyDescent="0.25">
      <c r="A30689" t="s">
        <v>83</v>
      </c>
    </row>
    <row r="30690" spans="1:11" x14ac:dyDescent="0.25">
      <c r="A30690">
        <v>4113</v>
      </c>
      <c r="B30690">
        <v>0</v>
      </c>
      <c r="C30690">
        <v>5.0500985603278502E-2</v>
      </c>
      <c r="D30690">
        <v>2.4409568618715598</v>
      </c>
      <c r="E30690">
        <v>6</v>
      </c>
      <c r="F30690">
        <v>1.01722196789785</v>
      </c>
      <c r="G30690" t="s">
        <v>81</v>
      </c>
      <c r="H30690" t="s">
        <v>81</v>
      </c>
      <c r="I30690">
        <v>2065</v>
      </c>
      <c r="J30690">
        <v>3850</v>
      </c>
      <c r="K30690">
        <v>7.0704108081261194E-2</v>
      </c>
    </row>
    <row r="30691" spans="1:11" x14ac:dyDescent="0.25">
      <c r="A30691" t="s">
        <v>82</v>
      </c>
    </row>
    <row r="30692" spans="1:11" x14ac:dyDescent="0.25">
      <c r="A30692">
        <v>127.64396794868399</v>
      </c>
      <c r="B30692">
        <v>7.9814567230600204</v>
      </c>
      <c r="C30692">
        <v>2000</v>
      </c>
    </row>
    <row r="30693" spans="1:11" x14ac:dyDescent="0.25">
      <c r="A30693">
        <v>127.608258359307</v>
      </c>
      <c r="B30693">
        <v>7.9457471336833301</v>
      </c>
      <c r="C30693">
        <v>2000</v>
      </c>
    </row>
    <row r="30694" spans="1:11" x14ac:dyDescent="0.25">
      <c r="A30694">
        <v>127.17124233485799</v>
      </c>
      <c r="B30694">
        <v>8.3827631581321604</v>
      </c>
      <c r="C30694">
        <v>2001</v>
      </c>
    </row>
    <row r="30695" spans="1:11" x14ac:dyDescent="0.25">
      <c r="A30695">
        <v>127.206951924235</v>
      </c>
      <c r="B30695">
        <v>8.4184727475088401</v>
      </c>
      <c r="C30695">
        <v>2001</v>
      </c>
    </row>
    <row r="30696" spans="1:11" x14ac:dyDescent="0.25">
      <c r="A30696">
        <v>128.932969073848</v>
      </c>
      <c r="B30696">
        <v>10.144489897122</v>
      </c>
      <c r="C30696">
        <v>2001</v>
      </c>
    </row>
    <row r="30697" spans="1:11" x14ac:dyDescent="0.25">
      <c r="A30697">
        <v>129.36998509829701</v>
      </c>
      <c r="B30697">
        <v>9.7074738726732299</v>
      </c>
      <c r="C30697">
        <v>2000</v>
      </c>
    </row>
    <row r="30698" spans="1:11" x14ac:dyDescent="0.25">
      <c r="A30698" t="s">
        <v>83</v>
      </c>
    </row>
    <row r="30699" spans="1:11" x14ac:dyDescent="0.25">
      <c r="A30699">
        <v>3045</v>
      </c>
      <c r="B30699">
        <v>0</v>
      </c>
      <c r="C30699">
        <v>0.106269070345292</v>
      </c>
      <c r="D30699">
        <v>2.3842067365167199</v>
      </c>
      <c r="E30699">
        <v>6</v>
      </c>
      <c r="F30699">
        <v>1.01722196789785</v>
      </c>
      <c r="G30699" t="s">
        <v>81</v>
      </c>
      <c r="H30699" t="s">
        <v>81</v>
      </c>
      <c r="I30699">
        <v>4103</v>
      </c>
      <c r="J30699">
        <v>2369</v>
      </c>
      <c r="K30699">
        <v>6.9388888173732094E-2</v>
      </c>
    </row>
    <row r="30700" spans="1:11" x14ac:dyDescent="0.25">
      <c r="A30700" t="s">
        <v>82</v>
      </c>
    </row>
    <row r="30701" spans="1:11" x14ac:dyDescent="0.25">
      <c r="A30701">
        <v>121.1429481223</v>
      </c>
      <c r="B30701">
        <v>109.438083864482</v>
      </c>
      <c r="C30701">
        <v>2000</v>
      </c>
    </row>
    <row r="30702" spans="1:11" x14ac:dyDescent="0.25">
      <c r="A30702">
        <v>121.06780454202899</v>
      </c>
      <c r="B30702">
        <v>109.36294028421101</v>
      </c>
      <c r="C30702">
        <v>2000</v>
      </c>
    </row>
    <row r="30703" spans="1:11" x14ac:dyDescent="0.25">
      <c r="A30703">
        <v>121.504820566478</v>
      </c>
      <c r="B30703">
        <v>108.925924259762</v>
      </c>
      <c r="C30703">
        <v>2001</v>
      </c>
    </row>
    <row r="30704" spans="1:11" x14ac:dyDescent="0.25">
      <c r="A30704">
        <v>121.57996414674901</v>
      </c>
      <c r="B30704">
        <v>109.001067840034</v>
      </c>
      <c r="C30704">
        <v>2001</v>
      </c>
    </row>
    <row r="30705" spans="1:11" x14ac:dyDescent="0.25">
      <c r="A30705">
        <v>123.26585289789099</v>
      </c>
      <c r="B30705">
        <v>110.686956591175</v>
      </c>
      <c r="C30705">
        <v>2001</v>
      </c>
    </row>
    <row r="30706" spans="1:11" x14ac:dyDescent="0.25">
      <c r="A30706">
        <v>122.828836873442</v>
      </c>
      <c r="B30706">
        <v>111.123972615624</v>
      </c>
      <c r="C30706">
        <v>2000</v>
      </c>
    </row>
    <row r="30707" spans="1:11" x14ac:dyDescent="0.25">
      <c r="A30707" t="s">
        <v>83</v>
      </c>
    </row>
    <row r="30708" spans="1:11" x14ac:dyDescent="0.25">
      <c r="A30708">
        <v>2184</v>
      </c>
      <c r="B30708">
        <v>0</v>
      </c>
      <c r="C30708">
        <v>1.1396392408422999</v>
      </c>
      <c r="D30708">
        <v>1.3504904470900401</v>
      </c>
      <c r="E30708">
        <v>6</v>
      </c>
      <c r="F30708">
        <v>1.01722196789785</v>
      </c>
      <c r="G30708" t="s">
        <v>81</v>
      </c>
      <c r="H30708" t="s">
        <v>81</v>
      </c>
      <c r="I30708">
        <v>1335</v>
      </c>
      <c r="J30708">
        <v>2500</v>
      </c>
      <c r="K30708">
        <v>6.9073631906189606E-2</v>
      </c>
    </row>
    <row r="30709" spans="1:11" x14ac:dyDescent="0.25">
      <c r="A30709" t="s">
        <v>82</v>
      </c>
    </row>
    <row r="30710" spans="1:11" x14ac:dyDescent="0.25">
      <c r="A30710">
        <v>15.842751487089499</v>
      </c>
      <c r="B30710">
        <v>116.222577716323</v>
      </c>
      <c r="C30710">
        <v>2000</v>
      </c>
    </row>
    <row r="30711" spans="1:11" x14ac:dyDescent="0.25">
      <c r="A30711">
        <v>15.0369048517836</v>
      </c>
      <c r="B30711">
        <v>115.41673108101701</v>
      </c>
      <c r="C30711">
        <v>2000</v>
      </c>
    </row>
    <row r="30712" spans="1:11" x14ac:dyDescent="0.25">
      <c r="A30712">
        <v>15.4739208762324</v>
      </c>
      <c r="B30712">
        <v>114.979715056568</v>
      </c>
      <c r="C30712">
        <v>2001</v>
      </c>
    </row>
    <row r="30713" spans="1:11" x14ac:dyDescent="0.25">
      <c r="A30713">
        <v>16.279767511538299</v>
      </c>
      <c r="B30713">
        <v>115.78556169187399</v>
      </c>
      <c r="C30713">
        <v>2001</v>
      </c>
    </row>
    <row r="30714" spans="1:11" x14ac:dyDescent="0.25">
      <c r="A30714">
        <v>17.234708464603301</v>
      </c>
      <c r="B30714">
        <v>116.740502644939</v>
      </c>
      <c r="C30714">
        <v>2001</v>
      </c>
    </row>
    <row r="30715" spans="1:11" x14ac:dyDescent="0.25">
      <c r="A30715">
        <v>16.797692440154499</v>
      </c>
      <c r="B30715">
        <v>117.17751866938799</v>
      </c>
      <c r="C30715">
        <v>2000</v>
      </c>
    </row>
    <row r="30716" spans="1:11" x14ac:dyDescent="0.25">
      <c r="A30716" t="s">
        <v>83</v>
      </c>
    </row>
    <row r="30717" spans="1:11" x14ac:dyDescent="0.25">
      <c r="A30717">
        <v>3915</v>
      </c>
      <c r="B30717">
        <v>0</v>
      </c>
      <c r="C30717">
        <v>0.91458787654639195</v>
      </c>
      <c r="D30717">
        <v>1.57384936296964</v>
      </c>
      <c r="E30717">
        <v>6</v>
      </c>
      <c r="F30717">
        <v>1.01722196789785</v>
      </c>
      <c r="G30717" t="s">
        <v>81</v>
      </c>
      <c r="H30717" t="s">
        <v>81</v>
      </c>
      <c r="I30717">
        <v>1813</v>
      </c>
      <c r="J30717">
        <v>166</v>
      </c>
      <c r="K30717">
        <v>7.0321034891459203E-2</v>
      </c>
    </row>
    <row r="30718" spans="1:11" x14ac:dyDescent="0.25">
      <c r="A30718" t="s">
        <v>82</v>
      </c>
    </row>
    <row r="30719" spans="1:11" x14ac:dyDescent="0.25">
      <c r="A30719">
        <v>66.241668145289296</v>
      </c>
      <c r="B30719">
        <v>133.29424368743099</v>
      </c>
      <c r="C30719">
        <v>2000</v>
      </c>
    </row>
    <row r="30720" spans="1:11" x14ac:dyDescent="0.25">
      <c r="A30720">
        <v>65.594956855792304</v>
      </c>
      <c r="B30720">
        <v>132.64753239793399</v>
      </c>
      <c r="C30720">
        <v>2000</v>
      </c>
    </row>
    <row r="30721" spans="1:11" x14ac:dyDescent="0.25">
      <c r="A30721">
        <v>66.031972880241199</v>
      </c>
      <c r="B30721">
        <v>132.21051637348501</v>
      </c>
      <c r="C30721">
        <v>2001</v>
      </c>
    </row>
    <row r="30722" spans="1:11" x14ac:dyDescent="0.25">
      <c r="A30722">
        <v>66.678684169738105</v>
      </c>
      <c r="B30722">
        <v>132.85722766298201</v>
      </c>
      <c r="C30722">
        <v>2001</v>
      </c>
    </row>
    <row r="30723" spans="1:11" x14ac:dyDescent="0.25">
      <c r="A30723">
        <v>67.791563726860105</v>
      </c>
      <c r="B30723">
        <v>133.97010722010401</v>
      </c>
      <c r="C30723">
        <v>2001</v>
      </c>
    </row>
    <row r="30724" spans="1:11" x14ac:dyDescent="0.25">
      <c r="A30724">
        <v>67.354547702411296</v>
      </c>
      <c r="B30724">
        <v>134.40712324455299</v>
      </c>
      <c r="C30724">
        <v>2000</v>
      </c>
    </row>
    <row r="30725" spans="1:11" x14ac:dyDescent="0.25">
      <c r="A30725" t="s">
        <v>83</v>
      </c>
    </row>
    <row r="30726" spans="1:11" x14ac:dyDescent="0.25">
      <c r="A30726">
        <v>4133</v>
      </c>
      <c r="B30726">
        <v>0</v>
      </c>
      <c r="C30726">
        <v>2.1748635171304298</v>
      </c>
      <c r="D30726">
        <v>0.30731533649725401</v>
      </c>
      <c r="E30726">
        <v>6</v>
      </c>
      <c r="F30726">
        <v>1.01722196789785</v>
      </c>
      <c r="G30726" t="s">
        <v>81</v>
      </c>
      <c r="H30726" t="s">
        <v>81</v>
      </c>
      <c r="I30726">
        <v>1235</v>
      </c>
      <c r="J30726">
        <v>1080</v>
      </c>
      <c r="K30726">
        <v>7.06744227820746E-2</v>
      </c>
    </row>
    <row r="30727" spans="1:11" x14ac:dyDescent="0.25">
      <c r="A30727" t="s">
        <v>82</v>
      </c>
    </row>
    <row r="30728" spans="1:11" x14ac:dyDescent="0.25">
      <c r="A30728">
        <v>67.718175205266405</v>
      </c>
      <c r="B30728">
        <v>46.694569913066999</v>
      </c>
      <c r="C30728">
        <v>2000</v>
      </c>
    </row>
    <row r="30729" spans="1:11" x14ac:dyDescent="0.25">
      <c r="A30729">
        <v>66.180314464148196</v>
      </c>
      <c r="B30729">
        <v>45.156709171948798</v>
      </c>
      <c r="C30729">
        <v>2000</v>
      </c>
    </row>
    <row r="30730" spans="1:11" x14ac:dyDescent="0.25">
      <c r="A30730">
        <v>65.743298439699402</v>
      </c>
      <c r="B30730">
        <v>45.593725196397699</v>
      </c>
      <c r="C30730">
        <v>2001</v>
      </c>
    </row>
    <row r="30731" spans="1:11" x14ac:dyDescent="0.25">
      <c r="A30731">
        <v>67.281159180817596</v>
      </c>
      <c r="B30731">
        <v>47.131585937515801</v>
      </c>
      <c r="C30731">
        <v>2001</v>
      </c>
    </row>
    <row r="30732" spans="1:11" x14ac:dyDescent="0.25">
      <c r="A30732">
        <v>67.498463939217402</v>
      </c>
      <c r="B30732">
        <v>47.348890695915699</v>
      </c>
      <c r="C30732">
        <v>2001</v>
      </c>
    </row>
    <row r="30733" spans="1:11" x14ac:dyDescent="0.25">
      <c r="A30733">
        <v>67.935479963666197</v>
      </c>
      <c r="B30733">
        <v>46.911874671466798</v>
      </c>
      <c r="C30733">
        <v>2000</v>
      </c>
    </row>
    <row r="30734" spans="1:11" x14ac:dyDescent="0.25">
      <c r="A30734" t="s">
        <v>83</v>
      </c>
    </row>
    <row r="30735" spans="1:11" x14ac:dyDescent="0.25">
      <c r="A30735">
        <v>4650</v>
      </c>
      <c r="B30735">
        <v>0</v>
      </c>
      <c r="C30735">
        <v>1.8179066327497799</v>
      </c>
      <c r="D30735">
        <v>0.66176368702160504</v>
      </c>
      <c r="E30735">
        <v>6</v>
      </c>
      <c r="F30735">
        <v>1.01722196789785</v>
      </c>
      <c r="G30735" t="s">
        <v>81</v>
      </c>
      <c r="H30735" t="s">
        <v>81</v>
      </c>
      <c r="I30735">
        <v>3949</v>
      </c>
      <c r="J30735">
        <v>1491</v>
      </c>
      <c r="K30735">
        <v>7.1602359597452897E-2</v>
      </c>
    </row>
    <row r="30736" spans="1:11" x14ac:dyDescent="0.25">
      <c r="A30736" t="s">
        <v>82</v>
      </c>
    </row>
    <row r="30737" spans="1:11" x14ac:dyDescent="0.25">
      <c r="A30737">
        <v>101.999961053948</v>
      </c>
      <c r="B30737">
        <v>2.9774856031812198</v>
      </c>
      <c r="C30737">
        <v>2000</v>
      </c>
    </row>
    <row r="30738" spans="1:11" x14ac:dyDescent="0.25">
      <c r="A30738">
        <v>100.714506946367</v>
      </c>
      <c r="B30738">
        <v>1.6920314955998501</v>
      </c>
      <c r="C30738">
        <v>2000</v>
      </c>
    </row>
    <row r="30739" spans="1:11" x14ac:dyDescent="0.25">
      <c r="A30739">
        <v>100.277490921918</v>
      </c>
      <c r="B30739">
        <v>2.1290475200486698</v>
      </c>
      <c r="C30739">
        <v>2001</v>
      </c>
    </row>
    <row r="30740" spans="1:11" x14ac:dyDescent="0.25">
      <c r="A30740">
        <v>101.56294502949901</v>
      </c>
      <c r="B30740">
        <v>3.4145016276300399</v>
      </c>
      <c r="C30740">
        <v>2001</v>
      </c>
    </row>
    <row r="30741" spans="1:11" x14ac:dyDescent="0.25">
      <c r="A30741">
        <v>102.030882620135</v>
      </c>
      <c r="B30741">
        <v>3.8824392182660299</v>
      </c>
      <c r="C30741">
        <v>2001</v>
      </c>
    </row>
    <row r="30742" spans="1:11" x14ac:dyDescent="0.25">
      <c r="A30742">
        <v>102.467898644584</v>
      </c>
      <c r="B30742">
        <v>3.4454231938172102</v>
      </c>
      <c r="C30742">
        <v>2000</v>
      </c>
    </row>
    <row r="30743" spans="1:11" x14ac:dyDescent="0.25">
      <c r="A30743" t="s">
        <v>83</v>
      </c>
    </row>
    <row r="30744" spans="1:11" x14ac:dyDescent="0.25">
      <c r="A30744">
        <v>3186</v>
      </c>
      <c r="B30744">
        <v>0</v>
      </c>
      <c r="C30744">
        <v>0.19515420114601101</v>
      </c>
      <c r="D30744">
        <v>2.2836995355220302</v>
      </c>
      <c r="E30744">
        <v>6</v>
      </c>
      <c r="F30744">
        <v>1.01722196789785</v>
      </c>
      <c r="G30744" t="s">
        <v>81</v>
      </c>
      <c r="H30744" t="s">
        <v>81</v>
      </c>
      <c r="I30744">
        <v>3633</v>
      </c>
      <c r="J30744">
        <v>2666</v>
      </c>
      <c r="K30744">
        <v>6.9462941241166698E-2</v>
      </c>
    </row>
    <row r="30745" spans="1:11" x14ac:dyDescent="0.25">
      <c r="A30745" t="s">
        <v>82</v>
      </c>
    </row>
    <row r="30746" spans="1:11" x14ac:dyDescent="0.25">
      <c r="A30746">
        <v>112.311387467339</v>
      </c>
      <c r="B30746">
        <v>82.130081799877701</v>
      </c>
      <c r="C30746">
        <v>2000</v>
      </c>
    </row>
    <row r="30747" spans="1:11" x14ac:dyDescent="0.25">
      <c r="A30747">
        <v>112.173392608331</v>
      </c>
      <c r="B30747">
        <v>81.992086940870294</v>
      </c>
      <c r="C30747">
        <v>2000</v>
      </c>
    </row>
    <row r="30748" spans="1:11" x14ac:dyDescent="0.25">
      <c r="A30748">
        <v>111.73637658388201</v>
      </c>
      <c r="B30748">
        <v>82.429102965319103</v>
      </c>
      <c r="C30748">
        <v>2001</v>
      </c>
    </row>
    <row r="30749" spans="1:11" x14ac:dyDescent="0.25">
      <c r="A30749">
        <v>111.87437144288999</v>
      </c>
      <c r="B30749">
        <v>82.567097824326495</v>
      </c>
      <c r="C30749">
        <v>2001</v>
      </c>
    </row>
    <row r="30750" spans="1:11" x14ac:dyDescent="0.25">
      <c r="A30750">
        <v>113.48919087065001</v>
      </c>
      <c r="B30750">
        <v>84.181917252086706</v>
      </c>
      <c r="C30750">
        <v>2001</v>
      </c>
    </row>
    <row r="30751" spans="1:11" x14ac:dyDescent="0.25">
      <c r="A30751">
        <v>113.926206895099</v>
      </c>
      <c r="B30751">
        <v>83.744901227637897</v>
      </c>
      <c r="C30751">
        <v>2000</v>
      </c>
    </row>
    <row r="30752" spans="1:11" x14ac:dyDescent="0.25">
      <c r="A30752" t="s">
        <v>83</v>
      </c>
    </row>
    <row r="30753" spans="1:11" x14ac:dyDescent="0.25">
      <c r="A30753">
        <v>1971</v>
      </c>
      <c r="B30753">
        <v>0</v>
      </c>
      <c r="C30753">
        <v>2.4416385520883099</v>
      </c>
      <c r="D30753">
        <v>3.3293208275694E-2</v>
      </c>
      <c r="E30753">
        <v>6</v>
      </c>
      <c r="F30753">
        <v>1.01722196789785</v>
      </c>
      <c r="G30753" t="s">
        <v>81</v>
      </c>
      <c r="H30753" t="s">
        <v>81</v>
      </c>
      <c r="I30753">
        <v>2738</v>
      </c>
      <c r="J30753">
        <v>1690</v>
      </c>
      <c r="K30753">
        <v>6.9000702851662404E-2</v>
      </c>
    </row>
    <row r="30754" spans="1:11" x14ac:dyDescent="0.25">
      <c r="A30754" t="s">
        <v>82</v>
      </c>
    </row>
    <row r="30755" spans="1:11" x14ac:dyDescent="0.25">
      <c r="A30755">
        <v>102.13878110244301</v>
      </c>
      <c r="B30755">
        <v>89.046737876272402</v>
      </c>
      <c r="C30755">
        <v>2000</v>
      </c>
    </row>
    <row r="30756" spans="1:11" x14ac:dyDescent="0.25">
      <c r="A30756">
        <v>100.412281925055</v>
      </c>
      <c r="B30756">
        <v>87.320238698884197</v>
      </c>
      <c r="C30756">
        <v>2000</v>
      </c>
    </row>
    <row r="30757" spans="1:11" x14ac:dyDescent="0.25">
      <c r="A30757">
        <v>100.84929794950401</v>
      </c>
      <c r="B30757">
        <v>86.883222674435402</v>
      </c>
      <c r="C30757">
        <v>2001</v>
      </c>
    </row>
    <row r="30758" spans="1:11" x14ac:dyDescent="0.25">
      <c r="A30758">
        <v>102.575797126892</v>
      </c>
      <c r="B30758">
        <v>88.609721851823593</v>
      </c>
      <c r="C30758">
        <v>2001</v>
      </c>
    </row>
    <row r="30759" spans="1:11" x14ac:dyDescent="0.25">
      <c r="A30759">
        <v>102.599338980231</v>
      </c>
      <c r="B30759">
        <v>88.633263705162804</v>
      </c>
      <c r="C30759">
        <v>2001</v>
      </c>
    </row>
    <row r="30760" spans="1:11" x14ac:dyDescent="0.25">
      <c r="A30760">
        <v>102.162322955783</v>
      </c>
      <c r="B30760">
        <v>89.070279729611599</v>
      </c>
      <c r="C30760">
        <v>2000</v>
      </c>
    </row>
    <row r="30761" spans="1:11" x14ac:dyDescent="0.25">
      <c r="A30761" t="s">
        <v>83</v>
      </c>
    </row>
    <row r="30762" spans="1:11" x14ac:dyDescent="0.25">
      <c r="A30762">
        <v>3977</v>
      </c>
      <c r="B30762">
        <v>0</v>
      </c>
      <c r="C30762">
        <v>0.105222151048594</v>
      </c>
      <c r="D30762">
        <v>2.36802610013783</v>
      </c>
      <c r="E30762">
        <v>6</v>
      </c>
      <c r="F30762">
        <v>1.01722196789785</v>
      </c>
      <c r="G30762" t="s">
        <v>81</v>
      </c>
      <c r="H30762" t="s">
        <v>81</v>
      </c>
      <c r="I30762">
        <v>3707</v>
      </c>
      <c r="J30762">
        <v>1035</v>
      </c>
      <c r="K30762">
        <v>7.0463230534682494E-2</v>
      </c>
    </row>
    <row r="30763" spans="1:11" x14ac:dyDescent="0.25">
      <c r="A30763" t="s">
        <v>82</v>
      </c>
    </row>
    <row r="30764" spans="1:11" x14ac:dyDescent="0.25">
      <c r="A30764">
        <v>100.595098574918</v>
      </c>
      <c r="B30764">
        <v>14.7209315359269</v>
      </c>
      <c r="C30764">
        <v>2000</v>
      </c>
    </row>
    <row r="30765" spans="1:11" x14ac:dyDescent="0.25">
      <c r="A30765">
        <v>100.520695278381</v>
      </c>
      <c r="B30765">
        <v>14.646528239389401</v>
      </c>
      <c r="C30765">
        <v>2000</v>
      </c>
    </row>
    <row r="30766" spans="1:11" x14ac:dyDescent="0.25">
      <c r="A30766">
        <v>100.083679253932</v>
      </c>
      <c r="B30766">
        <v>15.083544263838199</v>
      </c>
      <c r="C30766">
        <v>2001</v>
      </c>
    </row>
    <row r="30767" spans="1:11" x14ac:dyDescent="0.25">
      <c r="A30767">
        <v>100.15808255047</v>
      </c>
      <c r="B30767">
        <v>15.1579475603757</v>
      </c>
      <c r="C30767">
        <v>2001</v>
      </c>
    </row>
    <row r="30768" spans="1:11" x14ac:dyDescent="0.25">
      <c r="A30768">
        <v>101.832529863904</v>
      </c>
      <c r="B30768">
        <v>16.8323948738099</v>
      </c>
      <c r="C30768">
        <v>2001</v>
      </c>
    </row>
    <row r="30769" spans="1:11" x14ac:dyDescent="0.25">
      <c r="A30769">
        <v>102.26954588835299</v>
      </c>
      <c r="B30769">
        <v>16.395378849361101</v>
      </c>
      <c r="C30769">
        <v>2000</v>
      </c>
    </row>
    <row r="30770" spans="1:11" x14ac:dyDescent="0.25">
      <c r="A30770" t="s">
        <v>83</v>
      </c>
    </row>
    <row r="30771" spans="1:11" x14ac:dyDescent="0.25">
      <c r="A30771">
        <v>2227</v>
      </c>
      <c r="B30771">
        <v>0</v>
      </c>
      <c r="C30771">
        <v>2.2110450750874699</v>
      </c>
      <c r="D30771">
        <v>0.25954021326828097</v>
      </c>
      <c r="E30771">
        <v>6</v>
      </c>
      <c r="F30771">
        <v>1.01722196789785</v>
      </c>
      <c r="G30771" t="s">
        <v>81</v>
      </c>
      <c r="H30771" t="s">
        <v>81</v>
      </c>
      <c r="I30771">
        <v>2517</v>
      </c>
      <c r="J30771">
        <v>1713</v>
      </c>
      <c r="K30771">
        <v>6.9089734623266799E-2</v>
      </c>
    </row>
    <row r="30772" spans="1:11" x14ac:dyDescent="0.25">
      <c r="A30772" t="s">
        <v>82</v>
      </c>
    </row>
    <row r="30773" spans="1:11" x14ac:dyDescent="0.25">
      <c r="A30773">
        <v>114.86195202771199</v>
      </c>
      <c r="B30773">
        <v>26.655470665845002</v>
      </c>
      <c r="C30773">
        <v>2000</v>
      </c>
    </row>
    <row r="30774" spans="1:11" x14ac:dyDescent="0.25">
      <c r="A30774">
        <v>113.29850706160801</v>
      </c>
      <c r="B30774">
        <v>25.092025699741601</v>
      </c>
      <c r="C30774">
        <v>2000</v>
      </c>
    </row>
    <row r="30775" spans="1:11" x14ac:dyDescent="0.25">
      <c r="A30775">
        <v>113.735523086057</v>
      </c>
      <c r="B30775">
        <v>24.6550096752927</v>
      </c>
      <c r="C30775">
        <v>2001</v>
      </c>
    </row>
    <row r="30776" spans="1:11" x14ac:dyDescent="0.25">
      <c r="A30776">
        <v>115.298968052161</v>
      </c>
      <c r="B30776">
        <v>26.2184546413962</v>
      </c>
      <c r="C30776">
        <v>2001</v>
      </c>
    </row>
    <row r="30777" spans="1:11" x14ac:dyDescent="0.25">
      <c r="A30777">
        <v>115.48249069695299</v>
      </c>
      <c r="B30777">
        <v>26.401977286188799</v>
      </c>
      <c r="C30777">
        <v>2001</v>
      </c>
    </row>
    <row r="30778" spans="1:11" x14ac:dyDescent="0.25">
      <c r="A30778">
        <v>115.045474672504</v>
      </c>
      <c r="B30778">
        <v>26.838993310637601</v>
      </c>
      <c r="C30778">
        <v>2000</v>
      </c>
    </row>
    <row r="30779" spans="1:11" x14ac:dyDescent="0.25">
      <c r="A30779" t="s">
        <v>83</v>
      </c>
    </row>
    <row r="30780" spans="1:11" x14ac:dyDescent="0.25">
      <c r="A30780">
        <v>1792</v>
      </c>
      <c r="B30780">
        <v>0</v>
      </c>
      <c r="C30780">
        <v>0.94677024911993601</v>
      </c>
      <c r="D30780">
        <v>1.51782220901055</v>
      </c>
      <c r="E30780">
        <v>6</v>
      </c>
      <c r="F30780">
        <v>1.01722196789785</v>
      </c>
      <c r="G30780" t="s">
        <v>81</v>
      </c>
      <c r="H30780" t="s">
        <v>81</v>
      </c>
      <c r="I30780">
        <v>3573</v>
      </c>
      <c r="J30780">
        <v>1647</v>
      </c>
      <c r="K30780">
        <v>6.8937021571155693E-2</v>
      </c>
    </row>
    <row r="30781" spans="1:11" x14ac:dyDescent="0.25">
      <c r="A30781" t="s">
        <v>82</v>
      </c>
    </row>
    <row r="30782" spans="1:11" x14ac:dyDescent="0.25">
      <c r="A30782">
        <v>40.104348134302498</v>
      </c>
      <c r="B30782">
        <v>9.3664308159411007</v>
      </c>
      <c r="C30782">
        <v>2000</v>
      </c>
    </row>
    <row r="30783" spans="1:11" x14ac:dyDescent="0.25">
      <c r="A30783">
        <v>39.434880470924099</v>
      </c>
      <c r="B30783">
        <v>8.69696315256272</v>
      </c>
      <c r="C30783">
        <v>2000</v>
      </c>
    </row>
    <row r="30784" spans="1:11" x14ac:dyDescent="0.25">
      <c r="A30784">
        <v>39.871896495372901</v>
      </c>
      <c r="B30784">
        <v>8.2599471281139003</v>
      </c>
      <c r="C30784">
        <v>2001</v>
      </c>
    </row>
    <row r="30785" spans="1:11" x14ac:dyDescent="0.25">
      <c r="A30785">
        <v>40.5413641587513</v>
      </c>
      <c r="B30785">
        <v>8.9294147914922792</v>
      </c>
      <c r="C30785">
        <v>2001</v>
      </c>
    </row>
    <row r="30786" spans="1:11" x14ac:dyDescent="0.25">
      <c r="A30786">
        <v>41.6146265353782</v>
      </c>
      <c r="B30786">
        <v>10.002677168119201</v>
      </c>
      <c r="C30786">
        <v>2001</v>
      </c>
    </row>
    <row r="30787" spans="1:11" x14ac:dyDescent="0.25">
      <c r="A30787">
        <v>41.177610510929398</v>
      </c>
      <c r="B30787">
        <v>10.439693192568001</v>
      </c>
      <c r="C30787">
        <v>2000</v>
      </c>
    </row>
    <row r="30788" spans="1:11" x14ac:dyDescent="0.25">
      <c r="A30788" t="s">
        <v>83</v>
      </c>
    </row>
    <row r="30789" spans="1:11" x14ac:dyDescent="0.25">
      <c r="A30789">
        <v>3780</v>
      </c>
      <c r="B30789">
        <v>0</v>
      </c>
      <c r="C30789">
        <v>4.6890159336527397E-2</v>
      </c>
      <c r="D30789">
        <v>2.40936034365332</v>
      </c>
      <c r="E30789">
        <v>6</v>
      </c>
      <c r="F30789">
        <v>1.01722196789785</v>
      </c>
      <c r="G30789" t="s">
        <v>81</v>
      </c>
      <c r="H30789" t="s">
        <v>81</v>
      </c>
      <c r="I30789">
        <v>3512</v>
      </c>
      <c r="J30789">
        <v>4570</v>
      </c>
      <c r="K30789">
        <v>7.0139220888128906E-2</v>
      </c>
    </row>
    <row r="30790" spans="1:11" x14ac:dyDescent="0.25">
      <c r="A30790" t="s">
        <v>82</v>
      </c>
    </row>
    <row r="30791" spans="1:11" x14ac:dyDescent="0.25">
      <c r="A30791">
        <v>86.856391557886596</v>
      </c>
      <c r="B30791">
        <v>61.079185480758902</v>
      </c>
      <c r="C30791">
        <v>2000</v>
      </c>
    </row>
    <row r="30792" spans="1:11" x14ac:dyDescent="0.25">
      <c r="A30792">
        <v>86.823235208248803</v>
      </c>
      <c r="B30792">
        <v>61.046029131121102</v>
      </c>
      <c r="C30792">
        <v>2000</v>
      </c>
    </row>
    <row r="30793" spans="1:11" x14ac:dyDescent="0.25">
      <c r="A30793">
        <v>86.386219183799994</v>
      </c>
      <c r="B30793">
        <v>61.483045155569997</v>
      </c>
      <c r="C30793">
        <v>2001</v>
      </c>
    </row>
    <row r="30794" spans="1:11" x14ac:dyDescent="0.25">
      <c r="A30794">
        <v>86.419375533437801</v>
      </c>
      <c r="B30794">
        <v>61.516201505207697</v>
      </c>
      <c r="C30794">
        <v>2001</v>
      </c>
    </row>
    <row r="30795" spans="1:11" x14ac:dyDescent="0.25">
      <c r="A30795">
        <v>88.123050570757002</v>
      </c>
      <c r="B30795">
        <v>63.219876542526997</v>
      </c>
      <c r="C30795">
        <v>2001</v>
      </c>
    </row>
    <row r="30796" spans="1:11" x14ac:dyDescent="0.25">
      <c r="A30796">
        <v>88.560066595205797</v>
      </c>
      <c r="B30796">
        <v>62.782860518078103</v>
      </c>
      <c r="C30796">
        <v>2000</v>
      </c>
    </row>
    <row r="30797" spans="1:11" x14ac:dyDescent="0.25">
      <c r="A30797" t="s">
        <v>83</v>
      </c>
    </row>
    <row r="30798" spans="1:11" x14ac:dyDescent="0.25">
      <c r="A30798">
        <v>3114</v>
      </c>
      <c r="B30798">
        <v>0</v>
      </c>
      <c r="C30798">
        <v>2.3088744893908899</v>
      </c>
      <c r="D30798">
        <v>0.14715407895961599</v>
      </c>
      <c r="E30798">
        <v>6</v>
      </c>
      <c r="F30798">
        <v>1.01722196789785</v>
      </c>
      <c r="G30798" t="s">
        <v>81</v>
      </c>
      <c r="H30798" t="s">
        <v>81</v>
      </c>
      <c r="I30798">
        <v>2864</v>
      </c>
      <c r="J30798">
        <v>2749</v>
      </c>
      <c r="K30798">
        <v>6.9413878722347402E-2</v>
      </c>
    </row>
    <row r="30799" spans="1:11" x14ac:dyDescent="0.25">
      <c r="A30799" t="s">
        <v>82</v>
      </c>
    </row>
    <row r="30800" spans="1:11" x14ac:dyDescent="0.25">
      <c r="A30800">
        <v>78.664567222192403</v>
      </c>
      <c r="B30800">
        <v>38.467712924106699</v>
      </c>
      <c r="C30800">
        <v>2000</v>
      </c>
    </row>
    <row r="30801" spans="1:11" x14ac:dyDescent="0.25">
      <c r="A30801">
        <v>77.031946413835499</v>
      </c>
      <c r="B30801">
        <v>36.835092115749703</v>
      </c>
      <c r="C30801">
        <v>2000</v>
      </c>
    </row>
    <row r="30802" spans="1:11" x14ac:dyDescent="0.25">
      <c r="A30802">
        <v>76.594930389386704</v>
      </c>
      <c r="B30802">
        <v>37.272108140198597</v>
      </c>
      <c r="C30802">
        <v>2001</v>
      </c>
    </row>
    <row r="30803" spans="1:11" x14ac:dyDescent="0.25">
      <c r="A30803">
        <v>78.227551197743594</v>
      </c>
      <c r="B30803">
        <v>38.904728948555501</v>
      </c>
      <c r="C30803">
        <v>2001</v>
      </c>
    </row>
    <row r="30804" spans="1:11" x14ac:dyDescent="0.25">
      <c r="A30804">
        <v>78.331604844855207</v>
      </c>
      <c r="B30804">
        <v>39.0087825956671</v>
      </c>
      <c r="C30804">
        <v>2001</v>
      </c>
    </row>
    <row r="30805" spans="1:11" x14ac:dyDescent="0.25">
      <c r="A30805">
        <v>78.768620869304002</v>
      </c>
      <c r="B30805">
        <v>38.571766571218298</v>
      </c>
      <c r="C30805">
        <v>2000</v>
      </c>
    </row>
    <row r="30806" spans="1:11" x14ac:dyDescent="0.25">
      <c r="A30806" t="s">
        <v>83</v>
      </c>
    </row>
    <row r="30807" spans="1:11" x14ac:dyDescent="0.25">
      <c r="A30807">
        <v>3880</v>
      </c>
      <c r="B30807">
        <v>0</v>
      </c>
      <c r="C30807">
        <v>2.29292858091797</v>
      </c>
      <c r="D30807">
        <v>0.162617424736652</v>
      </c>
      <c r="E30807">
        <v>6</v>
      </c>
      <c r="F30807">
        <v>1.01722196789785</v>
      </c>
      <c r="G30807" t="s">
        <v>81</v>
      </c>
      <c r="H30807" t="s">
        <v>81</v>
      </c>
      <c r="I30807">
        <v>2880</v>
      </c>
      <c r="J30807">
        <v>4222</v>
      </c>
      <c r="K30807">
        <v>7.0304082861774794E-2</v>
      </c>
    </row>
    <row r="30808" spans="1:11" x14ac:dyDescent="0.25">
      <c r="A30808" t="s">
        <v>82</v>
      </c>
    </row>
    <row r="30809" spans="1:11" x14ac:dyDescent="0.25">
      <c r="A30809">
        <v>17.659397225663898</v>
      </c>
      <c r="B30809">
        <v>106.885834061026</v>
      </c>
      <c r="C30809">
        <v>2000</v>
      </c>
    </row>
    <row r="30810" spans="1:11" x14ac:dyDescent="0.25">
      <c r="A30810">
        <v>16.038051877320299</v>
      </c>
      <c r="B30810">
        <v>105.264488712683</v>
      </c>
      <c r="C30810">
        <v>2000</v>
      </c>
    </row>
    <row r="30811" spans="1:11" x14ac:dyDescent="0.25">
      <c r="A30811">
        <v>15.601035852871499</v>
      </c>
      <c r="B30811">
        <v>105.701504737132</v>
      </c>
      <c r="C30811">
        <v>2001</v>
      </c>
    </row>
    <row r="30812" spans="1:11" x14ac:dyDescent="0.25">
      <c r="A30812">
        <v>17.2223812012151</v>
      </c>
      <c r="B30812">
        <v>107.322850085475</v>
      </c>
      <c r="C30812">
        <v>2001</v>
      </c>
    </row>
    <row r="30813" spans="1:11" x14ac:dyDescent="0.25">
      <c r="A30813">
        <v>17.337369084985401</v>
      </c>
      <c r="B30813">
        <v>107.437837969246</v>
      </c>
      <c r="C30813">
        <v>2001</v>
      </c>
    </row>
    <row r="30814" spans="1:11" x14ac:dyDescent="0.25">
      <c r="A30814">
        <v>17.774385109434299</v>
      </c>
      <c r="B30814">
        <v>107.000821944797</v>
      </c>
      <c r="C30814">
        <v>2000</v>
      </c>
    </row>
    <row r="30815" spans="1:11" x14ac:dyDescent="0.25">
      <c r="A30815" t="s">
        <v>83</v>
      </c>
    </row>
    <row r="30816" spans="1:11" x14ac:dyDescent="0.25">
      <c r="A30816">
        <v>3266</v>
      </c>
      <c r="B30816">
        <v>0</v>
      </c>
      <c r="C30816">
        <v>1.1050453712483199</v>
      </c>
      <c r="D30816">
        <v>1.3505006344063</v>
      </c>
      <c r="E30816">
        <v>6</v>
      </c>
      <c r="F30816">
        <v>1.01722196789785</v>
      </c>
      <c r="G30816" t="s">
        <v>81</v>
      </c>
      <c r="H30816" t="s">
        <v>81</v>
      </c>
      <c r="I30816">
        <v>3812</v>
      </c>
      <c r="J30816">
        <v>832</v>
      </c>
      <c r="K30816">
        <v>6.9515211420207904E-2</v>
      </c>
    </row>
    <row r="30817" spans="1:11" x14ac:dyDescent="0.25">
      <c r="A30817" t="s">
        <v>82</v>
      </c>
    </row>
    <row r="30818" spans="1:11" x14ac:dyDescent="0.25">
      <c r="A30818">
        <v>16.856005559147199</v>
      </c>
      <c r="B30818">
        <v>106.00930518191301</v>
      </c>
      <c r="C30818">
        <v>2000</v>
      </c>
    </row>
    <row r="30819" spans="1:11" x14ac:dyDescent="0.25">
      <c r="A30819">
        <v>16.074620483618698</v>
      </c>
      <c r="B30819">
        <v>105.227920106384</v>
      </c>
      <c r="C30819">
        <v>2000</v>
      </c>
    </row>
    <row r="30820" spans="1:11" x14ac:dyDescent="0.25">
      <c r="A30820">
        <v>16.5116365080675</v>
      </c>
      <c r="B30820">
        <v>104.79090408193601</v>
      </c>
      <c r="C30820">
        <v>2001</v>
      </c>
    </row>
    <row r="30821" spans="1:11" x14ac:dyDescent="0.25">
      <c r="A30821">
        <v>17.293021583596001</v>
      </c>
      <c r="B30821">
        <v>105.572289157464</v>
      </c>
      <c r="C30821">
        <v>2001</v>
      </c>
    </row>
    <row r="30822" spans="1:11" x14ac:dyDescent="0.25">
      <c r="A30822">
        <v>18.2479697401814</v>
      </c>
      <c r="B30822">
        <v>106.52723731405</v>
      </c>
      <c r="C30822">
        <v>2001</v>
      </c>
    </row>
    <row r="30823" spans="1:11" x14ac:dyDescent="0.25">
      <c r="A30823">
        <v>17.810953715732602</v>
      </c>
      <c r="B30823">
        <v>106.964253338498</v>
      </c>
      <c r="C30823">
        <v>2000</v>
      </c>
    </row>
    <row r="30824" spans="1:11" x14ac:dyDescent="0.25">
      <c r="A30824" t="s">
        <v>83</v>
      </c>
    </row>
    <row r="30825" spans="1:11" x14ac:dyDescent="0.25">
      <c r="A30825">
        <v>3407</v>
      </c>
      <c r="B30825">
        <v>0</v>
      </c>
      <c r="C30825">
        <v>0.49125325283410598</v>
      </c>
      <c r="D30825">
        <v>1.96332625853698</v>
      </c>
      <c r="E30825">
        <v>6</v>
      </c>
      <c r="F30825">
        <v>1.01722196789785</v>
      </c>
      <c r="G30825" t="s">
        <v>81</v>
      </c>
      <c r="H30825" t="s">
        <v>81</v>
      </c>
      <c r="I30825">
        <v>3595</v>
      </c>
      <c r="J30825">
        <v>3299</v>
      </c>
      <c r="K30825">
        <v>6.9625987593785299E-2</v>
      </c>
    </row>
    <row r="30826" spans="1:11" x14ac:dyDescent="0.25">
      <c r="A30826" t="s">
        <v>82</v>
      </c>
    </row>
    <row r="30827" spans="1:11" x14ac:dyDescent="0.25">
      <c r="A30827">
        <v>29.9099532830996</v>
      </c>
      <c r="B30827">
        <v>41.307143300453603</v>
      </c>
      <c r="C30827">
        <v>2000</v>
      </c>
    </row>
    <row r="30828" spans="1:11" x14ac:dyDescent="0.25">
      <c r="A30828">
        <v>29.5625847767407</v>
      </c>
      <c r="B30828">
        <v>40.959774794094599</v>
      </c>
      <c r="C30828">
        <v>2000</v>
      </c>
    </row>
    <row r="30829" spans="1:11" x14ac:dyDescent="0.25">
      <c r="A30829">
        <v>29.125568752291901</v>
      </c>
      <c r="B30829">
        <v>41.396790818543401</v>
      </c>
      <c r="C30829">
        <v>2001</v>
      </c>
    </row>
    <row r="30830" spans="1:11" x14ac:dyDescent="0.25">
      <c r="A30830">
        <v>29.472937258650798</v>
      </c>
      <c r="B30830">
        <v>41.744159324902398</v>
      </c>
      <c r="C30830">
        <v>2001</v>
      </c>
    </row>
    <row r="30831" spans="1:11" x14ac:dyDescent="0.25">
      <c r="A30831">
        <v>30.861218569743901</v>
      </c>
      <c r="B30831">
        <v>43.132440635995501</v>
      </c>
      <c r="C30831">
        <v>2001</v>
      </c>
    </row>
    <row r="30832" spans="1:11" x14ac:dyDescent="0.25">
      <c r="A30832">
        <v>31.298234594192699</v>
      </c>
      <c r="B30832">
        <v>42.695424611546699</v>
      </c>
      <c r="C30832">
        <v>2000</v>
      </c>
    </row>
    <row r="30833" spans="1:11" x14ac:dyDescent="0.25">
      <c r="A30833" t="s">
        <v>83</v>
      </c>
    </row>
    <row r="30834" spans="1:11" x14ac:dyDescent="0.25">
      <c r="A30834">
        <v>739</v>
      </c>
      <c r="B30834">
        <v>0</v>
      </c>
      <c r="C30834">
        <v>1.8066496046339999</v>
      </c>
      <c r="D30834">
        <v>0.64785526756381295</v>
      </c>
      <c r="E30834">
        <v>6</v>
      </c>
      <c r="F30834">
        <v>1.01722196789785</v>
      </c>
      <c r="G30834" t="s">
        <v>84</v>
      </c>
      <c r="H30834" t="s">
        <v>81</v>
      </c>
      <c r="I30834">
        <v>0</v>
      </c>
      <c r="J30834">
        <v>1279</v>
      </c>
      <c r="K30834">
        <v>6.8293866707773598E-2</v>
      </c>
    </row>
    <row r="30835" spans="1:11" x14ac:dyDescent="0.25">
      <c r="A30835" t="s">
        <v>82</v>
      </c>
    </row>
    <row r="30836" spans="1:11" x14ac:dyDescent="0.25">
      <c r="A30836">
        <v>112.16427203645399</v>
      </c>
      <c r="B30836">
        <v>1.1166603588870001</v>
      </c>
      <c r="C30836">
        <v>2000</v>
      </c>
    </row>
    <row r="30837" spans="1:11" x14ac:dyDescent="0.25">
      <c r="A30837">
        <v>111.04761167756701</v>
      </c>
      <c r="B30837">
        <v>0</v>
      </c>
      <c r="C30837">
        <v>2000</v>
      </c>
    </row>
    <row r="30838" spans="1:11" x14ac:dyDescent="0.25">
      <c r="A30838">
        <v>110.173579628669</v>
      </c>
      <c r="B30838">
        <v>0</v>
      </c>
      <c r="C30838">
        <v>2001</v>
      </c>
    </row>
    <row r="30839" spans="1:11" x14ac:dyDescent="0.25">
      <c r="A30839">
        <v>111.611907643111</v>
      </c>
      <c r="B30839">
        <v>1.4383280144424</v>
      </c>
      <c r="C30839">
        <v>2001</v>
      </c>
    </row>
    <row r="30840" spans="1:11" x14ac:dyDescent="0.25">
      <c r="A30840">
        <v>112.12768468048</v>
      </c>
      <c r="B30840">
        <v>1.95410505181091</v>
      </c>
      <c r="C30840">
        <v>2001</v>
      </c>
    </row>
    <row r="30841" spans="1:11" x14ac:dyDescent="0.25">
      <c r="A30841">
        <v>112.564700704929</v>
      </c>
      <c r="B30841">
        <v>1.5170890273620801</v>
      </c>
      <c r="C30841">
        <v>2000</v>
      </c>
    </row>
    <row r="30842" spans="1:11" x14ac:dyDescent="0.25">
      <c r="A30842" t="s">
        <v>83</v>
      </c>
    </row>
    <row r="30843" spans="1:11" x14ac:dyDescent="0.25">
      <c r="A30843">
        <v>3979</v>
      </c>
      <c r="B30843">
        <v>0</v>
      </c>
      <c r="C30843">
        <v>0</v>
      </c>
      <c r="D30843">
        <v>2.4542621998727201</v>
      </c>
      <c r="E30843">
        <v>4</v>
      </c>
      <c r="F30843">
        <v>1.01722196789785</v>
      </c>
      <c r="G30843" t="s">
        <v>81</v>
      </c>
      <c r="H30843" t="s">
        <v>81</v>
      </c>
      <c r="I30843">
        <v>3951</v>
      </c>
      <c r="J30843">
        <v>1921</v>
      </c>
      <c r="K30843">
        <v>7.0432815427377796E-2</v>
      </c>
    </row>
    <row r="30844" spans="1:11" x14ac:dyDescent="0.25">
      <c r="A30844" t="s">
        <v>82</v>
      </c>
    </row>
    <row r="30845" spans="1:11" x14ac:dyDescent="0.25">
      <c r="A30845">
        <v>72.059517204784697</v>
      </c>
      <c r="B30845">
        <v>22.5226075688993</v>
      </c>
      <c r="C30845">
        <v>2000</v>
      </c>
    </row>
    <row r="30846" spans="1:11" x14ac:dyDescent="0.25">
      <c r="A30846">
        <v>71.622501180335902</v>
      </c>
      <c r="B30846">
        <v>22.959623593348098</v>
      </c>
      <c r="C30846">
        <v>2001</v>
      </c>
    </row>
    <row r="30847" spans="1:11" x14ac:dyDescent="0.25">
      <c r="A30847">
        <v>73.357926624675699</v>
      </c>
      <c r="B30847">
        <v>24.695049037687902</v>
      </c>
      <c r="C30847">
        <v>2001</v>
      </c>
    </row>
    <row r="30848" spans="1:11" x14ac:dyDescent="0.25">
      <c r="A30848">
        <v>73.794942649124494</v>
      </c>
      <c r="B30848">
        <v>24.2580330132391</v>
      </c>
      <c r="C30848">
        <v>2000</v>
      </c>
    </row>
    <row r="30849" spans="1:11" x14ac:dyDescent="0.25">
      <c r="A30849" t="s">
        <v>83</v>
      </c>
    </row>
    <row r="30850" spans="1:11" x14ac:dyDescent="0.25">
      <c r="A30850">
        <v>3616</v>
      </c>
      <c r="B30850">
        <v>0</v>
      </c>
      <c r="C30850">
        <v>2.0940741727711698</v>
      </c>
      <c r="D30850">
        <v>0.35836441566645799</v>
      </c>
      <c r="E30850">
        <v>6</v>
      </c>
      <c r="F30850">
        <v>1.01722196789785</v>
      </c>
      <c r="G30850" t="s">
        <v>81</v>
      </c>
      <c r="H30850" t="s">
        <v>81</v>
      </c>
      <c r="I30850">
        <v>3903</v>
      </c>
      <c r="J30850">
        <v>3612</v>
      </c>
      <c r="K30850">
        <v>6.9903046209978906E-2</v>
      </c>
    </row>
    <row r="30851" spans="1:11" x14ac:dyDescent="0.25">
      <c r="A30851" t="s">
        <v>82</v>
      </c>
    </row>
    <row r="30852" spans="1:11" x14ac:dyDescent="0.25">
      <c r="A30852">
        <v>65.476303302434602</v>
      </c>
      <c r="B30852">
        <v>96.186269302012306</v>
      </c>
      <c r="C30852">
        <v>2000</v>
      </c>
    </row>
    <row r="30853" spans="1:11" x14ac:dyDescent="0.25">
      <c r="A30853">
        <v>63.9955692545605</v>
      </c>
      <c r="B30853">
        <v>94.705535254138198</v>
      </c>
      <c r="C30853">
        <v>2000</v>
      </c>
    </row>
    <row r="30854" spans="1:11" x14ac:dyDescent="0.25">
      <c r="A30854">
        <v>63.558553230111698</v>
      </c>
      <c r="B30854">
        <v>95.142551278587106</v>
      </c>
      <c r="C30854">
        <v>2001</v>
      </c>
    </row>
    <row r="30855" spans="1:11" x14ac:dyDescent="0.25">
      <c r="A30855">
        <v>65.039287277985807</v>
      </c>
      <c r="B30855">
        <v>96.6232853264612</v>
      </c>
      <c r="C30855">
        <v>2001</v>
      </c>
    </row>
    <row r="30856" spans="1:11" x14ac:dyDescent="0.25">
      <c r="A30856">
        <v>65.292689186439503</v>
      </c>
      <c r="B30856">
        <v>96.876687234914897</v>
      </c>
      <c r="C30856">
        <v>2001</v>
      </c>
    </row>
    <row r="30857" spans="1:11" x14ac:dyDescent="0.25">
      <c r="A30857">
        <v>65.729705210888298</v>
      </c>
      <c r="B30857">
        <v>96.439671210466102</v>
      </c>
      <c r="C30857">
        <v>2000</v>
      </c>
    </row>
    <row r="30858" spans="1:11" x14ac:dyDescent="0.25">
      <c r="A30858" t="s">
        <v>83</v>
      </c>
    </row>
    <row r="30859" spans="1:11" x14ac:dyDescent="0.25">
      <c r="A30859">
        <v>4416</v>
      </c>
      <c r="B30859">
        <v>0</v>
      </c>
      <c r="C30859">
        <v>2.1331746782118199</v>
      </c>
      <c r="D30859">
        <v>0.31729367527476898</v>
      </c>
      <c r="E30859">
        <v>6</v>
      </c>
      <c r="F30859">
        <v>1.01722196789785</v>
      </c>
      <c r="G30859" t="s">
        <v>81</v>
      </c>
      <c r="H30859" t="s">
        <v>81</v>
      </c>
      <c r="I30859">
        <v>856</v>
      </c>
      <c r="J30859">
        <v>4199</v>
      </c>
      <c r="K30859">
        <v>7.1237238452235702E-2</v>
      </c>
    </row>
    <row r="30860" spans="1:11" x14ac:dyDescent="0.25">
      <c r="A30860" t="s">
        <v>82</v>
      </c>
    </row>
    <row r="30861" spans="1:11" x14ac:dyDescent="0.25">
      <c r="A30861">
        <v>98.980624814038606</v>
      </c>
      <c r="B30861">
        <v>49.068243634457602</v>
      </c>
      <c r="C30861">
        <v>2000</v>
      </c>
    </row>
    <row r="30862" spans="1:11" x14ac:dyDescent="0.25">
      <c r="A30862">
        <v>97.472242533619607</v>
      </c>
      <c r="B30862">
        <v>47.559861354038603</v>
      </c>
      <c r="C30862">
        <v>2000</v>
      </c>
    </row>
    <row r="30863" spans="1:11" x14ac:dyDescent="0.25">
      <c r="A30863">
        <v>97.035226509170798</v>
      </c>
      <c r="B30863">
        <v>47.996877378487397</v>
      </c>
      <c r="C30863">
        <v>2001</v>
      </c>
    </row>
    <row r="30864" spans="1:11" x14ac:dyDescent="0.25">
      <c r="A30864">
        <v>98.543608789589797</v>
      </c>
      <c r="B30864">
        <v>49.505259658906397</v>
      </c>
      <c r="C30864">
        <v>2001</v>
      </c>
    </row>
    <row r="30865" spans="1:11" x14ac:dyDescent="0.25">
      <c r="A30865">
        <v>98.767969299004207</v>
      </c>
      <c r="B30865">
        <v>49.7296201683208</v>
      </c>
      <c r="C30865">
        <v>2001</v>
      </c>
    </row>
    <row r="30866" spans="1:11" x14ac:dyDescent="0.25">
      <c r="A30866">
        <v>99.204985323453002</v>
      </c>
      <c r="B30866">
        <v>49.292604143871998</v>
      </c>
      <c r="C30866">
        <v>2000</v>
      </c>
    </row>
    <row r="30867" spans="1:11" x14ac:dyDescent="0.25">
      <c r="A30867" t="s">
        <v>83</v>
      </c>
    </row>
    <row r="30868" spans="1:11" x14ac:dyDescent="0.25">
      <c r="A30868">
        <v>4493</v>
      </c>
      <c r="B30868">
        <v>0</v>
      </c>
      <c r="C30868">
        <v>2.01672510540604</v>
      </c>
      <c r="D30868">
        <v>0.43083615336007602</v>
      </c>
      <c r="E30868">
        <v>6</v>
      </c>
      <c r="F30868">
        <v>1.01722196789785</v>
      </c>
      <c r="G30868" t="s">
        <v>81</v>
      </c>
      <c r="H30868" t="s">
        <v>81</v>
      </c>
      <c r="I30868">
        <v>1590</v>
      </c>
      <c r="J30868">
        <v>1981</v>
      </c>
      <c r="K30868">
        <v>7.1322905865621594E-2</v>
      </c>
    </row>
    <row r="30869" spans="1:11" x14ac:dyDescent="0.25">
      <c r="A30869" t="s">
        <v>82</v>
      </c>
    </row>
    <row r="30870" spans="1:11" x14ac:dyDescent="0.25">
      <c r="A30870">
        <v>113.29263516483</v>
      </c>
      <c r="B30870">
        <v>70.692831174788594</v>
      </c>
      <c r="C30870">
        <v>2000</v>
      </c>
    </row>
    <row r="30871" spans="1:11" x14ac:dyDescent="0.25">
      <c r="A30871">
        <v>111.866595167008</v>
      </c>
      <c r="B30871">
        <v>69.266791176966905</v>
      </c>
      <c r="C30871">
        <v>2000</v>
      </c>
    </row>
    <row r="30872" spans="1:11" x14ac:dyDescent="0.25">
      <c r="A30872">
        <v>112.30361119145699</v>
      </c>
      <c r="B30872">
        <v>68.829775152518096</v>
      </c>
      <c r="C30872">
        <v>2001</v>
      </c>
    </row>
    <row r="30873" spans="1:11" x14ac:dyDescent="0.25">
      <c r="A30873">
        <v>113.729651189279</v>
      </c>
      <c r="B30873">
        <v>70.255815150339799</v>
      </c>
      <c r="C30873">
        <v>2001</v>
      </c>
    </row>
    <row r="30874" spans="1:11" x14ac:dyDescent="0.25">
      <c r="A30874">
        <v>114.0342983549</v>
      </c>
      <c r="B30874">
        <v>70.560462315961104</v>
      </c>
      <c r="C30874">
        <v>2001</v>
      </c>
    </row>
    <row r="30875" spans="1:11" x14ac:dyDescent="0.25">
      <c r="A30875">
        <v>113.59728233045099</v>
      </c>
      <c r="B30875">
        <v>70.997478340409899</v>
      </c>
      <c r="C30875">
        <v>2000</v>
      </c>
    </row>
    <row r="30876" spans="1:11" x14ac:dyDescent="0.25">
      <c r="A30876" t="s">
        <v>83</v>
      </c>
    </row>
    <row r="30877" spans="1:11" x14ac:dyDescent="0.25">
      <c r="A30877">
        <v>2955</v>
      </c>
      <c r="B30877">
        <v>0</v>
      </c>
      <c r="C30877">
        <v>2.3560333945116798</v>
      </c>
      <c r="D30877">
        <v>9.0209118677307701E-2</v>
      </c>
      <c r="E30877">
        <v>6</v>
      </c>
      <c r="F30877">
        <v>1.01722196789785</v>
      </c>
      <c r="G30877" t="s">
        <v>81</v>
      </c>
      <c r="H30877" t="s">
        <v>81</v>
      </c>
      <c r="I30877">
        <v>2840</v>
      </c>
      <c r="J30877">
        <v>3925</v>
      </c>
      <c r="K30877">
        <v>6.9354591952571001E-2</v>
      </c>
    </row>
    <row r="30878" spans="1:11" x14ac:dyDescent="0.25">
      <c r="A30878" t="s">
        <v>82</v>
      </c>
    </row>
    <row r="30879" spans="1:11" x14ac:dyDescent="0.25">
      <c r="A30879">
        <v>108.243533650522</v>
      </c>
      <c r="B30879">
        <v>99.692448806810205</v>
      </c>
      <c r="C30879">
        <v>2000</v>
      </c>
    </row>
    <row r="30880" spans="1:11" x14ac:dyDescent="0.25">
      <c r="A30880">
        <v>106.577566460561</v>
      </c>
      <c r="B30880">
        <v>98.026481616849097</v>
      </c>
      <c r="C30880">
        <v>2000</v>
      </c>
    </row>
    <row r="30881" spans="1:11" x14ac:dyDescent="0.25">
      <c r="A30881">
        <v>106.14055043611199</v>
      </c>
      <c r="B30881">
        <v>98.463497641297906</v>
      </c>
      <c r="C30881">
        <v>2001</v>
      </c>
    </row>
    <row r="30882" spans="1:11" x14ac:dyDescent="0.25">
      <c r="A30882">
        <v>107.806517626073</v>
      </c>
      <c r="B30882">
        <v>100.129464831259</v>
      </c>
      <c r="C30882">
        <v>2001</v>
      </c>
    </row>
    <row r="30883" spans="1:11" x14ac:dyDescent="0.25">
      <c r="A30883">
        <v>107.870305105615</v>
      </c>
      <c r="B30883">
        <v>100.193252310801</v>
      </c>
      <c r="C30883">
        <v>2001</v>
      </c>
    </row>
    <row r="30884" spans="1:11" x14ac:dyDescent="0.25">
      <c r="A30884">
        <v>108.307321130064</v>
      </c>
      <c r="B30884">
        <v>99.756236286351793</v>
      </c>
      <c r="C30884">
        <v>2000</v>
      </c>
    </row>
    <row r="30885" spans="1:11" x14ac:dyDescent="0.25">
      <c r="A30885" t="s">
        <v>83</v>
      </c>
    </row>
    <row r="30886" spans="1:11" x14ac:dyDescent="0.25">
      <c r="A30886">
        <v>1079</v>
      </c>
      <c r="B30886">
        <v>0</v>
      </c>
      <c r="C30886">
        <v>0.37542088520594102</v>
      </c>
      <c r="D30886">
        <v>2.0698732007088698</v>
      </c>
      <c r="E30886">
        <v>6</v>
      </c>
      <c r="F30886">
        <v>1.01722196789785</v>
      </c>
      <c r="G30886" t="s">
        <v>81</v>
      </c>
      <c r="H30886" t="s">
        <v>81</v>
      </c>
      <c r="I30886">
        <v>1890</v>
      </c>
      <c r="J30886">
        <v>2187</v>
      </c>
      <c r="K30886">
        <v>6.8565058759854802E-2</v>
      </c>
    </row>
    <row r="30887" spans="1:11" x14ac:dyDescent="0.25">
      <c r="A30887" t="s">
        <v>82</v>
      </c>
    </row>
    <row r="30888" spans="1:11" x14ac:dyDescent="0.25">
      <c r="A30888">
        <v>58.193371987987199</v>
      </c>
      <c r="B30888">
        <v>96.439600264862705</v>
      </c>
      <c r="C30888">
        <v>2000</v>
      </c>
    </row>
    <row r="30889" spans="1:11" x14ac:dyDescent="0.25">
      <c r="A30889">
        <v>57.927909334258999</v>
      </c>
      <c r="B30889">
        <v>96.174137611134597</v>
      </c>
      <c r="C30889">
        <v>2000</v>
      </c>
    </row>
    <row r="30890" spans="1:11" x14ac:dyDescent="0.25">
      <c r="A30890">
        <v>57.490893309810197</v>
      </c>
      <c r="B30890">
        <v>96.611153635583406</v>
      </c>
      <c r="C30890">
        <v>2001</v>
      </c>
    </row>
    <row r="30891" spans="1:11" x14ac:dyDescent="0.25">
      <c r="A30891">
        <v>57.756355963538397</v>
      </c>
      <c r="B30891">
        <v>96.876616289311599</v>
      </c>
      <c r="C30891">
        <v>2001</v>
      </c>
    </row>
    <row r="30892" spans="1:11" x14ac:dyDescent="0.25">
      <c r="A30892">
        <v>59.219977339955904</v>
      </c>
      <c r="B30892">
        <v>98.340237665729106</v>
      </c>
      <c r="C30892">
        <v>2001</v>
      </c>
    </row>
    <row r="30893" spans="1:11" x14ac:dyDescent="0.25">
      <c r="A30893">
        <v>59.656993364404798</v>
      </c>
      <c r="B30893">
        <v>97.903221641280297</v>
      </c>
      <c r="C30893">
        <v>2000</v>
      </c>
    </row>
    <row r="30894" spans="1:11" x14ac:dyDescent="0.25">
      <c r="A30894" t="s">
        <v>83</v>
      </c>
    </row>
    <row r="30895" spans="1:11" x14ac:dyDescent="0.25">
      <c r="A30895">
        <v>2145</v>
      </c>
      <c r="B30895">
        <v>0</v>
      </c>
      <c r="C30895">
        <v>1.54763625790727</v>
      </c>
      <c r="D30895">
        <v>0.897012970936792</v>
      </c>
      <c r="E30895">
        <v>6</v>
      </c>
      <c r="F30895">
        <v>1.01722196789785</v>
      </c>
      <c r="G30895" t="s">
        <v>81</v>
      </c>
      <c r="H30895" t="s">
        <v>81</v>
      </c>
      <c r="I30895">
        <v>2456</v>
      </c>
      <c r="J30895">
        <v>2268</v>
      </c>
      <c r="K30895">
        <v>6.9054567282960999E-2</v>
      </c>
    </row>
    <row r="30896" spans="1:11" x14ac:dyDescent="0.25">
      <c r="A30896" t="s">
        <v>82</v>
      </c>
    </row>
    <row r="30897" spans="1:11" x14ac:dyDescent="0.25">
      <c r="A30897">
        <v>53.187241053766002</v>
      </c>
      <c r="B30897">
        <v>33.631266416805602</v>
      </c>
      <c r="C30897">
        <v>2000</v>
      </c>
    </row>
    <row r="30898" spans="1:11" x14ac:dyDescent="0.25">
      <c r="A30898">
        <v>52.092896960989599</v>
      </c>
      <c r="B30898">
        <v>32.536922324029199</v>
      </c>
      <c r="C30898">
        <v>2000</v>
      </c>
    </row>
    <row r="30899" spans="1:11" x14ac:dyDescent="0.25">
      <c r="A30899">
        <v>52.529912985438401</v>
      </c>
      <c r="B30899">
        <v>32.099906299580397</v>
      </c>
      <c r="C30899">
        <v>2001</v>
      </c>
    </row>
    <row r="30900" spans="1:11" x14ac:dyDescent="0.25">
      <c r="A30900">
        <v>53.624257078214796</v>
      </c>
      <c r="B30900">
        <v>33.1942503923568</v>
      </c>
      <c r="C30900">
        <v>2001</v>
      </c>
    </row>
    <row r="30901" spans="1:11" x14ac:dyDescent="0.25">
      <c r="A30901">
        <v>54.258541032776499</v>
      </c>
      <c r="B30901">
        <v>33.828534346918502</v>
      </c>
      <c r="C30901">
        <v>2001</v>
      </c>
    </row>
    <row r="30902" spans="1:11" x14ac:dyDescent="0.25">
      <c r="A30902">
        <v>53.821525008327697</v>
      </c>
      <c r="B30902">
        <v>34.265550371367297</v>
      </c>
      <c r="C30902">
        <v>2000</v>
      </c>
    </row>
    <row r="30903" spans="1:11" x14ac:dyDescent="0.25">
      <c r="A30903" t="s">
        <v>83</v>
      </c>
    </row>
    <row r="30904" spans="1:11" x14ac:dyDescent="0.25">
      <c r="A30904">
        <v>3118</v>
      </c>
      <c r="B30904">
        <v>0</v>
      </c>
      <c r="C30904">
        <v>1.58281909907882</v>
      </c>
      <c r="D30904">
        <v>0.85966872386305204</v>
      </c>
      <c r="E30904">
        <v>6</v>
      </c>
      <c r="F30904">
        <v>1.01722196789785</v>
      </c>
      <c r="G30904" t="s">
        <v>81</v>
      </c>
      <c r="H30904" t="s">
        <v>81</v>
      </c>
      <c r="I30904">
        <v>3023</v>
      </c>
      <c r="J30904">
        <v>2722</v>
      </c>
      <c r="K30904">
        <v>6.9421159607002195E-2</v>
      </c>
    </row>
    <row r="30905" spans="1:11" x14ac:dyDescent="0.25">
      <c r="A30905" t="s">
        <v>82</v>
      </c>
    </row>
    <row r="30906" spans="1:11" x14ac:dyDescent="0.25">
      <c r="A30906">
        <v>118.789890413545</v>
      </c>
      <c r="B30906">
        <v>52.067731558372301</v>
      </c>
      <c r="C30906">
        <v>2000</v>
      </c>
    </row>
    <row r="30907" spans="1:11" x14ac:dyDescent="0.25">
      <c r="A30907">
        <v>117.670668295195</v>
      </c>
      <c r="B30907">
        <v>50.9485094400221</v>
      </c>
      <c r="C30907">
        <v>2000</v>
      </c>
    </row>
    <row r="30908" spans="1:11" x14ac:dyDescent="0.25">
      <c r="A30908">
        <v>118.107684319643</v>
      </c>
      <c r="B30908">
        <v>50.511493415573298</v>
      </c>
      <c r="C30908">
        <v>2001</v>
      </c>
    </row>
    <row r="30909" spans="1:11" x14ac:dyDescent="0.25">
      <c r="A30909">
        <v>119.226906437994</v>
      </c>
      <c r="B30909">
        <v>51.6307155339235</v>
      </c>
      <c r="C30909">
        <v>2001</v>
      </c>
    </row>
    <row r="30910" spans="1:11" x14ac:dyDescent="0.25">
      <c r="A30910">
        <v>119.834784022211</v>
      </c>
      <c r="B30910">
        <v>52.238593118140997</v>
      </c>
      <c r="C30910">
        <v>2001</v>
      </c>
    </row>
    <row r="30911" spans="1:11" x14ac:dyDescent="0.25">
      <c r="A30911">
        <v>119.397767997762</v>
      </c>
      <c r="B30911">
        <v>52.675609142589899</v>
      </c>
      <c r="C30911">
        <v>2000</v>
      </c>
    </row>
    <row r="30912" spans="1:11" x14ac:dyDescent="0.25">
      <c r="A30912" t="s">
        <v>83</v>
      </c>
    </row>
    <row r="30913" spans="1:11" x14ac:dyDescent="0.25">
      <c r="A30913">
        <v>4093</v>
      </c>
      <c r="B30913">
        <v>0</v>
      </c>
      <c r="C30913">
        <v>0.788279099044502</v>
      </c>
      <c r="D30913">
        <v>1.6514636612685101</v>
      </c>
      <c r="E30913">
        <v>6</v>
      </c>
      <c r="F30913">
        <v>1.01722196789785</v>
      </c>
      <c r="G30913" t="s">
        <v>81</v>
      </c>
      <c r="H30913" t="s">
        <v>81</v>
      </c>
      <c r="I30913">
        <v>4356</v>
      </c>
      <c r="J30913">
        <v>1384</v>
      </c>
      <c r="K30913">
        <v>7.0628497606652907E-2</v>
      </c>
    </row>
    <row r="30914" spans="1:11" x14ac:dyDescent="0.25">
      <c r="A30914" t="s">
        <v>82</v>
      </c>
    </row>
    <row r="30915" spans="1:11" x14ac:dyDescent="0.25">
      <c r="A30915">
        <v>129.19739998746101</v>
      </c>
      <c r="B30915">
        <v>65.316707970260794</v>
      </c>
      <c r="C30915">
        <v>2000</v>
      </c>
    </row>
    <row r="30916" spans="1:11" x14ac:dyDescent="0.25">
      <c r="A30916">
        <v>128.64000249105899</v>
      </c>
      <c r="B30916">
        <v>64.759310473858804</v>
      </c>
      <c r="C30916">
        <v>2000</v>
      </c>
    </row>
    <row r="30917" spans="1:11" x14ac:dyDescent="0.25">
      <c r="A30917">
        <v>128.20298646661001</v>
      </c>
      <c r="B30917">
        <v>65.196326498307599</v>
      </c>
      <c r="C30917">
        <v>2001</v>
      </c>
    </row>
    <row r="30918" spans="1:11" x14ac:dyDescent="0.25">
      <c r="A30918">
        <v>128.760383963012</v>
      </c>
      <c r="B30918">
        <v>65.753723994709603</v>
      </c>
      <c r="C30918">
        <v>2001</v>
      </c>
    </row>
    <row r="30919" spans="1:11" x14ac:dyDescent="0.25">
      <c r="A30919">
        <v>129.92814511677801</v>
      </c>
      <c r="B30919">
        <v>66.921485148475696</v>
      </c>
      <c r="C30919">
        <v>2001</v>
      </c>
    </row>
    <row r="30920" spans="1:11" x14ac:dyDescent="0.25">
      <c r="A30920">
        <v>130.36516114122699</v>
      </c>
      <c r="B30920">
        <v>66.484469124026901</v>
      </c>
      <c r="C30920">
        <v>2000</v>
      </c>
    </row>
    <row r="30921" spans="1:11" x14ac:dyDescent="0.25">
      <c r="A30921" t="s">
        <v>83</v>
      </c>
    </row>
    <row r="30922" spans="1:11" x14ac:dyDescent="0.25">
      <c r="A30922">
        <v>801</v>
      </c>
      <c r="B30922">
        <v>0</v>
      </c>
      <c r="C30922">
        <v>0.74723215155174205</v>
      </c>
      <c r="D30922">
        <v>1.69251060876127</v>
      </c>
      <c r="E30922">
        <v>6</v>
      </c>
      <c r="F30922">
        <v>1.01722196789785</v>
      </c>
      <c r="G30922" t="s">
        <v>81</v>
      </c>
      <c r="H30922" t="s">
        <v>81</v>
      </c>
      <c r="I30922">
        <v>514</v>
      </c>
      <c r="J30922">
        <v>1731</v>
      </c>
      <c r="K30922">
        <v>6.8093464288679101E-2</v>
      </c>
    </row>
    <row r="30923" spans="1:11" x14ac:dyDescent="0.25">
      <c r="A30923" t="s">
        <v>82</v>
      </c>
    </row>
    <row r="30924" spans="1:11" x14ac:dyDescent="0.25">
      <c r="A30924">
        <v>128.19048365121699</v>
      </c>
      <c r="B30924">
        <v>66.265575156666301</v>
      </c>
      <c r="C30924">
        <v>2000</v>
      </c>
    </row>
    <row r="30925" spans="1:11" x14ac:dyDescent="0.25">
      <c r="A30925">
        <v>127.662110729734</v>
      </c>
      <c r="B30925">
        <v>65.737202235183503</v>
      </c>
      <c r="C30925">
        <v>2000</v>
      </c>
    </row>
    <row r="30926" spans="1:11" x14ac:dyDescent="0.25">
      <c r="A30926">
        <v>128.099126754183</v>
      </c>
      <c r="B30926">
        <v>65.300186210734694</v>
      </c>
      <c r="C30926">
        <v>2001</v>
      </c>
    </row>
    <row r="30927" spans="1:11" x14ac:dyDescent="0.25">
      <c r="A30927">
        <v>128.627499675666</v>
      </c>
      <c r="B30927">
        <v>65.828559132217507</v>
      </c>
      <c r="C30927">
        <v>2001</v>
      </c>
    </row>
    <row r="30928" spans="1:11" x14ac:dyDescent="0.25">
      <c r="A30928">
        <v>129.824285404351</v>
      </c>
      <c r="B30928">
        <v>67.025344860902806</v>
      </c>
      <c r="C30928">
        <v>2001</v>
      </c>
    </row>
    <row r="30929" spans="1:11" x14ac:dyDescent="0.25">
      <c r="A30929">
        <v>129.38726937990199</v>
      </c>
      <c r="B30929">
        <v>67.4623608853516</v>
      </c>
      <c r="C30929">
        <v>2000</v>
      </c>
    </row>
    <row r="30930" spans="1:11" x14ac:dyDescent="0.25">
      <c r="A30930" t="s">
        <v>83</v>
      </c>
    </row>
    <row r="30931" spans="1:11" x14ac:dyDescent="0.25">
      <c r="A30931">
        <v>3210</v>
      </c>
      <c r="B30931">
        <v>0</v>
      </c>
      <c r="C30931">
        <v>2.2110072950681001</v>
      </c>
      <c r="D30931">
        <v>0.22131965753961</v>
      </c>
      <c r="E30931">
        <v>6</v>
      </c>
      <c r="F30931">
        <v>1.01722196789785</v>
      </c>
      <c r="G30931" t="s">
        <v>81</v>
      </c>
      <c r="H30931" t="s">
        <v>81</v>
      </c>
      <c r="I30931">
        <v>4538</v>
      </c>
      <c r="J30931">
        <v>2720</v>
      </c>
      <c r="K30931">
        <v>6.9474011366765301E-2</v>
      </c>
    </row>
    <row r="30932" spans="1:11" x14ac:dyDescent="0.25">
      <c r="A30932" t="s">
        <v>82</v>
      </c>
    </row>
    <row r="30933" spans="1:11" x14ac:dyDescent="0.25">
      <c r="A30933">
        <v>60.386121972648297</v>
      </c>
      <c r="B30933">
        <v>56.711363845831599</v>
      </c>
      <c r="C30933">
        <v>2000</v>
      </c>
    </row>
    <row r="30934" spans="1:11" x14ac:dyDescent="0.25">
      <c r="A30934">
        <v>58.822703721052697</v>
      </c>
      <c r="B30934">
        <v>55.147945594235999</v>
      </c>
      <c r="C30934">
        <v>2000</v>
      </c>
    </row>
    <row r="30935" spans="1:11" x14ac:dyDescent="0.25">
      <c r="A30935">
        <v>59.259719745501499</v>
      </c>
      <c r="B30935">
        <v>54.710929569787197</v>
      </c>
      <c r="C30935">
        <v>2001</v>
      </c>
    </row>
    <row r="30936" spans="1:11" x14ac:dyDescent="0.25">
      <c r="A30936">
        <v>60.823137997097099</v>
      </c>
      <c r="B30936">
        <v>56.274347821382797</v>
      </c>
      <c r="C30936">
        <v>2001</v>
      </c>
    </row>
    <row r="30937" spans="1:11" x14ac:dyDescent="0.25">
      <c r="A30937">
        <v>60.979634627753299</v>
      </c>
      <c r="B30937">
        <v>56.430844452038897</v>
      </c>
      <c r="C30937">
        <v>2001</v>
      </c>
    </row>
    <row r="30938" spans="1:11" x14ac:dyDescent="0.25">
      <c r="A30938">
        <v>60.542618603304398</v>
      </c>
      <c r="B30938">
        <v>56.867860476487799</v>
      </c>
      <c r="C30938">
        <v>2000</v>
      </c>
    </row>
    <row r="30939" spans="1:11" x14ac:dyDescent="0.25">
      <c r="A30939" t="s">
        <v>83</v>
      </c>
    </row>
    <row r="30940" spans="1:11" x14ac:dyDescent="0.25">
      <c r="A30940">
        <v>3864</v>
      </c>
      <c r="B30940">
        <v>0</v>
      </c>
      <c r="C30940">
        <v>1.15018481528068</v>
      </c>
      <c r="D30940">
        <v>1.2821421373270301</v>
      </c>
      <c r="E30940">
        <v>6</v>
      </c>
      <c r="F30940">
        <v>1.01722196789785</v>
      </c>
      <c r="G30940" t="s">
        <v>81</v>
      </c>
      <c r="H30940" t="s">
        <v>81</v>
      </c>
      <c r="I30940">
        <v>4007</v>
      </c>
      <c r="J30940">
        <v>2720</v>
      </c>
      <c r="K30940">
        <v>7.0292541968741101E-2</v>
      </c>
    </row>
    <row r="30941" spans="1:11" x14ac:dyDescent="0.25">
      <c r="A30941" t="s">
        <v>82</v>
      </c>
    </row>
    <row r="30942" spans="1:11" x14ac:dyDescent="0.25">
      <c r="A30942">
        <v>59.079596889712498</v>
      </c>
      <c r="B30942">
        <v>56.517659390581798</v>
      </c>
      <c r="C30942">
        <v>2000</v>
      </c>
    </row>
    <row r="30943" spans="1:11" x14ac:dyDescent="0.25">
      <c r="A30943">
        <v>58.266293407209702</v>
      </c>
      <c r="B30943">
        <v>55.704355908079002</v>
      </c>
      <c r="C30943">
        <v>2000</v>
      </c>
    </row>
    <row r="30944" spans="1:11" x14ac:dyDescent="0.25">
      <c r="A30944">
        <v>58.703309431658496</v>
      </c>
      <c r="B30944">
        <v>55.2673398836302</v>
      </c>
      <c r="C30944">
        <v>2001</v>
      </c>
    </row>
    <row r="30945" spans="1:11" x14ac:dyDescent="0.25">
      <c r="A30945">
        <v>59.5166129141613</v>
      </c>
      <c r="B30945">
        <v>56.080643366133003</v>
      </c>
      <c r="C30945">
        <v>2001</v>
      </c>
    </row>
    <row r="30946" spans="1:11" x14ac:dyDescent="0.25">
      <c r="A30946">
        <v>60.423224313910197</v>
      </c>
      <c r="B30946">
        <v>56.9872547658819</v>
      </c>
      <c r="C30946">
        <v>2001</v>
      </c>
    </row>
    <row r="30947" spans="1:11" x14ac:dyDescent="0.25">
      <c r="A30947">
        <v>59.986208289461402</v>
      </c>
      <c r="B30947">
        <v>57.424270790330802</v>
      </c>
      <c r="C30947">
        <v>2000</v>
      </c>
    </row>
    <row r="30948" spans="1:11" x14ac:dyDescent="0.25">
      <c r="A30948" t="s">
        <v>83</v>
      </c>
    </row>
    <row r="30949" spans="1:11" x14ac:dyDescent="0.25">
      <c r="A30949">
        <v>2393</v>
      </c>
      <c r="B30949">
        <v>0</v>
      </c>
      <c r="C30949">
        <v>1.20570334174592</v>
      </c>
      <c r="D30949">
        <v>1.2258746593314001</v>
      </c>
      <c r="E30949">
        <v>6</v>
      </c>
      <c r="F30949">
        <v>1.01722196789785</v>
      </c>
      <c r="G30949" t="s">
        <v>84</v>
      </c>
      <c r="H30949" t="s">
        <v>81</v>
      </c>
      <c r="I30949">
        <v>0</v>
      </c>
      <c r="J30949">
        <v>2259</v>
      </c>
      <c r="K30949">
        <v>6.9147420596055498E-2</v>
      </c>
    </row>
    <row r="30950" spans="1:11" x14ac:dyDescent="0.25">
      <c r="A30950" t="s">
        <v>82</v>
      </c>
    </row>
    <row r="30951" spans="1:11" x14ac:dyDescent="0.25">
      <c r="A30951">
        <v>73.557408483847794</v>
      </c>
      <c r="B30951">
        <v>0.960908691260974</v>
      </c>
      <c r="C30951">
        <v>2000</v>
      </c>
    </row>
    <row r="30952" spans="1:11" x14ac:dyDescent="0.25">
      <c r="A30952">
        <v>72.596499792586897</v>
      </c>
      <c r="B30952">
        <v>0</v>
      </c>
      <c r="C30952">
        <v>2000</v>
      </c>
    </row>
    <row r="30953" spans="1:11" x14ac:dyDescent="0.25">
      <c r="A30953">
        <v>73.470531841484501</v>
      </c>
      <c r="B30953">
        <v>0</v>
      </c>
      <c r="C30953">
        <v>2001</v>
      </c>
    </row>
    <row r="30954" spans="1:11" x14ac:dyDescent="0.25">
      <c r="A30954">
        <v>74.214745168319197</v>
      </c>
      <c r="B30954">
        <v>0.74421332683465902</v>
      </c>
      <c r="C30954">
        <v>2001</v>
      </c>
    </row>
    <row r="30955" spans="1:11" x14ac:dyDescent="0.25">
      <c r="A30955">
        <v>74.971409122805895</v>
      </c>
      <c r="B30955">
        <v>1.50087728132139</v>
      </c>
      <c r="C30955">
        <v>2001</v>
      </c>
    </row>
    <row r="30956" spans="1:11" x14ac:dyDescent="0.25">
      <c r="A30956">
        <v>74.5343930983571</v>
      </c>
      <c r="B30956">
        <v>1.9378933057702099</v>
      </c>
      <c r="C30956">
        <v>2000</v>
      </c>
    </row>
    <row r="30957" spans="1:11" x14ac:dyDescent="0.25">
      <c r="A30957" t="s">
        <v>83</v>
      </c>
    </row>
    <row r="30958" spans="1:11" x14ac:dyDescent="0.25">
      <c r="A30958">
        <v>2269</v>
      </c>
      <c r="B30958">
        <v>0</v>
      </c>
      <c r="C30958">
        <v>1.72983063469623</v>
      </c>
      <c r="D30958">
        <v>0.69558302839625696</v>
      </c>
      <c r="E30958">
        <v>6</v>
      </c>
      <c r="F30958">
        <v>1.01722196789785</v>
      </c>
      <c r="G30958" t="s">
        <v>81</v>
      </c>
      <c r="H30958" t="s">
        <v>81</v>
      </c>
      <c r="I30958">
        <v>4065</v>
      </c>
      <c r="J30958">
        <v>3604</v>
      </c>
      <c r="K30958">
        <v>6.9107524904645695E-2</v>
      </c>
    </row>
    <row r="30959" spans="1:11" x14ac:dyDescent="0.25">
      <c r="A30959" t="s">
        <v>82</v>
      </c>
    </row>
    <row r="30960" spans="1:11" x14ac:dyDescent="0.25">
      <c r="A30960">
        <v>59.546327871063703</v>
      </c>
      <c r="B30960">
        <v>18.919572153552402</v>
      </c>
      <c r="C30960">
        <v>2000</v>
      </c>
    </row>
    <row r="30961" spans="1:11" x14ac:dyDescent="0.25">
      <c r="A30961">
        <v>58.323152898965702</v>
      </c>
      <c r="B30961">
        <v>17.6963971814545</v>
      </c>
      <c r="C30961">
        <v>2000</v>
      </c>
    </row>
    <row r="30962" spans="1:11" x14ac:dyDescent="0.25">
      <c r="A30962">
        <v>58.760168923414597</v>
      </c>
      <c r="B30962">
        <v>17.259381157005699</v>
      </c>
      <c r="C30962">
        <v>2001</v>
      </c>
    </row>
    <row r="30963" spans="1:11" x14ac:dyDescent="0.25">
      <c r="A30963">
        <v>59.983343895512498</v>
      </c>
      <c r="B30963">
        <v>18.4825561291036</v>
      </c>
      <c r="C30963">
        <v>2001</v>
      </c>
    </row>
    <row r="30964" spans="1:11" x14ac:dyDescent="0.25">
      <c r="A30964">
        <v>60.4751953717698</v>
      </c>
      <c r="B30964">
        <v>18.974407605360899</v>
      </c>
      <c r="C30964">
        <v>2001</v>
      </c>
    </row>
    <row r="30965" spans="1:11" x14ac:dyDescent="0.25">
      <c r="A30965">
        <v>60.038179347320899</v>
      </c>
      <c r="B30965">
        <v>19.4114236298097</v>
      </c>
      <c r="C30965">
        <v>2000</v>
      </c>
    </row>
    <row r="30966" spans="1:11" x14ac:dyDescent="0.25">
      <c r="A30966" t="s">
        <v>83</v>
      </c>
    </row>
    <row r="30967" spans="1:11" x14ac:dyDescent="0.25">
      <c r="A30967">
        <v>3893</v>
      </c>
      <c r="B30967">
        <v>0</v>
      </c>
      <c r="C30967">
        <v>1.82420470547289</v>
      </c>
      <c r="D30967">
        <v>0.60120895761960502</v>
      </c>
      <c r="E30967">
        <v>6</v>
      </c>
      <c r="F30967">
        <v>1.01722196789785</v>
      </c>
      <c r="G30967" t="s">
        <v>81</v>
      </c>
      <c r="H30967" t="s">
        <v>81</v>
      </c>
      <c r="I30967">
        <v>857</v>
      </c>
      <c r="J30967">
        <v>1749</v>
      </c>
      <c r="K30967">
        <v>7.0328251802614095E-2</v>
      </c>
    </row>
    <row r="30968" spans="1:11" x14ac:dyDescent="0.25">
      <c r="A30968" t="s">
        <v>82</v>
      </c>
    </row>
    <row r="30969" spans="1:11" x14ac:dyDescent="0.25">
      <c r="A30969">
        <v>59.455202504734302</v>
      </c>
      <c r="B30969">
        <v>19.144162610710499</v>
      </c>
      <c r="C30969">
        <v>2000</v>
      </c>
    </row>
    <row r="30970" spans="1:11" x14ac:dyDescent="0.25">
      <c r="A30970">
        <v>58.165294987221998</v>
      </c>
      <c r="B30970">
        <v>17.854255093198201</v>
      </c>
      <c r="C30970">
        <v>2000</v>
      </c>
    </row>
    <row r="30971" spans="1:11" x14ac:dyDescent="0.25">
      <c r="A30971">
        <v>57.728278962773203</v>
      </c>
      <c r="B30971">
        <v>18.291271117647</v>
      </c>
      <c r="C30971">
        <v>2001</v>
      </c>
    </row>
    <row r="30972" spans="1:11" x14ac:dyDescent="0.25">
      <c r="A30972">
        <v>59.0181864802855</v>
      </c>
      <c r="B30972">
        <v>19.581178635159301</v>
      </c>
      <c r="C30972">
        <v>2001</v>
      </c>
    </row>
    <row r="30973" spans="1:11" x14ac:dyDescent="0.25">
      <c r="A30973">
        <v>59.443305411128399</v>
      </c>
      <c r="B30973">
        <v>20.0062975660022</v>
      </c>
      <c r="C30973">
        <v>2001</v>
      </c>
    </row>
    <row r="30974" spans="1:11" x14ac:dyDescent="0.25">
      <c r="A30974">
        <v>59.880321435577201</v>
      </c>
      <c r="B30974">
        <v>19.569281541553401</v>
      </c>
      <c r="C30974">
        <v>2000</v>
      </c>
    </row>
    <row r="30975" spans="1:11" x14ac:dyDescent="0.25">
      <c r="A30975" t="s">
        <v>83</v>
      </c>
    </row>
    <row r="30976" spans="1:11" x14ac:dyDescent="0.25">
      <c r="A30976">
        <v>3392</v>
      </c>
      <c r="B30976">
        <v>0</v>
      </c>
      <c r="C30976">
        <v>2.2229950340256401</v>
      </c>
      <c r="D30976">
        <v>0.19919080822660401</v>
      </c>
      <c r="E30976">
        <v>6</v>
      </c>
      <c r="F30976">
        <v>1.01722196789785</v>
      </c>
      <c r="G30976" t="s">
        <v>81</v>
      </c>
      <c r="H30976" t="s">
        <v>81</v>
      </c>
      <c r="I30976">
        <v>2884</v>
      </c>
      <c r="J30976">
        <v>1073</v>
      </c>
      <c r="K30976">
        <v>6.9604601779959002E-2</v>
      </c>
    </row>
    <row r="30977" spans="1:11" x14ac:dyDescent="0.25">
      <c r="A30977" t="s">
        <v>82</v>
      </c>
    </row>
    <row r="30978" spans="1:11" x14ac:dyDescent="0.25">
      <c r="A30978">
        <v>91.700799289955995</v>
      </c>
      <c r="B30978">
        <v>98.958827837812393</v>
      </c>
      <c r="C30978">
        <v>2000</v>
      </c>
    </row>
    <row r="30979" spans="1:11" x14ac:dyDescent="0.25">
      <c r="A30979">
        <v>90.128904426852401</v>
      </c>
      <c r="B30979">
        <v>97.386932974708799</v>
      </c>
      <c r="C30979">
        <v>2000</v>
      </c>
    </row>
    <row r="30980" spans="1:11" x14ac:dyDescent="0.25">
      <c r="A30980">
        <v>90.565920451301196</v>
      </c>
      <c r="B30980">
        <v>96.949916950260004</v>
      </c>
      <c r="C30980">
        <v>2001</v>
      </c>
    </row>
    <row r="30981" spans="1:11" x14ac:dyDescent="0.25">
      <c r="A30981">
        <v>92.137815314404804</v>
      </c>
      <c r="B30981">
        <v>98.521811813363499</v>
      </c>
      <c r="C30981">
        <v>2001</v>
      </c>
    </row>
    <row r="30982" spans="1:11" x14ac:dyDescent="0.25">
      <c r="A30982">
        <v>92.278664485651802</v>
      </c>
      <c r="B30982">
        <v>98.662660984610596</v>
      </c>
      <c r="C30982">
        <v>2001</v>
      </c>
    </row>
    <row r="30983" spans="1:11" x14ac:dyDescent="0.25">
      <c r="A30983">
        <v>91.841648461202993</v>
      </c>
      <c r="B30983">
        <v>99.099677009059405</v>
      </c>
      <c r="C30983">
        <v>2000</v>
      </c>
    </row>
    <row r="30984" spans="1:11" x14ac:dyDescent="0.25">
      <c r="A30984" t="s">
        <v>83</v>
      </c>
    </row>
    <row r="30985" spans="1:11" x14ac:dyDescent="0.25">
      <c r="A30985">
        <v>1586</v>
      </c>
      <c r="B30985">
        <v>0</v>
      </c>
      <c r="C30985">
        <v>0.27531001174639902</v>
      </c>
      <c r="D30985">
        <v>2.1428575720457799</v>
      </c>
      <c r="E30985">
        <v>6</v>
      </c>
      <c r="F30985">
        <v>1.01722196789785</v>
      </c>
      <c r="G30985" t="s">
        <v>81</v>
      </c>
      <c r="H30985" t="s">
        <v>81</v>
      </c>
      <c r="I30985">
        <v>4234</v>
      </c>
      <c r="J30985">
        <v>1499</v>
      </c>
      <c r="K30985">
        <v>6.8833519433441001E-2</v>
      </c>
    </row>
    <row r="30986" spans="1:11" x14ac:dyDescent="0.25">
      <c r="A30986" t="s">
        <v>82</v>
      </c>
    </row>
    <row r="30987" spans="1:11" x14ac:dyDescent="0.25">
      <c r="A30987">
        <v>107.023416785073</v>
      </c>
      <c r="B30987">
        <v>129.604738130046</v>
      </c>
      <c r="C30987">
        <v>2000</v>
      </c>
    </row>
    <row r="30988" spans="1:11" x14ac:dyDescent="0.25">
      <c r="A30988">
        <v>106.828743208839</v>
      </c>
      <c r="B30988">
        <v>129.410064553811</v>
      </c>
      <c r="C30988">
        <v>2000</v>
      </c>
    </row>
    <row r="30989" spans="1:11" x14ac:dyDescent="0.25">
      <c r="A30989">
        <v>107.265759233287</v>
      </c>
      <c r="B30989">
        <v>128.97304852936199</v>
      </c>
      <c r="C30989">
        <v>2001</v>
      </c>
    </row>
    <row r="30990" spans="1:11" x14ac:dyDescent="0.25">
      <c r="A30990">
        <v>107.460432809522</v>
      </c>
      <c r="B30990">
        <v>129.16772210559699</v>
      </c>
      <c r="C30990">
        <v>2001</v>
      </c>
    </row>
    <row r="30991" spans="1:11" x14ac:dyDescent="0.25">
      <c r="A30991">
        <v>108.975661929832</v>
      </c>
      <c r="B30991">
        <v>130.682951225907</v>
      </c>
      <c r="C30991">
        <v>2001</v>
      </c>
    </row>
    <row r="30992" spans="1:11" x14ac:dyDescent="0.25">
      <c r="A30992">
        <v>108.538645905384</v>
      </c>
      <c r="B30992">
        <v>131.11996725035601</v>
      </c>
      <c r="C30992">
        <v>2000</v>
      </c>
    </row>
    <row r="30993" spans="1:11" x14ac:dyDescent="0.25">
      <c r="A30993" t="s">
        <v>83</v>
      </c>
    </row>
    <row r="30994" spans="1:11" x14ac:dyDescent="0.25">
      <c r="A30994">
        <v>3690</v>
      </c>
      <c r="B30994">
        <v>0</v>
      </c>
      <c r="C30994">
        <v>1.19447979829135</v>
      </c>
      <c r="D30994">
        <v>1.2236877855008299</v>
      </c>
      <c r="E30994">
        <v>6</v>
      </c>
      <c r="F30994">
        <v>1.01722196789785</v>
      </c>
      <c r="G30994" t="s">
        <v>81</v>
      </c>
      <c r="H30994" t="s">
        <v>81</v>
      </c>
      <c r="I30994">
        <v>1297</v>
      </c>
      <c r="J30994">
        <v>1201</v>
      </c>
      <c r="K30994">
        <v>7.0000984245141604E-2</v>
      </c>
    </row>
    <row r="30995" spans="1:11" x14ac:dyDescent="0.25">
      <c r="A30995" t="s">
        <v>82</v>
      </c>
    </row>
    <row r="30996" spans="1:11" x14ac:dyDescent="0.25">
      <c r="A30996">
        <v>108.260822575665</v>
      </c>
      <c r="B30996">
        <v>129.66723471770899</v>
      </c>
      <c r="C30996">
        <v>2000</v>
      </c>
    </row>
    <row r="30997" spans="1:11" x14ac:dyDescent="0.25">
      <c r="A30997">
        <v>107.416197810303</v>
      </c>
      <c r="B30997">
        <v>128.82260995234699</v>
      </c>
      <c r="C30997">
        <v>2000</v>
      </c>
    </row>
    <row r="30998" spans="1:11" x14ac:dyDescent="0.25">
      <c r="A30998">
        <v>107.853213834752</v>
      </c>
      <c r="B30998">
        <v>128.38559392789799</v>
      </c>
      <c r="C30998">
        <v>2001</v>
      </c>
    </row>
    <row r="30999" spans="1:11" x14ac:dyDescent="0.25">
      <c r="A30999">
        <v>108.697838600114</v>
      </c>
      <c r="B30999">
        <v>129.23021869326001</v>
      </c>
      <c r="C30999">
        <v>2001</v>
      </c>
    </row>
    <row r="31000" spans="1:11" x14ac:dyDescent="0.25">
      <c r="A31000">
        <v>109.563116531297</v>
      </c>
      <c r="B31000">
        <v>130.095496624443</v>
      </c>
      <c r="C31000">
        <v>2001</v>
      </c>
    </row>
    <row r="31001" spans="1:11" x14ac:dyDescent="0.25">
      <c r="A31001">
        <v>109.126100506848</v>
      </c>
      <c r="B31001">
        <v>130.53251264889201</v>
      </c>
      <c r="C31001">
        <v>2000</v>
      </c>
    </row>
    <row r="31002" spans="1:11" x14ac:dyDescent="0.25">
      <c r="A31002" t="s">
        <v>83</v>
      </c>
    </row>
    <row r="31003" spans="1:11" x14ac:dyDescent="0.25">
      <c r="A31003">
        <v>1194</v>
      </c>
      <c r="B31003">
        <v>0</v>
      </c>
      <c r="C31003">
        <v>0.66149570701304605</v>
      </c>
      <c r="D31003">
        <v>1.75664242753925</v>
      </c>
      <c r="E31003">
        <v>6</v>
      </c>
      <c r="F31003">
        <v>1.01722196789785</v>
      </c>
      <c r="G31003" t="s">
        <v>81</v>
      </c>
      <c r="H31003" t="s">
        <v>81</v>
      </c>
      <c r="I31003">
        <v>1068</v>
      </c>
      <c r="J31003">
        <v>1369</v>
      </c>
      <c r="K31003">
        <v>6.8586131753031201E-2</v>
      </c>
    </row>
    <row r="31004" spans="1:11" x14ac:dyDescent="0.25">
      <c r="A31004" t="s">
        <v>82</v>
      </c>
    </row>
    <row r="31005" spans="1:11" x14ac:dyDescent="0.25">
      <c r="A31005">
        <v>133.32556204000301</v>
      </c>
      <c r="B31005">
        <v>107.730984594552</v>
      </c>
      <c r="C31005">
        <v>2000</v>
      </c>
    </row>
    <row r="31006" spans="1:11" x14ac:dyDescent="0.25">
      <c r="A31006">
        <v>132.857813939848</v>
      </c>
      <c r="B31006">
        <v>107.26323649439701</v>
      </c>
      <c r="C31006">
        <v>2000</v>
      </c>
    </row>
    <row r="31007" spans="1:11" x14ac:dyDescent="0.25">
      <c r="A31007">
        <v>132.42079791539899</v>
      </c>
      <c r="B31007">
        <v>107.700252518846</v>
      </c>
      <c r="C31007">
        <v>2001</v>
      </c>
    </row>
    <row r="31008" spans="1:11" x14ac:dyDescent="0.25">
      <c r="A31008">
        <v>132.888546015554</v>
      </c>
      <c r="B31008">
        <v>108.16800061900101</v>
      </c>
      <c r="C31008">
        <v>2001</v>
      </c>
    </row>
    <row r="31009" spans="1:11" x14ac:dyDescent="0.25">
      <c r="A31009">
        <v>134.130679788187</v>
      </c>
      <c r="B31009">
        <v>109.410134391634</v>
      </c>
      <c r="C31009">
        <v>2001</v>
      </c>
    </row>
    <row r="31010" spans="1:11" x14ac:dyDescent="0.25">
      <c r="A31010">
        <v>134.567695812636</v>
      </c>
      <c r="B31010">
        <v>108.97311836718499</v>
      </c>
      <c r="C31010">
        <v>2000</v>
      </c>
    </row>
    <row r="31011" spans="1:11" x14ac:dyDescent="0.25">
      <c r="A31011" t="s">
        <v>83</v>
      </c>
    </row>
    <row r="31012" spans="1:11" x14ac:dyDescent="0.25">
      <c r="A31012">
        <v>4747</v>
      </c>
      <c r="B31012">
        <v>0</v>
      </c>
      <c r="C31012">
        <v>0.71278779869318498</v>
      </c>
      <c r="D31012">
        <v>1.70369244030054</v>
      </c>
      <c r="E31012">
        <v>6</v>
      </c>
      <c r="F31012">
        <v>1.01722196789785</v>
      </c>
      <c r="G31012" t="s">
        <v>81</v>
      </c>
      <c r="H31012" t="s">
        <v>81</v>
      </c>
      <c r="I31012">
        <v>2914</v>
      </c>
      <c r="J31012">
        <v>3854</v>
      </c>
      <c r="K31012">
        <v>7.1826375814523793E-2</v>
      </c>
    </row>
    <row r="31013" spans="1:11" x14ac:dyDescent="0.25">
      <c r="A31013" t="s">
        <v>82</v>
      </c>
    </row>
    <row r="31014" spans="1:11" x14ac:dyDescent="0.25">
      <c r="A31014">
        <v>46.729390837587303</v>
      </c>
      <c r="B31014">
        <v>80.009906819099299</v>
      </c>
      <c r="C31014">
        <v>2000</v>
      </c>
    </row>
    <row r="31015" spans="1:11" x14ac:dyDescent="0.25">
      <c r="A31015">
        <v>46.2253737515843</v>
      </c>
      <c r="B31015">
        <v>79.505889733096296</v>
      </c>
      <c r="C31015">
        <v>2000</v>
      </c>
    </row>
    <row r="31016" spans="1:11" x14ac:dyDescent="0.25">
      <c r="A31016">
        <v>45.788357727135498</v>
      </c>
      <c r="B31016">
        <v>79.942905757545105</v>
      </c>
      <c r="C31016">
        <v>2001</v>
      </c>
    </row>
    <row r="31017" spans="1:11" x14ac:dyDescent="0.25">
      <c r="A31017">
        <v>46.292374813138501</v>
      </c>
      <c r="B31017">
        <v>80.446922843548094</v>
      </c>
      <c r="C31017">
        <v>2001</v>
      </c>
    </row>
    <row r="31018" spans="1:11" x14ac:dyDescent="0.25">
      <c r="A31018">
        <v>47.497067290731302</v>
      </c>
      <c r="B31018">
        <v>81.651615321140895</v>
      </c>
      <c r="C31018">
        <v>2001</v>
      </c>
    </row>
    <row r="31019" spans="1:11" x14ac:dyDescent="0.25">
      <c r="A31019">
        <v>47.934083315180096</v>
      </c>
      <c r="B31019">
        <v>81.2145992966921</v>
      </c>
      <c r="C31019">
        <v>2000</v>
      </c>
    </row>
    <row r="31020" spans="1:11" x14ac:dyDescent="0.25">
      <c r="A31020" t="s">
        <v>83</v>
      </c>
    </row>
    <row r="31021" spans="1:11" x14ac:dyDescent="0.25">
      <c r="A31021">
        <v>4570</v>
      </c>
      <c r="B31021">
        <v>0</v>
      </c>
      <c r="C31021">
        <v>0.98723518041224201</v>
      </c>
      <c r="D31021">
        <v>1.4258308213479201</v>
      </c>
      <c r="E31021">
        <v>6</v>
      </c>
      <c r="F31021">
        <v>1.01722196789785</v>
      </c>
      <c r="G31021" t="s">
        <v>81</v>
      </c>
      <c r="H31021" t="s">
        <v>81</v>
      </c>
      <c r="I31021">
        <v>3780</v>
      </c>
      <c r="J31021">
        <v>2506</v>
      </c>
      <c r="K31021">
        <v>7.1546552621679402E-2</v>
      </c>
    </row>
    <row r="31022" spans="1:11" x14ac:dyDescent="0.25">
      <c r="A31022" t="s">
        <v>82</v>
      </c>
    </row>
    <row r="31023" spans="1:11" x14ac:dyDescent="0.25">
      <c r="A31023">
        <v>88.430843982119299</v>
      </c>
      <c r="B31023">
        <v>64.308244512555504</v>
      </c>
      <c r="C31023">
        <v>2000</v>
      </c>
    </row>
    <row r="31024" spans="1:11" x14ac:dyDescent="0.25">
      <c r="A31024">
        <v>87.732763291423893</v>
      </c>
      <c r="B31024">
        <v>63.610163821860098</v>
      </c>
      <c r="C31024">
        <v>2000</v>
      </c>
    </row>
    <row r="31025" spans="1:11" x14ac:dyDescent="0.25">
      <c r="A31025">
        <v>88.169779315872702</v>
      </c>
      <c r="B31025">
        <v>63.173147797411303</v>
      </c>
      <c r="C31025">
        <v>2001</v>
      </c>
    </row>
    <row r="31026" spans="1:11" x14ac:dyDescent="0.25">
      <c r="A31026">
        <v>88.867860006568094</v>
      </c>
      <c r="B31026">
        <v>63.871228488106702</v>
      </c>
      <c r="C31026">
        <v>2001</v>
      </c>
    </row>
    <row r="31027" spans="1:11" x14ac:dyDescent="0.25">
      <c r="A31027">
        <v>89.876074649168004</v>
      </c>
      <c r="B31027">
        <v>64.879443130706605</v>
      </c>
      <c r="C31027">
        <v>2001</v>
      </c>
    </row>
    <row r="31028" spans="1:11" x14ac:dyDescent="0.25">
      <c r="A31028">
        <v>89.439058624719195</v>
      </c>
      <c r="B31028">
        <v>65.3164591551554</v>
      </c>
      <c r="C31028">
        <v>2000</v>
      </c>
    </row>
    <row r="31029" spans="1:11" x14ac:dyDescent="0.25">
      <c r="A31029" t="s">
        <v>83</v>
      </c>
    </row>
    <row r="31030" spans="1:11" x14ac:dyDescent="0.25">
      <c r="A31030">
        <v>2544</v>
      </c>
      <c r="B31030">
        <v>0</v>
      </c>
      <c r="C31030">
        <v>1.4940303556941901</v>
      </c>
      <c r="D31030">
        <v>0.919035646065964</v>
      </c>
      <c r="E31030">
        <v>6</v>
      </c>
      <c r="F31030">
        <v>1.01722196789785</v>
      </c>
      <c r="G31030" t="s">
        <v>81</v>
      </c>
      <c r="H31030" t="s">
        <v>81</v>
      </c>
      <c r="I31030">
        <v>3780</v>
      </c>
      <c r="J31030">
        <v>4204</v>
      </c>
      <c r="K31030">
        <v>6.9202871919344794E-2</v>
      </c>
    </row>
    <row r="31031" spans="1:11" x14ac:dyDescent="0.25">
      <c r="A31031" t="s">
        <v>82</v>
      </c>
    </row>
    <row r="31032" spans="1:11" x14ac:dyDescent="0.25">
      <c r="A31032">
        <v>89.271492013373006</v>
      </c>
      <c r="B31032">
        <v>64.184313091530797</v>
      </c>
      <c r="C31032">
        <v>2000</v>
      </c>
    </row>
    <row r="31033" spans="1:11" x14ac:dyDescent="0.25">
      <c r="A31033">
        <v>88.215053017563093</v>
      </c>
      <c r="B31033">
        <v>63.127874095720898</v>
      </c>
      <c r="C31033">
        <v>2000</v>
      </c>
    </row>
    <row r="31034" spans="1:11" x14ac:dyDescent="0.25">
      <c r="A31034">
        <v>88.652069042011902</v>
      </c>
      <c r="B31034">
        <v>62.690858071272103</v>
      </c>
      <c r="C31034">
        <v>2001</v>
      </c>
    </row>
    <row r="31035" spans="1:11" x14ac:dyDescent="0.25">
      <c r="A31035">
        <v>89.708508037821801</v>
      </c>
      <c r="B31035">
        <v>63.747297067082002</v>
      </c>
      <c r="C31035">
        <v>2001</v>
      </c>
    </row>
    <row r="31036" spans="1:11" x14ac:dyDescent="0.25">
      <c r="A31036">
        <v>90.358364375307204</v>
      </c>
      <c r="B31036">
        <v>64.397153404567405</v>
      </c>
      <c r="C31036">
        <v>2001</v>
      </c>
    </row>
    <row r="31037" spans="1:11" x14ac:dyDescent="0.25">
      <c r="A31037">
        <v>89.921348350858395</v>
      </c>
      <c r="B31037">
        <v>64.8341694290162</v>
      </c>
      <c r="C31037">
        <v>2000</v>
      </c>
    </row>
    <row r="31038" spans="1:11" x14ac:dyDescent="0.25">
      <c r="A31038" t="s">
        <v>83</v>
      </c>
    </row>
    <row r="31039" spans="1:11" x14ac:dyDescent="0.25">
      <c r="A31039">
        <v>3049</v>
      </c>
      <c r="B31039">
        <v>0</v>
      </c>
      <c r="C31039">
        <v>1.2642374043656699</v>
      </c>
      <c r="D31039">
        <v>1.1471966605317601</v>
      </c>
      <c r="E31039">
        <v>6</v>
      </c>
      <c r="F31039">
        <v>1.01722196789785</v>
      </c>
      <c r="G31039" t="s">
        <v>81</v>
      </c>
      <c r="H31039" t="s">
        <v>81</v>
      </c>
      <c r="I31039">
        <v>3301</v>
      </c>
      <c r="J31039">
        <v>3068</v>
      </c>
      <c r="K31039">
        <v>6.93876082270415E-2</v>
      </c>
    </row>
    <row r="31040" spans="1:11" x14ac:dyDescent="0.25">
      <c r="A31040" t="s">
        <v>82</v>
      </c>
    </row>
    <row r="31041" spans="1:11" x14ac:dyDescent="0.25">
      <c r="A31041">
        <v>45.605626161031097</v>
      </c>
      <c r="B31041">
        <v>108.520771431043</v>
      </c>
      <c r="C31041">
        <v>2000</v>
      </c>
    </row>
    <row r="31042" spans="1:11" x14ac:dyDescent="0.25">
      <c r="A31042">
        <v>44.7116753193744</v>
      </c>
      <c r="B31042">
        <v>107.62682058938699</v>
      </c>
      <c r="C31042">
        <v>2000</v>
      </c>
    </row>
    <row r="31043" spans="1:11" x14ac:dyDescent="0.25">
      <c r="A31043">
        <v>45.148691343823202</v>
      </c>
      <c r="B31043">
        <v>107.189804564938</v>
      </c>
      <c r="C31043">
        <v>2001</v>
      </c>
    </row>
    <row r="31044" spans="1:11" x14ac:dyDescent="0.25">
      <c r="A31044">
        <v>46.042642185479899</v>
      </c>
      <c r="B31044">
        <v>108.083755406595</v>
      </c>
      <c r="C31044">
        <v>2001</v>
      </c>
    </row>
    <row r="31045" spans="1:11" x14ac:dyDescent="0.25">
      <c r="A31045">
        <v>46.853832723496502</v>
      </c>
      <c r="B31045">
        <v>108.894945944611</v>
      </c>
      <c r="C31045">
        <v>2001</v>
      </c>
    </row>
    <row r="31046" spans="1:11" x14ac:dyDescent="0.25">
      <c r="A31046">
        <v>46.416816699047601</v>
      </c>
      <c r="B31046">
        <v>109.33196196906</v>
      </c>
      <c r="C31046">
        <v>2000</v>
      </c>
    </row>
    <row r="31047" spans="1:11" x14ac:dyDescent="0.25">
      <c r="A31047" t="s">
        <v>83</v>
      </c>
    </row>
    <row r="31048" spans="1:11" x14ac:dyDescent="0.25">
      <c r="A31048">
        <v>3402</v>
      </c>
      <c r="B31048">
        <v>0</v>
      </c>
      <c r="C31048">
        <v>2.4028477616969202</v>
      </c>
      <c r="D31048">
        <v>4.4396537510351698E-3</v>
      </c>
      <c r="E31048">
        <v>6</v>
      </c>
      <c r="F31048">
        <v>1.01722196789785</v>
      </c>
      <c r="G31048" t="s">
        <v>81</v>
      </c>
      <c r="H31048" t="s">
        <v>81</v>
      </c>
      <c r="I31048">
        <v>3325</v>
      </c>
      <c r="J31048">
        <v>1746</v>
      </c>
      <c r="K31048">
        <v>6.9617527571098001E-2</v>
      </c>
    </row>
    <row r="31049" spans="1:11" x14ac:dyDescent="0.25">
      <c r="A31049" t="s">
        <v>82</v>
      </c>
    </row>
    <row r="31050" spans="1:11" x14ac:dyDescent="0.25">
      <c r="A31050">
        <v>65.183315367053098</v>
      </c>
      <c r="B31050">
        <v>117.11021101061201</v>
      </c>
      <c r="C31050">
        <v>2000</v>
      </c>
    </row>
    <row r="31051" spans="1:11" x14ac:dyDescent="0.25">
      <c r="A31051">
        <v>63.484245420598299</v>
      </c>
      <c r="B31051">
        <v>115.411141064158</v>
      </c>
      <c r="C31051">
        <v>2000</v>
      </c>
    </row>
    <row r="31052" spans="1:11" x14ac:dyDescent="0.25">
      <c r="A31052">
        <v>63.047229396149497</v>
      </c>
      <c r="B31052">
        <v>115.848157088606</v>
      </c>
      <c r="C31052">
        <v>2001</v>
      </c>
    </row>
    <row r="31053" spans="1:11" x14ac:dyDescent="0.25">
      <c r="A31053">
        <v>64.746299342604303</v>
      </c>
      <c r="B31053">
        <v>117.547227035061</v>
      </c>
      <c r="C31053">
        <v>2001</v>
      </c>
    </row>
    <row r="31054" spans="1:11" x14ac:dyDescent="0.25">
      <c r="A31054">
        <v>64.749438651877796</v>
      </c>
      <c r="B31054">
        <v>117.550366344335</v>
      </c>
      <c r="C31054">
        <v>2001</v>
      </c>
    </row>
    <row r="31055" spans="1:11" x14ac:dyDescent="0.25">
      <c r="A31055">
        <v>65.186454676326605</v>
      </c>
      <c r="B31055">
        <v>117.113350319886</v>
      </c>
      <c r="C31055">
        <v>2000</v>
      </c>
    </row>
    <row r="31056" spans="1:11" x14ac:dyDescent="0.25">
      <c r="A31056" t="s">
        <v>83</v>
      </c>
    </row>
    <row r="31057" spans="1:11" x14ac:dyDescent="0.25">
      <c r="A31057">
        <v>4374</v>
      </c>
      <c r="B31057">
        <v>0</v>
      </c>
      <c r="C31057">
        <v>0.50366845003746596</v>
      </c>
      <c r="D31057">
        <v>1.8984846871854399</v>
      </c>
      <c r="E31057">
        <v>6</v>
      </c>
      <c r="F31057">
        <v>1.01722196789785</v>
      </c>
      <c r="G31057" t="s">
        <v>81</v>
      </c>
      <c r="H31057" t="s">
        <v>81</v>
      </c>
      <c r="I31057">
        <v>790</v>
      </c>
      <c r="J31057">
        <v>788</v>
      </c>
      <c r="K31057">
        <v>7.1144020728176299E-2</v>
      </c>
    </row>
    <row r="31058" spans="1:11" x14ac:dyDescent="0.25">
      <c r="A31058" t="s">
        <v>82</v>
      </c>
    </row>
    <row r="31059" spans="1:11" x14ac:dyDescent="0.25">
      <c r="A31059">
        <v>67.493567503757404</v>
      </c>
      <c r="B31059">
        <v>92.139518726677593</v>
      </c>
      <c r="C31059">
        <v>2000</v>
      </c>
    </row>
    <row r="31060" spans="1:11" x14ac:dyDescent="0.25">
      <c r="A31060">
        <v>67.137420127266196</v>
      </c>
      <c r="B31060">
        <v>91.7833713501864</v>
      </c>
      <c r="C31060">
        <v>2000</v>
      </c>
    </row>
    <row r="31061" spans="1:11" x14ac:dyDescent="0.25">
      <c r="A31061">
        <v>67.574436151715005</v>
      </c>
      <c r="B31061">
        <v>91.346355325737605</v>
      </c>
      <c r="C31061">
        <v>2001</v>
      </c>
    </row>
    <row r="31062" spans="1:11" x14ac:dyDescent="0.25">
      <c r="A31062">
        <v>67.930583528206199</v>
      </c>
      <c r="B31062">
        <v>91.702502702228799</v>
      </c>
      <c r="C31062">
        <v>2001</v>
      </c>
    </row>
    <row r="31063" spans="1:11" x14ac:dyDescent="0.25">
      <c r="A31063">
        <v>69.273014924493907</v>
      </c>
      <c r="B31063">
        <v>93.044934098516407</v>
      </c>
      <c r="C31063">
        <v>2001</v>
      </c>
    </row>
    <row r="31064" spans="1:11" x14ac:dyDescent="0.25">
      <c r="A31064">
        <v>68.835998900044999</v>
      </c>
      <c r="B31064">
        <v>93.481950122965202</v>
      </c>
      <c r="C31064">
        <v>2000</v>
      </c>
    </row>
    <row r="31065" spans="1:11" x14ac:dyDescent="0.25">
      <c r="A31065" t="s">
        <v>83</v>
      </c>
    </row>
    <row r="31066" spans="1:11" x14ac:dyDescent="0.25">
      <c r="A31066">
        <v>2067</v>
      </c>
      <c r="B31066">
        <v>0</v>
      </c>
      <c r="C31066">
        <v>2.0562701049377199</v>
      </c>
      <c r="D31066">
        <v>0.34588303228518702</v>
      </c>
      <c r="E31066">
        <v>6</v>
      </c>
      <c r="F31066">
        <v>1.01722196789785</v>
      </c>
      <c r="G31066" t="s">
        <v>81</v>
      </c>
      <c r="H31066" t="s">
        <v>81</v>
      </c>
      <c r="I31066">
        <v>1579</v>
      </c>
      <c r="J31066">
        <v>788</v>
      </c>
      <c r="K31066">
        <v>6.90296537630367E-2</v>
      </c>
    </row>
    <row r="31067" spans="1:11" x14ac:dyDescent="0.25">
      <c r="A31067" t="s">
        <v>82</v>
      </c>
    </row>
    <row r="31068" spans="1:11" x14ac:dyDescent="0.25">
      <c r="A31068">
        <v>69.680147793921904</v>
      </c>
      <c r="B31068">
        <v>92.148648753836</v>
      </c>
      <c r="C31068">
        <v>2000</v>
      </c>
    </row>
    <row r="31069" spans="1:11" x14ac:dyDescent="0.25">
      <c r="A31069">
        <v>68.226145258769293</v>
      </c>
      <c r="B31069">
        <v>90.694646218683303</v>
      </c>
      <c r="C31069">
        <v>2000</v>
      </c>
    </row>
    <row r="31070" spans="1:11" x14ac:dyDescent="0.25">
      <c r="A31070">
        <v>67.789129234320399</v>
      </c>
      <c r="B31070">
        <v>91.131662243132098</v>
      </c>
      <c r="C31070">
        <v>2001</v>
      </c>
    </row>
    <row r="31071" spans="1:11" x14ac:dyDescent="0.25">
      <c r="A31071">
        <v>69.243131769473095</v>
      </c>
      <c r="B31071">
        <v>92.585664778284794</v>
      </c>
      <c r="C31071">
        <v>2001</v>
      </c>
    </row>
    <row r="31072" spans="1:11" x14ac:dyDescent="0.25">
      <c r="A31072">
        <v>69.4877080070993</v>
      </c>
      <c r="B31072">
        <v>92.830241015911</v>
      </c>
      <c r="C31072">
        <v>2001</v>
      </c>
    </row>
    <row r="31073" spans="1:11" x14ac:dyDescent="0.25">
      <c r="A31073">
        <v>69.924724031548095</v>
      </c>
      <c r="B31073">
        <v>92.393224991462205</v>
      </c>
      <c r="C31073">
        <v>2000</v>
      </c>
    </row>
    <row r="31074" spans="1:11" x14ac:dyDescent="0.25">
      <c r="A31074" t="s">
        <v>83</v>
      </c>
    </row>
    <row r="31075" spans="1:11" x14ac:dyDescent="0.25">
      <c r="A31075">
        <v>4406</v>
      </c>
      <c r="B31075">
        <v>0</v>
      </c>
      <c r="C31075">
        <v>1.86445288691377</v>
      </c>
      <c r="D31075">
        <v>0.536285423980431</v>
      </c>
      <c r="E31075">
        <v>6</v>
      </c>
      <c r="F31075">
        <v>1.01722196789785</v>
      </c>
      <c r="G31075" t="s">
        <v>81</v>
      </c>
      <c r="H31075" t="s">
        <v>81</v>
      </c>
      <c r="I31075">
        <v>4408</v>
      </c>
      <c r="J31075">
        <v>4409</v>
      </c>
      <c r="K31075">
        <v>7.1121632679197494E-2</v>
      </c>
    </row>
    <row r="31076" spans="1:11" x14ac:dyDescent="0.25">
      <c r="A31076" t="s">
        <v>82</v>
      </c>
    </row>
    <row r="31077" spans="1:11" x14ac:dyDescent="0.25">
      <c r="A31077">
        <v>31.0028922152764</v>
      </c>
      <c r="B31077">
        <v>57.802453248665103</v>
      </c>
      <c r="C31077">
        <v>2000</v>
      </c>
    </row>
    <row r="31078" spans="1:11" x14ac:dyDescent="0.25">
      <c r="A31078">
        <v>29.6845249357368</v>
      </c>
      <c r="B31078">
        <v>56.484085969125601</v>
      </c>
      <c r="C31078">
        <v>2000</v>
      </c>
    </row>
    <row r="31079" spans="1:11" x14ac:dyDescent="0.25">
      <c r="A31079">
        <v>30.121540960185602</v>
      </c>
      <c r="B31079">
        <v>56.0470699446767</v>
      </c>
      <c r="C31079">
        <v>2001</v>
      </c>
    </row>
    <row r="31080" spans="1:11" x14ac:dyDescent="0.25">
      <c r="A31080">
        <v>31.439908239725199</v>
      </c>
      <c r="B31080">
        <v>57.365437224216301</v>
      </c>
      <c r="C31080">
        <v>2001</v>
      </c>
    </row>
    <row r="31081" spans="1:11" x14ac:dyDescent="0.25">
      <c r="A31081">
        <v>31.819119299673201</v>
      </c>
      <c r="B31081">
        <v>57.744648284164398</v>
      </c>
      <c r="C31081">
        <v>2001</v>
      </c>
    </row>
    <row r="31082" spans="1:11" x14ac:dyDescent="0.25">
      <c r="A31082">
        <v>31.382103275224399</v>
      </c>
      <c r="B31082">
        <v>58.1816643086132</v>
      </c>
      <c r="C31082">
        <v>2000</v>
      </c>
    </row>
    <row r="31083" spans="1:11" x14ac:dyDescent="0.25">
      <c r="A31083" t="s">
        <v>83</v>
      </c>
    </row>
    <row r="31084" spans="1:11" x14ac:dyDescent="0.25">
      <c r="A31084">
        <v>3594</v>
      </c>
      <c r="B31084">
        <v>0</v>
      </c>
      <c r="C31084">
        <v>0.70293431002430395</v>
      </c>
      <c r="D31084">
        <v>1.69481647066187</v>
      </c>
      <c r="E31084">
        <v>6</v>
      </c>
      <c r="F31084">
        <v>1.01722196789785</v>
      </c>
      <c r="G31084" t="s">
        <v>84</v>
      </c>
      <c r="H31084" t="s">
        <v>81</v>
      </c>
      <c r="I31084">
        <v>0</v>
      </c>
      <c r="J31084">
        <v>1956</v>
      </c>
      <c r="K31084">
        <v>6.9875408905236303E-2</v>
      </c>
    </row>
    <row r="31085" spans="1:11" x14ac:dyDescent="0.25">
      <c r="A31085" t="s">
        <v>82</v>
      </c>
    </row>
    <row r="31086" spans="1:11" x14ac:dyDescent="0.25">
      <c r="A31086">
        <v>0.56110830936981604</v>
      </c>
      <c r="B31086">
        <v>47.382248169728101</v>
      </c>
      <c r="C31086">
        <v>2000</v>
      </c>
    </row>
    <row r="31087" spans="1:11" x14ac:dyDescent="0.25">
      <c r="A31087">
        <v>0</v>
      </c>
      <c r="B31087">
        <v>46.821139860358301</v>
      </c>
      <c r="C31087">
        <v>2000</v>
      </c>
    </row>
    <row r="31088" spans="1:11" x14ac:dyDescent="0.25">
      <c r="A31088">
        <v>0</v>
      </c>
      <c r="B31088">
        <v>47.695171909255897</v>
      </c>
      <c r="C31088">
        <v>2001</v>
      </c>
    </row>
    <row r="31089" spans="1:11" x14ac:dyDescent="0.25">
      <c r="A31089">
        <v>0.43299092532392902</v>
      </c>
      <c r="B31089">
        <v>48.128162834579797</v>
      </c>
      <c r="C31089">
        <v>2001</v>
      </c>
    </row>
    <row r="31090" spans="1:11" x14ac:dyDescent="0.25">
      <c r="A31090">
        <v>1.4769578243941199</v>
      </c>
      <c r="B31090">
        <v>49.172129733650003</v>
      </c>
      <c r="C31090">
        <v>2001</v>
      </c>
    </row>
    <row r="31091" spans="1:11" x14ac:dyDescent="0.25">
      <c r="A31091">
        <v>1.9139738488429401</v>
      </c>
      <c r="B31091">
        <v>48.735113709201201</v>
      </c>
      <c r="C31091">
        <v>2000</v>
      </c>
    </row>
    <row r="31092" spans="1:11" x14ac:dyDescent="0.25">
      <c r="A31092" t="s">
        <v>83</v>
      </c>
    </row>
    <row r="31093" spans="1:11" x14ac:dyDescent="0.25">
      <c r="A31093">
        <v>3739</v>
      </c>
      <c r="B31093">
        <v>0</v>
      </c>
      <c r="C31093">
        <v>1.48140951929783</v>
      </c>
      <c r="D31093">
        <v>0.91569398052742201</v>
      </c>
      <c r="E31093">
        <v>6</v>
      </c>
      <c r="F31093">
        <v>1.01722196789785</v>
      </c>
      <c r="G31093" t="s">
        <v>81</v>
      </c>
      <c r="H31093" t="s">
        <v>81</v>
      </c>
      <c r="I31093">
        <v>3138</v>
      </c>
      <c r="J31093">
        <v>4161</v>
      </c>
      <c r="K31093">
        <v>7.0108863893542206E-2</v>
      </c>
    </row>
    <row r="31094" spans="1:11" x14ac:dyDescent="0.25">
      <c r="A31094" t="s">
        <v>82</v>
      </c>
    </row>
    <row r="31095" spans="1:11" x14ac:dyDescent="0.25">
      <c r="A31095">
        <v>25.3192342665646</v>
      </c>
      <c r="B31095">
        <v>88.129278875943101</v>
      </c>
      <c r="C31095">
        <v>2000</v>
      </c>
    </row>
    <row r="31096" spans="1:11" x14ac:dyDescent="0.25">
      <c r="A31096">
        <v>24.271719549754799</v>
      </c>
      <c r="B31096">
        <v>87.0817641591333</v>
      </c>
      <c r="C31096">
        <v>2000</v>
      </c>
    </row>
    <row r="31097" spans="1:11" x14ac:dyDescent="0.25">
      <c r="A31097">
        <v>24.7087355742037</v>
      </c>
      <c r="B31097">
        <v>86.644748134684505</v>
      </c>
      <c r="C31097">
        <v>2001</v>
      </c>
    </row>
    <row r="31098" spans="1:11" x14ac:dyDescent="0.25">
      <c r="A31098">
        <v>25.756250291013501</v>
      </c>
      <c r="B31098">
        <v>87.692262851494306</v>
      </c>
      <c r="C31098">
        <v>2001</v>
      </c>
    </row>
    <row r="31099" spans="1:11" x14ac:dyDescent="0.25">
      <c r="A31099">
        <v>26.403743714136102</v>
      </c>
      <c r="B31099">
        <v>88.339756274616903</v>
      </c>
      <c r="C31099">
        <v>2001</v>
      </c>
    </row>
    <row r="31100" spans="1:11" x14ac:dyDescent="0.25">
      <c r="A31100">
        <v>25.9667276896873</v>
      </c>
      <c r="B31100">
        <v>88.776772299065797</v>
      </c>
      <c r="C31100">
        <v>2000</v>
      </c>
    </row>
    <row r="31101" spans="1:11" x14ac:dyDescent="0.25">
      <c r="A31101" t="s">
        <v>83</v>
      </c>
    </row>
    <row r="31102" spans="1:11" x14ac:dyDescent="0.25">
      <c r="A31102">
        <v>4439</v>
      </c>
      <c r="B31102">
        <v>0</v>
      </c>
      <c r="C31102">
        <v>0.62637681518354804</v>
      </c>
      <c r="D31102">
        <v>1.7687400340986801</v>
      </c>
      <c r="E31102">
        <v>8</v>
      </c>
      <c r="F31102">
        <v>1.01722196789785</v>
      </c>
      <c r="G31102" t="s">
        <v>81</v>
      </c>
      <c r="H31102" t="s">
        <v>81</v>
      </c>
      <c r="I31102">
        <v>2187</v>
      </c>
      <c r="J31102">
        <v>181</v>
      </c>
      <c r="K31102">
        <v>7.1251473686111996E-2</v>
      </c>
    </row>
    <row r="31103" spans="1:11" x14ac:dyDescent="0.25">
      <c r="A31103" t="s">
        <v>82</v>
      </c>
    </row>
    <row r="31104" spans="1:11" x14ac:dyDescent="0.25">
      <c r="A31104">
        <v>62.743716246799202</v>
      </c>
      <c r="B31104">
        <v>100.324677051192</v>
      </c>
      <c r="C31104">
        <v>2000</v>
      </c>
    </row>
    <row r="31105" spans="1:11" x14ac:dyDescent="0.25">
      <c r="A31105">
        <v>62.637547207831901</v>
      </c>
      <c r="B31105">
        <v>100.21850801222401</v>
      </c>
      <c r="C31105">
        <v>2000</v>
      </c>
    </row>
    <row r="31106" spans="1:11" x14ac:dyDescent="0.25">
      <c r="A31106">
        <v>62.300800953204899</v>
      </c>
      <c r="B31106">
        <v>99.881761757597403</v>
      </c>
      <c r="C31106">
        <v>2000</v>
      </c>
    </row>
    <row r="31107" spans="1:11" x14ac:dyDescent="0.25">
      <c r="A31107">
        <v>62.737816977653701</v>
      </c>
      <c r="B31107">
        <v>99.444745733148594</v>
      </c>
      <c r="C31107">
        <v>2001</v>
      </c>
    </row>
    <row r="31108" spans="1:11" x14ac:dyDescent="0.25">
      <c r="A31108">
        <v>63.074563232280802</v>
      </c>
      <c r="B31108">
        <v>99.781491987775595</v>
      </c>
      <c r="C31108">
        <v>2001</v>
      </c>
    </row>
    <row r="31109" spans="1:11" x14ac:dyDescent="0.25">
      <c r="A31109">
        <v>63.180732271248097</v>
      </c>
      <c r="B31109">
        <v>99.887661026742904</v>
      </c>
      <c r="C31109">
        <v>2001</v>
      </c>
    </row>
    <row r="31110" spans="1:11" x14ac:dyDescent="0.25">
      <c r="A31110">
        <v>64.431420343515299</v>
      </c>
      <c r="B31110">
        <v>101.13834909901</v>
      </c>
      <c r="C31110">
        <v>2001</v>
      </c>
    </row>
    <row r="31111" spans="1:11" x14ac:dyDescent="0.25">
      <c r="A31111">
        <v>63.994404319066497</v>
      </c>
      <c r="B31111">
        <v>101.57536512345899</v>
      </c>
      <c r="C31111">
        <v>2000</v>
      </c>
    </row>
    <row r="31112" spans="1:11" x14ac:dyDescent="0.25">
      <c r="A31112" t="s">
        <v>83</v>
      </c>
    </row>
    <row r="31113" spans="1:11" x14ac:dyDescent="0.25">
      <c r="A31113">
        <v>3233</v>
      </c>
      <c r="B31113">
        <v>0</v>
      </c>
      <c r="C31113">
        <v>2.3946267317165</v>
      </c>
      <c r="D31113">
        <v>0</v>
      </c>
      <c r="E31113">
        <v>5</v>
      </c>
      <c r="F31113">
        <v>1.01722196789785</v>
      </c>
      <c r="G31113" t="s">
        <v>81</v>
      </c>
      <c r="H31113" t="s">
        <v>81</v>
      </c>
      <c r="I31113">
        <v>3286</v>
      </c>
      <c r="J31113">
        <v>594</v>
      </c>
      <c r="K31113">
        <v>6.9494460201600994E-2</v>
      </c>
    </row>
    <row r="31114" spans="1:11" x14ac:dyDescent="0.25">
      <c r="A31114" t="s">
        <v>82</v>
      </c>
    </row>
    <row r="31115" spans="1:11" x14ac:dyDescent="0.25">
      <c r="A31115">
        <v>35.081045512608902</v>
      </c>
      <c r="B31115">
        <v>117.99025477841499</v>
      </c>
      <c r="C31115">
        <v>2000</v>
      </c>
    </row>
    <row r="31116" spans="1:11" x14ac:dyDescent="0.25">
      <c r="A31116">
        <v>33.387788712201598</v>
      </c>
      <c r="B31116">
        <v>116.29699797800799</v>
      </c>
      <c r="C31116">
        <v>2000</v>
      </c>
    </row>
    <row r="31117" spans="1:11" x14ac:dyDescent="0.25">
      <c r="A31117">
        <v>32.950772687752803</v>
      </c>
      <c r="B31117">
        <v>116.73401400245599</v>
      </c>
      <c r="C31117">
        <v>2001</v>
      </c>
    </row>
    <row r="31118" spans="1:11" x14ac:dyDescent="0.25">
      <c r="A31118">
        <v>34.644029488160101</v>
      </c>
      <c r="B31118">
        <v>118.427270802864</v>
      </c>
      <c r="C31118">
        <v>2001</v>
      </c>
    </row>
    <row r="31119" spans="1:11" x14ac:dyDescent="0.25">
      <c r="A31119">
        <v>35.081045512608902</v>
      </c>
      <c r="B31119">
        <v>117.99025477841499</v>
      </c>
      <c r="C31119">
        <v>2000</v>
      </c>
    </row>
    <row r="31120" spans="1:11" x14ac:dyDescent="0.25">
      <c r="A31120" t="s">
        <v>83</v>
      </c>
    </row>
    <row r="31121" spans="1:11" x14ac:dyDescent="0.25">
      <c r="A31121">
        <v>3015</v>
      </c>
      <c r="B31121">
        <v>0</v>
      </c>
      <c r="C31121">
        <v>1.60837846598668</v>
      </c>
      <c r="D31121">
        <v>0.77872754594821503</v>
      </c>
      <c r="E31121">
        <v>6</v>
      </c>
      <c r="F31121">
        <v>1.01722196789785</v>
      </c>
      <c r="G31121" t="s">
        <v>81</v>
      </c>
      <c r="H31121" t="s">
        <v>81</v>
      </c>
      <c r="I31121">
        <v>3168</v>
      </c>
      <c r="J31121">
        <v>600</v>
      </c>
      <c r="K31121">
        <v>6.9373327160544299E-2</v>
      </c>
    </row>
    <row r="31122" spans="1:11" x14ac:dyDescent="0.25">
      <c r="A31122" t="s">
        <v>82</v>
      </c>
    </row>
    <row r="31123" spans="1:11" x14ac:dyDescent="0.25">
      <c r="A31123">
        <v>41.838232148358898</v>
      </c>
      <c r="B31123">
        <v>141.67321216486499</v>
      </c>
      <c r="C31123">
        <v>2000</v>
      </c>
    </row>
    <row r="31124" spans="1:11" x14ac:dyDescent="0.25">
      <c r="A31124">
        <v>40.700936828345299</v>
      </c>
      <c r="B31124">
        <v>140.53591684485201</v>
      </c>
      <c r="C31124">
        <v>2000</v>
      </c>
    </row>
    <row r="31125" spans="1:11" x14ac:dyDescent="0.25">
      <c r="A31125">
        <v>40.263920803896497</v>
      </c>
      <c r="B31125">
        <v>140.9729328693</v>
      </c>
      <c r="C31125">
        <v>2001</v>
      </c>
    </row>
    <row r="31126" spans="1:11" x14ac:dyDescent="0.25">
      <c r="A31126">
        <v>41.401216123910103</v>
      </c>
      <c r="B31126">
        <v>142.110228189314</v>
      </c>
      <c r="C31126">
        <v>2001</v>
      </c>
    </row>
    <row r="31127" spans="1:11" x14ac:dyDescent="0.25">
      <c r="A31127">
        <v>41.951859652346798</v>
      </c>
      <c r="B31127">
        <v>142.66087171775101</v>
      </c>
      <c r="C31127">
        <v>2001</v>
      </c>
    </row>
    <row r="31128" spans="1:11" x14ac:dyDescent="0.25">
      <c r="A31128">
        <v>42.3888756767956</v>
      </c>
      <c r="B31128">
        <v>142.223855693302</v>
      </c>
      <c r="C31128">
        <v>2000</v>
      </c>
    </row>
    <row r="31129" spans="1:11" x14ac:dyDescent="0.25">
      <c r="A31129" t="s">
        <v>83</v>
      </c>
    </row>
    <row r="31130" spans="1:11" x14ac:dyDescent="0.25">
      <c r="A31130">
        <v>3904</v>
      </c>
      <c r="B31130">
        <v>0</v>
      </c>
      <c r="C31130">
        <v>2.3412586659068602</v>
      </c>
      <c r="D31130">
        <v>4.3565172301640601E-2</v>
      </c>
      <c r="E31130">
        <v>8</v>
      </c>
      <c r="F31130">
        <v>1.01722196789785</v>
      </c>
      <c r="G31130" t="s">
        <v>81</v>
      </c>
      <c r="H31130" t="s">
        <v>81</v>
      </c>
      <c r="I31130">
        <v>2747</v>
      </c>
      <c r="J31130">
        <v>770</v>
      </c>
      <c r="K31130">
        <v>7.0324930402009503E-2</v>
      </c>
    </row>
    <row r="31131" spans="1:11" x14ac:dyDescent="0.25">
      <c r="A31131" t="s">
        <v>82</v>
      </c>
    </row>
    <row r="31132" spans="1:11" x14ac:dyDescent="0.25">
      <c r="A31132">
        <v>79.061103272750401</v>
      </c>
      <c r="B31132">
        <v>50.321643361035797</v>
      </c>
      <c r="C31132">
        <v>2000</v>
      </c>
    </row>
    <row r="31133" spans="1:11" x14ac:dyDescent="0.25">
      <c r="A31133">
        <v>78.957967923938995</v>
      </c>
      <c r="B31133">
        <v>50.218508012224397</v>
      </c>
      <c r="C31133">
        <v>2000</v>
      </c>
    </row>
    <row r="31134" spans="1:11" x14ac:dyDescent="0.25">
      <c r="A31134">
        <v>77.405583393575895</v>
      </c>
      <c r="B31134">
        <v>48.666123481861199</v>
      </c>
      <c r="C31134">
        <v>2000</v>
      </c>
    </row>
    <row r="31135" spans="1:11" x14ac:dyDescent="0.25">
      <c r="A31135">
        <v>77.842599418024705</v>
      </c>
      <c r="B31135">
        <v>48.229107457412397</v>
      </c>
      <c r="C31135">
        <v>2001</v>
      </c>
    </row>
    <row r="31136" spans="1:11" x14ac:dyDescent="0.25">
      <c r="A31136">
        <v>79.394983948387804</v>
      </c>
      <c r="B31136">
        <v>49.781491987775603</v>
      </c>
      <c r="C31136">
        <v>2001</v>
      </c>
    </row>
    <row r="31137" spans="1:11" x14ac:dyDescent="0.25">
      <c r="A31137">
        <v>79.498119297199196</v>
      </c>
      <c r="B31137">
        <v>49.884627336586902</v>
      </c>
      <c r="C31137">
        <v>2001</v>
      </c>
    </row>
    <row r="31138" spans="1:11" x14ac:dyDescent="0.25">
      <c r="A31138">
        <v>79.528924525957194</v>
      </c>
      <c r="B31138">
        <v>49.915432565345</v>
      </c>
      <c r="C31138">
        <v>2001</v>
      </c>
    </row>
    <row r="31139" spans="1:11" x14ac:dyDescent="0.25">
      <c r="A31139">
        <v>79.091908501508399</v>
      </c>
      <c r="B31139">
        <v>50.352448589793802</v>
      </c>
      <c r="C31139">
        <v>2000</v>
      </c>
    </row>
    <row r="31140" spans="1:11" x14ac:dyDescent="0.25">
      <c r="A31140" t="s">
        <v>83</v>
      </c>
    </row>
    <row r="31141" spans="1:11" x14ac:dyDescent="0.25">
      <c r="A31141">
        <v>2866</v>
      </c>
      <c r="B31141">
        <v>0</v>
      </c>
      <c r="C31141">
        <v>1.54861602368996</v>
      </c>
      <c r="D31141">
        <v>0.83472918725155398</v>
      </c>
      <c r="E31141">
        <v>6</v>
      </c>
      <c r="F31141">
        <v>1.01722196789785</v>
      </c>
      <c r="G31141" t="s">
        <v>81</v>
      </c>
      <c r="H31141" t="s">
        <v>81</v>
      </c>
      <c r="I31141">
        <v>1094</v>
      </c>
      <c r="J31141">
        <v>3447</v>
      </c>
      <c r="K31141">
        <v>6.9315053662234102E-2</v>
      </c>
    </row>
    <row r="31142" spans="1:11" x14ac:dyDescent="0.25">
      <c r="A31142" t="s">
        <v>82</v>
      </c>
    </row>
    <row r="31143" spans="1:11" x14ac:dyDescent="0.25">
      <c r="A31143">
        <v>35.264886160043297</v>
      </c>
      <c r="B31143">
        <v>120.163317806159</v>
      </c>
      <c r="C31143">
        <v>2000</v>
      </c>
    </row>
    <row r="31144" spans="1:11" x14ac:dyDescent="0.25">
      <c r="A31144">
        <v>34.169849268238004</v>
      </c>
      <c r="B31144">
        <v>119.06828091435401</v>
      </c>
      <c r="C31144">
        <v>2000</v>
      </c>
    </row>
    <row r="31145" spans="1:11" x14ac:dyDescent="0.25">
      <c r="A31145">
        <v>34.606865292686798</v>
      </c>
      <c r="B31145">
        <v>118.631264889905</v>
      </c>
      <c r="C31145">
        <v>2001</v>
      </c>
    </row>
    <row r="31146" spans="1:11" x14ac:dyDescent="0.25">
      <c r="A31146">
        <v>35.701902184492099</v>
      </c>
      <c r="B31146">
        <v>119.72630178171001</v>
      </c>
      <c r="C31146">
        <v>2001</v>
      </c>
    </row>
    <row r="31147" spans="1:11" x14ac:dyDescent="0.25">
      <c r="A31147">
        <v>36.292144853251997</v>
      </c>
      <c r="B31147">
        <v>120.31654445047</v>
      </c>
      <c r="C31147">
        <v>2001</v>
      </c>
    </row>
    <row r="31148" spans="1:11" x14ac:dyDescent="0.25">
      <c r="A31148">
        <v>35.855128828803203</v>
      </c>
      <c r="B31148">
        <v>120.753560474919</v>
      </c>
      <c r="C31148">
        <v>2000</v>
      </c>
    </row>
    <row r="31149" spans="1:11" x14ac:dyDescent="0.25">
      <c r="A31149" t="s">
        <v>83</v>
      </c>
    </row>
    <row r="31150" spans="1:11" x14ac:dyDescent="0.25">
      <c r="A31150">
        <v>4400</v>
      </c>
      <c r="B31150">
        <v>0</v>
      </c>
      <c r="C31150">
        <v>2.36487185412089</v>
      </c>
      <c r="D31150">
        <v>1.74096942114517E-2</v>
      </c>
      <c r="E31150">
        <v>6</v>
      </c>
      <c r="F31150">
        <v>1.01722196789785</v>
      </c>
      <c r="G31150" t="s">
        <v>81</v>
      </c>
      <c r="H31150" t="s">
        <v>81</v>
      </c>
      <c r="I31150">
        <v>3496</v>
      </c>
      <c r="J31150">
        <v>4511</v>
      </c>
      <c r="K31150">
        <v>7.1098208426329995E-2</v>
      </c>
    </row>
    <row r="31151" spans="1:11" x14ac:dyDescent="0.25">
      <c r="A31151" t="s">
        <v>82</v>
      </c>
    </row>
    <row r="31152" spans="1:11" x14ac:dyDescent="0.25">
      <c r="A31152">
        <v>62.399117751228403</v>
      </c>
      <c r="B31152">
        <v>49.232157571819499</v>
      </c>
      <c r="C31152">
        <v>2000</v>
      </c>
    </row>
    <row r="31153" spans="1:11" x14ac:dyDescent="0.25">
      <c r="A31153">
        <v>60.726900826542298</v>
      </c>
      <c r="B31153">
        <v>47.559940647133402</v>
      </c>
      <c r="C31153">
        <v>2000</v>
      </c>
    </row>
    <row r="31154" spans="1:11" x14ac:dyDescent="0.25">
      <c r="A31154">
        <v>60.289884802093503</v>
      </c>
      <c r="B31154">
        <v>47.996956671582197</v>
      </c>
      <c r="C31154">
        <v>2001</v>
      </c>
    </row>
    <row r="31155" spans="1:11" x14ac:dyDescent="0.25">
      <c r="A31155">
        <v>61.962101726779601</v>
      </c>
      <c r="B31155">
        <v>49.669173596268301</v>
      </c>
      <c r="C31155">
        <v>2001</v>
      </c>
    </row>
    <row r="31156" spans="1:11" x14ac:dyDescent="0.25">
      <c r="A31156">
        <v>61.9744122396149</v>
      </c>
      <c r="B31156">
        <v>49.6814841091036</v>
      </c>
      <c r="C31156">
        <v>2001</v>
      </c>
    </row>
    <row r="31157" spans="1:11" x14ac:dyDescent="0.25">
      <c r="A31157">
        <v>62.411428264063701</v>
      </c>
      <c r="B31157">
        <v>49.244468084654798</v>
      </c>
      <c r="C31157">
        <v>2000</v>
      </c>
    </row>
    <row r="31158" spans="1:11" x14ac:dyDescent="0.25">
      <c r="A31158" t="s">
        <v>83</v>
      </c>
    </row>
    <row r="31159" spans="1:11" x14ac:dyDescent="0.25">
      <c r="A31159">
        <v>2466</v>
      </c>
      <c r="B31159">
        <v>0</v>
      </c>
      <c r="C31159">
        <v>0.23732819517591999</v>
      </c>
      <c r="D31159">
        <v>2.1426219441826402</v>
      </c>
      <c r="E31159">
        <v>6</v>
      </c>
      <c r="F31159">
        <v>1.01722196789785</v>
      </c>
      <c r="G31159" t="s">
        <v>81</v>
      </c>
      <c r="H31159" t="s">
        <v>81</v>
      </c>
      <c r="I31159">
        <v>3831</v>
      </c>
      <c r="J31159">
        <v>2593</v>
      </c>
      <c r="K31159">
        <v>6.9173020337549004E-2</v>
      </c>
    </row>
    <row r="31160" spans="1:11" x14ac:dyDescent="0.25">
      <c r="A31160" t="s">
        <v>82</v>
      </c>
    </row>
    <row r="31161" spans="1:11" x14ac:dyDescent="0.25">
      <c r="A31161">
        <v>74.426692615466294</v>
      </c>
      <c r="B31161">
        <v>33.202509438243197</v>
      </c>
      <c r="C31161">
        <v>2000</v>
      </c>
    </row>
    <row r="31162" spans="1:11" x14ac:dyDescent="0.25">
      <c r="A31162">
        <v>74.2588762392907</v>
      </c>
      <c r="B31162">
        <v>33.034693062067497</v>
      </c>
      <c r="C31162">
        <v>2000</v>
      </c>
    </row>
    <row r="31163" spans="1:11" x14ac:dyDescent="0.25">
      <c r="A31163">
        <v>74.695892263739495</v>
      </c>
      <c r="B31163">
        <v>32.597677037618702</v>
      </c>
      <c r="C31163">
        <v>2001</v>
      </c>
    </row>
    <row r="31164" spans="1:11" x14ac:dyDescent="0.25">
      <c r="A31164">
        <v>74.863708639915103</v>
      </c>
      <c r="B31164">
        <v>32.765493413794402</v>
      </c>
      <c r="C31164">
        <v>2001</v>
      </c>
    </row>
    <row r="31165" spans="1:11" x14ac:dyDescent="0.25">
      <c r="A31165">
        <v>76.378771146165803</v>
      </c>
      <c r="B31165">
        <v>34.280555920045003</v>
      </c>
      <c r="C31165">
        <v>2001</v>
      </c>
    </row>
    <row r="31166" spans="1:11" x14ac:dyDescent="0.25">
      <c r="A31166">
        <v>75.941755121716994</v>
      </c>
      <c r="B31166">
        <v>34.717571944493798</v>
      </c>
      <c r="C31166">
        <v>2000</v>
      </c>
    </row>
    <row r="31167" spans="1:11" x14ac:dyDescent="0.25">
      <c r="A31167" t="s">
        <v>83</v>
      </c>
    </row>
    <row r="31168" spans="1:11" x14ac:dyDescent="0.25">
      <c r="A31168">
        <v>4249</v>
      </c>
      <c r="B31168">
        <v>0</v>
      </c>
      <c r="C31168">
        <v>2.1431408865886001</v>
      </c>
      <c r="D31168">
        <v>0.23296956142706901</v>
      </c>
      <c r="E31168">
        <v>6</v>
      </c>
      <c r="F31168">
        <v>1.01722196789785</v>
      </c>
      <c r="G31168" t="s">
        <v>81</v>
      </c>
      <c r="H31168" t="s">
        <v>81</v>
      </c>
      <c r="I31168">
        <v>2363</v>
      </c>
      <c r="J31168">
        <v>4195</v>
      </c>
      <c r="K31168">
        <v>7.0817807716053102E-2</v>
      </c>
    </row>
    <row r="31169" spans="1:11" x14ac:dyDescent="0.25">
      <c r="A31169" t="s">
        <v>82</v>
      </c>
    </row>
    <row r="31170" spans="1:11" x14ac:dyDescent="0.25">
      <c r="A31170">
        <v>33.1259400542436</v>
      </c>
      <c r="B31170">
        <v>22.466495104355801</v>
      </c>
      <c r="C31170">
        <v>2000</v>
      </c>
    </row>
    <row r="31171" spans="1:11" x14ac:dyDescent="0.25">
      <c r="A31171">
        <v>31.6105106002986</v>
      </c>
      <c r="B31171">
        <v>20.951065650410801</v>
      </c>
      <c r="C31171">
        <v>2000</v>
      </c>
    </row>
    <row r="31172" spans="1:11" x14ac:dyDescent="0.25">
      <c r="A31172">
        <v>31.173494575849801</v>
      </c>
      <c r="B31172">
        <v>21.388081674859698</v>
      </c>
      <c r="C31172">
        <v>2001</v>
      </c>
    </row>
    <row r="31173" spans="1:11" x14ac:dyDescent="0.25">
      <c r="A31173">
        <v>32.688924029794798</v>
      </c>
      <c r="B31173">
        <v>22.903511128804599</v>
      </c>
      <c r="C31173">
        <v>2001</v>
      </c>
    </row>
    <row r="31174" spans="1:11" x14ac:dyDescent="0.25">
      <c r="A31174">
        <v>32.853658386489897</v>
      </c>
      <c r="B31174">
        <v>23.068245485499698</v>
      </c>
      <c r="C31174">
        <v>2001</v>
      </c>
    </row>
    <row r="31175" spans="1:11" x14ac:dyDescent="0.25">
      <c r="A31175">
        <v>33.290674410938699</v>
      </c>
      <c r="B31175">
        <v>22.6312294610509</v>
      </c>
      <c r="C31175">
        <v>2000</v>
      </c>
    </row>
    <row r="31176" spans="1:11" x14ac:dyDescent="0.25">
      <c r="A31176" t="s">
        <v>83</v>
      </c>
    </row>
    <row r="31177" spans="1:11" x14ac:dyDescent="0.25">
      <c r="A31177">
        <v>3762</v>
      </c>
      <c r="B31177">
        <v>0</v>
      </c>
      <c r="C31177">
        <v>1.48083714281611</v>
      </c>
      <c r="D31177">
        <v>0.89523038624346896</v>
      </c>
      <c r="E31177">
        <v>6</v>
      </c>
      <c r="F31177">
        <v>1.01722196789785</v>
      </c>
      <c r="G31177" t="s">
        <v>81</v>
      </c>
      <c r="H31177" t="s">
        <v>81</v>
      </c>
      <c r="I31177">
        <v>2347</v>
      </c>
      <c r="J31177">
        <v>107</v>
      </c>
      <c r="K31177">
        <v>7.0093727845268905E-2</v>
      </c>
    </row>
    <row r="31178" spans="1:11" x14ac:dyDescent="0.25">
      <c r="A31178" t="s">
        <v>82</v>
      </c>
    </row>
    <row r="31179" spans="1:11" x14ac:dyDescent="0.25">
      <c r="A31179">
        <v>144.90437034373801</v>
      </c>
      <c r="B31179">
        <v>39.1026730868467</v>
      </c>
      <c r="C31179">
        <v>2000</v>
      </c>
    </row>
    <row r="31180" spans="1:11" x14ac:dyDescent="0.25">
      <c r="A31180">
        <v>143.85726035822</v>
      </c>
      <c r="B31180">
        <v>38.055563101328502</v>
      </c>
      <c r="C31180">
        <v>2000</v>
      </c>
    </row>
    <row r="31181" spans="1:11" x14ac:dyDescent="0.25">
      <c r="A31181">
        <v>144.29427638266901</v>
      </c>
      <c r="B31181">
        <v>37.6185470768797</v>
      </c>
      <c r="C31181">
        <v>2001</v>
      </c>
    </row>
    <row r="31182" spans="1:11" x14ac:dyDescent="0.25">
      <c r="A31182">
        <v>145.34138636818699</v>
      </c>
      <c r="B31182">
        <v>38.665657062397898</v>
      </c>
      <c r="C31182">
        <v>2001</v>
      </c>
    </row>
    <row r="31183" spans="1:11" x14ac:dyDescent="0.25">
      <c r="A31183">
        <v>145.97440984502401</v>
      </c>
      <c r="B31183">
        <v>39.298680539234901</v>
      </c>
      <c r="C31183">
        <v>2001</v>
      </c>
    </row>
    <row r="31184" spans="1:11" x14ac:dyDescent="0.25">
      <c r="A31184">
        <v>145.53739382057501</v>
      </c>
      <c r="B31184">
        <v>39.735696563683703</v>
      </c>
      <c r="C31184">
        <v>2000</v>
      </c>
    </row>
    <row r="31185" spans="1:11" x14ac:dyDescent="0.25">
      <c r="A31185" t="s">
        <v>83</v>
      </c>
    </row>
    <row r="31186" spans="1:11" x14ac:dyDescent="0.25">
      <c r="A31186">
        <v>3320</v>
      </c>
      <c r="B31186">
        <v>0</v>
      </c>
      <c r="C31186">
        <v>0</v>
      </c>
      <c r="D31186">
        <v>2.3731580242205901</v>
      </c>
      <c r="E31186">
        <v>4</v>
      </c>
      <c r="F31186">
        <v>1.01722196789785</v>
      </c>
      <c r="G31186" t="s">
        <v>81</v>
      </c>
      <c r="H31186" t="s">
        <v>81</v>
      </c>
      <c r="I31186">
        <v>4030</v>
      </c>
      <c r="J31186">
        <v>2644</v>
      </c>
      <c r="K31186">
        <v>6.9544010750396706E-2</v>
      </c>
    </row>
    <row r="31187" spans="1:11" x14ac:dyDescent="0.25">
      <c r="A31187" t="s">
        <v>82</v>
      </c>
    </row>
    <row r="31188" spans="1:11" x14ac:dyDescent="0.25">
      <c r="A31188">
        <v>18.0807138914574</v>
      </c>
      <c r="B31188">
        <v>126.59193329448</v>
      </c>
      <c r="C31188">
        <v>2000</v>
      </c>
    </row>
    <row r="31189" spans="1:11" x14ac:dyDescent="0.25">
      <c r="A31189">
        <v>17.643697867008498</v>
      </c>
      <c r="B31189">
        <v>127.028949318928</v>
      </c>
      <c r="C31189">
        <v>2001</v>
      </c>
    </row>
    <row r="31190" spans="1:11" x14ac:dyDescent="0.25">
      <c r="A31190">
        <v>19.3217739987622</v>
      </c>
      <c r="B31190">
        <v>128.70702545068201</v>
      </c>
      <c r="C31190">
        <v>2001</v>
      </c>
    </row>
    <row r="31191" spans="1:11" x14ac:dyDescent="0.25">
      <c r="A31191">
        <v>19.758790023210999</v>
      </c>
      <c r="B31191">
        <v>128.270009426233</v>
      </c>
      <c r="C31191">
        <v>2000</v>
      </c>
    </row>
    <row r="31192" spans="1:11" x14ac:dyDescent="0.25">
      <c r="A31192" t="s">
        <v>83</v>
      </c>
    </row>
    <row r="31193" spans="1:11" x14ac:dyDescent="0.25">
      <c r="A31193">
        <v>4136</v>
      </c>
      <c r="B31193">
        <v>0</v>
      </c>
      <c r="C31193">
        <v>0.29789197483229701</v>
      </c>
      <c r="D31193">
        <v>2.0734968282382602</v>
      </c>
      <c r="E31193">
        <v>8</v>
      </c>
      <c r="F31193">
        <v>1.01722196789785</v>
      </c>
      <c r="G31193" t="s">
        <v>81</v>
      </c>
      <c r="H31193" t="s">
        <v>81</v>
      </c>
      <c r="I31193">
        <v>2417</v>
      </c>
      <c r="J31193">
        <v>2343</v>
      </c>
      <c r="K31193">
        <v>7.0701666007808306E-2</v>
      </c>
    </row>
    <row r="31194" spans="1:11" x14ac:dyDescent="0.25">
      <c r="A31194" t="s">
        <v>82</v>
      </c>
    </row>
    <row r="31195" spans="1:11" x14ac:dyDescent="0.25">
      <c r="A31195">
        <v>99.201776409154505</v>
      </c>
      <c r="B31195">
        <v>76.544255709524606</v>
      </c>
      <c r="C31195">
        <v>2000</v>
      </c>
    </row>
    <row r="31196" spans="1:11" x14ac:dyDescent="0.25">
      <c r="A31196">
        <v>98.991134973689498</v>
      </c>
      <c r="B31196">
        <v>76.333614274059599</v>
      </c>
      <c r="C31196">
        <v>2000</v>
      </c>
    </row>
    <row r="31197" spans="1:11" x14ac:dyDescent="0.25">
      <c r="A31197">
        <v>99.428150998138307</v>
      </c>
      <c r="B31197">
        <v>75.896598249610804</v>
      </c>
      <c r="C31197">
        <v>2001</v>
      </c>
    </row>
    <row r="31198" spans="1:11" x14ac:dyDescent="0.25">
      <c r="A31198">
        <v>99.6387924336033</v>
      </c>
      <c r="B31198">
        <v>76.107239685075797</v>
      </c>
      <c r="C31198">
        <v>2001</v>
      </c>
    </row>
    <row r="31199" spans="1:11" x14ac:dyDescent="0.25">
      <c r="A31199">
        <v>100.21850801222401</v>
      </c>
      <c r="B31199">
        <v>76.686955263696902</v>
      </c>
      <c r="C31199">
        <v>2001</v>
      </c>
    </row>
    <row r="31200" spans="1:11" x14ac:dyDescent="0.25">
      <c r="A31200">
        <v>101.104976101619</v>
      </c>
      <c r="B31200">
        <v>77.573423353091798</v>
      </c>
      <c r="C31200">
        <v>2001</v>
      </c>
    </row>
    <row r="31201" spans="1:11" x14ac:dyDescent="0.25">
      <c r="A31201">
        <v>100.667960077171</v>
      </c>
      <c r="B31201">
        <v>78.010439377540607</v>
      </c>
      <c r="C31201">
        <v>2000</v>
      </c>
    </row>
    <row r="31202" spans="1:11" x14ac:dyDescent="0.25">
      <c r="A31202">
        <v>99.781491987775595</v>
      </c>
      <c r="B31202">
        <v>77.123971288145697</v>
      </c>
      <c r="C31202">
        <v>2000</v>
      </c>
    </row>
    <row r="31203" spans="1:11" x14ac:dyDescent="0.25">
      <c r="A31203" t="s">
        <v>83</v>
      </c>
    </row>
    <row r="31204" spans="1:11" x14ac:dyDescent="0.25">
      <c r="A31204">
        <v>2405</v>
      </c>
      <c r="B31204">
        <v>0</v>
      </c>
      <c r="C31204">
        <v>5.6704954827893103E-2</v>
      </c>
      <c r="D31204">
        <v>2.3146838482426699</v>
      </c>
      <c r="E31204">
        <v>8</v>
      </c>
      <c r="F31204">
        <v>1.01722196789785</v>
      </c>
      <c r="G31204" t="s">
        <v>81</v>
      </c>
      <c r="H31204" t="s">
        <v>81</v>
      </c>
      <c r="I31204">
        <v>2417</v>
      </c>
      <c r="J31204">
        <v>2343</v>
      </c>
      <c r="K31204">
        <v>6.9155434784540407E-2</v>
      </c>
    </row>
    <row r="31205" spans="1:11" x14ac:dyDescent="0.25">
      <c r="A31205" t="s">
        <v>82</v>
      </c>
    </row>
    <row r="31206" spans="1:11" x14ac:dyDescent="0.25">
      <c r="A31206">
        <v>99.946104389585798</v>
      </c>
      <c r="B31206">
        <v>75.458837774334697</v>
      </c>
      <c r="C31206">
        <v>2000</v>
      </c>
    </row>
    <row r="31207" spans="1:11" x14ac:dyDescent="0.25">
      <c r="A31207">
        <v>99.906007931500099</v>
      </c>
      <c r="B31207">
        <v>75.418741316248997</v>
      </c>
      <c r="C31207">
        <v>2000</v>
      </c>
    </row>
    <row r="31208" spans="1:11" x14ac:dyDescent="0.25">
      <c r="A31208">
        <v>99.468991907051304</v>
      </c>
      <c r="B31208">
        <v>75.855757340697807</v>
      </c>
      <c r="C31208">
        <v>2001</v>
      </c>
    </row>
    <row r="31209" spans="1:11" x14ac:dyDescent="0.25">
      <c r="A31209">
        <v>99.509088365137004</v>
      </c>
      <c r="B31209">
        <v>75.895853798783506</v>
      </c>
      <c r="C31209">
        <v>2001</v>
      </c>
    </row>
    <row r="31210" spans="1:11" x14ac:dyDescent="0.25">
      <c r="A31210">
        <v>99.781491987775595</v>
      </c>
      <c r="B31210">
        <v>76.168257421422098</v>
      </c>
      <c r="C31210">
        <v>2001</v>
      </c>
    </row>
    <row r="31211" spans="1:11" x14ac:dyDescent="0.25">
      <c r="A31211">
        <v>101.145817010532</v>
      </c>
      <c r="B31211">
        <v>77.5325824441789</v>
      </c>
      <c r="C31211">
        <v>2001</v>
      </c>
    </row>
    <row r="31212" spans="1:11" x14ac:dyDescent="0.25">
      <c r="A31212">
        <v>101.58283303498099</v>
      </c>
      <c r="B31212">
        <v>77.095566419730105</v>
      </c>
      <c r="C31212">
        <v>2000</v>
      </c>
    </row>
    <row r="31213" spans="1:11" x14ac:dyDescent="0.25">
      <c r="A31213">
        <v>100.21850801222401</v>
      </c>
      <c r="B31213">
        <v>75.731241396973303</v>
      </c>
      <c r="C31213">
        <v>2000</v>
      </c>
    </row>
    <row r="31214" spans="1:11" x14ac:dyDescent="0.25">
      <c r="A31214" t="s">
        <v>83</v>
      </c>
    </row>
    <row r="31215" spans="1:11" x14ac:dyDescent="0.25">
      <c r="A31215">
        <v>4148</v>
      </c>
      <c r="B31215">
        <v>0</v>
      </c>
      <c r="C31215">
        <v>0.5809181399826</v>
      </c>
      <c r="D31215">
        <v>1.7888310308745501</v>
      </c>
      <c r="E31215">
        <v>6</v>
      </c>
      <c r="F31215">
        <v>1.01722196789785</v>
      </c>
      <c r="G31215" t="s">
        <v>81</v>
      </c>
      <c r="H31215" t="s">
        <v>81</v>
      </c>
      <c r="I31215">
        <v>192</v>
      </c>
      <c r="J31215">
        <v>3509</v>
      </c>
      <c r="K31215">
        <v>7.0775332516300998E-2</v>
      </c>
    </row>
    <row r="31216" spans="1:11" x14ac:dyDescent="0.25">
      <c r="A31216" t="s">
        <v>82</v>
      </c>
    </row>
    <row r="31217" spans="1:11" x14ac:dyDescent="0.25">
      <c r="A31217">
        <v>85.496376940741598</v>
      </c>
      <c r="B31217">
        <v>146.78557596113299</v>
      </c>
      <c r="C31217">
        <v>2000</v>
      </c>
    </row>
    <row r="31218" spans="1:11" x14ac:dyDescent="0.25">
      <c r="A31218">
        <v>85.085605784645594</v>
      </c>
      <c r="B31218">
        <v>146.374804805037</v>
      </c>
      <c r="C31218">
        <v>2000</v>
      </c>
    </row>
    <row r="31219" spans="1:11" x14ac:dyDescent="0.25">
      <c r="A31219">
        <v>84.648589760196799</v>
      </c>
      <c r="B31219">
        <v>146.81182082948601</v>
      </c>
      <c r="C31219">
        <v>2001</v>
      </c>
    </row>
    <row r="31220" spans="1:11" x14ac:dyDescent="0.25">
      <c r="A31220">
        <v>85.059360916292803</v>
      </c>
      <c r="B31220">
        <v>147.222591985582</v>
      </c>
      <c r="C31220">
        <v>2001</v>
      </c>
    </row>
    <row r="31221" spans="1:11" x14ac:dyDescent="0.25">
      <c r="A31221">
        <v>86.324255468621104</v>
      </c>
      <c r="B31221">
        <v>148.48748653791</v>
      </c>
      <c r="C31221">
        <v>2001</v>
      </c>
    </row>
    <row r="31222" spans="1:11" x14ac:dyDescent="0.25">
      <c r="A31222">
        <v>86.761271493069898</v>
      </c>
      <c r="B31222">
        <v>148.05047051346099</v>
      </c>
      <c r="C31222">
        <v>2000</v>
      </c>
    </row>
    <row r="31223" spans="1:11" x14ac:dyDescent="0.25">
      <c r="A31223" t="s">
        <v>83</v>
      </c>
    </row>
    <row r="31224" spans="1:11" x14ac:dyDescent="0.25">
      <c r="A31224">
        <v>3742</v>
      </c>
      <c r="B31224">
        <v>0</v>
      </c>
      <c r="C31224">
        <v>1.5815047773430699</v>
      </c>
      <c r="D31224">
        <v>0.78572678902423798</v>
      </c>
      <c r="E31224">
        <v>6</v>
      </c>
      <c r="F31224">
        <v>1.01722196789785</v>
      </c>
      <c r="G31224" t="s">
        <v>81</v>
      </c>
      <c r="H31224" t="s">
        <v>81</v>
      </c>
      <c r="I31224">
        <v>1811</v>
      </c>
      <c r="J31224">
        <v>3787</v>
      </c>
      <c r="K31224">
        <v>7.0092155314745705E-2</v>
      </c>
    </row>
    <row r="31225" spans="1:11" x14ac:dyDescent="0.25">
      <c r="A31225" t="s">
        <v>82</v>
      </c>
    </row>
    <row r="31226" spans="1:11" x14ac:dyDescent="0.25">
      <c r="A31226">
        <v>98.131262785820695</v>
      </c>
      <c r="B31226">
        <v>90.322780654911497</v>
      </c>
      <c r="C31226">
        <v>2000</v>
      </c>
    </row>
    <row r="31227" spans="1:11" x14ac:dyDescent="0.25">
      <c r="A31227">
        <v>97.0129700332825</v>
      </c>
      <c r="B31227">
        <v>89.204487902373302</v>
      </c>
      <c r="C31227">
        <v>2000</v>
      </c>
    </row>
    <row r="31228" spans="1:11" x14ac:dyDescent="0.25">
      <c r="A31228">
        <v>97.449986057731294</v>
      </c>
      <c r="B31228">
        <v>88.767471877924507</v>
      </c>
      <c r="C31228">
        <v>2001</v>
      </c>
    </row>
    <row r="31229" spans="1:11" x14ac:dyDescent="0.25">
      <c r="A31229">
        <v>98.568278810269504</v>
      </c>
      <c r="B31229">
        <v>89.885764630462702</v>
      </c>
      <c r="C31229">
        <v>2001</v>
      </c>
    </row>
    <row r="31230" spans="1:11" x14ac:dyDescent="0.25">
      <c r="A31230">
        <v>99.123871550948493</v>
      </c>
      <c r="B31230">
        <v>90.441357371141606</v>
      </c>
      <c r="C31230">
        <v>2001</v>
      </c>
    </row>
    <row r="31231" spans="1:11" x14ac:dyDescent="0.25">
      <c r="A31231">
        <v>98.686855526499698</v>
      </c>
      <c r="B31231">
        <v>90.878373395590501</v>
      </c>
      <c r="C31231">
        <v>2000</v>
      </c>
    </row>
    <row r="31232" spans="1:11" x14ac:dyDescent="0.25">
      <c r="A31232" t="s">
        <v>83</v>
      </c>
    </row>
    <row r="31233" spans="1:11" x14ac:dyDescent="0.25">
      <c r="A31233">
        <v>1898</v>
      </c>
      <c r="B31233">
        <v>0</v>
      </c>
      <c r="C31233">
        <v>1.5567331822102799</v>
      </c>
      <c r="D31233">
        <v>0.80912406528365499</v>
      </c>
      <c r="E31233">
        <v>6</v>
      </c>
      <c r="F31233">
        <v>1.01722196789785</v>
      </c>
      <c r="G31233" t="s">
        <v>81</v>
      </c>
      <c r="H31233" t="s">
        <v>81</v>
      </c>
      <c r="I31233">
        <v>3885</v>
      </c>
      <c r="J31233">
        <v>1947</v>
      </c>
      <c r="K31233">
        <v>6.8969916350135302E-2</v>
      </c>
    </row>
    <row r="31234" spans="1:11" x14ac:dyDescent="0.25">
      <c r="A31234" t="s">
        <v>82</v>
      </c>
    </row>
    <row r="31235" spans="1:11" x14ac:dyDescent="0.25">
      <c r="A31235">
        <v>105.539679999244</v>
      </c>
      <c r="B31235">
        <v>52.416103935998699</v>
      </c>
      <c r="C31235">
        <v>2000</v>
      </c>
    </row>
    <row r="31236" spans="1:11" x14ac:dyDescent="0.25">
      <c r="A31236">
        <v>104.438903409605</v>
      </c>
      <c r="B31236">
        <v>51.315327346359702</v>
      </c>
      <c r="C31236">
        <v>2000</v>
      </c>
    </row>
    <row r="31237" spans="1:11" x14ac:dyDescent="0.25">
      <c r="A31237">
        <v>104.001887385157</v>
      </c>
      <c r="B31237">
        <v>51.752343370808603</v>
      </c>
      <c r="C31237">
        <v>2001</v>
      </c>
    </row>
    <row r="31238" spans="1:11" x14ac:dyDescent="0.25">
      <c r="A31238">
        <v>105.102663974796</v>
      </c>
      <c r="B31238">
        <v>52.8531199604476</v>
      </c>
      <c r="C31238">
        <v>2001</v>
      </c>
    </row>
    <row r="31239" spans="1:11" x14ac:dyDescent="0.25">
      <c r="A31239">
        <v>105.674801088179</v>
      </c>
      <c r="B31239">
        <v>53.425257073830899</v>
      </c>
      <c r="C31239">
        <v>2001</v>
      </c>
    </row>
    <row r="31240" spans="1:11" x14ac:dyDescent="0.25">
      <c r="A31240">
        <v>106.111817112628</v>
      </c>
      <c r="B31240">
        <v>52.988241049381998</v>
      </c>
      <c r="C31240">
        <v>2000</v>
      </c>
    </row>
    <row r="31241" spans="1:11" x14ac:dyDescent="0.25">
      <c r="A31241" t="s">
        <v>83</v>
      </c>
    </row>
    <row r="31242" spans="1:11" x14ac:dyDescent="0.25">
      <c r="A31242">
        <v>3351</v>
      </c>
      <c r="B31242">
        <v>0</v>
      </c>
      <c r="C31242">
        <v>0.54293033563241999</v>
      </c>
      <c r="D31242">
        <v>1.8227043435196499</v>
      </c>
      <c r="E31242">
        <v>6</v>
      </c>
      <c r="F31242">
        <v>1.01722196789785</v>
      </c>
      <c r="G31242" t="s">
        <v>81</v>
      </c>
      <c r="H31242" t="s">
        <v>81</v>
      </c>
      <c r="I31242">
        <v>3760</v>
      </c>
      <c r="J31242">
        <v>561</v>
      </c>
      <c r="K31242">
        <v>6.9568648661201896E-2</v>
      </c>
    </row>
    <row r="31243" spans="1:11" x14ac:dyDescent="0.25">
      <c r="A31243" t="s">
        <v>82</v>
      </c>
    </row>
    <row r="31244" spans="1:11" x14ac:dyDescent="0.25">
      <c r="A31244">
        <v>14.947555380387801</v>
      </c>
      <c r="B31244">
        <v>130.232574319571</v>
      </c>
      <c r="C31244">
        <v>2000</v>
      </c>
    </row>
    <row r="31245" spans="1:11" x14ac:dyDescent="0.25">
      <c r="A31245">
        <v>14.5636456583502</v>
      </c>
      <c r="B31245">
        <v>129.848664597533</v>
      </c>
      <c r="C31245">
        <v>2000</v>
      </c>
    </row>
    <row r="31246" spans="1:11" x14ac:dyDescent="0.25">
      <c r="A31246">
        <v>15.000661682799</v>
      </c>
      <c r="B31246">
        <v>129.41164857308399</v>
      </c>
      <c r="C31246">
        <v>2001</v>
      </c>
    </row>
    <row r="31247" spans="1:11" x14ac:dyDescent="0.25">
      <c r="A31247">
        <v>15.384571404836599</v>
      </c>
      <c r="B31247">
        <v>129.79555829512199</v>
      </c>
      <c r="C31247">
        <v>2001</v>
      </c>
    </row>
    <row r="31248" spans="1:11" x14ac:dyDescent="0.25">
      <c r="A31248">
        <v>16.673418006237501</v>
      </c>
      <c r="B31248">
        <v>131.08440489652301</v>
      </c>
      <c r="C31248">
        <v>2001</v>
      </c>
    </row>
    <row r="31249" spans="1:11" x14ac:dyDescent="0.25">
      <c r="A31249">
        <v>16.236401981788699</v>
      </c>
      <c r="B31249">
        <v>131.52142092097199</v>
      </c>
      <c r="C31249">
        <v>2000</v>
      </c>
    </row>
    <row r="31250" spans="1:11" x14ac:dyDescent="0.25">
      <c r="A31250" t="s">
        <v>83</v>
      </c>
    </row>
    <row r="31251" spans="1:11" x14ac:dyDescent="0.25">
      <c r="A31251">
        <v>2988</v>
      </c>
      <c r="B31251">
        <v>0</v>
      </c>
      <c r="C31251">
        <v>2.1419197147805402</v>
      </c>
      <c r="D31251">
        <v>0.211555925268613</v>
      </c>
      <c r="E31251">
        <v>6</v>
      </c>
      <c r="F31251">
        <v>1.01722196789785</v>
      </c>
      <c r="G31251" t="s">
        <v>81</v>
      </c>
      <c r="H31251" t="s">
        <v>81</v>
      </c>
      <c r="I31251">
        <v>2002</v>
      </c>
      <c r="J31251">
        <v>1573</v>
      </c>
      <c r="K31251">
        <v>6.9366709940176699E-2</v>
      </c>
    </row>
    <row r="31252" spans="1:11" x14ac:dyDescent="0.25">
      <c r="A31252" t="s">
        <v>82</v>
      </c>
    </row>
    <row r="31253" spans="1:11" x14ac:dyDescent="0.25">
      <c r="A31253">
        <v>110.767379924076</v>
      </c>
      <c r="B31253">
        <v>16.5919123257517</v>
      </c>
      <c r="C31253">
        <v>2000</v>
      </c>
    </row>
    <row r="31254" spans="1:11" x14ac:dyDescent="0.25">
      <c r="A31254">
        <v>109.252813968998</v>
      </c>
      <c r="B31254">
        <v>15.0773463706733</v>
      </c>
      <c r="C31254">
        <v>2000</v>
      </c>
    </row>
    <row r="31255" spans="1:11" x14ac:dyDescent="0.25">
      <c r="A31255">
        <v>108.815797944549</v>
      </c>
      <c r="B31255">
        <v>15.514362395122101</v>
      </c>
      <c r="C31255">
        <v>2001</v>
      </c>
    </row>
    <row r="31256" spans="1:11" x14ac:dyDescent="0.25">
      <c r="A31256">
        <v>110.330363899628</v>
      </c>
      <c r="B31256">
        <v>17.028928350200601</v>
      </c>
      <c r="C31256">
        <v>2001</v>
      </c>
    </row>
    <row r="31257" spans="1:11" x14ac:dyDescent="0.25">
      <c r="A31257">
        <v>110.479956528985</v>
      </c>
      <c r="B31257">
        <v>17.178520979558201</v>
      </c>
      <c r="C31257">
        <v>2001</v>
      </c>
    </row>
    <row r="31258" spans="1:11" x14ac:dyDescent="0.25">
      <c r="A31258">
        <v>110.91697255343399</v>
      </c>
      <c r="B31258">
        <v>16.741504955109399</v>
      </c>
      <c r="C31258">
        <v>2000</v>
      </c>
    </row>
    <row r="31259" spans="1:11" x14ac:dyDescent="0.25">
      <c r="A31259" t="s">
        <v>83</v>
      </c>
    </row>
    <row r="31260" spans="1:11" x14ac:dyDescent="0.25">
      <c r="A31260">
        <v>4716</v>
      </c>
      <c r="B31260">
        <v>0</v>
      </c>
      <c r="C31260">
        <v>0.17336995780365799</v>
      </c>
      <c r="D31260">
        <v>2.1797694817192101</v>
      </c>
      <c r="E31260">
        <v>6</v>
      </c>
      <c r="F31260">
        <v>1.01722196789785</v>
      </c>
      <c r="G31260" t="s">
        <v>81</v>
      </c>
      <c r="H31260" t="s">
        <v>81</v>
      </c>
      <c r="I31260">
        <v>436</v>
      </c>
      <c r="J31260">
        <v>776</v>
      </c>
      <c r="K31260">
        <v>7.1861319910533294E-2</v>
      </c>
    </row>
    <row r="31261" spans="1:11" x14ac:dyDescent="0.25">
      <c r="A31261" t="s">
        <v>82</v>
      </c>
    </row>
    <row r="31262" spans="1:11" x14ac:dyDescent="0.25">
      <c r="A31262">
        <v>95.053165290990705</v>
      </c>
      <c r="B31262">
        <v>88.081633080770899</v>
      </c>
      <c r="C31262">
        <v>2000</v>
      </c>
    </row>
    <row r="31263" spans="1:11" x14ac:dyDescent="0.25">
      <c r="A31263">
        <v>94.930574218173703</v>
      </c>
      <c r="B31263">
        <v>87.959042007953897</v>
      </c>
      <c r="C31263">
        <v>2000</v>
      </c>
    </row>
    <row r="31264" spans="1:11" x14ac:dyDescent="0.25">
      <c r="A31264">
        <v>94.493558193724894</v>
      </c>
      <c r="B31264">
        <v>88.396058032402706</v>
      </c>
      <c r="C31264">
        <v>2001</v>
      </c>
    </row>
    <row r="31265" spans="1:11" x14ac:dyDescent="0.25">
      <c r="A31265">
        <v>94.616149266541797</v>
      </c>
      <c r="B31265">
        <v>88.518649105219694</v>
      </c>
      <c r="C31265">
        <v>2001</v>
      </c>
    </row>
    <row r="31266" spans="1:11" x14ac:dyDescent="0.25">
      <c r="A31266">
        <v>96.157479048488995</v>
      </c>
      <c r="B31266">
        <v>90.059978887166807</v>
      </c>
      <c r="C31266">
        <v>2001</v>
      </c>
    </row>
    <row r="31267" spans="1:11" x14ac:dyDescent="0.25">
      <c r="A31267">
        <v>96.594495072937804</v>
      </c>
      <c r="B31267">
        <v>89.622962862717998</v>
      </c>
      <c r="C31267">
        <v>2000</v>
      </c>
    </row>
    <row r="31268" spans="1:11" x14ac:dyDescent="0.25">
      <c r="A31268" t="s">
        <v>83</v>
      </c>
    </row>
    <row r="31269" spans="1:11" x14ac:dyDescent="0.25">
      <c r="A31269">
        <v>2567</v>
      </c>
      <c r="B31269">
        <v>0</v>
      </c>
      <c r="C31269">
        <v>1.98580100615611</v>
      </c>
      <c r="D31269">
        <v>0.36259063710023998</v>
      </c>
      <c r="E31269">
        <v>6</v>
      </c>
      <c r="F31269">
        <v>1.01722196789785</v>
      </c>
      <c r="G31269" t="s">
        <v>81</v>
      </c>
      <c r="H31269" t="s">
        <v>81</v>
      </c>
      <c r="I31269">
        <v>3308</v>
      </c>
      <c r="J31269">
        <v>1391</v>
      </c>
      <c r="K31269">
        <v>6.9210073172135997E-2</v>
      </c>
    </row>
    <row r="31270" spans="1:11" x14ac:dyDescent="0.25">
      <c r="A31270" t="s">
        <v>82</v>
      </c>
    </row>
    <row r="31271" spans="1:11" x14ac:dyDescent="0.25">
      <c r="A31271">
        <v>132.87263775284501</v>
      </c>
      <c r="B31271">
        <v>2.2243532790960399</v>
      </c>
      <c r="C31271">
        <v>2000</v>
      </c>
    </row>
    <row r="31272" spans="1:11" x14ac:dyDescent="0.25">
      <c r="A31272">
        <v>131.46846439530501</v>
      </c>
      <c r="B31272">
        <v>0.82017992155598396</v>
      </c>
      <c r="C31272">
        <v>2000</v>
      </c>
    </row>
    <row r="31273" spans="1:11" x14ac:dyDescent="0.25">
      <c r="A31273">
        <v>131.03144837085699</v>
      </c>
      <c r="B31273">
        <v>1.2571959460048101</v>
      </c>
      <c r="C31273">
        <v>2001</v>
      </c>
    </row>
    <row r="31274" spans="1:11" x14ac:dyDescent="0.25">
      <c r="A31274">
        <v>132.435621728397</v>
      </c>
      <c r="B31274">
        <v>2.66136930354486</v>
      </c>
      <c r="C31274">
        <v>2001</v>
      </c>
    </row>
    <row r="31275" spans="1:11" x14ac:dyDescent="0.25">
      <c r="A31275">
        <v>132.69201202668501</v>
      </c>
      <c r="B31275">
        <v>2.9177596018331902</v>
      </c>
      <c r="C31275">
        <v>2001</v>
      </c>
    </row>
    <row r="31276" spans="1:11" x14ac:dyDescent="0.25">
      <c r="A31276">
        <v>133.12902805113399</v>
      </c>
      <c r="B31276">
        <v>2.48074357738437</v>
      </c>
      <c r="C31276">
        <v>2000</v>
      </c>
    </row>
    <row r="31277" spans="1:11" x14ac:dyDescent="0.25">
      <c r="A31277" t="s">
        <v>83</v>
      </c>
    </row>
    <row r="31278" spans="1:11" x14ac:dyDescent="0.25">
      <c r="A31278">
        <v>2138</v>
      </c>
      <c r="B31278">
        <v>0</v>
      </c>
      <c r="C31278">
        <v>1.6215013262248299</v>
      </c>
      <c r="D31278">
        <v>0.72361978731167698</v>
      </c>
      <c r="E31278">
        <v>6</v>
      </c>
      <c r="F31278">
        <v>1.01722196789785</v>
      </c>
      <c r="G31278" t="s">
        <v>81</v>
      </c>
      <c r="H31278" t="s">
        <v>81</v>
      </c>
      <c r="I31278">
        <v>2480</v>
      </c>
      <c r="J31278">
        <v>3513</v>
      </c>
      <c r="K31278">
        <v>6.9056990831426093E-2</v>
      </c>
    </row>
    <row r="31279" spans="1:11" x14ac:dyDescent="0.25">
      <c r="A31279" t="s">
        <v>82</v>
      </c>
    </row>
    <row r="31280" spans="1:11" x14ac:dyDescent="0.25">
      <c r="A31280">
        <v>65.250787351867402</v>
      </c>
      <c r="B31280">
        <v>92.611033376586406</v>
      </c>
      <c r="C31280">
        <v>2000</v>
      </c>
    </row>
    <row r="31281" spans="1:11" x14ac:dyDescent="0.25">
      <c r="A31281">
        <v>64.104212768390795</v>
      </c>
      <c r="B31281">
        <v>91.464458793109799</v>
      </c>
      <c r="C31281">
        <v>2000</v>
      </c>
    </row>
    <row r="31282" spans="1:11" x14ac:dyDescent="0.25">
      <c r="A31282">
        <v>64.541228792839604</v>
      </c>
      <c r="B31282">
        <v>91.027442768661004</v>
      </c>
      <c r="C31282">
        <v>2001</v>
      </c>
    </row>
    <row r="31283" spans="1:11" x14ac:dyDescent="0.25">
      <c r="A31283">
        <v>65.687803376316197</v>
      </c>
      <c r="B31283">
        <v>92.174017352137597</v>
      </c>
      <c r="C31283">
        <v>2001</v>
      </c>
    </row>
    <row r="31284" spans="1:11" x14ac:dyDescent="0.25">
      <c r="A31284">
        <v>66.199479834925</v>
      </c>
      <c r="B31284">
        <v>92.6856938107464</v>
      </c>
      <c r="C31284">
        <v>2001</v>
      </c>
    </row>
    <row r="31285" spans="1:11" x14ac:dyDescent="0.25">
      <c r="A31285">
        <v>65.762463810476206</v>
      </c>
      <c r="B31285">
        <v>93.122709835195195</v>
      </c>
      <c r="C31285">
        <v>2000</v>
      </c>
    </row>
    <row r="31286" spans="1:11" x14ac:dyDescent="0.25">
      <c r="A31286" t="s">
        <v>83</v>
      </c>
    </row>
    <row r="31287" spans="1:11" x14ac:dyDescent="0.25">
      <c r="A31287">
        <v>439</v>
      </c>
      <c r="B31287">
        <v>0</v>
      </c>
      <c r="C31287">
        <v>7.0183258732115006E-2</v>
      </c>
      <c r="D31287">
        <v>2.2743203658644102</v>
      </c>
      <c r="E31287">
        <v>6</v>
      </c>
      <c r="F31287">
        <v>1.01722196789785</v>
      </c>
      <c r="G31287" t="s">
        <v>81</v>
      </c>
      <c r="H31287" t="s">
        <v>81</v>
      </c>
      <c r="I31287">
        <v>425</v>
      </c>
      <c r="J31287">
        <v>2126</v>
      </c>
      <c r="K31287">
        <v>0</v>
      </c>
    </row>
    <row r="31288" spans="1:11" x14ac:dyDescent="0.25">
      <c r="A31288" t="s">
        <v>82</v>
      </c>
    </row>
    <row r="31289" spans="1:11" x14ac:dyDescent="0.25">
      <c r="A31289">
        <v>79.1980918828434</v>
      </c>
      <c r="B31289">
        <v>65.523263101239493</v>
      </c>
      <c r="C31289">
        <v>2000</v>
      </c>
    </row>
    <row r="31290" spans="1:11" x14ac:dyDescent="0.25">
      <c r="A31290">
        <v>79.148464824668096</v>
      </c>
      <c r="B31290">
        <v>65.473636043064303</v>
      </c>
      <c r="C31290">
        <v>2000</v>
      </c>
    </row>
    <row r="31291" spans="1:11" x14ac:dyDescent="0.25">
      <c r="A31291">
        <v>79.585480849116905</v>
      </c>
      <c r="B31291">
        <v>65.036620018615494</v>
      </c>
      <c r="C31291">
        <v>2001</v>
      </c>
    </row>
    <row r="31292" spans="1:11" x14ac:dyDescent="0.25">
      <c r="A31292">
        <v>79.635107907292195</v>
      </c>
      <c r="B31292">
        <v>65.086247076790698</v>
      </c>
      <c r="C31292">
        <v>2001</v>
      </c>
    </row>
    <row r="31293" spans="1:11" x14ac:dyDescent="0.25">
      <c r="A31293">
        <v>81.243295260585597</v>
      </c>
      <c r="B31293">
        <v>66.694434430084101</v>
      </c>
      <c r="C31293">
        <v>2001</v>
      </c>
    </row>
    <row r="31294" spans="1:11" x14ac:dyDescent="0.25">
      <c r="A31294">
        <v>80.806279236136803</v>
      </c>
      <c r="B31294">
        <v>67.131450454532896</v>
      </c>
      <c r="C31294">
        <v>2000</v>
      </c>
    </row>
    <row r="31295" spans="1:11" x14ac:dyDescent="0.25">
      <c r="A31295" t="s">
        <v>83</v>
      </c>
    </row>
    <row r="31296" spans="1:11" x14ac:dyDescent="0.25">
      <c r="A31296">
        <v>2945</v>
      </c>
      <c r="B31296">
        <v>0</v>
      </c>
      <c r="C31296">
        <v>0.12730757985923399</v>
      </c>
      <c r="D31296">
        <v>2.21632471369182</v>
      </c>
      <c r="E31296">
        <v>6</v>
      </c>
      <c r="F31296">
        <v>1.01722196789785</v>
      </c>
      <c r="G31296" t="s">
        <v>81</v>
      </c>
      <c r="H31296" t="s">
        <v>81</v>
      </c>
      <c r="I31296">
        <v>3846</v>
      </c>
      <c r="J31296">
        <v>2346</v>
      </c>
      <c r="K31296">
        <v>6.9343588036751003E-2</v>
      </c>
    </row>
    <row r="31297" spans="1:11" x14ac:dyDescent="0.25">
      <c r="A31297" t="s">
        <v>82</v>
      </c>
    </row>
    <row r="31298" spans="1:11" x14ac:dyDescent="0.25">
      <c r="A31298">
        <v>135.866136419529</v>
      </c>
      <c r="B31298">
        <v>7.6180531483182801</v>
      </c>
      <c r="C31298">
        <v>2000</v>
      </c>
    </row>
    <row r="31299" spans="1:11" x14ac:dyDescent="0.25">
      <c r="A31299">
        <v>135.776116366514</v>
      </c>
      <c r="B31299">
        <v>7.5280330953033596</v>
      </c>
      <c r="C31299">
        <v>2000</v>
      </c>
    </row>
    <row r="31300" spans="1:11" x14ac:dyDescent="0.25">
      <c r="A31300">
        <v>136.21313239096301</v>
      </c>
      <c r="B31300">
        <v>7.0910170708545399</v>
      </c>
      <c r="C31300">
        <v>2001</v>
      </c>
    </row>
    <row r="31301" spans="1:11" x14ac:dyDescent="0.25">
      <c r="A31301">
        <v>136.30315244397801</v>
      </c>
      <c r="B31301">
        <v>7.1810371238694604</v>
      </c>
      <c r="C31301">
        <v>2001</v>
      </c>
    </row>
    <row r="31302" spans="1:11" x14ac:dyDescent="0.25">
      <c r="A31302">
        <v>137.87033067834099</v>
      </c>
      <c r="B31302">
        <v>8.7482153582322795</v>
      </c>
      <c r="C31302">
        <v>2001</v>
      </c>
    </row>
    <row r="31303" spans="1:11" x14ac:dyDescent="0.25">
      <c r="A31303">
        <v>137.43331465389201</v>
      </c>
      <c r="B31303">
        <v>9.1852313826810992</v>
      </c>
      <c r="C31303">
        <v>2000</v>
      </c>
    </row>
    <row r="31304" spans="1:11" x14ac:dyDescent="0.25">
      <c r="A31304" t="s">
        <v>83</v>
      </c>
    </row>
    <row r="31305" spans="1:11" x14ac:dyDescent="0.25">
      <c r="A31305">
        <v>2214</v>
      </c>
      <c r="B31305">
        <v>0</v>
      </c>
      <c r="C31305">
        <v>1.4072510312484501</v>
      </c>
      <c r="D31305">
        <v>0.93638126230260399</v>
      </c>
      <c r="E31305">
        <v>6</v>
      </c>
      <c r="F31305">
        <v>1.01722196789785</v>
      </c>
      <c r="G31305" t="s">
        <v>81</v>
      </c>
      <c r="H31305" t="s">
        <v>81</v>
      </c>
      <c r="I31305">
        <v>2882</v>
      </c>
      <c r="J31305">
        <v>3976</v>
      </c>
      <c r="K31305">
        <v>6.9087465778309903E-2</v>
      </c>
    </row>
    <row r="31306" spans="1:11" x14ac:dyDescent="0.25">
      <c r="A31306" t="s">
        <v>82</v>
      </c>
    </row>
    <row r="31307" spans="1:11" x14ac:dyDescent="0.25">
      <c r="A31307">
        <v>136.22210537001101</v>
      </c>
      <c r="B31307">
        <v>9.0721975858614492</v>
      </c>
      <c r="C31307">
        <v>2000</v>
      </c>
    </row>
    <row r="31308" spans="1:11" x14ac:dyDescent="0.25">
      <c r="A31308">
        <v>135.227028622983</v>
      </c>
      <c r="B31308">
        <v>8.0771208388339009</v>
      </c>
      <c r="C31308">
        <v>2000</v>
      </c>
    </row>
    <row r="31309" spans="1:11" x14ac:dyDescent="0.25">
      <c r="A31309">
        <v>135.66404464743201</v>
      </c>
      <c r="B31309">
        <v>7.6401048143850803</v>
      </c>
      <c r="C31309">
        <v>2001</v>
      </c>
    </row>
    <row r="31310" spans="1:11" x14ac:dyDescent="0.25">
      <c r="A31310">
        <v>136.65912139445999</v>
      </c>
      <c r="B31310">
        <v>8.6351815614126295</v>
      </c>
      <c r="C31310">
        <v>2001</v>
      </c>
    </row>
    <row r="31311" spans="1:11" x14ac:dyDescent="0.25">
      <c r="A31311">
        <v>137.32124293480999</v>
      </c>
      <c r="B31311">
        <v>9.2973031017628198</v>
      </c>
      <c r="C31311">
        <v>2001</v>
      </c>
    </row>
    <row r="31312" spans="1:11" x14ac:dyDescent="0.25">
      <c r="A31312">
        <v>136.88422691036101</v>
      </c>
      <c r="B31312">
        <v>9.7343191262116395</v>
      </c>
      <c r="C31312">
        <v>2000</v>
      </c>
    </row>
    <row r="31313" spans="1:11" x14ac:dyDescent="0.25">
      <c r="A31313" t="s">
        <v>83</v>
      </c>
    </row>
    <row r="31314" spans="1:11" x14ac:dyDescent="0.25">
      <c r="A31314">
        <v>4380</v>
      </c>
      <c r="B31314">
        <v>0</v>
      </c>
      <c r="C31314">
        <v>2.11076939038864</v>
      </c>
      <c r="D31314">
        <v>0.23059336069491099</v>
      </c>
      <c r="E31314">
        <v>6</v>
      </c>
      <c r="F31314">
        <v>1.01722196789785</v>
      </c>
      <c r="G31314" t="s">
        <v>81</v>
      </c>
      <c r="H31314" t="s">
        <v>81</v>
      </c>
      <c r="I31314">
        <v>2794</v>
      </c>
      <c r="J31314">
        <v>981</v>
      </c>
      <c r="K31314">
        <v>7.1183083541103101E-2</v>
      </c>
    </row>
    <row r="31315" spans="1:11" x14ac:dyDescent="0.25">
      <c r="A31315" t="s">
        <v>82</v>
      </c>
    </row>
    <row r="31316" spans="1:11" x14ac:dyDescent="0.25">
      <c r="A31316">
        <v>81.939418236692305</v>
      </c>
      <c r="B31316">
        <v>87.457488653933197</v>
      </c>
      <c r="C31316">
        <v>2000</v>
      </c>
    </row>
    <row r="31317" spans="1:11" x14ac:dyDescent="0.25">
      <c r="A31317">
        <v>80.446878887227498</v>
      </c>
      <c r="B31317">
        <v>85.964949304468405</v>
      </c>
      <c r="C31317">
        <v>2000</v>
      </c>
    </row>
    <row r="31318" spans="1:11" x14ac:dyDescent="0.25">
      <c r="A31318">
        <v>80.009862862778704</v>
      </c>
      <c r="B31318">
        <v>86.4019653289172</v>
      </c>
      <c r="C31318">
        <v>2001</v>
      </c>
    </row>
    <row r="31319" spans="1:11" x14ac:dyDescent="0.25">
      <c r="A31319">
        <v>81.502402212243496</v>
      </c>
      <c r="B31319">
        <v>87.894504678382006</v>
      </c>
      <c r="C31319">
        <v>2001</v>
      </c>
    </row>
    <row r="31320" spans="1:11" x14ac:dyDescent="0.25">
      <c r="A31320">
        <v>81.665456341287495</v>
      </c>
      <c r="B31320">
        <v>88.057558807426005</v>
      </c>
      <c r="C31320">
        <v>2001</v>
      </c>
    </row>
    <row r="31321" spans="1:11" x14ac:dyDescent="0.25">
      <c r="A31321">
        <v>82.102472365736304</v>
      </c>
      <c r="B31321">
        <v>87.620542782977196</v>
      </c>
      <c r="C31321">
        <v>2000</v>
      </c>
    </row>
    <row r="31322" spans="1:11" x14ac:dyDescent="0.25">
      <c r="A31322" t="s">
        <v>83</v>
      </c>
    </row>
    <row r="31323" spans="1:11" x14ac:dyDescent="0.25">
      <c r="A31323">
        <v>4491</v>
      </c>
      <c r="B31323">
        <v>0</v>
      </c>
      <c r="C31323">
        <v>0.826783927493281</v>
      </c>
      <c r="D31323">
        <v>1.51443404173999</v>
      </c>
      <c r="E31323">
        <v>8</v>
      </c>
      <c r="F31323">
        <v>1.01722196789785</v>
      </c>
      <c r="G31323" t="s">
        <v>81</v>
      </c>
      <c r="H31323" t="s">
        <v>81</v>
      </c>
      <c r="I31323">
        <v>654</v>
      </c>
      <c r="J31323">
        <v>3246</v>
      </c>
      <c r="K31323">
        <v>7.1408161019873601E-2</v>
      </c>
    </row>
    <row r="31324" spans="1:11" x14ac:dyDescent="0.25">
      <c r="A31324" t="s">
        <v>82</v>
      </c>
    </row>
    <row r="31325" spans="1:11" x14ac:dyDescent="0.25">
      <c r="A31325">
        <v>49.776749309052903</v>
      </c>
      <c r="B31325">
        <v>93.059338396903897</v>
      </c>
      <c r="C31325">
        <v>2000</v>
      </c>
    </row>
    <row r="31326" spans="1:11" x14ac:dyDescent="0.25">
      <c r="A31326">
        <v>49.192124787346302</v>
      </c>
      <c r="B31326">
        <v>92.474713875197395</v>
      </c>
      <c r="C31326">
        <v>2000</v>
      </c>
    </row>
    <row r="31327" spans="1:11" x14ac:dyDescent="0.25">
      <c r="A31327">
        <v>49.629140811795203</v>
      </c>
      <c r="B31327">
        <v>92.0376978507486</v>
      </c>
      <c r="C31327">
        <v>2001</v>
      </c>
    </row>
    <row r="31328" spans="1:11" x14ac:dyDescent="0.25">
      <c r="A31328">
        <v>50.213765333501698</v>
      </c>
      <c r="B31328">
        <v>92.622322372455102</v>
      </c>
      <c r="C31328">
        <v>2001</v>
      </c>
    </row>
    <row r="31329" spans="1:11" x14ac:dyDescent="0.25">
      <c r="A31329">
        <v>50.218508012224397</v>
      </c>
      <c r="B31329">
        <v>92.627065051177794</v>
      </c>
      <c r="C31329">
        <v>2001</v>
      </c>
    </row>
    <row r="31330" spans="1:11" x14ac:dyDescent="0.25">
      <c r="A31330">
        <v>51.284631914075803</v>
      </c>
      <c r="B31330">
        <v>93.693188953029207</v>
      </c>
      <c r="C31330">
        <v>2001</v>
      </c>
    </row>
    <row r="31331" spans="1:11" x14ac:dyDescent="0.25">
      <c r="A31331">
        <v>50.847615889627001</v>
      </c>
      <c r="B31331">
        <v>94.130204977478002</v>
      </c>
      <c r="C31331">
        <v>2000</v>
      </c>
    </row>
    <row r="31332" spans="1:11" x14ac:dyDescent="0.25">
      <c r="A31332">
        <v>49.781491987775603</v>
      </c>
      <c r="B31332">
        <v>93.064081075626603</v>
      </c>
      <c r="C31332">
        <v>2000</v>
      </c>
    </row>
    <row r="31333" spans="1:11" x14ac:dyDescent="0.25">
      <c r="A31333" t="s">
        <v>83</v>
      </c>
    </row>
    <row r="31334" spans="1:11" x14ac:dyDescent="0.25">
      <c r="A31334">
        <v>4623</v>
      </c>
      <c r="B31334">
        <v>0</v>
      </c>
      <c r="C31334">
        <v>0.439541362709576</v>
      </c>
      <c r="D31334">
        <v>1.8944808875482699</v>
      </c>
      <c r="E31334">
        <v>6</v>
      </c>
      <c r="F31334">
        <v>1.01722196789785</v>
      </c>
      <c r="G31334" t="s">
        <v>81</v>
      </c>
      <c r="H31334" t="s">
        <v>81</v>
      </c>
      <c r="I31334">
        <v>3620</v>
      </c>
      <c r="J31334">
        <v>4624</v>
      </c>
      <c r="K31334">
        <v>7.1577953903082206E-2</v>
      </c>
    </row>
    <row r="31335" spans="1:11" x14ac:dyDescent="0.25">
      <c r="A31335" t="s">
        <v>82</v>
      </c>
    </row>
    <row r="31336" spans="1:11" x14ac:dyDescent="0.25">
      <c r="A31336">
        <v>81.0070771598335</v>
      </c>
      <c r="B31336">
        <v>18.245427206268499</v>
      </c>
      <c r="C31336">
        <v>2000</v>
      </c>
    </row>
    <row r="31337" spans="1:11" x14ac:dyDescent="0.25">
      <c r="A31337">
        <v>80.696274481649596</v>
      </c>
      <c r="B31337">
        <v>17.934624528084498</v>
      </c>
      <c r="C31337">
        <v>2000</v>
      </c>
    </row>
    <row r="31338" spans="1:11" x14ac:dyDescent="0.25">
      <c r="A31338">
        <v>81.133290506098405</v>
      </c>
      <c r="B31338">
        <v>17.4976085036357</v>
      </c>
      <c r="C31338">
        <v>2001</v>
      </c>
    </row>
    <row r="31339" spans="1:11" x14ac:dyDescent="0.25">
      <c r="A31339">
        <v>81.444093184282295</v>
      </c>
      <c r="B31339">
        <v>17.808411181819601</v>
      </c>
      <c r="C31339">
        <v>2001</v>
      </c>
    </row>
    <row r="31340" spans="1:11" x14ac:dyDescent="0.25">
      <c r="A31340">
        <v>82.783693466695993</v>
      </c>
      <c r="B31340">
        <v>19.148011464233299</v>
      </c>
      <c r="C31340">
        <v>2001</v>
      </c>
    </row>
    <row r="31341" spans="1:11" x14ac:dyDescent="0.25">
      <c r="A31341">
        <v>82.346677442247199</v>
      </c>
      <c r="B31341">
        <v>19.585027488682101</v>
      </c>
      <c r="C31341">
        <v>2000</v>
      </c>
    </row>
    <row r="31342" spans="1:11" x14ac:dyDescent="0.25">
      <c r="A31342" t="s">
        <v>83</v>
      </c>
    </row>
    <row r="31343" spans="1:11" x14ac:dyDescent="0.25">
      <c r="A31343">
        <v>2115</v>
      </c>
      <c r="B31343">
        <v>0</v>
      </c>
      <c r="C31343">
        <v>0.59918116677897604</v>
      </c>
      <c r="D31343">
        <v>1.73083041643909</v>
      </c>
      <c r="E31343">
        <v>6</v>
      </c>
      <c r="F31343">
        <v>1.01722196789785</v>
      </c>
      <c r="G31343" t="s">
        <v>81</v>
      </c>
      <c r="H31343" t="s">
        <v>81</v>
      </c>
      <c r="I31343">
        <v>1197</v>
      </c>
      <c r="J31343">
        <v>2330</v>
      </c>
      <c r="K31343">
        <v>6.9052131803363503E-2</v>
      </c>
    </row>
    <row r="31344" spans="1:11" x14ac:dyDescent="0.25">
      <c r="A31344" t="s">
        <v>82</v>
      </c>
    </row>
    <row r="31345" spans="1:11" x14ac:dyDescent="0.25">
      <c r="A31345">
        <v>146.35905244124601</v>
      </c>
      <c r="B31345">
        <v>111.260858645323</v>
      </c>
      <c r="C31345">
        <v>2000</v>
      </c>
    </row>
    <row r="31346" spans="1:11" x14ac:dyDescent="0.25">
      <c r="A31346">
        <v>145.93536737505701</v>
      </c>
      <c r="B31346">
        <v>110.837173579134</v>
      </c>
      <c r="C31346">
        <v>2000</v>
      </c>
    </row>
    <row r="31347" spans="1:11" x14ac:dyDescent="0.25">
      <c r="A31347">
        <v>145.498351350608</v>
      </c>
      <c r="B31347">
        <v>111.274189603583</v>
      </c>
      <c r="C31347">
        <v>2001</v>
      </c>
    </row>
    <row r="31348" spans="1:11" x14ac:dyDescent="0.25">
      <c r="A31348">
        <v>145.922036416797</v>
      </c>
      <c r="B31348">
        <v>111.69787466977201</v>
      </c>
      <c r="C31348">
        <v>2001</v>
      </c>
    </row>
    <row r="31349" spans="1:11" x14ac:dyDescent="0.25">
      <c r="A31349">
        <v>147.14591834134501</v>
      </c>
      <c r="B31349">
        <v>112.92175659432</v>
      </c>
      <c r="C31349">
        <v>2001</v>
      </c>
    </row>
    <row r="31350" spans="1:11" x14ac:dyDescent="0.25">
      <c r="A31350">
        <v>147.58293436579399</v>
      </c>
      <c r="B31350">
        <v>112.48474056987099</v>
      </c>
      <c r="C31350">
        <v>2000</v>
      </c>
    </row>
    <row r="31351" spans="1:11" x14ac:dyDescent="0.25">
      <c r="A31351" t="s">
        <v>83</v>
      </c>
    </row>
    <row r="31352" spans="1:11" x14ac:dyDescent="0.25">
      <c r="A31352">
        <v>3713</v>
      </c>
      <c r="B31352">
        <v>0</v>
      </c>
      <c r="C31352">
        <v>2.1814372183156099</v>
      </c>
      <c r="D31352">
        <v>0.145791497304572</v>
      </c>
      <c r="E31352">
        <v>6</v>
      </c>
      <c r="F31352">
        <v>1.01722196789785</v>
      </c>
      <c r="G31352" t="s">
        <v>81</v>
      </c>
      <c r="H31352" t="s">
        <v>84</v>
      </c>
      <c r="I31352">
        <v>4546</v>
      </c>
      <c r="J31352">
        <v>0</v>
      </c>
      <c r="K31352">
        <v>7.0074601014651697E-2</v>
      </c>
    </row>
    <row r="31353" spans="1:11" x14ac:dyDescent="0.25">
      <c r="A31353" t="s">
        <v>82</v>
      </c>
    </row>
    <row r="31354" spans="1:11" x14ac:dyDescent="0.25">
      <c r="A31354">
        <v>45.233902448123096</v>
      </c>
      <c r="B31354">
        <v>149.88322119751899</v>
      </c>
      <c r="C31354">
        <v>2000</v>
      </c>
    </row>
    <row r="31355" spans="1:11" x14ac:dyDescent="0.25">
      <c r="A31355">
        <v>43.486574032192202</v>
      </c>
      <c r="B31355">
        <v>148.13589278158801</v>
      </c>
      <c r="C31355">
        <v>2000</v>
      </c>
    </row>
    <row r="31356" spans="1:11" x14ac:dyDescent="0.25">
      <c r="A31356">
        <v>43.0495580077433</v>
      </c>
      <c r="B31356">
        <v>148.57290880603699</v>
      </c>
      <c r="C31356">
        <v>2001</v>
      </c>
    </row>
    <row r="31357" spans="1:11" x14ac:dyDescent="0.25">
      <c r="A31357">
        <v>44.387247691419802</v>
      </c>
      <c r="B31357">
        <v>149.910598489714</v>
      </c>
      <c r="C31357">
        <v>2001</v>
      </c>
    </row>
    <row r="31358" spans="1:11" x14ac:dyDescent="0.25">
      <c r="A31358">
        <v>44.476649201706003</v>
      </c>
      <c r="B31358">
        <v>150</v>
      </c>
      <c r="C31358">
        <v>2001</v>
      </c>
    </row>
    <row r="31359" spans="1:11" x14ac:dyDescent="0.25">
      <c r="A31359">
        <v>45.3506812506036</v>
      </c>
      <c r="B31359">
        <v>150</v>
      </c>
      <c r="C31359">
        <v>2000</v>
      </c>
    </row>
    <row r="31360" spans="1:11" x14ac:dyDescent="0.25">
      <c r="A31360" t="s">
        <v>83</v>
      </c>
    </row>
    <row r="31361" spans="1:11" x14ac:dyDescent="0.25">
      <c r="A31361">
        <v>1316</v>
      </c>
      <c r="B31361">
        <v>0</v>
      </c>
      <c r="C31361">
        <v>0.566538878033924</v>
      </c>
      <c r="D31361">
        <v>1.7553384525507201</v>
      </c>
      <c r="E31361">
        <v>6</v>
      </c>
      <c r="F31361">
        <v>1.01722196789785</v>
      </c>
      <c r="G31361" t="s">
        <v>81</v>
      </c>
      <c r="H31361" t="s">
        <v>81</v>
      </c>
      <c r="I31361">
        <v>1078</v>
      </c>
      <c r="J31361">
        <v>1765</v>
      </c>
      <c r="K31361">
        <v>6.87096660906618E-2</v>
      </c>
    </row>
    <row r="31362" spans="1:11" x14ac:dyDescent="0.25">
      <c r="A31362" t="s">
        <v>82</v>
      </c>
    </row>
    <row r="31363" spans="1:11" x14ac:dyDescent="0.25">
      <c r="A31363">
        <v>70.607771970610202</v>
      </c>
      <c r="B31363">
        <v>66.2618374956173</v>
      </c>
      <c r="C31363">
        <v>2000</v>
      </c>
    </row>
    <row r="31364" spans="1:11" x14ac:dyDescent="0.25">
      <c r="A31364">
        <v>70.207168488146607</v>
      </c>
      <c r="B31364">
        <v>65.861234013153705</v>
      </c>
      <c r="C31364">
        <v>2000</v>
      </c>
    </row>
    <row r="31365" spans="1:11" x14ac:dyDescent="0.25">
      <c r="A31365">
        <v>69.770152463697798</v>
      </c>
      <c r="B31365">
        <v>66.2982500376025</v>
      </c>
      <c r="C31365">
        <v>2001</v>
      </c>
    </row>
    <row r="31366" spans="1:11" x14ac:dyDescent="0.25">
      <c r="A31366">
        <v>70.170755946161407</v>
      </c>
      <c r="B31366">
        <v>66.698853520066095</v>
      </c>
      <c r="C31366">
        <v>2001</v>
      </c>
    </row>
    <row r="31367" spans="1:11" x14ac:dyDescent="0.25">
      <c r="A31367">
        <v>71.411967669237498</v>
      </c>
      <c r="B31367">
        <v>67.9400652431423</v>
      </c>
      <c r="C31367">
        <v>2001</v>
      </c>
    </row>
    <row r="31368" spans="1:11" x14ac:dyDescent="0.25">
      <c r="A31368">
        <v>71.848983693686307</v>
      </c>
      <c r="B31368">
        <v>67.503049218693405</v>
      </c>
      <c r="C31368">
        <v>2000</v>
      </c>
    </row>
    <row r="31369" spans="1:11" x14ac:dyDescent="0.25">
      <c r="A31369" t="s">
        <v>83</v>
      </c>
    </row>
    <row r="31370" spans="1:11" x14ac:dyDescent="0.25">
      <c r="A31370">
        <v>3775</v>
      </c>
      <c r="B31370">
        <v>0</v>
      </c>
      <c r="C31370">
        <v>1.97540265728787</v>
      </c>
      <c r="D31370">
        <v>0.34647467329676801</v>
      </c>
      <c r="E31370">
        <v>6</v>
      </c>
      <c r="F31370">
        <v>1.01722196789785</v>
      </c>
      <c r="G31370" t="s">
        <v>81</v>
      </c>
      <c r="H31370" t="s">
        <v>81</v>
      </c>
      <c r="I31370">
        <v>980</v>
      </c>
      <c r="J31370">
        <v>1765</v>
      </c>
      <c r="K31370">
        <v>7.0119140368387095E-2</v>
      </c>
    </row>
    <row r="31371" spans="1:11" x14ac:dyDescent="0.25">
      <c r="A31371" t="s">
        <v>82</v>
      </c>
    </row>
    <row r="31372" spans="1:11" x14ac:dyDescent="0.25">
      <c r="A31372">
        <v>71.0592208099782</v>
      </c>
      <c r="B31372">
        <v>67.802822920406498</v>
      </c>
      <c r="C31372">
        <v>2000</v>
      </c>
    </row>
    <row r="31373" spans="1:11" x14ac:dyDescent="0.25">
      <c r="A31373">
        <v>69.662400195436106</v>
      </c>
      <c r="B31373">
        <v>66.406002305864305</v>
      </c>
      <c r="C31373">
        <v>2000</v>
      </c>
    </row>
    <row r="31374" spans="1:11" x14ac:dyDescent="0.25">
      <c r="A31374">
        <v>69.225384170987297</v>
      </c>
      <c r="B31374">
        <v>66.8430183303131</v>
      </c>
      <c r="C31374">
        <v>2001</v>
      </c>
    </row>
    <row r="31375" spans="1:11" x14ac:dyDescent="0.25">
      <c r="A31375">
        <v>70.622204785529405</v>
      </c>
      <c r="B31375">
        <v>68.239838944855293</v>
      </c>
      <c r="C31375">
        <v>2001</v>
      </c>
    </row>
    <row r="31376" spans="1:11" x14ac:dyDescent="0.25">
      <c r="A31376">
        <v>70.867199376526997</v>
      </c>
      <c r="B31376">
        <v>68.4848335358528</v>
      </c>
      <c r="C31376">
        <v>2001</v>
      </c>
    </row>
    <row r="31377" spans="1:11" x14ac:dyDescent="0.25">
      <c r="A31377">
        <v>71.304215400975806</v>
      </c>
      <c r="B31377">
        <v>68.047817511404006</v>
      </c>
      <c r="C31377">
        <v>2000</v>
      </c>
    </row>
    <row r="31378" spans="1:11" x14ac:dyDescent="0.25">
      <c r="A31378" t="s">
        <v>83</v>
      </c>
    </row>
    <row r="31379" spans="1:11" x14ac:dyDescent="0.25">
      <c r="A31379">
        <v>3889</v>
      </c>
      <c r="B31379">
        <v>0</v>
      </c>
      <c r="C31379">
        <v>9.3231792399706105E-4</v>
      </c>
      <c r="D31379">
        <v>2.3208365676088598</v>
      </c>
      <c r="E31379">
        <v>8</v>
      </c>
      <c r="F31379">
        <v>1.01722196789785</v>
      </c>
      <c r="G31379" t="s">
        <v>81</v>
      </c>
      <c r="H31379" t="s">
        <v>81</v>
      </c>
      <c r="I31379">
        <v>1134</v>
      </c>
      <c r="J31379">
        <v>3361</v>
      </c>
      <c r="K31379">
        <v>7.0295155841337498E-2</v>
      </c>
    </row>
    <row r="31380" spans="1:11" x14ac:dyDescent="0.25">
      <c r="A31380" t="s">
        <v>82</v>
      </c>
    </row>
    <row r="31381" spans="1:11" x14ac:dyDescent="0.25">
      <c r="A31381">
        <v>141.12365135603301</v>
      </c>
      <c r="B31381">
        <v>99.970284364167895</v>
      </c>
      <c r="C31381">
        <v>2000</v>
      </c>
    </row>
    <row r="31382" spans="1:11" x14ac:dyDescent="0.25">
      <c r="A31382">
        <v>141.12299210770601</v>
      </c>
      <c r="B31382">
        <v>99.969625115841595</v>
      </c>
      <c r="C31382">
        <v>2000</v>
      </c>
    </row>
    <row r="31383" spans="1:11" x14ac:dyDescent="0.25">
      <c r="A31383">
        <v>141.56000813215499</v>
      </c>
      <c r="B31383">
        <v>99.5326090913928</v>
      </c>
      <c r="C31383">
        <v>2001</v>
      </c>
    </row>
    <row r="31384" spans="1:11" x14ac:dyDescent="0.25">
      <c r="A31384">
        <v>141.56066738048199</v>
      </c>
      <c r="B31384">
        <v>99.5332683397191</v>
      </c>
      <c r="C31384">
        <v>2001</v>
      </c>
    </row>
    <row r="31385" spans="1:11" x14ac:dyDescent="0.25">
      <c r="A31385">
        <v>141.808891028538</v>
      </c>
      <c r="B31385">
        <v>99.781491987775595</v>
      </c>
      <c r="C31385">
        <v>2001</v>
      </c>
    </row>
    <row r="31386" spans="1:11" x14ac:dyDescent="0.25">
      <c r="A31386">
        <v>143.20174665546301</v>
      </c>
      <c r="B31386">
        <v>101.17434761470101</v>
      </c>
      <c r="C31386">
        <v>2001</v>
      </c>
    </row>
    <row r="31387" spans="1:11" x14ac:dyDescent="0.25">
      <c r="A31387">
        <v>142.764730631015</v>
      </c>
      <c r="B31387">
        <v>101.61136363915</v>
      </c>
      <c r="C31387">
        <v>2000</v>
      </c>
    </row>
    <row r="31388" spans="1:11" x14ac:dyDescent="0.25">
      <c r="A31388">
        <v>141.37187500408899</v>
      </c>
      <c r="B31388">
        <v>100.21850801222401</v>
      </c>
      <c r="C31388">
        <v>2000</v>
      </c>
    </row>
    <row r="31389" spans="1:11" x14ac:dyDescent="0.25">
      <c r="A31389" t="s">
        <v>83</v>
      </c>
    </row>
    <row r="31390" spans="1:11" x14ac:dyDescent="0.25">
      <c r="A31390">
        <v>4676</v>
      </c>
      <c r="B31390">
        <v>0</v>
      </c>
      <c r="C31390">
        <v>1.7578869521187399</v>
      </c>
      <c r="D31390">
        <v>0.56076408285282797</v>
      </c>
      <c r="E31390">
        <v>6</v>
      </c>
      <c r="F31390">
        <v>1.01722196789785</v>
      </c>
      <c r="G31390" t="s">
        <v>81</v>
      </c>
      <c r="H31390" t="s">
        <v>81</v>
      </c>
      <c r="I31390">
        <v>4361</v>
      </c>
      <c r="J31390">
        <v>2597</v>
      </c>
      <c r="K31390">
        <v>7.1807982747942298E-2</v>
      </c>
    </row>
    <row r="31391" spans="1:11" x14ac:dyDescent="0.25">
      <c r="A31391" t="s">
        <v>82</v>
      </c>
    </row>
    <row r="31392" spans="1:11" x14ac:dyDescent="0.25">
      <c r="A31392">
        <v>143.867029243091</v>
      </c>
      <c r="B31392">
        <v>2.0024600718136898</v>
      </c>
      <c r="C31392">
        <v>2000</v>
      </c>
    </row>
    <row r="31393" spans="1:11" x14ac:dyDescent="0.25">
      <c r="A31393">
        <v>142.624015458689</v>
      </c>
      <c r="B31393">
        <v>0.75944628741118603</v>
      </c>
      <c r="C31393">
        <v>2000</v>
      </c>
    </row>
    <row r="31394" spans="1:11" x14ac:dyDescent="0.25">
      <c r="A31394">
        <v>143.06103148313801</v>
      </c>
      <c r="B31394">
        <v>0.32243026296236499</v>
      </c>
      <c r="C31394">
        <v>2001</v>
      </c>
    </row>
    <row r="31395" spans="1:11" x14ac:dyDescent="0.25">
      <c r="A31395">
        <v>144.30404526754</v>
      </c>
      <c r="B31395">
        <v>1.5654440473648701</v>
      </c>
      <c r="C31395">
        <v>2001</v>
      </c>
    </row>
    <row r="31396" spans="1:11" x14ac:dyDescent="0.25">
      <c r="A31396">
        <v>144.70056535317099</v>
      </c>
      <c r="B31396">
        <v>1.9619641329959501</v>
      </c>
      <c r="C31396">
        <v>2001</v>
      </c>
    </row>
    <row r="31397" spans="1:11" x14ac:dyDescent="0.25">
      <c r="A31397">
        <v>144.26354932872201</v>
      </c>
      <c r="B31397">
        <v>2.39898015744477</v>
      </c>
      <c r="C31397">
        <v>2000</v>
      </c>
    </row>
    <row r="31398" spans="1:11" x14ac:dyDescent="0.25">
      <c r="A31398" t="s">
        <v>83</v>
      </c>
    </row>
    <row r="31399" spans="1:11" x14ac:dyDescent="0.25">
      <c r="A31399">
        <v>3936</v>
      </c>
      <c r="B31399">
        <v>0</v>
      </c>
      <c r="C31399">
        <v>1.0270353981885001</v>
      </c>
      <c r="D31399">
        <v>1.2804660565789301</v>
      </c>
      <c r="E31399">
        <v>6</v>
      </c>
      <c r="F31399">
        <v>1.01722196789785</v>
      </c>
      <c r="G31399" t="s">
        <v>81</v>
      </c>
      <c r="H31399" t="s">
        <v>81</v>
      </c>
      <c r="I31399">
        <v>3247</v>
      </c>
      <c r="J31399">
        <v>1891</v>
      </c>
      <c r="K31399">
        <v>7.0401262166346706E-2</v>
      </c>
    </row>
    <row r="31400" spans="1:11" x14ac:dyDescent="0.25">
      <c r="A31400" t="s">
        <v>82</v>
      </c>
    </row>
    <row r="31401" spans="1:11" x14ac:dyDescent="0.25">
      <c r="A31401">
        <v>88.586862174131596</v>
      </c>
      <c r="B31401">
        <v>65.576414115534206</v>
      </c>
      <c r="C31401">
        <v>2000</v>
      </c>
    </row>
    <row r="31402" spans="1:11" x14ac:dyDescent="0.25">
      <c r="A31402">
        <v>87.860638479553799</v>
      </c>
      <c r="B31402">
        <v>64.850190420956494</v>
      </c>
      <c r="C31402">
        <v>2000</v>
      </c>
    </row>
    <row r="31403" spans="1:11" x14ac:dyDescent="0.25">
      <c r="A31403">
        <v>87.423622455105004</v>
      </c>
      <c r="B31403">
        <v>65.287206445405303</v>
      </c>
      <c r="C31403">
        <v>2001</v>
      </c>
    </row>
    <row r="31404" spans="1:11" x14ac:dyDescent="0.25">
      <c r="A31404">
        <v>88.149846149682801</v>
      </c>
      <c r="B31404">
        <v>66.013430139983001</v>
      </c>
      <c r="C31404">
        <v>2001</v>
      </c>
    </row>
    <row r="31405" spans="1:11" x14ac:dyDescent="0.25">
      <c r="A31405">
        <v>89.055272381368894</v>
      </c>
      <c r="B31405">
        <v>66.918856371669193</v>
      </c>
      <c r="C31405">
        <v>2001</v>
      </c>
    </row>
    <row r="31406" spans="1:11" x14ac:dyDescent="0.25">
      <c r="A31406">
        <v>89.492288405817703</v>
      </c>
      <c r="B31406">
        <v>66.481840347220299</v>
      </c>
      <c r="C31406">
        <v>2000</v>
      </c>
    </row>
    <row r="31407" spans="1:11" x14ac:dyDescent="0.25">
      <c r="A31407" t="s">
        <v>83</v>
      </c>
    </row>
    <row r="31408" spans="1:11" x14ac:dyDescent="0.25">
      <c r="A31408">
        <v>3798</v>
      </c>
      <c r="B31408">
        <v>0</v>
      </c>
      <c r="C31408">
        <v>0.57068326159996696</v>
      </c>
      <c r="D31408">
        <v>1.7348062451510899</v>
      </c>
      <c r="E31408">
        <v>6</v>
      </c>
      <c r="F31408">
        <v>1.01722196789785</v>
      </c>
      <c r="G31408" t="s">
        <v>84</v>
      </c>
      <c r="H31408" t="s">
        <v>81</v>
      </c>
      <c r="I31408">
        <v>0</v>
      </c>
      <c r="J31408">
        <v>22</v>
      </c>
      <c r="K31408">
        <v>7.0194681219693703E-2</v>
      </c>
    </row>
    <row r="31409" spans="1:11" x14ac:dyDescent="0.25">
      <c r="A31409" t="s">
        <v>82</v>
      </c>
    </row>
    <row r="31410" spans="1:11" x14ac:dyDescent="0.25">
      <c r="A31410">
        <v>0.34944619995418202</v>
      </c>
      <c r="B31410">
        <v>31.931370239621099</v>
      </c>
      <c r="C31410">
        <v>2000</v>
      </c>
    </row>
    <row r="31411" spans="1:11" x14ac:dyDescent="0.25">
      <c r="A31411">
        <v>0</v>
      </c>
      <c r="B31411">
        <v>31.581924039666902</v>
      </c>
      <c r="C31411">
        <v>2000</v>
      </c>
    </row>
    <row r="31412" spans="1:11" x14ac:dyDescent="0.25">
      <c r="A31412">
        <v>0</v>
      </c>
      <c r="B31412">
        <v>30.707891990769301</v>
      </c>
      <c r="C31412">
        <v>2001</v>
      </c>
    </row>
    <row r="31413" spans="1:11" x14ac:dyDescent="0.25">
      <c r="A31413">
        <v>0.45762180841980399</v>
      </c>
      <c r="B31413">
        <v>31.1655137991891</v>
      </c>
      <c r="C31413">
        <v>2001</v>
      </c>
    </row>
    <row r="31414" spans="1:11" x14ac:dyDescent="0.25">
      <c r="A31414">
        <v>1.84873527640251</v>
      </c>
      <c r="B31414">
        <v>32.556627267171798</v>
      </c>
      <c r="C31414">
        <v>2001</v>
      </c>
    </row>
    <row r="31415" spans="1:11" x14ac:dyDescent="0.25">
      <c r="A31415">
        <v>1.4117192519536901</v>
      </c>
      <c r="B31415">
        <v>32.9936432916206</v>
      </c>
      <c r="C31415">
        <v>2000</v>
      </c>
    </row>
    <row r="31416" spans="1:11" x14ac:dyDescent="0.25">
      <c r="A31416" t="s">
        <v>83</v>
      </c>
    </row>
    <row r="31417" spans="1:11" x14ac:dyDescent="0.25">
      <c r="A31417">
        <v>4624</v>
      </c>
      <c r="B31417">
        <v>0</v>
      </c>
      <c r="C31417">
        <v>0.21685284553356601</v>
      </c>
      <c r="D31417">
        <v>2.08455201209151</v>
      </c>
      <c r="E31417">
        <v>6</v>
      </c>
      <c r="F31417">
        <v>1.01722196789785</v>
      </c>
      <c r="G31417" t="s">
        <v>81</v>
      </c>
      <c r="H31417" t="s">
        <v>81</v>
      </c>
      <c r="I31417">
        <v>4626</v>
      </c>
      <c r="J31417">
        <v>4629</v>
      </c>
      <c r="K31417">
        <v>7.1586596175753997E-2</v>
      </c>
    </row>
    <row r="31418" spans="1:11" x14ac:dyDescent="0.25">
      <c r="A31418" t="s">
        <v>82</v>
      </c>
    </row>
    <row r="31419" spans="1:11" x14ac:dyDescent="0.25">
      <c r="A31419">
        <v>82.504768448190006</v>
      </c>
      <c r="B31419">
        <v>19.7336127179321</v>
      </c>
      <c r="C31419">
        <v>2000</v>
      </c>
    </row>
    <row r="31420" spans="1:11" x14ac:dyDescent="0.25">
      <c r="A31420">
        <v>82.351430330593601</v>
      </c>
      <c r="B31420">
        <v>19.580274600335699</v>
      </c>
      <c r="C31420">
        <v>2000</v>
      </c>
    </row>
    <row r="31421" spans="1:11" x14ac:dyDescent="0.25">
      <c r="A31421">
        <v>82.788446355042396</v>
      </c>
      <c r="B31421">
        <v>19.1432585758869</v>
      </c>
      <c r="C31421">
        <v>2001</v>
      </c>
    </row>
    <row r="31422" spans="1:11" x14ac:dyDescent="0.25">
      <c r="A31422">
        <v>82.941784472638801</v>
      </c>
      <c r="B31422">
        <v>19.296596693483298</v>
      </c>
      <c r="C31422">
        <v>2001</v>
      </c>
    </row>
    <row r="31423" spans="1:11" x14ac:dyDescent="0.25">
      <c r="A31423">
        <v>84.415785336124799</v>
      </c>
      <c r="B31423">
        <v>20.7705975569692</v>
      </c>
      <c r="C31423">
        <v>2001</v>
      </c>
    </row>
    <row r="31424" spans="1:11" x14ac:dyDescent="0.25">
      <c r="A31424">
        <v>83.978769311676004</v>
      </c>
      <c r="B31424">
        <v>21.207613581418101</v>
      </c>
      <c r="C31424">
        <v>2000</v>
      </c>
    </row>
    <row r="31425" spans="1:11" x14ac:dyDescent="0.25">
      <c r="A31425" t="s">
        <v>83</v>
      </c>
    </row>
    <row r="31426" spans="1:11" x14ac:dyDescent="0.25">
      <c r="A31426">
        <v>1475</v>
      </c>
      <c r="B31426">
        <v>0</v>
      </c>
      <c r="C31426">
        <v>1.8085318887822099</v>
      </c>
      <c r="D31426">
        <v>0.49248207976101799</v>
      </c>
      <c r="E31426">
        <v>8</v>
      </c>
      <c r="F31426">
        <v>1.01722196789785</v>
      </c>
      <c r="G31426" t="s">
        <v>81</v>
      </c>
      <c r="H31426" t="s">
        <v>81</v>
      </c>
      <c r="I31426">
        <v>3610</v>
      </c>
      <c r="J31426">
        <v>1715</v>
      </c>
      <c r="K31426">
        <v>6.8797321126187305E-2</v>
      </c>
    </row>
    <row r="31427" spans="1:11" x14ac:dyDescent="0.25">
      <c r="A31427" t="s">
        <v>82</v>
      </c>
    </row>
    <row r="31428" spans="1:11" x14ac:dyDescent="0.25">
      <c r="A31428">
        <v>12.4872018836889</v>
      </c>
      <c r="B31428">
        <v>100.8247505216</v>
      </c>
      <c r="C31428">
        <v>2000</v>
      </c>
    </row>
    <row r="31429" spans="1:11" x14ac:dyDescent="0.25">
      <c r="A31429">
        <v>11.8809593743135</v>
      </c>
      <c r="B31429">
        <v>100.21850801222401</v>
      </c>
      <c r="C31429">
        <v>2000</v>
      </c>
    </row>
    <row r="31430" spans="1:11" x14ac:dyDescent="0.25">
      <c r="A31430">
        <v>11.208376721138899</v>
      </c>
      <c r="B31430">
        <v>99.545925359049804</v>
      </c>
      <c r="C31430">
        <v>2000</v>
      </c>
    </row>
    <row r="31431" spans="1:11" x14ac:dyDescent="0.25">
      <c r="A31431">
        <v>11.645392745587699</v>
      </c>
      <c r="B31431">
        <v>99.108909334600995</v>
      </c>
      <c r="C31431">
        <v>2001</v>
      </c>
    </row>
    <row r="31432" spans="1:11" x14ac:dyDescent="0.25">
      <c r="A31432">
        <v>12.3179753987623</v>
      </c>
      <c r="B31432">
        <v>99.781491987775595</v>
      </c>
      <c r="C31432">
        <v>2001</v>
      </c>
    </row>
    <row r="31433" spans="1:11" x14ac:dyDescent="0.25">
      <c r="A31433">
        <v>12.924217908137701</v>
      </c>
      <c r="B31433">
        <v>100.387734497151</v>
      </c>
      <c r="C31433">
        <v>2001</v>
      </c>
    </row>
    <row r="31434" spans="1:11" x14ac:dyDescent="0.25">
      <c r="A31434">
        <v>13.272455326349601</v>
      </c>
      <c r="B31434">
        <v>100.735971915363</v>
      </c>
      <c r="C31434">
        <v>2001</v>
      </c>
    </row>
    <row r="31435" spans="1:11" x14ac:dyDescent="0.25">
      <c r="A31435">
        <v>12.8354393019008</v>
      </c>
      <c r="B31435">
        <v>101.172987939812</v>
      </c>
      <c r="C31435">
        <v>2000</v>
      </c>
    </row>
    <row r="31436" spans="1:11" x14ac:dyDescent="0.25">
      <c r="A31436" t="s">
        <v>83</v>
      </c>
    </row>
    <row r="31437" spans="1:11" x14ac:dyDescent="0.25">
      <c r="A31437">
        <v>4539</v>
      </c>
      <c r="B31437">
        <v>0</v>
      </c>
      <c r="C31437">
        <v>0.26394307487916502</v>
      </c>
      <c r="D31437">
        <v>2.0335919271829801</v>
      </c>
      <c r="E31437">
        <v>8</v>
      </c>
      <c r="F31437">
        <v>1.01722196789785</v>
      </c>
      <c r="G31437" t="s">
        <v>81</v>
      </c>
      <c r="H31437" t="s">
        <v>81</v>
      </c>
      <c r="I31437">
        <v>864</v>
      </c>
      <c r="J31437">
        <v>3675</v>
      </c>
      <c r="K31437">
        <v>7.1490287245948997E-2</v>
      </c>
    </row>
    <row r="31438" spans="1:11" x14ac:dyDescent="0.25">
      <c r="A31438" t="s">
        <v>82</v>
      </c>
    </row>
    <row r="31439" spans="1:11" x14ac:dyDescent="0.25">
      <c r="A31439">
        <v>99.600067730811304</v>
      </c>
      <c r="B31439">
        <v>16.188923723147902</v>
      </c>
      <c r="C31439">
        <v>2000</v>
      </c>
    </row>
    <row r="31440" spans="1:11" x14ac:dyDescent="0.25">
      <c r="A31440">
        <v>99.413431792717006</v>
      </c>
      <c r="B31440">
        <v>16.0022877850536</v>
      </c>
      <c r="C31440">
        <v>2000</v>
      </c>
    </row>
    <row r="31441" spans="1:11" x14ac:dyDescent="0.25">
      <c r="A31441">
        <v>99.850447817165801</v>
      </c>
      <c r="B31441">
        <v>15.5652717606048</v>
      </c>
      <c r="C31441">
        <v>2001</v>
      </c>
    </row>
    <row r="31442" spans="1:11" x14ac:dyDescent="0.25">
      <c r="A31442">
        <v>100.03708375526</v>
      </c>
      <c r="B31442">
        <v>15.751907698699</v>
      </c>
      <c r="C31442">
        <v>2001</v>
      </c>
    </row>
    <row r="31443" spans="1:11" x14ac:dyDescent="0.25">
      <c r="A31443">
        <v>100.21850801222401</v>
      </c>
      <c r="B31443">
        <v>15.9333319556633</v>
      </c>
      <c r="C31443">
        <v>2001</v>
      </c>
    </row>
    <row r="31444" spans="1:11" x14ac:dyDescent="0.25">
      <c r="A31444">
        <v>101.475050397137</v>
      </c>
      <c r="B31444">
        <v>17.189874340576299</v>
      </c>
      <c r="C31444">
        <v>2001</v>
      </c>
    </row>
    <row r="31445" spans="1:11" x14ac:dyDescent="0.25">
      <c r="A31445">
        <v>101.038034372689</v>
      </c>
      <c r="B31445">
        <v>17.626890365025201</v>
      </c>
      <c r="C31445">
        <v>2000</v>
      </c>
    </row>
    <row r="31446" spans="1:11" x14ac:dyDescent="0.25">
      <c r="A31446">
        <v>99.781491987775595</v>
      </c>
      <c r="B31446">
        <v>16.3703479801122</v>
      </c>
      <c r="C31446">
        <v>2000</v>
      </c>
    </row>
    <row r="31447" spans="1:11" x14ac:dyDescent="0.25">
      <c r="A31447" t="s">
        <v>83</v>
      </c>
    </row>
    <row r="31448" spans="1:11" x14ac:dyDescent="0.25">
      <c r="A31448">
        <v>4370</v>
      </c>
      <c r="B31448">
        <v>0</v>
      </c>
      <c r="C31448">
        <v>2.1721055764081698</v>
      </c>
      <c r="D31448">
        <v>0.12452846059019899</v>
      </c>
      <c r="E31448">
        <v>6</v>
      </c>
      <c r="F31448">
        <v>1.01722196789785</v>
      </c>
      <c r="G31448" t="s">
        <v>81</v>
      </c>
      <c r="H31448" t="s">
        <v>81</v>
      </c>
      <c r="I31448">
        <v>1416</v>
      </c>
      <c r="J31448">
        <v>1086</v>
      </c>
      <c r="K31448">
        <v>7.1171129390221397E-2</v>
      </c>
    </row>
    <row r="31449" spans="1:11" x14ac:dyDescent="0.25">
      <c r="A31449" t="s">
        <v>82</v>
      </c>
    </row>
    <row r="31450" spans="1:11" x14ac:dyDescent="0.25">
      <c r="A31450">
        <v>75.909675533836705</v>
      </c>
      <c r="B31450">
        <v>139.33600142195101</v>
      </c>
      <c r="C31450">
        <v>2000</v>
      </c>
    </row>
    <row r="31451" spans="1:11" x14ac:dyDescent="0.25">
      <c r="A31451">
        <v>74.373764951305404</v>
      </c>
      <c r="B31451">
        <v>137.80009083941999</v>
      </c>
      <c r="C31451">
        <v>2000</v>
      </c>
    </row>
    <row r="31452" spans="1:11" x14ac:dyDescent="0.25">
      <c r="A31452">
        <v>73.936748926856595</v>
      </c>
      <c r="B31452">
        <v>138.237106863869</v>
      </c>
      <c r="C31452">
        <v>2001</v>
      </c>
    </row>
    <row r="31453" spans="1:11" x14ac:dyDescent="0.25">
      <c r="A31453">
        <v>75.472659509387896</v>
      </c>
      <c r="B31453">
        <v>139.77301744639999</v>
      </c>
      <c r="C31453">
        <v>2001</v>
      </c>
    </row>
    <row r="31454" spans="1:11" x14ac:dyDescent="0.25">
      <c r="A31454">
        <v>75.560714428322001</v>
      </c>
      <c r="B31454">
        <v>139.861072365334</v>
      </c>
      <c r="C31454">
        <v>2001</v>
      </c>
    </row>
    <row r="31455" spans="1:11" x14ac:dyDescent="0.25">
      <c r="A31455">
        <v>75.997730452770796</v>
      </c>
      <c r="B31455">
        <v>139.42405634088601</v>
      </c>
      <c r="C31455">
        <v>2000</v>
      </c>
    </row>
    <row r="31456" spans="1:11" x14ac:dyDescent="0.25">
      <c r="A31456" t="s">
        <v>83</v>
      </c>
    </row>
    <row r="31457" spans="1:11" x14ac:dyDescent="0.25">
      <c r="A31457">
        <v>194</v>
      </c>
      <c r="B31457">
        <v>0</v>
      </c>
      <c r="C31457">
        <v>1.06789344289419</v>
      </c>
      <c r="D31457">
        <v>1.22874059410418</v>
      </c>
      <c r="E31457">
        <v>6</v>
      </c>
      <c r="F31457">
        <v>1.01722196789785</v>
      </c>
      <c r="G31457" t="s">
        <v>81</v>
      </c>
      <c r="H31457" t="s">
        <v>81</v>
      </c>
      <c r="I31457">
        <v>1416</v>
      </c>
      <c r="J31457">
        <v>1485</v>
      </c>
      <c r="K31457">
        <v>0</v>
      </c>
    </row>
    <row r="31458" spans="1:11" x14ac:dyDescent="0.25">
      <c r="A31458" t="s">
        <v>82</v>
      </c>
    </row>
    <row r="31459" spans="1:11" x14ac:dyDescent="0.25">
      <c r="A31459">
        <v>75.1874822970466</v>
      </c>
      <c r="B31459">
        <v>138.496602883789</v>
      </c>
      <c r="C31459">
        <v>2000</v>
      </c>
    </row>
    <row r="31460" spans="1:11" x14ac:dyDescent="0.25">
      <c r="A31460">
        <v>74.432367601991501</v>
      </c>
      <c r="B31460">
        <v>137.741488188734</v>
      </c>
      <c r="C31460">
        <v>2000</v>
      </c>
    </row>
    <row r="31461" spans="1:11" x14ac:dyDescent="0.25">
      <c r="A31461">
        <v>74.869383626440296</v>
      </c>
      <c r="B31461">
        <v>137.30447216428499</v>
      </c>
      <c r="C31461">
        <v>2001</v>
      </c>
    </row>
    <row r="31462" spans="1:11" x14ac:dyDescent="0.25">
      <c r="A31462">
        <v>75.624498321495395</v>
      </c>
      <c r="B31462">
        <v>138.05958685933999</v>
      </c>
      <c r="C31462">
        <v>2001</v>
      </c>
    </row>
    <row r="31463" spans="1:11" x14ac:dyDescent="0.25">
      <c r="A31463">
        <v>76.493349127905702</v>
      </c>
      <c r="B31463">
        <v>138.92843766575101</v>
      </c>
      <c r="C31463">
        <v>2001</v>
      </c>
    </row>
    <row r="31464" spans="1:11" x14ac:dyDescent="0.25">
      <c r="A31464">
        <v>76.056333103456893</v>
      </c>
      <c r="B31464">
        <v>139.36545369019899</v>
      </c>
      <c r="C31464">
        <v>2000</v>
      </c>
    </row>
    <row r="31465" spans="1:11" x14ac:dyDescent="0.25">
      <c r="A31465" t="s">
        <v>83</v>
      </c>
    </row>
    <row r="31466" spans="1:11" x14ac:dyDescent="0.25">
      <c r="A31466">
        <v>2350</v>
      </c>
      <c r="B31466">
        <v>0</v>
      </c>
      <c r="C31466">
        <v>0.78268230020781004</v>
      </c>
      <c r="D31466">
        <v>1.5114014300245799</v>
      </c>
      <c r="E31466">
        <v>6</v>
      </c>
      <c r="F31466">
        <v>1.01722196789785</v>
      </c>
      <c r="G31466" t="s">
        <v>81</v>
      </c>
      <c r="H31466" t="s">
        <v>81</v>
      </c>
      <c r="I31466">
        <v>957</v>
      </c>
      <c r="J31466">
        <v>1478</v>
      </c>
      <c r="K31466">
        <v>6.9135157849228301E-2</v>
      </c>
    </row>
    <row r="31467" spans="1:11" x14ac:dyDescent="0.25">
      <c r="A31467" t="s">
        <v>82</v>
      </c>
    </row>
    <row r="31468" spans="1:11" x14ac:dyDescent="0.25">
      <c r="A31468">
        <v>60.760217587813102</v>
      </c>
      <c r="B31468">
        <v>26.270653641913199</v>
      </c>
      <c r="C31468">
        <v>2000</v>
      </c>
    </row>
    <row r="31469" spans="1:11" x14ac:dyDescent="0.25">
      <c r="A31469">
        <v>60.206777625821502</v>
      </c>
      <c r="B31469">
        <v>25.717213679921599</v>
      </c>
      <c r="C31469">
        <v>2000</v>
      </c>
    </row>
    <row r="31470" spans="1:11" x14ac:dyDescent="0.25">
      <c r="A31470">
        <v>59.769761601372601</v>
      </c>
      <c r="B31470">
        <v>26.154229704370401</v>
      </c>
      <c r="C31470">
        <v>2001</v>
      </c>
    </row>
    <row r="31471" spans="1:11" x14ac:dyDescent="0.25">
      <c r="A31471">
        <v>60.3232015633643</v>
      </c>
      <c r="B31471">
        <v>26.707669666362001</v>
      </c>
      <c r="C31471">
        <v>2001</v>
      </c>
    </row>
    <row r="31472" spans="1:11" x14ac:dyDescent="0.25">
      <c r="A31472">
        <v>61.391923763629698</v>
      </c>
      <c r="B31472">
        <v>27.776391866627499</v>
      </c>
      <c r="C31472">
        <v>2001</v>
      </c>
    </row>
    <row r="31473" spans="1:11" x14ac:dyDescent="0.25">
      <c r="A31473">
        <v>61.8289397880785</v>
      </c>
      <c r="B31473">
        <v>27.339375842178601</v>
      </c>
      <c r="C31473">
        <v>2000</v>
      </c>
    </row>
    <row r="31474" spans="1:11" x14ac:dyDescent="0.25">
      <c r="A31474" t="s">
        <v>83</v>
      </c>
    </row>
    <row r="31475" spans="1:11" x14ac:dyDescent="0.25">
      <c r="A31475">
        <v>4480</v>
      </c>
      <c r="B31475">
        <v>0</v>
      </c>
      <c r="C31475">
        <v>1.5389331682253</v>
      </c>
      <c r="D31475">
        <v>0.75007118574270504</v>
      </c>
      <c r="E31475">
        <v>6</v>
      </c>
      <c r="F31475">
        <v>1.01722196789785</v>
      </c>
      <c r="G31475" t="s">
        <v>81</v>
      </c>
      <c r="H31475" t="s">
        <v>81</v>
      </c>
      <c r="I31475">
        <v>897</v>
      </c>
      <c r="J31475">
        <v>905</v>
      </c>
      <c r="K31475">
        <v>7.1305378693549595E-2</v>
      </c>
    </row>
    <row r="31476" spans="1:11" x14ac:dyDescent="0.25">
      <c r="A31476" t="s">
        <v>82</v>
      </c>
    </row>
    <row r="31477" spans="1:11" x14ac:dyDescent="0.25">
      <c r="A31477">
        <v>12.6844121630741</v>
      </c>
      <c r="B31477">
        <v>57.476518356924402</v>
      </c>
      <c r="C31477">
        <v>2000</v>
      </c>
    </row>
    <row r="31478" spans="1:11" x14ac:dyDescent="0.25">
      <c r="A31478">
        <v>11.596222084029099</v>
      </c>
      <c r="B31478">
        <v>56.388328277879403</v>
      </c>
      <c r="C31478">
        <v>2000</v>
      </c>
    </row>
    <row r="31479" spans="1:11" x14ac:dyDescent="0.25">
      <c r="A31479">
        <v>12.033238108477899</v>
      </c>
      <c r="B31479">
        <v>55.951312253430601</v>
      </c>
      <c r="C31479">
        <v>2001</v>
      </c>
    </row>
    <row r="31480" spans="1:11" x14ac:dyDescent="0.25">
      <c r="A31480">
        <v>13.1214281875229</v>
      </c>
      <c r="B31480">
        <v>57.0395023324756</v>
      </c>
      <c r="C31480">
        <v>2001</v>
      </c>
    </row>
    <row r="31481" spans="1:11" x14ac:dyDescent="0.25">
      <c r="A31481">
        <v>13.6518086093342</v>
      </c>
      <c r="B31481">
        <v>57.569882754286901</v>
      </c>
      <c r="C31481">
        <v>2001</v>
      </c>
    </row>
    <row r="31482" spans="1:11" x14ac:dyDescent="0.25">
      <c r="A31482">
        <v>13.2147925848854</v>
      </c>
      <c r="B31482">
        <v>58.006898778735703</v>
      </c>
      <c r="C31482">
        <v>2000</v>
      </c>
    </row>
    <row r="31483" spans="1:11" x14ac:dyDescent="0.25">
      <c r="A31483" t="s">
        <v>83</v>
      </c>
    </row>
    <row r="31484" spans="1:11" x14ac:dyDescent="0.25">
      <c r="A31484">
        <v>4338</v>
      </c>
      <c r="B31484">
        <v>0</v>
      </c>
      <c r="C31484">
        <v>1.03312883901052</v>
      </c>
      <c r="D31484">
        <v>1.2558755149574801</v>
      </c>
      <c r="E31484">
        <v>6</v>
      </c>
      <c r="F31484">
        <v>1.01722196789785</v>
      </c>
      <c r="G31484" t="s">
        <v>81</v>
      </c>
      <c r="H31484" t="s">
        <v>81</v>
      </c>
      <c r="I31484">
        <v>1973</v>
      </c>
      <c r="J31484">
        <v>2837</v>
      </c>
      <c r="K31484">
        <v>7.1011845934218595E-2</v>
      </c>
    </row>
    <row r="31485" spans="1:11" x14ac:dyDescent="0.25">
      <c r="A31485" t="s">
        <v>82</v>
      </c>
    </row>
    <row r="31486" spans="1:11" x14ac:dyDescent="0.25">
      <c r="A31486">
        <v>13.6232685789619</v>
      </c>
      <c r="B31486">
        <v>55.822346598754102</v>
      </c>
      <c r="C31486">
        <v>2000</v>
      </c>
    </row>
    <row r="31487" spans="1:11" x14ac:dyDescent="0.25">
      <c r="A31487">
        <v>12.8927361710582</v>
      </c>
      <c r="B31487">
        <v>55.0918141908503</v>
      </c>
      <c r="C31487">
        <v>2000</v>
      </c>
    </row>
    <row r="31488" spans="1:11" x14ac:dyDescent="0.25">
      <c r="A31488">
        <v>13.329752195507</v>
      </c>
      <c r="B31488">
        <v>54.654798166401498</v>
      </c>
      <c r="C31488">
        <v>2001</v>
      </c>
    </row>
    <row r="31489" spans="1:11" x14ac:dyDescent="0.25">
      <c r="A31489">
        <v>14.0602846034107</v>
      </c>
      <c r="B31489">
        <v>55.3853305743052</v>
      </c>
      <c r="C31489">
        <v>2001</v>
      </c>
    </row>
    <row r="31490" spans="1:11" x14ac:dyDescent="0.25">
      <c r="A31490">
        <v>14.9483226963633</v>
      </c>
      <c r="B31490">
        <v>56.273368667257799</v>
      </c>
      <c r="C31490">
        <v>2001</v>
      </c>
    </row>
    <row r="31491" spans="1:11" x14ac:dyDescent="0.25">
      <c r="A31491">
        <v>14.5113066719145</v>
      </c>
      <c r="B31491">
        <v>56.710384691706601</v>
      </c>
      <c r="C31491">
        <v>2000</v>
      </c>
    </row>
    <row r="31492" spans="1:11" x14ac:dyDescent="0.25">
      <c r="A31492" t="s">
        <v>83</v>
      </c>
    </row>
    <row r="31493" spans="1:11" x14ac:dyDescent="0.25">
      <c r="A31493">
        <v>2647</v>
      </c>
      <c r="B31493">
        <v>0</v>
      </c>
      <c r="C31493">
        <v>1.10856244532982</v>
      </c>
      <c r="D31493">
        <v>1.1804419086381901</v>
      </c>
      <c r="E31493">
        <v>6</v>
      </c>
      <c r="F31493">
        <v>1.01722196789785</v>
      </c>
      <c r="G31493" t="s">
        <v>81</v>
      </c>
      <c r="H31493" t="s">
        <v>81</v>
      </c>
      <c r="I31493">
        <v>1973</v>
      </c>
      <c r="J31493">
        <v>905</v>
      </c>
      <c r="K31493">
        <v>6.9239613776530595E-2</v>
      </c>
    </row>
    <row r="31494" spans="1:11" x14ac:dyDescent="0.25">
      <c r="A31494" t="s">
        <v>82</v>
      </c>
    </row>
    <row r="31495" spans="1:11" x14ac:dyDescent="0.25">
      <c r="A31495">
        <v>13.3500918612538</v>
      </c>
      <c r="B31495">
        <v>56.202202545577599</v>
      </c>
      <c r="C31495">
        <v>2000</v>
      </c>
    </row>
    <row r="31496" spans="1:11" x14ac:dyDescent="0.25">
      <c r="A31496">
        <v>12.566219838792399</v>
      </c>
      <c r="B31496">
        <v>55.418330523116097</v>
      </c>
      <c r="C31496">
        <v>2000</v>
      </c>
    </row>
    <row r="31497" spans="1:11" x14ac:dyDescent="0.25">
      <c r="A31497">
        <v>12.1292038143435</v>
      </c>
      <c r="B31497">
        <v>55.855346547564899</v>
      </c>
      <c r="C31497">
        <v>2001</v>
      </c>
    </row>
    <row r="31498" spans="1:11" x14ac:dyDescent="0.25">
      <c r="A31498">
        <v>12.913075836805</v>
      </c>
      <c r="B31498">
        <v>56.639218570026401</v>
      </c>
      <c r="C31498">
        <v>2001</v>
      </c>
    </row>
    <row r="31499" spans="1:11" x14ac:dyDescent="0.25">
      <c r="A31499">
        <v>13.7477743151999</v>
      </c>
      <c r="B31499">
        <v>57.4739170484212</v>
      </c>
      <c r="C31499">
        <v>2001</v>
      </c>
    </row>
    <row r="31500" spans="1:11" x14ac:dyDescent="0.25">
      <c r="A31500">
        <v>14.1847903396487</v>
      </c>
      <c r="B31500">
        <v>57.036901023972398</v>
      </c>
      <c r="C31500">
        <v>2000</v>
      </c>
    </row>
    <row r="31501" spans="1:11" x14ac:dyDescent="0.25">
      <c r="A31501" t="s">
        <v>83</v>
      </c>
    </row>
    <row r="31502" spans="1:11" x14ac:dyDescent="0.25">
      <c r="A31502">
        <v>2532</v>
      </c>
      <c r="B31502">
        <v>0</v>
      </c>
      <c r="C31502">
        <v>0.34237149356640401</v>
      </c>
      <c r="D31502">
        <v>1.9379563577485299</v>
      </c>
      <c r="E31502">
        <v>6</v>
      </c>
      <c r="F31502">
        <v>1.01722196789785</v>
      </c>
      <c r="G31502" t="s">
        <v>81</v>
      </c>
      <c r="H31502" t="s">
        <v>81</v>
      </c>
      <c r="I31502">
        <v>2698</v>
      </c>
      <c r="J31502">
        <v>1001</v>
      </c>
      <c r="K31502">
        <v>6.9199233442565705E-2</v>
      </c>
    </row>
    <row r="31503" spans="1:11" x14ac:dyDescent="0.25">
      <c r="A31503" t="s">
        <v>82</v>
      </c>
    </row>
    <row r="31504" spans="1:11" x14ac:dyDescent="0.25">
      <c r="A31504">
        <v>3.5967654295295199</v>
      </c>
      <c r="B31504">
        <v>88.595942219992295</v>
      </c>
      <c r="C31504">
        <v>2000</v>
      </c>
    </row>
    <row r="31505" spans="1:11" x14ac:dyDescent="0.25">
      <c r="A31505">
        <v>3.3546722247437502</v>
      </c>
      <c r="B31505">
        <v>88.353849015206606</v>
      </c>
      <c r="C31505">
        <v>2000</v>
      </c>
    </row>
    <row r="31506" spans="1:11" x14ac:dyDescent="0.25">
      <c r="A31506">
        <v>3.7916882491925699</v>
      </c>
      <c r="B31506">
        <v>87.916832990757797</v>
      </c>
      <c r="C31506">
        <v>2001</v>
      </c>
    </row>
    <row r="31507" spans="1:11" x14ac:dyDescent="0.25">
      <c r="A31507">
        <v>4.0337814539783503</v>
      </c>
      <c r="B31507">
        <v>88.158926195543501</v>
      </c>
      <c r="C31507">
        <v>2001</v>
      </c>
    </row>
    <row r="31508" spans="1:11" x14ac:dyDescent="0.25">
      <c r="A31508">
        <v>5.4041235361859199</v>
      </c>
      <c r="B31508">
        <v>89.5292682777511</v>
      </c>
      <c r="C31508">
        <v>2001</v>
      </c>
    </row>
    <row r="31509" spans="1:11" x14ac:dyDescent="0.25">
      <c r="A31509">
        <v>4.9671075117371002</v>
      </c>
      <c r="B31509">
        <v>89.966284302199895</v>
      </c>
      <c r="C31509">
        <v>2000</v>
      </c>
    </row>
    <row r="31510" spans="1:11" x14ac:dyDescent="0.25">
      <c r="A31510" t="s">
        <v>83</v>
      </c>
    </row>
    <row r="31511" spans="1:11" x14ac:dyDescent="0.25">
      <c r="A31511">
        <v>2766</v>
      </c>
      <c r="B31511">
        <v>0</v>
      </c>
      <c r="C31511">
        <v>6.7669723736401002E-3</v>
      </c>
      <c r="D31511">
        <v>2.2735166385129202</v>
      </c>
      <c r="E31511">
        <v>6</v>
      </c>
      <c r="F31511">
        <v>1.01722196789785</v>
      </c>
      <c r="G31511" t="s">
        <v>81</v>
      </c>
      <c r="H31511" t="s">
        <v>81</v>
      </c>
      <c r="I31511">
        <v>3387</v>
      </c>
      <c r="J31511">
        <v>4345</v>
      </c>
      <c r="K31511">
        <v>6.9281803182347904E-2</v>
      </c>
    </row>
    <row r="31512" spans="1:11" x14ac:dyDescent="0.25">
      <c r="A31512" t="s">
        <v>82</v>
      </c>
    </row>
    <row r="31513" spans="1:11" x14ac:dyDescent="0.25">
      <c r="A31513">
        <v>30.0521348007311</v>
      </c>
      <c r="B31513">
        <v>103.051454322898</v>
      </c>
      <c r="C31513">
        <v>2000</v>
      </c>
    </row>
    <row r="31514" spans="1:11" x14ac:dyDescent="0.25">
      <c r="A31514">
        <v>30.0473498286776</v>
      </c>
      <c r="B31514">
        <v>103.046669350844</v>
      </c>
      <c r="C31514">
        <v>2000</v>
      </c>
    </row>
    <row r="31515" spans="1:11" x14ac:dyDescent="0.25">
      <c r="A31515">
        <v>30.484365853126398</v>
      </c>
      <c r="B31515">
        <v>102.60965332639501</v>
      </c>
      <c r="C31515">
        <v>2001</v>
      </c>
    </row>
    <row r="31516" spans="1:11" x14ac:dyDescent="0.25">
      <c r="A31516">
        <v>30.489150825179902</v>
      </c>
      <c r="B31516">
        <v>102.614438298449</v>
      </c>
      <c r="C31516">
        <v>2001</v>
      </c>
    </row>
    <row r="31517" spans="1:11" x14ac:dyDescent="0.25">
      <c r="A31517">
        <v>32.096769857412802</v>
      </c>
      <c r="B31517">
        <v>104.22205733068201</v>
      </c>
      <c r="C31517">
        <v>2001</v>
      </c>
    </row>
    <row r="31518" spans="1:11" x14ac:dyDescent="0.25">
      <c r="A31518">
        <v>31.659753832964</v>
      </c>
      <c r="B31518">
        <v>104.659073355131</v>
      </c>
      <c r="C31518">
        <v>2000</v>
      </c>
    </row>
    <row r="31519" spans="1:11" x14ac:dyDescent="0.25">
      <c r="A31519" t="s">
        <v>83</v>
      </c>
    </row>
    <row r="31520" spans="1:11" x14ac:dyDescent="0.25">
      <c r="A31520">
        <v>2235</v>
      </c>
      <c r="B31520">
        <v>0</v>
      </c>
      <c r="C31520">
        <v>1.80424898024188</v>
      </c>
      <c r="D31520">
        <v>0.47402572197364601</v>
      </c>
      <c r="E31520">
        <v>6</v>
      </c>
      <c r="F31520">
        <v>1.01722196789785</v>
      </c>
      <c r="G31520" t="s">
        <v>81</v>
      </c>
      <c r="H31520" t="s">
        <v>81</v>
      </c>
      <c r="I31520">
        <v>3045</v>
      </c>
      <c r="J31520">
        <v>1935</v>
      </c>
      <c r="K31520">
        <v>6.9094241692427394E-2</v>
      </c>
    </row>
    <row r="31521" spans="1:11" x14ac:dyDescent="0.25">
      <c r="A31521" t="s">
        <v>82</v>
      </c>
    </row>
    <row r="31522" spans="1:11" x14ac:dyDescent="0.25">
      <c r="A31522">
        <v>123.682243081598</v>
      </c>
      <c r="B31522">
        <v>112.822159785224</v>
      </c>
      <c r="C31522">
        <v>2000</v>
      </c>
    </row>
    <row r="31523" spans="1:11" x14ac:dyDescent="0.25">
      <c r="A31523">
        <v>122.40644639272</v>
      </c>
      <c r="B31523">
        <v>111.546363096346</v>
      </c>
      <c r="C31523">
        <v>2000</v>
      </c>
    </row>
    <row r="31524" spans="1:11" x14ac:dyDescent="0.25">
      <c r="A31524">
        <v>122.843462417168</v>
      </c>
      <c r="B31524">
        <v>111.109347071898</v>
      </c>
      <c r="C31524">
        <v>2001</v>
      </c>
    </row>
    <row r="31525" spans="1:11" x14ac:dyDescent="0.25">
      <c r="A31525">
        <v>124.119259106046</v>
      </c>
      <c r="B31525">
        <v>112.385143760776</v>
      </c>
      <c r="C31525">
        <v>2001</v>
      </c>
    </row>
    <row r="31526" spans="1:11" x14ac:dyDescent="0.25">
      <c r="A31526">
        <v>124.454445908511</v>
      </c>
      <c r="B31526">
        <v>112.72033056324</v>
      </c>
      <c r="C31526">
        <v>2001</v>
      </c>
    </row>
    <row r="31527" spans="1:11" x14ac:dyDescent="0.25">
      <c r="A31527">
        <v>124.017429884062</v>
      </c>
      <c r="B31527">
        <v>113.15734658768901</v>
      </c>
      <c r="C31527">
        <v>2000</v>
      </c>
    </row>
    <row r="31528" spans="1:11" x14ac:dyDescent="0.25">
      <c r="A31528" t="s">
        <v>83</v>
      </c>
    </row>
    <row r="31529" spans="1:11" x14ac:dyDescent="0.25">
      <c r="A31529">
        <v>2477</v>
      </c>
      <c r="B31529">
        <v>0</v>
      </c>
      <c r="C31529">
        <v>1.4907499886019899</v>
      </c>
      <c r="D31529">
        <v>0.78287207300422801</v>
      </c>
      <c r="E31529">
        <v>6</v>
      </c>
      <c r="F31529">
        <v>1.01722196789785</v>
      </c>
      <c r="G31529" t="s">
        <v>81</v>
      </c>
      <c r="H31529" t="s">
        <v>81</v>
      </c>
      <c r="I31529">
        <v>677</v>
      </c>
      <c r="J31529">
        <v>4039</v>
      </c>
      <c r="K31529">
        <v>6.9180646793828404E-2</v>
      </c>
    </row>
    <row r="31530" spans="1:11" x14ac:dyDescent="0.25">
      <c r="A31530" t="s">
        <v>82</v>
      </c>
    </row>
    <row r="31531" spans="1:11" x14ac:dyDescent="0.25">
      <c r="A31531">
        <v>35.128537810937601</v>
      </c>
      <c r="B31531">
        <v>66.193188877861701</v>
      </c>
      <c r="C31531">
        <v>2000</v>
      </c>
    </row>
    <row r="31532" spans="1:11" x14ac:dyDescent="0.25">
      <c r="A31532">
        <v>34.0744183849433</v>
      </c>
      <c r="B31532">
        <v>65.139069451867499</v>
      </c>
      <c r="C31532">
        <v>2000</v>
      </c>
    </row>
    <row r="31533" spans="1:11" x14ac:dyDescent="0.25">
      <c r="A31533">
        <v>34.511434409392102</v>
      </c>
      <c r="B31533">
        <v>64.702053427418704</v>
      </c>
      <c r="C31533">
        <v>2001</v>
      </c>
    </row>
    <row r="31534" spans="1:11" x14ac:dyDescent="0.25">
      <c r="A31534">
        <v>35.565553835386403</v>
      </c>
      <c r="B31534">
        <v>65.756172853412906</v>
      </c>
      <c r="C31534">
        <v>2001</v>
      </c>
    </row>
    <row r="31535" spans="1:11" x14ac:dyDescent="0.25">
      <c r="A31535">
        <v>36.1191279870092</v>
      </c>
      <c r="B31535">
        <v>66.309747005035803</v>
      </c>
      <c r="C31535">
        <v>2001</v>
      </c>
    </row>
    <row r="31536" spans="1:11" x14ac:dyDescent="0.25">
      <c r="A31536">
        <v>35.682111962560398</v>
      </c>
      <c r="B31536">
        <v>66.746763029484597</v>
      </c>
      <c r="C31536">
        <v>2000</v>
      </c>
    </row>
    <row r="31537" spans="1:11" x14ac:dyDescent="0.25">
      <c r="A31537" t="s">
        <v>83</v>
      </c>
    </row>
    <row r="31538" spans="1:11" x14ac:dyDescent="0.25">
      <c r="A31538">
        <v>3161</v>
      </c>
      <c r="B31538">
        <v>0</v>
      </c>
      <c r="C31538">
        <v>1.71207931572336</v>
      </c>
      <c r="D31538">
        <v>0.55877754903788501</v>
      </c>
      <c r="E31538">
        <v>6</v>
      </c>
      <c r="F31538">
        <v>1.01722196789785</v>
      </c>
      <c r="G31538" t="s">
        <v>81</v>
      </c>
      <c r="H31538" t="s">
        <v>81</v>
      </c>
      <c r="I31538">
        <v>727</v>
      </c>
      <c r="J31538">
        <v>3838</v>
      </c>
      <c r="K31538">
        <v>6.9444758794159303E-2</v>
      </c>
    </row>
    <row r="31539" spans="1:11" x14ac:dyDescent="0.25">
      <c r="A31539" t="s">
        <v>82</v>
      </c>
    </row>
    <row r="31540" spans="1:11" x14ac:dyDescent="0.25">
      <c r="A31540">
        <v>115.870706608454</v>
      </c>
      <c r="B31540">
        <v>59.4031006570033</v>
      </c>
      <c r="C31540">
        <v>2000</v>
      </c>
    </row>
    <row r="31541" spans="1:11" x14ac:dyDescent="0.25">
      <c r="A31541">
        <v>114.660083714377</v>
      </c>
      <c r="B31541">
        <v>58.192477762926103</v>
      </c>
      <c r="C31541">
        <v>2000</v>
      </c>
    </row>
    <row r="31542" spans="1:11" x14ac:dyDescent="0.25">
      <c r="A31542">
        <v>114.223067689928</v>
      </c>
      <c r="B31542">
        <v>58.629493787374898</v>
      </c>
      <c r="C31542">
        <v>2001</v>
      </c>
    </row>
    <row r="31543" spans="1:11" x14ac:dyDescent="0.25">
      <c r="A31543">
        <v>115.43369058400501</v>
      </c>
      <c r="B31543">
        <v>59.840116681452102</v>
      </c>
      <c r="C31543">
        <v>2001</v>
      </c>
    </row>
    <row r="31544" spans="1:11" x14ac:dyDescent="0.25">
      <c r="A31544">
        <v>115.828805978105</v>
      </c>
      <c r="B31544">
        <v>60.2352320755516</v>
      </c>
      <c r="C31544">
        <v>2001</v>
      </c>
    </row>
    <row r="31545" spans="1:11" x14ac:dyDescent="0.25">
      <c r="A31545">
        <v>116.265822002554</v>
      </c>
      <c r="B31545">
        <v>59.798216051102798</v>
      </c>
      <c r="C31545">
        <v>2000</v>
      </c>
    </row>
    <row r="31546" spans="1:11" x14ac:dyDescent="0.25">
      <c r="A31546" t="s">
        <v>83</v>
      </c>
    </row>
    <row r="31547" spans="1:11" x14ac:dyDescent="0.25">
      <c r="A31547">
        <v>2904</v>
      </c>
      <c r="B31547">
        <v>0</v>
      </c>
      <c r="C31547">
        <v>2.1505193934309101</v>
      </c>
      <c r="D31547">
        <v>0.116988485762022</v>
      </c>
      <c r="E31547">
        <v>6</v>
      </c>
      <c r="F31547">
        <v>1.01722196789785</v>
      </c>
      <c r="G31547" t="s">
        <v>81</v>
      </c>
      <c r="H31547" t="s">
        <v>81</v>
      </c>
      <c r="I31547">
        <v>3049</v>
      </c>
      <c r="J31547">
        <v>4575</v>
      </c>
      <c r="K31547">
        <v>6.9326649732816006E-2</v>
      </c>
    </row>
    <row r="31548" spans="1:11" x14ac:dyDescent="0.25">
      <c r="A31548" t="s">
        <v>82</v>
      </c>
    </row>
    <row r="31549" spans="1:11" x14ac:dyDescent="0.25">
      <c r="A31549">
        <v>47.5063225904088</v>
      </c>
      <c r="B31549">
        <v>111.283749770035</v>
      </c>
      <c r="C31549">
        <v>2000</v>
      </c>
    </row>
    <row r="31550" spans="1:11" x14ac:dyDescent="0.25">
      <c r="A31550">
        <v>45.985675744240602</v>
      </c>
      <c r="B31550">
        <v>109.763102923867</v>
      </c>
      <c r="C31550">
        <v>2000</v>
      </c>
    </row>
    <row r="31551" spans="1:11" x14ac:dyDescent="0.25">
      <c r="A31551">
        <v>46.422691768689504</v>
      </c>
      <c r="B31551">
        <v>109.326086899418</v>
      </c>
      <c r="C31551">
        <v>2001</v>
      </c>
    </row>
    <row r="31552" spans="1:11" x14ac:dyDescent="0.25">
      <c r="A31552">
        <v>47.943338614857602</v>
      </c>
      <c r="B31552">
        <v>110.84673374558599</v>
      </c>
      <c r="C31552">
        <v>2001</v>
      </c>
    </row>
    <row r="31553" spans="1:11" x14ac:dyDescent="0.25">
      <c r="A31553">
        <v>48.026061966460702</v>
      </c>
      <c r="B31553">
        <v>110.929457097189</v>
      </c>
      <c r="C31553">
        <v>2001</v>
      </c>
    </row>
    <row r="31554" spans="1:11" x14ac:dyDescent="0.25">
      <c r="A31554">
        <v>47.5890459420119</v>
      </c>
      <c r="B31554">
        <v>111.36647312163799</v>
      </c>
      <c r="C31554">
        <v>2000</v>
      </c>
    </row>
    <row r="31555" spans="1:11" x14ac:dyDescent="0.25">
      <c r="A31555" t="s">
        <v>83</v>
      </c>
    </row>
    <row r="31556" spans="1:11" x14ac:dyDescent="0.25">
      <c r="A31556">
        <v>3877</v>
      </c>
      <c r="B31556">
        <v>0</v>
      </c>
      <c r="C31556">
        <v>1.70263539336722</v>
      </c>
      <c r="D31556">
        <v>0.56331228816398504</v>
      </c>
      <c r="E31556">
        <v>6</v>
      </c>
      <c r="F31556">
        <v>1.01722196789785</v>
      </c>
      <c r="G31556" t="s">
        <v>81</v>
      </c>
      <c r="H31556" t="s">
        <v>81</v>
      </c>
      <c r="I31556">
        <v>3000</v>
      </c>
      <c r="J31556">
        <v>1825</v>
      </c>
      <c r="K31556">
        <v>7.0281097153566105E-2</v>
      </c>
    </row>
    <row r="31557" spans="1:11" x14ac:dyDescent="0.25">
      <c r="A31557" t="s">
        <v>82</v>
      </c>
    </row>
    <row r="31558" spans="1:11" x14ac:dyDescent="0.25">
      <c r="A31558">
        <v>69.824115844366005</v>
      </c>
      <c r="B31558">
        <v>141.30431881607299</v>
      </c>
      <c r="C31558">
        <v>2000</v>
      </c>
    </row>
    <row r="31559" spans="1:11" x14ac:dyDescent="0.25">
      <c r="A31559">
        <v>68.620170811827805</v>
      </c>
      <c r="B31559">
        <v>140.100373783534</v>
      </c>
      <c r="C31559">
        <v>2000</v>
      </c>
    </row>
    <row r="31560" spans="1:11" x14ac:dyDescent="0.25">
      <c r="A31560">
        <v>69.0571868362766</v>
      </c>
      <c r="B31560">
        <v>139.66335775908601</v>
      </c>
      <c r="C31560">
        <v>2001</v>
      </c>
    </row>
    <row r="31561" spans="1:11" x14ac:dyDescent="0.25">
      <c r="A31561">
        <v>70.2611318688148</v>
      </c>
      <c r="B31561">
        <v>140.86730279162401</v>
      </c>
      <c r="C31561">
        <v>2001</v>
      </c>
    </row>
    <row r="31562" spans="1:11" x14ac:dyDescent="0.25">
      <c r="A31562">
        <v>70.659453807701297</v>
      </c>
      <c r="B31562">
        <v>141.26562473051001</v>
      </c>
      <c r="C31562">
        <v>2001</v>
      </c>
    </row>
    <row r="31563" spans="1:11" x14ac:dyDescent="0.25">
      <c r="A31563">
        <v>70.222437783252502</v>
      </c>
      <c r="B31563">
        <v>141.70264075495899</v>
      </c>
      <c r="C31563">
        <v>2000</v>
      </c>
    </row>
    <row r="31564" spans="1:11" x14ac:dyDescent="0.25">
      <c r="A31564" t="s">
        <v>83</v>
      </c>
    </row>
    <row r="31565" spans="1:11" x14ac:dyDescent="0.25">
      <c r="A31565">
        <v>4292</v>
      </c>
      <c r="B31565">
        <v>0</v>
      </c>
      <c r="C31565">
        <v>0.39167081674069898</v>
      </c>
      <c r="D31565">
        <v>1.87219387521247</v>
      </c>
      <c r="E31565">
        <v>6</v>
      </c>
      <c r="F31565">
        <v>1.01722196789785</v>
      </c>
      <c r="G31565" t="s">
        <v>81</v>
      </c>
      <c r="H31565" t="s">
        <v>81</v>
      </c>
      <c r="I31565">
        <v>1859</v>
      </c>
      <c r="J31565">
        <v>1704</v>
      </c>
      <c r="K31565">
        <v>7.0928946226827494E-2</v>
      </c>
    </row>
    <row r="31566" spans="1:11" x14ac:dyDescent="0.25">
      <c r="A31566" t="s">
        <v>82</v>
      </c>
    </row>
    <row r="31567" spans="1:11" x14ac:dyDescent="0.25">
      <c r="A31567">
        <v>56.874926783556397</v>
      </c>
      <c r="B31567">
        <v>32.363842749201801</v>
      </c>
      <c r="C31567">
        <v>2000</v>
      </c>
    </row>
    <row r="31568" spans="1:11" x14ac:dyDescent="0.25">
      <c r="A31568">
        <v>56.5979736930461</v>
      </c>
      <c r="B31568">
        <v>32.086889658691597</v>
      </c>
      <c r="C31568">
        <v>2000</v>
      </c>
    </row>
    <row r="31569" spans="1:11" x14ac:dyDescent="0.25">
      <c r="A31569">
        <v>57.034989717495002</v>
      </c>
      <c r="B31569">
        <v>31.649873634242802</v>
      </c>
      <c r="C31569">
        <v>2001</v>
      </c>
    </row>
    <row r="31570" spans="1:11" x14ac:dyDescent="0.25">
      <c r="A31570">
        <v>57.311942808005199</v>
      </c>
      <c r="B31570">
        <v>31.926826724752999</v>
      </c>
      <c r="C31570">
        <v>2001</v>
      </c>
    </row>
    <row r="31571" spans="1:11" x14ac:dyDescent="0.25">
      <c r="A31571">
        <v>58.635783792863798</v>
      </c>
      <c r="B31571">
        <v>33.250667709611598</v>
      </c>
      <c r="C31571">
        <v>2001</v>
      </c>
    </row>
    <row r="31572" spans="1:11" x14ac:dyDescent="0.25">
      <c r="A31572">
        <v>58.198767768415003</v>
      </c>
      <c r="B31572">
        <v>33.687683734060499</v>
      </c>
      <c r="C31572">
        <v>2000</v>
      </c>
    </row>
    <row r="31573" spans="1:11" x14ac:dyDescent="0.25">
      <c r="A31573" t="s">
        <v>83</v>
      </c>
    </row>
    <row r="31574" spans="1:11" x14ac:dyDescent="0.25">
      <c r="A31574">
        <v>1359</v>
      </c>
      <c r="B31574">
        <v>0</v>
      </c>
      <c r="C31574">
        <v>1.68411894160558</v>
      </c>
      <c r="D31574">
        <v>0.579132245168267</v>
      </c>
      <c r="E31574">
        <v>6</v>
      </c>
      <c r="F31574">
        <v>1.01722196789785</v>
      </c>
      <c r="G31574" t="s">
        <v>81</v>
      </c>
      <c r="H31574" t="s">
        <v>81</v>
      </c>
      <c r="I31574">
        <v>1741</v>
      </c>
      <c r="J31574">
        <v>1336</v>
      </c>
      <c r="K31574">
        <v>6.8729624644831802E-2</v>
      </c>
    </row>
    <row r="31575" spans="1:11" x14ac:dyDescent="0.25">
      <c r="A31575" t="s">
        <v>82</v>
      </c>
    </row>
    <row r="31576" spans="1:11" x14ac:dyDescent="0.25">
      <c r="A31576">
        <v>13.053341491642801</v>
      </c>
      <c r="B31576">
        <v>108.294065723328</v>
      </c>
      <c r="C31576">
        <v>2000</v>
      </c>
    </row>
    <row r="31577" spans="1:11" x14ac:dyDescent="0.25">
      <c r="A31577">
        <v>11.862489567708799</v>
      </c>
      <c r="B31577">
        <v>107.103213799394</v>
      </c>
      <c r="C31577">
        <v>2000</v>
      </c>
    </row>
    <row r="31578" spans="1:11" x14ac:dyDescent="0.25">
      <c r="A31578">
        <v>12.299505592157599</v>
      </c>
      <c r="B31578">
        <v>106.666197774945</v>
      </c>
      <c r="C31578">
        <v>2001</v>
      </c>
    </row>
    <row r="31579" spans="1:11" x14ac:dyDescent="0.25">
      <c r="A31579">
        <v>13.4903575160917</v>
      </c>
      <c r="B31579">
        <v>107.857049698879</v>
      </c>
      <c r="C31579">
        <v>2001</v>
      </c>
    </row>
    <row r="31580" spans="1:11" x14ac:dyDescent="0.25">
      <c r="A31580">
        <v>13.8998658538539</v>
      </c>
      <c r="B31580">
        <v>108.266558036642</v>
      </c>
      <c r="C31580">
        <v>2001</v>
      </c>
    </row>
    <row r="31581" spans="1:11" x14ac:dyDescent="0.25">
      <c r="A31581">
        <v>13.4628498294051</v>
      </c>
      <c r="B31581">
        <v>108.70357406108999</v>
      </c>
      <c r="C31581">
        <v>2000</v>
      </c>
    </row>
    <row r="31582" spans="1:11" x14ac:dyDescent="0.25">
      <c r="A31582" t="s">
        <v>83</v>
      </c>
    </row>
    <row r="31583" spans="1:11" x14ac:dyDescent="0.25">
      <c r="A31583">
        <v>1222</v>
      </c>
      <c r="B31583">
        <v>0</v>
      </c>
      <c r="C31583">
        <v>2.1028258072527399</v>
      </c>
      <c r="D31583">
        <v>0.15959524874278899</v>
      </c>
      <c r="E31583">
        <v>6</v>
      </c>
      <c r="F31583">
        <v>1.01722196789785</v>
      </c>
      <c r="G31583" t="s">
        <v>81</v>
      </c>
      <c r="H31583" t="s">
        <v>84</v>
      </c>
      <c r="I31583">
        <v>3344</v>
      </c>
      <c r="J31583">
        <v>0</v>
      </c>
      <c r="K31583">
        <v>6.8599599498364999E-2</v>
      </c>
    </row>
    <row r="31584" spans="1:11" x14ac:dyDescent="0.25">
      <c r="A31584" t="s">
        <v>82</v>
      </c>
    </row>
    <row r="31585" spans="1:11" x14ac:dyDescent="0.25">
      <c r="A31585">
        <v>59.078056341383501</v>
      </c>
      <c r="B31585">
        <v>149.87173516934601</v>
      </c>
      <c r="C31585">
        <v>2000</v>
      </c>
    </row>
    <row r="31586" spans="1:11" x14ac:dyDescent="0.25">
      <c r="A31586">
        <v>57.388039889219598</v>
      </c>
      <c r="B31586">
        <v>148.18171871718201</v>
      </c>
      <c r="C31586">
        <v>2000</v>
      </c>
    </row>
    <row r="31587" spans="1:11" x14ac:dyDescent="0.25">
      <c r="A31587">
        <v>56.951023864770796</v>
      </c>
      <c r="B31587">
        <v>148.61873474163099</v>
      </c>
      <c r="C31587">
        <v>2001</v>
      </c>
    </row>
    <row r="31588" spans="1:11" x14ac:dyDescent="0.25">
      <c r="A31588">
        <v>58.234852188531796</v>
      </c>
      <c r="B31588">
        <v>149.902563065392</v>
      </c>
      <c r="C31588">
        <v>2001</v>
      </c>
    </row>
    <row r="31589" spans="1:11" x14ac:dyDescent="0.25">
      <c r="A31589">
        <v>58.332289123140001</v>
      </c>
      <c r="B31589">
        <v>150</v>
      </c>
      <c r="C31589">
        <v>2001</v>
      </c>
    </row>
    <row r="31590" spans="1:11" x14ac:dyDescent="0.25">
      <c r="A31590">
        <v>59.206321172037697</v>
      </c>
      <c r="B31590">
        <v>150</v>
      </c>
      <c r="C31590">
        <v>2000</v>
      </c>
    </row>
    <row r="31591" spans="1:11" x14ac:dyDescent="0.25">
      <c r="A31591" t="s">
        <v>83</v>
      </c>
    </row>
    <row r="31592" spans="1:11" x14ac:dyDescent="0.25">
      <c r="A31592">
        <v>3201</v>
      </c>
      <c r="B31592">
        <v>0</v>
      </c>
      <c r="C31592">
        <v>0.29159101012260202</v>
      </c>
      <c r="D31592">
        <v>1.9691004834644401</v>
      </c>
      <c r="E31592">
        <v>6</v>
      </c>
      <c r="F31592">
        <v>1.01722196789785</v>
      </c>
      <c r="G31592" t="s">
        <v>81</v>
      </c>
      <c r="H31592" t="s">
        <v>84</v>
      </c>
      <c r="I31592">
        <v>728</v>
      </c>
      <c r="J31592">
        <v>0</v>
      </c>
      <c r="K31592">
        <v>6.9472914167603997E-2</v>
      </c>
    </row>
    <row r="31593" spans="1:11" x14ac:dyDescent="0.25">
      <c r="A31593" t="s">
        <v>82</v>
      </c>
    </row>
    <row r="31594" spans="1:11" x14ac:dyDescent="0.25">
      <c r="A31594">
        <v>148.417311525141</v>
      </c>
      <c r="B31594">
        <v>52.828616672547099</v>
      </c>
      <c r="C31594">
        <v>2000</v>
      </c>
    </row>
    <row r="31595" spans="1:11" x14ac:dyDescent="0.25">
      <c r="A31595">
        <v>148.18294170248899</v>
      </c>
      <c r="B31595">
        <v>52.5942468498952</v>
      </c>
      <c r="C31595">
        <v>2000</v>
      </c>
    </row>
    <row r="31596" spans="1:11" x14ac:dyDescent="0.25">
      <c r="A31596">
        <v>148.619957726938</v>
      </c>
      <c r="B31596">
        <v>52.157230825446298</v>
      </c>
      <c r="C31596">
        <v>2001</v>
      </c>
    </row>
    <row r="31597" spans="1:11" x14ac:dyDescent="0.25">
      <c r="A31597">
        <v>148.79795986546799</v>
      </c>
      <c r="B31597">
        <v>52.335232963975798</v>
      </c>
      <c r="C31597">
        <v>2001</v>
      </c>
    </row>
    <row r="31598" spans="1:11" x14ac:dyDescent="0.25">
      <c r="A31598">
        <v>150</v>
      </c>
      <c r="B31598">
        <v>53.537273098508102</v>
      </c>
      <c r="C31598">
        <v>2001</v>
      </c>
    </row>
    <row r="31599" spans="1:11" x14ac:dyDescent="0.25">
      <c r="A31599">
        <v>150</v>
      </c>
      <c r="B31599">
        <v>54.411305147405699</v>
      </c>
      <c r="C31599">
        <v>2000</v>
      </c>
    </row>
    <row r="31600" spans="1:11" x14ac:dyDescent="0.25">
      <c r="A31600" t="s">
        <v>83</v>
      </c>
    </row>
    <row r="31601" spans="1:11" x14ac:dyDescent="0.25">
      <c r="A31601">
        <v>3722</v>
      </c>
      <c r="B31601">
        <v>0</v>
      </c>
      <c r="C31601">
        <v>1.4436571027452301</v>
      </c>
      <c r="D31601">
        <v>0.81082969326101295</v>
      </c>
      <c r="E31601">
        <v>6</v>
      </c>
      <c r="F31601">
        <v>1.01722196789785</v>
      </c>
      <c r="G31601" t="s">
        <v>81</v>
      </c>
      <c r="H31601" t="s">
        <v>81</v>
      </c>
      <c r="I31601">
        <v>4337</v>
      </c>
      <c r="J31601">
        <v>4027</v>
      </c>
      <c r="K31601">
        <v>7.0043533479873701E-2</v>
      </c>
    </row>
    <row r="31602" spans="1:11" x14ac:dyDescent="0.25">
      <c r="A31602" t="s">
        <v>82</v>
      </c>
    </row>
    <row r="31603" spans="1:11" x14ac:dyDescent="0.25">
      <c r="A31603">
        <v>53.437752297822101</v>
      </c>
      <c r="B31603">
        <v>87.783833032368804</v>
      </c>
      <c r="C31603">
        <v>2000</v>
      </c>
    </row>
    <row r="31604" spans="1:11" x14ac:dyDescent="0.25">
      <c r="A31604">
        <v>52.416932570762803</v>
      </c>
      <c r="B31604">
        <v>86.763013305309499</v>
      </c>
      <c r="C31604">
        <v>2000</v>
      </c>
    </row>
    <row r="31605" spans="1:11" x14ac:dyDescent="0.25">
      <c r="A31605">
        <v>52.853948595211598</v>
      </c>
      <c r="B31605">
        <v>86.325997280860705</v>
      </c>
      <c r="C31605">
        <v>2001</v>
      </c>
    </row>
    <row r="31606" spans="1:11" x14ac:dyDescent="0.25">
      <c r="A31606">
        <v>53.874768322270903</v>
      </c>
      <c r="B31606">
        <v>87.346817007919995</v>
      </c>
      <c r="C31606">
        <v>2001</v>
      </c>
    </row>
    <row r="31607" spans="1:11" x14ac:dyDescent="0.25">
      <c r="A31607">
        <v>54.448111496763197</v>
      </c>
      <c r="B31607">
        <v>87.920160182412303</v>
      </c>
      <c r="C31607">
        <v>2001</v>
      </c>
    </row>
    <row r="31608" spans="1:11" x14ac:dyDescent="0.25">
      <c r="A31608">
        <v>54.011095472314402</v>
      </c>
      <c r="B31608">
        <v>88.357176206861098</v>
      </c>
      <c r="C31608">
        <v>2000</v>
      </c>
    </row>
    <row r="31609" spans="1:11" x14ac:dyDescent="0.25">
      <c r="A31609" t="s">
        <v>83</v>
      </c>
    </row>
    <row r="31610" spans="1:11" x14ac:dyDescent="0.25">
      <c r="A31610">
        <v>2713</v>
      </c>
      <c r="B31610">
        <v>0</v>
      </c>
      <c r="C31610">
        <v>0.21894173647255899</v>
      </c>
      <c r="D31610">
        <v>2.0350985289340402</v>
      </c>
      <c r="E31610">
        <v>6</v>
      </c>
      <c r="F31610">
        <v>1.01722196789785</v>
      </c>
      <c r="G31610" t="s">
        <v>81</v>
      </c>
      <c r="H31610" t="s">
        <v>81</v>
      </c>
      <c r="I31610">
        <v>3776</v>
      </c>
      <c r="J31610">
        <v>3459</v>
      </c>
      <c r="K31610">
        <v>6.9256242432560705E-2</v>
      </c>
    </row>
    <row r="31611" spans="1:11" x14ac:dyDescent="0.25">
      <c r="A31611" t="s">
        <v>82</v>
      </c>
    </row>
    <row r="31612" spans="1:11" x14ac:dyDescent="0.25">
      <c r="A31612">
        <v>95.692669641087903</v>
      </c>
      <c r="B31612">
        <v>77.085346861312004</v>
      </c>
      <c r="C31612">
        <v>2000</v>
      </c>
    </row>
    <row r="31613" spans="1:11" x14ac:dyDescent="0.25">
      <c r="A31613">
        <v>95.537854454543407</v>
      </c>
      <c r="B31613">
        <v>76.930531674767494</v>
      </c>
      <c r="C31613">
        <v>2000</v>
      </c>
    </row>
    <row r="31614" spans="1:11" x14ac:dyDescent="0.25">
      <c r="A31614">
        <v>95.974870478992202</v>
      </c>
      <c r="B31614">
        <v>76.493515650318699</v>
      </c>
      <c r="C31614">
        <v>2001</v>
      </c>
    </row>
    <row r="31615" spans="1:11" x14ac:dyDescent="0.25">
      <c r="A31615">
        <v>96.129685665536698</v>
      </c>
      <c r="B31615">
        <v>76.648330836863195</v>
      </c>
      <c r="C31615">
        <v>2001</v>
      </c>
    </row>
    <row r="31616" spans="1:11" x14ac:dyDescent="0.25">
      <c r="A31616">
        <v>97.568717635728703</v>
      </c>
      <c r="B31616">
        <v>78.0873628070553</v>
      </c>
      <c r="C31616">
        <v>2001</v>
      </c>
    </row>
    <row r="31617" spans="1:11" x14ac:dyDescent="0.25">
      <c r="A31617">
        <v>97.131701611279894</v>
      </c>
      <c r="B31617">
        <v>78.524378831504094</v>
      </c>
      <c r="C31617">
        <v>2000</v>
      </c>
    </row>
    <row r="31618" spans="1:11" x14ac:dyDescent="0.25">
      <c r="A31618" t="s">
        <v>83</v>
      </c>
    </row>
    <row r="31619" spans="1:11" x14ac:dyDescent="0.25">
      <c r="A31619">
        <v>4009</v>
      </c>
      <c r="B31619">
        <v>0</v>
      </c>
      <c r="C31619">
        <v>2.1263821872539101</v>
      </c>
      <c r="D31619">
        <v>0.12765807815269201</v>
      </c>
      <c r="E31619">
        <v>6</v>
      </c>
      <c r="F31619">
        <v>1.01722196789785</v>
      </c>
      <c r="G31619" t="s">
        <v>81</v>
      </c>
      <c r="H31619" t="s">
        <v>81</v>
      </c>
      <c r="I31619">
        <v>1269</v>
      </c>
      <c r="J31619">
        <v>3459</v>
      </c>
      <c r="K31619">
        <v>7.0508119616962406E-2</v>
      </c>
    </row>
    <row r="31620" spans="1:11" x14ac:dyDescent="0.25">
      <c r="A31620" t="s">
        <v>82</v>
      </c>
    </row>
    <row r="31621" spans="1:11" x14ac:dyDescent="0.25">
      <c r="A31621">
        <v>97.685783537894196</v>
      </c>
      <c r="B31621">
        <v>77.789761119419794</v>
      </c>
      <c r="C31621">
        <v>2000</v>
      </c>
    </row>
    <row r="31622" spans="1:11" x14ac:dyDescent="0.25">
      <c r="A31622">
        <v>96.182204273892694</v>
      </c>
      <c r="B31622">
        <v>76.286181855418207</v>
      </c>
      <c r="C31622">
        <v>2000</v>
      </c>
    </row>
    <row r="31623" spans="1:11" x14ac:dyDescent="0.25">
      <c r="A31623">
        <v>96.619220298341503</v>
      </c>
      <c r="B31623">
        <v>75.849165830969397</v>
      </c>
      <c r="C31623">
        <v>2001</v>
      </c>
    </row>
    <row r="31624" spans="1:11" x14ac:dyDescent="0.25">
      <c r="A31624">
        <v>98.122799562343005</v>
      </c>
      <c r="B31624">
        <v>77.352745094970999</v>
      </c>
      <c r="C31624">
        <v>2001</v>
      </c>
    </row>
    <row r="31625" spans="1:11" x14ac:dyDescent="0.25">
      <c r="A31625">
        <v>98.213067455078004</v>
      </c>
      <c r="B31625">
        <v>77.443012987705998</v>
      </c>
      <c r="C31625">
        <v>2001</v>
      </c>
    </row>
    <row r="31626" spans="1:11" x14ac:dyDescent="0.25">
      <c r="A31626">
        <v>97.776051430629195</v>
      </c>
      <c r="B31626">
        <v>77.880029012154793</v>
      </c>
      <c r="C31626">
        <v>2000</v>
      </c>
    </row>
    <row r="31627" spans="1:11" x14ac:dyDescent="0.25">
      <c r="A31627" t="s">
        <v>83</v>
      </c>
    </row>
    <row r="31628" spans="1:11" x14ac:dyDescent="0.25">
      <c r="A31628">
        <v>4284</v>
      </c>
      <c r="B31628">
        <v>0</v>
      </c>
      <c r="C31628">
        <v>0</v>
      </c>
      <c r="D31628">
        <v>2.2520583418862801</v>
      </c>
      <c r="E31628">
        <v>4</v>
      </c>
      <c r="F31628">
        <v>1.01722196789785</v>
      </c>
      <c r="G31628" t="s">
        <v>81</v>
      </c>
      <c r="H31628" t="s">
        <v>81</v>
      </c>
      <c r="I31628">
        <v>4281</v>
      </c>
      <c r="J31628">
        <v>4359</v>
      </c>
      <c r="K31628">
        <v>7.0929187271728894E-2</v>
      </c>
    </row>
    <row r="31629" spans="1:11" x14ac:dyDescent="0.25">
      <c r="A31629" t="s">
        <v>82</v>
      </c>
    </row>
    <row r="31630" spans="1:11" x14ac:dyDescent="0.25">
      <c r="A31630">
        <v>121.433838167891</v>
      </c>
      <c r="B31630">
        <v>71.041181014408707</v>
      </c>
      <c r="C31630">
        <v>2000</v>
      </c>
    </row>
    <row r="31631" spans="1:11" x14ac:dyDescent="0.25">
      <c r="A31631">
        <v>120.996822143442</v>
      </c>
      <c r="B31631">
        <v>71.478197038857502</v>
      </c>
      <c r="C31631">
        <v>2001</v>
      </c>
    </row>
    <row r="31632" spans="1:11" x14ac:dyDescent="0.25">
      <c r="A31632">
        <v>122.58926786861799</v>
      </c>
      <c r="B31632">
        <v>73.070642764033096</v>
      </c>
      <c r="C31632">
        <v>2001</v>
      </c>
    </row>
    <row r="31633" spans="1:11" x14ac:dyDescent="0.25">
      <c r="A31633">
        <v>123.026283893067</v>
      </c>
      <c r="B31633">
        <v>72.633626739584201</v>
      </c>
      <c r="C31633">
        <v>2000</v>
      </c>
    </row>
    <row r="31634" spans="1:11" x14ac:dyDescent="0.25">
      <c r="A31634" t="s">
        <v>83</v>
      </c>
    </row>
    <row r="31635" spans="1:11" x14ac:dyDescent="0.25">
      <c r="A31635">
        <v>2686</v>
      </c>
      <c r="B31635">
        <v>0</v>
      </c>
      <c r="C31635">
        <v>1.06325187649033</v>
      </c>
      <c r="D31635">
        <v>1.18035959298385</v>
      </c>
      <c r="E31635">
        <v>6</v>
      </c>
      <c r="F31635">
        <v>1.01722196789785</v>
      </c>
      <c r="G31635" t="s">
        <v>81</v>
      </c>
      <c r="H31635" t="s">
        <v>81</v>
      </c>
      <c r="I31635">
        <v>2665</v>
      </c>
      <c r="J31635">
        <v>1606</v>
      </c>
      <c r="K31635">
        <v>6.9247993887510906E-2</v>
      </c>
    </row>
    <row r="31636" spans="1:11" x14ac:dyDescent="0.25">
      <c r="A31636" t="s">
        <v>82</v>
      </c>
    </row>
    <row r="31637" spans="1:11" x14ac:dyDescent="0.25">
      <c r="A31637">
        <v>36.297794847883402</v>
      </c>
      <c r="B31637">
        <v>88.173789335500203</v>
      </c>
      <c r="C31637">
        <v>2000</v>
      </c>
    </row>
    <row r="31638" spans="1:11" x14ac:dyDescent="0.25">
      <c r="A31638">
        <v>35.545962235907702</v>
      </c>
      <c r="B31638">
        <v>87.421956723524502</v>
      </c>
      <c r="C31638">
        <v>2000</v>
      </c>
    </row>
    <row r="31639" spans="1:11" x14ac:dyDescent="0.25">
      <c r="A31639">
        <v>35.1089462114589</v>
      </c>
      <c r="B31639">
        <v>87.858972747973397</v>
      </c>
      <c r="C31639">
        <v>2001</v>
      </c>
    </row>
    <row r="31640" spans="1:11" x14ac:dyDescent="0.25">
      <c r="A31640">
        <v>35.8607788234346</v>
      </c>
      <c r="B31640">
        <v>88.610805359948998</v>
      </c>
      <c r="C31640">
        <v>2001</v>
      </c>
    </row>
    <row r="31641" spans="1:11" x14ac:dyDescent="0.25">
      <c r="A31641">
        <v>36.695419095871998</v>
      </c>
      <c r="B31641">
        <v>89.445445632386495</v>
      </c>
      <c r="C31641">
        <v>2001</v>
      </c>
    </row>
    <row r="31642" spans="1:11" x14ac:dyDescent="0.25">
      <c r="A31642">
        <v>37.1324351203208</v>
      </c>
      <c r="B31642">
        <v>89.0084296079376</v>
      </c>
      <c r="C31642">
        <v>2000</v>
      </c>
    </row>
    <row r="31643" spans="1:11" x14ac:dyDescent="0.25">
      <c r="A31643" t="s">
        <v>83</v>
      </c>
    </row>
    <row r="31644" spans="1:11" x14ac:dyDescent="0.25">
      <c r="A31644">
        <v>4163</v>
      </c>
      <c r="B31644">
        <v>0</v>
      </c>
      <c r="C31644">
        <v>0.67109831923849605</v>
      </c>
      <c r="D31644">
        <v>1.56733450281341</v>
      </c>
      <c r="E31644">
        <v>6</v>
      </c>
      <c r="F31644">
        <v>1.01722196789785</v>
      </c>
      <c r="G31644" t="s">
        <v>81</v>
      </c>
      <c r="H31644" t="s">
        <v>81</v>
      </c>
      <c r="I31644">
        <v>1699</v>
      </c>
      <c r="J31644">
        <v>842</v>
      </c>
      <c r="K31644">
        <v>7.0751326470347403E-2</v>
      </c>
    </row>
    <row r="31645" spans="1:11" x14ac:dyDescent="0.25">
      <c r="A31645" t="s">
        <v>82</v>
      </c>
    </row>
    <row r="31646" spans="1:11" x14ac:dyDescent="0.25">
      <c r="A31646">
        <v>71.582737361822396</v>
      </c>
      <c r="B31646">
        <v>9.7011399770581797</v>
      </c>
      <c r="C31646">
        <v>2000</v>
      </c>
    </row>
    <row r="31647" spans="1:11" x14ac:dyDescent="0.25">
      <c r="A31647">
        <v>71.108199189445997</v>
      </c>
      <c r="B31647">
        <v>9.2266018046817404</v>
      </c>
      <c r="C31647">
        <v>2000</v>
      </c>
    </row>
    <row r="31648" spans="1:11" x14ac:dyDescent="0.25">
      <c r="A31648">
        <v>71.545215213894807</v>
      </c>
      <c r="B31648">
        <v>8.7895857802329207</v>
      </c>
      <c r="C31648">
        <v>2001</v>
      </c>
    </row>
    <row r="31649" spans="1:11" x14ac:dyDescent="0.25">
      <c r="A31649">
        <v>72.019753386271205</v>
      </c>
      <c r="B31649">
        <v>9.2641239526093599</v>
      </c>
      <c r="C31649">
        <v>2001</v>
      </c>
    </row>
    <row r="31650" spans="1:11" x14ac:dyDescent="0.25">
      <c r="A31650">
        <v>73.128026241598207</v>
      </c>
      <c r="B31650">
        <v>10.372396807936401</v>
      </c>
      <c r="C31650">
        <v>2001</v>
      </c>
    </row>
    <row r="31651" spans="1:11" x14ac:dyDescent="0.25">
      <c r="A31651">
        <v>72.691010217149397</v>
      </c>
      <c r="B31651">
        <v>10.809412832385201</v>
      </c>
      <c r="C31651">
        <v>2000</v>
      </c>
    </row>
    <row r="31652" spans="1:11" x14ac:dyDescent="0.25">
      <c r="A31652" t="s">
        <v>83</v>
      </c>
    </row>
    <row r="31653" spans="1:11" x14ac:dyDescent="0.25">
      <c r="A31653">
        <v>4710</v>
      </c>
      <c r="B31653">
        <v>0</v>
      </c>
      <c r="C31653">
        <v>0.87225849397634603</v>
      </c>
      <c r="D31653">
        <v>1.3631812552065801</v>
      </c>
      <c r="E31653">
        <v>6</v>
      </c>
      <c r="F31653">
        <v>1.01722196789785</v>
      </c>
      <c r="G31653" t="s">
        <v>81</v>
      </c>
      <c r="H31653" t="s">
        <v>81</v>
      </c>
      <c r="I31653">
        <v>2692</v>
      </c>
      <c r="J31653">
        <v>3744</v>
      </c>
      <c r="K31653">
        <v>7.1750856216683506E-2</v>
      </c>
    </row>
    <row r="31654" spans="1:11" x14ac:dyDescent="0.25">
      <c r="A31654" t="s">
        <v>82</v>
      </c>
    </row>
    <row r="31655" spans="1:11" x14ac:dyDescent="0.25">
      <c r="A31655">
        <v>62.9114799922896</v>
      </c>
      <c r="B31655">
        <v>68.164274551046404</v>
      </c>
      <c r="C31655">
        <v>2000</v>
      </c>
    </row>
    <row r="31656" spans="1:11" x14ac:dyDescent="0.25">
      <c r="A31656">
        <v>62.294700096251397</v>
      </c>
      <c r="B31656">
        <v>67.547494655008194</v>
      </c>
      <c r="C31656">
        <v>2000</v>
      </c>
    </row>
    <row r="31657" spans="1:11" x14ac:dyDescent="0.25">
      <c r="A31657">
        <v>62.731716120700199</v>
      </c>
      <c r="B31657">
        <v>67.1104786305593</v>
      </c>
      <c r="C31657">
        <v>2001</v>
      </c>
    </row>
    <row r="31658" spans="1:11" x14ac:dyDescent="0.25">
      <c r="A31658">
        <v>63.348496016738402</v>
      </c>
      <c r="B31658">
        <v>67.727258526597595</v>
      </c>
      <c r="C31658">
        <v>2001</v>
      </c>
    </row>
    <row r="31659" spans="1:11" x14ac:dyDescent="0.25">
      <c r="A31659">
        <v>64.312410726281399</v>
      </c>
      <c r="B31659">
        <v>68.6911732361405</v>
      </c>
      <c r="C31659">
        <v>2001</v>
      </c>
    </row>
    <row r="31660" spans="1:11" x14ac:dyDescent="0.25">
      <c r="A31660">
        <v>63.875394701832597</v>
      </c>
      <c r="B31660">
        <v>69.128189260589394</v>
      </c>
      <c r="C31660">
        <v>2000</v>
      </c>
    </row>
    <row r="31661" spans="1:11" x14ac:dyDescent="0.25">
      <c r="A31661" t="s">
        <v>83</v>
      </c>
    </row>
    <row r="31662" spans="1:11" x14ac:dyDescent="0.25">
      <c r="A31662">
        <v>1174</v>
      </c>
      <c r="B31662">
        <v>0</v>
      </c>
      <c r="C31662">
        <v>1.5231115177931001</v>
      </c>
      <c r="D31662">
        <v>0.71011412562281595</v>
      </c>
      <c r="E31662">
        <v>6</v>
      </c>
      <c r="F31662">
        <v>1.01722196789785</v>
      </c>
      <c r="G31662" t="s">
        <v>81</v>
      </c>
      <c r="H31662" t="s">
        <v>81</v>
      </c>
      <c r="I31662">
        <v>1929</v>
      </c>
      <c r="J31662">
        <v>1148</v>
      </c>
      <c r="K31662">
        <v>6.8619010170413497E-2</v>
      </c>
    </row>
    <row r="31663" spans="1:11" x14ac:dyDescent="0.25">
      <c r="A31663" t="s">
        <v>82</v>
      </c>
    </row>
    <row r="31664" spans="1:11" x14ac:dyDescent="0.25">
      <c r="A31664">
        <v>27.516299099440602</v>
      </c>
      <c r="B31664">
        <v>45.788335056872398</v>
      </c>
      <c r="C31664">
        <v>2000</v>
      </c>
    </row>
    <row r="31665" spans="1:11" x14ac:dyDescent="0.25">
      <c r="A31665">
        <v>26.4392966167058</v>
      </c>
      <c r="B31665">
        <v>44.7113325741376</v>
      </c>
      <c r="C31665">
        <v>2000</v>
      </c>
    </row>
    <row r="31666" spans="1:11" x14ac:dyDescent="0.25">
      <c r="A31666">
        <v>26.876312641154598</v>
      </c>
      <c r="B31666">
        <v>44.274316549688798</v>
      </c>
      <c r="C31666">
        <v>2001</v>
      </c>
    </row>
    <row r="31667" spans="1:11" x14ac:dyDescent="0.25">
      <c r="A31667">
        <v>27.953315123889499</v>
      </c>
      <c r="B31667">
        <v>45.351319032423604</v>
      </c>
      <c r="C31667">
        <v>2001</v>
      </c>
    </row>
    <row r="31668" spans="1:11" x14ac:dyDescent="0.25">
      <c r="A31668">
        <v>28.455441637533699</v>
      </c>
      <c r="B31668">
        <v>45.853445546067903</v>
      </c>
      <c r="C31668">
        <v>2001</v>
      </c>
    </row>
    <row r="31669" spans="1:11" x14ac:dyDescent="0.25">
      <c r="A31669">
        <v>28.018425613084901</v>
      </c>
      <c r="B31669">
        <v>46.290461570516698</v>
      </c>
      <c r="C31669">
        <v>2000</v>
      </c>
    </row>
    <row r="31670" spans="1:11" x14ac:dyDescent="0.25">
      <c r="A31670" t="s">
        <v>83</v>
      </c>
    </row>
    <row r="31671" spans="1:11" x14ac:dyDescent="0.25">
      <c r="A31671">
        <v>1917</v>
      </c>
      <c r="B31671">
        <v>0</v>
      </c>
      <c r="C31671">
        <v>1.3049910364503201</v>
      </c>
      <c r="D31671">
        <v>0.92532320077973695</v>
      </c>
      <c r="E31671">
        <v>6</v>
      </c>
      <c r="F31671">
        <v>1.01722196789785</v>
      </c>
      <c r="G31671" t="s">
        <v>81</v>
      </c>
      <c r="H31671" t="s">
        <v>81</v>
      </c>
      <c r="I31671">
        <v>2298</v>
      </c>
      <c r="J31671">
        <v>881</v>
      </c>
      <c r="K31671">
        <v>6.8978509208319203E-2</v>
      </c>
    </row>
    <row r="31672" spans="1:11" x14ac:dyDescent="0.25">
      <c r="A31672" t="s">
        <v>82</v>
      </c>
    </row>
    <row r="31673" spans="1:11" x14ac:dyDescent="0.25">
      <c r="A31673">
        <v>36.381225021737997</v>
      </c>
      <c r="B31673">
        <v>27.7178220617158</v>
      </c>
      <c r="C31673">
        <v>2000</v>
      </c>
    </row>
    <row r="31674" spans="1:11" x14ac:dyDescent="0.25">
      <c r="A31674">
        <v>35.458457010476302</v>
      </c>
      <c r="B31674">
        <v>26.795054050454102</v>
      </c>
      <c r="C31674">
        <v>2000</v>
      </c>
    </row>
    <row r="31675" spans="1:11" x14ac:dyDescent="0.25">
      <c r="A31675">
        <v>35.895473034925203</v>
      </c>
      <c r="B31675">
        <v>26.3580380260052</v>
      </c>
      <c r="C31675">
        <v>2001</v>
      </c>
    </row>
    <row r="31676" spans="1:11" x14ac:dyDescent="0.25">
      <c r="A31676">
        <v>36.818241046186799</v>
      </c>
      <c r="B31676">
        <v>27.280806037266899</v>
      </c>
      <c r="C31676">
        <v>2001</v>
      </c>
    </row>
    <row r="31677" spans="1:11" x14ac:dyDescent="0.25">
      <c r="A31677">
        <v>37.4725433562474</v>
      </c>
      <c r="B31677">
        <v>27.9351083473275</v>
      </c>
      <c r="C31677">
        <v>2001</v>
      </c>
    </row>
    <row r="31678" spans="1:11" x14ac:dyDescent="0.25">
      <c r="A31678">
        <v>37.035527331798598</v>
      </c>
      <c r="B31678">
        <v>28.372124371776302</v>
      </c>
      <c r="C31678">
        <v>2000</v>
      </c>
    </row>
    <row r="31679" spans="1:11" x14ac:dyDescent="0.25">
      <c r="A31679" t="s">
        <v>83</v>
      </c>
    </row>
    <row r="31680" spans="1:11" x14ac:dyDescent="0.25">
      <c r="A31680">
        <v>191</v>
      </c>
      <c r="B31680">
        <v>0</v>
      </c>
      <c r="C31680">
        <v>0.81828825389612803</v>
      </c>
      <c r="D31680">
        <v>1.4111788101548099</v>
      </c>
      <c r="E31680">
        <v>6</v>
      </c>
      <c r="F31680">
        <v>1.01722196789785</v>
      </c>
      <c r="G31680" t="s">
        <v>81</v>
      </c>
      <c r="H31680" t="s">
        <v>84</v>
      </c>
      <c r="I31680">
        <v>2992</v>
      </c>
      <c r="J31680">
        <v>0</v>
      </c>
      <c r="K31680">
        <v>0</v>
      </c>
    </row>
    <row r="31681" spans="1:11" x14ac:dyDescent="0.25">
      <c r="A31681" t="s">
        <v>82</v>
      </c>
    </row>
    <row r="31682" spans="1:11" x14ac:dyDescent="0.25">
      <c r="A31682">
        <v>84.761607339102895</v>
      </c>
      <c r="B31682">
        <v>148.86383755926099</v>
      </c>
      <c r="C31682">
        <v>2000</v>
      </c>
    </row>
    <row r="31683" spans="1:11" x14ac:dyDescent="0.25">
      <c r="A31683">
        <v>84.102790488194799</v>
      </c>
      <c r="B31683">
        <v>148.205020708353</v>
      </c>
      <c r="C31683">
        <v>2000</v>
      </c>
    </row>
    <row r="31684" spans="1:11" x14ac:dyDescent="0.25">
      <c r="A31684">
        <v>83.665774463746004</v>
      </c>
      <c r="B31684">
        <v>148.64203673280201</v>
      </c>
      <c r="C31684">
        <v>2001</v>
      </c>
    </row>
    <row r="31685" spans="1:11" x14ac:dyDescent="0.25">
      <c r="A31685">
        <v>84.164191959428393</v>
      </c>
      <c r="B31685">
        <v>149.140454228484</v>
      </c>
      <c r="C31685">
        <v>2001</v>
      </c>
    </row>
    <row r="31686" spans="1:11" x14ac:dyDescent="0.25">
      <c r="A31686">
        <v>85.023737730944006</v>
      </c>
      <c r="B31686">
        <v>150</v>
      </c>
      <c r="C31686">
        <v>2001</v>
      </c>
    </row>
    <row r="31687" spans="1:11" x14ac:dyDescent="0.25">
      <c r="A31687">
        <v>85.897769779841695</v>
      </c>
      <c r="B31687">
        <v>150</v>
      </c>
      <c r="C31687">
        <v>2000</v>
      </c>
    </row>
    <row r="31688" spans="1:11" x14ac:dyDescent="0.25">
      <c r="A31688" t="s">
        <v>83</v>
      </c>
    </row>
    <row r="31689" spans="1:11" x14ac:dyDescent="0.25">
      <c r="A31689">
        <v>4299</v>
      </c>
      <c r="B31689">
        <v>0</v>
      </c>
      <c r="C31689">
        <v>5.7856263139513002E-3</v>
      </c>
      <c r="D31689">
        <v>2.2232632639666199</v>
      </c>
      <c r="E31689">
        <v>8</v>
      </c>
      <c r="F31689">
        <v>1.01722196789785</v>
      </c>
      <c r="G31689" t="s">
        <v>81</v>
      </c>
      <c r="H31689" t="s">
        <v>81</v>
      </c>
      <c r="I31689">
        <v>1874</v>
      </c>
      <c r="J31689">
        <v>2896</v>
      </c>
      <c r="K31689">
        <v>7.0970020798751199E-2</v>
      </c>
    </row>
    <row r="31690" spans="1:11" x14ac:dyDescent="0.25">
      <c r="A31690" t="s">
        <v>82</v>
      </c>
    </row>
    <row r="31691" spans="1:11" x14ac:dyDescent="0.25">
      <c r="A31691">
        <v>104.42526275125999</v>
      </c>
      <c r="B31691">
        <v>50.039865708923998</v>
      </c>
      <c r="C31691">
        <v>2000</v>
      </c>
    </row>
    <row r="31692" spans="1:11" x14ac:dyDescent="0.25">
      <c r="A31692">
        <v>104.42117169565999</v>
      </c>
      <c r="B31692">
        <v>50.035774653323998</v>
      </c>
      <c r="C31692">
        <v>2000</v>
      </c>
    </row>
    <row r="31693" spans="1:11" x14ac:dyDescent="0.25">
      <c r="A31693">
        <v>104.858187720109</v>
      </c>
      <c r="B31693">
        <v>49.598758628875203</v>
      </c>
      <c r="C31693">
        <v>2001</v>
      </c>
    </row>
    <row r="31694" spans="1:11" x14ac:dyDescent="0.25">
      <c r="A31694">
        <v>104.862278775709</v>
      </c>
      <c r="B31694">
        <v>49.602849684475203</v>
      </c>
      <c r="C31694">
        <v>2001</v>
      </c>
    </row>
    <row r="31695" spans="1:11" x14ac:dyDescent="0.25">
      <c r="A31695">
        <v>105.040921079009</v>
      </c>
      <c r="B31695">
        <v>49.781491987775603</v>
      </c>
      <c r="C31695">
        <v>2001</v>
      </c>
    </row>
    <row r="31696" spans="1:11" x14ac:dyDescent="0.25">
      <c r="A31696">
        <v>106.434363306023</v>
      </c>
      <c r="B31696">
        <v>51.174934214788898</v>
      </c>
      <c r="C31696">
        <v>2001</v>
      </c>
    </row>
    <row r="31697" spans="1:11" x14ac:dyDescent="0.25">
      <c r="A31697">
        <v>105.99734728157399</v>
      </c>
      <c r="B31697">
        <v>51.6119502392378</v>
      </c>
      <c r="C31697">
        <v>2000</v>
      </c>
    </row>
    <row r="31698" spans="1:11" x14ac:dyDescent="0.25">
      <c r="A31698">
        <v>104.603905054561</v>
      </c>
      <c r="B31698">
        <v>50.218508012224397</v>
      </c>
      <c r="C31698">
        <v>2000</v>
      </c>
    </row>
    <row r="31699" spans="1:11" x14ac:dyDescent="0.25">
      <c r="A31699" t="s">
        <v>83</v>
      </c>
    </row>
    <row r="31700" spans="1:11" x14ac:dyDescent="0.25">
      <c r="A31700">
        <v>997</v>
      </c>
      <c r="B31700">
        <v>0</v>
      </c>
      <c r="C31700">
        <v>1.6398897419313101</v>
      </c>
      <c r="D31700">
        <v>0.58674623210258403</v>
      </c>
      <c r="E31700">
        <v>6</v>
      </c>
      <c r="F31700">
        <v>1.01722196789785</v>
      </c>
      <c r="G31700" t="s">
        <v>81</v>
      </c>
      <c r="H31700" t="s">
        <v>81</v>
      </c>
      <c r="I31700">
        <v>1249</v>
      </c>
      <c r="J31700">
        <v>1003</v>
      </c>
      <c r="K31700">
        <v>6.84286264758594E-2</v>
      </c>
    </row>
    <row r="31701" spans="1:11" x14ac:dyDescent="0.25">
      <c r="A31701" t="s">
        <v>82</v>
      </c>
    </row>
    <row r="31702" spans="1:11" x14ac:dyDescent="0.25">
      <c r="A31702">
        <v>46.219854547740098</v>
      </c>
      <c r="B31702">
        <v>60.075558955820803</v>
      </c>
      <c r="C31702">
        <v>2000</v>
      </c>
    </row>
    <row r="31703" spans="1:11" x14ac:dyDescent="0.25">
      <c r="A31703">
        <v>45.060277390822201</v>
      </c>
      <c r="B31703">
        <v>58.915981798902898</v>
      </c>
      <c r="C31703">
        <v>2000</v>
      </c>
    </row>
    <row r="31704" spans="1:11" x14ac:dyDescent="0.25">
      <c r="A31704">
        <v>44.623261366373399</v>
      </c>
      <c r="B31704">
        <v>59.3529978233517</v>
      </c>
      <c r="C31704">
        <v>2001</v>
      </c>
    </row>
    <row r="31705" spans="1:11" x14ac:dyDescent="0.25">
      <c r="A31705">
        <v>45.782838523291197</v>
      </c>
      <c r="B31705">
        <v>60.512574980269598</v>
      </c>
      <c r="C31705">
        <v>2001</v>
      </c>
    </row>
    <row r="31706" spans="1:11" x14ac:dyDescent="0.25">
      <c r="A31706">
        <v>46.197730762846597</v>
      </c>
      <c r="B31706">
        <v>60.927467219824997</v>
      </c>
      <c r="C31706">
        <v>2001</v>
      </c>
    </row>
    <row r="31707" spans="1:11" x14ac:dyDescent="0.25">
      <c r="A31707">
        <v>46.634746787295498</v>
      </c>
      <c r="B31707">
        <v>60.490451195376203</v>
      </c>
      <c r="C31707">
        <v>2000</v>
      </c>
    </row>
    <row r="31708" spans="1:11" x14ac:dyDescent="0.25">
      <c r="A31708" t="s">
        <v>83</v>
      </c>
    </row>
    <row r="31709" spans="1:11" x14ac:dyDescent="0.25">
      <c r="A31709">
        <v>2267</v>
      </c>
      <c r="B31709">
        <v>0</v>
      </c>
      <c r="C31709">
        <v>0.33376800112777999</v>
      </c>
      <c r="D31709">
        <v>1.8927046257640801</v>
      </c>
      <c r="E31709">
        <v>6</v>
      </c>
      <c r="F31709">
        <v>1.01722196789785</v>
      </c>
      <c r="G31709" t="s">
        <v>81</v>
      </c>
      <c r="H31709" t="s">
        <v>81</v>
      </c>
      <c r="I31709">
        <v>1235</v>
      </c>
      <c r="J31709">
        <v>3863</v>
      </c>
      <c r="K31709">
        <v>6.9103136078219204E-2</v>
      </c>
    </row>
    <row r="31710" spans="1:11" x14ac:dyDescent="0.25">
      <c r="A31710" t="s">
        <v>82</v>
      </c>
    </row>
    <row r="31711" spans="1:11" x14ac:dyDescent="0.25">
      <c r="A31711">
        <v>65.492418947397695</v>
      </c>
      <c r="B31711">
        <v>46.316623922580398</v>
      </c>
      <c r="C31711">
        <v>2000</v>
      </c>
    </row>
    <row r="31712" spans="1:11" x14ac:dyDescent="0.25">
      <c r="A31712">
        <v>65.256409330457203</v>
      </c>
      <c r="B31712">
        <v>46.080614305639898</v>
      </c>
      <c r="C31712">
        <v>2000</v>
      </c>
    </row>
    <row r="31713" spans="1:11" x14ac:dyDescent="0.25">
      <c r="A31713">
        <v>65.693425354905997</v>
      </c>
      <c r="B31713">
        <v>45.643598281190997</v>
      </c>
      <c r="C31713">
        <v>2001</v>
      </c>
    </row>
    <row r="31714" spans="1:11" x14ac:dyDescent="0.25">
      <c r="A31714">
        <v>65.929434971846504</v>
      </c>
      <c r="B31714">
        <v>45.879607898131603</v>
      </c>
      <c r="C31714">
        <v>2001</v>
      </c>
    </row>
    <row r="31715" spans="1:11" x14ac:dyDescent="0.25">
      <c r="A31715">
        <v>67.267779247507505</v>
      </c>
      <c r="B31715">
        <v>47.217952173792497</v>
      </c>
      <c r="C31715">
        <v>2001</v>
      </c>
    </row>
    <row r="31716" spans="1:11" x14ac:dyDescent="0.25">
      <c r="A31716">
        <v>66.830763223058696</v>
      </c>
      <c r="B31716">
        <v>47.654968198241299</v>
      </c>
      <c r="C31716">
        <v>2000</v>
      </c>
    </row>
    <row r="31717" spans="1:11" x14ac:dyDescent="0.25">
      <c r="A31717" t="s">
        <v>83</v>
      </c>
    </row>
    <row r="31718" spans="1:11" x14ac:dyDescent="0.25">
      <c r="A31718">
        <v>4465</v>
      </c>
      <c r="B31718">
        <v>0</v>
      </c>
      <c r="C31718">
        <v>1.72505626853109</v>
      </c>
      <c r="D31718">
        <v>0.49944416272308001</v>
      </c>
      <c r="E31718">
        <v>8</v>
      </c>
      <c r="F31718">
        <v>1.01722196789785</v>
      </c>
      <c r="G31718" t="s">
        <v>81</v>
      </c>
      <c r="H31718" t="s">
        <v>81</v>
      </c>
      <c r="I31718">
        <v>2972</v>
      </c>
      <c r="J31718">
        <v>1199</v>
      </c>
      <c r="K31718">
        <v>7.1378048932835197E-2</v>
      </c>
    </row>
    <row r="31719" spans="1:11" x14ac:dyDescent="0.25">
      <c r="A31719" t="s">
        <v>82</v>
      </c>
    </row>
    <row r="31720" spans="1:11" x14ac:dyDescent="0.25">
      <c r="A31720">
        <v>131.087875493382</v>
      </c>
      <c r="B31720">
        <v>100.902457562691</v>
      </c>
      <c r="C31720">
        <v>2000</v>
      </c>
    </row>
    <row r="31721" spans="1:11" x14ac:dyDescent="0.25">
      <c r="A31721">
        <v>130.40392594291501</v>
      </c>
      <c r="B31721">
        <v>100.21850801222401</v>
      </c>
      <c r="C31721">
        <v>2000</v>
      </c>
    </row>
    <row r="31722" spans="1:11" x14ac:dyDescent="0.25">
      <c r="A31722">
        <v>129.86807650797499</v>
      </c>
      <c r="B31722">
        <v>99.6826585772843</v>
      </c>
      <c r="C31722">
        <v>2000</v>
      </c>
    </row>
    <row r="31723" spans="1:11" x14ac:dyDescent="0.25">
      <c r="A31723">
        <v>130.305092532424</v>
      </c>
      <c r="B31723">
        <v>99.245642552835506</v>
      </c>
      <c r="C31723">
        <v>2001</v>
      </c>
    </row>
    <row r="31724" spans="1:11" x14ac:dyDescent="0.25">
      <c r="A31724">
        <v>130.84094196736399</v>
      </c>
      <c r="B31724">
        <v>99.781491987775595</v>
      </c>
      <c r="C31724">
        <v>2001</v>
      </c>
    </row>
    <row r="31725" spans="1:11" x14ac:dyDescent="0.25">
      <c r="A31725">
        <v>131.52489151783101</v>
      </c>
      <c r="B31725">
        <v>100.465441538242</v>
      </c>
      <c r="C31725">
        <v>2001</v>
      </c>
    </row>
    <row r="31726" spans="1:11" x14ac:dyDescent="0.25">
      <c r="A31726">
        <v>131.878051872116</v>
      </c>
      <c r="B31726">
        <v>100.81860189252799</v>
      </c>
      <c r="C31726">
        <v>2001</v>
      </c>
    </row>
    <row r="31727" spans="1:11" x14ac:dyDescent="0.25">
      <c r="A31727">
        <v>131.441035847667</v>
      </c>
      <c r="B31727">
        <v>101.255617916977</v>
      </c>
      <c r="C31727">
        <v>2000</v>
      </c>
    </row>
    <row r="31728" spans="1:11" x14ac:dyDescent="0.25">
      <c r="A31728" t="s">
        <v>83</v>
      </c>
    </row>
    <row r="31729" spans="1:11" x14ac:dyDescent="0.25">
      <c r="A31729">
        <v>2590</v>
      </c>
      <c r="B31729">
        <v>0</v>
      </c>
      <c r="C31729">
        <v>1.0170345811791599</v>
      </c>
      <c r="D31729">
        <v>1.2059253559021701</v>
      </c>
      <c r="E31729">
        <v>6</v>
      </c>
      <c r="F31729">
        <v>1.01722196789785</v>
      </c>
      <c r="G31729" t="s">
        <v>81</v>
      </c>
      <c r="H31729" t="s">
        <v>81</v>
      </c>
      <c r="I31729">
        <v>4506</v>
      </c>
      <c r="J31729">
        <v>751</v>
      </c>
      <c r="K31729">
        <v>6.9213636695702199E-2</v>
      </c>
    </row>
    <row r="31730" spans="1:11" x14ac:dyDescent="0.25">
      <c r="A31730" t="s">
        <v>82</v>
      </c>
    </row>
    <row r="31731" spans="1:11" x14ac:dyDescent="0.25">
      <c r="A31731">
        <v>77.377680402886199</v>
      </c>
      <c r="B31731">
        <v>105.938254086276</v>
      </c>
      <c r="C31731">
        <v>2000</v>
      </c>
    </row>
    <row r="31732" spans="1:11" x14ac:dyDescent="0.25">
      <c r="A31732">
        <v>76.658528353833105</v>
      </c>
      <c r="B31732">
        <v>105.219102037223</v>
      </c>
      <c r="C31732">
        <v>2000</v>
      </c>
    </row>
    <row r="31733" spans="1:11" x14ac:dyDescent="0.25">
      <c r="A31733">
        <v>76.221512329384296</v>
      </c>
      <c r="B31733">
        <v>105.656118061672</v>
      </c>
      <c r="C31733">
        <v>2001</v>
      </c>
    </row>
    <row r="31734" spans="1:11" x14ac:dyDescent="0.25">
      <c r="A31734">
        <v>76.940664378437305</v>
      </c>
      <c r="B31734">
        <v>106.375270110725</v>
      </c>
      <c r="C31734">
        <v>2001</v>
      </c>
    </row>
    <row r="31735" spans="1:11" x14ac:dyDescent="0.25">
      <c r="A31735">
        <v>77.793382375200594</v>
      </c>
      <c r="B31735">
        <v>107.227988107488</v>
      </c>
      <c r="C31735">
        <v>2001</v>
      </c>
    </row>
    <row r="31736" spans="1:11" x14ac:dyDescent="0.25">
      <c r="A31736">
        <v>78.230398399649403</v>
      </c>
      <c r="B31736">
        <v>106.79097208304</v>
      </c>
      <c r="C31736">
        <v>2000</v>
      </c>
    </row>
    <row r="31737" spans="1:11" x14ac:dyDescent="0.25">
      <c r="A31737" t="s">
        <v>83</v>
      </c>
    </row>
    <row r="31738" spans="1:11" x14ac:dyDescent="0.25">
      <c r="A31738">
        <v>4658</v>
      </c>
      <c r="B31738">
        <v>0</v>
      </c>
      <c r="C31738">
        <v>0.97812378220160701</v>
      </c>
      <c r="D31738">
        <v>1.2418864042523701</v>
      </c>
      <c r="E31738">
        <v>6</v>
      </c>
      <c r="F31738">
        <v>1.01722196789785</v>
      </c>
      <c r="G31738" t="s">
        <v>81</v>
      </c>
      <c r="H31738" t="s">
        <v>81</v>
      </c>
      <c r="I31738">
        <v>4318</v>
      </c>
      <c r="J31738">
        <v>1848</v>
      </c>
      <c r="K31738">
        <v>7.1685769138093602E-2</v>
      </c>
    </row>
    <row r="31739" spans="1:11" x14ac:dyDescent="0.25">
      <c r="A31739" t="s">
        <v>82</v>
      </c>
    </row>
    <row r="31740" spans="1:11" x14ac:dyDescent="0.25">
      <c r="A31740">
        <v>118.490130536482</v>
      </c>
      <c r="B31740">
        <v>39.011017317427601</v>
      </c>
      <c r="C31740">
        <v>2000</v>
      </c>
    </row>
    <row r="31741" spans="1:11" x14ac:dyDescent="0.25">
      <c r="A31741">
        <v>117.798492577247</v>
      </c>
      <c r="B31741">
        <v>38.319379358192997</v>
      </c>
      <c r="C31741">
        <v>2000</v>
      </c>
    </row>
    <row r="31742" spans="1:11" x14ac:dyDescent="0.25">
      <c r="A31742">
        <v>117.361476552799</v>
      </c>
      <c r="B31742">
        <v>38.756395382641799</v>
      </c>
      <c r="C31742">
        <v>2001</v>
      </c>
    </row>
    <row r="31743" spans="1:11" x14ac:dyDescent="0.25">
      <c r="A31743">
        <v>118.05311451203301</v>
      </c>
      <c r="B31743">
        <v>39.448033341876403</v>
      </c>
      <c r="C31743">
        <v>2001</v>
      </c>
    </row>
    <row r="31744" spans="1:11" x14ac:dyDescent="0.25">
      <c r="A31744">
        <v>118.931260809943</v>
      </c>
      <c r="B31744">
        <v>40.326179639786702</v>
      </c>
      <c r="C31744">
        <v>2001</v>
      </c>
    </row>
    <row r="31745" spans="1:11" x14ac:dyDescent="0.25">
      <c r="A31745">
        <v>119.36827683439201</v>
      </c>
      <c r="B31745">
        <v>39.8891636153378</v>
      </c>
      <c r="C31745">
        <v>2000</v>
      </c>
    </row>
    <row r="31746" spans="1:11" x14ac:dyDescent="0.25">
      <c r="A31746" t="s">
        <v>83</v>
      </c>
    </row>
    <row r="31747" spans="1:11" x14ac:dyDescent="0.25">
      <c r="A31747">
        <v>4177</v>
      </c>
      <c r="B31747">
        <v>0</v>
      </c>
      <c r="C31747">
        <v>1.80613932267781</v>
      </c>
      <c r="D31747">
        <v>0.40666106264546897</v>
      </c>
      <c r="E31747">
        <v>6</v>
      </c>
      <c r="F31747">
        <v>1.01722196789785</v>
      </c>
      <c r="G31747" t="s">
        <v>81</v>
      </c>
      <c r="H31747" t="s">
        <v>84</v>
      </c>
      <c r="I31747">
        <v>4496</v>
      </c>
      <c r="J31747">
        <v>0</v>
      </c>
      <c r="K31747">
        <v>7.0769700716252507E-2</v>
      </c>
    </row>
    <row r="31748" spans="1:11" x14ac:dyDescent="0.25">
      <c r="A31748" t="s">
        <v>82</v>
      </c>
    </row>
    <row r="31749" spans="1:11" x14ac:dyDescent="0.25">
      <c r="A31749">
        <v>149.75260387748901</v>
      </c>
      <c r="B31749">
        <v>75.6639651638732</v>
      </c>
      <c r="C31749">
        <v>2000</v>
      </c>
    </row>
    <row r="31750" spans="1:11" x14ac:dyDescent="0.25">
      <c r="A31750">
        <v>148.65382185435001</v>
      </c>
      <c r="B31750">
        <v>74.565183140734405</v>
      </c>
      <c r="C31750">
        <v>2000</v>
      </c>
    </row>
    <row r="31751" spans="1:11" x14ac:dyDescent="0.25">
      <c r="A31751">
        <v>148.21680582990101</v>
      </c>
      <c r="B31751">
        <v>75.0021991651832</v>
      </c>
      <c r="C31751">
        <v>2001</v>
      </c>
    </row>
    <row r="31752" spans="1:11" x14ac:dyDescent="0.25">
      <c r="A31752">
        <v>149.672290532429</v>
      </c>
      <c r="B31752">
        <v>76.457683867710799</v>
      </c>
      <c r="C31752">
        <v>2001</v>
      </c>
    </row>
    <row r="31753" spans="1:11" x14ac:dyDescent="0.25">
      <c r="A31753">
        <v>150</v>
      </c>
      <c r="B31753">
        <v>76.785393335281896</v>
      </c>
      <c r="C31753">
        <v>2001</v>
      </c>
    </row>
    <row r="31754" spans="1:11" x14ac:dyDescent="0.25">
      <c r="A31754">
        <v>150</v>
      </c>
      <c r="B31754">
        <v>75.911361286384306</v>
      </c>
      <c r="C31754">
        <v>2000</v>
      </c>
    </row>
    <row r="31755" spans="1:11" x14ac:dyDescent="0.25">
      <c r="A31755" t="s">
        <v>83</v>
      </c>
    </row>
    <row r="31756" spans="1:11" x14ac:dyDescent="0.25">
      <c r="A31756">
        <v>3142</v>
      </c>
      <c r="B31756">
        <v>0</v>
      </c>
      <c r="C31756">
        <v>0.76075795874716301</v>
      </c>
      <c r="D31756">
        <v>1.44438656421393</v>
      </c>
      <c r="E31756">
        <v>6</v>
      </c>
      <c r="F31756">
        <v>1.01722196789785</v>
      </c>
      <c r="G31756" t="s">
        <v>81</v>
      </c>
      <c r="H31756" t="s">
        <v>81</v>
      </c>
      <c r="I31756">
        <v>254</v>
      </c>
      <c r="J31756">
        <v>1660</v>
      </c>
      <c r="K31756">
        <v>6.9434263478525202E-2</v>
      </c>
    </row>
    <row r="31757" spans="1:11" x14ac:dyDescent="0.25">
      <c r="A31757" t="s">
        <v>82</v>
      </c>
    </row>
    <row r="31758" spans="1:11" x14ac:dyDescent="0.25">
      <c r="A31758">
        <v>87.727940429802203</v>
      </c>
      <c r="B31758">
        <v>24.586223865205302</v>
      </c>
      <c r="C31758">
        <v>2000</v>
      </c>
    </row>
    <row r="31759" spans="1:11" x14ac:dyDescent="0.25">
      <c r="A31759">
        <v>87.190003318330398</v>
      </c>
      <c r="B31759">
        <v>24.048286753733599</v>
      </c>
      <c r="C31759">
        <v>2000</v>
      </c>
    </row>
    <row r="31760" spans="1:11" x14ac:dyDescent="0.25">
      <c r="A31760">
        <v>86.752987293881603</v>
      </c>
      <c r="B31760">
        <v>24.485302778182401</v>
      </c>
      <c r="C31760">
        <v>2001</v>
      </c>
    </row>
    <row r="31761" spans="1:11" x14ac:dyDescent="0.25">
      <c r="A31761">
        <v>87.290924405353394</v>
      </c>
      <c r="B31761">
        <v>25.023239889654199</v>
      </c>
      <c r="C31761">
        <v>2001</v>
      </c>
    </row>
    <row r="31762" spans="1:11" x14ac:dyDescent="0.25">
      <c r="A31762">
        <v>88.312259939563802</v>
      </c>
      <c r="B31762">
        <v>26.0445754238646</v>
      </c>
      <c r="C31762">
        <v>2001</v>
      </c>
    </row>
    <row r="31763" spans="1:11" x14ac:dyDescent="0.25">
      <c r="A31763">
        <v>88.749275964012597</v>
      </c>
      <c r="B31763">
        <v>25.607559399415699</v>
      </c>
      <c r="C31763">
        <v>2000</v>
      </c>
    </row>
    <row r="31764" spans="1:11" x14ac:dyDescent="0.25">
      <c r="A31764" t="s">
        <v>83</v>
      </c>
    </row>
    <row r="31765" spans="1:11" x14ac:dyDescent="0.25">
      <c r="A31765">
        <v>3663</v>
      </c>
      <c r="B31765">
        <v>0</v>
      </c>
      <c r="C31765">
        <v>1.9311471311174599</v>
      </c>
      <c r="D31765">
        <v>0.27135765802585599</v>
      </c>
      <c r="E31765">
        <v>6</v>
      </c>
      <c r="F31765">
        <v>1.01722196789785</v>
      </c>
      <c r="G31765" t="s">
        <v>81</v>
      </c>
      <c r="H31765" t="s">
        <v>81</v>
      </c>
      <c r="I31765">
        <v>19</v>
      </c>
      <c r="J31765">
        <v>4259</v>
      </c>
      <c r="K31765">
        <v>6.9954407283115999E-2</v>
      </c>
    </row>
    <row r="31766" spans="1:11" x14ac:dyDescent="0.25">
      <c r="A31766" t="s">
        <v>82</v>
      </c>
    </row>
    <row r="31767" spans="1:11" x14ac:dyDescent="0.25">
      <c r="A31767">
        <v>23.6737868821637</v>
      </c>
      <c r="B31767">
        <v>14.201021810151399</v>
      </c>
      <c r="C31767">
        <v>2000</v>
      </c>
    </row>
    <row r="31768" spans="1:11" x14ac:dyDescent="0.25">
      <c r="A31768">
        <v>22.308259650281599</v>
      </c>
      <c r="B31768">
        <v>12.8354945782693</v>
      </c>
      <c r="C31768">
        <v>2000</v>
      </c>
    </row>
    <row r="31769" spans="1:11" x14ac:dyDescent="0.25">
      <c r="A31769">
        <v>22.745275674730401</v>
      </c>
      <c r="B31769">
        <v>12.3984785538204</v>
      </c>
      <c r="C31769">
        <v>2001</v>
      </c>
    </row>
    <row r="31770" spans="1:11" x14ac:dyDescent="0.25">
      <c r="A31770">
        <v>24.110802906612498</v>
      </c>
      <c r="B31770">
        <v>13.764005785702601</v>
      </c>
      <c r="C31770">
        <v>2001</v>
      </c>
    </row>
    <row r="31771" spans="1:11" x14ac:dyDescent="0.25">
      <c r="A31771">
        <v>24.302681746729501</v>
      </c>
      <c r="B31771">
        <v>13.9558846258195</v>
      </c>
      <c r="C31771">
        <v>2001</v>
      </c>
    </row>
    <row r="31772" spans="1:11" x14ac:dyDescent="0.25">
      <c r="A31772">
        <v>23.8656657222806</v>
      </c>
      <c r="B31772">
        <v>14.3929006502684</v>
      </c>
      <c r="C31772">
        <v>2000</v>
      </c>
    </row>
    <row r="31773" spans="1:11" x14ac:dyDescent="0.25">
      <c r="A31773" t="s">
        <v>83</v>
      </c>
    </row>
    <row r="31774" spans="1:11" x14ac:dyDescent="0.25">
      <c r="A31774">
        <v>2660</v>
      </c>
      <c r="B31774">
        <v>0</v>
      </c>
      <c r="C31774">
        <v>2.1281725238525002</v>
      </c>
      <c r="D31774">
        <v>7.4022544213789801E-2</v>
      </c>
      <c r="E31774">
        <v>6</v>
      </c>
      <c r="F31774">
        <v>1.01722196789785</v>
      </c>
      <c r="G31774" t="s">
        <v>81</v>
      </c>
      <c r="H31774" t="s">
        <v>81</v>
      </c>
      <c r="I31774">
        <v>4052</v>
      </c>
      <c r="J31774">
        <v>4144</v>
      </c>
      <c r="K31774">
        <v>6.9241300541595593E-2</v>
      </c>
    </row>
    <row r="31775" spans="1:11" x14ac:dyDescent="0.25">
      <c r="A31775" t="s">
        <v>82</v>
      </c>
    </row>
    <row r="31776" spans="1:11" x14ac:dyDescent="0.25">
      <c r="A31776">
        <v>54.989709198931301</v>
      </c>
      <c r="B31776">
        <v>128.53234751175299</v>
      </c>
      <c r="C31776">
        <v>2000</v>
      </c>
    </row>
    <row r="31777" spans="1:11" x14ac:dyDescent="0.25">
      <c r="A31777">
        <v>53.4848639757803</v>
      </c>
      <c r="B31777">
        <v>127.02750228860199</v>
      </c>
      <c r="C31777">
        <v>2000</v>
      </c>
    </row>
    <row r="31778" spans="1:11" x14ac:dyDescent="0.25">
      <c r="A31778">
        <v>53.047847951331498</v>
      </c>
      <c r="B31778">
        <v>127.46451831304999</v>
      </c>
      <c r="C31778">
        <v>2001</v>
      </c>
    </row>
    <row r="31779" spans="1:11" x14ac:dyDescent="0.25">
      <c r="A31779">
        <v>54.5526931744824</v>
      </c>
      <c r="B31779">
        <v>128.969363536201</v>
      </c>
      <c r="C31779">
        <v>2001</v>
      </c>
    </row>
    <row r="31780" spans="1:11" x14ac:dyDescent="0.25">
      <c r="A31780">
        <v>54.6050350174567</v>
      </c>
      <c r="B31780">
        <v>129.02170537917601</v>
      </c>
      <c r="C31780">
        <v>2001</v>
      </c>
    </row>
    <row r="31781" spans="1:11" x14ac:dyDescent="0.25">
      <c r="A31781">
        <v>55.042051041905502</v>
      </c>
      <c r="B31781">
        <v>128.584689354727</v>
      </c>
      <c r="C31781">
        <v>2000</v>
      </c>
    </row>
    <row r="31782" spans="1:11" x14ac:dyDescent="0.25">
      <c r="A31782" t="s">
        <v>83</v>
      </c>
    </row>
    <row r="31783" spans="1:11" x14ac:dyDescent="0.25">
      <c r="A31783">
        <v>2601</v>
      </c>
      <c r="B31783">
        <v>0</v>
      </c>
      <c r="C31783">
        <v>1.72091156095128</v>
      </c>
      <c r="D31783">
        <v>0.48103489902322799</v>
      </c>
      <c r="E31783">
        <v>6</v>
      </c>
      <c r="F31783">
        <v>1.01722196789785</v>
      </c>
      <c r="G31783" t="s">
        <v>81</v>
      </c>
      <c r="H31783" t="s">
        <v>81</v>
      </c>
      <c r="I31783">
        <v>2523</v>
      </c>
      <c r="J31783">
        <v>1808</v>
      </c>
      <c r="K31783">
        <v>6.9218936621130198E-2</v>
      </c>
    </row>
    <row r="31784" spans="1:11" x14ac:dyDescent="0.25">
      <c r="A31784" t="s">
        <v>82</v>
      </c>
    </row>
    <row r="31785" spans="1:11" x14ac:dyDescent="0.25">
      <c r="A31785">
        <v>81.826850689871506</v>
      </c>
      <c r="B31785">
        <v>59.0532695953938</v>
      </c>
      <c r="C31785">
        <v>2000</v>
      </c>
    </row>
    <row r="31786" spans="1:11" x14ac:dyDescent="0.25">
      <c r="A31786">
        <v>80.609982455300496</v>
      </c>
      <c r="B31786">
        <v>57.836401360822798</v>
      </c>
      <c r="C31786">
        <v>2000</v>
      </c>
    </row>
    <row r="31787" spans="1:11" x14ac:dyDescent="0.25">
      <c r="A31787">
        <v>81.046998479749305</v>
      </c>
      <c r="B31787">
        <v>57.399385336374003</v>
      </c>
      <c r="C31787">
        <v>2001</v>
      </c>
    </row>
    <row r="31788" spans="1:11" x14ac:dyDescent="0.25">
      <c r="A31788">
        <v>82.263866714320301</v>
      </c>
      <c r="B31788">
        <v>58.616253570944899</v>
      </c>
      <c r="C31788">
        <v>2001</v>
      </c>
    </row>
    <row r="31789" spans="1:11" x14ac:dyDescent="0.25">
      <c r="A31789">
        <v>82.604009753406999</v>
      </c>
      <c r="B31789">
        <v>58.956396610031703</v>
      </c>
      <c r="C31789">
        <v>2001</v>
      </c>
    </row>
    <row r="31790" spans="1:11" x14ac:dyDescent="0.25">
      <c r="A31790">
        <v>82.166993728958204</v>
      </c>
      <c r="B31790">
        <v>59.393412634480498</v>
      </c>
      <c r="C31790">
        <v>2000</v>
      </c>
    </row>
    <row r="31791" spans="1:11" x14ac:dyDescent="0.25">
      <c r="A31791" t="s">
        <v>83</v>
      </c>
    </row>
    <row r="31792" spans="1:11" x14ac:dyDescent="0.25">
      <c r="A31792">
        <v>4711</v>
      </c>
      <c r="B31792">
        <v>0</v>
      </c>
      <c r="C31792">
        <v>0.131885045850268</v>
      </c>
      <c r="D31792">
        <v>2.06936226109134</v>
      </c>
      <c r="E31792">
        <v>8</v>
      </c>
      <c r="F31792">
        <v>1.01722196789785</v>
      </c>
      <c r="G31792" t="s">
        <v>81</v>
      </c>
      <c r="H31792" t="s">
        <v>81</v>
      </c>
      <c r="I31792">
        <v>1722</v>
      </c>
      <c r="J31792">
        <v>754</v>
      </c>
      <c r="K31792">
        <v>7.1763194141382006E-2</v>
      </c>
    </row>
    <row r="31793" spans="1:11" x14ac:dyDescent="0.25">
      <c r="A31793" t="s">
        <v>82</v>
      </c>
    </row>
    <row r="31794" spans="1:11" x14ac:dyDescent="0.25">
      <c r="A31794">
        <v>61.101079810919003</v>
      </c>
      <c r="B31794">
        <v>99.7021501379608</v>
      </c>
      <c r="C31794">
        <v>2000</v>
      </c>
    </row>
    <row r="31795" spans="1:11" x14ac:dyDescent="0.25">
      <c r="A31795">
        <v>61.007823000661197</v>
      </c>
      <c r="B31795">
        <v>99.608893327703001</v>
      </c>
      <c r="C31795">
        <v>2000</v>
      </c>
    </row>
    <row r="31796" spans="1:11" x14ac:dyDescent="0.25">
      <c r="A31796">
        <v>60.570806976212403</v>
      </c>
      <c r="B31796">
        <v>100.04590935215199</v>
      </c>
      <c r="C31796">
        <v>2001</v>
      </c>
    </row>
    <row r="31797" spans="1:11" x14ac:dyDescent="0.25">
      <c r="A31797">
        <v>60.664063786470201</v>
      </c>
      <c r="B31797">
        <v>100.13916616241001</v>
      </c>
      <c r="C31797">
        <v>2001</v>
      </c>
    </row>
    <row r="31798" spans="1:11" x14ac:dyDescent="0.25">
      <c r="A31798">
        <v>60.743405636284997</v>
      </c>
      <c r="B31798">
        <v>100.21850801222401</v>
      </c>
      <c r="C31798">
        <v>2001</v>
      </c>
    </row>
    <row r="31799" spans="1:11" x14ac:dyDescent="0.25">
      <c r="A31799">
        <v>62.127323874019403</v>
      </c>
      <c r="B31799">
        <v>101.602426249959</v>
      </c>
      <c r="C31799">
        <v>2001</v>
      </c>
    </row>
    <row r="31800" spans="1:11" x14ac:dyDescent="0.25">
      <c r="A31800">
        <v>62.564339898468198</v>
      </c>
      <c r="B31800">
        <v>101.16541022551</v>
      </c>
      <c r="C31800">
        <v>2000</v>
      </c>
    </row>
    <row r="31801" spans="1:11" x14ac:dyDescent="0.25">
      <c r="A31801">
        <v>61.180421660733799</v>
      </c>
      <c r="B31801">
        <v>99.781491987775595</v>
      </c>
      <c r="C31801">
        <v>2000</v>
      </c>
    </row>
    <row r="31802" spans="1:11" x14ac:dyDescent="0.25">
      <c r="A31802" t="s">
        <v>83</v>
      </c>
    </row>
    <row r="31803" spans="1:11" x14ac:dyDescent="0.25">
      <c r="A31803">
        <v>4536</v>
      </c>
      <c r="B31803">
        <v>0</v>
      </c>
      <c r="C31803">
        <v>0.30543764174416299</v>
      </c>
      <c r="D31803">
        <v>1.8954786187386099</v>
      </c>
      <c r="E31803">
        <v>6</v>
      </c>
      <c r="F31803">
        <v>1.01722196789785</v>
      </c>
      <c r="G31803" t="s">
        <v>81</v>
      </c>
      <c r="H31803" t="s">
        <v>81</v>
      </c>
      <c r="I31803">
        <v>3415</v>
      </c>
      <c r="J31803">
        <v>1733</v>
      </c>
      <c r="K31803">
        <v>7.1473581633594796E-2</v>
      </c>
    </row>
    <row r="31804" spans="1:11" x14ac:dyDescent="0.25">
      <c r="A31804" t="s">
        <v>82</v>
      </c>
    </row>
    <row r="31805" spans="1:11" x14ac:dyDescent="0.25">
      <c r="A31805">
        <v>78.805800148656701</v>
      </c>
      <c r="B31805">
        <v>42.674024070000101</v>
      </c>
      <c r="C31805">
        <v>2000</v>
      </c>
    </row>
    <row r="31806" spans="1:11" x14ac:dyDescent="0.25">
      <c r="A31806">
        <v>78.589823120949703</v>
      </c>
      <c r="B31806">
        <v>42.458047042293202</v>
      </c>
      <c r="C31806">
        <v>2000</v>
      </c>
    </row>
    <row r="31807" spans="1:11" x14ac:dyDescent="0.25">
      <c r="A31807">
        <v>78.152807096500894</v>
      </c>
      <c r="B31807">
        <v>42.895063066741997</v>
      </c>
      <c r="C31807">
        <v>2001</v>
      </c>
    </row>
    <row r="31808" spans="1:11" x14ac:dyDescent="0.25">
      <c r="A31808">
        <v>78.368784124207906</v>
      </c>
      <c r="B31808">
        <v>43.111040094448903</v>
      </c>
      <c r="C31808">
        <v>2001</v>
      </c>
    </row>
    <row r="31809" spans="1:11" x14ac:dyDescent="0.25">
      <c r="A31809">
        <v>79.709089909111995</v>
      </c>
      <c r="B31809">
        <v>44.451345879353099</v>
      </c>
      <c r="C31809">
        <v>2001</v>
      </c>
    </row>
    <row r="31810" spans="1:11" x14ac:dyDescent="0.25">
      <c r="A31810">
        <v>80.146105933560804</v>
      </c>
      <c r="B31810">
        <v>44.014329854904297</v>
      </c>
      <c r="C31810">
        <v>2000</v>
      </c>
    </row>
    <row r="31811" spans="1:11" x14ac:dyDescent="0.25">
      <c r="A31811" t="s">
        <v>83</v>
      </c>
    </row>
    <row r="31812" spans="1:11" x14ac:dyDescent="0.25">
      <c r="A31812">
        <v>4319</v>
      </c>
      <c r="B31812">
        <v>0</v>
      </c>
      <c r="C31812">
        <v>0.93051902208679804</v>
      </c>
      <c r="D31812">
        <v>1.2672169564167</v>
      </c>
      <c r="E31812">
        <v>6</v>
      </c>
      <c r="F31812">
        <v>1.01722196789785</v>
      </c>
      <c r="G31812" t="s">
        <v>81</v>
      </c>
      <c r="H31812" t="s">
        <v>81</v>
      </c>
      <c r="I31812">
        <v>103</v>
      </c>
      <c r="J31812">
        <v>2638</v>
      </c>
      <c r="K31812">
        <v>7.1028666695559697E-2</v>
      </c>
    </row>
    <row r="31813" spans="1:11" x14ac:dyDescent="0.25">
      <c r="A31813" t="s">
        <v>82</v>
      </c>
    </row>
    <row r="31814" spans="1:11" x14ac:dyDescent="0.25">
      <c r="A31814">
        <v>114.656501732145</v>
      </c>
      <c r="B31814">
        <v>29.652131273244802</v>
      </c>
      <c r="C31814">
        <v>2000</v>
      </c>
    </row>
    <row r="31815" spans="1:11" x14ac:dyDescent="0.25">
      <c r="A31815">
        <v>113.998525421605</v>
      </c>
      <c r="B31815">
        <v>28.994154962704101</v>
      </c>
      <c r="C31815">
        <v>2000</v>
      </c>
    </row>
    <row r="31816" spans="1:11" x14ac:dyDescent="0.25">
      <c r="A31816">
        <v>114.435541446054</v>
      </c>
      <c r="B31816">
        <v>28.557138938255299</v>
      </c>
      <c r="C31816">
        <v>2001</v>
      </c>
    </row>
    <row r="31817" spans="1:11" x14ac:dyDescent="0.25">
      <c r="A31817">
        <v>115.093517756594</v>
      </c>
      <c r="B31817">
        <v>29.2151152487959</v>
      </c>
      <c r="C31817">
        <v>2001</v>
      </c>
    </row>
    <row r="31818" spans="1:11" x14ac:dyDescent="0.25">
      <c r="A31818">
        <v>115.98957545971101</v>
      </c>
      <c r="B31818">
        <v>30.111172951912799</v>
      </c>
      <c r="C31818">
        <v>2001</v>
      </c>
    </row>
    <row r="31819" spans="1:11" x14ac:dyDescent="0.25">
      <c r="A31819">
        <v>115.552559435262</v>
      </c>
      <c r="B31819">
        <v>30.548188976361601</v>
      </c>
      <c r="C31819">
        <v>2000</v>
      </c>
    </row>
    <row r="31820" spans="1:11" x14ac:dyDescent="0.25">
      <c r="A31820" t="s">
        <v>83</v>
      </c>
    </row>
    <row r="31821" spans="1:11" x14ac:dyDescent="0.25">
      <c r="A31821">
        <v>4399</v>
      </c>
      <c r="B31821">
        <v>0</v>
      </c>
      <c r="C31821">
        <v>1.5018146493761899</v>
      </c>
      <c r="D31821">
        <v>0.69570242118844305</v>
      </c>
      <c r="E31821">
        <v>6</v>
      </c>
      <c r="F31821">
        <v>1.01722196789785</v>
      </c>
      <c r="G31821" t="s">
        <v>81</v>
      </c>
      <c r="H31821" t="s">
        <v>81</v>
      </c>
      <c r="I31821">
        <v>873</v>
      </c>
      <c r="J31821">
        <v>4420</v>
      </c>
      <c r="K31821">
        <v>7.1187347355318994E-2</v>
      </c>
    </row>
    <row r="31822" spans="1:11" x14ac:dyDescent="0.25">
      <c r="A31822" t="s">
        <v>82</v>
      </c>
    </row>
    <row r="31823" spans="1:11" x14ac:dyDescent="0.25">
      <c r="A31823">
        <v>26.860080738025601</v>
      </c>
      <c r="B31823">
        <v>46.414435098136202</v>
      </c>
      <c r="C31823">
        <v>2000</v>
      </c>
    </row>
    <row r="31824" spans="1:11" x14ac:dyDescent="0.25">
      <c r="A31824">
        <v>25.798137415366401</v>
      </c>
      <c r="B31824">
        <v>45.352491775476999</v>
      </c>
      <c r="C31824">
        <v>2000</v>
      </c>
    </row>
    <row r="31825" spans="1:11" x14ac:dyDescent="0.25">
      <c r="A31825">
        <v>26.2351534398152</v>
      </c>
      <c r="B31825">
        <v>44.915475751028197</v>
      </c>
      <c r="C31825">
        <v>2001</v>
      </c>
    </row>
    <row r="31826" spans="1:11" x14ac:dyDescent="0.25">
      <c r="A31826">
        <v>27.2970967624744</v>
      </c>
      <c r="B31826">
        <v>45.9774190736874</v>
      </c>
      <c r="C31826">
        <v>2001</v>
      </c>
    </row>
    <row r="31827" spans="1:11" x14ac:dyDescent="0.25">
      <c r="A31827">
        <v>27.789032662184599</v>
      </c>
      <c r="B31827">
        <v>46.469354973397699</v>
      </c>
      <c r="C31827">
        <v>2001</v>
      </c>
    </row>
    <row r="31828" spans="1:11" x14ac:dyDescent="0.25">
      <c r="A31828">
        <v>27.352016637735801</v>
      </c>
      <c r="B31828">
        <v>46.906370997846501</v>
      </c>
      <c r="C31828">
        <v>2000</v>
      </c>
    </row>
    <row r="31829" spans="1:11" x14ac:dyDescent="0.25">
      <c r="A31829" t="s">
        <v>83</v>
      </c>
    </row>
    <row r="31830" spans="1:11" x14ac:dyDescent="0.25">
      <c r="A31830">
        <v>4572</v>
      </c>
      <c r="B31830">
        <v>0</v>
      </c>
      <c r="C31830">
        <v>2.0150933301005698</v>
      </c>
      <c r="D31830">
        <v>0.17466218732963101</v>
      </c>
      <c r="E31830">
        <v>8</v>
      </c>
      <c r="F31830">
        <v>1.01722196789785</v>
      </c>
      <c r="G31830" t="s">
        <v>81</v>
      </c>
      <c r="H31830" t="s">
        <v>81</v>
      </c>
      <c r="I31830">
        <v>984</v>
      </c>
      <c r="J31830">
        <v>3997</v>
      </c>
      <c r="K31830">
        <v>7.1436906038446102E-2</v>
      </c>
    </row>
    <row r="31831" spans="1:11" x14ac:dyDescent="0.25">
      <c r="A31831" t="s">
        <v>82</v>
      </c>
    </row>
    <row r="31832" spans="1:11" x14ac:dyDescent="0.25">
      <c r="A31832">
        <v>81.625981407070299</v>
      </c>
      <c r="B31832">
        <v>100.423904372572</v>
      </c>
      <c r="C31832">
        <v>2000</v>
      </c>
    </row>
    <row r="31833" spans="1:11" x14ac:dyDescent="0.25">
      <c r="A31833">
        <v>81.420585046722707</v>
      </c>
      <c r="B31833">
        <v>100.21850801222401</v>
      </c>
      <c r="C31833">
        <v>2000</v>
      </c>
    </row>
    <row r="31834" spans="1:11" x14ac:dyDescent="0.25">
      <c r="A31834">
        <v>80.201095248632399</v>
      </c>
      <c r="B31834">
        <v>98.999018214134196</v>
      </c>
      <c r="C31834">
        <v>2000</v>
      </c>
    </row>
    <row r="31835" spans="1:11" x14ac:dyDescent="0.25">
      <c r="A31835">
        <v>80.638111273081293</v>
      </c>
      <c r="B31835">
        <v>98.562002189685401</v>
      </c>
      <c r="C31835">
        <v>2001</v>
      </c>
    </row>
    <row r="31836" spans="1:11" x14ac:dyDescent="0.25">
      <c r="A31836">
        <v>81.857601071171402</v>
      </c>
      <c r="B31836">
        <v>99.781491987775595</v>
      </c>
      <c r="C31836">
        <v>2001</v>
      </c>
    </row>
    <row r="31837" spans="1:11" x14ac:dyDescent="0.25">
      <c r="A31837">
        <v>82.062997431519193</v>
      </c>
      <c r="B31837">
        <v>99.986888348123301</v>
      </c>
      <c r="C31837">
        <v>2001</v>
      </c>
    </row>
    <row r="31838" spans="1:11" x14ac:dyDescent="0.25">
      <c r="A31838">
        <v>82.186502248596796</v>
      </c>
      <c r="B31838">
        <v>100.110393165201</v>
      </c>
      <c r="C31838">
        <v>2001</v>
      </c>
    </row>
    <row r="31839" spans="1:11" x14ac:dyDescent="0.25">
      <c r="A31839">
        <v>81.749486224148001</v>
      </c>
      <c r="B31839">
        <v>100.54740918965</v>
      </c>
      <c r="C31839">
        <v>2000</v>
      </c>
    </row>
    <row r="31840" spans="1:11" x14ac:dyDescent="0.25">
      <c r="A31840" t="s">
        <v>83</v>
      </c>
    </row>
    <row r="31841" spans="1:11" x14ac:dyDescent="0.25">
      <c r="A31841">
        <v>3405</v>
      </c>
      <c r="B31841">
        <v>0</v>
      </c>
      <c r="C31841">
        <v>1.78916231741586</v>
      </c>
      <c r="D31841">
        <v>0.399692648322855</v>
      </c>
      <c r="E31841">
        <v>6</v>
      </c>
      <c r="F31841">
        <v>1.01722196789785</v>
      </c>
      <c r="G31841" t="s">
        <v>84</v>
      </c>
      <c r="H31841" t="s">
        <v>81</v>
      </c>
      <c r="I31841">
        <v>0</v>
      </c>
      <c r="J31841">
        <v>4482</v>
      </c>
      <c r="K31841">
        <v>6.9624305407427395E-2</v>
      </c>
    </row>
    <row r="31842" spans="1:11" x14ac:dyDescent="0.25">
      <c r="A31842" t="s">
        <v>82</v>
      </c>
    </row>
    <row r="31843" spans="1:11" x14ac:dyDescent="0.25">
      <c r="A31843">
        <v>1.08652112992048</v>
      </c>
      <c r="B31843">
        <v>96.260634446919696</v>
      </c>
      <c r="C31843">
        <v>2000</v>
      </c>
    </row>
    <row r="31844" spans="1:11" x14ac:dyDescent="0.25">
      <c r="A31844">
        <v>0</v>
      </c>
      <c r="B31844">
        <v>95.174113316999197</v>
      </c>
      <c r="C31844">
        <v>2000</v>
      </c>
    </row>
    <row r="31845" spans="1:11" x14ac:dyDescent="0.25">
      <c r="A31845">
        <v>0</v>
      </c>
      <c r="B31845">
        <v>94.300081268101593</v>
      </c>
      <c r="C31845">
        <v>2001</v>
      </c>
    </row>
    <row r="31846" spans="1:11" x14ac:dyDescent="0.25">
      <c r="A31846">
        <v>1.44373648465589</v>
      </c>
      <c r="B31846">
        <v>95.743817752757494</v>
      </c>
      <c r="C31846">
        <v>2001</v>
      </c>
    </row>
    <row r="31847" spans="1:11" x14ac:dyDescent="0.25">
      <c r="A31847">
        <v>1.7662622015320999</v>
      </c>
      <c r="B31847">
        <v>96.066343469633694</v>
      </c>
      <c r="C31847">
        <v>2001</v>
      </c>
    </row>
    <row r="31848" spans="1:11" x14ac:dyDescent="0.25">
      <c r="A31848">
        <v>1.32924617708328</v>
      </c>
      <c r="B31848">
        <v>96.503359494082503</v>
      </c>
      <c r="C31848">
        <v>2000</v>
      </c>
    </row>
    <row r="31849" spans="1:11" x14ac:dyDescent="0.25">
      <c r="A31849" t="s">
        <v>83</v>
      </c>
    </row>
    <row r="31850" spans="1:11" x14ac:dyDescent="0.25">
      <c r="A31850">
        <v>2036</v>
      </c>
      <c r="B31850">
        <v>0</v>
      </c>
      <c r="C31850">
        <v>1.6112416456571701</v>
      </c>
      <c r="D31850">
        <v>0.57613091618479495</v>
      </c>
      <c r="E31850">
        <v>6</v>
      </c>
      <c r="F31850">
        <v>1.01722196789785</v>
      </c>
      <c r="G31850" t="s">
        <v>81</v>
      </c>
      <c r="H31850" t="s">
        <v>81</v>
      </c>
      <c r="I31850">
        <v>4411</v>
      </c>
      <c r="J31850">
        <v>1245</v>
      </c>
      <c r="K31850">
        <v>6.9021926649799004E-2</v>
      </c>
    </row>
    <row r="31851" spans="1:11" x14ac:dyDescent="0.25">
      <c r="A31851" t="s">
        <v>82</v>
      </c>
    </row>
    <row r="31852" spans="1:11" x14ac:dyDescent="0.25">
      <c r="A31852">
        <v>33.394808636700901</v>
      </c>
      <c r="B31852">
        <v>61.401949249856301</v>
      </c>
      <c r="C31852">
        <v>2000</v>
      </c>
    </row>
    <row r="31853" spans="1:11" x14ac:dyDescent="0.25">
      <c r="A31853">
        <v>32.255488742926602</v>
      </c>
      <c r="B31853">
        <v>60.262629356082002</v>
      </c>
      <c r="C31853">
        <v>2000</v>
      </c>
    </row>
    <row r="31854" spans="1:11" x14ac:dyDescent="0.25">
      <c r="A31854">
        <v>32.692504767375397</v>
      </c>
      <c r="B31854">
        <v>59.8256133316332</v>
      </c>
      <c r="C31854">
        <v>2001</v>
      </c>
    </row>
    <row r="31855" spans="1:11" x14ac:dyDescent="0.25">
      <c r="A31855">
        <v>33.831824661149703</v>
      </c>
      <c r="B31855">
        <v>60.964933225407499</v>
      </c>
      <c r="C31855">
        <v>2001</v>
      </c>
    </row>
    <row r="31856" spans="1:11" x14ac:dyDescent="0.25">
      <c r="A31856">
        <v>34.239210738835197</v>
      </c>
      <c r="B31856">
        <v>61.372319303093001</v>
      </c>
      <c r="C31856">
        <v>2001</v>
      </c>
    </row>
    <row r="31857" spans="1:11" x14ac:dyDescent="0.25">
      <c r="A31857">
        <v>33.802194714386403</v>
      </c>
      <c r="B31857">
        <v>61.809335327541802</v>
      </c>
      <c r="C31857">
        <v>2000</v>
      </c>
    </row>
    <row r="31858" spans="1:11" x14ac:dyDescent="0.25">
      <c r="A31858" t="s">
        <v>83</v>
      </c>
    </row>
    <row r="31859" spans="1:11" x14ac:dyDescent="0.25">
      <c r="A31859">
        <v>1029</v>
      </c>
      <c r="B31859">
        <v>0</v>
      </c>
      <c r="C31859">
        <v>0.773426420670276</v>
      </c>
      <c r="D31859">
        <v>1.41354246982127</v>
      </c>
      <c r="E31859">
        <v>6</v>
      </c>
      <c r="F31859">
        <v>1.01722196789785</v>
      </c>
      <c r="G31859" t="s">
        <v>81</v>
      </c>
      <c r="H31859" t="s">
        <v>81</v>
      </c>
      <c r="I31859">
        <v>1239</v>
      </c>
      <c r="J31859">
        <v>4544</v>
      </c>
      <c r="K31859">
        <v>6.8467490992161803E-2</v>
      </c>
    </row>
    <row r="31860" spans="1:11" x14ac:dyDescent="0.25">
      <c r="A31860" t="s">
        <v>82</v>
      </c>
    </row>
    <row r="31861" spans="1:11" x14ac:dyDescent="0.25">
      <c r="A31861">
        <v>40.197528867147398</v>
      </c>
      <c r="B31861">
        <v>104.445039719546</v>
      </c>
      <c r="C31861">
        <v>2000</v>
      </c>
    </row>
    <row r="31862" spans="1:11" x14ac:dyDescent="0.25">
      <c r="A31862">
        <v>39.650633800342703</v>
      </c>
      <c r="B31862">
        <v>103.898144652741</v>
      </c>
      <c r="C31862">
        <v>2000</v>
      </c>
    </row>
    <row r="31863" spans="1:11" x14ac:dyDescent="0.25">
      <c r="A31863">
        <v>40.087649824791498</v>
      </c>
      <c r="B31863">
        <v>103.461128628292</v>
      </c>
      <c r="C31863">
        <v>2001</v>
      </c>
    </row>
    <row r="31864" spans="1:11" x14ac:dyDescent="0.25">
      <c r="A31864">
        <v>40.634544891596299</v>
      </c>
      <c r="B31864">
        <v>104.00802369509699</v>
      </c>
      <c r="C31864">
        <v>2001</v>
      </c>
    </row>
    <row r="31865" spans="1:11" x14ac:dyDescent="0.25">
      <c r="A31865">
        <v>41.634070357502097</v>
      </c>
      <c r="B31865">
        <v>105.007549161003</v>
      </c>
      <c r="C31865">
        <v>2001</v>
      </c>
    </row>
    <row r="31866" spans="1:11" x14ac:dyDescent="0.25">
      <c r="A31866">
        <v>41.197054333053302</v>
      </c>
      <c r="B31866">
        <v>105.44456518545201</v>
      </c>
      <c r="C31866">
        <v>2000</v>
      </c>
    </row>
    <row r="31867" spans="1:11" x14ac:dyDescent="0.25">
      <c r="A31867" t="s">
        <v>83</v>
      </c>
    </row>
    <row r="31868" spans="1:11" x14ac:dyDescent="0.25">
      <c r="A31868">
        <v>1291</v>
      </c>
      <c r="B31868">
        <v>0</v>
      </c>
      <c r="C31868">
        <v>0.651537340619598</v>
      </c>
      <c r="D31868">
        <v>1.5342273664088</v>
      </c>
      <c r="E31868">
        <v>6</v>
      </c>
      <c r="F31868">
        <v>1.01722196789785</v>
      </c>
      <c r="G31868" t="s">
        <v>81</v>
      </c>
      <c r="H31868" t="s">
        <v>81</v>
      </c>
      <c r="I31868">
        <v>3662</v>
      </c>
      <c r="J31868">
        <v>4615</v>
      </c>
      <c r="K31868">
        <v>6.8688744314113606E-2</v>
      </c>
    </row>
    <row r="31869" spans="1:11" x14ac:dyDescent="0.25">
      <c r="A31869" t="s">
        <v>82</v>
      </c>
    </row>
    <row r="31870" spans="1:11" x14ac:dyDescent="0.25">
      <c r="A31870">
        <v>92.291089023603504</v>
      </c>
      <c r="B31870">
        <v>148.435025222798</v>
      </c>
      <c r="C31870">
        <v>2000</v>
      </c>
    </row>
    <row r="31871" spans="1:11" x14ac:dyDescent="0.25">
      <c r="A31871">
        <v>91.830382551855095</v>
      </c>
      <c r="B31871">
        <v>147.974318751049</v>
      </c>
      <c r="C31871">
        <v>2000</v>
      </c>
    </row>
    <row r="31872" spans="1:11" x14ac:dyDescent="0.25">
      <c r="A31872">
        <v>92.267398576303904</v>
      </c>
      <c r="B31872">
        <v>147.53730272659999</v>
      </c>
      <c r="C31872">
        <v>2001</v>
      </c>
    </row>
    <row r="31873" spans="1:11" x14ac:dyDescent="0.25">
      <c r="A31873">
        <v>92.728105048052299</v>
      </c>
      <c r="B31873">
        <v>147.998009198349</v>
      </c>
      <c r="C31873">
        <v>2001</v>
      </c>
    </row>
    <row r="31874" spans="1:11" x14ac:dyDescent="0.25">
      <c r="A31874">
        <v>93.812967622721899</v>
      </c>
      <c r="B31874">
        <v>149.08287177301801</v>
      </c>
      <c r="C31874">
        <v>2001</v>
      </c>
    </row>
    <row r="31875" spans="1:11" x14ac:dyDescent="0.25">
      <c r="A31875">
        <v>93.375951598273105</v>
      </c>
      <c r="B31875">
        <v>149.51988779746699</v>
      </c>
      <c r="C31875">
        <v>2000</v>
      </c>
    </row>
    <row r="31876" spans="1:11" x14ac:dyDescent="0.25">
      <c r="A31876" t="s">
        <v>83</v>
      </c>
    </row>
    <row r="31877" spans="1:11" x14ac:dyDescent="0.25">
      <c r="A31877">
        <v>4672</v>
      </c>
      <c r="B31877">
        <v>0</v>
      </c>
      <c r="C31877">
        <v>0.13724536765713</v>
      </c>
      <c r="D31877">
        <v>2.0453394352352601</v>
      </c>
      <c r="E31877">
        <v>8</v>
      </c>
      <c r="F31877">
        <v>1.01722196789785</v>
      </c>
      <c r="G31877" t="s">
        <v>81</v>
      </c>
      <c r="H31877" t="s">
        <v>81</v>
      </c>
      <c r="I31877">
        <v>1650</v>
      </c>
      <c r="J31877">
        <v>2737</v>
      </c>
      <c r="K31877">
        <v>7.1689501041474604E-2</v>
      </c>
    </row>
    <row r="31878" spans="1:11" x14ac:dyDescent="0.25">
      <c r="A31878" t="s">
        <v>82</v>
      </c>
    </row>
    <row r="31879" spans="1:11" x14ac:dyDescent="0.25">
      <c r="A31879">
        <v>88.539496218110003</v>
      </c>
      <c r="B31879">
        <v>100.09068341836399</v>
      </c>
      <c r="C31879">
        <v>2000</v>
      </c>
    </row>
    <row r="31880" spans="1:11" x14ac:dyDescent="0.25">
      <c r="A31880">
        <v>88.442449087953193</v>
      </c>
      <c r="B31880">
        <v>99.993636288207</v>
      </c>
      <c r="C31880">
        <v>2000</v>
      </c>
    </row>
    <row r="31881" spans="1:11" x14ac:dyDescent="0.25">
      <c r="A31881">
        <v>88.879465112402002</v>
      </c>
      <c r="B31881">
        <v>99.556620263758205</v>
      </c>
      <c r="C31881">
        <v>2001</v>
      </c>
    </row>
    <row r="31882" spans="1:11" x14ac:dyDescent="0.25">
      <c r="A31882">
        <v>88.976512242558798</v>
      </c>
      <c r="B31882">
        <v>99.653667393915001</v>
      </c>
      <c r="C31882">
        <v>2001</v>
      </c>
    </row>
    <row r="31883" spans="1:11" x14ac:dyDescent="0.25">
      <c r="A31883">
        <v>89.104336836419407</v>
      </c>
      <c r="B31883">
        <v>99.781491987775595</v>
      </c>
      <c r="C31883">
        <v>2001</v>
      </c>
    </row>
    <row r="31884" spans="1:11" x14ac:dyDescent="0.25">
      <c r="A31884">
        <v>90.422785627042003</v>
      </c>
      <c r="B31884">
        <v>101.09994077839799</v>
      </c>
      <c r="C31884">
        <v>2001</v>
      </c>
    </row>
    <row r="31885" spans="1:11" x14ac:dyDescent="0.25">
      <c r="A31885">
        <v>89.985769602593194</v>
      </c>
      <c r="B31885">
        <v>101.536956802847</v>
      </c>
      <c r="C31885">
        <v>2000</v>
      </c>
    </row>
    <row r="31886" spans="1:11" x14ac:dyDescent="0.25">
      <c r="A31886">
        <v>88.667320811970598</v>
      </c>
      <c r="B31886">
        <v>100.21850801222401</v>
      </c>
      <c r="C31886">
        <v>2000</v>
      </c>
    </row>
    <row r="31887" spans="1:11" x14ac:dyDescent="0.25">
      <c r="A31887" t="s">
        <v>83</v>
      </c>
    </row>
    <row r="31888" spans="1:11" x14ac:dyDescent="0.25">
      <c r="A31888">
        <v>884</v>
      </c>
      <c r="B31888">
        <v>0</v>
      </c>
      <c r="C31888">
        <v>1.29123046448878</v>
      </c>
      <c r="D31888">
        <v>0.88821542905701301</v>
      </c>
      <c r="E31888">
        <v>6</v>
      </c>
      <c r="F31888">
        <v>1.01722196789785</v>
      </c>
      <c r="G31888" t="s">
        <v>81</v>
      </c>
      <c r="H31888" t="s">
        <v>81</v>
      </c>
      <c r="I31888">
        <v>4191</v>
      </c>
      <c r="J31888">
        <v>886</v>
      </c>
      <c r="K31888">
        <v>6.8308493054174496E-2</v>
      </c>
    </row>
    <row r="31889" spans="1:11" x14ac:dyDescent="0.25">
      <c r="A31889" t="s">
        <v>82</v>
      </c>
    </row>
    <row r="31890" spans="1:11" x14ac:dyDescent="0.25">
      <c r="A31890">
        <v>25.975823224515398</v>
      </c>
      <c r="B31890">
        <v>1.5236560765253699</v>
      </c>
      <c r="C31890">
        <v>2000</v>
      </c>
    </row>
    <row r="31891" spans="1:11" x14ac:dyDescent="0.25">
      <c r="A31891">
        <v>25.0627854070007</v>
      </c>
      <c r="B31891">
        <v>0.610618259010697</v>
      </c>
      <c r="C31891">
        <v>2000</v>
      </c>
    </row>
    <row r="31892" spans="1:11" x14ac:dyDescent="0.25">
      <c r="A31892">
        <v>25.499801431449502</v>
      </c>
      <c r="B31892">
        <v>0.17360223456187601</v>
      </c>
      <c r="C31892">
        <v>2001</v>
      </c>
    </row>
    <row r="31893" spans="1:11" x14ac:dyDescent="0.25">
      <c r="A31893">
        <v>26.4128392489642</v>
      </c>
      <c r="B31893">
        <v>1.08664005207655</v>
      </c>
      <c r="C31893">
        <v>2001</v>
      </c>
    </row>
    <row r="31894" spans="1:11" x14ac:dyDescent="0.25">
      <c r="A31894">
        <v>27.0409024020049</v>
      </c>
      <c r="B31894">
        <v>1.7147032051172799</v>
      </c>
      <c r="C31894">
        <v>2001</v>
      </c>
    </row>
    <row r="31895" spans="1:11" x14ac:dyDescent="0.25">
      <c r="A31895">
        <v>26.603886377556101</v>
      </c>
      <c r="B31895">
        <v>2.1517192295660998</v>
      </c>
      <c r="C31895">
        <v>2000</v>
      </c>
    </row>
    <row r="31896" spans="1:11" x14ac:dyDescent="0.25">
      <c r="A31896" t="s">
        <v>83</v>
      </c>
    </row>
    <row r="31897" spans="1:11" x14ac:dyDescent="0.25">
      <c r="A31897">
        <v>39</v>
      </c>
      <c r="B31897">
        <v>0</v>
      </c>
      <c r="C31897">
        <v>1.6966528551684299</v>
      </c>
      <c r="D31897">
        <v>0.48075469989251501</v>
      </c>
      <c r="E31897">
        <v>6</v>
      </c>
      <c r="F31897">
        <v>1.01722196789785</v>
      </c>
      <c r="G31897" t="s">
        <v>81</v>
      </c>
      <c r="H31897" t="s">
        <v>81</v>
      </c>
      <c r="I31897">
        <v>4421</v>
      </c>
      <c r="J31897">
        <v>940</v>
      </c>
      <c r="K31897">
        <v>0</v>
      </c>
    </row>
    <row r="31898" spans="1:11" x14ac:dyDescent="0.25">
      <c r="A31898" t="s">
        <v>82</v>
      </c>
    </row>
    <row r="31899" spans="1:11" x14ac:dyDescent="0.25">
      <c r="A31899">
        <v>9.12477460277006</v>
      </c>
      <c r="B31899">
        <v>47.832793605431497</v>
      </c>
      <c r="C31899">
        <v>2000</v>
      </c>
    </row>
    <row r="31900" spans="1:11" x14ac:dyDescent="0.25">
      <c r="A31900">
        <v>7.9250598635609402</v>
      </c>
      <c r="B31900">
        <v>46.633078866222398</v>
      </c>
      <c r="C31900">
        <v>2000</v>
      </c>
    </row>
    <row r="31901" spans="1:11" x14ac:dyDescent="0.25">
      <c r="A31901">
        <v>8.3620758880097608</v>
      </c>
      <c r="B31901">
        <v>46.196062841773603</v>
      </c>
      <c r="C31901">
        <v>2001</v>
      </c>
    </row>
    <row r="31902" spans="1:11" x14ac:dyDescent="0.25">
      <c r="A31902">
        <v>9.5617906272188797</v>
      </c>
      <c r="B31902">
        <v>47.395777580982703</v>
      </c>
      <c r="C31902">
        <v>2001</v>
      </c>
    </row>
    <row r="31903" spans="1:11" x14ac:dyDescent="0.25">
      <c r="A31903">
        <v>9.9017355356001797</v>
      </c>
      <c r="B31903">
        <v>47.735722489364001</v>
      </c>
      <c r="C31903">
        <v>2001</v>
      </c>
    </row>
    <row r="31904" spans="1:11" x14ac:dyDescent="0.25">
      <c r="A31904">
        <v>9.46471951115136</v>
      </c>
      <c r="B31904">
        <v>48.172738513812803</v>
      </c>
      <c r="C31904">
        <v>2000</v>
      </c>
    </row>
    <row r="31905" spans="1:11" x14ac:dyDescent="0.25">
      <c r="A31905" t="s">
        <v>83</v>
      </c>
    </row>
    <row r="31906" spans="1:11" x14ac:dyDescent="0.25">
      <c r="A31906">
        <v>3255</v>
      </c>
      <c r="B31906">
        <v>0</v>
      </c>
      <c r="C31906">
        <v>1.5743591194319999</v>
      </c>
      <c r="D31906">
        <v>0.60080429728750295</v>
      </c>
      <c r="E31906">
        <v>6</v>
      </c>
      <c r="F31906">
        <v>1.01722196789785</v>
      </c>
      <c r="G31906" t="s">
        <v>81</v>
      </c>
      <c r="H31906" t="s">
        <v>81</v>
      </c>
      <c r="I31906">
        <v>3745</v>
      </c>
      <c r="J31906">
        <v>3116</v>
      </c>
      <c r="K31906">
        <v>6.9502852517909303E-2</v>
      </c>
    </row>
    <row r="31907" spans="1:11" x14ac:dyDescent="0.25">
      <c r="A31907" t="s">
        <v>82</v>
      </c>
    </row>
    <row r="31908" spans="1:11" x14ac:dyDescent="0.25">
      <c r="A31908">
        <v>14.4869692495453</v>
      </c>
      <c r="B31908">
        <v>51.162856511386302</v>
      </c>
      <c r="C31908">
        <v>2000</v>
      </c>
    </row>
    <row r="31909" spans="1:11" x14ac:dyDescent="0.25">
      <c r="A31909">
        <v>13.373729240172</v>
      </c>
      <c r="B31909">
        <v>50.049616502013102</v>
      </c>
      <c r="C31909">
        <v>2000</v>
      </c>
    </row>
    <row r="31910" spans="1:11" x14ac:dyDescent="0.25">
      <c r="A31910">
        <v>12.9367132157232</v>
      </c>
      <c r="B31910">
        <v>50.486632526461896</v>
      </c>
      <c r="C31910">
        <v>2001</v>
      </c>
    </row>
    <row r="31911" spans="1:11" x14ac:dyDescent="0.25">
      <c r="A31911">
        <v>14.0499532250965</v>
      </c>
      <c r="B31911">
        <v>51.599872535835097</v>
      </c>
      <c r="C31911">
        <v>2001</v>
      </c>
    </row>
    <row r="31912" spans="1:11" x14ac:dyDescent="0.25">
      <c r="A31912">
        <v>14.4747860178745</v>
      </c>
      <c r="B31912">
        <v>52.024705328613202</v>
      </c>
      <c r="C31912">
        <v>2001</v>
      </c>
    </row>
    <row r="31913" spans="1:11" x14ac:dyDescent="0.25">
      <c r="A31913">
        <v>14.9118020423233</v>
      </c>
      <c r="B31913">
        <v>51.5876893041643</v>
      </c>
      <c r="C31913">
        <v>2000</v>
      </c>
    </row>
    <row r="31914" spans="1:11" x14ac:dyDescent="0.25">
      <c r="A31914" t="s">
        <v>83</v>
      </c>
    </row>
    <row r="31915" spans="1:11" x14ac:dyDescent="0.25">
      <c r="A31915">
        <v>2648</v>
      </c>
      <c r="B31915">
        <v>0</v>
      </c>
      <c r="C31915">
        <v>2.74871121333575E-2</v>
      </c>
      <c r="D31915">
        <v>2.1434735322148999</v>
      </c>
      <c r="E31915">
        <v>6</v>
      </c>
      <c r="F31915">
        <v>1.01722196789785</v>
      </c>
      <c r="G31915" t="s">
        <v>81</v>
      </c>
      <c r="H31915" t="s">
        <v>81</v>
      </c>
      <c r="I31915">
        <v>2616</v>
      </c>
      <c r="J31915">
        <v>2641</v>
      </c>
      <c r="K31915">
        <v>6.9237921565355895E-2</v>
      </c>
    </row>
    <row r="31916" spans="1:11" x14ac:dyDescent="0.25">
      <c r="A31916" t="s">
        <v>82</v>
      </c>
    </row>
    <row r="31917" spans="1:11" x14ac:dyDescent="0.25">
      <c r="A31917">
        <v>74.221275149020798</v>
      </c>
      <c r="B31917">
        <v>18.601921492532099</v>
      </c>
      <c r="C31917">
        <v>2000</v>
      </c>
    </row>
    <row r="31918" spans="1:11" x14ac:dyDescent="0.25">
      <c r="A31918">
        <v>74.201838825636003</v>
      </c>
      <c r="B31918">
        <v>18.582485169147301</v>
      </c>
      <c r="C31918">
        <v>2000</v>
      </c>
    </row>
    <row r="31919" spans="1:11" x14ac:dyDescent="0.25">
      <c r="A31919">
        <v>74.638854850084897</v>
      </c>
      <c r="B31919">
        <v>18.145469144698499</v>
      </c>
      <c r="C31919">
        <v>2001</v>
      </c>
    </row>
    <row r="31920" spans="1:11" x14ac:dyDescent="0.25">
      <c r="A31920">
        <v>74.658291173469607</v>
      </c>
      <c r="B31920">
        <v>18.164905468083202</v>
      </c>
      <c r="C31920">
        <v>2001</v>
      </c>
    </row>
    <row r="31921" spans="1:11" x14ac:dyDescent="0.25">
      <c r="A31921">
        <v>76.173955843392605</v>
      </c>
      <c r="B31921">
        <v>19.680570138006299</v>
      </c>
      <c r="C31921">
        <v>2001</v>
      </c>
    </row>
    <row r="31922" spans="1:11" x14ac:dyDescent="0.25">
      <c r="A31922">
        <v>75.736939818943796</v>
      </c>
      <c r="B31922">
        <v>20.117586162455101</v>
      </c>
      <c r="C31922">
        <v>2000</v>
      </c>
    </row>
    <row r="31923" spans="1:11" x14ac:dyDescent="0.25">
      <c r="A31923" t="s">
        <v>83</v>
      </c>
    </row>
    <row r="31924" spans="1:11" x14ac:dyDescent="0.25">
      <c r="A31924">
        <v>2912</v>
      </c>
      <c r="B31924">
        <v>0</v>
      </c>
      <c r="C31924">
        <v>1.16372971007576</v>
      </c>
      <c r="D31924">
        <v>1.00529911538963</v>
      </c>
      <c r="E31924">
        <v>6</v>
      </c>
      <c r="F31924">
        <v>1.01722196789785</v>
      </c>
      <c r="G31924" t="s">
        <v>81</v>
      </c>
      <c r="H31924" t="s">
        <v>81</v>
      </c>
      <c r="I31924">
        <v>2322</v>
      </c>
      <c r="J31924">
        <v>3310</v>
      </c>
      <c r="K31924">
        <v>6.9333772196531501E-2</v>
      </c>
    </row>
    <row r="31925" spans="1:11" x14ac:dyDescent="0.25">
      <c r="A31925" t="s">
        <v>82</v>
      </c>
    </row>
    <row r="31926" spans="1:11" x14ac:dyDescent="0.25">
      <c r="A31926">
        <v>143.70478004483201</v>
      </c>
      <c r="B31926">
        <v>22.888024608082301</v>
      </c>
      <c r="C31926">
        <v>2000</v>
      </c>
    </row>
    <row r="31927" spans="1:11" x14ac:dyDescent="0.25">
      <c r="A31927">
        <v>142.88189887537001</v>
      </c>
      <c r="B31927">
        <v>22.065143438619501</v>
      </c>
      <c r="C31927">
        <v>2000</v>
      </c>
    </row>
    <row r="31928" spans="1:11" x14ac:dyDescent="0.25">
      <c r="A31928">
        <v>143.318914899818</v>
      </c>
      <c r="B31928">
        <v>21.628127414170699</v>
      </c>
      <c r="C31928">
        <v>2001</v>
      </c>
    </row>
    <row r="31929" spans="1:11" x14ac:dyDescent="0.25">
      <c r="A31929">
        <v>144.14179606928101</v>
      </c>
      <c r="B31929">
        <v>22.451008583633499</v>
      </c>
      <c r="C31929">
        <v>2001</v>
      </c>
    </row>
    <row r="31930" spans="1:11" x14ac:dyDescent="0.25">
      <c r="A31930">
        <v>144.85264989089401</v>
      </c>
      <c r="B31930">
        <v>23.1618624052463</v>
      </c>
      <c r="C31930">
        <v>2001</v>
      </c>
    </row>
    <row r="31931" spans="1:11" x14ac:dyDescent="0.25">
      <c r="A31931">
        <v>144.41563386644501</v>
      </c>
      <c r="B31931">
        <v>23.598878429695201</v>
      </c>
      <c r="C31931">
        <v>2000</v>
      </c>
    </row>
    <row r="31932" spans="1:11" x14ac:dyDescent="0.25">
      <c r="A31932" t="s">
        <v>83</v>
      </c>
    </row>
    <row r="31933" spans="1:11" x14ac:dyDescent="0.25">
      <c r="A31933">
        <v>3649</v>
      </c>
      <c r="B31933">
        <v>0</v>
      </c>
      <c r="C31933">
        <v>0.79309449735916404</v>
      </c>
      <c r="D31933">
        <v>1.37420612180631</v>
      </c>
      <c r="E31933">
        <v>6</v>
      </c>
      <c r="F31933">
        <v>1.01722196789785</v>
      </c>
      <c r="G31933" t="s">
        <v>81</v>
      </c>
      <c r="H31933" t="s">
        <v>81</v>
      </c>
      <c r="I31933">
        <v>4051</v>
      </c>
      <c r="J31933">
        <v>2074</v>
      </c>
      <c r="K31933">
        <v>6.9940585361184707E-2</v>
      </c>
    </row>
    <row r="31934" spans="1:11" x14ac:dyDescent="0.25">
      <c r="A31934" t="s">
        <v>82</v>
      </c>
    </row>
    <row r="31935" spans="1:11" x14ac:dyDescent="0.25">
      <c r="A31935">
        <v>90.587390043119498</v>
      </c>
      <c r="B31935">
        <v>123.64329184947201</v>
      </c>
      <c r="C31935">
        <v>2000</v>
      </c>
    </row>
    <row r="31936" spans="1:11" x14ac:dyDescent="0.25">
      <c r="A31936">
        <v>90.026587545915007</v>
      </c>
      <c r="B31936">
        <v>123.082489352268</v>
      </c>
      <c r="C31936">
        <v>2000</v>
      </c>
    </row>
    <row r="31937" spans="1:11" x14ac:dyDescent="0.25">
      <c r="A31937">
        <v>90.463603570363802</v>
      </c>
      <c r="B31937">
        <v>122.645473327819</v>
      </c>
      <c r="C31937">
        <v>2001</v>
      </c>
    </row>
    <row r="31938" spans="1:11" x14ac:dyDescent="0.25">
      <c r="A31938">
        <v>91.024406067568293</v>
      </c>
      <c r="B31938">
        <v>123.20627582502399</v>
      </c>
      <c r="C31938">
        <v>2001</v>
      </c>
    </row>
    <row r="31939" spans="1:11" x14ac:dyDescent="0.25">
      <c r="A31939">
        <v>91.996116535045601</v>
      </c>
      <c r="B31939">
        <v>124.177986292501</v>
      </c>
      <c r="C31939">
        <v>2001</v>
      </c>
    </row>
    <row r="31940" spans="1:11" x14ac:dyDescent="0.25">
      <c r="A31940">
        <v>91.559100510596807</v>
      </c>
      <c r="B31940">
        <v>124.61500231695</v>
      </c>
      <c r="C31940">
        <v>2000</v>
      </c>
    </row>
    <row r="31941" spans="1:11" x14ac:dyDescent="0.25">
      <c r="A31941" t="s">
        <v>83</v>
      </c>
    </row>
    <row r="31942" spans="1:11" x14ac:dyDescent="0.25">
      <c r="A31942">
        <v>2218</v>
      </c>
      <c r="B31942">
        <v>0</v>
      </c>
      <c r="C31942">
        <v>1.44339604716779</v>
      </c>
      <c r="D31942">
        <v>0.71740224126602903</v>
      </c>
      <c r="E31942">
        <v>6</v>
      </c>
      <c r="F31942">
        <v>1.01722196789785</v>
      </c>
      <c r="G31942" t="s">
        <v>81</v>
      </c>
      <c r="H31942" t="s">
        <v>81</v>
      </c>
      <c r="I31942">
        <v>3112</v>
      </c>
      <c r="J31942">
        <v>3190</v>
      </c>
      <c r="K31942">
        <v>6.9082896962761903E-2</v>
      </c>
    </row>
    <row r="31943" spans="1:11" x14ac:dyDescent="0.25">
      <c r="A31943" t="s">
        <v>82</v>
      </c>
    </row>
    <row r="31944" spans="1:11" x14ac:dyDescent="0.25">
      <c r="A31944">
        <v>120.765354078615</v>
      </c>
      <c r="B31944">
        <v>110.21948219380801</v>
      </c>
      <c r="C31944">
        <v>2000</v>
      </c>
    </row>
    <row r="31945" spans="1:11" x14ac:dyDescent="0.25">
      <c r="A31945">
        <v>119.744718945725</v>
      </c>
      <c r="B31945">
        <v>109.198847060917</v>
      </c>
      <c r="C31945">
        <v>2000</v>
      </c>
    </row>
    <row r="31946" spans="1:11" x14ac:dyDescent="0.25">
      <c r="A31946">
        <v>119.307702921276</v>
      </c>
      <c r="B31946">
        <v>109.635863085366</v>
      </c>
      <c r="C31946">
        <v>2001</v>
      </c>
    </row>
    <row r="31947" spans="1:11" x14ac:dyDescent="0.25">
      <c r="A31947">
        <v>120.328338054166</v>
      </c>
      <c r="B31947">
        <v>110.656498218256</v>
      </c>
      <c r="C31947">
        <v>2001</v>
      </c>
    </row>
    <row r="31948" spans="1:11" x14ac:dyDescent="0.25">
      <c r="A31948">
        <v>120.835618043804</v>
      </c>
      <c r="B31948">
        <v>111.163778207894</v>
      </c>
      <c r="C31948">
        <v>2001</v>
      </c>
    </row>
    <row r="31949" spans="1:11" x14ac:dyDescent="0.25">
      <c r="A31949">
        <v>121.272634068253</v>
      </c>
      <c r="B31949">
        <v>110.726762183445</v>
      </c>
      <c r="C31949">
        <v>2000</v>
      </c>
    </row>
    <row r="31950" spans="1:11" x14ac:dyDescent="0.25">
      <c r="A31950" t="s">
        <v>83</v>
      </c>
    </row>
    <row r="31951" spans="1:11" x14ac:dyDescent="0.25">
      <c r="A31951">
        <v>3493</v>
      </c>
      <c r="B31951">
        <v>0</v>
      </c>
      <c r="C31951">
        <v>2.1603249666295499</v>
      </c>
      <c r="D31951">
        <v>0</v>
      </c>
      <c r="E31951">
        <v>5</v>
      </c>
      <c r="F31951">
        <v>1.01722196789785</v>
      </c>
      <c r="G31951" t="s">
        <v>81</v>
      </c>
      <c r="H31951" t="s">
        <v>81</v>
      </c>
      <c r="I31951">
        <v>4099</v>
      </c>
      <c r="J31951">
        <v>3487</v>
      </c>
      <c r="K31951">
        <v>6.9713228469389002E-2</v>
      </c>
    </row>
    <row r="31952" spans="1:11" x14ac:dyDescent="0.25">
      <c r="A31952" t="s">
        <v>82</v>
      </c>
    </row>
    <row r="31953" spans="1:11" x14ac:dyDescent="0.25">
      <c r="A31953">
        <v>53.881565999180097</v>
      </c>
      <c r="B31953">
        <v>72.907937138768602</v>
      </c>
      <c r="C31953">
        <v>2000</v>
      </c>
    </row>
    <row r="31954" spans="1:11" x14ac:dyDescent="0.25">
      <c r="A31954">
        <v>52.353985565709699</v>
      </c>
      <c r="B31954">
        <v>71.380356705298297</v>
      </c>
      <c r="C31954">
        <v>2000</v>
      </c>
    </row>
    <row r="31955" spans="1:11" x14ac:dyDescent="0.25">
      <c r="A31955">
        <v>51.916969541260897</v>
      </c>
      <c r="B31955">
        <v>71.817372729747106</v>
      </c>
      <c r="C31955">
        <v>2001</v>
      </c>
    </row>
    <row r="31956" spans="1:11" x14ac:dyDescent="0.25">
      <c r="A31956">
        <v>53.444549974731203</v>
      </c>
      <c r="B31956">
        <v>73.344953163217497</v>
      </c>
      <c r="C31956">
        <v>2001</v>
      </c>
    </row>
    <row r="31957" spans="1:11" x14ac:dyDescent="0.25">
      <c r="A31957">
        <v>53.881565999180097</v>
      </c>
      <c r="B31957">
        <v>72.907937138768602</v>
      </c>
      <c r="C31957">
        <v>2000</v>
      </c>
    </row>
    <row r="31958" spans="1:11" x14ac:dyDescent="0.25">
      <c r="A31958" t="s">
        <v>83</v>
      </c>
    </row>
    <row r="31959" spans="1:11" x14ac:dyDescent="0.25">
      <c r="A31959">
        <v>2231</v>
      </c>
      <c r="B31959">
        <v>0</v>
      </c>
      <c r="C31959">
        <v>1.96373774817785</v>
      </c>
      <c r="D31959">
        <v>0.19256611709177199</v>
      </c>
      <c r="E31959">
        <v>6</v>
      </c>
      <c r="F31959">
        <v>1.01722196789785</v>
      </c>
      <c r="G31959" t="s">
        <v>81</v>
      </c>
      <c r="H31959" t="s">
        <v>81</v>
      </c>
      <c r="I31959">
        <v>2555</v>
      </c>
      <c r="J31959">
        <v>2069</v>
      </c>
      <c r="K31959">
        <v>6.9091993228211399E-2</v>
      </c>
    </row>
    <row r="31960" spans="1:11" x14ac:dyDescent="0.25">
      <c r="A31960" t="s">
        <v>82</v>
      </c>
    </row>
    <row r="31961" spans="1:11" x14ac:dyDescent="0.25">
      <c r="A31961">
        <v>92.310356574281997</v>
      </c>
      <c r="B31961">
        <v>79.4025101640229</v>
      </c>
      <c r="C31961">
        <v>2000</v>
      </c>
    </row>
    <row r="31962" spans="1:11" x14ac:dyDescent="0.25">
      <c r="A31962">
        <v>90.921784296073497</v>
      </c>
      <c r="B31962">
        <v>78.0139378858143</v>
      </c>
      <c r="C31962">
        <v>2000</v>
      </c>
    </row>
    <row r="31963" spans="1:11" x14ac:dyDescent="0.25">
      <c r="A31963">
        <v>91.358800320522306</v>
      </c>
      <c r="B31963">
        <v>77.576921861365506</v>
      </c>
      <c r="C31963">
        <v>2001</v>
      </c>
    </row>
    <row r="31964" spans="1:11" x14ac:dyDescent="0.25">
      <c r="A31964">
        <v>92.747372598730806</v>
      </c>
      <c r="B31964">
        <v>78.965494139574005</v>
      </c>
      <c r="C31964">
        <v>2001</v>
      </c>
    </row>
    <row r="31965" spans="1:11" x14ac:dyDescent="0.25">
      <c r="A31965">
        <v>92.883537405953206</v>
      </c>
      <c r="B31965">
        <v>79.101658946796405</v>
      </c>
      <c r="C31965">
        <v>2001</v>
      </c>
    </row>
    <row r="31966" spans="1:11" x14ac:dyDescent="0.25">
      <c r="A31966">
        <v>92.446521381504397</v>
      </c>
      <c r="B31966">
        <v>79.5386749712452</v>
      </c>
      <c r="C31966">
        <v>2000</v>
      </c>
    </row>
    <row r="31967" spans="1:11" x14ac:dyDescent="0.25">
      <c r="A31967" t="s">
        <v>83</v>
      </c>
    </row>
    <row r="31968" spans="1:11" x14ac:dyDescent="0.25">
      <c r="A31968">
        <v>1328</v>
      </c>
      <c r="B31968">
        <v>0</v>
      </c>
      <c r="C31968">
        <v>0.920399457507727</v>
      </c>
      <c r="D31968">
        <v>1.2315523625963001</v>
      </c>
      <c r="E31968">
        <v>6</v>
      </c>
      <c r="F31968">
        <v>1.01722196789785</v>
      </c>
      <c r="G31968" t="s">
        <v>81</v>
      </c>
      <c r="H31968" t="s">
        <v>81</v>
      </c>
      <c r="I31968">
        <v>2383</v>
      </c>
      <c r="J31968">
        <v>4056</v>
      </c>
      <c r="K31968">
        <v>6.8699331950283604E-2</v>
      </c>
    </row>
    <row r="31969" spans="1:11" x14ac:dyDescent="0.25">
      <c r="A31969" t="s">
        <v>82</v>
      </c>
    </row>
    <row r="31970" spans="1:11" x14ac:dyDescent="0.25">
      <c r="A31970">
        <v>38.499936040719199</v>
      </c>
      <c r="B31970">
        <v>15.836809695626799</v>
      </c>
      <c r="C31970">
        <v>2000</v>
      </c>
    </row>
    <row r="31971" spans="1:11" x14ac:dyDescent="0.25">
      <c r="A31971">
        <v>37.849115342915098</v>
      </c>
      <c r="B31971">
        <v>15.185988997822699</v>
      </c>
      <c r="C31971">
        <v>2000</v>
      </c>
    </row>
    <row r="31972" spans="1:11" x14ac:dyDescent="0.25">
      <c r="A31972">
        <v>37.412099318466197</v>
      </c>
      <c r="B31972">
        <v>15.623005022271499</v>
      </c>
      <c r="C31972">
        <v>2001</v>
      </c>
    </row>
    <row r="31973" spans="1:11" x14ac:dyDescent="0.25">
      <c r="A31973">
        <v>38.062920016270397</v>
      </c>
      <c r="B31973">
        <v>16.2738257200756</v>
      </c>
      <c r="C31973">
        <v>2001</v>
      </c>
    </row>
    <row r="31974" spans="1:11" x14ac:dyDescent="0.25">
      <c r="A31974">
        <v>38.9337590432485</v>
      </c>
      <c r="B31974">
        <v>17.144664747053799</v>
      </c>
      <c r="C31974">
        <v>2001</v>
      </c>
    </row>
    <row r="31975" spans="1:11" x14ac:dyDescent="0.25">
      <c r="A31975">
        <v>39.370775067697302</v>
      </c>
      <c r="B31975">
        <v>16.707648722605001</v>
      </c>
      <c r="C31975">
        <v>2000</v>
      </c>
    </row>
    <row r="31976" spans="1:11" x14ac:dyDescent="0.25">
      <c r="A31976" t="s">
        <v>83</v>
      </c>
    </row>
    <row r="31977" spans="1:11" x14ac:dyDescent="0.25">
      <c r="A31977">
        <v>3197</v>
      </c>
      <c r="B31977">
        <v>0</v>
      </c>
      <c r="C31977">
        <v>1.4804651497507999</v>
      </c>
      <c r="D31977">
        <v>0.669700943731527</v>
      </c>
      <c r="E31977">
        <v>8</v>
      </c>
      <c r="F31977">
        <v>1.01722196789785</v>
      </c>
      <c r="G31977" t="s">
        <v>81</v>
      </c>
      <c r="H31977" t="s">
        <v>81</v>
      </c>
      <c r="I31977">
        <v>1185</v>
      </c>
      <c r="J31977">
        <v>2317</v>
      </c>
      <c r="K31977">
        <v>6.9467395646239397E-2</v>
      </c>
    </row>
    <row r="31978" spans="1:11" x14ac:dyDescent="0.25">
      <c r="A31978" t="s">
        <v>82</v>
      </c>
    </row>
    <row r="31979" spans="1:11" x14ac:dyDescent="0.25">
      <c r="A31979">
        <v>13.1240394297589</v>
      </c>
      <c r="B31979">
        <v>99.723956543828194</v>
      </c>
      <c r="C31979">
        <v>2000</v>
      </c>
    </row>
    <row r="31980" spans="1:11" x14ac:dyDescent="0.25">
      <c r="A31980">
        <v>12.077192483059701</v>
      </c>
      <c r="B31980">
        <v>98.677109597129004</v>
      </c>
      <c r="C31980">
        <v>2000</v>
      </c>
    </row>
    <row r="31981" spans="1:11" x14ac:dyDescent="0.25">
      <c r="A31981">
        <v>11.640176458610901</v>
      </c>
      <c r="B31981">
        <v>99.114125621577799</v>
      </c>
      <c r="C31981">
        <v>2001</v>
      </c>
    </row>
    <row r="31982" spans="1:11" x14ac:dyDescent="0.25">
      <c r="A31982">
        <v>12.6870234053101</v>
      </c>
      <c r="B31982">
        <v>100.160972568277</v>
      </c>
      <c r="C31982">
        <v>2001</v>
      </c>
    </row>
    <row r="31983" spans="1:11" x14ac:dyDescent="0.25">
      <c r="A31983">
        <v>12.744558849257499</v>
      </c>
      <c r="B31983">
        <v>100.21850801222401</v>
      </c>
      <c r="C31983">
        <v>2001</v>
      </c>
    </row>
    <row r="31984" spans="1:11" x14ac:dyDescent="0.25">
      <c r="A31984">
        <v>13.1605734839896</v>
      </c>
      <c r="B31984">
        <v>100.634522646957</v>
      </c>
      <c r="C31984">
        <v>2001</v>
      </c>
    </row>
    <row r="31985" spans="1:11" x14ac:dyDescent="0.25">
      <c r="A31985">
        <v>13.597589508438499</v>
      </c>
      <c r="B31985">
        <v>100.197506622508</v>
      </c>
      <c r="C31985">
        <v>2000</v>
      </c>
    </row>
    <row r="31986" spans="1:11" x14ac:dyDescent="0.25">
      <c r="A31986">
        <v>13.1815748737063</v>
      </c>
      <c r="B31986">
        <v>99.781491987775595</v>
      </c>
      <c r="C31986">
        <v>2000</v>
      </c>
    </row>
    <row r="31987" spans="1:11" x14ac:dyDescent="0.25">
      <c r="A31987" t="s">
        <v>83</v>
      </c>
    </row>
    <row r="31988" spans="1:11" x14ac:dyDescent="0.25">
      <c r="A31988">
        <v>3870</v>
      </c>
      <c r="B31988">
        <v>0</v>
      </c>
      <c r="C31988">
        <v>1.3917044157477501</v>
      </c>
      <c r="D31988">
        <v>0.75686164820743296</v>
      </c>
      <c r="E31988">
        <v>6</v>
      </c>
      <c r="F31988">
        <v>1.01722196789785</v>
      </c>
      <c r="G31988" t="s">
        <v>81</v>
      </c>
      <c r="H31988" t="s">
        <v>81</v>
      </c>
      <c r="I31988">
        <v>4333</v>
      </c>
      <c r="J31988">
        <v>3465</v>
      </c>
      <c r="K31988">
        <v>7.0256074989293593E-2</v>
      </c>
    </row>
    <row r="31989" spans="1:11" x14ac:dyDescent="0.25">
      <c r="A31989" t="s">
        <v>82</v>
      </c>
    </row>
    <row r="31990" spans="1:11" x14ac:dyDescent="0.25">
      <c r="A31990">
        <v>6.7641681128901201</v>
      </c>
      <c r="B31990">
        <v>14.2185980948751</v>
      </c>
      <c r="C31990">
        <v>2000</v>
      </c>
    </row>
    <row r="31991" spans="1:11" x14ac:dyDescent="0.25">
      <c r="A31991">
        <v>5.7800844831076299</v>
      </c>
      <c r="B31991">
        <v>13.2345144650926</v>
      </c>
      <c r="C31991">
        <v>2000</v>
      </c>
    </row>
    <row r="31992" spans="1:11" x14ac:dyDescent="0.25">
      <c r="A31992">
        <v>5.3430684586588102</v>
      </c>
      <c r="B31992">
        <v>13.6715304895414</v>
      </c>
      <c r="C31992">
        <v>2001</v>
      </c>
    </row>
    <row r="31993" spans="1:11" x14ac:dyDescent="0.25">
      <c r="A31993">
        <v>6.3271520884413004</v>
      </c>
      <c r="B31993">
        <v>14.6556141193239</v>
      </c>
      <c r="C31993">
        <v>2001</v>
      </c>
    </row>
    <row r="31994" spans="1:11" x14ac:dyDescent="0.25">
      <c r="A31994">
        <v>6.8623340923088003</v>
      </c>
      <c r="B31994">
        <v>15.190796123191401</v>
      </c>
      <c r="C31994">
        <v>2001</v>
      </c>
    </row>
    <row r="31995" spans="1:11" x14ac:dyDescent="0.25">
      <c r="A31995">
        <v>7.2993501167576298</v>
      </c>
      <c r="B31995">
        <v>14.753780098742601</v>
      </c>
      <c r="C31995">
        <v>2000</v>
      </c>
    </row>
    <row r="31996" spans="1:11" x14ac:dyDescent="0.25">
      <c r="A31996" t="s">
        <v>83</v>
      </c>
    </row>
    <row r="31997" spans="1:11" x14ac:dyDescent="0.25">
      <c r="A31997">
        <v>1928</v>
      </c>
      <c r="B31997">
        <v>0</v>
      </c>
      <c r="C31997">
        <v>1.4771656792947601</v>
      </c>
      <c r="D31997">
        <v>0.67140038466042296</v>
      </c>
      <c r="E31997">
        <v>6</v>
      </c>
      <c r="F31997">
        <v>1.01722196789785</v>
      </c>
      <c r="G31997" t="s">
        <v>81</v>
      </c>
      <c r="H31997" t="s">
        <v>81</v>
      </c>
      <c r="I31997">
        <v>2408</v>
      </c>
      <c r="J31997">
        <v>3465</v>
      </c>
      <c r="K31997">
        <v>6.8984153824445296E-2</v>
      </c>
    </row>
    <row r="31998" spans="1:11" x14ac:dyDescent="0.25">
      <c r="A31998" t="s">
        <v>82</v>
      </c>
    </row>
    <row r="31999" spans="1:11" x14ac:dyDescent="0.25">
      <c r="A31999">
        <v>6.1830270868602204</v>
      </c>
      <c r="B31999">
        <v>14.9205995988707</v>
      </c>
      <c r="C31999">
        <v>2000</v>
      </c>
    </row>
    <row r="32000" spans="1:11" x14ac:dyDescent="0.25">
      <c r="A32000">
        <v>5.1385132180948698</v>
      </c>
      <c r="B32000">
        <v>13.8760857301054</v>
      </c>
      <c r="C32000">
        <v>2000</v>
      </c>
    </row>
    <row r="32001" spans="1:11" x14ac:dyDescent="0.25">
      <c r="A32001">
        <v>4.7014971936460501</v>
      </c>
      <c r="B32001">
        <v>14.3131017545542</v>
      </c>
      <c r="C32001">
        <v>2001</v>
      </c>
    </row>
    <row r="32002" spans="1:11" x14ac:dyDescent="0.25">
      <c r="A32002">
        <v>5.7460110624113998</v>
      </c>
      <c r="B32002">
        <v>15.3576156233195</v>
      </c>
      <c r="C32002">
        <v>2001</v>
      </c>
    </row>
    <row r="32003" spans="1:11" x14ac:dyDescent="0.25">
      <c r="A32003">
        <v>6.22076282729605</v>
      </c>
      <c r="B32003">
        <v>15.832367388204201</v>
      </c>
      <c r="C32003">
        <v>2001</v>
      </c>
    </row>
    <row r="32004" spans="1:11" x14ac:dyDescent="0.25">
      <c r="A32004">
        <v>6.6577788517448697</v>
      </c>
      <c r="B32004">
        <v>15.395351363755401</v>
      </c>
      <c r="C32004">
        <v>2000</v>
      </c>
    </row>
    <row r="32005" spans="1:11" x14ac:dyDescent="0.25">
      <c r="A32005" t="s">
        <v>83</v>
      </c>
    </row>
    <row r="32006" spans="1:11" x14ac:dyDescent="0.25">
      <c r="A32006">
        <v>3876</v>
      </c>
      <c r="B32006">
        <v>0</v>
      </c>
      <c r="C32006">
        <v>0</v>
      </c>
      <c r="D32006">
        <v>2.1478441711356</v>
      </c>
      <c r="E32006">
        <v>4</v>
      </c>
      <c r="F32006">
        <v>1.01722196789785</v>
      </c>
      <c r="G32006" t="s">
        <v>81</v>
      </c>
      <c r="H32006" t="s">
        <v>81</v>
      </c>
      <c r="I32006">
        <v>3825</v>
      </c>
      <c r="J32006">
        <v>2751</v>
      </c>
      <c r="K32006">
        <v>7.0280801136265503E-2</v>
      </c>
    </row>
    <row r="32007" spans="1:11" x14ac:dyDescent="0.25">
      <c r="A32007" t="s">
        <v>82</v>
      </c>
    </row>
    <row r="32008" spans="1:11" x14ac:dyDescent="0.25">
      <c r="A32008">
        <v>92.371839603586807</v>
      </c>
      <c r="B32008">
        <v>136.33108706880401</v>
      </c>
      <c r="C32008">
        <v>2000</v>
      </c>
    </row>
    <row r="32009" spans="1:11" x14ac:dyDescent="0.25">
      <c r="A32009">
        <v>92.808855628035602</v>
      </c>
      <c r="B32009">
        <v>135.894071044355</v>
      </c>
      <c r="C32009">
        <v>2001</v>
      </c>
    </row>
    <row r="32010" spans="1:11" x14ac:dyDescent="0.25">
      <c r="A32010">
        <v>94.327610806377606</v>
      </c>
      <c r="B32010">
        <v>137.41282622269699</v>
      </c>
      <c r="C32010">
        <v>2001</v>
      </c>
    </row>
    <row r="32011" spans="1:11" x14ac:dyDescent="0.25">
      <c r="A32011">
        <v>93.890594781928797</v>
      </c>
      <c r="B32011">
        <v>137.849842247146</v>
      </c>
      <c r="C32011">
        <v>2000</v>
      </c>
    </row>
    <row r="32012" spans="1:11" x14ac:dyDescent="0.25">
      <c r="A32012" t="s">
        <v>83</v>
      </c>
    </row>
    <row r="32013" spans="1:11" x14ac:dyDescent="0.25">
      <c r="A32013">
        <v>2014</v>
      </c>
      <c r="B32013">
        <v>0</v>
      </c>
      <c r="C32013">
        <v>0.75357377873655196</v>
      </c>
      <c r="D32013">
        <v>1.39351710423563</v>
      </c>
      <c r="E32013">
        <v>6</v>
      </c>
      <c r="F32013">
        <v>1.01722196789785</v>
      </c>
      <c r="G32013" t="s">
        <v>81</v>
      </c>
      <c r="H32013" t="s">
        <v>81</v>
      </c>
      <c r="I32013">
        <v>1727</v>
      </c>
      <c r="J32013">
        <v>3140</v>
      </c>
      <c r="K32013">
        <v>6.9014075556022098E-2</v>
      </c>
    </row>
    <row r="32014" spans="1:11" x14ac:dyDescent="0.25">
      <c r="A32014" t="s">
        <v>82</v>
      </c>
    </row>
    <row r="32015" spans="1:11" x14ac:dyDescent="0.25">
      <c r="A32015">
        <v>91.920965832625797</v>
      </c>
      <c r="B32015">
        <v>106.56484794549399</v>
      </c>
      <c r="C32015">
        <v>2000</v>
      </c>
    </row>
    <row r="32016" spans="1:11" x14ac:dyDescent="0.25">
      <c r="A32016">
        <v>91.388108703556796</v>
      </c>
      <c r="B32016">
        <v>106.03199081642499</v>
      </c>
      <c r="C32016">
        <v>2000</v>
      </c>
    </row>
    <row r="32017" spans="1:11" x14ac:dyDescent="0.25">
      <c r="A32017">
        <v>91.825124728005605</v>
      </c>
      <c r="B32017">
        <v>105.594974791976</v>
      </c>
      <c r="C32017">
        <v>2001</v>
      </c>
    </row>
    <row r="32018" spans="1:11" x14ac:dyDescent="0.25">
      <c r="A32018">
        <v>92.357981857074606</v>
      </c>
      <c r="B32018">
        <v>106.127831921045</v>
      </c>
      <c r="C32018">
        <v>2001</v>
      </c>
    </row>
    <row r="32019" spans="1:11" x14ac:dyDescent="0.25">
      <c r="A32019">
        <v>93.343347251178997</v>
      </c>
      <c r="B32019">
        <v>107.11319731515</v>
      </c>
      <c r="C32019">
        <v>2001</v>
      </c>
    </row>
    <row r="32020" spans="1:11" x14ac:dyDescent="0.25">
      <c r="A32020">
        <v>92.906331226730202</v>
      </c>
      <c r="B32020">
        <v>107.550213339599</v>
      </c>
      <c r="C32020">
        <v>2000</v>
      </c>
    </row>
    <row r="32021" spans="1:11" x14ac:dyDescent="0.25">
      <c r="A32021" t="s">
        <v>83</v>
      </c>
    </row>
    <row r="32022" spans="1:11" x14ac:dyDescent="0.25">
      <c r="A32022">
        <v>4077</v>
      </c>
      <c r="B32022">
        <v>0</v>
      </c>
      <c r="C32022">
        <v>2.13535506143924</v>
      </c>
      <c r="D32022">
        <v>7.2773613341325901E-3</v>
      </c>
      <c r="E32022">
        <v>10</v>
      </c>
      <c r="F32022">
        <v>1.01722196789785</v>
      </c>
      <c r="G32022" t="s">
        <v>81</v>
      </c>
      <c r="H32022" t="s">
        <v>81</v>
      </c>
      <c r="I32022">
        <v>2979</v>
      </c>
      <c r="J32022">
        <v>1223</v>
      </c>
      <c r="K32022">
        <v>7.0645246341052903E-2</v>
      </c>
    </row>
    <row r="32023" spans="1:11" x14ac:dyDescent="0.25">
      <c r="A32023" t="s">
        <v>82</v>
      </c>
    </row>
    <row r="32024" spans="1:11" x14ac:dyDescent="0.25">
      <c r="A32024">
        <v>50.243880254325603</v>
      </c>
      <c r="B32024">
        <v>99.979424263345607</v>
      </c>
      <c r="C32024">
        <v>2000</v>
      </c>
    </row>
    <row r="32025" spans="1:11" x14ac:dyDescent="0.25">
      <c r="A32025">
        <v>50.218508012224397</v>
      </c>
      <c r="B32025">
        <v>99.954052021244394</v>
      </c>
      <c r="C32025">
        <v>2000</v>
      </c>
    </row>
    <row r="32026" spans="1:11" x14ac:dyDescent="0.25">
      <c r="A32026">
        <v>50.045947978755599</v>
      </c>
      <c r="B32026">
        <v>99.781491987775595</v>
      </c>
      <c r="C32026">
        <v>2000</v>
      </c>
    </row>
    <row r="32027" spans="1:11" x14ac:dyDescent="0.25">
      <c r="A32027">
        <v>48.733956210140903</v>
      </c>
      <c r="B32027">
        <v>98.469500219160906</v>
      </c>
      <c r="C32027">
        <v>2000</v>
      </c>
    </row>
    <row r="32028" spans="1:11" x14ac:dyDescent="0.25">
      <c r="A32028">
        <v>48.296940185692002</v>
      </c>
      <c r="B32028">
        <v>98.906516243609701</v>
      </c>
      <c r="C32028">
        <v>2001</v>
      </c>
    </row>
    <row r="32029" spans="1:11" x14ac:dyDescent="0.25">
      <c r="A32029">
        <v>49.608931954306797</v>
      </c>
      <c r="B32029">
        <v>100.21850801222401</v>
      </c>
      <c r="C32029">
        <v>2001</v>
      </c>
    </row>
    <row r="32030" spans="1:11" x14ac:dyDescent="0.25">
      <c r="A32030">
        <v>49.781491987775603</v>
      </c>
      <c r="B32030">
        <v>100.391068045693</v>
      </c>
      <c r="C32030">
        <v>2001</v>
      </c>
    </row>
    <row r="32031" spans="1:11" x14ac:dyDescent="0.25">
      <c r="A32031">
        <v>49.806864229876702</v>
      </c>
      <c r="B32031">
        <v>100.416440287794</v>
      </c>
      <c r="C32031">
        <v>2001</v>
      </c>
    </row>
    <row r="32032" spans="1:11" x14ac:dyDescent="0.25">
      <c r="A32032">
        <v>49.812010101425301</v>
      </c>
      <c r="B32032">
        <v>100.42158615934299</v>
      </c>
      <c r="C32032">
        <v>2001</v>
      </c>
    </row>
    <row r="32033" spans="1:11" x14ac:dyDescent="0.25">
      <c r="A32033">
        <v>50.249026125874103</v>
      </c>
      <c r="B32033">
        <v>99.984570134894099</v>
      </c>
      <c r="C32033">
        <v>2000</v>
      </c>
    </row>
    <row r="32034" spans="1:11" x14ac:dyDescent="0.25">
      <c r="A32034" t="s">
        <v>83</v>
      </c>
    </row>
    <row r="32035" spans="1:11" x14ac:dyDescent="0.25">
      <c r="A32035">
        <v>3816</v>
      </c>
      <c r="B32035">
        <v>0</v>
      </c>
      <c r="C32035">
        <v>0.86641563549117995</v>
      </c>
      <c r="D32035">
        <v>1.26847261033518</v>
      </c>
      <c r="E32035">
        <v>6</v>
      </c>
      <c r="F32035">
        <v>1.01722196789785</v>
      </c>
      <c r="G32035" t="s">
        <v>81</v>
      </c>
      <c r="H32035" t="s">
        <v>84</v>
      </c>
      <c r="I32035">
        <v>1100</v>
      </c>
      <c r="J32035">
        <v>0</v>
      </c>
      <c r="K32035">
        <v>7.0203378145825501E-2</v>
      </c>
    </row>
    <row r="32036" spans="1:11" x14ac:dyDescent="0.25">
      <c r="A32036" t="s">
        <v>82</v>
      </c>
    </row>
    <row r="32037" spans="1:11" x14ac:dyDescent="0.25">
      <c r="A32037">
        <v>18.795665319431102</v>
      </c>
      <c r="B32037">
        <v>148.97322493649801</v>
      </c>
      <c r="C32037">
        <v>2000</v>
      </c>
    </row>
    <row r="32038" spans="1:11" x14ac:dyDescent="0.25">
      <c r="A32038">
        <v>18.094338415009201</v>
      </c>
      <c r="B32038">
        <v>148.271898032076</v>
      </c>
      <c r="C32038">
        <v>2000</v>
      </c>
    </row>
    <row r="32039" spans="1:11" x14ac:dyDescent="0.25">
      <c r="A32039">
        <v>17.657322390560399</v>
      </c>
      <c r="B32039">
        <v>148.708914056525</v>
      </c>
      <c r="C32039">
        <v>2001</v>
      </c>
    </row>
    <row r="32040" spans="1:11" x14ac:dyDescent="0.25">
      <c r="A32040">
        <v>18.181292228502201</v>
      </c>
      <c r="B32040">
        <v>149.23288389446699</v>
      </c>
      <c r="C32040">
        <v>2001</v>
      </c>
    </row>
    <row r="32041" spans="1:11" x14ac:dyDescent="0.25">
      <c r="A32041">
        <v>18.9484083340352</v>
      </c>
      <c r="B32041">
        <v>150</v>
      </c>
      <c r="C32041">
        <v>2001</v>
      </c>
    </row>
    <row r="32042" spans="1:11" x14ac:dyDescent="0.25">
      <c r="A32042">
        <v>19.8224403829329</v>
      </c>
      <c r="B32042">
        <v>150</v>
      </c>
      <c r="C32042">
        <v>2000</v>
      </c>
    </row>
    <row r="32043" spans="1:11" x14ac:dyDescent="0.25">
      <c r="A32043" t="s">
        <v>83</v>
      </c>
    </row>
    <row r="32044" spans="1:11" x14ac:dyDescent="0.25">
      <c r="A32044">
        <v>3941</v>
      </c>
      <c r="B32044">
        <v>0</v>
      </c>
      <c r="C32044">
        <v>1.2110333746706501</v>
      </c>
      <c r="D32044">
        <v>0.92249843527494602</v>
      </c>
      <c r="E32044">
        <v>6</v>
      </c>
      <c r="F32044">
        <v>1.01722196789785</v>
      </c>
      <c r="G32044" t="s">
        <v>81</v>
      </c>
      <c r="H32044" t="s">
        <v>81</v>
      </c>
      <c r="I32044">
        <v>4437</v>
      </c>
      <c r="J32044">
        <v>1692</v>
      </c>
      <c r="K32044">
        <v>7.0391257732520807E-2</v>
      </c>
    </row>
    <row r="32045" spans="1:11" x14ac:dyDescent="0.25">
      <c r="A32045" t="s">
        <v>82</v>
      </c>
    </row>
    <row r="32046" spans="1:11" x14ac:dyDescent="0.25">
      <c r="A32046">
        <v>80.519979278794693</v>
      </c>
      <c r="B32046">
        <v>141.896218542897</v>
      </c>
      <c r="C32046">
        <v>2000</v>
      </c>
    </row>
    <row r="32047" spans="1:11" x14ac:dyDescent="0.25">
      <c r="A32047">
        <v>79.663649367321796</v>
      </c>
      <c r="B32047">
        <v>141.03988863142399</v>
      </c>
      <c r="C32047">
        <v>2000</v>
      </c>
    </row>
    <row r="32048" spans="1:11" x14ac:dyDescent="0.25">
      <c r="A32048">
        <v>79.226633342873001</v>
      </c>
      <c r="B32048">
        <v>141.476904655873</v>
      </c>
      <c r="C32048">
        <v>2001</v>
      </c>
    </row>
    <row r="32049" spans="1:11" x14ac:dyDescent="0.25">
      <c r="A32049">
        <v>80.082963254345898</v>
      </c>
      <c r="B32049">
        <v>142.33323456734601</v>
      </c>
      <c r="C32049">
        <v>2001</v>
      </c>
    </row>
    <row r="32050" spans="1:11" x14ac:dyDescent="0.25">
      <c r="A32050">
        <v>80.735268153562799</v>
      </c>
      <c r="B32050">
        <v>142.98553946656301</v>
      </c>
      <c r="C32050">
        <v>2001</v>
      </c>
    </row>
    <row r="32051" spans="1:11" x14ac:dyDescent="0.25">
      <c r="A32051">
        <v>81.172284178011594</v>
      </c>
      <c r="B32051">
        <v>142.548523442114</v>
      </c>
      <c r="C32051">
        <v>2000</v>
      </c>
    </row>
    <row r="32052" spans="1:11" x14ac:dyDescent="0.25">
      <c r="A32052" t="s">
        <v>83</v>
      </c>
    </row>
    <row r="32053" spans="1:11" x14ac:dyDescent="0.25">
      <c r="A32053">
        <v>1532</v>
      </c>
      <c r="B32053">
        <v>0</v>
      </c>
      <c r="C32053">
        <v>1.3539993044442999</v>
      </c>
      <c r="D32053">
        <v>0.77953250550129405</v>
      </c>
      <c r="E32053">
        <v>6</v>
      </c>
      <c r="F32053">
        <v>1.01722196789785</v>
      </c>
      <c r="G32053" t="s">
        <v>81</v>
      </c>
      <c r="H32053" t="s">
        <v>81</v>
      </c>
      <c r="I32053">
        <v>1485</v>
      </c>
      <c r="J32053">
        <v>1692</v>
      </c>
      <c r="K32053">
        <v>6.8805618894113699E-2</v>
      </c>
    </row>
    <row r="32054" spans="1:11" x14ac:dyDescent="0.25">
      <c r="A32054" t="s">
        <v>82</v>
      </c>
    </row>
    <row r="32055" spans="1:11" x14ac:dyDescent="0.25">
      <c r="A32055">
        <v>79.7085334182336</v>
      </c>
      <c r="B32055">
        <v>142.909848760301</v>
      </c>
      <c r="C32055">
        <v>2000</v>
      </c>
    </row>
    <row r="32056" spans="1:11" x14ac:dyDescent="0.25">
      <c r="A32056">
        <v>78.751111328339107</v>
      </c>
      <c r="B32056">
        <v>141.95242667040699</v>
      </c>
      <c r="C32056">
        <v>2000</v>
      </c>
    </row>
    <row r="32057" spans="1:11" x14ac:dyDescent="0.25">
      <c r="A32057">
        <v>79.188127352787902</v>
      </c>
      <c r="B32057">
        <v>141.51541064595801</v>
      </c>
      <c r="C32057">
        <v>2001</v>
      </c>
    </row>
    <row r="32058" spans="1:11" x14ac:dyDescent="0.25">
      <c r="A32058">
        <v>80.145549442682395</v>
      </c>
      <c r="B32058">
        <v>142.47283273585299</v>
      </c>
      <c r="C32058">
        <v>2001</v>
      </c>
    </row>
    <row r="32059" spans="1:11" x14ac:dyDescent="0.25">
      <c r="A32059">
        <v>80.6967621634777</v>
      </c>
      <c r="B32059">
        <v>143.024045456648</v>
      </c>
      <c r="C32059">
        <v>2001</v>
      </c>
    </row>
    <row r="32060" spans="1:11" x14ac:dyDescent="0.25">
      <c r="A32060">
        <v>80.259746139028906</v>
      </c>
      <c r="B32060">
        <v>143.461061481097</v>
      </c>
      <c r="C32060">
        <v>2000</v>
      </c>
    </row>
    <row r="32061" spans="1:11" x14ac:dyDescent="0.25">
      <c r="A32061" t="s">
        <v>83</v>
      </c>
    </row>
    <row r="32062" spans="1:11" x14ac:dyDescent="0.25">
      <c r="A32062">
        <v>1962</v>
      </c>
      <c r="B32062">
        <v>0</v>
      </c>
      <c r="C32062">
        <v>5.0328523183452503E-2</v>
      </c>
      <c r="D32062">
        <v>2.0774713966968101</v>
      </c>
      <c r="E32062">
        <v>6</v>
      </c>
      <c r="F32062">
        <v>1.01722196789785</v>
      </c>
      <c r="G32062" t="s">
        <v>84</v>
      </c>
      <c r="H32062" t="s">
        <v>81</v>
      </c>
      <c r="I32062">
        <v>0</v>
      </c>
      <c r="J32062">
        <v>1616</v>
      </c>
      <c r="K32062">
        <v>6.9000702851662404E-2</v>
      </c>
    </row>
    <row r="32063" spans="1:11" x14ac:dyDescent="0.25">
      <c r="A32063" t="s">
        <v>82</v>
      </c>
    </row>
    <row r="32064" spans="1:11" x14ac:dyDescent="0.25">
      <c r="A32064">
        <v>3.0419303732965801E-2</v>
      </c>
      <c r="B32064">
        <v>134.068644143347</v>
      </c>
      <c r="C32064">
        <v>2000</v>
      </c>
    </row>
    <row r="32065" spans="1:11" x14ac:dyDescent="0.25">
      <c r="A32065">
        <v>0</v>
      </c>
      <c r="B32065">
        <v>134.038224839614</v>
      </c>
      <c r="C32065">
        <v>2000</v>
      </c>
    </row>
    <row r="32066" spans="1:11" x14ac:dyDescent="0.25">
      <c r="A32066">
        <v>0</v>
      </c>
      <c r="B32066">
        <v>133.16419279071599</v>
      </c>
      <c r="C32066">
        <v>2001</v>
      </c>
    </row>
    <row r="32067" spans="1:11" x14ac:dyDescent="0.25">
      <c r="A32067">
        <v>4.0755976327281201E-2</v>
      </c>
      <c r="B32067">
        <v>133.20494876704399</v>
      </c>
      <c r="C32067">
        <v>2001</v>
      </c>
    </row>
    <row r="32068" spans="1:11" x14ac:dyDescent="0.25">
      <c r="A32068">
        <v>1.7230897645799299</v>
      </c>
      <c r="B32068">
        <v>134.88728255529699</v>
      </c>
      <c r="C32068">
        <v>2001</v>
      </c>
    </row>
    <row r="32069" spans="1:11" x14ac:dyDescent="0.25">
      <c r="A32069">
        <v>1.28607374013111</v>
      </c>
      <c r="B32069">
        <v>135.324298579745</v>
      </c>
      <c r="C32069">
        <v>2000</v>
      </c>
    </row>
    <row r="32070" spans="1:11" x14ac:dyDescent="0.25">
      <c r="A32070" t="s">
        <v>83</v>
      </c>
    </row>
    <row r="32071" spans="1:11" x14ac:dyDescent="0.25">
      <c r="A32071">
        <v>4278</v>
      </c>
      <c r="B32071">
        <v>0</v>
      </c>
      <c r="C32071">
        <v>0.59334850318705201</v>
      </c>
      <c r="D32071">
        <v>1.52962316125576</v>
      </c>
      <c r="E32071">
        <v>6</v>
      </c>
      <c r="F32071">
        <v>1.01722196789785</v>
      </c>
      <c r="G32071" t="s">
        <v>81</v>
      </c>
      <c r="H32071" t="s">
        <v>81</v>
      </c>
      <c r="I32071">
        <v>642</v>
      </c>
      <c r="J32071">
        <v>2993</v>
      </c>
      <c r="K32071">
        <v>7.0971276958795307E-2</v>
      </c>
    </row>
    <row r="32072" spans="1:11" x14ac:dyDescent="0.25">
      <c r="A32072" t="s">
        <v>82</v>
      </c>
    </row>
    <row r="32073" spans="1:11" x14ac:dyDescent="0.25">
      <c r="A32073">
        <v>2.0015457225925899</v>
      </c>
      <c r="B32073">
        <v>87.543761697389797</v>
      </c>
      <c r="C32073">
        <v>2000</v>
      </c>
    </row>
    <row r="32074" spans="1:11" x14ac:dyDescent="0.25">
      <c r="A32074">
        <v>1.58198497238214</v>
      </c>
      <c r="B32074">
        <v>87.124200947179403</v>
      </c>
      <c r="C32074">
        <v>2000</v>
      </c>
    </row>
    <row r="32075" spans="1:11" x14ac:dyDescent="0.25">
      <c r="A32075">
        <v>1.14496894793332</v>
      </c>
      <c r="B32075">
        <v>87.561216971628198</v>
      </c>
      <c r="C32075">
        <v>2001</v>
      </c>
    </row>
    <row r="32076" spans="1:11" x14ac:dyDescent="0.25">
      <c r="A32076">
        <v>1.56452969814377</v>
      </c>
      <c r="B32076">
        <v>87.980777721838606</v>
      </c>
      <c r="C32076">
        <v>2001</v>
      </c>
    </row>
    <row r="32077" spans="1:11" x14ac:dyDescent="0.25">
      <c r="A32077">
        <v>2.64613660812772</v>
      </c>
      <c r="B32077">
        <v>89.062384631822596</v>
      </c>
      <c r="C32077">
        <v>2001</v>
      </c>
    </row>
    <row r="32078" spans="1:11" x14ac:dyDescent="0.25">
      <c r="A32078">
        <v>3.0831526325765402</v>
      </c>
      <c r="B32078">
        <v>88.625368607373801</v>
      </c>
      <c r="C32078">
        <v>2000</v>
      </c>
    </row>
    <row r="32079" spans="1:11" x14ac:dyDescent="0.25">
      <c r="A32079" t="s">
        <v>83</v>
      </c>
    </row>
    <row r="32080" spans="1:11" x14ac:dyDescent="0.25">
      <c r="A32080">
        <v>1296</v>
      </c>
      <c r="B32080">
        <v>0</v>
      </c>
      <c r="C32080">
        <v>1.6321571351119</v>
      </c>
      <c r="D32080">
        <v>0.48665150061711399</v>
      </c>
      <c r="E32080">
        <v>6</v>
      </c>
      <c r="F32080">
        <v>1.01722196789785</v>
      </c>
      <c r="G32080" t="s">
        <v>81</v>
      </c>
      <c r="H32080" t="s">
        <v>84</v>
      </c>
      <c r="I32080">
        <v>1561</v>
      </c>
      <c r="J32080">
        <v>0</v>
      </c>
      <c r="K32080">
        <v>6.8714742181034905E-2</v>
      </c>
    </row>
    <row r="32081" spans="1:11" x14ac:dyDescent="0.25">
      <c r="A32081" t="s">
        <v>82</v>
      </c>
    </row>
    <row r="32082" spans="1:11" x14ac:dyDescent="0.25">
      <c r="A32082">
        <v>80.606039752526598</v>
      </c>
      <c r="B32082">
        <v>149.60569813922399</v>
      </c>
      <c r="C32082">
        <v>2000</v>
      </c>
    </row>
    <row r="32083" spans="1:11" x14ac:dyDescent="0.25">
      <c r="A32083">
        <v>79.283609646717494</v>
      </c>
      <c r="B32083">
        <v>148.283268033415</v>
      </c>
      <c r="C32083">
        <v>2000</v>
      </c>
    </row>
    <row r="32084" spans="1:11" x14ac:dyDescent="0.25">
      <c r="A32084">
        <v>78.846593622268699</v>
      </c>
      <c r="B32084">
        <v>148.72028405786401</v>
      </c>
      <c r="C32084">
        <v>2001</v>
      </c>
    </row>
    <row r="32085" spans="1:11" x14ac:dyDescent="0.25">
      <c r="A32085">
        <v>79.832382272858794</v>
      </c>
      <c r="B32085">
        <v>149.706072708454</v>
      </c>
      <c r="C32085">
        <v>2001</v>
      </c>
    </row>
    <row r="32086" spans="1:11" x14ac:dyDescent="0.25">
      <c r="A32086">
        <v>80.126309564404906</v>
      </c>
      <c r="B32086">
        <v>150</v>
      </c>
      <c r="C32086">
        <v>2001</v>
      </c>
    </row>
    <row r="32087" spans="1:11" x14ac:dyDescent="0.25">
      <c r="A32087">
        <v>81.000341613302496</v>
      </c>
      <c r="B32087">
        <v>150</v>
      </c>
      <c r="C32087">
        <v>2000</v>
      </c>
    </row>
    <row r="32088" spans="1:11" x14ac:dyDescent="0.25">
      <c r="A32088" t="s">
        <v>83</v>
      </c>
    </row>
    <row r="32089" spans="1:11" x14ac:dyDescent="0.25">
      <c r="A32089">
        <v>4205</v>
      </c>
      <c r="B32089">
        <v>0</v>
      </c>
      <c r="C32089">
        <v>0.46242234161012202</v>
      </c>
      <c r="D32089">
        <v>1.65561377050555</v>
      </c>
      <c r="E32089">
        <v>6</v>
      </c>
      <c r="F32089">
        <v>1.01722196789785</v>
      </c>
      <c r="G32089" t="s">
        <v>81</v>
      </c>
      <c r="H32089" t="s">
        <v>81</v>
      </c>
      <c r="I32089">
        <v>1214</v>
      </c>
      <c r="J32089">
        <v>3046</v>
      </c>
      <c r="K32089">
        <v>7.0854166873185298E-2</v>
      </c>
    </row>
    <row r="32090" spans="1:11" x14ac:dyDescent="0.25">
      <c r="A32090" t="s">
        <v>82</v>
      </c>
    </row>
    <row r="32091" spans="1:11" x14ac:dyDescent="0.25">
      <c r="A32091">
        <v>56.080709148231499</v>
      </c>
      <c r="B32091">
        <v>59.153849096579201</v>
      </c>
      <c r="C32091">
        <v>2000</v>
      </c>
    </row>
    <row r="32092" spans="1:11" x14ac:dyDescent="0.25">
      <c r="A32092">
        <v>55.753727174706803</v>
      </c>
      <c r="B32092">
        <v>58.826867123054598</v>
      </c>
      <c r="C32092">
        <v>2000</v>
      </c>
    </row>
    <row r="32093" spans="1:11" x14ac:dyDescent="0.25">
      <c r="A32093">
        <v>55.316711150258001</v>
      </c>
      <c r="B32093">
        <v>59.2638831475034</v>
      </c>
      <c r="C32093">
        <v>2001</v>
      </c>
    </row>
    <row r="32094" spans="1:11" x14ac:dyDescent="0.25">
      <c r="A32094">
        <v>55.643693123782597</v>
      </c>
      <c r="B32094">
        <v>59.590865121028102</v>
      </c>
      <c r="C32094">
        <v>2001</v>
      </c>
    </row>
    <row r="32095" spans="1:11" x14ac:dyDescent="0.25">
      <c r="A32095">
        <v>56.814388847933003</v>
      </c>
      <c r="B32095">
        <v>60.761560845178401</v>
      </c>
      <c r="C32095">
        <v>2001</v>
      </c>
    </row>
    <row r="32096" spans="1:11" x14ac:dyDescent="0.25">
      <c r="A32096">
        <v>57.251404872381798</v>
      </c>
      <c r="B32096">
        <v>60.3245448207295</v>
      </c>
      <c r="C32096">
        <v>2000</v>
      </c>
    </row>
    <row r="32097" spans="1:11" x14ac:dyDescent="0.25">
      <c r="A32097" t="s">
        <v>83</v>
      </c>
    </row>
    <row r="32098" spans="1:11" x14ac:dyDescent="0.25">
      <c r="A32098">
        <v>971</v>
      </c>
      <c r="B32098">
        <v>0</v>
      </c>
      <c r="C32098">
        <v>0.81858429933467403</v>
      </c>
      <c r="D32098">
        <v>1.2988614913881</v>
      </c>
      <c r="E32098">
        <v>6</v>
      </c>
      <c r="F32098">
        <v>1.01722196789785</v>
      </c>
      <c r="G32098" t="s">
        <v>81</v>
      </c>
      <c r="H32098" t="s">
        <v>81</v>
      </c>
      <c r="I32098">
        <v>190</v>
      </c>
      <c r="J32098">
        <v>199</v>
      </c>
      <c r="K32098">
        <v>6.8448556485648099E-2</v>
      </c>
    </row>
    <row r="32099" spans="1:11" x14ac:dyDescent="0.25">
      <c r="A32099" t="s">
        <v>82</v>
      </c>
    </row>
    <row r="32100" spans="1:11" x14ac:dyDescent="0.25">
      <c r="A32100">
        <v>87.085253580042902</v>
      </c>
      <c r="B32100">
        <v>124.31221069596801</v>
      </c>
      <c r="C32100">
        <v>2000</v>
      </c>
    </row>
    <row r="32101" spans="1:11" x14ac:dyDescent="0.25">
      <c r="A32101">
        <v>86.506427071010506</v>
      </c>
      <c r="B32101">
        <v>123.73338418693599</v>
      </c>
      <c r="C32101">
        <v>2000</v>
      </c>
    </row>
    <row r="32102" spans="1:11" x14ac:dyDescent="0.25">
      <c r="A32102">
        <v>86.069411046561697</v>
      </c>
      <c r="B32102">
        <v>124.17040021138401</v>
      </c>
      <c r="C32102">
        <v>2001</v>
      </c>
    </row>
    <row r="32103" spans="1:11" x14ac:dyDescent="0.25">
      <c r="A32103">
        <v>86.648237555594093</v>
      </c>
      <c r="B32103">
        <v>124.749226720417</v>
      </c>
      <c r="C32103">
        <v>2001</v>
      </c>
    </row>
    <row r="32104" spans="1:11" x14ac:dyDescent="0.25">
      <c r="A32104">
        <v>87.566671323976706</v>
      </c>
      <c r="B32104">
        <v>125.667660488799</v>
      </c>
      <c r="C32104">
        <v>2001</v>
      </c>
    </row>
    <row r="32105" spans="1:11" x14ac:dyDescent="0.25">
      <c r="A32105">
        <v>88.003687348425501</v>
      </c>
      <c r="B32105">
        <v>125.230644464351</v>
      </c>
      <c r="C32105">
        <v>2000</v>
      </c>
    </row>
    <row r="32106" spans="1:11" x14ac:dyDescent="0.25">
      <c r="A32106" t="s">
        <v>83</v>
      </c>
    </row>
    <row r="32107" spans="1:11" x14ac:dyDescent="0.25">
      <c r="A32107">
        <v>1715</v>
      </c>
      <c r="B32107">
        <v>0</v>
      </c>
      <c r="C32107">
        <v>3.5151748668980097E-2</v>
      </c>
      <c r="D32107">
        <v>2.08147043491434</v>
      </c>
      <c r="E32107">
        <v>6</v>
      </c>
      <c r="F32107">
        <v>1.01722196789785</v>
      </c>
      <c r="G32107" t="s">
        <v>81</v>
      </c>
      <c r="H32107" t="s">
        <v>81</v>
      </c>
      <c r="I32107">
        <v>1475</v>
      </c>
      <c r="J32107">
        <v>3812</v>
      </c>
      <c r="K32107">
        <v>6.8894956157034296E-2</v>
      </c>
    </row>
    <row r="32108" spans="1:11" x14ac:dyDescent="0.25">
      <c r="A32108" t="s">
        <v>82</v>
      </c>
    </row>
    <row r="32109" spans="1:11" x14ac:dyDescent="0.25">
      <c r="A32109">
        <v>12.7459032250361</v>
      </c>
      <c r="B32109">
        <v>101.31223609638501</v>
      </c>
      <c r="C32109">
        <v>2000</v>
      </c>
    </row>
    <row r="32110" spans="1:11" x14ac:dyDescent="0.25">
      <c r="A32110">
        <v>12.7210471851817</v>
      </c>
      <c r="B32110">
        <v>101.28738005653101</v>
      </c>
      <c r="C32110">
        <v>2000</v>
      </c>
    </row>
    <row r="32111" spans="1:11" x14ac:dyDescent="0.25">
      <c r="A32111">
        <v>13.1580632096305</v>
      </c>
      <c r="B32111">
        <v>100.850364032082</v>
      </c>
      <c r="C32111">
        <v>2001</v>
      </c>
    </row>
    <row r="32112" spans="1:11" x14ac:dyDescent="0.25">
      <c r="A32112">
        <v>13.1829192494849</v>
      </c>
      <c r="B32112">
        <v>100.875220071936</v>
      </c>
      <c r="C32112">
        <v>2001</v>
      </c>
    </row>
    <row r="32113" spans="1:11" x14ac:dyDescent="0.25">
      <c r="A32113">
        <v>14.6547411088521</v>
      </c>
      <c r="B32113">
        <v>102.34704193130401</v>
      </c>
      <c r="C32113">
        <v>2001</v>
      </c>
    </row>
    <row r="32114" spans="1:11" x14ac:dyDescent="0.25">
      <c r="A32114">
        <v>14.2177250844033</v>
      </c>
      <c r="B32114">
        <v>102.784057955752</v>
      </c>
      <c r="C32114">
        <v>2000</v>
      </c>
    </row>
    <row r="32115" spans="1:11" x14ac:dyDescent="0.25">
      <c r="A32115" t="s">
        <v>83</v>
      </c>
    </row>
    <row r="32116" spans="1:11" x14ac:dyDescent="0.25">
      <c r="A32116">
        <v>2659</v>
      </c>
      <c r="B32116">
        <v>0</v>
      </c>
      <c r="C32116">
        <v>1.34681232417873</v>
      </c>
      <c r="D32116">
        <v>0.762574109255723</v>
      </c>
      <c r="E32116">
        <v>6</v>
      </c>
      <c r="F32116">
        <v>1.01722196789785</v>
      </c>
      <c r="G32116" t="s">
        <v>81</v>
      </c>
      <c r="H32116" t="s">
        <v>84</v>
      </c>
      <c r="I32116">
        <v>176</v>
      </c>
      <c r="J32116">
        <v>0</v>
      </c>
      <c r="K32116">
        <v>6.9239613776530595E-2</v>
      </c>
    </row>
    <row r="32117" spans="1:11" x14ac:dyDescent="0.25">
      <c r="A32117" t="s">
        <v>82</v>
      </c>
    </row>
    <row r="32118" spans="1:11" x14ac:dyDescent="0.25">
      <c r="A32118">
        <v>91.912620281448497</v>
      </c>
      <c r="B32118">
        <v>149.539772524895</v>
      </c>
      <c r="C32118">
        <v>2000</v>
      </c>
    </row>
    <row r="32119" spans="1:11" x14ac:dyDescent="0.25">
      <c r="A32119">
        <v>91.099794317553503</v>
      </c>
      <c r="B32119">
        <v>148.72694656100001</v>
      </c>
      <c r="C32119">
        <v>2000</v>
      </c>
    </row>
    <row r="32120" spans="1:11" x14ac:dyDescent="0.25">
      <c r="A32120">
        <v>91.536810342002298</v>
      </c>
      <c r="B32120">
        <v>148.289930536551</v>
      </c>
      <c r="C32120">
        <v>2001</v>
      </c>
    </row>
    <row r="32121" spans="1:11" x14ac:dyDescent="0.25">
      <c r="A32121">
        <v>92.6286646329322</v>
      </c>
      <c r="B32121">
        <v>149.381784827481</v>
      </c>
      <c r="C32121">
        <v>2001</v>
      </c>
    </row>
    <row r="32122" spans="1:11" x14ac:dyDescent="0.25">
      <c r="A32122">
        <v>93.246879805451201</v>
      </c>
      <c r="B32122">
        <v>150</v>
      </c>
      <c r="C32122">
        <v>2001</v>
      </c>
    </row>
    <row r="32123" spans="1:11" x14ac:dyDescent="0.25">
      <c r="A32123">
        <v>92.372847756553497</v>
      </c>
      <c r="B32123">
        <v>150</v>
      </c>
      <c r="C32123">
        <v>2000</v>
      </c>
    </row>
    <row r="32124" spans="1:11" x14ac:dyDescent="0.25">
      <c r="A32124" t="s">
        <v>83</v>
      </c>
    </row>
    <row r="32125" spans="1:11" x14ac:dyDescent="0.25">
      <c r="A32125">
        <v>4684</v>
      </c>
      <c r="B32125">
        <v>0</v>
      </c>
      <c r="C32125">
        <v>2.0374712851139201</v>
      </c>
      <c r="D32125">
        <v>7.1244884583464299E-2</v>
      </c>
      <c r="E32125">
        <v>8</v>
      </c>
      <c r="F32125">
        <v>1.01722196789785</v>
      </c>
      <c r="G32125" t="s">
        <v>81</v>
      </c>
      <c r="H32125" t="s">
        <v>81</v>
      </c>
      <c r="I32125">
        <v>2681</v>
      </c>
      <c r="J32125">
        <v>1140</v>
      </c>
      <c r="K32125">
        <v>7.18369500211231E-2</v>
      </c>
    </row>
    <row r="32126" spans="1:11" x14ac:dyDescent="0.25">
      <c r="A32126" t="s">
        <v>82</v>
      </c>
    </row>
    <row r="32127" spans="1:11" x14ac:dyDescent="0.25">
      <c r="A32127">
        <v>112.15243197705701</v>
      </c>
      <c r="B32127">
        <v>50.450053186361004</v>
      </c>
      <c r="C32127">
        <v>2000</v>
      </c>
    </row>
    <row r="32128" spans="1:11" x14ac:dyDescent="0.25">
      <c r="A32128">
        <v>111.92088680291999</v>
      </c>
      <c r="B32128">
        <v>50.218508012224397</v>
      </c>
      <c r="C32128">
        <v>2000</v>
      </c>
    </row>
    <row r="32129" spans="1:11" x14ac:dyDescent="0.25">
      <c r="A32129">
        <v>110.71172221488</v>
      </c>
      <c r="B32129">
        <v>49.009343424184003</v>
      </c>
      <c r="C32129">
        <v>2000</v>
      </c>
    </row>
    <row r="32130" spans="1:11" x14ac:dyDescent="0.25">
      <c r="A32130">
        <v>111.14873823932901</v>
      </c>
      <c r="B32130">
        <v>48.572327399735201</v>
      </c>
      <c r="C32130">
        <v>2001</v>
      </c>
    </row>
    <row r="32131" spans="1:11" x14ac:dyDescent="0.25">
      <c r="A32131">
        <v>112.357902827369</v>
      </c>
      <c r="B32131">
        <v>49.781491987775603</v>
      </c>
      <c r="C32131">
        <v>2001</v>
      </c>
    </row>
    <row r="32132" spans="1:11" x14ac:dyDescent="0.25">
      <c r="A32132">
        <v>112.589448001506</v>
      </c>
      <c r="B32132">
        <v>50.013037161912102</v>
      </c>
      <c r="C32132">
        <v>2001</v>
      </c>
    </row>
    <row r="32133" spans="1:11" x14ac:dyDescent="0.25">
      <c r="A32133">
        <v>112.63982574252</v>
      </c>
      <c r="B32133">
        <v>50.063414902925899</v>
      </c>
      <c r="C32133">
        <v>2001</v>
      </c>
    </row>
    <row r="32134" spans="1:11" x14ac:dyDescent="0.25">
      <c r="A32134">
        <v>112.20280971807099</v>
      </c>
      <c r="B32134">
        <v>50.500430927374801</v>
      </c>
      <c r="C32134">
        <v>2000</v>
      </c>
    </row>
    <row r="32135" spans="1:11" x14ac:dyDescent="0.25">
      <c r="A32135" t="s">
        <v>83</v>
      </c>
    </row>
    <row r="32136" spans="1:11" x14ac:dyDescent="0.25">
      <c r="A32136">
        <v>3205</v>
      </c>
      <c r="B32136">
        <v>0</v>
      </c>
      <c r="C32136">
        <v>0.98910639692864799</v>
      </c>
      <c r="D32136">
        <v>1.1191132960780501</v>
      </c>
      <c r="E32136">
        <v>6</v>
      </c>
      <c r="F32136">
        <v>1.01722196789785</v>
      </c>
      <c r="G32136" t="s">
        <v>81</v>
      </c>
      <c r="H32136" t="s">
        <v>81</v>
      </c>
      <c r="I32136">
        <v>3440</v>
      </c>
      <c r="J32136">
        <v>3664</v>
      </c>
      <c r="K32136">
        <v>6.9472914167603997E-2</v>
      </c>
    </row>
    <row r="32137" spans="1:11" x14ac:dyDescent="0.25">
      <c r="A32137" t="s">
        <v>82</v>
      </c>
    </row>
    <row r="32138" spans="1:11" x14ac:dyDescent="0.25">
      <c r="A32138">
        <v>42.648041776687698</v>
      </c>
      <c r="B32138">
        <v>18.802786072154099</v>
      </c>
      <c r="C32138">
        <v>2000</v>
      </c>
    </row>
    <row r="32139" spans="1:11" x14ac:dyDescent="0.25">
      <c r="A32139">
        <v>41.948637936104397</v>
      </c>
      <c r="B32139">
        <v>18.103382231570901</v>
      </c>
      <c r="C32139">
        <v>2000</v>
      </c>
    </row>
    <row r="32140" spans="1:11" x14ac:dyDescent="0.25">
      <c r="A32140">
        <v>42.385653960553199</v>
      </c>
      <c r="B32140">
        <v>17.666366207122099</v>
      </c>
      <c r="C32140">
        <v>2001</v>
      </c>
    </row>
    <row r="32141" spans="1:11" x14ac:dyDescent="0.25">
      <c r="A32141">
        <v>43.0850578011365</v>
      </c>
      <c r="B32141">
        <v>18.365770047705301</v>
      </c>
      <c r="C32141">
        <v>2001</v>
      </c>
    </row>
    <row r="32142" spans="1:11" x14ac:dyDescent="0.25">
      <c r="A32142">
        <v>43.876390401709301</v>
      </c>
      <c r="B32142">
        <v>19.157102648278101</v>
      </c>
      <c r="C32142">
        <v>2001</v>
      </c>
    </row>
    <row r="32143" spans="1:11" x14ac:dyDescent="0.25">
      <c r="A32143">
        <v>43.439374377260499</v>
      </c>
      <c r="B32143">
        <v>19.594118672726999</v>
      </c>
      <c r="C32143">
        <v>2000</v>
      </c>
    </row>
    <row r="32144" spans="1:11" x14ac:dyDescent="0.25">
      <c r="A32144" t="s">
        <v>83</v>
      </c>
    </row>
    <row r="32145" spans="1:11" x14ac:dyDescent="0.25">
      <c r="A32145">
        <v>4748</v>
      </c>
      <c r="B32145">
        <v>0</v>
      </c>
      <c r="C32145">
        <v>1.5710615193428801</v>
      </c>
      <c r="D32145">
        <v>0.53646646397005804</v>
      </c>
      <c r="E32145">
        <v>6</v>
      </c>
      <c r="F32145">
        <v>1.01722196789785</v>
      </c>
      <c r="G32145" t="s">
        <v>81</v>
      </c>
      <c r="H32145" t="s">
        <v>81</v>
      </c>
      <c r="I32145">
        <v>1884</v>
      </c>
      <c r="J32145">
        <v>3334</v>
      </c>
      <c r="K32145">
        <v>7.1836141032935605E-2</v>
      </c>
    </row>
    <row r="32146" spans="1:11" x14ac:dyDescent="0.25">
      <c r="A32146" t="s">
        <v>82</v>
      </c>
    </row>
    <row r="32147" spans="1:11" x14ac:dyDescent="0.25">
      <c r="A32147">
        <v>40.444949035735497</v>
      </c>
      <c r="B32147">
        <v>63.923122480480302</v>
      </c>
      <c r="C32147">
        <v>2000</v>
      </c>
    </row>
    <row r="32148" spans="1:11" x14ac:dyDescent="0.25">
      <c r="A32148">
        <v>39.3340407817469</v>
      </c>
      <c r="B32148">
        <v>62.812214226491697</v>
      </c>
      <c r="C32148">
        <v>2000</v>
      </c>
    </row>
    <row r="32149" spans="1:11" x14ac:dyDescent="0.25">
      <c r="A32149">
        <v>38.897024757298098</v>
      </c>
      <c r="B32149">
        <v>63.249230250940599</v>
      </c>
      <c r="C32149">
        <v>2001</v>
      </c>
    </row>
    <row r="32150" spans="1:11" x14ac:dyDescent="0.25">
      <c r="A32150">
        <v>40.007933011286703</v>
      </c>
      <c r="B32150">
        <v>64.360138504929097</v>
      </c>
      <c r="C32150">
        <v>2001</v>
      </c>
    </row>
    <row r="32151" spans="1:11" x14ac:dyDescent="0.25">
      <c r="A32151">
        <v>40.387272085839101</v>
      </c>
      <c r="B32151">
        <v>64.739477579481502</v>
      </c>
      <c r="C32151">
        <v>2001</v>
      </c>
    </row>
    <row r="32152" spans="1:11" x14ac:dyDescent="0.25">
      <c r="A32152">
        <v>40.824288110287902</v>
      </c>
      <c r="B32152">
        <v>64.302461555032707</v>
      </c>
      <c r="C32152">
        <v>2000</v>
      </c>
    </row>
    <row r="32153" spans="1:11" x14ac:dyDescent="0.25">
      <c r="A32153" t="s">
        <v>83</v>
      </c>
    </row>
    <row r="32154" spans="1:11" x14ac:dyDescent="0.25">
      <c r="A32154">
        <v>3190</v>
      </c>
      <c r="B32154">
        <v>0</v>
      </c>
      <c r="C32154">
        <v>1.5327183969215801</v>
      </c>
      <c r="D32154">
        <v>0.57236829173527304</v>
      </c>
      <c r="E32154">
        <v>6</v>
      </c>
      <c r="F32154">
        <v>1.01722196789785</v>
      </c>
      <c r="G32154" t="s">
        <v>81</v>
      </c>
      <c r="H32154" t="s">
        <v>81</v>
      </c>
      <c r="I32154">
        <v>2218</v>
      </c>
      <c r="J32154">
        <v>2788</v>
      </c>
      <c r="K32154">
        <v>6.9462941241166698E-2</v>
      </c>
    </row>
    <row r="32155" spans="1:11" x14ac:dyDescent="0.25">
      <c r="A32155" t="s">
        <v>82</v>
      </c>
    </row>
    <row r="32156" spans="1:11" x14ac:dyDescent="0.25">
      <c r="A32156">
        <v>121.520137234372</v>
      </c>
      <c r="B32156">
        <v>112.646850161551</v>
      </c>
      <c r="C32156">
        <v>2000</v>
      </c>
    </row>
    <row r="32157" spans="1:11" x14ac:dyDescent="0.25">
      <c r="A32157">
        <v>120.436341662259</v>
      </c>
      <c r="B32157">
        <v>111.56305458943901</v>
      </c>
      <c r="C32157">
        <v>2000</v>
      </c>
    </row>
    <row r="32158" spans="1:11" x14ac:dyDescent="0.25">
      <c r="A32158">
        <v>120.873357686708</v>
      </c>
      <c r="B32158">
        <v>111.12603856499</v>
      </c>
      <c r="C32158">
        <v>2001</v>
      </c>
    </row>
    <row r="32159" spans="1:11" x14ac:dyDescent="0.25">
      <c r="A32159">
        <v>121.95715325882099</v>
      </c>
      <c r="B32159">
        <v>112.20983413710201</v>
      </c>
      <c r="C32159">
        <v>2001</v>
      </c>
    </row>
    <row r="32160" spans="1:11" x14ac:dyDescent="0.25">
      <c r="A32160">
        <v>122.361878759243</v>
      </c>
      <c r="B32160">
        <v>112.61455963752501</v>
      </c>
      <c r="C32160">
        <v>2001</v>
      </c>
    </row>
    <row r="32161" spans="1:11" x14ac:dyDescent="0.25">
      <c r="A32161">
        <v>121.924862734794</v>
      </c>
      <c r="B32161">
        <v>113.051575661973</v>
      </c>
      <c r="C32161">
        <v>2000</v>
      </c>
    </row>
    <row r="32162" spans="1:11" x14ac:dyDescent="0.25">
      <c r="A32162" t="s">
        <v>83</v>
      </c>
    </row>
    <row r="32163" spans="1:11" x14ac:dyDescent="0.25">
      <c r="A32163">
        <v>4675</v>
      </c>
      <c r="B32163">
        <v>0</v>
      </c>
      <c r="C32163">
        <v>0.23660830649919301</v>
      </c>
      <c r="D32163">
        <v>1.86773771558352</v>
      </c>
      <c r="E32163">
        <v>6</v>
      </c>
      <c r="F32163">
        <v>1.01722196789785</v>
      </c>
      <c r="G32163" t="s">
        <v>81</v>
      </c>
      <c r="H32163" t="s">
        <v>81</v>
      </c>
      <c r="I32163">
        <v>1597</v>
      </c>
      <c r="J32163">
        <v>3327</v>
      </c>
      <c r="K32163">
        <v>7.1781922895758396E-2</v>
      </c>
    </row>
    <row r="32164" spans="1:11" x14ac:dyDescent="0.25">
      <c r="A32164" t="s">
        <v>82</v>
      </c>
    </row>
    <row r="32165" spans="1:11" x14ac:dyDescent="0.25">
      <c r="A32165">
        <v>108.752160426584</v>
      </c>
      <c r="B32165">
        <v>30.808249273709301</v>
      </c>
      <c r="C32165">
        <v>2000</v>
      </c>
    </row>
    <row r="32166" spans="1:11" x14ac:dyDescent="0.25">
      <c r="A32166">
        <v>108.584853088573</v>
      </c>
      <c r="B32166">
        <v>30.640941935698699</v>
      </c>
      <c r="C32166">
        <v>2000</v>
      </c>
    </row>
    <row r="32167" spans="1:11" x14ac:dyDescent="0.25">
      <c r="A32167">
        <v>109.02186911302201</v>
      </c>
      <c r="B32167">
        <v>30.2039259112499</v>
      </c>
      <c r="C32167">
        <v>2001</v>
      </c>
    </row>
    <row r="32168" spans="1:11" x14ac:dyDescent="0.25">
      <c r="A32168">
        <v>109.18917645103301</v>
      </c>
      <c r="B32168">
        <v>30.371233249260499</v>
      </c>
      <c r="C32168">
        <v>2001</v>
      </c>
    </row>
    <row r="32169" spans="1:11" x14ac:dyDescent="0.25">
      <c r="A32169">
        <v>110.5098664552</v>
      </c>
      <c r="B32169">
        <v>31.6919232534275</v>
      </c>
      <c r="C32169">
        <v>2001</v>
      </c>
    </row>
    <row r="32170" spans="1:11" x14ac:dyDescent="0.25">
      <c r="A32170">
        <v>110.072850430751</v>
      </c>
      <c r="B32170">
        <v>32.128939277876299</v>
      </c>
      <c r="C32170">
        <v>2000</v>
      </c>
    </row>
    <row r="32171" spans="1:11" x14ac:dyDescent="0.25">
      <c r="A32171" t="s">
        <v>83</v>
      </c>
    </row>
    <row r="32172" spans="1:11" x14ac:dyDescent="0.25">
      <c r="A32172">
        <v>2485</v>
      </c>
      <c r="B32172">
        <v>0</v>
      </c>
      <c r="C32172">
        <v>0.80528501643742301</v>
      </c>
      <c r="D32172">
        <v>1.2963126832703</v>
      </c>
      <c r="E32172">
        <v>6</v>
      </c>
      <c r="F32172">
        <v>1.01722196789785</v>
      </c>
      <c r="G32172" t="s">
        <v>81</v>
      </c>
      <c r="H32172" t="s">
        <v>81</v>
      </c>
      <c r="I32172">
        <v>2187</v>
      </c>
      <c r="J32172">
        <v>181</v>
      </c>
      <c r="K32172">
        <v>6.9184418060955405E-2</v>
      </c>
    </row>
    <row r="32173" spans="1:11" x14ac:dyDescent="0.25">
      <c r="A32173" t="s">
        <v>82</v>
      </c>
    </row>
    <row r="32174" spans="1:11" x14ac:dyDescent="0.25">
      <c r="A32174">
        <v>63.040171317304697</v>
      </c>
      <c r="B32174">
        <v>100.696335147464</v>
      </c>
      <c r="C32174">
        <v>2000</v>
      </c>
    </row>
    <row r="32175" spans="1:11" x14ac:dyDescent="0.25">
      <c r="A32175">
        <v>62.470748821393897</v>
      </c>
      <c r="B32175">
        <v>100.126912651553</v>
      </c>
      <c r="C32175">
        <v>2000</v>
      </c>
    </row>
    <row r="32176" spans="1:11" x14ac:dyDescent="0.25">
      <c r="A32176">
        <v>62.033732796945102</v>
      </c>
      <c r="B32176">
        <v>100.56392867600201</v>
      </c>
      <c r="C32176">
        <v>2001</v>
      </c>
    </row>
    <row r="32177" spans="1:11" x14ac:dyDescent="0.25">
      <c r="A32177">
        <v>62.603155292855902</v>
      </c>
      <c r="B32177">
        <v>101.133351171912</v>
      </c>
      <c r="C32177">
        <v>2001</v>
      </c>
    </row>
    <row r="32178" spans="1:11" x14ac:dyDescent="0.25">
      <c r="A32178">
        <v>63.519786781734503</v>
      </c>
      <c r="B32178">
        <v>102.049982660791</v>
      </c>
      <c r="C32178">
        <v>2001</v>
      </c>
    </row>
    <row r="32179" spans="1:11" x14ac:dyDescent="0.25">
      <c r="A32179">
        <v>63.956802806183298</v>
      </c>
      <c r="B32179">
        <v>101.61296663634199</v>
      </c>
      <c r="C32179">
        <v>2000</v>
      </c>
    </row>
    <row r="32180" spans="1:11" x14ac:dyDescent="0.25">
      <c r="A32180" t="s">
        <v>83</v>
      </c>
    </row>
    <row r="32181" spans="1:11" x14ac:dyDescent="0.25">
      <c r="A32181">
        <v>735</v>
      </c>
      <c r="B32181">
        <v>0</v>
      </c>
      <c r="C32181">
        <v>0.73468536588603695</v>
      </c>
      <c r="D32181">
        <v>1.36613001729802</v>
      </c>
      <c r="E32181">
        <v>6</v>
      </c>
      <c r="F32181">
        <v>1.01722196789785</v>
      </c>
      <c r="G32181" t="s">
        <v>81</v>
      </c>
      <c r="H32181" t="s">
        <v>81</v>
      </c>
      <c r="I32181">
        <v>1124</v>
      </c>
      <c r="J32181">
        <v>3603</v>
      </c>
      <c r="K32181">
        <v>6.8227982944815496E-2</v>
      </c>
    </row>
    <row r="32182" spans="1:11" x14ac:dyDescent="0.25">
      <c r="A32182" t="s">
        <v>82</v>
      </c>
    </row>
    <row r="32183" spans="1:11" x14ac:dyDescent="0.25">
      <c r="A32183">
        <v>120.512172818427</v>
      </c>
      <c r="B32183">
        <v>12.391970642089101</v>
      </c>
      <c r="C32183">
        <v>2000</v>
      </c>
    </row>
    <row r="32184" spans="1:11" x14ac:dyDescent="0.25">
      <c r="A32184">
        <v>119.99267181417</v>
      </c>
      <c r="B32184">
        <v>11.8724696378325</v>
      </c>
      <c r="C32184">
        <v>2000</v>
      </c>
    </row>
    <row r="32185" spans="1:11" x14ac:dyDescent="0.25">
      <c r="A32185">
        <v>120.429687838619</v>
      </c>
      <c r="B32185">
        <v>11.4354536133837</v>
      </c>
      <c r="C32185">
        <v>2001</v>
      </c>
    </row>
    <row r="32186" spans="1:11" x14ac:dyDescent="0.25">
      <c r="A32186">
        <v>120.949188842876</v>
      </c>
      <c r="B32186">
        <v>11.954954617640301</v>
      </c>
      <c r="C32186">
        <v>2001</v>
      </c>
    </row>
    <row r="32187" spans="1:11" x14ac:dyDescent="0.25">
      <c r="A32187">
        <v>121.91518864209</v>
      </c>
      <c r="B32187">
        <v>12.920954416854199</v>
      </c>
      <c r="C32187">
        <v>2001</v>
      </c>
    </row>
    <row r="32188" spans="1:11" x14ac:dyDescent="0.25">
      <c r="A32188">
        <v>121.47817261764099</v>
      </c>
      <c r="B32188">
        <v>13.357970441302999</v>
      </c>
      <c r="C32188">
        <v>2000</v>
      </c>
    </row>
    <row r="32189" spans="1:11" x14ac:dyDescent="0.25">
      <c r="A32189" t="s">
        <v>83</v>
      </c>
    </row>
    <row r="32190" spans="1:11" x14ac:dyDescent="0.25">
      <c r="A32190">
        <v>2324</v>
      </c>
      <c r="B32190">
        <v>0</v>
      </c>
      <c r="C32190">
        <v>1.3484983174470999</v>
      </c>
      <c r="D32190">
        <v>0.74886869795415101</v>
      </c>
      <c r="E32190">
        <v>6</v>
      </c>
      <c r="F32190">
        <v>1.01722196789785</v>
      </c>
      <c r="G32190" t="s">
        <v>81</v>
      </c>
      <c r="H32190" t="s">
        <v>81</v>
      </c>
      <c r="I32190">
        <v>1938</v>
      </c>
      <c r="J32190">
        <v>2480</v>
      </c>
      <c r="K32190">
        <v>6.9126815057190399E-2</v>
      </c>
    </row>
    <row r="32191" spans="1:11" x14ac:dyDescent="0.25">
      <c r="A32191" t="s">
        <v>82</v>
      </c>
    </row>
    <row r="32192" spans="1:11" x14ac:dyDescent="0.25">
      <c r="A32192">
        <v>62.726051502272298</v>
      </c>
      <c r="B32192">
        <v>90.7319454703118</v>
      </c>
      <c r="C32192">
        <v>2000</v>
      </c>
    </row>
    <row r="32193" spans="1:11" x14ac:dyDescent="0.25">
      <c r="A32193">
        <v>61.772519197586803</v>
      </c>
      <c r="B32193">
        <v>89.778413165626404</v>
      </c>
      <c r="C32193">
        <v>2000</v>
      </c>
    </row>
    <row r="32194" spans="1:11" x14ac:dyDescent="0.25">
      <c r="A32194">
        <v>62.209535222035697</v>
      </c>
      <c r="B32194">
        <v>89.341397141177595</v>
      </c>
      <c r="C32194">
        <v>2001</v>
      </c>
    </row>
    <row r="32195" spans="1:11" x14ac:dyDescent="0.25">
      <c r="A32195">
        <v>63.1630675267212</v>
      </c>
      <c r="B32195">
        <v>90.294929445863005</v>
      </c>
      <c r="C32195">
        <v>2001</v>
      </c>
    </row>
    <row r="32196" spans="1:11" x14ac:dyDescent="0.25">
      <c r="A32196">
        <v>63.692597661262901</v>
      </c>
      <c r="B32196">
        <v>90.824459580404806</v>
      </c>
      <c r="C32196">
        <v>2001</v>
      </c>
    </row>
    <row r="32197" spans="1:11" x14ac:dyDescent="0.25">
      <c r="A32197">
        <v>63.255581636814</v>
      </c>
      <c r="B32197">
        <v>91.261475604853601</v>
      </c>
      <c r="C32197">
        <v>2000</v>
      </c>
    </row>
    <row r="32198" spans="1:11" x14ac:dyDescent="0.25">
      <c r="A32198" t="s">
        <v>83</v>
      </c>
    </row>
    <row r="32199" spans="1:11" x14ac:dyDescent="0.25">
      <c r="A32199">
        <v>2714</v>
      </c>
      <c r="B32199">
        <v>0</v>
      </c>
      <c r="C32199">
        <v>0.873755161928088</v>
      </c>
      <c r="D32199">
        <v>1.2236118534731599</v>
      </c>
      <c r="E32199">
        <v>6</v>
      </c>
      <c r="F32199">
        <v>1.01722196789785</v>
      </c>
      <c r="G32199" t="s">
        <v>81</v>
      </c>
      <c r="H32199" t="s">
        <v>81</v>
      </c>
      <c r="I32199">
        <v>2068</v>
      </c>
      <c r="J32199">
        <v>2480</v>
      </c>
      <c r="K32199">
        <v>6.9259505998787205E-2</v>
      </c>
    </row>
    <row r="32200" spans="1:11" x14ac:dyDescent="0.25">
      <c r="A32200" t="s">
        <v>82</v>
      </c>
    </row>
    <row r="32201" spans="1:11" x14ac:dyDescent="0.25">
      <c r="A32201">
        <v>63.0946353101657</v>
      </c>
      <c r="B32201">
        <v>89.691973453239697</v>
      </c>
      <c r="C32201">
        <v>2000</v>
      </c>
    </row>
    <row r="32202" spans="1:11" x14ac:dyDescent="0.25">
      <c r="A32202">
        <v>62.476797110069597</v>
      </c>
      <c r="B32202">
        <v>89.074135253143595</v>
      </c>
      <c r="C32202">
        <v>2000</v>
      </c>
    </row>
    <row r="32203" spans="1:11" x14ac:dyDescent="0.25">
      <c r="A32203">
        <v>62.913813134518399</v>
      </c>
      <c r="B32203">
        <v>88.6371192286948</v>
      </c>
      <c r="C32203">
        <v>2001</v>
      </c>
    </row>
    <row r="32204" spans="1:11" x14ac:dyDescent="0.25">
      <c r="A32204">
        <v>63.531651334614502</v>
      </c>
      <c r="B32204">
        <v>89.254957428790902</v>
      </c>
      <c r="C32204">
        <v>2001</v>
      </c>
    </row>
    <row r="32205" spans="1:11" x14ac:dyDescent="0.25">
      <c r="A32205">
        <v>64.396875573745604</v>
      </c>
      <c r="B32205">
        <v>90.120181667921997</v>
      </c>
      <c r="C32205">
        <v>2001</v>
      </c>
    </row>
    <row r="32206" spans="1:11" x14ac:dyDescent="0.25">
      <c r="A32206">
        <v>63.959859549296802</v>
      </c>
      <c r="B32206">
        <v>90.557197692370806</v>
      </c>
      <c r="C32206">
        <v>2000</v>
      </c>
    </row>
    <row r="32207" spans="1:11" x14ac:dyDescent="0.25">
      <c r="A32207" t="s">
        <v>83</v>
      </c>
    </row>
    <row r="32208" spans="1:11" x14ac:dyDescent="0.25">
      <c r="A32208">
        <v>4402</v>
      </c>
      <c r="B32208">
        <v>0</v>
      </c>
      <c r="C32208">
        <v>0.19220717951031899</v>
      </c>
      <c r="D32208">
        <v>1.9026117719560001</v>
      </c>
      <c r="E32208">
        <v>6</v>
      </c>
      <c r="F32208">
        <v>1.01722196789785</v>
      </c>
      <c r="G32208" t="s">
        <v>81</v>
      </c>
      <c r="H32208" t="s">
        <v>81</v>
      </c>
      <c r="I32208">
        <v>248</v>
      </c>
      <c r="J32208">
        <v>3273</v>
      </c>
      <c r="K32208">
        <v>7.1129320973021298E-2</v>
      </c>
    </row>
    <row r="32209" spans="1:11" x14ac:dyDescent="0.25">
      <c r="A32209" t="s">
        <v>82</v>
      </c>
    </row>
    <row r="32210" spans="1:11" x14ac:dyDescent="0.25">
      <c r="A32210">
        <v>85.604287533841003</v>
      </c>
      <c r="B32210">
        <v>22.6900587234089</v>
      </c>
      <c r="C32210">
        <v>2000</v>
      </c>
    </row>
    <row r="32211" spans="1:11" x14ac:dyDescent="0.25">
      <c r="A32211">
        <v>85.468376533816595</v>
      </c>
      <c r="B32211">
        <v>22.554147723384499</v>
      </c>
      <c r="C32211">
        <v>2000</v>
      </c>
    </row>
    <row r="32212" spans="1:11" x14ac:dyDescent="0.25">
      <c r="A32212">
        <v>85.905392558265405</v>
      </c>
      <c r="B32212">
        <v>22.117131698935601</v>
      </c>
      <c r="C32212">
        <v>2001</v>
      </c>
    </row>
    <row r="32213" spans="1:11" x14ac:dyDescent="0.25">
      <c r="A32213">
        <v>86.041303558289798</v>
      </c>
      <c r="B32213">
        <v>22.253042698960101</v>
      </c>
      <c r="C32213">
        <v>2001</v>
      </c>
    </row>
    <row r="32214" spans="1:11" x14ac:dyDescent="0.25">
      <c r="A32214">
        <v>87.386653244205306</v>
      </c>
      <c r="B32214">
        <v>23.598392384875599</v>
      </c>
      <c r="C32214">
        <v>2001</v>
      </c>
    </row>
    <row r="32215" spans="1:11" x14ac:dyDescent="0.25">
      <c r="A32215">
        <v>86.949637219756497</v>
      </c>
      <c r="B32215">
        <v>24.0354084093244</v>
      </c>
      <c r="C32215">
        <v>2000</v>
      </c>
    </row>
    <row r="32216" spans="1:11" x14ac:dyDescent="0.25">
      <c r="A32216" t="s">
        <v>83</v>
      </c>
    </row>
    <row r="32217" spans="1:11" x14ac:dyDescent="0.25">
      <c r="A32217">
        <v>4232</v>
      </c>
      <c r="B32217">
        <v>0</v>
      </c>
      <c r="C32217">
        <v>1.2945095339502799</v>
      </c>
      <c r="D32217">
        <v>0.798354676315711</v>
      </c>
      <c r="E32217">
        <v>6</v>
      </c>
      <c r="F32217">
        <v>1.01722196789785</v>
      </c>
      <c r="G32217" t="s">
        <v>81</v>
      </c>
      <c r="H32217" t="s">
        <v>81</v>
      </c>
      <c r="I32217">
        <v>4235</v>
      </c>
      <c r="J32217">
        <v>4577</v>
      </c>
      <c r="K32217">
        <v>7.0834229348144498E-2</v>
      </c>
    </row>
    <row r="32218" spans="1:11" x14ac:dyDescent="0.25">
      <c r="A32218" t="s">
        <v>82</v>
      </c>
    </row>
    <row r="32219" spans="1:11" x14ac:dyDescent="0.25">
      <c r="A32219">
        <v>144.716355834485</v>
      </c>
      <c r="B32219">
        <v>149.21696998236101</v>
      </c>
      <c r="C32219">
        <v>2000</v>
      </c>
    </row>
    <row r="32220" spans="1:11" x14ac:dyDescent="0.25">
      <c r="A32220">
        <v>143.80099936471899</v>
      </c>
      <c r="B32220">
        <v>148.301613512594</v>
      </c>
      <c r="C32220">
        <v>2000</v>
      </c>
    </row>
    <row r="32221" spans="1:11" x14ac:dyDescent="0.25">
      <c r="A32221">
        <v>143.36398334027001</v>
      </c>
      <c r="B32221">
        <v>148.73862953704301</v>
      </c>
      <c r="C32221">
        <v>2001</v>
      </c>
    </row>
    <row r="32222" spans="1:11" x14ac:dyDescent="0.25">
      <c r="A32222">
        <v>144.27933981003699</v>
      </c>
      <c r="B32222">
        <v>149.65398600680999</v>
      </c>
      <c r="C32222">
        <v>2001</v>
      </c>
    </row>
    <row r="32223" spans="1:11" x14ac:dyDescent="0.25">
      <c r="A32223">
        <v>144.84386181545099</v>
      </c>
      <c r="B32223">
        <v>150.21850801222399</v>
      </c>
      <c r="C32223">
        <v>2001</v>
      </c>
    </row>
    <row r="32224" spans="1:11" x14ac:dyDescent="0.25">
      <c r="A32224">
        <v>145.2808778399</v>
      </c>
      <c r="B32224">
        <v>149.78149198777601</v>
      </c>
      <c r="C32224">
        <v>2000</v>
      </c>
    </row>
    <row r="32225" spans="1:11" x14ac:dyDescent="0.25">
      <c r="A32225" t="s">
        <v>83</v>
      </c>
    </row>
    <row r="32226" spans="1:11" x14ac:dyDescent="0.25">
      <c r="A32226">
        <v>2784</v>
      </c>
      <c r="B32226">
        <v>0</v>
      </c>
      <c r="C32226">
        <v>8.3900620828018205E-2</v>
      </c>
      <c r="D32226">
        <v>2.0060161579087001</v>
      </c>
      <c r="E32226">
        <v>6</v>
      </c>
      <c r="F32226">
        <v>1.01722196789785</v>
      </c>
      <c r="G32226" t="s">
        <v>81</v>
      </c>
      <c r="H32226" t="s">
        <v>81</v>
      </c>
      <c r="I32226">
        <v>778</v>
      </c>
      <c r="J32226">
        <v>1251</v>
      </c>
      <c r="K32226">
        <v>6.9284913226976996E-2</v>
      </c>
    </row>
    <row r="32227" spans="1:11" x14ac:dyDescent="0.25">
      <c r="A32227" t="s">
        <v>82</v>
      </c>
    </row>
    <row r="32228" spans="1:11" x14ac:dyDescent="0.25">
      <c r="A32228">
        <v>65.404332230516999</v>
      </c>
      <c r="B32228">
        <v>101.888360988301</v>
      </c>
      <c r="C32228">
        <v>2000</v>
      </c>
    </row>
    <row r="32229" spans="1:11" x14ac:dyDescent="0.25">
      <c r="A32229">
        <v>65.345005532583798</v>
      </c>
      <c r="B32229">
        <v>101.829034290368</v>
      </c>
      <c r="C32229">
        <v>2000</v>
      </c>
    </row>
    <row r="32230" spans="1:11" x14ac:dyDescent="0.25">
      <c r="A32230">
        <v>64.907989508135003</v>
      </c>
      <c r="B32230">
        <v>102.26605031481699</v>
      </c>
      <c r="C32230">
        <v>2001</v>
      </c>
    </row>
    <row r="32231" spans="1:11" x14ac:dyDescent="0.25">
      <c r="A32231">
        <v>64.967316206068205</v>
      </c>
      <c r="B32231">
        <v>102.32537701275</v>
      </c>
      <c r="C32231">
        <v>2001</v>
      </c>
    </row>
    <row r="32232" spans="1:11" x14ac:dyDescent="0.25">
      <c r="A32232">
        <v>66.3857838344953</v>
      </c>
      <c r="B32232">
        <v>103.74384464117701</v>
      </c>
      <c r="C32232">
        <v>2001</v>
      </c>
    </row>
    <row r="32233" spans="1:11" x14ac:dyDescent="0.25">
      <c r="A32233">
        <v>66.822799858944094</v>
      </c>
      <c r="B32233">
        <v>103.306828616728</v>
      </c>
      <c r="C32233">
        <v>2000</v>
      </c>
    </row>
    <row r="32234" spans="1:11" x14ac:dyDescent="0.25">
      <c r="A32234" t="s">
        <v>83</v>
      </c>
    </row>
    <row r="32235" spans="1:11" x14ac:dyDescent="0.25">
      <c r="A32235">
        <v>3227</v>
      </c>
      <c r="B32235">
        <v>0</v>
      </c>
      <c r="C32235">
        <v>1.4477339426156799</v>
      </c>
      <c r="D32235">
        <v>0.636476928770776</v>
      </c>
      <c r="E32235">
        <v>8</v>
      </c>
      <c r="F32235">
        <v>1.01722196789785</v>
      </c>
      <c r="G32235" t="s">
        <v>81</v>
      </c>
      <c r="H32235" t="s">
        <v>84</v>
      </c>
      <c r="I32235">
        <v>3958</v>
      </c>
      <c r="J32235">
        <v>0</v>
      </c>
      <c r="K32235">
        <v>6.9489150732886903E-2</v>
      </c>
    </row>
    <row r="32236" spans="1:11" x14ac:dyDescent="0.25">
      <c r="A32236" t="s">
        <v>82</v>
      </c>
    </row>
    <row r="32237" spans="1:11" x14ac:dyDescent="0.25">
      <c r="A32237">
        <v>149.450950967876</v>
      </c>
      <c r="B32237">
        <v>100.881392857514</v>
      </c>
      <c r="C32237">
        <v>2000</v>
      </c>
    </row>
    <row r="32238" spans="1:11" x14ac:dyDescent="0.25">
      <c r="A32238">
        <v>148.788066122587</v>
      </c>
      <c r="B32238">
        <v>100.21850801222401</v>
      </c>
      <c r="C32238">
        <v>2000</v>
      </c>
    </row>
    <row r="32239" spans="1:11" x14ac:dyDescent="0.25">
      <c r="A32239">
        <v>148.30773234719501</v>
      </c>
      <c r="B32239">
        <v>99.738174236833203</v>
      </c>
      <c r="C32239">
        <v>2000</v>
      </c>
    </row>
    <row r="32240" spans="1:11" x14ac:dyDescent="0.25">
      <c r="A32240">
        <v>148.74474837164399</v>
      </c>
      <c r="B32240">
        <v>99.301158212384394</v>
      </c>
      <c r="C32240">
        <v>2001</v>
      </c>
    </row>
    <row r="32241" spans="1:11" x14ac:dyDescent="0.25">
      <c r="A32241">
        <v>149.22508214703601</v>
      </c>
      <c r="B32241">
        <v>99.781491987775595</v>
      </c>
      <c r="C32241">
        <v>2001</v>
      </c>
    </row>
    <row r="32242" spans="1:11" x14ac:dyDescent="0.25">
      <c r="A32242">
        <v>149.64893472731899</v>
      </c>
      <c r="B32242">
        <v>100.205344568059</v>
      </c>
      <c r="C32242">
        <v>2001</v>
      </c>
    </row>
    <row r="32243" spans="1:11" x14ac:dyDescent="0.25">
      <c r="A32243">
        <v>150</v>
      </c>
      <c r="B32243">
        <v>100.55640984074</v>
      </c>
      <c r="C32243">
        <v>2001</v>
      </c>
    </row>
    <row r="32244" spans="1:11" x14ac:dyDescent="0.25">
      <c r="A32244">
        <v>150</v>
      </c>
      <c r="B32244">
        <v>101.430441889638</v>
      </c>
      <c r="C32244">
        <v>2000</v>
      </c>
    </row>
    <row r="32245" spans="1:11" x14ac:dyDescent="0.25">
      <c r="A32245" t="s">
        <v>83</v>
      </c>
    </row>
    <row r="32246" spans="1:11" x14ac:dyDescent="0.25">
      <c r="A32246">
        <v>3307</v>
      </c>
      <c r="B32246">
        <v>0</v>
      </c>
      <c r="C32246">
        <v>0.34982704340299597</v>
      </c>
      <c r="D32246">
        <v>1.73298783857156</v>
      </c>
      <c r="E32246">
        <v>6</v>
      </c>
      <c r="F32246">
        <v>1.01722196789785</v>
      </c>
      <c r="G32246" t="s">
        <v>81</v>
      </c>
      <c r="H32246" t="s">
        <v>81</v>
      </c>
      <c r="I32246">
        <v>4625</v>
      </c>
      <c r="J32246">
        <v>3672</v>
      </c>
      <c r="K32246">
        <v>6.9539148322033006E-2</v>
      </c>
    </row>
    <row r="32247" spans="1:11" x14ac:dyDescent="0.25">
      <c r="A32247" t="s">
        <v>82</v>
      </c>
    </row>
    <row r="32248" spans="1:11" x14ac:dyDescent="0.25">
      <c r="A32248">
        <v>77.861341563924597</v>
      </c>
      <c r="B32248">
        <v>40.735713694582799</v>
      </c>
      <c r="C32248">
        <v>2000</v>
      </c>
    </row>
    <row r="32249" spans="1:11" x14ac:dyDescent="0.25">
      <c r="A32249">
        <v>77.6139764892919</v>
      </c>
      <c r="B32249">
        <v>40.488348619950102</v>
      </c>
      <c r="C32249">
        <v>2000</v>
      </c>
    </row>
    <row r="32250" spans="1:11" x14ac:dyDescent="0.25">
      <c r="A32250">
        <v>78.050992513740795</v>
      </c>
      <c r="B32250">
        <v>40.051332595501201</v>
      </c>
      <c r="C32250">
        <v>2001</v>
      </c>
    </row>
    <row r="32251" spans="1:11" x14ac:dyDescent="0.25">
      <c r="A32251">
        <v>78.298357588373406</v>
      </c>
      <c r="B32251">
        <v>40.298697670133897</v>
      </c>
      <c r="C32251">
        <v>2001</v>
      </c>
    </row>
    <row r="32252" spans="1:11" x14ac:dyDescent="0.25">
      <c r="A32252">
        <v>79.523765040741196</v>
      </c>
      <c r="B32252">
        <v>41.524105122501702</v>
      </c>
      <c r="C32252">
        <v>2001</v>
      </c>
    </row>
    <row r="32253" spans="1:11" x14ac:dyDescent="0.25">
      <c r="A32253">
        <v>79.086749016292401</v>
      </c>
      <c r="B32253">
        <v>41.961121146950497</v>
      </c>
      <c r="C32253">
        <v>2000</v>
      </c>
    </row>
    <row r="32254" spans="1:11" x14ac:dyDescent="0.25">
      <c r="A32254" t="s">
        <v>83</v>
      </c>
    </row>
    <row r="32255" spans="1:11" x14ac:dyDescent="0.25">
      <c r="A32255">
        <v>4000</v>
      </c>
      <c r="B32255">
        <v>0</v>
      </c>
      <c r="C32255">
        <v>4.9110891429201303E-2</v>
      </c>
      <c r="D32255">
        <v>2.0321856810544099</v>
      </c>
      <c r="E32255">
        <v>6</v>
      </c>
      <c r="F32255">
        <v>1.01722196789785</v>
      </c>
      <c r="G32255" t="s">
        <v>81</v>
      </c>
      <c r="H32255" t="s">
        <v>81</v>
      </c>
      <c r="I32255">
        <v>880</v>
      </c>
      <c r="J32255">
        <v>3414</v>
      </c>
      <c r="K32255">
        <v>7.0486252038467395E-2</v>
      </c>
    </row>
    <row r="32256" spans="1:11" x14ac:dyDescent="0.25">
      <c r="A32256" t="s">
        <v>82</v>
      </c>
    </row>
    <row r="32257" spans="1:11" x14ac:dyDescent="0.25">
      <c r="A32257">
        <v>45.320195093438898</v>
      </c>
      <c r="B32257">
        <v>22.863535853500501</v>
      </c>
      <c r="C32257">
        <v>2000</v>
      </c>
    </row>
    <row r="32258" spans="1:11" x14ac:dyDescent="0.25">
      <c r="A32258">
        <v>45.285468449079197</v>
      </c>
      <c r="B32258">
        <v>22.828809209140701</v>
      </c>
      <c r="C32258">
        <v>2000</v>
      </c>
    </row>
    <row r="32259" spans="1:11" x14ac:dyDescent="0.25">
      <c r="A32259">
        <v>45.722484473527999</v>
      </c>
      <c r="B32259">
        <v>22.391793184691899</v>
      </c>
      <c r="C32259">
        <v>2001</v>
      </c>
    </row>
    <row r="32260" spans="1:11" x14ac:dyDescent="0.25">
      <c r="A32260">
        <v>45.757211117887699</v>
      </c>
      <c r="B32260">
        <v>22.4265198290516</v>
      </c>
      <c r="C32260">
        <v>2001</v>
      </c>
    </row>
    <row r="32261" spans="1:11" x14ac:dyDescent="0.25">
      <c r="A32261">
        <v>47.194183393591501</v>
      </c>
      <c r="B32261">
        <v>23.863492104755402</v>
      </c>
      <c r="C32261">
        <v>2001</v>
      </c>
    </row>
    <row r="32262" spans="1:11" x14ac:dyDescent="0.25">
      <c r="A32262">
        <v>46.7571673691426</v>
      </c>
      <c r="B32262">
        <v>24.3005081292042</v>
      </c>
      <c r="C32262">
        <v>2000</v>
      </c>
    </row>
    <row r="32263" spans="1:11" x14ac:dyDescent="0.25">
      <c r="A32263" t="s">
        <v>83</v>
      </c>
    </row>
    <row r="32264" spans="1:11" x14ac:dyDescent="0.25">
      <c r="A32264">
        <v>2968</v>
      </c>
      <c r="B32264">
        <v>0</v>
      </c>
      <c r="C32264">
        <v>0.91039915965261997</v>
      </c>
      <c r="D32264">
        <v>1.1708974128309999</v>
      </c>
      <c r="E32264">
        <v>6</v>
      </c>
      <c r="F32264">
        <v>1.01722196789785</v>
      </c>
      <c r="G32264" t="s">
        <v>81</v>
      </c>
      <c r="H32264" t="s">
        <v>81</v>
      </c>
      <c r="I32264">
        <v>3666</v>
      </c>
      <c r="J32264">
        <v>3414</v>
      </c>
      <c r="K32264">
        <v>6.9360011164206703E-2</v>
      </c>
    </row>
    <row r="32265" spans="1:11" x14ac:dyDescent="0.25">
      <c r="A32265" t="s">
        <v>82</v>
      </c>
    </row>
    <row r="32266" spans="1:11" x14ac:dyDescent="0.25">
      <c r="A32266">
        <v>45.366379868879903</v>
      </c>
      <c r="B32266">
        <v>24.0353966280938</v>
      </c>
      <c r="C32266">
        <v>2000</v>
      </c>
    </row>
    <row r="32267" spans="1:11" x14ac:dyDescent="0.25">
      <c r="A32267">
        <v>44.722630449503001</v>
      </c>
      <c r="B32267">
        <v>23.391647208716901</v>
      </c>
      <c r="C32267">
        <v>2000</v>
      </c>
    </row>
    <row r="32268" spans="1:11" x14ac:dyDescent="0.25">
      <c r="A32268">
        <v>45.159646473951803</v>
      </c>
      <c r="B32268">
        <v>22.954631184268099</v>
      </c>
      <c r="C32268">
        <v>2001</v>
      </c>
    </row>
    <row r="32269" spans="1:11" x14ac:dyDescent="0.25">
      <c r="A32269">
        <v>45.803395893328698</v>
      </c>
      <c r="B32269">
        <v>23.598380603645001</v>
      </c>
      <c r="C32269">
        <v>2001</v>
      </c>
    </row>
    <row r="32270" spans="1:11" x14ac:dyDescent="0.25">
      <c r="A32270">
        <v>46.631345394015298</v>
      </c>
      <c r="B32270">
        <v>24.426330104331601</v>
      </c>
      <c r="C32270">
        <v>2001</v>
      </c>
    </row>
    <row r="32271" spans="1:11" x14ac:dyDescent="0.25">
      <c r="A32271">
        <v>46.194329369566503</v>
      </c>
      <c r="B32271">
        <v>24.8633461287804</v>
      </c>
      <c r="C32271">
        <v>2000</v>
      </c>
    </row>
    <row r="32272" spans="1:11" x14ac:dyDescent="0.25">
      <c r="A32272" t="s">
        <v>83</v>
      </c>
    </row>
    <row r="32273" spans="1:11" x14ac:dyDescent="0.25">
      <c r="A32273">
        <v>1422</v>
      </c>
      <c r="B32273">
        <v>0</v>
      </c>
      <c r="C32273">
        <v>2.07999399126347</v>
      </c>
      <c r="D32273">
        <v>0</v>
      </c>
      <c r="E32273">
        <v>5</v>
      </c>
      <c r="F32273">
        <v>1.01722196789785</v>
      </c>
      <c r="G32273" t="s">
        <v>81</v>
      </c>
      <c r="H32273" t="s">
        <v>81</v>
      </c>
      <c r="I32273">
        <v>876</v>
      </c>
      <c r="J32273">
        <v>4403</v>
      </c>
      <c r="K32273">
        <v>6.8762504302980906E-2</v>
      </c>
    </row>
    <row r="32274" spans="1:11" x14ac:dyDescent="0.25">
      <c r="A32274" t="s">
        <v>82</v>
      </c>
    </row>
    <row r="32275" spans="1:11" x14ac:dyDescent="0.25">
      <c r="A32275">
        <v>42.411249775635497</v>
      </c>
      <c r="B32275">
        <v>36.702856698396303</v>
      </c>
      <c r="C32275">
        <v>2000</v>
      </c>
    </row>
    <row r="32276" spans="1:11" x14ac:dyDescent="0.25">
      <c r="A32276">
        <v>40.940471919585796</v>
      </c>
      <c r="B32276">
        <v>35.232078842346603</v>
      </c>
      <c r="C32276">
        <v>2000</v>
      </c>
    </row>
    <row r="32277" spans="1:11" x14ac:dyDescent="0.25">
      <c r="A32277">
        <v>41.377487944034598</v>
      </c>
      <c r="B32277">
        <v>34.795062817897801</v>
      </c>
      <c r="C32277">
        <v>2001</v>
      </c>
    </row>
    <row r="32278" spans="1:11" x14ac:dyDescent="0.25">
      <c r="A32278">
        <v>42.848265800084299</v>
      </c>
      <c r="B32278">
        <v>36.265840673947501</v>
      </c>
      <c r="C32278">
        <v>2001</v>
      </c>
    </row>
    <row r="32279" spans="1:11" x14ac:dyDescent="0.25">
      <c r="A32279">
        <v>42.411249775635497</v>
      </c>
      <c r="B32279">
        <v>36.702856698396303</v>
      </c>
      <c r="C32279">
        <v>2000</v>
      </c>
    </row>
    <row r="32280" spans="1:11" x14ac:dyDescent="0.25">
      <c r="A32280" t="s">
        <v>83</v>
      </c>
    </row>
    <row r="32281" spans="1:11" x14ac:dyDescent="0.25">
      <c r="A32281">
        <v>2509</v>
      </c>
      <c r="B32281">
        <v>0</v>
      </c>
      <c r="C32281">
        <v>0.53951697167346402</v>
      </c>
      <c r="D32281">
        <v>1.53672828423922</v>
      </c>
      <c r="E32281">
        <v>6</v>
      </c>
      <c r="F32281">
        <v>1.01722196789785</v>
      </c>
      <c r="G32281" t="s">
        <v>81</v>
      </c>
      <c r="H32281" t="s">
        <v>81</v>
      </c>
      <c r="I32281">
        <v>3159</v>
      </c>
      <c r="J32281">
        <v>3352</v>
      </c>
      <c r="K32281">
        <v>6.9188161938943393E-2</v>
      </c>
    </row>
    <row r="32282" spans="1:11" x14ac:dyDescent="0.25">
      <c r="A32282" t="s">
        <v>82</v>
      </c>
    </row>
    <row r="32283" spans="1:11" x14ac:dyDescent="0.25">
      <c r="A32283">
        <v>61.3303672612276</v>
      </c>
      <c r="B32283">
        <v>103.073979679068</v>
      </c>
      <c r="C32283">
        <v>2000</v>
      </c>
    </row>
    <row r="32284" spans="1:11" x14ac:dyDescent="0.25">
      <c r="A32284">
        <v>60.948871151992002</v>
      </c>
      <c r="B32284">
        <v>102.692483569833</v>
      </c>
      <c r="C32284">
        <v>2000</v>
      </c>
    </row>
    <row r="32285" spans="1:11" x14ac:dyDescent="0.25">
      <c r="A32285">
        <v>60.5118551275432</v>
      </c>
      <c r="B32285">
        <v>103.129499594282</v>
      </c>
      <c r="C32285">
        <v>2001</v>
      </c>
    </row>
    <row r="32286" spans="1:11" x14ac:dyDescent="0.25">
      <c r="A32286">
        <v>60.893351236778699</v>
      </c>
      <c r="B32286">
        <v>103.510995703517</v>
      </c>
      <c r="C32286">
        <v>2001</v>
      </c>
    </row>
    <row r="32287" spans="1:11" x14ac:dyDescent="0.25">
      <c r="A32287">
        <v>61.9799822274055</v>
      </c>
      <c r="B32287">
        <v>104.597626694144</v>
      </c>
      <c r="C32287">
        <v>2001</v>
      </c>
    </row>
    <row r="32288" spans="1:11" x14ac:dyDescent="0.25">
      <c r="A32288">
        <v>62.416998251854302</v>
      </c>
      <c r="B32288">
        <v>104.160610669695</v>
      </c>
      <c r="C32288">
        <v>2000</v>
      </c>
    </row>
    <row r="32289" spans="1:11" x14ac:dyDescent="0.25">
      <c r="A32289" t="s">
        <v>83</v>
      </c>
    </row>
    <row r="32290" spans="1:11" x14ac:dyDescent="0.25">
      <c r="A32290">
        <v>3789</v>
      </c>
      <c r="B32290">
        <v>0</v>
      </c>
      <c r="C32290">
        <v>0.72379230805991301</v>
      </c>
      <c r="D32290">
        <v>1.34880670120218</v>
      </c>
      <c r="E32290">
        <v>6</v>
      </c>
      <c r="F32290">
        <v>1.01722196789785</v>
      </c>
      <c r="G32290" t="s">
        <v>81</v>
      </c>
      <c r="H32290" t="s">
        <v>81</v>
      </c>
      <c r="I32290">
        <v>4160</v>
      </c>
      <c r="J32290">
        <v>679</v>
      </c>
      <c r="K32290">
        <v>7.0133335043122302E-2</v>
      </c>
    </row>
    <row r="32291" spans="1:11" x14ac:dyDescent="0.25">
      <c r="A32291" t="s">
        <v>82</v>
      </c>
    </row>
    <row r="32292" spans="1:11" x14ac:dyDescent="0.25">
      <c r="A32292">
        <v>40.988471498237402</v>
      </c>
      <c r="B32292">
        <v>66.840578317106804</v>
      </c>
      <c r="C32292">
        <v>2000</v>
      </c>
    </row>
    <row r="32293" spans="1:11" x14ac:dyDescent="0.25">
      <c r="A32293">
        <v>40.476673049037601</v>
      </c>
      <c r="B32293">
        <v>66.328779867907002</v>
      </c>
      <c r="C32293">
        <v>2000</v>
      </c>
    </row>
    <row r="32294" spans="1:11" x14ac:dyDescent="0.25">
      <c r="A32294">
        <v>40.039657024588699</v>
      </c>
      <c r="B32294">
        <v>66.765795892355797</v>
      </c>
      <c r="C32294">
        <v>2001</v>
      </c>
    </row>
    <row r="32295" spans="1:11" x14ac:dyDescent="0.25">
      <c r="A32295">
        <v>40.5514554737886</v>
      </c>
      <c r="B32295">
        <v>67.277594341555599</v>
      </c>
      <c r="C32295">
        <v>2001</v>
      </c>
    </row>
    <row r="32296" spans="1:11" x14ac:dyDescent="0.25">
      <c r="A32296">
        <v>41.505205838718503</v>
      </c>
      <c r="B32296">
        <v>68.231344706485501</v>
      </c>
      <c r="C32296">
        <v>2001</v>
      </c>
    </row>
    <row r="32297" spans="1:11" x14ac:dyDescent="0.25">
      <c r="A32297">
        <v>41.942221863167298</v>
      </c>
      <c r="B32297">
        <v>67.794328682036706</v>
      </c>
      <c r="C32297">
        <v>2000</v>
      </c>
    </row>
    <row r="32298" spans="1:11" x14ac:dyDescent="0.25">
      <c r="A32298" t="s">
        <v>83</v>
      </c>
    </row>
    <row r="32299" spans="1:11" x14ac:dyDescent="0.25">
      <c r="A32299">
        <v>999</v>
      </c>
      <c r="B32299">
        <v>0</v>
      </c>
      <c r="C32299">
        <v>0.41200865822237598</v>
      </c>
      <c r="D32299">
        <v>1.66059035103972</v>
      </c>
      <c r="E32299">
        <v>6</v>
      </c>
      <c r="F32299">
        <v>1.01722196789785</v>
      </c>
      <c r="G32299" t="s">
        <v>81</v>
      </c>
      <c r="H32299" t="s">
        <v>81</v>
      </c>
      <c r="I32299">
        <v>4040</v>
      </c>
      <c r="J32299">
        <v>3867</v>
      </c>
      <c r="K32299">
        <v>6.8448556485648099E-2</v>
      </c>
    </row>
    <row r="32300" spans="1:11" x14ac:dyDescent="0.25">
      <c r="A32300" t="s">
        <v>82</v>
      </c>
    </row>
    <row r="32301" spans="1:11" x14ac:dyDescent="0.25">
      <c r="A32301">
        <v>39.843093432417398</v>
      </c>
      <c r="B32301">
        <v>67.545027716800305</v>
      </c>
      <c r="C32301">
        <v>2000</v>
      </c>
    </row>
    <row r="32302" spans="1:11" x14ac:dyDescent="0.25">
      <c r="A32302">
        <v>39.551759316280801</v>
      </c>
      <c r="B32302">
        <v>67.253693600663695</v>
      </c>
      <c r="C32302">
        <v>2000</v>
      </c>
    </row>
    <row r="32303" spans="1:11" x14ac:dyDescent="0.25">
      <c r="A32303">
        <v>39.988775340729703</v>
      </c>
      <c r="B32303">
        <v>66.8166775762149</v>
      </c>
      <c r="C32303">
        <v>2001</v>
      </c>
    </row>
    <row r="32304" spans="1:11" x14ac:dyDescent="0.25">
      <c r="A32304">
        <v>40.280109456866299</v>
      </c>
      <c r="B32304">
        <v>67.108011692351496</v>
      </c>
      <c r="C32304">
        <v>2001</v>
      </c>
    </row>
    <row r="32305" spans="1:11" x14ac:dyDescent="0.25">
      <c r="A32305">
        <v>41.4543241548594</v>
      </c>
      <c r="B32305">
        <v>68.282226390344604</v>
      </c>
      <c r="C32305">
        <v>2001</v>
      </c>
    </row>
    <row r="32306" spans="1:11" x14ac:dyDescent="0.25">
      <c r="A32306">
        <v>41.017308130410598</v>
      </c>
      <c r="B32306">
        <v>68.719242414793399</v>
      </c>
      <c r="C32306">
        <v>2000</v>
      </c>
    </row>
    <row r="32307" spans="1:11" x14ac:dyDescent="0.25">
      <c r="A32307" t="s">
        <v>83</v>
      </c>
    </row>
    <row r="32308" spans="1:11" x14ac:dyDescent="0.25">
      <c r="A32308">
        <v>4447</v>
      </c>
      <c r="B32308">
        <v>0</v>
      </c>
      <c r="C32308">
        <v>2.40945138338731E-2</v>
      </c>
      <c r="D32308">
        <v>2.0377647955377798</v>
      </c>
      <c r="E32308">
        <v>6</v>
      </c>
      <c r="F32308">
        <v>1.01722196789785</v>
      </c>
      <c r="G32308" t="s">
        <v>81</v>
      </c>
      <c r="H32308" t="s">
        <v>81</v>
      </c>
      <c r="I32308">
        <v>1117</v>
      </c>
      <c r="J32308">
        <v>651</v>
      </c>
      <c r="K32308">
        <v>7.1293660544299406E-2</v>
      </c>
    </row>
    <row r="32309" spans="1:11" x14ac:dyDescent="0.25">
      <c r="A32309" t="s">
        <v>82</v>
      </c>
    </row>
    <row r="32310" spans="1:11" x14ac:dyDescent="0.25">
      <c r="A32310">
        <v>6.5859341754557201</v>
      </c>
      <c r="B32310">
        <v>79.978796415016603</v>
      </c>
      <c r="C32310">
        <v>2000</v>
      </c>
    </row>
    <row r="32311" spans="1:11" x14ac:dyDescent="0.25">
      <c r="A32311">
        <v>6.5688967813344004</v>
      </c>
      <c r="B32311">
        <v>79.9617590208953</v>
      </c>
      <c r="C32311">
        <v>2000</v>
      </c>
    </row>
    <row r="32312" spans="1:11" x14ac:dyDescent="0.25">
      <c r="A32312">
        <v>7.0059128057832201</v>
      </c>
      <c r="B32312">
        <v>79.524742996446506</v>
      </c>
      <c r="C32312">
        <v>2001</v>
      </c>
    </row>
    <row r="32313" spans="1:11" x14ac:dyDescent="0.25">
      <c r="A32313">
        <v>7.0229501999045398</v>
      </c>
      <c r="B32313">
        <v>79.541780390567794</v>
      </c>
      <c r="C32313">
        <v>2001</v>
      </c>
    </row>
    <row r="32314" spans="1:11" x14ac:dyDescent="0.25">
      <c r="A32314">
        <v>8.4638675052925194</v>
      </c>
      <c r="B32314">
        <v>80.982697695955807</v>
      </c>
      <c r="C32314">
        <v>2001</v>
      </c>
    </row>
    <row r="32315" spans="1:11" x14ac:dyDescent="0.25">
      <c r="A32315">
        <v>8.0268514808437104</v>
      </c>
      <c r="B32315">
        <v>81.419713720404602</v>
      </c>
      <c r="C32315">
        <v>2000</v>
      </c>
    </row>
    <row r="32316" spans="1:11" x14ac:dyDescent="0.25">
      <c r="A32316" t="s">
        <v>83</v>
      </c>
    </row>
    <row r="32317" spans="1:11" x14ac:dyDescent="0.25">
      <c r="A32317">
        <v>3173</v>
      </c>
      <c r="B32317">
        <v>0</v>
      </c>
      <c r="C32317">
        <v>0.53168119420246596</v>
      </c>
      <c r="D32317">
        <v>1.5259875594611301</v>
      </c>
      <c r="E32317">
        <v>6</v>
      </c>
      <c r="F32317">
        <v>1.01722196789785</v>
      </c>
      <c r="G32317" t="s">
        <v>81</v>
      </c>
      <c r="H32317" t="s">
        <v>81</v>
      </c>
      <c r="I32317">
        <v>3145</v>
      </c>
      <c r="J32317">
        <v>950</v>
      </c>
      <c r="K32317">
        <v>6.9453924260066704E-2</v>
      </c>
    </row>
    <row r="32318" spans="1:11" x14ac:dyDescent="0.25">
      <c r="A32318" t="s">
        <v>82</v>
      </c>
    </row>
    <row r="32319" spans="1:11" x14ac:dyDescent="0.25">
      <c r="A32319">
        <v>5.8131754853868696</v>
      </c>
      <c r="B32319">
        <v>37.071870428073403</v>
      </c>
      <c r="C32319">
        <v>2000</v>
      </c>
    </row>
    <row r="32320" spans="1:11" x14ac:dyDescent="0.25">
      <c r="A32320">
        <v>5.43722010753695</v>
      </c>
      <c r="B32320">
        <v>36.695915050223398</v>
      </c>
      <c r="C32320">
        <v>2000</v>
      </c>
    </row>
    <row r="32321" spans="1:11" x14ac:dyDescent="0.25">
      <c r="A32321">
        <v>5.8742361319857697</v>
      </c>
      <c r="B32321">
        <v>36.258899025774603</v>
      </c>
      <c r="C32321">
        <v>2001</v>
      </c>
    </row>
    <row r="32322" spans="1:11" x14ac:dyDescent="0.25">
      <c r="A32322">
        <v>6.2501915098356999</v>
      </c>
      <c r="B32322">
        <v>36.634854403624502</v>
      </c>
      <c r="C32322">
        <v>2001</v>
      </c>
    </row>
    <row r="32323" spans="1:11" x14ac:dyDescent="0.25">
      <c r="A32323">
        <v>7.3292276611369704</v>
      </c>
      <c r="B32323">
        <v>37.713890554925797</v>
      </c>
      <c r="C32323">
        <v>2001</v>
      </c>
    </row>
    <row r="32324" spans="1:11" x14ac:dyDescent="0.25">
      <c r="A32324">
        <v>6.8922116366881498</v>
      </c>
      <c r="B32324">
        <v>38.150906579374599</v>
      </c>
      <c r="C32324">
        <v>2000</v>
      </c>
    </row>
    <row r="32325" spans="1:11" x14ac:dyDescent="0.25">
      <c r="A32325" t="s">
        <v>83</v>
      </c>
    </row>
    <row r="32326" spans="1:11" x14ac:dyDescent="0.25">
      <c r="A32326">
        <v>1239</v>
      </c>
      <c r="B32326">
        <v>0</v>
      </c>
      <c r="C32326">
        <v>1.6571019765096899</v>
      </c>
      <c r="D32326">
        <v>0.396239340557685</v>
      </c>
      <c r="E32326">
        <v>6</v>
      </c>
      <c r="F32326">
        <v>1.01722196789785</v>
      </c>
      <c r="G32326" t="s">
        <v>81</v>
      </c>
      <c r="H32326" t="s">
        <v>81</v>
      </c>
      <c r="I32326">
        <v>1179</v>
      </c>
      <c r="J32326">
        <v>1029</v>
      </c>
      <c r="K32326">
        <v>6.8661070746869099E-2</v>
      </c>
    </row>
    <row r="32327" spans="1:11" x14ac:dyDescent="0.25">
      <c r="A32327" t="s">
        <v>82</v>
      </c>
    </row>
    <row r="32328" spans="1:11" x14ac:dyDescent="0.25">
      <c r="A32328">
        <v>39.7482215649162</v>
      </c>
      <c r="B32328">
        <v>103.24018983880499</v>
      </c>
      <c r="C32328">
        <v>2000</v>
      </c>
    </row>
    <row r="32329" spans="1:11" x14ac:dyDescent="0.25">
      <c r="A32329">
        <v>38.576473520208602</v>
      </c>
      <c r="B32329">
        <v>102.06844179409801</v>
      </c>
      <c r="C32329">
        <v>2000</v>
      </c>
    </row>
    <row r="32330" spans="1:11" x14ac:dyDescent="0.25">
      <c r="A32330">
        <v>38.1394574957598</v>
      </c>
      <c r="B32330">
        <v>102.50545781854601</v>
      </c>
      <c r="C32330">
        <v>2001</v>
      </c>
    </row>
    <row r="32331" spans="1:11" x14ac:dyDescent="0.25">
      <c r="A32331">
        <v>39.311205540467398</v>
      </c>
      <c r="B32331">
        <v>103.677205863254</v>
      </c>
      <c r="C32331">
        <v>2001</v>
      </c>
    </row>
    <row r="32332" spans="1:11" x14ac:dyDescent="0.25">
      <c r="A32332">
        <v>39.591389065148597</v>
      </c>
      <c r="B32332">
        <v>103.957389387935</v>
      </c>
      <c r="C32332">
        <v>2001</v>
      </c>
    </row>
    <row r="32333" spans="1:11" x14ac:dyDescent="0.25">
      <c r="A32333">
        <v>40.028405089597499</v>
      </c>
      <c r="B32333">
        <v>103.520373363486</v>
      </c>
      <c r="C32333">
        <v>2000</v>
      </c>
    </row>
    <row r="32334" spans="1:11" x14ac:dyDescent="0.25">
      <c r="A32334" t="s">
        <v>83</v>
      </c>
    </row>
    <row r="32335" spans="1:11" x14ac:dyDescent="0.25">
      <c r="A32335">
        <v>3771</v>
      </c>
      <c r="B32335">
        <v>0</v>
      </c>
      <c r="C32335">
        <v>1.9114794457922999</v>
      </c>
      <c r="D32335">
        <v>0.141043602791143</v>
      </c>
      <c r="E32335">
        <v>6</v>
      </c>
      <c r="F32335">
        <v>1.01722196789785</v>
      </c>
      <c r="G32335" t="s">
        <v>81</v>
      </c>
      <c r="H32335" t="s">
        <v>81</v>
      </c>
      <c r="I32335">
        <v>1616</v>
      </c>
      <c r="J32335">
        <v>3211</v>
      </c>
      <c r="K32335">
        <v>7.0147590332519799E-2</v>
      </c>
    </row>
    <row r="32336" spans="1:11" x14ac:dyDescent="0.25">
      <c r="A32336" t="s">
        <v>82</v>
      </c>
    </row>
    <row r="32337" spans="1:11" x14ac:dyDescent="0.25">
      <c r="A32337">
        <v>5.4783862379699899</v>
      </c>
      <c r="B32337">
        <v>138.49478945159601</v>
      </c>
      <c r="C32337">
        <v>2000</v>
      </c>
    </row>
    <row r="32338" spans="1:11" x14ac:dyDescent="0.25">
      <c r="A32338">
        <v>4.1267661597515497</v>
      </c>
      <c r="B32338">
        <v>137.14316937337699</v>
      </c>
      <c r="C32338">
        <v>2000</v>
      </c>
    </row>
    <row r="32339" spans="1:11" x14ac:dyDescent="0.25">
      <c r="A32339">
        <v>3.68975013530273</v>
      </c>
      <c r="B32339">
        <v>137.580185397826</v>
      </c>
      <c r="C32339">
        <v>2001</v>
      </c>
    </row>
    <row r="32340" spans="1:11" x14ac:dyDescent="0.25">
      <c r="A32340">
        <v>5.0413702135211702</v>
      </c>
      <c r="B32340">
        <v>138.93180547604399</v>
      </c>
      <c r="C32340">
        <v>2001</v>
      </c>
    </row>
    <row r="32341" spans="1:11" x14ac:dyDescent="0.25">
      <c r="A32341">
        <v>5.1411031014977704</v>
      </c>
      <c r="B32341">
        <v>139.031538364021</v>
      </c>
      <c r="C32341">
        <v>2001</v>
      </c>
    </row>
    <row r="32342" spans="1:11" x14ac:dyDescent="0.25">
      <c r="A32342">
        <v>5.5781191259465901</v>
      </c>
      <c r="B32342">
        <v>138.59452233957199</v>
      </c>
      <c r="C32342">
        <v>2000</v>
      </c>
    </row>
    <row r="32343" spans="1:11" x14ac:dyDescent="0.25">
      <c r="A32343" t="s">
        <v>83</v>
      </c>
    </row>
    <row r="32344" spans="1:11" x14ac:dyDescent="0.25">
      <c r="A32344">
        <v>4316</v>
      </c>
      <c r="B32344">
        <v>0</v>
      </c>
      <c r="C32344">
        <v>1.13863173210677</v>
      </c>
      <c r="D32344">
        <v>0.91027476001704599</v>
      </c>
      <c r="E32344">
        <v>6</v>
      </c>
      <c r="F32344">
        <v>1.01722196789785</v>
      </c>
      <c r="G32344" t="s">
        <v>81</v>
      </c>
      <c r="H32344" t="s">
        <v>81</v>
      </c>
      <c r="I32344">
        <v>2079</v>
      </c>
      <c r="J32344">
        <v>920</v>
      </c>
      <c r="K32344">
        <v>7.1042326119947499E-2</v>
      </c>
    </row>
    <row r="32345" spans="1:11" x14ac:dyDescent="0.25">
      <c r="A32345" t="s">
        <v>82</v>
      </c>
    </row>
    <row r="32346" spans="1:11" x14ac:dyDescent="0.25">
      <c r="A32346">
        <v>141.965250593598</v>
      </c>
      <c r="B32346">
        <v>130.66147250991901</v>
      </c>
      <c r="C32346">
        <v>2000</v>
      </c>
    </row>
    <row r="32347" spans="1:11" x14ac:dyDescent="0.25">
      <c r="A32347">
        <v>141.16011637455199</v>
      </c>
      <c r="B32347">
        <v>129.856338290872</v>
      </c>
      <c r="C32347">
        <v>2000</v>
      </c>
    </row>
    <row r="32348" spans="1:11" x14ac:dyDescent="0.25">
      <c r="A32348">
        <v>141.597132399</v>
      </c>
      <c r="B32348">
        <v>129.41932226642299</v>
      </c>
      <c r="C32348">
        <v>2001</v>
      </c>
    </row>
    <row r="32349" spans="1:11" x14ac:dyDescent="0.25">
      <c r="A32349">
        <v>142.40226661804701</v>
      </c>
      <c r="B32349">
        <v>130.22445648547</v>
      </c>
      <c r="C32349">
        <v>2001</v>
      </c>
    </row>
    <row r="32350" spans="1:11" x14ac:dyDescent="0.25">
      <c r="A32350">
        <v>143.04592807359799</v>
      </c>
      <c r="B32350">
        <v>130.86811794102101</v>
      </c>
      <c r="C32350">
        <v>2001</v>
      </c>
    </row>
    <row r="32351" spans="1:11" x14ac:dyDescent="0.25">
      <c r="A32351">
        <v>142.60891204914901</v>
      </c>
      <c r="B32351">
        <v>131.30513396546999</v>
      </c>
      <c r="C32351">
        <v>2000</v>
      </c>
    </row>
    <row r="32352" spans="1:11" x14ac:dyDescent="0.25">
      <c r="A32352" t="s">
        <v>83</v>
      </c>
    </row>
    <row r="32353" spans="1:11" x14ac:dyDescent="0.25">
      <c r="A32353">
        <v>1653</v>
      </c>
      <c r="B32353">
        <v>0</v>
      </c>
      <c r="C32353">
        <v>1.6054412702255301</v>
      </c>
      <c r="D32353">
        <v>0.44346522189829302</v>
      </c>
      <c r="E32353">
        <v>6</v>
      </c>
      <c r="F32353">
        <v>1.01722196789785</v>
      </c>
      <c r="G32353" t="s">
        <v>81</v>
      </c>
      <c r="H32353" t="s">
        <v>81</v>
      </c>
      <c r="I32353">
        <v>1958</v>
      </c>
      <c r="J32353">
        <v>920</v>
      </c>
      <c r="K32353">
        <v>6.8863449813458794E-2</v>
      </c>
    </row>
    <row r="32354" spans="1:11" x14ac:dyDescent="0.25">
      <c r="A32354" t="s">
        <v>82</v>
      </c>
    </row>
    <row r="32355" spans="1:11" x14ac:dyDescent="0.25">
      <c r="A32355">
        <v>142.22316225069301</v>
      </c>
      <c r="B32355">
        <v>131.06372923267699</v>
      </c>
      <c r="C32355">
        <v>2000</v>
      </c>
    </row>
    <row r="32356" spans="1:11" x14ac:dyDescent="0.25">
      <c r="A32356">
        <v>141.08794384172</v>
      </c>
      <c r="B32356">
        <v>129.92851082370399</v>
      </c>
      <c r="C32356">
        <v>2000</v>
      </c>
    </row>
    <row r="32357" spans="1:11" x14ac:dyDescent="0.25">
      <c r="A32357">
        <v>140.650927817271</v>
      </c>
      <c r="B32357">
        <v>130.365526848153</v>
      </c>
      <c r="C32357">
        <v>2001</v>
      </c>
    </row>
    <row r="32358" spans="1:11" x14ac:dyDescent="0.25">
      <c r="A32358">
        <v>141.786146226244</v>
      </c>
      <c r="B32358">
        <v>131.500745257126</v>
      </c>
      <c r="C32358">
        <v>2001</v>
      </c>
    </row>
    <row r="32359" spans="1:11" x14ac:dyDescent="0.25">
      <c r="A32359">
        <v>142.09972349186901</v>
      </c>
      <c r="B32359">
        <v>131.81432252274999</v>
      </c>
      <c r="C32359">
        <v>2001</v>
      </c>
    </row>
    <row r="32360" spans="1:11" x14ac:dyDescent="0.25">
      <c r="A32360">
        <v>142.536739516317</v>
      </c>
      <c r="B32360">
        <v>131.377306498302</v>
      </c>
      <c r="C32360">
        <v>2000</v>
      </c>
    </row>
    <row r="32361" spans="1:11" x14ac:dyDescent="0.25">
      <c r="A32361" t="s">
        <v>83</v>
      </c>
    </row>
    <row r="32362" spans="1:11" x14ac:dyDescent="0.25">
      <c r="A32362">
        <v>4534</v>
      </c>
      <c r="B32362">
        <v>0</v>
      </c>
      <c r="C32362">
        <v>0.32198791610245803</v>
      </c>
      <c r="D32362">
        <v>1.7217329912866699</v>
      </c>
      <c r="E32362">
        <v>6</v>
      </c>
      <c r="F32362">
        <v>1.01722196789785</v>
      </c>
      <c r="G32362" t="s">
        <v>81</v>
      </c>
      <c r="H32362" t="s">
        <v>81</v>
      </c>
      <c r="I32362">
        <v>2258</v>
      </c>
      <c r="J32362">
        <v>850</v>
      </c>
      <c r="K32362">
        <v>7.1468720963009602E-2</v>
      </c>
    </row>
    <row r="32363" spans="1:11" x14ac:dyDescent="0.25">
      <c r="A32363" t="s">
        <v>82</v>
      </c>
    </row>
    <row r="32364" spans="1:11" x14ac:dyDescent="0.25">
      <c r="A32364">
        <v>74.258925827336199</v>
      </c>
      <c r="B32364">
        <v>30.599745326959201</v>
      </c>
      <c r="C32364">
        <v>2000</v>
      </c>
    </row>
    <row r="32365" spans="1:11" x14ac:dyDescent="0.25">
      <c r="A32365">
        <v>74.031245988400002</v>
      </c>
      <c r="B32365">
        <v>30.372065488023001</v>
      </c>
      <c r="C32365">
        <v>2000</v>
      </c>
    </row>
    <row r="32366" spans="1:11" x14ac:dyDescent="0.25">
      <c r="A32366">
        <v>73.594229963951193</v>
      </c>
      <c r="B32366">
        <v>30.809081512471899</v>
      </c>
      <c r="C32366">
        <v>2001</v>
      </c>
    </row>
    <row r="32367" spans="1:11" x14ac:dyDescent="0.25">
      <c r="A32367">
        <v>73.821909802887305</v>
      </c>
      <c r="B32367">
        <v>31.036761351408</v>
      </c>
      <c r="C32367">
        <v>2001</v>
      </c>
    </row>
    <row r="32368" spans="1:11" x14ac:dyDescent="0.25">
      <c r="A32368">
        <v>75.039358876418802</v>
      </c>
      <c r="B32368">
        <v>32.254210424939401</v>
      </c>
      <c r="C32368">
        <v>2001</v>
      </c>
    </row>
    <row r="32369" spans="1:11" x14ac:dyDescent="0.25">
      <c r="A32369">
        <v>75.476374900867597</v>
      </c>
      <c r="B32369">
        <v>31.8171944004906</v>
      </c>
      <c r="C32369">
        <v>2000</v>
      </c>
    </row>
    <row r="32370" spans="1:11" x14ac:dyDescent="0.25">
      <c r="A32370" t="s">
        <v>83</v>
      </c>
    </row>
    <row r="32371" spans="1:11" x14ac:dyDescent="0.25">
      <c r="A32371">
        <v>3831</v>
      </c>
      <c r="B32371">
        <v>0</v>
      </c>
      <c r="C32371">
        <v>2.04076422268255</v>
      </c>
      <c r="D32371">
        <v>2.9566847065751701E-3</v>
      </c>
      <c r="E32371">
        <v>6</v>
      </c>
      <c r="F32371">
        <v>1.01722196789785</v>
      </c>
      <c r="G32371" t="s">
        <v>81</v>
      </c>
      <c r="H32371" t="s">
        <v>81</v>
      </c>
      <c r="I32371">
        <v>1208</v>
      </c>
      <c r="J32371">
        <v>2466</v>
      </c>
      <c r="K32371">
        <v>7.0252687942513201E-2</v>
      </c>
    </row>
    <row r="32372" spans="1:11" x14ac:dyDescent="0.25">
      <c r="A32372" t="s">
        <v>82</v>
      </c>
    </row>
    <row r="32373" spans="1:11" x14ac:dyDescent="0.25">
      <c r="A32373">
        <v>74.427213791021003</v>
      </c>
      <c r="B32373">
        <v>32.862174126725499</v>
      </c>
      <c r="C32373">
        <v>2000</v>
      </c>
    </row>
    <row r="32374" spans="1:11" x14ac:dyDescent="0.25">
      <c r="A32374">
        <v>72.984175570359199</v>
      </c>
      <c r="B32374">
        <v>31.419135906063801</v>
      </c>
      <c r="C32374">
        <v>2000</v>
      </c>
    </row>
    <row r="32375" spans="1:11" x14ac:dyDescent="0.25">
      <c r="A32375">
        <v>72.547159545910404</v>
      </c>
      <c r="B32375">
        <v>31.856151930512599</v>
      </c>
      <c r="C32375">
        <v>2001</v>
      </c>
    </row>
    <row r="32376" spans="1:11" x14ac:dyDescent="0.25">
      <c r="A32376">
        <v>73.990197766572194</v>
      </c>
      <c r="B32376">
        <v>33.2991901511744</v>
      </c>
      <c r="C32376">
        <v>2001</v>
      </c>
    </row>
    <row r="32377" spans="1:11" x14ac:dyDescent="0.25">
      <c r="A32377">
        <v>73.992288458377999</v>
      </c>
      <c r="B32377">
        <v>33.301280842980198</v>
      </c>
      <c r="C32377">
        <v>2001</v>
      </c>
    </row>
    <row r="32378" spans="1:11" x14ac:dyDescent="0.25">
      <c r="A32378">
        <v>74.429304482826794</v>
      </c>
      <c r="B32378">
        <v>32.864264818531403</v>
      </c>
      <c r="C32378">
        <v>2000</v>
      </c>
    </row>
    <row r="32379" spans="1:11" x14ac:dyDescent="0.25">
      <c r="A32379" t="s">
        <v>83</v>
      </c>
    </row>
    <row r="32380" spans="1:11" x14ac:dyDescent="0.25">
      <c r="A32380">
        <v>1944</v>
      </c>
      <c r="B32380">
        <v>0</v>
      </c>
      <c r="C32380">
        <v>0.62083406394793905</v>
      </c>
      <c r="D32380">
        <v>1.4228868434411901</v>
      </c>
      <c r="E32380">
        <v>6</v>
      </c>
      <c r="F32380">
        <v>1.01722196789785</v>
      </c>
      <c r="G32380" t="s">
        <v>81</v>
      </c>
      <c r="H32380" t="s">
        <v>81</v>
      </c>
      <c r="I32380">
        <v>2258</v>
      </c>
      <c r="J32380">
        <v>2466</v>
      </c>
      <c r="K32380">
        <v>6.8992499003128205E-2</v>
      </c>
    </row>
    <row r="32381" spans="1:11" x14ac:dyDescent="0.25">
      <c r="A32381" t="s">
        <v>82</v>
      </c>
    </row>
    <row r="32382" spans="1:11" x14ac:dyDescent="0.25">
      <c r="A32382">
        <v>73.535692349795895</v>
      </c>
      <c r="B32382">
        <v>31.745611079845599</v>
      </c>
      <c r="C32382">
        <v>2000</v>
      </c>
    </row>
    <row r="32383" spans="1:11" x14ac:dyDescent="0.25">
      <c r="A32383">
        <v>73.096696373186703</v>
      </c>
      <c r="B32383">
        <v>31.3066151032364</v>
      </c>
      <c r="C32383">
        <v>2000</v>
      </c>
    </row>
    <row r="32384" spans="1:11" x14ac:dyDescent="0.25">
      <c r="A32384">
        <v>73.533712397635497</v>
      </c>
      <c r="B32384">
        <v>30.869599078787601</v>
      </c>
      <c r="C32384">
        <v>2001</v>
      </c>
    </row>
    <row r="32385" spans="1:11" x14ac:dyDescent="0.25">
      <c r="A32385">
        <v>73.972708374244704</v>
      </c>
      <c r="B32385">
        <v>31.3085950553968</v>
      </c>
      <c r="C32385">
        <v>2001</v>
      </c>
    </row>
    <row r="32386" spans="1:11" x14ac:dyDescent="0.25">
      <c r="A32386">
        <v>74.978841310103107</v>
      </c>
      <c r="B32386">
        <v>32.314727991255097</v>
      </c>
      <c r="C32386">
        <v>2001</v>
      </c>
    </row>
    <row r="32387" spans="1:11" x14ac:dyDescent="0.25">
      <c r="A32387">
        <v>74.541825285654198</v>
      </c>
      <c r="B32387">
        <v>32.751744015703999</v>
      </c>
      <c r="C32387">
        <v>2000</v>
      </c>
    </row>
    <row r="32388" spans="1:11" x14ac:dyDescent="0.25">
      <c r="A32388" t="s">
        <v>83</v>
      </c>
    </row>
    <row r="32389" spans="1:11" x14ac:dyDescent="0.25">
      <c r="A32389">
        <v>3133</v>
      </c>
      <c r="B32389">
        <v>0</v>
      </c>
      <c r="C32389">
        <v>0.25492660688148999</v>
      </c>
      <c r="D32389">
        <v>1.78685275299082</v>
      </c>
      <c r="E32389">
        <v>6</v>
      </c>
      <c r="F32389">
        <v>1.01722196789785</v>
      </c>
      <c r="G32389" t="s">
        <v>81</v>
      </c>
      <c r="H32389" t="s">
        <v>81</v>
      </c>
      <c r="I32389">
        <v>4329</v>
      </c>
      <c r="J32389">
        <v>2634</v>
      </c>
      <c r="K32389">
        <v>6.9427154454993395E-2</v>
      </c>
    </row>
    <row r="32390" spans="1:11" x14ac:dyDescent="0.25">
      <c r="A32390" t="s">
        <v>82</v>
      </c>
    </row>
    <row r="32391" spans="1:11" x14ac:dyDescent="0.25">
      <c r="A32391">
        <v>13.793111665082501</v>
      </c>
      <c r="B32391">
        <v>45.903743805314498</v>
      </c>
      <c r="C32391">
        <v>2000</v>
      </c>
    </row>
    <row r="32392" spans="1:11" x14ac:dyDescent="0.25">
      <c r="A32392">
        <v>13.612851332651701</v>
      </c>
      <c r="B32392">
        <v>45.7234834728837</v>
      </c>
      <c r="C32392">
        <v>2000</v>
      </c>
    </row>
    <row r="32393" spans="1:11" x14ac:dyDescent="0.25">
      <c r="A32393">
        <v>14.049867357100499</v>
      </c>
      <c r="B32393">
        <v>45.286467448434898</v>
      </c>
      <c r="C32393">
        <v>2001</v>
      </c>
    </row>
    <row r="32394" spans="1:11" x14ac:dyDescent="0.25">
      <c r="A32394">
        <v>14.230127689531299</v>
      </c>
      <c r="B32394">
        <v>45.466727780865703</v>
      </c>
      <c r="C32394">
        <v>2001</v>
      </c>
    </row>
    <row r="32395" spans="1:11" x14ac:dyDescent="0.25">
      <c r="A32395">
        <v>15.493623388153001</v>
      </c>
      <c r="B32395">
        <v>46.7302234794873</v>
      </c>
      <c r="C32395">
        <v>2001</v>
      </c>
    </row>
    <row r="32396" spans="1:11" x14ac:dyDescent="0.25">
      <c r="A32396">
        <v>15.056607363704201</v>
      </c>
      <c r="B32396">
        <v>47.167239503936202</v>
      </c>
      <c r="C32396">
        <v>2000</v>
      </c>
    </row>
    <row r="32397" spans="1:11" x14ac:dyDescent="0.25">
      <c r="A32397" t="s">
        <v>83</v>
      </c>
    </row>
    <row r="32398" spans="1:11" x14ac:dyDescent="0.25">
      <c r="A32398">
        <v>2167</v>
      </c>
      <c r="B32398">
        <v>0</v>
      </c>
      <c r="C32398">
        <v>1.0973117915722499</v>
      </c>
      <c r="D32398">
        <v>0.936744697092593</v>
      </c>
      <c r="E32398">
        <v>6</v>
      </c>
      <c r="F32398">
        <v>1.01722196789785</v>
      </c>
      <c r="G32398" t="s">
        <v>81</v>
      </c>
      <c r="H32398" t="s">
        <v>81</v>
      </c>
      <c r="I32398">
        <v>4456</v>
      </c>
      <c r="J32398">
        <v>2166</v>
      </c>
      <c r="K32398">
        <v>6.9064191136288602E-2</v>
      </c>
    </row>
    <row r="32399" spans="1:11" x14ac:dyDescent="0.25">
      <c r="A32399" t="s">
        <v>82</v>
      </c>
    </row>
    <row r="32400" spans="1:11" x14ac:dyDescent="0.25">
      <c r="A32400">
        <v>145.834206721664</v>
      </c>
      <c r="B32400">
        <v>72.202665179135394</v>
      </c>
      <c r="C32400">
        <v>2000</v>
      </c>
    </row>
    <row r="32401" spans="1:11" x14ac:dyDescent="0.25">
      <c r="A32401">
        <v>145.058290112767</v>
      </c>
      <c r="B32401">
        <v>71.426748570238701</v>
      </c>
      <c r="C32401">
        <v>2000</v>
      </c>
    </row>
    <row r="32402" spans="1:11" x14ac:dyDescent="0.25">
      <c r="A32402">
        <v>144.62127408831799</v>
      </c>
      <c r="B32402">
        <v>71.863764594687495</v>
      </c>
      <c r="C32402">
        <v>2001</v>
      </c>
    </row>
    <row r="32403" spans="1:11" x14ac:dyDescent="0.25">
      <c r="A32403">
        <v>145.397190697215</v>
      </c>
      <c r="B32403">
        <v>72.639681203584203</v>
      </c>
      <c r="C32403">
        <v>2001</v>
      </c>
    </row>
    <row r="32404" spans="1:11" x14ac:dyDescent="0.25">
      <c r="A32404">
        <v>146.05956922477</v>
      </c>
      <c r="B32404">
        <v>73.302059731138897</v>
      </c>
      <c r="C32404">
        <v>2001</v>
      </c>
    </row>
    <row r="32405" spans="1:11" x14ac:dyDescent="0.25">
      <c r="A32405">
        <v>146.49658524921799</v>
      </c>
      <c r="B32405">
        <v>72.865043706690102</v>
      </c>
      <c r="C32405">
        <v>2000</v>
      </c>
    </row>
    <row r="32406" spans="1:11" x14ac:dyDescent="0.25">
      <c r="A32406" t="s">
        <v>83</v>
      </c>
    </row>
    <row r="32407" spans="1:11" x14ac:dyDescent="0.25">
      <c r="A32407">
        <v>1246</v>
      </c>
      <c r="B32407">
        <v>0</v>
      </c>
      <c r="C32407">
        <v>0.396239340557692</v>
      </c>
      <c r="D32407">
        <v>1.6375337541435999</v>
      </c>
      <c r="E32407">
        <v>6</v>
      </c>
      <c r="F32407">
        <v>1.01722196789785</v>
      </c>
      <c r="G32407" t="s">
        <v>81</v>
      </c>
      <c r="H32407" t="s">
        <v>81</v>
      </c>
      <c r="I32407">
        <v>1320</v>
      </c>
      <c r="J32407">
        <v>4408</v>
      </c>
      <c r="K32407">
        <v>6.8661070746869099E-2</v>
      </c>
    </row>
    <row r="32408" spans="1:11" x14ac:dyDescent="0.25">
      <c r="A32408" t="s">
        <v>82</v>
      </c>
    </row>
    <row r="32409" spans="1:11" x14ac:dyDescent="0.25">
      <c r="A32409">
        <v>28.363887796343398</v>
      </c>
      <c r="B32409">
        <v>55.096836479895899</v>
      </c>
      <c r="C32409">
        <v>2000</v>
      </c>
    </row>
    <row r="32410" spans="1:11" x14ac:dyDescent="0.25">
      <c r="A32410">
        <v>28.083704271662199</v>
      </c>
      <c r="B32410">
        <v>54.8166529552147</v>
      </c>
      <c r="C32410">
        <v>2000</v>
      </c>
    </row>
    <row r="32411" spans="1:11" x14ac:dyDescent="0.25">
      <c r="A32411">
        <v>27.646688247213401</v>
      </c>
      <c r="B32411">
        <v>55.253668979663502</v>
      </c>
      <c r="C32411">
        <v>2001</v>
      </c>
    </row>
    <row r="32412" spans="1:11" x14ac:dyDescent="0.25">
      <c r="A32412">
        <v>27.9268717718946</v>
      </c>
      <c r="B32412">
        <v>55.5338525043448</v>
      </c>
      <c r="C32412">
        <v>2001</v>
      </c>
    </row>
    <row r="32413" spans="1:11" x14ac:dyDescent="0.25">
      <c r="A32413">
        <v>29.0847829938714</v>
      </c>
      <c r="B32413">
        <v>56.691763726321597</v>
      </c>
      <c r="C32413">
        <v>2001</v>
      </c>
    </row>
    <row r="32414" spans="1:11" x14ac:dyDescent="0.25">
      <c r="A32414">
        <v>29.521799018320198</v>
      </c>
      <c r="B32414">
        <v>56.254747701872702</v>
      </c>
      <c r="C32414">
        <v>2000</v>
      </c>
    </row>
    <row r="32415" spans="1:11" x14ac:dyDescent="0.25">
      <c r="A32415" t="s">
        <v>83</v>
      </c>
    </row>
    <row r="32416" spans="1:11" x14ac:dyDescent="0.25">
      <c r="A32416">
        <v>1457</v>
      </c>
      <c r="B32416">
        <v>0</v>
      </c>
      <c r="C32416">
        <v>1.2735395587373499</v>
      </c>
      <c r="D32416">
        <v>0.76023353596394805</v>
      </c>
      <c r="E32416">
        <v>6</v>
      </c>
      <c r="F32416">
        <v>1.01722196789785</v>
      </c>
      <c r="G32416" t="s">
        <v>81</v>
      </c>
      <c r="H32416" t="s">
        <v>81</v>
      </c>
      <c r="I32416">
        <v>1320</v>
      </c>
      <c r="J32416">
        <v>1115</v>
      </c>
      <c r="K32416">
        <v>6.8793114210308107E-2</v>
      </c>
    </row>
    <row r="32417" spans="1:11" x14ac:dyDescent="0.25">
      <c r="A32417" t="s">
        <v>82</v>
      </c>
    </row>
    <row r="32418" spans="1:11" x14ac:dyDescent="0.25">
      <c r="A32418">
        <v>28.5013033014218</v>
      </c>
      <c r="B32418">
        <v>56.200110841640097</v>
      </c>
      <c r="C32418">
        <v>2000</v>
      </c>
    </row>
    <row r="32419" spans="1:11" x14ac:dyDescent="0.25">
      <c r="A32419">
        <v>27.600774843329301</v>
      </c>
      <c r="B32419">
        <v>55.299582383547602</v>
      </c>
      <c r="C32419">
        <v>2000</v>
      </c>
    </row>
    <row r="32420" spans="1:11" x14ac:dyDescent="0.25">
      <c r="A32420">
        <v>27.163758818880499</v>
      </c>
      <c r="B32420">
        <v>55.736598407996503</v>
      </c>
      <c r="C32420">
        <v>2001</v>
      </c>
    </row>
    <row r="32421" spans="1:11" x14ac:dyDescent="0.25">
      <c r="A32421">
        <v>28.064287276973001</v>
      </c>
      <c r="B32421">
        <v>56.637126866088998</v>
      </c>
      <c r="C32421">
        <v>2001</v>
      </c>
    </row>
    <row r="32422" spans="1:11" x14ac:dyDescent="0.25">
      <c r="A32422">
        <v>28.601853565538502</v>
      </c>
      <c r="B32422">
        <v>57.174693154654499</v>
      </c>
      <c r="C32422">
        <v>2001</v>
      </c>
    </row>
    <row r="32423" spans="1:11" x14ac:dyDescent="0.25">
      <c r="A32423">
        <v>29.0388695899873</v>
      </c>
      <c r="B32423">
        <v>56.737677130205697</v>
      </c>
      <c r="C32423">
        <v>2000</v>
      </c>
    </row>
    <row r="32424" spans="1:11" x14ac:dyDescent="0.25">
      <c r="A32424" t="s">
        <v>83</v>
      </c>
    </row>
    <row r="32425" spans="1:11" x14ac:dyDescent="0.25">
      <c r="A32425">
        <v>2381</v>
      </c>
      <c r="B32425">
        <v>0</v>
      </c>
      <c r="C32425">
        <v>1.7696093148335601</v>
      </c>
      <c r="D32425">
        <v>0.26113755149246698</v>
      </c>
      <c r="E32425">
        <v>6</v>
      </c>
      <c r="F32425">
        <v>1.01722196789785</v>
      </c>
      <c r="G32425" t="s">
        <v>81</v>
      </c>
      <c r="H32425" t="s">
        <v>81</v>
      </c>
      <c r="I32425">
        <v>4207</v>
      </c>
      <c r="J32425">
        <v>1450</v>
      </c>
      <c r="K32425">
        <v>6.9139278371567095E-2</v>
      </c>
    </row>
    <row r="32426" spans="1:11" x14ac:dyDescent="0.25">
      <c r="A32426" t="s">
        <v>82</v>
      </c>
    </row>
    <row r="32427" spans="1:11" x14ac:dyDescent="0.25">
      <c r="A32427">
        <v>84.558435293170106</v>
      </c>
      <c r="B32427">
        <v>56.624073371586199</v>
      </c>
      <c r="C32427">
        <v>2000</v>
      </c>
    </row>
    <row r="32428" spans="1:11" x14ac:dyDescent="0.25">
      <c r="A32428">
        <v>83.3071325466004</v>
      </c>
      <c r="B32428">
        <v>55.372770625016599</v>
      </c>
      <c r="C32428">
        <v>2000</v>
      </c>
    </row>
    <row r="32429" spans="1:11" x14ac:dyDescent="0.25">
      <c r="A32429">
        <v>82.870116522151605</v>
      </c>
      <c r="B32429">
        <v>55.809786649465401</v>
      </c>
      <c r="C32429">
        <v>2001</v>
      </c>
    </row>
    <row r="32430" spans="1:11" x14ac:dyDescent="0.25">
      <c r="A32430">
        <v>84.121419268721297</v>
      </c>
      <c r="B32430">
        <v>57.061089396035101</v>
      </c>
      <c r="C32430">
        <v>2001</v>
      </c>
    </row>
    <row r="32431" spans="1:11" x14ac:dyDescent="0.25">
      <c r="A32431">
        <v>84.306071402203997</v>
      </c>
      <c r="B32431">
        <v>57.245741529517801</v>
      </c>
      <c r="C32431">
        <v>2001</v>
      </c>
    </row>
    <row r="32432" spans="1:11" x14ac:dyDescent="0.25">
      <c r="A32432">
        <v>84.743087426652806</v>
      </c>
      <c r="B32432">
        <v>56.808725505068999</v>
      </c>
      <c r="C32432">
        <v>2000</v>
      </c>
    </row>
    <row r="32433" spans="1:11" x14ac:dyDescent="0.25">
      <c r="A32433" t="s">
        <v>83</v>
      </c>
    </row>
    <row r="32434" spans="1:11" x14ac:dyDescent="0.25">
      <c r="A32434">
        <v>1931</v>
      </c>
      <c r="B32434">
        <v>0</v>
      </c>
      <c r="C32434">
        <v>1.4617275341581999</v>
      </c>
      <c r="D32434">
        <v>0.566496253491238</v>
      </c>
      <c r="E32434">
        <v>6</v>
      </c>
      <c r="F32434">
        <v>1.01722196789785</v>
      </c>
      <c r="G32434" t="s">
        <v>81</v>
      </c>
      <c r="H32434" t="s">
        <v>81</v>
      </c>
      <c r="I32434">
        <v>3500</v>
      </c>
      <c r="J32434">
        <v>3071</v>
      </c>
      <c r="K32434">
        <v>6.8992499003128205E-2</v>
      </c>
    </row>
    <row r="32435" spans="1:11" x14ac:dyDescent="0.25">
      <c r="A32435" t="s">
        <v>82</v>
      </c>
    </row>
    <row r="32436" spans="1:11" x14ac:dyDescent="0.25">
      <c r="A32436">
        <v>1.25210546387477</v>
      </c>
      <c r="B32436">
        <v>38.314619534799903</v>
      </c>
      <c r="C32436">
        <v>2000</v>
      </c>
    </row>
    <row r="32437" spans="1:11" x14ac:dyDescent="0.25">
      <c r="A32437">
        <v>0.21850801222440999</v>
      </c>
      <c r="B32437">
        <v>37.281022083149601</v>
      </c>
      <c r="C32437">
        <v>2000</v>
      </c>
    </row>
    <row r="32438" spans="1:11" x14ac:dyDescent="0.25">
      <c r="A32438">
        <v>-0.21850801222440999</v>
      </c>
      <c r="B32438">
        <v>37.718038107598403</v>
      </c>
      <c r="C32438">
        <v>2001</v>
      </c>
    </row>
    <row r="32439" spans="1:11" x14ac:dyDescent="0.25">
      <c r="A32439">
        <v>0.81508943942594503</v>
      </c>
      <c r="B32439">
        <v>38.751635559248797</v>
      </c>
      <c r="C32439">
        <v>2001</v>
      </c>
    </row>
    <row r="32440" spans="1:11" x14ac:dyDescent="0.25">
      <c r="A32440">
        <v>1.2156627817863701</v>
      </c>
      <c r="B32440">
        <v>39.1522089016092</v>
      </c>
      <c r="C32440">
        <v>2001</v>
      </c>
    </row>
    <row r="32441" spans="1:11" x14ac:dyDescent="0.25">
      <c r="A32441">
        <v>1.65267880623519</v>
      </c>
      <c r="B32441">
        <v>38.715192877160398</v>
      </c>
      <c r="C32441">
        <v>2000</v>
      </c>
    </row>
    <row r="32442" spans="1:11" x14ac:dyDescent="0.25">
      <c r="A32442" t="s">
        <v>83</v>
      </c>
    </row>
    <row r="32443" spans="1:11" x14ac:dyDescent="0.25">
      <c r="A32443">
        <v>4260</v>
      </c>
      <c r="B32443">
        <v>0</v>
      </c>
      <c r="C32443">
        <v>1.0494926001853999</v>
      </c>
      <c r="D32443">
        <v>0.97873118746404197</v>
      </c>
      <c r="E32443">
        <v>6</v>
      </c>
      <c r="F32443">
        <v>1.01722196789785</v>
      </c>
      <c r="G32443" t="s">
        <v>81</v>
      </c>
      <c r="H32443" t="s">
        <v>81</v>
      </c>
      <c r="I32443">
        <v>3500</v>
      </c>
      <c r="J32443">
        <v>879</v>
      </c>
      <c r="K32443">
        <v>7.0963248186899794E-2</v>
      </c>
    </row>
    <row r="32444" spans="1:11" x14ac:dyDescent="0.25">
      <c r="A32444" t="s">
        <v>82</v>
      </c>
    </row>
    <row r="32445" spans="1:11" x14ac:dyDescent="0.25">
      <c r="A32445">
        <v>1.4910934071435999</v>
      </c>
      <c r="B32445">
        <v>37.4926433570228</v>
      </c>
      <c r="C32445">
        <v>2000</v>
      </c>
    </row>
    <row r="32446" spans="1:11" x14ac:dyDescent="0.25">
      <c r="A32446">
        <v>0.74899007274740603</v>
      </c>
      <c r="B32446">
        <v>36.750540022626602</v>
      </c>
      <c r="C32446">
        <v>2000</v>
      </c>
    </row>
    <row r="32447" spans="1:11" x14ac:dyDescent="0.25">
      <c r="A32447">
        <v>0.31197404829858499</v>
      </c>
      <c r="B32447">
        <v>37.187556047075397</v>
      </c>
      <c r="C32447">
        <v>2001</v>
      </c>
    </row>
    <row r="32448" spans="1:11" x14ac:dyDescent="0.25">
      <c r="A32448">
        <v>1.05407738269478</v>
      </c>
      <c r="B32448">
        <v>37.929659381471602</v>
      </c>
      <c r="C32448">
        <v>2001</v>
      </c>
    </row>
    <row r="32449" spans="1:11" x14ac:dyDescent="0.25">
      <c r="A32449">
        <v>1.7461448423093699</v>
      </c>
      <c r="B32449">
        <v>38.6217268410862</v>
      </c>
      <c r="C32449">
        <v>2001</v>
      </c>
    </row>
    <row r="32450" spans="1:11" x14ac:dyDescent="0.25">
      <c r="A32450">
        <v>2.1831608667581901</v>
      </c>
      <c r="B32450">
        <v>38.184710816637399</v>
      </c>
      <c r="C32450">
        <v>2000</v>
      </c>
    </row>
    <row r="32451" spans="1:11" x14ac:dyDescent="0.25">
      <c r="A32451" t="s">
        <v>83</v>
      </c>
    </row>
    <row r="32452" spans="1:11" x14ac:dyDescent="0.25">
      <c r="A32452">
        <v>2523</v>
      </c>
      <c r="B32452">
        <v>0</v>
      </c>
      <c r="C32452">
        <v>2.4881420706336099E-2</v>
      </c>
      <c r="D32452">
        <v>2.0017770936452002</v>
      </c>
      <c r="E32452">
        <v>6</v>
      </c>
      <c r="F32452">
        <v>1.01722196789785</v>
      </c>
      <c r="G32452" t="s">
        <v>81</v>
      </c>
      <c r="H32452" t="s">
        <v>81</v>
      </c>
      <c r="I32452">
        <v>434</v>
      </c>
      <c r="J32452">
        <v>2601</v>
      </c>
      <c r="K32452">
        <v>6.9195569219261996E-2</v>
      </c>
    </row>
    <row r="32453" spans="1:11" x14ac:dyDescent="0.25">
      <c r="A32453" t="s">
        <v>82</v>
      </c>
    </row>
    <row r="32454" spans="1:11" x14ac:dyDescent="0.25">
      <c r="A32454">
        <v>79.169152151410799</v>
      </c>
      <c r="B32454">
        <v>56.446291350031601</v>
      </c>
      <c r="C32454">
        <v>2000</v>
      </c>
    </row>
    <row r="32455" spans="1:11" x14ac:dyDescent="0.25">
      <c r="A32455">
        <v>79.151558330103796</v>
      </c>
      <c r="B32455">
        <v>56.428697528724598</v>
      </c>
      <c r="C32455">
        <v>2000</v>
      </c>
    </row>
    <row r="32456" spans="1:11" x14ac:dyDescent="0.25">
      <c r="A32456">
        <v>79.588574354552605</v>
      </c>
      <c r="B32456">
        <v>55.991681504275803</v>
      </c>
      <c r="C32456">
        <v>2001</v>
      </c>
    </row>
    <row r="32457" spans="1:11" x14ac:dyDescent="0.25">
      <c r="A32457">
        <v>79.606168175859594</v>
      </c>
      <c r="B32457">
        <v>56.009275325582799</v>
      </c>
      <c r="C32457">
        <v>2001</v>
      </c>
    </row>
    <row r="32458" spans="1:11" x14ac:dyDescent="0.25">
      <c r="A32458">
        <v>81.021638333200002</v>
      </c>
      <c r="B32458">
        <v>57.4247454829232</v>
      </c>
      <c r="C32458">
        <v>2001</v>
      </c>
    </row>
    <row r="32459" spans="1:11" x14ac:dyDescent="0.25">
      <c r="A32459">
        <v>80.584622308751193</v>
      </c>
      <c r="B32459">
        <v>57.861761507372002</v>
      </c>
      <c r="C32459">
        <v>2000</v>
      </c>
    </row>
    <row r="32460" spans="1:11" x14ac:dyDescent="0.25">
      <c r="A32460" t="s">
        <v>83</v>
      </c>
    </row>
    <row r="32461" spans="1:11" x14ac:dyDescent="0.25">
      <c r="A32461">
        <v>4023</v>
      </c>
      <c r="B32461">
        <v>0</v>
      </c>
      <c r="C32461">
        <v>1.4512939007047201</v>
      </c>
      <c r="D32461">
        <v>0.57467098153073704</v>
      </c>
      <c r="E32461">
        <v>8</v>
      </c>
      <c r="F32461">
        <v>1.01722196789785</v>
      </c>
      <c r="G32461" t="s">
        <v>81</v>
      </c>
      <c r="H32461" t="s">
        <v>81</v>
      </c>
      <c r="I32461">
        <v>4057</v>
      </c>
      <c r="J32461">
        <v>1507</v>
      </c>
      <c r="K32461">
        <v>7.0527052548365707E-2</v>
      </c>
    </row>
    <row r="32462" spans="1:11" x14ac:dyDescent="0.25">
      <c r="A32462" t="s">
        <v>82</v>
      </c>
    </row>
    <row r="32463" spans="1:11" x14ac:dyDescent="0.25">
      <c r="A32463">
        <v>51.187511514489501</v>
      </c>
      <c r="B32463">
        <v>36.253122323314997</v>
      </c>
      <c r="C32463">
        <v>2000</v>
      </c>
    </row>
    <row r="32464" spans="1:11" x14ac:dyDescent="0.25">
      <c r="A32464">
        <v>50.218508012224397</v>
      </c>
      <c r="B32464">
        <v>35.284118821049901</v>
      </c>
      <c r="C32464">
        <v>2000</v>
      </c>
    </row>
    <row r="32465" spans="1:11" x14ac:dyDescent="0.25">
      <c r="A32465">
        <v>50.161291755806502</v>
      </c>
      <c r="B32465">
        <v>35.226902564631999</v>
      </c>
      <c r="C32465">
        <v>2000</v>
      </c>
    </row>
    <row r="32466" spans="1:11" x14ac:dyDescent="0.25">
      <c r="A32466">
        <v>49.7242757313577</v>
      </c>
      <c r="B32466">
        <v>35.663918589080801</v>
      </c>
      <c r="C32466">
        <v>2001</v>
      </c>
    </row>
    <row r="32467" spans="1:11" x14ac:dyDescent="0.25">
      <c r="A32467">
        <v>49.781491987775603</v>
      </c>
      <c r="B32467">
        <v>35.721134845498703</v>
      </c>
      <c r="C32467">
        <v>2001</v>
      </c>
    </row>
    <row r="32468" spans="1:11" x14ac:dyDescent="0.25">
      <c r="A32468">
        <v>50.750495490040699</v>
      </c>
      <c r="B32468">
        <v>36.690138347763799</v>
      </c>
      <c r="C32468">
        <v>2001</v>
      </c>
    </row>
    <row r="32469" spans="1:11" x14ac:dyDescent="0.25">
      <c r="A32469">
        <v>51.156849238032201</v>
      </c>
      <c r="B32469">
        <v>37.096492095755302</v>
      </c>
      <c r="C32469">
        <v>2001</v>
      </c>
    </row>
    <row r="32470" spans="1:11" x14ac:dyDescent="0.25">
      <c r="A32470">
        <v>51.593865262481003</v>
      </c>
      <c r="B32470">
        <v>36.6594760713065</v>
      </c>
      <c r="C32470">
        <v>2000</v>
      </c>
    </row>
    <row r="32471" spans="1:11" x14ac:dyDescent="0.25">
      <c r="A32471" t="s">
        <v>83</v>
      </c>
    </row>
    <row r="32472" spans="1:11" x14ac:dyDescent="0.25">
      <c r="A32472">
        <v>4339</v>
      </c>
      <c r="B32472">
        <v>0</v>
      </c>
      <c r="C32472">
        <v>1.8833712981794</v>
      </c>
      <c r="D32472">
        <v>0.14117290280830699</v>
      </c>
      <c r="E32472">
        <v>6</v>
      </c>
      <c r="F32472">
        <v>1.01722196789785</v>
      </c>
      <c r="G32472" t="s">
        <v>81</v>
      </c>
      <c r="H32472" t="s">
        <v>81</v>
      </c>
      <c r="I32472">
        <v>3013</v>
      </c>
      <c r="J32472">
        <v>1471</v>
      </c>
      <c r="K32472">
        <v>7.1023455662754101E-2</v>
      </c>
    </row>
    <row r="32473" spans="1:11" x14ac:dyDescent="0.25">
      <c r="A32473" t="s">
        <v>82</v>
      </c>
    </row>
    <row r="32474" spans="1:11" x14ac:dyDescent="0.25">
      <c r="A32474">
        <v>31.149961670469299</v>
      </c>
      <c r="B32474">
        <v>94.640913304235497</v>
      </c>
      <c r="C32474">
        <v>2000</v>
      </c>
    </row>
    <row r="32475" spans="1:11" x14ac:dyDescent="0.25">
      <c r="A32475">
        <v>29.818217054034498</v>
      </c>
      <c r="B32475">
        <v>93.309168687800707</v>
      </c>
      <c r="C32475">
        <v>2000</v>
      </c>
    </row>
    <row r="32476" spans="1:11" x14ac:dyDescent="0.25">
      <c r="A32476">
        <v>30.2552330784833</v>
      </c>
      <c r="B32476">
        <v>92.872152663351898</v>
      </c>
      <c r="C32476">
        <v>2001</v>
      </c>
    </row>
    <row r="32477" spans="1:11" x14ac:dyDescent="0.25">
      <c r="A32477">
        <v>31.586977694918101</v>
      </c>
      <c r="B32477">
        <v>94.203897279786702</v>
      </c>
      <c r="C32477">
        <v>2001</v>
      </c>
    </row>
    <row r="32478" spans="1:11" x14ac:dyDescent="0.25">
      <c r="A32478">
        <v>31.6868020118137</v>
      </c>
      <c r="B32478">
        <v>94.303721596682195</v>
      </c>
      <c r="C32478">
        <v>2001</v>
      </c>
    </row>
    <row r="32479" spans="1:11" x14ac:dyDescent="0.25">
      <c r="A32479">
        <v>31.249785987364799</v>
      </c>
      <c r="B32479">
        <v>94.740737621131004</v>
      </c>
      <c r="C32479">
        <v>2000</v>
      </c>
    </row>
    <row r="32480" spans="1:11" x14ac:dyDescent="0.25">
      <c r="A32480" t="s">
        <v>83</v>
      </c>
    </row>
    <row r="32481" spans="1:11" x14ac:dyDescent="0.25">
      <c r="A32481">
        <v>2515</v>
      </c>
      <c r="B32481">
        <v>0</v>
      </c>
      <c r="C32481">
        <v>1.03501897273506</v>
      </c>
      <c r="D32481">
        <v>0.98689510205187503</v>
      </c>
      <c r="E32481">
        <v>6</v>
      </c>
      <c r="F32481">
        <v>1.01722196789785</v>
      </c>
      <c r="G32481" t="s">
        <v>81</v>
      </c>
      <c r="H32481" t="s">
        <v>81</v>
      </c>
      <c r="I32481">
        <v>1048</v>
      </c>
      <c r="J32481">
        <v>2861</v>
      </c>
      <c r="K32481">
        <v>6.9195569219261996E-2</v>
      </c>
    </row>
    <row r="32482" spans="1:11" x14ac:dyDescent="0.25">
      <c r="A32482" t="s">
        <v>82</v>
      </c>
    </row>
    <row r="32483" spans="1:11" x14ac:dyDescent="0.25">
      <c r="A32483">
        <v>120.737401106734</v>
      </c>
      <c r="B32483">
        <v>140.32806892988199</v>
      </c>
      <c r="C32483">
        <v>2000</v>
      </c>
    </row>
    <row r="32484" spans="1:11" x14ac:dyDescent="0.25">
      <c r="A32484">
        <v>120.005532172456</v>
      </c>
      <c r="B32484">
        <v>139.596199995604</v>
      </c>
      <c r="C32484">
        <v>2000</v>
      </c>
    </row>
    <row r="32485" spans="1:11" x14ac:dyDescent="0.25">
      <c r="A32485">
        <v>119.56851614800701</v>
      </c>
      <c r="B32485">
        <v>140.033216020053</v>
      </c>
      <c r="C32485">
        <v>2001</v>
      </c>
    </row>
    <row r="32486" spans="1:11" x14ac:dyDescent="0.25">
      <c r="A32486">
        <v>120.300385082285</v>
      </c>
      <c r="B32486">
        <v>140.76508495433001</v>
      </c>
      <c r="C32486">
        <v>2001</v>
      </c>
    </row>
    <row r="32487" spans="1:11" x14ac:dyDescent="0.25">
      <c r="A32487">
        <v>120.998225301266</v>
      </c>
      <c r="B32487">
        <v>141.46292517331099</v>
      </c>
      <c r="C32487">
        <v>2001</v>
      </c>
    </row>
    <row r="32488" spans="1:11" x14ac:dyDescent="0.25">
      <c r="A32488">
        <v>121.435241325714</v>
      </c>
      <c r="B32488">
        <v>141.02590914886201</v>
      </c>
      <c r="C32488">
        <v>2000</v>
      </c>
    </row>
    <row r="32489" spans="1:11" x14ac:dyDescent="0.25">
      <c r="A32489" t="s">
        <v>83</v>
      </c>
    </row>
    <row r="32490" spans="1:11" x14ac:dyDescent="0.25">
      <c r="A32490">
        <v>3545</v>
      </c>
      <c r="B32490">
        <v>0</v>
      </c>
      <c r="C32490">
        <v>1.53776667215284</v>
      </c>
      <c r="D32490">
        <v>0.48403681550139799</v>
      </c>
      <c r="E32490">
        <v>6</v>
      </c>
      <c r="F32490">
        <v>1.01722196789785</v>
      </c>
      <c r="G32490" t="s">
        <v>81</v>
      </c>
      <c r="H32490" t="s">
        <v>84</v>
      </c>
      <c r="I32490">
        <v>3761</v>
      </c>
      <c r="J32490">
        <v>0</v>
      </c>
      <c r="K32490">
        <v>6.9798151586093704E-2</v>
      </c>
    </row>
    <row r="32491" spans="1:11" x14ac:dyDescent="0.25">
      <c r="A32491" t="s">
        <v>82</v>
      </c>
    </row>
    <row r="32492" spans="1:11" x14ac:dyDescent="0.25">
      <c r="A32492">
        <v>1.47206860425105</v>
      </c>
      <c r="B32492">
        <v>149.60542162345499</v>
      </c>
      <c r="C32492">
        <v>2000</v>
      </c>
    </row>
    <row r="32493" spans="1:11" x14ac:dyDescent="0.25">
      <c r="A32493">
        <v>0.21850801222440999</v>
      </c>
      <c r="B32493">
        <v>148.351861031429</v>
      </c>
      <c r="C32493">
        <v>2000</v>
      </c>
    </row>
    <row r="32494" spans="1:11" x14ac:dyDescent="0.25">
      <c r="A32494">
        <v>-0.21850801222440999</v>
      </c>
      <c r="B32494">
        <v>148.78887705587701</v>
      </c>
      <c r="C32494">
        <v>2001</v>
      </c>
    </row>
    <row r="32495" spans="1:11" x14ac:dyDescent="0.25">
      <c r="A32495">
        <v>0.70266187927284096</v>
      </c>
      <c r="B32495">
        <v>149.71004694737499</v>
      </c>
      <c r="C32495">
        <v>2001</v>
      </c>
    </row>
    <row r="32496" spans="1:11" x14ac:dyDescent="0.25">
      <c r="A32496">
        <v>0.99261493189809702</v>
      </c>
      <c r="B32496">
        <v>150</v>
      </c>
      <c r="C32496">
        <v>2001</v>
      </c>
    </row>
    <row r="32497" spans="1:11" x14ac:dyDescent="0.25">
      <c r="A32497">
        <v>1.86664698079576</v>
      </c>
      <c r="B32497">
        <v>150</v>
      </c>
      <c r="C32497">
        <v>2000</v>
      </c>
    </row>
    <row r="32498" spans="1:11" x14ac:dyDescent="0.25">
      <c r="A32498" t="s">
        <v>83</v>
      </c>
    </row>
    <row r="32499" spans="1:11" x14ac:dyDescent="0.25">
      <c r="A32499">
        <v>4320</v>
      </c>
      <c r="B32499">
        <v>0</v>
      </c>
      <c r="C32499">
        <v>0.14139737513936301</v>
      </c>
      <c r="D32499">
        <v>1.8727949651115401</v>
      </c>
      <c r="E32499">
        <v>6</v>
      </c>
      <c r="F32499">
        <v>1.01722196789785</v>
      </c>
      <c r="G32499" t="s">
        <v>81</v>
      </c>
      <c r="H32499" t="s">
        <v>81</v>
      </c>
      <c r="I32499">
        <v>2654</v>
      </c>
      <c r="J32499">
        <v>2065</v>
      </c>
      <c r="K32499">
        <v>7.1030783713259105E-2</v>
      </c>
    </row>
    <row r="32500" spans="1:11" x14ac:dyDescent="0.25">
      <c r="A32500" t="s">
        <v>82</v>
      </c>
    </row>
    <row r="32501" spans="1:11" x14ac:dyDescent="0.25">
      <c r="A32501">
        <v>124.66990203442001</v>
      </c>
      <c r="B32501">
        <v>4.6566540899905604</v>
      </c>
      <c r="C32501">
        <v>2000</v>
      </c>
    </row>
    <row r="32502" spans="1:11" x14ac:dyDescent="0.25">
      <c r="A32502">
        <v>124.569918991617</v>
      </c>
      <c r="B32502">
        <v>4.5566710471875398</v>
      </c>
      <c r="C32502">
        <v>2000</v>
      </c>
    </row>
    <row r="32503" spans="1:11" x14ac:dyDescent="0.25">
      <c r="A32503">
        <v>125.006935016066</v>
      </c>
      <c r="B32503">
        <v>4.1196550227387201</v>
      </c>
      <c r="C32503">
        <v>2001</v>
      </c>
    </row>
    <row r="32504" spans="1:11" x14ac:dyDescent="0.25">
      <c r="A32504">
        <v>125.106918058869</v>
      </c>
      <c r="B32504">
        <v>4.2196380655417398</v>
      </c>
      <c r="C32504">
        <v>2001</v>
      </c>
    </row>
    <row r="32505" spans="1:11" x14ac:dyDescent="0.25">
      <c r="A32505">
        <v>126.431184078472</v>
      </c>
      <c r="B32505">
        <v>5.5439040851441304</v>
      </c>
      <c r="C32505">
        <v>2001</v>
      </c>
    </row>
    <row r="32506" spans="1:11" x14ac:dyDescent="0.25">
      <c r="A32506">
        <v>125.99416805402301</v>
      </c>
      <c r="B32506">
        <v>5.9809201095929501</v>
      </c>
      <c r="C32506">
        <v>2000</v>
      </c>
    </row>
    <row r="32507" spans="1:11" x14ac:dyDescent="0.25">
      <c r="A32507" t="s">
        <v>83</v>
      </c>
    </row>
    <row r="32508" spans="1:11" x14ac:dyDescent="0.25">
      <c r="A32508">
        <v>1701</v>
      </c>
      <c r="B32508">
        <v>0</v>
      </c>
      <c r="C32508">
        <v>0.86947074870954599</v>
      </c>
      <c r="D32508">
        <v>1.14253826499783</v>
      </c>
      <c r="E32508">
        <v>6</v>
      </c>
      <c r="F32508">
        <v>1.01722196789785</v>
      </c>
      <c r="G32508" t="s">
        <v>81</v>
      </c>
      <c r="H32508" t="s">
        <v>81</v>
      </c>
      <c r="I32508">
        <v>1528</v>
      </c>
      <c r="J32508">
        <v>1116</v>
      </c>
      <c r="K32508">
        <v>6.8894956157034296E-2</v>
      </c>
    </row>
    <row r="32509" spans="1:11" x14ac:dyDescent="0.25">
      <c r="A32509" t="s">
        <v>82</v>
      </c>
    </row>
    <row r="32510" spans="1:11" x14ac:dyDescent="0.25">
      <c r="A32510">
        <v>23.204457308722102</v>
      </c>
      <c r="B32510">
        <v>62.8311919536632</v>
      </c>
      <c r="C32510">
        <v>2000</v>
      </c>
    </row>
    <row r="32511" spans="1:11" x14ac:dyDescent="0.25">
      <c r="A32511">
        <v>22.589648646266301</v>
      </c>
      <c r="B32511">
        <v>62.2163832912073</v>
      </c>
      <c r="C32511">
        <v>2000</v>
      </c>
    </row>
    <row r="32512" spans="1:11" x14ac:dyDescent="0.25">
      <c r="A32512">
        <v>22.1526326218174</v>
      </c>
      <c r="B32512">
        <v>62.653399315656102</v>
      </c>
      <c r="C32512">
        <v>2001</v>
      </c>
    </row>
    <row r="32513" spans="1:11" x14ac:dyDescent="0.25">
      <c r="A32513">
        <v>22.7674412842733</v>
      </c>
      <c r="B32513">
        <v>63.268207978112002</v>
      </c>
      <c r="C32513">
        <v>2001</v>
      </c>
    </row>
    <row r="32514" spans="1:11" x14ac:dyDescent="0.25">
      <c r="A32514">
        <v>23.575337839218399</v>
      </c>
      <c r="B32514">
        <v>64.076104533057006</v>
      </c>
      <c r="C32514">
        <v>2001</v>
      </c>
    </row>
    <row r="32515" spans="1:11" x14ac:dyDescent="0.25">
      <c r="A32515">
        <v>24.012353863667201</v>
      </c>
      <c r="B32515">
        <v>63.639088508608197</v>
      </c>
      <c r="C32515">
        <v>2000</v>
      </c>
    </row>
    <row r="32516" spans="1:11" x14ac:dyDescent="0.25">
      <c r="A32516" t="s">
        <v>83</v>
      </c>
    </row>
    <row r="32517" spans="1:11" x14ac:dyDescent="0.25">
      <c r="A32517">
        <v>3154</v>
      </c>
      <c r="B32517">
        <v>0</v>
      </c>
      <c r="C32517">
        <v>1.8739684709848099</v>
      </c>
      <c r="D32517">
        <v>0.13735880194869299</v>
      </c>
      <c r="E32517">
        <v>6</v>
      </c>
      <c r="F32517">
        <v>1.01722196789785</v>
      </c>
      <c r="G32517" t="s">
        <v>81</v>
      </c>
      <c r="H32517" t="s">
        <v>84</v>
      </c>
      <c r="I32517">
        <v>1533</v>
      </c>
      <c r="J32517">
        <v>0</v>
      </c>
      <c r="K32517">
        <v>6.9436613004152103E-2</v>
      </c>
    </row>
    <row r="32518" spans="1:11" x14ac:dyDescent="0.25">
      <c r="A32518" t="s">
        <v>82</v>
      </c>
    </row>
    <row r="32519" spans="1:11" x14ac:dyDescent="0.25">
      <c r="A32519">
        <v>68.224153583466503</v>
      </c>
      <c r="B32519">
        <v>149.88795017582299</v>
      </c>
      <c r="C32519">
        <v>2000</v>
      </c>
    </row>
    <row r="32520" spans="1:11" x14ac:dyDescent="0.25">
      <c r="A32520">
        <v>66.695472241542703</v>
      </c>
      <c r="B32520">
        <v>148.35926883389899</v>
      </c>
      <c r="C32520">
        <v>2000</v>
      </c>
    </row>
    <row r="32521" spans="1:11" x14ac:dyDescent="0.25">
      <c r="A32521">
        <v>66.258456217093894</v>
      </c>
      <c r="B32521">
        <v>148.796284858348</v>
      </c>
      <c r="C32521">
        <v>2001</v>
      </c>
    </row>
    <row r="32522" spans="1:11" x14ac:dyDescent="0.25">
      <c r="A32522">
        <v>67.379966502296398</v>
      </c>
      <c r="B32522">
        <v>149.91779514354999</v>
      </c>
      <c r="C32522">
        <v>2001</v>
      </c>
    </row>
    <row r="32523" spans="1:11" x14ac:dyDescent="0.25">
      <c r="A32523">
        <v>67.462171358746104</v>
      </c>
      <c r="B32523">
        <v>150</v>
      </c>
      <c r="C32523">
        <v>2001</v>
      </c>
    </row>
    <row r="32524" spans="1:11" x14ac:dyDescent="0.25">
      <c r="A32524">
        <v>68.336203407643893</v>
      </c>
      <c r="B32524">
        <v>150</v>
      </c>
      <c r="C32524">
        <v>2000</v>
      </c>
    </row>
    <row r="32525" spans="1:11" x14ac:dyDescent="0.25">
      <c r="A32525" t="s">
        <v>83</v>
      </c>
    </row>
    <row r="32526" spans="1:11" x14ac:dyDescent="0.25">
      <c r="A32526">
        <v>4384</v>
      </c>
      <c r="B32526">
        <v>0</v>
      </c>
      <c r="C32526">
        <v>0.15960683690302299</v>
      </c>
      <c r="D32526">
        <v>1.8505440635718</v>
      </c>
      <c r="E32526">
        <v>6</v>
      </c>
      <c r="F32526">
        <v>1.01722196789785</v>
      </c>
      <c r="G32526" t="s">
        <v>81</v>
      </c>
      <c r="H32526" t="s">
        <v>81</v>
      </c>
      <c r="I32526">
        <v>1564</v>
      </c>
      <c r="J32526">
        <v>2614</v>
      </c>
      <c r="K32526">
        <v>7.1134343778087E-2</v>
      </c>
    </row>
    <row r="32527" spans="1:11" x14ac:dyDescent="0.25">
      <c r="A32527" t="s">
        <v>82</v>
      </c>
    </row>
    <row r="32528" spans="1:11" x14ac:dyDescent="0.25">
      <c r="A32528">
        <v>5.7215634331628298</v>
      </c>
      <c r="B32528">
        <v>114.55299044333501</v>
      </c>
      <c r="C32528">
        <v>2000</v>
      </c>
    </row>
    <row r="32529" spans="1:11" x14ac:dyDescent="0.25">
      <c r="A32529">
        <v>5.6087043564649699</v>
      </c>
      <c r="B32529">
        <v>114.440131366637</v>
      </c>
      <c r="C32529">
        <v>2000</v>
      </c>
    </row>
    <row r="32530" spans="1:11" x14ac:dyDescent="0.25">
      <c r="A32530">
        <v>5.1716883320161502</v>
      </c>
      <c r="B32530">
        <v>114.877147391086</v>
      </c>
      <c r="C32530">
        <v>2001</v>
      </c>
    </row>
    <row r="32531" spans="1:11" x14ac:dyDescent="0.25">
      <c r="A32531">
        <v>5.2845474087140101</v>
      </c>
      <c r="B32531">
        <v>114.990006467784</v>
      </c>
      <c r="C32531">
        <v>2001</v>
      </c>
    </row>
    <row r="32532" spans="1:11" x14ac:dyDescent="0.25">
      <c r="A32532">
        <v>6.5930796649501504</v>
      </c>
      <c r="B32532">
        <v>116.29853872402001</v>
      </c>
      <c r="C32532">
        <v>2001</v>
      </c>
    </row>
    <row r="32533" spans="1:11" x14ac:dyDescent="0.25">
      <c r="A32533">
        <v>7.0300956893989701</v>
      </c>
      <c r="B32533">
        <v>115.861522699571</v>
      </c>
      <c r="C32533">
        <v>2000</v>
      </c>
    </row>
    <row r="32534" spans="1:11" x14ac:dyDescent="0.25">
      <c r="A32534" t="s">
        <v>83</v>
      </c>
    </row>
    <row r="32535" spans="1:11" x14ac:dyDescent="0.25">
      <c r="A32535">
        <v>3830</v>
      </c>
      <c r="B32535">
        <v>0</v>
      </c>
      <c r="C32535">
        <v>0.500623538038937</v>
      </c>
      <c r="D32535">
        <v>1.5092995676074401</v>
      </c>
      <c r="E32535">
        <v>6</v>
      </c>
      <c r="F32535">
        <v>1.01722196789785</v>
      </c>
      <c r="G32535" t="s">
        <v>81</v>
      </c>
      <c r="H32535" t="s">
        <v>81</v>
      </c>
      <c r="I32535">
        <v>2641</v>
      </c>
      <c r="J32535">
        <v>3238</v>
      </c>
      <c r="K32535">
        <v>7.0237704835102402E-2</v>
      </c>
    </row>
    <row r="32536" spans="1:11" x14ac:dyDescent="0.25">
      <c r="A32536" t="s">
        <v>82</v>
      </c>
    </row>
    <row r="32537" spans="1:11" x14ac:dyDescent="0.25">
      <c r="A32537">
        <v>78.108972623068198</v>
      </c>
      <c r="B32537">
        <v>22.623666785943399</v>
      </c>
      <c r="C32537">
        <v>2000</v>
      </c>
    </row>
    <row r="32538" spans="1:11" x14ac:dyDescent="0.25">
      <c r="A32538">
        <v>77.754978324499206</v>
      </c>
      <c r="B32538">
        <v>22.2696724873744</v>
      </c>
      <c r="C32538">
        <v>2000</v>
      </c>
    </row>
    <row r="32539" spans="1:11" x14ac:dyDescent="0.25">
      <c r="A32539">
        <v>78.191994348948</v>
      </c>
      <c r="B32539">
        <v>21.832656462925598</v>
      </c>
      <c r="C32539">
        <v>2001</v>
      </c>
    </row>
    <row r="32540" spans="1:11" x14ac:dyDescent="0.25">
      <c r="A32540">
        <v>78.545988647517007</v>
      </c>
      <c r="B32540">
        <v>22.186650761494501</v>
      </c>
      <c r="C32540">
        <v>2001</v>
      </c>
    </row>
    <row r="32541" spans="1:11" x14ac:dyDescent="0.25">
      <c r="A32541">
        <v>79.613224606614097</v>
      </c>
      <c r="B32541">
        <v>23.253886720591701</v>
      </c>
      <c r="C32541">
        <v>2001</v>
      </c>
    </row>
    <row r="32542" spans="1:11" x14ac:dyDescent="0.25">
      <c r="A32542">
        <v>79.176208582165302</v>
      </c>
      <c r="B32542">
        <v>23.6909027450405</v>
      </c>
      <c r="C32542">
        <v>2000</v>
      </c>
    </row>
    <row r="32543" spans="1:11" x14ac:dyDescent="0.25">
      <c r="A32543" t="s">
        <v>83</v>
      </c>
    </row>
    <row r="32544" spans="1:11" x14ac:dyDescent="0.25">
      <c r="A32544">
        <v>3401</v>
      </c>
      <c r="B32544">
        <v>0</v>
      </c>
      <c r="C32544">
        <v>1.1091975179767799</v>
      </c>
      <c r="D32544">
        <v>0.89405386857444602</v>
      </c>
      <c r="E32544">
        <v>6</v>
      </c>
      <c r="F32544">
        <v>1.01722196789785</v>
      </c>
      <c r="G32544" t="s">
        <v>81</v>
      </c>
      <c r="H32544" t="s">
        <v>81</v>
      </c>
      <c r="I32544">
        <v>4174</v>
      </c>
      <c r="J32544">
        <v>4683</v>
      </c>
      <c r="K32544">
        <v>6.9618379136504996E-2</v>
      </c>
    </row>
    <row r="32545" spans="1:11" x14ac:dyDescent="0.25">
      <c r="A32545" t="s">
        <v>82</v>
      </c>
    </row>
    <row r="32546" spans="1:11" x14ac:dyDescent="0.25">
      <c r="A32546">
        <v>104.89970899508801</v>
      </c>
      <c r="B32546">
        <v>79.3059994873108</v>
      </c>
      <c r="C32546">
        <v>2000</v>
      </c>
    </row>
    <row r="32547" spans="1:11" x14ac:dyDescent="0.25">
      <c r="A32547">
        <v>104.115387908451</v>
      </c>
      <c r="B32547">
        <v>78.521678400674205</v>
      </c>
      <c r="C32547">
        <v>2000</v>
      </c>
    </row>
    <row r="32548" spans="1:11" x14ac:dyDescent="0.25">
      <c r="A32548">
        <v>104.55240393290001</v>
      </c>
      <c r="B32548">
        <v>78.084662376225396</v>
      </c>
      <c r="C32548">
        <v>2001</v>
      </c>
    </row>
    <row r="32549" spans="1:11" x14ac:dyDescent="0.25">
      <c r="A32549">
        <v>105.336725019537</v>
      </c>
      <c r="B32549">
        <v>78.868983462862005</v>
      </c>
      <c r="C32549">
        <v>2001</v>
      </c>
    </row>
    <row r="32550" spans="1:11" x14ac:dyDescent="0.25">
      <c r="A32550">
        <v>105.96891657275199</v>
      </c>
      <c r="B32550">
        <v>79.501175016077099</v>
      </c>
      <c r="C32550">
        <v>2001</v>
      </c>
    </row>
    <row r="32551" spans="1:11" x14ac:dyDescent="0.25">
      <c r="A32551">
        <v>105.531900548303</v>
      </c>
      <c r="B32551">
        <v>79.938191040525894</v>
      </c>
      <c r="C32551">
        <v>2000</v>
      </c>
    </row>
    <row r="32552" spans="1:11" x14ac:dyDescent="0.25">
      <c r="A32552" t="s">
        <v>83</v>
      </c>
    </row>
    <row r="32553" spans="1:11" x14ac:dyDescent="0.25">
      <c r="A32553">
        <v>4283</v>
      </c>
      <c r="B32553">
        <v>0</v>
      </c>
      <c r="C32553">
        <v>1.46304262787552</v>
      </c>
      <c r="D32553">
        <v>0.53946175647286099</v>
      </c>
      <c r="E32553">
        <v>6</v>
      </c>
      <c r="F32553">
        <v>1.01722196789785</v>
      </c>
      <c r="G32553" t="s">
        <v>81</v>
      </c>
      <c r="H32553" t="s">
        <v>81</v>
      </c>
      <c r="I32553">
        <v>3400</v>
      </c>
      <c r="J32553">
        <v>3243</v>
      </c>
      <c r="K32553">
        <v>7.0908918375702304E-2</v>
      </c>
    </row>
    <row r="32554" spans="1:11" x14ac:dyDescent="0.25">
      <c r="A32554" t="s">
        <v>82</v>
      </c>
    </row>
    <row r="32555" spans="1:11" x14ac:dyDescent="0.25">
      <c r="A32555">
        <v>148.54341761234801</v>
      </c>
      <c r="B32555">
        <v>73.734513591846806</v>
      </c>
      <c r="C32555">
        <v>2000</v>
      </c>
    </row>
    <row r="32556" spans="1:11" x14ac:dyDescent="0.25">
      <c r="A32556">
        <v>147.50889024901201</v>
      </c>
      <c r="B32556">
        <v>72.699986228511094</v>
      </c>
      <c r="C32556">
        <v>2000</v>
      </c>
    </row>
    <row r="32557" spans="1:11" x14ac:dyDescent="0.25">
      <c r="A32557">
        <v>147.94590627346099</v>
      </c>
      <c r="B32557">
        <v>72.262970204062299</v>
      </c>
      <c r="C32557">
        <v>2001</v>
      </c>
    </row>
    <row r="32558" spans="1:11" x14ac:dyDescent="0.25">
      <c r="A32558">
        <v>148.98043363679699</v>
      </c>
      <c r="B32558">
        <v>73.297497567397997</v>
      </c>
      <c r="C32558">
        <v>2001</v>
      </c>
    </row>
    <row r="32559" spans="1:11" x14ac:dyDescent="0.25">
      <c r="A32559">
        <v>149.36189070299</v>
      </c>
      <c r="B32559">
        <v>73.678954633590806</v>
      </c>
      <c r="C32559">
        <v>2001</v>
      </c>
    </row>
    <row r="32560" spans="1:11" x14ac:dyDescent="0.25">
      <c r="A32560">
        <v>148.92487467854099</v>
      </c>
      <c r="B32560">
        <v>74.1159706580396</v>
      </c>
      <c r="C32560">
        <v>2000</v>
      </c>
    </row>
    <row r="32561" spans="1:11" x14ac:dyDescent="0.25">
      <c r="A32561" t="s">
        <v>83</v>
      </c>
    </row>
    <row r="32562" spans="1:11" x14ac:dyDescent="0.25">
      <c r="A32562">
        <v>1719</v>
      </c>
      <c r="B32562">
        <v>0</v>
      </c>
      <c r="C32562">
        <v>1.0190799120160601</v>
      </c>
      <c r="D32562">
        <v>0.98176198658018898</v>
      </c>
      <c r="E32562">
        <v>6</v>
      </c>
      <c r="F32562">
        <v>1.01722196789785</v>
      </c>
      <c r="G32562" t="s">
        <v>81</v>
      </c>
      <c r="H32562" t="s">
        <v>81</v>
      </c>
      <c r="I32562">
        <v>1618</v>
      </c>
      <c r="J32562">
        <v>1276</v>
      </c>
      <c r="K32562">
        <v>6.8898328933719097E-2</v>
      </c>
    </row>
    <row r="32563" spans="1:11" x14ac:dyDescent="0.25">
      <c r="A32563" t="s">
        <v>82</v>
      </c>
    </row>
    <row r="32564" spans="1:11" x14ac:dyDescent="0.25">
      <c r="A32564">
        <v>23.7058092447535</v>
      </c>
      <c r="B32564">
        <v>13.1643360113514</v>
      </c>
      <c r="C32564">
        <v>2000</v>
      </c>
    </row>
    <row r="32565" spans="1:11" x14ac:dyDescent="0.25">
      <c r="A32565">
        <v>22.985210928396</v>
      </c>
      <c r="B32565">
        <v>12.443737694993899</v>
      </c>
      <c r="C32565">
        <v>2000</v>
      </c>
    </row>
    <row r="32566" spans="1:11" x14ac:dyDescent="0.25">
      <c r="A32566">
        <v>23.422226952844799</v>
      </c>
      <c r="B32566">
        <v>12.006721670545099</v>
      </c>
      <c r="C32566">
        <v>2001</v>
      </c>
    </row>
    <row r="32567" spans="1:11" x14ac:dyDescent="0.25">
      <c r="A32567">
        <v>24.142825269202302</v>
      </c>
      <c r="B32567">
        <v>12.7273199869026</v>
      </c>
      <c r="C32567">
        <v>2001</v>
      </c>
    </row>
    <row r="32568" spans="1:11" x14ac:dyDescent="0.25">
      <c r="A32568">
        <v>24.837035827424401</v>
      </c>
      <c r="B32568">
        <v>13.4215305451246</v>
      </c>
      <c r="C32568">
        <v>2001</v>
      </c>
    </row>
    <row r="32569" spans="1:11" x14ac:dyDescent="0.25">
      <c r="A32569">
        <v>24.4000198029755</v>
      </c>
      <c r="B32569">
        <v>13.8585465695735</v>
      </c>
      <c r="C32569">
        <v>2000</v>
      </c>
    </row>
    <row r="32570" spans="1:11" x14ac:dyDescent="0.25">
      <c r="A32570" t="s">
        <v>83</v>
      </c>
    </row>
    <row r="32571" spans="1:11" x14ac:dyDescent="0.25">
      <c r="A32571">
        <v>4691</v>
      </c>
      <c r="B32571">
        <v>0</v>
      </c>
      <c r="C32571">
        <v>1.1527442899771401</v>
      </c>
      <c r="D32571">
        <v>0.84738638652419196</v>
      </c>
      <c r="E32571">
        <v>6</v>
      </c>
      <c r="F32571">
        <v>1.01722196789785</v>
      </c>
      <c r="G32571" t="s">
        <v>81</v>
      </c>
      <c r="H32571" t="s">
        <v>81</v>
      </c>
      <c r="I32571">
        <v>2375</v>
      </c>
      <c r="J32571">
        <v>1417</v>
      </c>
      <c r="K32571">
        <v>7.1775189537592404E-2</v>
      </c>
    </row>
    <row r="32572" spans="1:11" x14ac:dyDescent="0.25">
      <c r="A32572" t="s">
        <v>82</v>
      </c>
    </row>
    <row r="32573" spans="1:11" x14ac:dyDescent="0.25">
      <c r="A32573">
        <v>74.535814866677597</v>
      </c>
      <c r="B32573">
        <v>128.07970910150101</v>
      </c>
      <c r="C32573">
        <v>2000</v>
      </c>
    </row>
    <row r="32574" spans="1:11" x14ac:dyDescent="0.25">
      <c r="A32574">
        <v>73.7207015622607</v>
      </c>
      <c r="B32574">
        <v>127.264595797084</v>
      </c>
      <c r="C32574">
        <v>2000</v>
      </c>
    </row>
    <row r="32575" spans="1:11" x14ac:dyDescent="0.25">
      <c r="A32575">
        <v>74.157717586709495</v>
      </c>
      <c r="B32575">
        <v>126.827579772635</v>
      </c>
      <c r="C32575">
        <v>2001</v>
      </c>
    </row>
    <row r="32576" spans="1:11" x14ac:dyDescent="0.25">
      <c r="A32576">
        <v>74.972830891126407</v>
      </c>
      <c r="B32576">
        <v>127.642693077052</v>
      </c>
      <c r="C32576">
        <v>2001</v>
      </c>
    </row>
    <row r="32577" spans="1:11" x14ac:dyDescent="0.25">
      <c r="A32577">
        <v>75.5720235513228</v>
      </c>
      <c r="B32577">
        <v>128.24188573724899</v>
      </c>
      <c r="C32577">
        <v>2001</v>
      </c>
    </row>
    <row r="32578" spans="1:11" x14ac:dyDescent="0.25">
      <c r="A32578">
        <v>75.135007526874006</v>
      </c>
      <c r="B32578">
        <v>128.67890176169701</v>
      </c>
      <c r="C32578">
        <v>2000</v>
      </c>
    </row>
    <row r="32579" spans="1:11" x14ac:dyDescent="0.25">
      <c r="A32579" t="s">
        <v>83</v>
      </c>
    </row>
    <row r="32580" spans="1:11" x14ac:dyDescent="0.25">
      <c r="A32580">
        <v>2827</v>
      </c>
      <c r="B32580">
        <v>0</v>
      </c>
      <c r="C32580">
        <v>0.83881365880787895</v>
      </c>
      <c r="D32580">
        <v>1.1578277052588399</v>
      </c>
      <c r="E32580">
        <v>6</v>
      </c>
      <c r="F32580">
        <v>1.01722196789785</v>
      </c>
      <c r="G32580" t="s">
        <v>81</v>
      </c>
      <c r="H32580" t="s">
        <v>81</v>
      </c>
      <c r="I32580">
        <v>2956</v>
      </c>
      <c r="J32580">
        <v>1150</v>
      </c>
      <c r="K32580">
        <v>6.9298687579273294E-2</v>
      </c>
    </row>
    <row r="32581" spans="1:11" x14ac:dyDescent="0.25">
      <c r="A32581" t="s">
        <v>82</v>
      </c>
    </row>
    <row r="32582" spans="1:11" x14ac:dyDescent="0.25">
      <c r="A32582">
        <v>44.823314437090303</v>
      </c>
      <c r="B32582">
        <v>35.630986316893498</v>
      </c>
      <c r="C32582">
        <v>2000</v>
      </c>
    </row>
    <row r="32583" spans="1:11" x14ac:dyDescent="0.25">
      <c r="A32583">
        <v>44.230183610795301</v>
      </c>
      <c r="B32583">
        <v>35.037855490598602</v>
      </c>
      <c r="C32583">
        <v>2000</v>
      </c>
    </row>
    <row r="32584" spans="1:11" x14ac:dyDescent="0.25">
      <c r="A32584">
        <v>43.793167586346499</v>
      </c>
      <c r="B32584">
        <v>35.474871515047397</v>
      </c>
      <c r="C32584">
        <v>2001</v>
      </c>
    </row>
    <row r="32585" spans="1:11" x14ac:dyDescent="0.25">
      <c r="A32585">
        <v>44.386298412641501</v>
      </c>
      <c r="B32585">
        <v>36.0680023413424</v>
      </c>
      <c r="C32585">
        <v>2001</v>
      </c>
    </row>
    <row r="32586" spans="1:11" x14ac:dyDescent="0.25">
      <c r="A32586">
        <v>45.205006234475697</v>
      </c>
      <c r="B32586">
        <v>36.886710163176502</v>
      </c>
      <c r="C32586">
        <v>2001</v>
      </c>
    </row>
    <row r="32587" spans="1:11" x14ac:dyDescent="0.25">
      <c r="A32587">
        <v>45.642022258924499</v>
      </c>
      <c r="B32587">
        <v>36.4496941387277</v>
      </c>
      <c r="C32587">
        <v>2000</v>
      </c>
    </row>
    <row r="32588" spans="1:11" x14ac:dyDescent="0.25">
      <c r="A32588" t="s">
        <v>83</v>
      </c>
    </row>
    <row r="32589" spans="1:11" x14ac:dyDescent="0.25">
      <c r="A32589">
        <v>2733</v>
      </c>
      <c r="B32589">
        <v>0</v>
      </c>
      <c r="C32589">
        <v>1.0626809441456799</v>
      </c>
      <c r="D32589">
        <v>0.93189477285173405</v>
      </c>
      <c r="E32589">
        <v>6</v>
      </c>
      <c r="F32589">
        <v>1.01722196789785</v>
      </c>
      <c r="G32589" t="s">
        <v>81</v>
      </c>
      <c r="H32589" t="s">
        <v>81</v>
      </c>
      <c r="I32589">
        <v>3849</v>
      </c>
      <c r="J32589">
        <v>3567</v>
      </c>
      <c r="K32589">
        <v>6.9262749485965003E-2</v>
      </c>
    </row>
    <row r="32590" spans="1:11" x14ac:dyDescent="0.25">
      <c r="A32590" t="s">
        <v>82</v>
      </c>
    </row>
    <row r="32591" spans="1:11" x14ac:dyDescent="0.25">
      <c r="A32591">
        <v>109.277816287832</v>
      </c>
      <c r="B32591">
        <v>40.745760538966998</v>
      </c>
      <c r="C32591">
        <v>2000</v>
      </c>
    </row>
    <row r="32592" spans="1:11" x14ac:dyDescent="0.25">
      <c r="A32592">
        <v>108.526387385989</v>
      </c>
      <c r="B32592">
        <v>39.994331637123899</v>
      </c>
      <c r="C32592">
        <v>2000</v>
      </c>
    </row>
    <row r="32593" spans="1:11" x14ac:dyDescent="0.25">
      <c r="A32593">
        <v>108.08937136154</v>
      </c>
      <c r="B32593">
        <v>40.431347661572701</v>
      </c>
      <c r="C32593">
        <v>2001</v>
      </c>
    </row>
    <row r="32594" spans="1:11" x14ac:dyDescent="0.25">
      <c r="A32594">
        <v>108.840800263384</v>
      </c>
      <c r="B32594">
        <v>41.182776563415899</v>
      </c>
      <c r="C32594">
        <v>2001</v>
      </c>
    </row>
    <row r="32595" spans="1:11" x14ac:dyDescent="0.25">
      <c r="A32595">
        <v>109.49974937661899</v>
      </c>
      <c r="B32595">
        <v>41.841725676651599</v>
      </c>
      <c r="C32595">
        <v>2001</v>
      </c>
    </row>
    <row r="32596" spans="1:11" x14ac:dyDescent="0.25">
      <c r="A32596">
        <v>109.936765401068</v>
      </c>
      <c r="B32596">
        <v>41.404709652202797</v>
      </c>
      <c r="C32596">
        <v>2000</v>
      </c>
    </row>
    <row r="32597" spans="1:11" x14ac:dyDescent="0.25">
      <c r="A32597" t="s">
        <v>83</v>
      </c>
    </row>
    <row r="32598" spans="1:11" x14ac:dyDescent="0.25">
      <c r="A32598">
        <v>3946</v>
      </c>
      <c r="B32598">
        <v>0</v>
      </c>
      <c r="C32598">
        <v>1.7102746145884</v>
      </c>
      <c r="D32598">
        <v>0.28430110240901701</v>
      </c>
      <c r="E32598">
        <v>6</v>
      </c>
      <c r="F32598">
        <v>1.01722196789785</v>
      </c>
      <c r="G32598" t="s">
        <v>81</v>
      </c>
      <c r="H32598" t="s">
        <v>81</v>
      </c>
      <c r="I32598">
        <v>3849</v>
      </c>
      <c r="J32598">
        <v>3567</v>
      </c>
      <c r="K32598">
        <v>7.0369764983422498E-2</v>
      </c>
    </row>
    <row r="32599" spans="1:11" x14ac:dyDescent="0.25">
      <c r="A32599" t="s">
        <v>82</v>
      </c>
    </row>
    <row r="32600" spans="1:11" x14ac:dyDescent="0.25">
      <c r="A32600">
        <v>110.332090183311</v>
      </c>
      <c r="B32600">
        <v>40.6073223951351</v>
      </c>
      <c r="C32600">
        <v>2000</v>
      </c>
    </row>
    <row r="32601" spans="1:11" x14ac:dyDescent="0.25">
      <c r="A32601">
        <v>109.122743405645</v>
      </c>
      <c r="B32601">
        <v>39.397975617468497</v>
      </c>
      <c r="C32601">
        <v>2000</v>
      </c>
    </row>
    <row r="32602" spans="1:11" x14ac:dyDescent="0.25">
      <c r="A32602">
        <v>108.685727381196</v>
      </c>
      <c r="B32602">
        <v>39.834991641917298</v>
      </c>
      <c r="C32602">
        <v>2001</v>
      </c>
    </row>
    <row r="32603" spans="1:11" x14ac:dyDescent="0.25">
      <c r="A32603">
        <v>109.895074158863</v>
      </c>
      <c r="B32603">
        <v>41.044338419584001</v>
      </c>
      <c r="C32603">
        <v>2001</v>
      </c>
    </row>
    <row r="32604" spans="1:11" x14ac:dyDescent="0.25">
      <c r="A32604">
        <v>110.09610539627499</v>
      </c>
      <c r="B32604">
        <v>41.245369656996203</v>
      </c>
      <c r="C32604">
        <v>2001</v>
      </c>
    </row>
    <row r="32605" spans="1:11" x14ac:dyDescent="0.25">
      <c r="A32605">
        <v>110.533121420724</v>
      </c>
      <c r="B32605">
        <v>40.808353632547401</v>
      </c>
      <c r="C32605">
        <v>2000</v>
      </c>
    </row>
    <row r="32606" spans="1:11" x14ac:dyDescent="0.25">
      <c r="A32606" t="s">
        <v>83</v>
      </c>
    </row>
    <row r="32607" spans="1:11" x14ac:dyDescent="0.25">
      <c r="A32607">
        <v>3165</v>
      </c>
      <c r="B32607">
        <v>0</v>
      </c>
      <c r="C32607">
        <v>4.7565446501920398E-2</v>
      </c>
      <c r="D32607">
        <v>1.9448972634483801</v>
      </c>
      <c r="E32607">
        <v>6</v>
      </c>
      <c r="F32607">
        <v>1.01722196789785</v>
      </c>
      <c r="G32607" t="s">
        <v>81</v>
      </c>
      <c r="H32607" t="s">
        <v>81</v>
      </c>
      <c r="I32607">
        <v>2107</v>
      </c>
      <c r="J32607">
        <v>4565</v>
      </c>
      <c r="K32607">
        <v>6.94424436057305E-2</v>
      </c>
    </row>
    <row r="32608" spans="1:11" x14ac:dyDescent="0.25">
      <c r="A32608" t="s">
        <v>82</v>
      </c>
    </row>
    <row r="32609" spans="1:11" x14ac:dyDescent="0.25">
      <c r="A32609">
        <v>96.952927526534793</v>
      </c>
      <c r="B32609">
        <v>93.525886163821596</v>
      </c>
      <c r="C32609">
        <v>2000</v>
      </c>
    </row>
    <row r="32610" spans="1:11" x14ac:dyDescent="0.25">
      <c r="A32610">
        <v>96.919293676763104</v>
      </c>
      <c r="B32610">
        <v>93.492252314049907</v>
      </c>
      <c r="C32610">
        <v>2000</v>
      </c>
    </row>
    <row r="32611" spans="1:11" x14ac:dyDescent="0.25">
      <c r="A32611">
        <v>97.356309701211899</v>
      </c>
      <c r="B32611">
        <v>93.055236289601098</v>
      </c>
      <c r="C32611">
        <v>2001</v>
      </c>
    </row>
    <row r="32612" spans="1:11" x14ac:dyDescent="0.25">
      <c r="A32612">
        <v>97.389943550983602</v>
      </c>
      <c r="B32612">
        <v>93.088870139372801</v>
      </c>
      <c r="C32612">
        <v>2001</v>
      </c>
    </row>
    <row r="32613" spans="1:11" x14ac:dyDescent="0.25">
      <c r="A32613">
        <v>98.765193594679104</v>
      </c>
      <c r="B32613">
        <v>94.464120183068303</v>
      </c>
      <c r="C32613">
        <v>2001</v>
      </c>
    </row>
    <row r="32614" spans="1:11" x14ac:dyDescent="0.25">
      <c r="A32614">
        <v>98.328177570230295</v>
      </c>
      <c r="B32614">
        <v>94.901136207517098</v>
      </c>
      <c r="C32614">
        <v>2000</v>
      </c>
    </row>
    <row r="32615" spans="1:11" x14ac:dyDescent="0.25">
      <c r="A32615" t="s">
        <v>83</v>
      </c>
    </row>
    <row r="32616" spans="1:11" x14ac:dyDescent="0.25">
      <c r="A32616">
        <v>1413</v>
      </c>
      <c r="B32616">
        <v>0</v>
      </c>
      <c r="C32616">
        <v>1.80288473887582</v>
      </c>
      <c r="D32616">
        <v>0.18244615856051599</v>
      </c>
      <c r="E32616">
        <v>6</v>
      </c>
      <c r="F32616">
        <v>1.01722196789785</v>
      </c>
      <c r="G32616" t="s">
        <v>81</v>
      </c>
      <c r="H32616" t="s">
        <v>81</v>
      </c>
      <c r="I32616">
        <v>843</v>
      </c>
      <c r="J32616">
        <v>4296</v>
      </c>
      <c r="K32616">
        <v>6.87670079064409E-2</v>
      </c>
    </row>
    <row r="32617" spans="1:11" x14ac:dyDescent="0.25">
      <c r="A32617" t="s">
        <v>82</v>
      </c>
    </row>
    <row r="32618" spans="1:11" x14ac:dyDescent="0.25">
      <c r="A32618">
        <v>54.145101549175898</v>
      </c>
      <c r="B32618">
        <v>7.5572904271761399</v>
      </c>
      <c r="C32618">
        <v>2000</v>
      </c>
    </row>
    <row r="32619" spans="1:11" x14ac:dyDescent="0.25">
      <c r="A32619">
        <v>52.870269524618998</v>
      </c>
      <c r="B32619">
        <v>6.2824584026193104</v>
      </c>
      <c r="C32619">
        <v>2000</v>
      </c>
    </row>
    <row r="32620" spans="1:11" x14ac:dyDescent="0.25">
      <c r="A32620">
        <v>53.307285549067899</v>
      </c>
      <c r="B32620">
        <v>5.8454423781704898</v>
      </c>
      <c r="C32620">
        <v>2001</v>
      </c>
    </row>
    <row r="32621" spans="1:11" x14ac:dyDescent="0.25">
      <c r="A32621">
        <v>54.5821175736247</v>
      </c>
      <c r="B32621">
        <v>7.1202744027273202</v>
      </c>
      <c r="C32621">
        <v>2001</v>
      </c>
    </row>
    <row r="32622" spans="1:11" x14ac:dyDescent="0.25">
      <c r="A32622">
        <v>54.711126489544299</v>
      </c>
      <c r="B32622">
        <v>7.2492833186469001</v>
      </c>
      <c r="C32622">
        <v>2001</v>
      </c>
    </row>
    <row r="32623" spans="1:11" x14ac:dyDescent="0.25">
      <c r="A32623">
        <v>54.274110465095497</v>
      </c>
      <c r="B32623">
        <v>7.6862993430957198</v>
      </c>
      <c r="C32623">
        <v>2000</v>
      </c>
    </row>
    <row r="32624" spans="1:11" x14ac:dyDescent="0.25">
      <c r="A32624" t="s">
        <v>83</v>
      </c>
    </row>
    <row r="32625" spans="1:11" x14ac:dyDescent="0.25">
      <c r="A32625">
        <v>4185</v>
      </c>
      <c r="B32625">
        <v>0</v>
      </c>
      <c r="C32625">
        <v>1.8849993526367499</v>
      </c>
      <c r="D32625">
        <v>9.8921765123918703E-2</v>
      </c>
      <c r="E32625">
        <v>8</v>
      </c>
      <c r="F32625">
        <v>1.01722196789785</v>
      </c>
      <c r="G32625" t="s">
        <v>81</v>
      </c>
      <c r="H32625" t="s">
        <v>81</v>
      </c>
      <c r="I32625">
        <v>1868</v>
      </c>
      <c r="J32625">
        <v>1737</v>
      </c>
      <c r="K32625">
        <v>7.0801875233862402E-2</v>
      </c>
    </row>
    <row r="32626" spans="1:11" x14ac:dyDescent="0.25">
      <c r="A32626" t="s">
        <v>82</v>
      </c>
    </row>
    <row r="32627" spans="1:11" x14ac:dyDescent="0.25">
      <c r="A32627">
        <v>126.144708056997</v>
      </c>
      <c r="B32627">
        <v>99.807461347345793</v>
      </c>
      <c r="C32627">
        <v>2000</v>
      </c>
    </row>
    <row r="32628" spans="1:11" x14ac:dyDescent="0.25">
      <c r="A32628">
        <v>126.11873869742701</v>
      </c>
      <c r="B32628">
        <v>99.781491987775595</v>
      </c>
      <c r="C32628">
        <v>2000</v>
      </c>
    </row>
    <row r="32629" spans="1:11" x14ac:dyDescent="0.25">
      <c r="A32629">
        <v>124.811812232215</v>
      </c>
      <c r="B32629">
        <v>98.474565522564106</v>
      </c>
      <c r="C32629">
        <v>2000</v>
      </c>
    </row>
    <row r="32630" spans="1:11" x14ac:dyDescent="0.25">
      <c r="A32630">
        <v>124.37479620776701</v>
      </c>
      <c r="B32630">
        <v>98.911581547012901</v>
      </c>
      <c r="C32630">
        <v>2001</v>
      </c>
    </row>
    <row r="32631" spans="1:11" x14ac:dyDescent="0.25">
      <c r="A32631">
        <v>125.681722672978</v>
      </c>
      <c r="B32631">
        <v>100.21850801222401</v>
      </c>
      <c r="C32631">
        <v>2001</v>
      </c>
    </row>
    <row r="32632" spans="1:11" x14ac:dyDescent="0.25">
      <c r="A32632">
        <v>125.707692032548</v>
      </c>
      <c r="B32632">
        <v>100.244477371795</v>
      </c>
      <c r="C32632">
        <v>2001</v>
      </c>
    </row>
    <row r="32633" spans="1:11" x14ac:dyDescent="0.25">
      <c r="A32633">
        <v>125.777640283474</v>
      </c>
      <c r="B32633">
        <v>100.314425622721</v>
      </c>
      <c r="C32633">
        <v>2001</v>
      </c>
    </row>
    <row r="32634" spans="1:11" x14ac:dyDescent="0.25">
      <c r="A32634">
        <v>126.21465630792299</v>
      </c>
      <c r="B32634">
        <v>99.877409598271797</v>
      </c>
      <c r="C32634">
        <v>2000</v>
      </c>
    </row>
    <row r="32635" spans="1:11" x14ac:dyDescent="0.25">
      <c r="A32635" t="s">
        <v>83</v>
      </c>
    </row>
    <row r="32636" spans="1:11" x14ac:dyDescent="0.25">
      <c r="A32636">
        <v>3456</v>
      </c>
      <c r="B32636">
        <v>0</v>
      </c>
      <c r="C32636">
        <v>8.6926260069645905E-2</v>
      </c>
      <c r="D32636">
        <v>1.8947696445631299</v>
      </c>
      <c r="E32636">
        <v>6</v>
      </c>
      <c r="F32636">
        <v>1.01722196789785</v>
      </c>
      <c r="G32636" t="s">
        <v>81</v>
      </c>
      <c r="H32636" t="s">
        <v>81</v>
      </c>
      <c r="I32636">
        <v>3149</v>
      </c>
      <c r="J32636">
        <v>730</v>
      </c>
      <c r="K32636">
        <v>6.9678946546491205E-2</v>
      </c>
    </row>
    <row r="32637" spans="1:11" x14ac:dyDescent="0.25">
      <c r="A32637" t="s">
        <v>82</v>
      </c>
    </row>
    <row r="32638" spans="1:11" x14ac:dyDescent="0.25">
      <c r="A32638">
        <v>107.96348287257</v>
      </c>
      <c r="B32638">
        <v>28.582703222787501</v>
      </c>
      <c r="C32638">
        <v>2000</v>
      </c>
    </row>
    <row r="32639" spans="1:11" x14ac:dyDescent="0.25">
      <c r="A32639">
        <v>107.902016724612</v>
      </c>
      <c r="B32639">
        <v>28.521237074829099</v>
      </c>
      <c r="C32639">
        <v>2000</v>
      </c>
    </row>
    <row r="32640" spans="1:11" x14ac:dyDescent="0.25">
      <c r="A32640">
        <v>108.339032749061</v>
      </c>
      <c r="B32640">
        <v>28.0842210503803</v>
      </c>
      <c r="C32640">
        <v>2001</v>
      </c>
    </row>
    <row r="32641" spans="1:11" x14ac:dyDescent="0.25">
      <c r="A32641">
        <v>108.40049889701901</v>
      </c>
      <c r="B32641">
        <v>28.145687198338699</v>
      </c>
      <c r="C32641">
        <v>2001</v>
      </c>
    </row>
    <row r="32642" spans="1:11" x14ac:dyDescent="0.25">
      <c r="A32642">
        <v>109.74030336147599</v>
      </c>
      <c r="B32642">
        <v>29.485491662795699</v>
      </c>
      <c r="C32642">
        <v>2001</v>
      </c>
    </row>
    <row r="32643" spans="1:11" x14ac:dyDescent="0.25">
      <c r="A32643">
        <v>109.303287337027</v>
      </c>
      <c r="B32643">
        <v>29.922507687244501</v>
      </c>
      <c r="C32643">
        <v>2000</v>
      </c>
    </row>
    <row r="32644" spans="1:11" x14ac:dyDescent="0.25">
      <c r="A32644" t="s">
        <v>83</v>
      </c>
    </row>
    <row r="32645" spans="1:11" x14ac:dyDescent="0.25">
      <c r="A32645">
        <v>2551</v>
      </c>
      <c r="B32645">
        <v>0</v>
      </c>
      <c r="C32645">
        <v>1.2174942883193001</v>
      </c>
      <c r="D32645">
        <v>0.76356191976279297</v>
      </c>
      <c r="E32645">
        <v>6</v>
      </c>
      <c r="F32645">
        <v>1.01722196789785</v>
      </c>
      <c r="G32645" t="s">
        <v>81</v>
      </c>
      <c r="H32645" t="s">
        <v>81</v>
      </c>
      <c r="I32645">
        <v>2007</v>
      </c>
      <c r="J32645">
        <v>2571</v>
      </c>
      <c r="K32645">
        <v>6.9206485036513499E-2</v>
      </c>
    </row>
    <row r="32646" spans="1:11" x14ac:dyDescent="0.25">
      <c r="A32646" t="s">
        <v>82</v>
      </c>
    </row>
    <row r="32647" spans="1:11" x14ac:dyDescent="0.25">
      <c r="A32647">
        <v>106.814854754519</v>
      </c>
      <c r="B32647">
        <v>133.219003347312</v>
      </c>
      <c r="C32647">
        <v>2000</v>
      </c>
    </row>
    <row r="32648" spans="1:11" x14ac:dyDescent="0.25">
      <c r="A32648">
        <v>105.953956287192</v>
      </c>
      <c r="B32648">
        <v>132.35810487998501</v>
      </c>
      <c r="C32648">
        <v>2000</v>
      </c>
    </row>
    <row r="32649" spans="1:11" x14ac:dyDescent="0.25">
      <c r="A32649">
        <v>106.39097231164099</v>
      </c>
      <c r="B32649">
        <v>131.92108885553699</v>
      </c>
      <c r="C32649">
        <v>2001</v>
      </c>
    </row>
    <row r="32650" spans="1:11" x14ac:dyDescent="0.25">
      <c r="A32650">
        <v>107.251870778968</v>
      </c>
      <c r="B32650">
        <v>132.78198732286299</v>
      </c>
      <c r="C32650">
        <v>2001</v>
      </c>
    </row>
    <row r="32651" spans="1:11" x14ac:dyDescent="0.25">
      <c r="A32651">
        <v>107.791790590288</v>
      </c>
      <c r="B32651">
        <v>133.32190713418299</v>
      </c>
      <c r="C32651">
        <v>2001</v>
      </c>
    </row>
    <row r="32652" spans="1:11" x14ac:dyDescent="0.25">
      <c r="A32652">
        <v>107.35477456583899</v>
      </c>
      <c r="B32652">
        <v>133.758923158632</v>
      </c>
      <c r="C32652">
        <v>2000</v>
      </c>
    </row>
    <row r="32653" spans="1:11" x14ac:dyDescent="0.25">
      <c r="A32653" t="s">
        <v>83</v>
      </c>
    </row>
    <row r="32654" spans="1:11" x14ac:dyDescent="0.25">
      <c r="A32654">
        <v>1634</v>
      </c>
      <c r="B32654">
        <v>0</v>
      </c>
      <c r="C32654">
        <v>0.95381591190772497</v>
      </c>
      <c r="D32654">
        <v>1.02498352332634</v>
      </c>
      <c r="E32654">
        <v>8</v>
      </c>
      <c r="F32654">
        <v>1.01722196789785</v>
      </c>
      <c r="G32654" t="s">
        <v>81</v>
      </c>
      <c r="H32654" t="s">
        <v>81</v>
      </c>
      <c r="I32654">
        <v>4008</v>
      </c>
      <c r="J32654">
        <v>797</v>
      </c>
      <c r="K32654">
        <v>6.8859813256043303E-2</v>
      </c>
    </row>
    <row r="32655" spans="1:11" x14ac:dyDescent="0.25">
      <c r="A32655" t="s">
        <v>82</v>
      </c>
    </row>
    <row r="32656" spans="1:11" x14ac:dyDescent="0.25">
      <c r="A32656">
        <v>100.705779231478</v>
      </c>
      <c r="B32656">
        <v>55.567707190093302</v>
      </c>
      <c r="C32656">
        <v>2000</v>
      </c>
    </row>
    <row r="32657" spans="1:11" x14ac:dyDescent="0.25">
      <c r="A32657">
        <v>100.21850801222401</v>
      </c>
      <c r="B32657">
        <v>55.080435970840099</v>
      </c>
      <c r="C32657">
        <v>2000</v>
      </c>
    </row>
    <row r="32658" spans="1:11" x14ac:dyDescent="0.25">
      <c r="A32658">
        <v>100.03132953216399</v>
      </c>
      <c r="B32658">
        <v>54.893257490779703</v>
      </c>
      <c r="C32658">
        <v>2000</v>
      </c>
    </row>
    <row r="32659" spans="1:11" x14ac:dyDescent="0.25">
      <c r="A32659">
        <v>99.594313507715199</v>
      </c>
      <c r="B32659">
        <v>55.330273515228498</v>
      </c>
      <c r="C32659">
        <v>2001</v>
      </c>
    </row>
    <row r="32660" spans="1:11" x14ac:dyDescent="0.25">
      <c r="A32660">
        <v>99.781491987775595</v>
      </c>
      <c r="B32660">
        <v>55.517451995288901</v>
      </c>
      <c r="C32660">
        <v>2001</v>
      </c>
    </row>
    <row r="32661" spans="1:11" x14ac:dyDescent="0.25">
      <c r="A32661">
        <v>100.268763207029</v>
      </c>
      <c r="B32661">
        <v>56.004723214542103</v>
      </c>
      <c r="C32661">
        <v>2001</v>
      </c>
    </row>
    <row r="32662" spans="1:11" x14ac:dyDescent="0.25">
      <c r="A32662">
        <v>100.993536006977</v>
      </c>
      <c r="B32662">
        <v>56.7294960144906</v>
      </c>
      <c r="C32662">
        <v>2001</v>
      </c>
    </row>
    <row r="32663" spans="1:11" x14ac:dyDescent="0.25">
      <c r="A32663">
        <v>101.430552031426</v>
      </c>
      <c r="B32663">
        <v>56.292479990041798</v>
      </c>
      <c r="C32663">
        <v>2000</v>
      </c>
    </row>
    <row r="32664" spans="1:11" x14ac:dyDescent="0.25">
      <c r="A32664" t="s">
        <v>83</v>
      </c>
    </row>
    <row r="32665" spans="1:11" x14ac:dyDescent="0.25">
      <c r="A32665">
        <v>4104</v>
      </c>
      <c r="B32665">
        <v>0</v>
      </c>
      <c r="C32665">
        <v>0.58626911514866697</v>
      </c>
      <c r="D32665">
        <v>1.3906496564620201</v>
      </c>
      <c r="E32665">
        <v>6</v>
      </c>
      <c r="F32665">
        <v>1.01722196789785</v>
      </c>
      <c r="G32665" t="s">
        <v>81</v>
      </c>
      <c r="H32665" t="s">
        <v>81</v>
      </c>
      <c r="I32665">
        <v>4217</v>
      </c>
      <c r="J32665">
        <v>4106</v>
      </c>
      <c r="K32665">
        <v>7.06676216538729E-2</v>
      </c>
    </row>
    <row r="32666" spans="1:11" x14ac:dyDescent="0.25">
      <c r="A32666" t="s">
        <v>82</v>
      </c>
    </row>
    <row r="32667" spans="1:11" x14ac:dyDescent="0.25">
      <c r="A32667">
        <v>101.13362187666</v>
      </c>
      <c r="B32667">
        <v>130.29283070391199</v>
      </c>
      <c r="C32667">
        <v>2000</v>
      </c>
    </row>
    <row r="32668" spans="1:11" x14ac:dyDescent="0.25">
      <c r="A32668">
        <v>100.71906700973901</v>
      </c>
      <c r="B32668">
        <v>129.87827583699001</v>
      </c>
      <c r="C32668">
        <v>2000</v>
      </c>
    </row>
    <row r="32669" spans="1:11" x14ac:dyDescent="0.25">
      <c r="A32669">
        <v>101.15608303418701</v>
      </c>
      <c r="B32669">
        <v>129.44125981254101</v>
      </c>
      <c r="C32669">
        <v>2001</v>
      </c>
    </row>
    <row r="32670" spans="1:11" x14ac:dyDescent="0.25">
      <c r="A32670">
        <v>101.570637901109</v>
      </c>
      <c r="B32670">
        <v>129.85581467946301</v>
      </c>
      <c r="C32670">
        <v>2001</v>
      </c>
    </row>
    <row r="32671" spans="1:11" x14ac:dyDescent="0.25">
      <c r="A32671">
        <v>102.553975703448</v>
      </c>
      <c r="B32671">
        <v>130.83915248180199</v>
      </c>
      <c r="C32671">
        <v>2001</v>
      </c>
    </row>
    <row r="32672" spans="1:11" x14ac:dyDescent="0.25">
      <c r="A32672">
        <v>102.116959678999</v>
      </c>
      <c r="B32672">
        <v>131.276168506251</v>
      </c>
      <c r="C32672">
        <v>2000</v>
      </c>
    </row>
    <row r="32673" spans="1:11" x14ac:dyDescent="0.25">
      <c r="A32673" t="s">
        <v>83</v>
      </c>
    </row>
    <row r="32674" spans="1:11" x14ac:dyDescent="0.25">
      <c r="A32674">
        <v>1608</v>
      </c>
      <c r="B32674">
        <v>0</v>
      </c>
      <c r="C32674">
        <v>1.91115990872584</v>
      </c>
      <c r="D32674">
        <v>6.2613353868272298E-2</v>
      </c>
      <c r="E32674">
        <v>6</v>
      </c>
      <c r="F32674">
        <v>1.01722196789785</v>
      </c>
      <c r="G32674" t="s">
        <v>81</v>
      </c>
      <c r="H32674" t="s">
        <v>81</v>
      </c>
      <c r="I32674">
        <v>3680</v>
      </c>
      <c r="J32674">
        <v>4069</v>
      </c>
      <c r="K32674">
        <v>6.8841186949313002E-2</v>
      </c>
    </row>
    <row r="32675" spans="1:11" x14ac:dyDescent="0.25">
      <c r="A32675" t="s">
        <v>82</v>
      </c>
    </row>
    <row r="32676" spans="1:11" x14ac:dyDescent="0.25">
      <c r="A32676">
        <v>69.872072165767904</v>
      </c>
      <c r="B32676">
        <v>78.041992345848897</v>
      </c>
      <c r="C32676">
        <v>2000</v>
      </c>
    </row>
    <row r="32677" spans="1:11" x14ac:dyDescent="0.25">
      <c r="A32677">
        <v>68.520678034376004</v>
      </c>
      <c r="B32677">
        <v>76.690598214456998</v>
      </c>
      <c r="C32677">
        <v>2000</v>
      </c>
    </row>
    <row r="32678" spans="1:11" x14ac:dyDescent="0.25">
      <c r="A32678">
        <v>68.083662009927195</v>
      </c>
      <c r="B32678">
        <v>77.127614238905807</v>
      </c>
      <c r="C32678">
        <v>2001</v>
      </c>
    </row>
    <row r="32679" spans="1:11" x14ac:dyDescent="0.25">
      <c r="A32679">
        <v>69.435056141319095</v>
      </c>
      <c r="B32679">
        <v>78.479008370297706</v>
      </c>
      <c r="C32679">
        <v>2001</v>
      </c>
    </row>
    <row r="32680" spans="1:11" x14ac:dyDescent="0.25">
      <c r="A32680">
        <v>69.479330468432195</v>
      </c>
      <c r="B32680">
        <v>78.523282697410806</v>
      </c>
      <c r="C32680">
        <v>2001</v>
      </c>
    </row>
    <row r="32681" spans="1:11" x14ac:dyDescent="0.25">
      <c r="A32681">
        <v>69.916346492881004</v>
      </c>
      <c r="B32681">
        <v>78.086266672961997</v>
      </c>
      <c r="C32681">
        <v>2000</v>
      </c>
    </row>
    <row r="32682" spans="1:11" x14ac:dyDescent="0.25">
      <c r="A32682" t="s">
        <v>83</v>
      </c>
    </row>
    <row r="32683" spans="1:11" x14ac:dyDescent="0.25">
      <c r="A32683">
        <v>1297</v>
      </c>
      <c r="B32683">
        <v>0</v>
      </c>
      <c r="C32683">
        <v>1.2034956098099501</v>
      </c>
      <c r="D32683">
        <v>0.76921744272789305</v>
      </c>
      <c r="E32683">
        <v>6</v>
      </c>
      <c r="F32683">
        <v>1.01722196789785</v>
      </c>
      <c r="G32683" t="s">
        <v>81</v>
      </c>
      <c r="H32683" t="s">
        <v>81</v>
      </c>
      <c r="I32683">
        <v>4269</v>
      </c>
      <c r="J32683">
        <v>3690</v>
      </c>
      <c r="K32683">
        <v>6.8683351093315997E-2</v>
      </c>
    </row>
    <row r="32684" spans="1:11" x14ac:dyDescent="0.25">
      <c r="A32684" t="s">
        <v>82</v>
      </c>
    </row>
    <row r="32685" spans="1:11" x14ac:dyDescent="0.25">
      <c r="A32685">
        <v>106.600051139765</v>
      </c>
      <c r="B32685">
        <v>128.55091888296499</v>
      </c>
      <c r="C32685">
        <v>2000</v>
      </c>
    </row>
    <row r="32686" spans="1:11" x14ac:dyDescent="0.25">
      <c r="A32686">
        <v>105.74905123294</v>
      </c>
      <c r="B32686">
        <v>127.69991897614</v>
      </c>
      <c r="C32686">
        <v>2000</v>
      </c>
    </row>
    <row r="32687" spans="1:11" x14ac:dyDescent="0.25">
      <c r="A32687">
        <v>106.186067257389</v>
      </c>
      <c r="B32687">
        <v>127.262902951691</v>
      </c>
      <c r="C32687">
        <v>2001</v>
      </c>
    </row>
    <row r="32688" spans="1:11" x14ac:dyDescent="0.25">
      <c r="A32688">
        <v>107.03706716421399</v>
      </c>
      <c r="B32688">
        <v>128.11390285851601</v>
      </c>
      <c r="C32688">
        <v>2001</v>
      </c>
    </row>
    <row r="32689" spans="1:11" x14ac:dyDescent="0.25">
      <c r="A32689">
        <v>107.580986034174</v>
      </c>
      <c r="B32689">
        <v>128.65782172847599</v>
      </c>
      <c r="C32689">
        <v>2001</v>
      </c>
    </row>
    <row r="32690" spans="1:11" x14ac:dyDescent="0.25">
      <c r="A32690">
        <v>107.143970009725</v>
      </c>
      <c r="B32690">
        <v>129.094837752925</v>
      </c>
      <c r="C32690">
        <v>2000</v>
      </c>
    </row>
    <row r="32691" spans="1:11" x14ac:dyDescent="0.25">
      <c r="A32691" t="s">
        <v>83</v>
      </c>
    </row>
    <row r="32692" spans="1:11" x14ac:dyDescent="0.25">
      <c r="A32692">
        <v>4234</v>
      </c>
      <c r="B32692">
        <v>0</v>
      </c>
      <c r="C32692">
        <v>1.2162420021856799</v>
      </c>
      <c r="D32692">
        <v>0.756471050352161</v>
      </c>
      <c r="E32692">
        <v>6</v>
      </c>
      <c r="F32692">
        <v>1.01722196789785</v>
      </c>
      <c r="G32692" t="s">
        <v>81</v>
      </c>
      <c r="H32692" t="s">
        <v>81</v>
      </c>
      <c r="I32692">
        <v>931</v>
      </c>
      <c r="J32692">
        <v>1586</v>
      </c>
      <c r="K32692">
        <v>7.0856953775316797E-2</v>
      </c>
    </row>
    <row r="32693" spans="1:11" x14ac:dyDescent="0.25">
      <c r="A32693" t="s">
        <v>82</v>
      </c>
    </row>
    <row r="32694" spans="1:11" x14ac:dyDescent="0.25">
      <c r="A32694">
        <v>106.429551478671</v>
      </c>
      <c r="B32694">
        <v>128.739444665028</v>
      </c>
      <c r="C32694">
        <v>2000</v>
      </c>
    </row>
    <row r="32695" spans="1:11" x14ac:dyDescent="0.25">
      <c r="A32695">
        <v>105.569538511361</v>
      </c>
      <c r="B32695">
        <v>127.879431697719</v>
      </c>
      <c r="C32695">
        <v>2000</v>
      </c>
    </row>
    <row r="32696" spans="1:11" x14ac:dyDescent="0.25">
      <c r="A32696">
        <v>105.132522486913</v>
      </c>
      <c r="B32696">
        <v>128.31644772216799</v>
      </c>
      <c r="C32696">
        <v>2001</v>
      </c>
    </row>
    <row r="32697" spans="1:11" x14ac:dyDescent="0.25">
      <c r="A32697">
        <v>105.99253545422199</v>
      </c>
      <c r="B32697">
        <v>129.17646068947701</v>
      </c>
      <c r="C32697">
        <v>2001</v>
      </c>
    </row>
    <row r="32698" spans="1:11" x14ac:dyDescent="0.25">
      <c r="A32698">
        <v>106.527441263697</v>
      </c>
      <c r="B32698">
        <v>129.711366498952</v>
      </c>
      <c r="C32698">
        <v>2001</v>
      </c>
    </row>
    <row r="32699" spans="1:11" x14ac:dyDescent="0.25">
      <c r="A32699">
        <v>106.96445728814599</v>
      </c>
      <c r="B32699">
        <v>129.27435047450399</v>
      </c>
      <c r="C32699">
        <v>2000</v>
      </c>
    </row>
    <row r="32700" spans="1:11" x14ac:dyDescent="0.25">
      <c r="A32700" t="s">
        <v>83</v>
      </c>
    </row>
    <row r="32701" spans="1:11" x14ac:dyDescent="0.25">
      <c r="A32701">
        <v>1664</v>
      </c>
      <c r="B32701">
        <v>0</v>
      </c>
      <c r="C32701">
        <v>0.63709439656537403</v>
      </c>
      <c r="D32701">
        <v>1.33402948136445</v>
      </c>
      <c r="E32701">
        <v>6</v>
      </c>
      <c r="F32701">
        <v>1.01722196789785</v>
      </c>
      <c r="G32701" t="s">
        <v>81</v>
      </c>
      <c r="H32701" t="s">
        <v>81</v>
      </c>
      <c r="I32701">
        <v>3538</v>
      </c>
      <c r="J32701">
        <v>655</v>
      </c>
      <c r="K32701">
        <v>6.8884689272836294E-2</v>
      </c>
    </row>
    <row r="32702" spans="1:11" x14ac:dyDescent="0.25">
      <c r="A32702" t="s">
        <v>82</v>
      </c>
    </row>
    <row r="32703" spans="1:11" x14ac:dyDescent="0.25">
      <c r="A32703">
        <v>22.134175297871099</v>
      </c>
      <c r="B32703">
        <v>80.248486315011405</v>
      </c>
      <c r="C32703">
        <v>2000</v>
      </c>
    </row>
    <row r="32704" spans="1:11" x14ac:dyDescent="0.25">
      <c r="A32704">
        <v>21.683681529803799</v>
      </c>
      <c r="B32704">
        <v>79.797992546944101</v>
      </c>
      <c r="C32704">
        <v>2000</v>
      </c>
    </row>
    <row r="32705" spans="1:11" x14ac:dyDescent="0.25">
      <c r="A32705">
        <v>22.120697554252601</v>
      </c>
      <c r="B32705">
        <v>79.360976522495307</v>
      </c>
      <c r="C32705">
        <v>2001</v>
      </c>
    </row>
    <row r="32706" spans="1:11" x14ac:dyDescent="0.25">
      <c r="A32706">
        <v>22.571191322319901</v>
      </c>
      <c r="B32706">
        <v>79.811470290562596</v>
      </c>
      <c r="C32706">
        <v>2001</v>
      </c>
    </row>
    <row r="32707" spans="1:11" x14ac:dyDescent="0.25">
      <c r="A32707">
        <v>23.514492614895499</v>
      </c>
      <c r="B32707">
        <v>80.754771583138194</v>
      </c>
      <c r="C32707">
        <v>2001</v>
      </c>
    </row>
    <row r="32708" spans="1:11" x14ac:dyDescent="0.25">
      <c r="A32708">
        <v>23.0774765904467</v>
      </c>
      <c r="B32708">
        <v>81.191787607587003</v>
      </c>
      <c r="C32708">
        <v>2000</v>
      </c>
    </row>
    <row r="32709" spans="1:11" x14ac:dyDescent="0.25">
      <c r="A32709" t="s">
        <v>83</v>
      </c>
    </row>
    <row r="32710" spans="1:11" x14ac:dyDescent="0.25">
      <c r="A32710">
        <v>4387</v>
      </c>
      <c r="B32710">
        <v>0</v>
      </c>
      <c r="C32710">
        <v>0.67072960630415002</v>
      </c>
      <c r="D32710">
        <v>1.29931176625945</v>
      </c>
      <c r="E32710">
        <v>6</v>
      </c>
      <c r="F32710">
        <v>1.01722196789785</v>
      </c>
      <c r="G32710" t="s">
        <v>81</v>
      </c>
      <c r="H32710" t="s">
        <v>81</v>
      </c>
      <c r="I32710">
        <v>1441</v>
      </c>
      <c r="J32710">
        <v>3815</v>
      </c>
      <c r="K32710">
        <v>7.11569239639223E-2</v>
      </c>
    </row>
    <row r="32711" spans="1:11" x14ac:dyDescent="0.25">
      <c r="A32711" t="s">
        <v>82</v>
      </c>
    </row>
    <row r="32712" spans="1:11" x14ac:dyDescent="0.25">
      <c r="A32712">
        <v>31.1007449119776</v>
      </c>
      <c r="B32712">
        <v>112.399863872868</v>
      </c>
      <c r="C32712">
        <v>2000</v>
      </c>
    </row>
    <row r="32713" spans="1:11" x14ac:dyDescent="0.25">
      <c r="A32713">
        <v>30.626467459017402</v>
      </c>
      <c r="B32713">
        <v>111.925586419908</v>
      </c>
      <c r="C32713">
        <v>2000</v>
      </c>
    </row>
    <row r="32714" spans="1:11" x14ac:dyDescent="0.25">
      <c r="A32714">
        <v>30.1894514345686</v>
      </c>
      <c r="B32714">
        <v>112.362602444356</v>
      </c>
      <c r="C32714">
        <v>2001</v>
      </c>
    </row>
    <row r="32715" spans="1:11" x14ac:dyDescent="0.25">
      <c r="A32715">
        <v>30.663728887528801</v>
      </c>
      <c r="B32715">
        <v>112.836879897317</v>
      </c>
      <c r="C32715">
        <v>2001</v>
      </c>
    </row>
    <row r="32716" spans="1:11" x14ac:dyDescent="0.25">
      <c r="A32716">
        <v>31.582481048326301</v>
      </c>
      <c r="B32716">
        <v>113.755632058114</v>
      </c>
      <c r="C32716">
        <v>2001</v>
      </c>
    </row>
    <row r="32717" spans="1:11" x14ac:dyDescent="0.25">
      <c r="A32717">
        <v>32.019497072775202</v>
      </c>
      <c r="B32717">
        <v>113.31861603366499</v>
      </c>
      <c r="C32717">
        <v>2000</v>
      </c>
    </row>
    <row r="32718" spans="1:11" x14ac:dyDescent="0.25">
      <c r="A32718" t="s">
        <v>83</v>
      </c>
    </row>
    <row r="32719" spans="1:11" x14ac:dyDescent="0.25">
      <c r="A32719">
        <v>4151</v>
      </c>
      <c r="B32719">
        <v>0</v>
      </c>
      <c r="C32719">
        <v>1.60673608680499</v>
      </c>
      <c r="D32719">
        <v>0.36244702643982402</v>
      </c>
      <c r="E32719">
        <v>6</v>
      </c>
      <c r="F32719">
        <v>1.01722196789785</v>
      </c>
      <c r="G32719" t="s">
        <v>81</v>
      </c>
      <c r="H32719" t="s">
        <v>81</v>
      </c>
      <c r="I32719">
        <v>1575</v>
      </c>
      <c r="J32719">
        <v>4153</v>
      </c>
      <c r="K32719">
        <v>7.0743816938859005E-2</v>
      </c>
    </row>
    <row r="32720" spans="1:11" x14ac:dyDescent="0.25">
      <c r="A32720" t="s">
        <v>82</v>
      </c>
    </row>
    <row r="32721" spans="1:11" x14ac:dyDescent="0.25">
      <c r="A32721">
        <v>125.72961308422499</v>
      </c>
      <c r="B32721">
        <v>35.760636391933502</v>
      </c>
      <c r="C32721">
        <v>2000</v>
      </c>
    </row>
    <row r="32722" spans="1:11" x14ac:dyDescent="0.25">
      <c r="A32722">
        <v>124.593479101668</v>
      </c>
      <c r="B32722">
        <v>34.624502409376603</v>
      </c>
      <c r="C32722">
        <v>2000</v>
      </c>
    </row>
    <row r="32723" spans="1:11" x14ac:dyDescent="0.25">
      <c r="A32723">
        <v>125.03049512611599</v>
      </c>
      <c r="B32723">
        <v>34.187486384927801</v>
      </c>
      <c r="C32723">
        <v>2001</v>
      </c>
    </row>
    <row r="32724" spans="1:11" x14ac:dyDescent="0.25">
      <c r="A32724">
        <v>126.16662910867301</v>
      </c>
      <c r="B32724">
        <v>35.3236203674847</v>
      </c>
      <c r="C32724">
        <v>2001</v>
      </c>
    </row>
    <row r="32725" spans="1:11" x14ac:dyDescent="0.25">
      <c r="A32725">
        <v>126.42291785889</v>
      </c>
      <c r="B32725">
        <v>35.579909117701199</v>
      </c>
      <c r="C32725">
        <v>2001</v>
      </c>
    </row>
    <row r="32726" spans="1:11" x14ac:dyDescent="0.25">
      <c r="A32726">
        <v>125.98590183444099</v>
      </c>
      <c r="B32726">
        <v>36.016925142150001</v>
      </c>
      <c r="C32726">
        <v>2000</v>
      </c>
    </row>
    <row r="32727" spans="1:11" x14ac:dyDescent="0.25">
      <c r="A32727" t="s">
        <v>83</v>
      </c>
    </row>
    <row r="32728" spans="1:11" x14ac:dyDescent="0.25">
      <c r="A32728">
        <v>2083</v>
      </c>
      <c r="B32728">
        <v>0</v>
      </c>
      <c r="C32728">
        <v>0.70451544763552898</v>
      </c>
      <c r="D32728">
        <v>1.2594517875584701</v>
      </c>
      <c r="E32728">
        <v>6</v>
      </c>
      <c r="F32728">
        <v>1.01722196789785</v>
      </c>
      <c r="G32728" t="s">
        <v>81</v>
      </c>
      <c r="H32728" t="s">
        <v>81</v>
      </c>
      <c r="I32728">
        <v>1352</v>
      </c>
      <c r="J32728">
        <v>2243</v>
      </c>
      <c r="K32728">
        <v>6.9037261058711594E-2</v>
      </c>
    </row>
    <row r="32729" spans="1:11" x14ac:dyDescent="0.25">
      <c r="A32729" t="s">
        <v>82</v>
      </c>
    </row>
    <row r="32730" spans="1:11" x14ac:dyDescent="0.25">
      <c r="A32730">
        <v>58.023941803730203</v>
      </c>
      <c r="B32730">
        <v>31.657256848955001</v>
      </c>
      <c r="C32730">
        <v>2000</v>
      </c>
    </row>
    <row r="32731" spans="1:11" x14ac:dyDescent="0.25">
      <c r="A32731">
        <v>57.525774153256499</v>
      </c>
      <c r="B32731">
        <v>31.159089198481201</v>
      </c>
      <c r="C32731">
        <v>2000</v>
      </c>
    </row>
    <row r="32732" spans="1:11" x14ac:dyDescent="0.25">
      <c r="A32732">
        <v>57.088758128807697</v>
      </c>
      <c r="B32732">
        <v>31.596105222930099</v>
      </c>
      <c r="C32732">
        <v>2001</v>
      </c>
    </row>
    <row r="32733" spans="1:11" x14ac:dyDescent="0.25">
      <c r="A32733">
        <v>57.586925779281401</v>
      </c>
      <c r="B32733">
        <v>32.094272873403803</v>
      </c>
      <c r="C32733">
        <v>2001</v>
      </c>
    </row>
    <row r="32734" spans="1:11" x14ac:dyDescent="0.25">
      <c r="A32734">
        <v>58.4774926788415</v>
      </c>
      <c r="B32734">
        <v>32.984839772963902</v>
      </c>
      <c r="C32734">
        <v>2001</v>
      </c>
    </row>
    <row r="32735" spans="1:11" x14ac:dyDescent="0.25">
      <c r="A32735">
        <v>58.914508703290402</v>
      </c>
      <c r="B32735">
        <v>32.5478237485151</v>
      </c>
      <c r="C32735">
        <v>2000</v>
      </c>
    </row>
    <row r="32736" spans="1:11" x14ac:dyDescent="0.25">
      <c r="A32736" t="s">
        <v>83</v>
      </c>
    </row>
    <row r="32737" spans="1:11" x14ac:dyDescent="0.25">
      <c r="A32737">
        <v>3952</v>
      </c>
      <c r="B32737">
        <v>0</v>
      </c>
      <c r="C32737">
        <v>1.5523569943258699</v>
      </c>
      <c r="D32737">
        <v>0.41161024086812897</v>
      </c>
      <c r="E32737">
        <v>6</v>
      </c>
      <c r="F32737">
        <v>1.01722196789785</v>
      </c>
      <c r="G32737" t="s">
        <v>81</v>
      </c>
      <c r="H32737" t="s">
        <v>81</v>
      </c>
      <c r="I32737">
        <v>1352</v>
      </c>
      <c r="J32737">
        <v>2243</v>
      </c>
      <c r="K32737">
        <v>7.0402750448464196E-2</v>
      </c>
    </row>
    <row r="32738" spans="1:11" x14ac:dyDescent="0.25">
      <c r="A32738" t="s">
        <v>82</v>
      </c>
    </row>
    <row r="32739" spans="1:11" x14ac:dyDescent="0.25">
      <c r="A32739">
        <v>58.727006148889899</v>
      </c>
      <c r="B32739">
        <v>32.153221517868197</v>
      </c>
      <c r="C32739">
        <v>2000</v>
      </c>
    </row>
    <row r="32740" spans="1:11" x14ac:dyDescent="0.25">
      <c r="A32740">
        <v>57.6293239913797</v>
      </c>
      <c r="B32740">
        <v>31.055539360358001</v>
      </c>
      <c r="C32740">
        <v>2000</v>
      </c>
    </row>
    <row r="32741" spans="1:11" x14ac:dyDescent="0.25">
      <c r="A32741">
        <v>58.066340015828601</v>
      </c>
      <c r="B32741">
        <v>30.618523335909199</v>
      </c>
      <c r="C32741">
        <v>2001</v>
      </c>
    </row>
    <row r="32742" spans="1:11" x14ac:dyDescent="0.25">
      <c r="A32742">
        <v>59.1640221733388</v>
      </c>
      <c r="B32742">
        <v>31.716205493419299</v>
      </c>
      <c r="C32742">
        <v>2001</v>
      </c>
    </row>
    <row r="32743" spans="1:11" x14ac:dyDescent="0.25">
      <c r="A32743">
        <v>59.455074565862397</v>
      </c>
      <c r="B32743">
        <v>32.007257885942998</v>
      </c>
      <c r="C32743">
        <v>2001</v>
      </c>
    </row>
    <row r="32744" spans="1:11" x14ac:dyDescent="0.25">
      <c r="A32744">
        <v>59.018058541413602</v>
      </c>
      <c r="B32744">
        <v>32.4442739103918</v>
      </c>
      <c r="C32744">
        <v>2000</v>
      </c>
    </row>
    <row r="32745" spans="1:11" x14ac:dyDescent="0.25">
      <c r="A32745" t="s">
        <v>83</v>
      </c>
    </row>
    <row r="32746" spans="1:11" x14ac:dyDescent="0.25">
      <c r="A32746">
        <v>4404</v>
      </c>
      <c r="B32746">
        <v>0</v>
      </c>
      <c r="C32746">
        <v>0.15714984249295599</v>
      </c>
      <c r="D32746">
        <v>1.8038956113698199</v>
      </c>
      <c r="E32746">
        <v>8</v>
      </c>
      <c r="F32746">
        <v>1.01722196789785</v>
      </c>
      <c r="G32746" t="s">
        <v>81</v>
      </c>
      <c r="H32746" t="s">
        <v>81</v>
      </c>
      <c r="I32746">
        <v>3953</v>
      </c>
      <c r="J32746">
        <v>3743</v>
      </c>
      <c r="K32746">
        <v>7.1179235450325201E-2</v>
      </c>
    </row>
    <row r="32747" spans="1:11" x14ac:dyDescent="0.25">
      <c r="A32747" t="s">
        <v>82</v>
      </c>
    </row>
    <row r="32748" spans="1:11" x14ac:dyDescent="0.25">
      <c r="A32748">
        <v>66.629495110651405</v>
      </c>
      <c r="B32748">
        <v>49.703194360114999</v>
      </c>
      <c r="C32748">
        <v>2000</v>
      </c>
    </row>
    <row r="32749" spans="1:11" x14ac:dyDescent="0.25">
      <c r="A32749">
        <v>66.518373391362204</v>
      </c>
      <c r="B32749">
        <v>49.592072640825798</v>
      </c>
      <c r="C32749">
        <v>2000</v>
      </c>
    </row>
    <row r="32750" spans="1:11" x14ac:dyDescent="0.25">
      <c r="A32750">
        <v>66.081357366913394</v>
      </c>
      <c r="B32750">
        <v>50.029088665274699</v>
      </c>
      <c r="C32750">
        <v>2001</v>
      </c>
    </row>
    <row r="32751" spans="1:11" x14ac:dyDescent="0.25">
      <c r="A32751">
        <v>66.192479086202596</v>
      </c>
      <c r="B32751">
        <v>50.140210384563801</v>
      </c>
      <c r="C32751">
        <v>2001</v>
      </c>
    </row>
    <row r="32752" spans="1:11" x14ac:dyDescent="0.25">
      <c r="A32752">
        <v>66.270776713863199</v>
      </c>
      <c r="B32752">
        <v>50.218508012224397</v>
      </c>
      <c r="C32752">
        <v>2001</v>
      </c>
    </row>
    <row r="32753" spans="1:11" x14ac:dyDescent="0.25">
      <c r="A32753">
        <v>67.468025905554896</v>
      </c>
      <c r="B32753">
        <v>51.415757203916101</v>
      </c>
      <c r="C32753">
        <v>2001</v>
      </c>
    </row>
    <row r="32754" spans="1:11" x14ac:dyDescent="0.25">
      <c r="A32754">
        <v>67.905041930003705</v>
      </c>
      <c r="B32754">
        <v>50.978741179467299</v>
      </c>
      <c r="C32754">
        <v>2000</v>
      </c>
    </row>
    <row r="32755" spans="1:11" x14ac:dyDescent="0.25">
      <c r="A32755">
        <v>66.707792738311994</v>
      </c>
      <c r="B32755">
        <v>49.781491987775603</v>
      </c>
      <c r="C32755">
        <v>2000</v>
      </c>
    </row>
    <row r="32756" spans="1:11" x14ac:dyDescent="0.25">
      <c r="A32756" t="s">
        <v>83</v>
      </c>
    </row>
    <row r="32757" spans="1:11" x14ac:dyDescent="0.25">
      <c r="A32757">
        <v>2930</v>
      </c>
      <c r="B32757">
        <v>0</v>
      </c>
      <c r="C32757">
        <v>1.0519472325305701</v>
      </c>
      <c r="D32757">
        <v>0.90635690890799503</v>
      </c>
      <c r="E32757">
        <v>6</v>
      </c>
      <c r="F32757">
        <v>1.01722196789785</v>
      </c>
      <c r="G32757" t="s">
        <v>81</v>
      </c>
      <c r="H32757" t="s">
        <v>81</v>
      </c>
      <c r="I32757">
        <v>3847</v>
      </c>
      <c r="J32757">
        <v>3268</v>
      </c>
      <c r="K32757">
        <v>6.9335185448978598E-2</v>
      </c>
    </row>
    <row r="32758" spans="1:11" x14ac:dyDescent="0.25">
      <c r="A32758" t="s">
        <v>82</v>
      </c>
    </row>
    <row r="32759" spans="1:11" x14ac:dyDescent="0.25">
      <c r="A32759">
        <v>122.08723247242</v>
      </c>
      <c r="B32759">
        <v>26.909546966152199</v>
      </c>
      <c r="C32759">
        <v>2000</v>
      </c>
    </row>
    <row r="32760" spans="1:11" x14ac:dyDescent="0.25">
      <c r="A32760">
        <v>121.343393450847</v>
      </c>
      <c r="B32760">
        <v>26.165707944579399</v>
      </c>
      <c r="C32760">
        <v>2000</v>
      </c>
    </row>
    <row r="32761" spans="1:11" x14ac:dyDescent="0.25">
      <c r="A32761">
        <v>121.780409475296</v>
      </c>
      <c r="B32761">
        <v>25.728691920130601</v>
      </c>
      <c r="C32761">
        <v>2001</v>
      </c>
    </row>
    <row r="32762" spans="1:11" x14ac:dyDescent="0.25">
      <c r="A32762">
        <v>122.52424849686901</v>
      </c>
      <c r="B32762">
        <v>26.4725309417034</v>
      </c>
      <c r="C32762">
        <v>2001</v>
      </c>
    </row>
    <row r="32763" spans="1:11" x14ac:dyDescent="0.25">
      <c r="A32763">
        <v>123.165139613333</v>
      </c>
      <c r="B32763">
        <v>27.113422058167501</v>
      </c>
      <c r="C32763">
        <v>2001</v>
      </c>
    </row>
    <row r="32764" spans="1:11" x14ac:dyDescent="0.25">
      <c r="A32764">
        <v>122.728123588884</v>
      </c>
      <c r="B32764">
        <v>27.550438082616299</v>
      </c>
      <c r="C32764">
        <v>2000</v>
      </c>
    </row>
    <row r="32765" spans="1:11" x14ac:dyDescent="0.25">
      <c r="A32765" t="s">
        <v>83</v>
      </c>
    </row>
    <row r="32766" spans="1:11" x14ac:dyDescent="0.25">
      <c r="A32766">
        <v>1527</v>
      </c>
      <c r="B32766">
        <v>0</v>
      </c>
      <c r="C32766">
        <v>1.0581154698305</v>
      </c>
      <c r="D32766">
        <v>0.89889799382298496</v>
      </c>
      <c r="E32766">
        <v>6</v>
      </c>
      <c r="F32766">
        <v>1.01722196789785</v>
      </c>
      <c r="G32766" t="s">
        <v>81</v>
      </c>
      <c r="H32766" t="s">
        <v>81</v>
      </c>
      <c r="I32766">
        <v>1927</v>
      </c>
      <c r="J32766">
        <v>891</v>
      </c>
      <c r="K32766">
        <v>6.8801489093429896E-2</v>
      </c>
    </row>
    <row r="32767" spans="1:11" x14ac:dyDescent="0.25">
      <c r="A32767" t="s">
        <v>82</v>
      </c>
    </row>
    <row r="32768" spans="1:11" x14ac:dyDescent="0.25">
      <c r="A32768">
        <v>47.531511443453397</v>
      </c>
      <c r="B32768">
        <v>83.113572416409795</v>
      </c>
      <c r="C32768">
        <v>2000</v>
      </c>
    </row>
    <row r="32769" spans="1:11" x14ac:dyDescent="0.25">
      <c r="A32769">
        <v>46.783310819457903</v>
      </c>
      <c r="B32769">
        <v>82.365371792414294</v>
      </c>
      <c r="C32769">
        <v>2000</v>
      </c>
    </row>
    <row r="32770" spans="1:11" x14ac:dyDescent="0.25">
      <c r="A32770">
        <v>47.220326843906697</v>
      </c>
      <c r="B32770">
        <v>81.928355767965499</v>
      </c>
      <c r="C32770">
        <v>2001</v>
      </c>
    </row>
    <row r="32771" spans="1:11" x14ac:dyDescent="0.25">
      <c r="A32771">
        <v>47.968527467902199</v>
      </c>
      <c r="B32771">
        <v>82.676556391961</v>
      </c>
      <c r="C32771">
        <v>2001</v>
      </c>
    </row>
    <row r="32772" spans="1:11" x14ac:dyDescent="0.25">
      <c r="A32772">
        <v>48.604144334929501</v>
      </c>
      <c r="B32772">
        <v>83.312173258988196</v>
      </c>
      <c r="C32772">
        <v>2001</v>
      </c>
    </row>
    <row r="32773" spans="1:11" x14ac:dyDescent="0.25">
      <c r="A32773">
        <v>48.167128310480599</v>
      </c>
      <c r="B32773">
        <v>83.749189283437005</v>
      </c>
      <c r="C32773">
        <v>2000</v>
      </c>
    </row>
    <row r="32774" spans="1:11" x14ac:dyDescent="0.25">
      <c r="A32774" t="s">
        <v>83</v>
      </c>
    </row>
    <row r="32775" spans="1:11" x14ac:dyDescent="0.25">
      <c r="A32775">
        <v>4149</v>
      </c>
      <c r="B32775">
        <v>0</v>
      </c>
      <c r="C32775">
        <v>1.65230164785433</v>
      </c>
      <c r="D32775">
        <v>0.299659837505729</v>
      </c>
      <c r="E32775">
        <v>6</v>
      </c>
      <c r="F32775">
        <v>1.01722196789785</v>
      </c>
      <c r="G32775" t="s">
        <v>81</v>
      </c>
      <c r="H32775" t="s">
        <v>81</v>
      </c>
      <c r="I32775">
        <v>3139</v>
      </c>
      <c r="J32775">
        <v>977</v>
      </c>
      <c r="K32775">
        <v>7.0786761139647797E-2</v>
      </c>
    </row>
    <row r="32776" spans="1:11" x14ac:dyDescent="0.25">
      <c r="A32776" t="s">
        <v>82</v>
      </c>
    </row>
    <row r="32777" spans="1:11" x14ac:dyDescent="0.25">
      <c r="A32777">
        <v>68.248258372888799</v>
      </c>
      <c r="B32777">
        <v>104.21807750231</v>
      </c>
      <c r="C32777">
        <v>2000</v>
      </c>
    </row>
    <row r="32778" spans="1:11" x14ac:dyDescent="0.25">
      <c r="A32778">
        <v>67.079904673125299</v>
      </c>
      <c r="B32778">
        <v>103.04972380254701</v>
      </c>
      <c r="C32778">
        <v>2000</v>
      </c>
    </row>
    <row r="32779" spans="1:11" x14ac:dyDescent="0.25">
      <c r="A32779">
        <v>67.516920697574093</v>
      </c>
      <c r="B32779">
        <v>102.612707778098</v>
      </c>
      <c r="C32779">
        <v>2001</v>
      </c>
    </row>
    <row r="32780" spans="1:11" x14ac:dyDescent="0.25">
      <c r="A32780">
        <v>68.685274397337594</v>
      </c>
      <c r="B32780">
        <v>103.781061477862</v>
      </c>
      <c r="C32780">
        <v>2001</v>
      </c>
    </row>
    <row r="32781" spans="1:11" x14ac:dyDescent="0.25">
      <c r="A32781">
        <v>68.897165900487195</v>
      </c>
      <c r="B32781">
        <v>103.992952981011</v>
      </c>
      <c r="C32781">
        <v>2001</v>
      </c>
    </row>
    <row r="32782" spans="1:11" x14ac:dyDescent="0.25">
      <c r="A32782">
        <v>68.4601498760384</v>
      </c>
      <c r="B32782">
        <v>104.42996900545999</v>
      </c>
      <c r="C32782">
        <v>2000</v>
      </c>
    </row>
    <row r="32783" spans="1:11" x14ac:dyDescent="0.25">
      <c r="A32783" t="s">
        <v>83</v>
      </c>
    </row>
    <row r="32784" spans="1:11" x14ac:dyDescent="0.25">
      <c r="A32784">
        <v>2357</v>
      </c>
      <c r="B32784">
        <v>0</v>
      </c>
      <c r="C32784">
        <v>1.58841923072444</v>
      </c>
      <c r="D32784">
        <v>0.36194542955146902</v>
      </c>
      <c r="E32784">
        <v>6</v>
      </c>
      <c r="F32784">
        <v>1.01722196789785</v>
      </c>
      <c r="G32784" t="s">
        <v>81</v>
      </c>
      <c r="H32784" t="s">
        <v>84</v>
      </c>
      <c r="I32784">
        <v>2280</v>
      </c>
      <c r="J32784">
        <v>0</v>
      </c>
      <c r="K32784">
        <v>6.91330849820216E-2</v>
      </c>
    </row>
    <row r="32785" spans="1:11" x14ac:dyDescent="0.25">
      <c r="A32785" t="s">
        <v>82</v>
      </c>
    </row>
    <row r="32786" spans="1:11" x14ac:dyDescent="0.25">
      <c r="A32786">
        <v>90.936786202194995</v>
      </c>
      <c r="B32786">
        <v>149.784616285802</v>
      </c>
      <c r="C32786">
        <v>2000</v>
      </c>
    </row>
    <row r="32787" spans="1:11" x14ac:dyDescent="0.25">
      <c r="A32787">
        <v>89.991561851549704</v>
      </c>
      <c r="B32787">
        <v>148.83939193515701</v>
      </c>
      <c r="C32787">
        <v>2000</v>
      </c>
    </row>
    <row r="32788" spans="1:11" x14ac:dyDescent="0.25">
      <c r="A32788">
        <v>90.428577875998499</v>
      </c>
      <c r="B32788">
        <v>148.402375910708</v>
      </c>
      <c r="C32788">
        <v>2001</v>
      </c>
    </row>
    <row r="32789" spans="1:11" x14ac:dyDescent="0.25">
      <c r="A32789">
        <v>91.729717544177902</v>
      </c>
      <c r="B32789">
        <v>149.70351557888699</v>
      </c>
      <c r="C32789">
        <v>2001</v>
      </c>
    </row>
    <row r="32790" spans="1:11" x14ac:dyDescent="0.25">
      <c r="A32790">
        <v>92.026201965290596</v>
      </c>
      <c r="B32790">
        <v>150</v>
      </c>
      <c r="C32790">
        <v>2001</v>
      </c>
    </row>
    <row r="32791" spans="1:11" x14ac:dyDescent="0.25">
      <c r="A32791">
        <v>91.152169916393007</v>
      </c>
      <c r="B32791">
        <v>150</v>
      </c>
      <c r="C32791">
        <v>2000</v>
      </c>
    </row>
    <row r="32792" spans="1:11" x14ac:dyDescent="0.25">
      <c r="A32792" t="s">
        <v>83</v>
      </c>
    </row>
    <row r="32793" spans="1:11" x14ac:dyDescent="0.25">
      <c r="A32793">
        <v>1868</v>
      </c>
      <c r="B32793">
        <v>0</v>
      </c>
      <c r="C32793">
        <v>1.4822487194624301</v>
      </c>
      <c r="D32793">
        <v>0.467911439898131</v>
      </c>
      <c r="E32793">
        <v>6</v>
      </c>
      <c r="F32793">
        <v>1.01722196789785</v>
      </c>
      <c r="G32793" t="s">
        <v>81</v>
      </c>
      <c r="H32793" t="s">
        <v>81</v>
      </c>
      <c r="I32793">
        <v>3516</v>
      </c>
      <c r="J32793">
        <v>4185</v>
      </c>
      <c r="K32793">
        <v>6.8952255035411594E-2</v>
      </c>
    </row>
    <row r="32794" spans="1:11" x14ac:dyDescent="0.25">
      <c r="A32794" t="s">
        <v>82</v>
      </c>
    </row>
    <row r="32795" spans="1:11" x14ac:dyDescent="0.25">
      <c r="A32795">
        <v>123.733771692842</v>
      </c>
      <c r="B32795">
        <v>98.890879357643996</v>
      </c>
      <c r="C32795">
        <v>2000</v>
      </c>
    </row>
    <row r="32796" spans="1:11" x14ac:dyDescent="0.25">
      <c r="A32796">
        <v>122.685663571905</v>
      </c>
      <c r="B32796">
        <v>97.842771236707094</v>
      </c>
      <c r="C32796">
        <v>2000</v>
      </c>
    </row>
    <row r="32797" spans="1:11" x14ac:dyDescent="0.25">
      <c r="A32797">
        <v>123.122679596354</v>
      </c>
      <c r="B32797">
        <v>97.405755212258299</v>
      </c>
      <c r="C32797">
        <v>2001</v>
      </c>
    </row>
    <row r="32798" spans="1:11" x14ac:dyDescent="0.25">
      <c r="A32798">
        <v>124.17078771729101</v>
      </c>
      <c r="B32798">
        <v>98.453863333195201</v>
      </c>
      <c r="C32798">
        <v>2001</v>
      </c>
    </row>
    <row r="32799" spans="1:11" x14ac:dyDescent="0.25">
      <c r="A32799">
        <v>124.501651069438</v>
      </c>
      <c r="B32799">
        <v>98.784726685341994</v>
      </c>
      <c r="C32799">
        <v>2001</v>
      </c>
    </row>
    <row r="32800" spans="1:11" x14ac:dyDescent="0.25">
      <c r="A32800">
        <v>124.064635044989</v>
      </c>
      <c r="B32800">
        <v>99.221742709790803</v>
      </c>
      <c r="C32800">
        <v>2000</v>
      </c>
    </row>
    <row r="32801" spans="1:11" x14ac:dyDescent="0.25">
      <c r="A32801" t="s">
        <v>83</v>
      </c>
    </row>
    <row r="32802" spans="1:11" x14ac:dyDescent="0.25">
      <c r="A32802">
        <v>2015</v>
      </c>
      <c r="B32802">
        <v>0</v>
      </c>
      <c r="C32802">
        <v>1.7545789112194501</v>
      </c>
      <c r="D32802">
        <v>0.19304207347874999</v>
      </c>
      <c r="E32802">
        <v>8</v>
      </c>
      <c r="F32802">
        <v>1.01722196789785</v>
      </c>
      <c r="G32802" t="s">
        <v>81</v>
      </c>
      <c r="H32802" t="s">
        <v>81</v>
      </c>
      <c r="I32802">
        <v>756</v>
      </c>
      <c r="J32802">
        <v>2007</v>
      </c>
      <c r="K32802">
        <v>6.9016706629159694E-2</v>
      </c>
    </row>
    <row r="32803" spans="1:11" x14ac:dyDescent="0.25">
      <c r="A32803" t="s">
        <v>82</v>
      </c>
    </row>
    <row r="32804" spans="1:11" x14ac:dyDescent="0.25">
      <c r="A32804">
        <v>99.647309417676595</v>
      </c>
      <c r="B32804">
        <v>126.69999698861101</v>
      </c>
      <c r="C32804">
        <v>2000</v>
      </c>
    </row>
    <row r="32805" spans="1:11" x14ac:dyDescent="0.25">
      <c r="A32805">
        <v>98.406634771426397</v>
      </c>
      <c r="B32805">
        <v>125.45932234236</v>
      </c>
      <c r="C32805">
        <v>2000</v>
      </c>
    </row>
    <row r="32806" spans="1:11" x14ac:dyDescent="0.25">
      <c r="A32806">
        <v>98.843650795875206</v>
      </c>
      <c r="B32806">
        <v>125.022306317912</v>
      </c>
      <c r="C32806">
        <v>2001</v>
      </c>
    </row>
    <row r="32807" spans="1:11" x14ac:dyDescent="0.25">
      <c r="A32807">
        <v>100.08432544212501</v>
      </c>
      <c r="B32807">
        <v>126.262980964162</v>
      </c>
      <c r="C32807">
        <v>2001</v>
      </c>
    </row>
    <row r="32808" spans="1:11" x14ac:dyDescent="0.25">
      <c r="A32808">
        <v>100.21850801222401</v>
      </c>
      <c r="B32808">
        <v>126.397163534261</v>
      </c>
      <c r="C32808">
        <v>2001</v>
      </c>
    </row>
    <row r="32809" spans="1:11" x14ac:dyDescent="0.25">
      <c r="A32809">
        <v>100.220826801337</v>
      </c>
      <c r="B32809">
        <v>126.39948232337299</v>
      </c>
      <c r="C32809">
        <v>2001</v>
      </c>
    </row>
    <row r="32810" spans="1:11" x14ac:dyDescent="0.25">
      <c r="A32810">
        <v>99.783810776887805</v>
      </c>
      <c r="B32810">
        <v>126.836498347822</v>
      </c>
      <c r="C32810">
        <v>2000</v>
      </c>
    </row>
    <row r="32811" spans="1:11" x14ac:dyDescent="0.25">
      <c r="A32811">
        <v>99.781491987775595</v>
      </c>
      <c r="B32811">
        <v>126.83417955871001</v>
      </c>
      <c r="C32811">
        <v>2000</v>
      </c>
    </row>
    <row r="32812" spans="1:11" x14ac:dyDescent="0.25">
      <c r="A32812" t="s">
        <v>83</v>
      </c>
    </row>
    <row r="32813" spans="1:11" x14ac:dyDescent="0.25">
      <c r="A32813">
        <v>2282</v>
      </c>
      <c r="B32813">
        <v>0</v>
      </c>
      <c r="C32813">
        <v>1.40761099858921</v>
      </c>
      <c r="D32813">
        <v>0.53789621137025301</v>
      </c>
      <c r="E32813">
        <v>6</v>
      </c>
      <c r="F32813">
        <v>1.01722196789785</v>
      </c>
      <c r="G32813" t="s">
        <v>81</v>
      </c>
      <c r="H32813" t="s">
        <v>81</v>
      </c>
      <c r="I32813">
        <v>1560</v>
      </c>
      <c r="J32813">
        <v>4270</v>
      </c>
      <c r="K32813">
        <v>6.9114037225004504E-2</v>
      </c>
    </row>
    <row r="32814" spans="1:11" x14ac:dyDescent="0.25">
      <c r="A32814" t="s">
        <v>82</v>
      </c>
    </row>
    <row r="32815" spans="1:11" x14ac:dyDescent="0.25">
      <c r="A32815">
        <v>79.702388675740394</v>
      </c>
      <c r="B32815">
        <v>121.676592418778</v>
      </c>
      <c r="C32815">
        <v>2000</v>
      </c>
    </row>
    <row r="32816" spans="1:11" x14ac:dyDescent="0.25">
      <c r="A32816">
        <v>78.707057393365204</v>
      </c>
      <c r="B32816">
        <v>120.68126113640299</v>
      </c>
      <c r="C32816">
        <v>2000</v>
      </c>
    </row>
    <row r="32817" spans="1:11" x14ac:dyDescent="0.25">
      <c r="A32817">
        <v>78.270041368916395</v>
      </c>
      <c r="B32817">
        <v>121.11827716085099</v>
      </c>
      <c r="C32817">
        <v>2001</v>
      </c>
    </row>
    <row r="32818" spans="1:11" x14ac:dyDescent="0.25">
      <c r="A32818">
        <v>79.2653726512915</v>
      </c>
      <c r="B32818">
        <v>122.11360844322699</v>
      </c>
      <c r="C32818">
        <v>2001</v>
      </c>
    </row>
    <row r="32819" spans="1:11" x14ac:dyDescent="0.25">
      <c r="A32819">
        <v>79.645722709926005</v>
      </c>
      <c r="B32819">
        <v>122.493958501861</v>
      </c>
      <c r="C32819">
        <v>2001</v>
      </c>
    </row>
    <row r="32820" spans="1:11" x14ac:dyDescent="0.25">
      <c r="A32820">
        <v>80.0827387343748</v>
      </c>
      <c r="B32820">
        <v>122.05694247741199</v>
      </c>
      <c r="C32820">
        <v>2000</v>
      </c>
    </row>
    <row r="32821" spans="1:11" x14ac:dyDescent="0.25">
      <c r="A32821" t="s">
        <v>83</v>
      </c>
    </row>
    <row r="32822" spans="1:11" x14ac:dyDescent="0.25">
      <c r="A32822">
        <v>2954</v>
      </c>
      <c r="B32822">
        <v>0</v>
      </c>
      <c r="C32822">
        <v>1.50228990760036</v>
      </c>
      <c r="D32822">
        <v>0.44260114927107702</v>
      </c>
      <c r="E32822">
        <v>6</v>
      </c>
      <c r="F32822">
        <v>1.01722196789785</v>
      </c>
      <c r="G32822" t="s">
        <v>81</v>
      </c>
      <c r="H32822" t="s">
        <v>81</v>
      </c>
      <c r="I32822">
        <v>2967</v>
      </c>
      <c r="J32822">
        <v>2265</v>
      </c>
      <c r="K32822">
        <v>6.9350491671034395E-2</v>
      </c>
    </row>
    <row r="32823" spans="1:11" x14ac:dyDescent="0.25">
      <c r="A32823" t="s">
        <v>82</v>
      </c>
    </row>
    <row r="32824" spans="1:11" x14ac:dyDescent="0.25">
      <c r="A32824">
        <v>11.5498753979613</v>
      </c>
      <c r="B32824">
        <v>35.9578932607306</v>
      </c>
      <c r="C32824">
        <v>2000</v>
      </c>
    </row>
    <row r="32825" spans="1:11" x14ac:dyDescent="0.25">
      <c r="A32825">
        <v>10.487596016989</v>
      </c>
      <c r="B32825">
        <v>34.895613879758201</v>
      </c>
      <c r="C32825">
        <v>2000</v>
      </c>
    </row>
    <row r="32826" spans="1:11" x14ac:dyDescent="0.25">
      <c r="A32826">
        <v>10.924612041437801</v>
      </c>
      <c r="B32826">
        <v>34.458597855309399</v>
      </c>
      <c r="C32826">
        <v>2001</v>
      </c>
    </row>
    <row r="32827" spans="1:11" x14ac:dyDescent="0.25">
      <c r="A32827">
        <v>11.986891422410199</v>
      </c>
      <c r="B32827">
        <v>35.520877236281798</v>
      </c>
      <c r="C32827">
        <v>2001</v>
      </c>
    </row>
    <row r="32828" spans="1:11" x14ac:dyDescent="0.25">
      <c r="A32828">
        <v>12.2998576964207</v>
      </c>
      <c r="B32828">
        <v>35.833843510292297</v>
      </c>
      <c r="C32828">
        <v>2001</v>
      </c>
    </row>
    <row r="32829" spans="1:11" x14ac:dyDescent="0.25">
      <c r="A32829">
        <v>11.8628416719719</v>
      </c>
      <c r="B32829">
        <v>36.270859534741099</v>
      </c>
      <c r="C32829">
        <v>2000</v>
      </c>
    </row>
    <row r="32830" spans="1:11" x14ac:dyDescent="0.25">
      <c r="A32830" t="s">
        <v>83</v>
      </c>
    </row>
    <row r="32831" spans="1:11" x14ac:dyDescent="0.25">
      <c r="A32831">
        <v>2473</v>
      </c>
      <c r="B32831">
        <v>0</v>
      </c>
      <c r="C32831">
        <v>7.9030382513955999E-2</v>
      </c>
      <c r="D32831">
        <v>1.8641515514727101</v>
      </c>
      <c r="E32831">
        <v>6</v>
      </c>
      <c r="F32831">
        <v>1.01722196789785</v>
      </c>
      <c r="G32831" t="s">
        <v>81</v>
      </c>
      <c r="H32831" t="s">
        <v>81</v>
      </c>
      <c r="I32831">
        <v>3515</v>
      </c>
      <c r="J32831">
        <v>1326</v>
      </c>
      <c r="K32831">
        <v>6.9178750753487103E-2</v>
      </c>
    </row>
    <row r="32832" spans="1:11" x14ac:dyDescent="0.25">
      <c r="A32832" t="s">
        <v>82</v>
      </c>
    </row>
    <row r="32833" spans="1:11" x14ac:dyDescent="0.25">
      <c r="A32833">
        <v>30.360143370158301</v>
      </c>
      <c r="B32833">
        <v>26.079475562129701</v>
      </c>
      <c r="C32833">
        <v>2000</v>
      </c>
    </row>
    <row r="32834" spans="1:11" x14ac:dyDescent="0.25">
      <c r="A32834">
        <v>30.3042604507629</v>
      </c>
      <c r="B32834">
        <v>26.0235926427343</v>
      </c>
      <c r="C32834">
        <v>2000</v>
      </c>
    </row>
    <row r="32835" spans="1:11" x14ac:dyDescent="0.25">
      <c r="A32835">
        <v>29.867244426314102</v>
      </c>
      <c r="B32835">
        <v>26.460608667183099</v>
      </c>
      <c r="C32835">
        <v>2001</v>
      </c>
    </row>
    <row r="32836" spans="1:11" x14ac:dyDescent="0.25">
      <c r="A32836">
        <v>29.923127345709499</v>
      </c>
      <c r="B32836">
        <v>26.5164915865785</v>
      </c>
      <c r="C32836">
        <v>2001</v>
      </c>
    </row>
    <row r="32837" spans="1:11" x14ac:dyDescent="0.25">
      <c r="A32837">
        <v>31.2412815489152</v>
      </c>
      <c r="B32837">
        <v>27.8346457897843</v>
      </c>
      <c r="C32837">
        <v>2001</v>
      </c>
    </row>
    <row r="32838" spans="1:11" x14ac:dyDescent="0.25">
      <c r="A32838">
        <v>31.678297573364102</v>
      </c>
      <c r="B32838">
        <v>27.397629765335399</v>
      </c>
      <c r="C32838">
        <v>2000</v>
      </c>
    </row>
    <row r="32839" spans="1:11" x14ac:dyDescent="0.25">
      <c r="A32839" t="s">
        <v>83</v>
      </c>
    </row>
    <row r="32840" spans="1:11" x14ac:dyDescent="0.25">
      <c r="A32840">
        <v>4617</v>
      </c>
      <c r="B32840">
        <v>0</v>
      </c>
      <c r="C32840">
        <v>0.421133878840521</v>
      </c>
      <c r="D32840">
        <v>1.51929107786111</v>
      </c>
      <c r="E32840">
        <v>6</v>
      </c>
      <c r="F32840">
        <v>1.01722196789785</v>
      </c>
      <c r="G32840" t="s">
        <v>81</v>
      </c>
      <c r="H32840" t="s">
        <v>81</v>
      </c>
      <c r="I32840">
        <v>4618</v>
      </c>
      <c r="J32840">
        <v>2963</v>
      </c>
      <c r="K32840">
        <v>7.1688880160625898E-2</v>
      </c>
    </row>
    <row r="32841" spans="1:11" x14ac:dyDescent="0.25">
      <c r="A32841" t="s">
        <v>82</v>
      </c>
    </row>
    <row r="32842" spans="1:11" x14ac:dyDescent="0.25">
      <c r="A32842">
        <v>86.254434983359999</v>
      </c>
      <c r="B32842">
        <v>103.973972306579</v>
      </c>
      <c r="C32842">
        <v>2000</v>
      </c>
    </row>
    <row r="32843" spans="1:11" x14ac:dyDescent="0.25">
      <c r="A32843">
        <v>85.956648361844501</v>
      </c>
      <c r="B32843">
        <v>103.676185685064</v>
      </c>
      <c r="C32843">
        <v>2000</v>
      </c>
    </row>
    <row r="32844" spans="1:11" x14ac:dyDescent="0.25">
      <c r="A32844">
        <v>85.519632337395706</v>
      </c>
      <c r="B32844">
        <v>104.113201709512</v>
      </c>
      <c r="C32844">
        <v>2001</v>
      </c>
    </row>
    <row r="32845" spans="1:11" x14ac:dyDescent="0.25">
      <c r="A32845">
        <v>85.817418958911205</v>
      </c>
      <c r="B32845">
        <v>104.41098833102799</v>
      </c>
      <c r="C32845">
        <v>2001</v>
      </c>
    </row>
    <row r="32846" spans="1:11" x14ac:dyDescent="0.25">
      <c r="A32846">
        <v>86.891719982663005</v>
      </c>
      <c r="B32846">
        <v>105.48528935477999</v>
      </c>
      <c r="C32846">
        <v>2001</v>
      </c>
    </row>
    <row r="32847" spans="1:11" x14ac:dyDescent="0.25">
      <c r="A32847">
        <v>87.3287360071118</v>
      </c>
      <c r="B32847">
        <v>105.048273330331</v>
      </c>
      <c r="C32847">
        <v>2000</v>
      </c>
    </row>
    <row r="32848" spans="1:11" x14ac:dyDescent="0.25">
      <c r="A32848" t="s">
        <v>83</v>
      </c>
    </row>
    <row r="32849" spans="1:11" x14ac:dyDescent="0.25">
      <c r="A32849">
        <v>3680</v>
      </c>
      <c r="B32849">
        <v>0</v>
      </c>
      <c r="C32849">
        <v>1.52233073317055</v>
      </c>
      <c r="D32849">
        <v>0.41781886600583101</v>
      </c>
      <c r="E32849">
        <v>6</v>
      </c>
      <c r="F32849">
        <v>1.01722196789785</v>
      </c>
      <c r="G32849" t="s">
        <v>81</v>
      </c>
      <c r="H32849" t="s">
        <v>81</v>
      </c>
      <c r="I32849">
        <v>2448</v>
      </c>
      <c r="J32849">
        <v>1608</v>
      </c>
      <c r="K32849">
        <v>7.0002796085638405E-2</v>
      </c>
    </row>
    <row r="32850" spans="1:11" x14ac:dyDescent="0.25">
      <c r="A32850" t="s">
        <v>82</v>
      </c>
    </row>
    <row r="32851" spans="1:11" x14ac:dyDescent="0.25">
      <c r="A32851">
        <v>68.421426194911703</v>
      </c>
      <c r="B32851">
        <v>76.198964947000405</v>
      </c>
      <c r="C32851">
        <v>2000</v>
      </c>
    </row>
    <row r="32852" spans="1:11" x14ac:dyDescent="0.25">
      <c r="A32852">
        <v>67.3449758102782</v>
      </c>
      <c r="B32852">
        <v>75.122514562366803</v>
      </c>
      <c r="C32852">
        <v>2000</v>
      </c>
    </row>
    <row r="32853" spans="1:11" x14ac:dyDescent="0.25">
      <c r="A32853">
        <v>66.907959785829306</v>
      </c>
      <c r="B32853">
        <v>75.559530586815697</v>
      </c>
      <c r="C32853">
        <v>2001</v>
      </c>
    </row>
    <row r="32854" spans="1:11" x14ac:dyDescent="0.25">
      <c r="A32854">
        <v>67.984410170462894</v>
      </c>
      <c r="B32854">
        <v>76.6359809714492</v>
      </c>
      <c r="C32854">
        <v>2001</v>
      </c>
    </row>
    <row r="32855" spans="1:11" x14ac:dyDescent="0.25">
      <c r="A32855">
        <v>68.279852723923298</v>
      </c>
      <c r="B32855">
        <v>76.931423524909604</v>
      </c>
      <c r="C32855">
        <v>2001</v>
      </c>
    </row>
    <row r="32856" spans="1:11" x14ac:dyDescent="0.25">
      <c r="A32856">
        <v>68.716868748372093</v>
      </c>
      <c r="B32856">
        <v>76.494407500460795</v>
      </c>
      <c r="C32856">
        <v>2000</v>
      </c>
    </row>
    <row r="32857" spans="1:11" x14ac:dyDescent="0.25">
      <c r="A32857" t="s">
        <v>83</v>
      </c>
    </row>
    <row r="32858" spans="1:11" x14ac:dyDescent="0.25">
      <c r="A32858">
        <v>4576</v>
      </c>
      <c r="B32858">
        <v>0</v>
      </c>
      <c r="C32858">
        <v>0.17030105351941</v>
      </c>
      <c r="D32858">
        <v>1.7654765331281199</v>
      </c>
      <c r="E32858">
        <v>6</v>
      </c>
      <c r="F32858">
        <v>1.01722196789785</v>
      </c>
      <c r="G32858" t="s">
        <v>81</v>
      </c>
      <c r="H32858" t="s">
        <v>81</v>
      </c>
      <c r="I32858">
        <v>3053</v>
      </c>
      <c r="J32858">
        <v>3156</v>
      </c>
      <c r="K32858">
        <v>7.1530696417886702E-2</v>
      </c>
    </row>
    <row r="32859" spans="1:11" x14ac:dyDescent="0.25">
      <c r="A32859" t="s">
        <v>82</v>
      </c>
    </row>
    <row r="32860" spans="1:11" x14ac:dyDescent="0.25">
      <c r="A32860">
        <v>93.696922320726898</v>
      </c>
      <c r="B32860">
        <v>131.27200688388299</v>
      </c>
      <c r="C32860">
        <v>2000</v>
      </c>
    </row>
    <row r="32861" spans="1:11" x14ac:dyDescent="0.25">
      <c r="A32861">
        <v>93.576501290940101</v>
      </c>
      <c r="B32861">
        <v>131.151585854096</v>
      </c>
      <c r="C32861">
        <v>2000</v>
      </c>
    </row>
    <row r="32862" spans="1:11" x14ac:dyDescent="0.25">
      <c r="A32862">
        <v>93.139485266491306</v>
      </c>
      <c r="B32862">
        <v>131.58860187854501</v>
      </c>
      <c r="C32862">
        <v>2001</v>
      </c>
    </row>
    <row r="32863" spans="1:11" x14ac:dyDescent="0.25">
      <c r="A32863">
        <v>93.259906296278103</v>
      </c>
      <c r="B32863">
        <v>131.709022908332</v>
      </c>
      <c r="C32863">
        <v>2001</v>
      </c>
    </row>
    <row r="32864" spans="1:11" x14ac:dyDescent="0.25">
      <c r="A32864">
        <v>94.508286724878701</v>
      </c>
      <c r="B32864">
        <v>132.957403336932</v>
      </c>
      <c r="C32864">
        <v>2001</v>
      </c>
    </row>
    <row r="32865" spans="1:11" x14ac:dyDescent="0.25">
      <c r="A32865">
        <v>94.945302749327595</v>
      </c>
      <c r="B32865">
        <v>132.520387312483</v>
      </c>
      <c r="C32865">
        <v>2000</v>
      </c>
    </row>
    <row r="32866" spans="1:11" x14ac:dyDescent="0.25">
      <c r="A32866" t="s">
        <v>83</v>
      </c>
    </row>
    <row r="32867" spans="1:11" x14ac:dyDescent="0.25">
      <c r="A32867">
        <v>3077</v>
      </c>
      <c r="B32867">
        <v>0</v>
      </c>
      <c r="C32867">
        <v>0.89628564524589605</v>
      </c>
      <c r="D32867">
        <v>1.0379806498612001</v>
      </c>
      <c r="E32867">
        <v>6</v>
      </c>
      <c r="F32867">
        <v>1.01722196789785</v>
      </c>
      <c r="G32867" t="s">
        <v>81</v>
      </c>
      <c r="H32867" t="s">
        <v>81</v>
      </c>
      <c r="I32867">
        <v>4686</v>
      </c>
      <c r="J32867">
        <v>2724</v>
      </c>
      <c r="K32867">
        <v>6.9397764947183402E-2</v>
      </c>
    </row>
    <row r="32868" spans="1:11" x14ac:dyDescent="0.25">
      <c r="A32868" t="s">
        <v>82</v>
      </c>
    </row>
    <row r="32869" spans="1:11" x14ac:dyDescent="0.25">
      <c r="A32869">
        <v>101.562927528076</v>
      </c>
      <c r="B32869">
        <v>75.647545614120205</v>
      </c>
      <c r="C32869">
        <v>2000</v>
      </c>
    </row>
    <row r="32870" spans="1:11" x14ac:dyDescent="0.25">
      <c r="A32870">
        <v>100.92915787044301</v>
      </c>
      <c r="B32870">
        <v>75.013775956486597</v>
      </c>
      <c r="C32870">
        <v>2000</v>
      </c>
    </row>
    <row r="32871" spans="1:11" x14ac:dyDescent="0.25">
      <c r="A32871">
        <v>100.492141845994</v>
      </c>
      <c r="B32871">
        <v>75.450791980935406</v>
      </c>
      <c r="C32871">
        <v>2001</v>
      </c>
    </row>
    <row r="32872" spans="1:11" x14ac:dyDescent="0.25">
      <c r="A32872">
        <v>101.125911503628</v>
      </c>
      <c r="B32872">
        <v>76.084561638568999</v>
      </c>
      <c r="C32872">
        <v>2001</v>
      </c>
    </row>
    <row r="32873" spans="1:11" x14ac:dyDescent="0.25">
      <c r="A32873">
        <v>101.85987465988499</v>
      </c>
      <c r="B32873">
        <v>76.818524794826203</v>
      </c>
      <c r="C32873">
        <v>2001</v>
      </c>
    </row>
    <row r="32874" spans="1:11" x14ac:dyDescent="0.25">
      <c r="A32874">
        <v>102.296890684334</v>
      </c>
      <c r="B32874">
        <v>76.381508770377394</v>
      </c>
      <c r="C32874">
        <v>2000</v>
      </c>
    </row>
    <row r="32875" spans="1:11" x14ac:dyDescent="0.25">
      <c r="A32875" t="s">
        <v>83</v>
      </c>
    </row>
    <row r="32876" spans="1:11" x14ac:dyDescent="0.25">
      <c r="A32876">
        <v>2484</v>
      </c>
      <c r="B32876">
        <v>0</v>
      </c>
      <c r="C32876">
        <v>0.80542661566535401</v>
      </c>
      <c r="D32876">
        <v>1.1142952220087601</v>
      </c>
      <c r="E32876">
        <v>6</v>
      </c>
      <c r="F32876">
        <v>1.01722196789785</v>
      </c>
      <c r="G32876" t="s">
        <v>81</v>
      </c>
      <c r="H32876" t="s">
        <v>81</v>
      </c>
      <c r="I32876">
        <v>3374</v>
      </c>
      <c r="J32876">
        <v>3720</v>
      </c>
      <c r="K32876">
        <v>6.9184418060955405E-2</v>
      </c>
    </row>
    <row r="32877" spans="1:11" x14ac:dyDescent="0.25">
      <c r="A32877" t="s">
        <v>82</v>
      </c>
    </row>
    <row r="32878" spans="1:11" x14ac:dyDescent="0.25">
      <c r="A32878">
        <v>65.535527494524203</v>
      </c>
      <c r="B32878">
        <v>51.618540594172202</v>
      </c>
      <c r="C32878">
        <v>2000</v>
      </c>
    </row>
    <row r="32879" spans="1:11" x14ac:dyDescent="0.25">
      <c r="A32879">
        <v>64.966004872839093</v>
      </c>
      <c r="B32879">
        <v>51.0490179724871</v>
      </c>
      <c r="C32879">
        <v>2000</v>
      </c>
    </row>
    <row r="32880" spans="1:11" x14ac:dyDescent="0.25">
      <c r="A32880">
        <v>65.403020897287902</v>
      </c>
      <c r="B32880">
        <v>50.612001948038198</v>
      </c>
      <c r="C32880">
        <v>2001</v>
      </c>
    </row>
    <row r="32881" spans="1:11" x14ac:dyDescent="0.25">
      <c r="A32881">
        <v>65.972543518972998</v>
      </c>
      <c r="B32881">
        <v>51.1815245697234</v>
      </c>
      <c r="C32881">
        <v>2001</v>
      </c>
    </row>
    <row r="32882" spans="1:11" x14ac:dyDescent="0.25">
      <c r="A32882">
        <v>66.7604692266992</v>
      </c>
      <c r="B32882">
        <v>51.969450277449504</v>
      </c>
      <c r="C32882">
        <v>2001</v>
      </c>
    </row>
    <row r="32883" spans="1:11" x14ac:dyDescent="0.25">
      <c r="A32883">
        <v>66.323453202250406</v>
      </c>
      <c r="B32883">
        <v>52.406466301898298</v>
      </c>
      <c r="C32883">
        <v>2000</v>
      </c>
    </row>
    <row r="32884" spans="1:11" x14ac:dyDescent="0.25">
      <c r="A32884" t="s">
        <v>83</v>
      </c>
    </row>
    <row r="32885" spans="1:11" x14ac:dyDescent="0.25">
      <c r="A32885">
        <v>4143</v>
      </c>
      <c r="B32885">
        <v>0</v>
      </c>
      <c r="C32885">
        <v>0.15943703342468801</v>
      </c>
      <c r="D32885">
        <v>1.75007220858891</v>
      </c>
      <c r="E32885">
        <v>8</v>
      </c>
      <c r="F32885">
        <v>1.01722196789785</v>
      </c>
      <c r="G32885" t="s">
        <v>81</v>
      </c>
      <c r="H32885" t="s">
        <v>81</v>
      </c>
      <c r="I32885">
        <v>885</v>
      </c>
      <c r="J32885">
        <v>1943</v>
      </c>
      <c r="K32885">
        <v>7.0728565863781304E-2</v>
      </c>
    </row>
    <row r="32886" spans="1:11" x14ac:dyDescent="0.25">
      <c r="A32886" t="s">
        <v>82</v>
      </c>
    </row>
    <row r="32887" spans="1:11" x14ac:dyDescent="0.25">
      <c r="A32887">
        <v>49.479806698620997</v>
      </c>
      <c r="B32887">
        <v>15.1070422367647</v>
      </c>
      <c r="C32887">
        <v>2000</v>
      </c>
    </row>
    <row r="32888" spans="1:11" x14ac:dyDescent="0.25">
      <c r="A32888">
        <v>49.367067691114102</v>
      </c>
      <c r="B32888">
        <v>14.994303229257801</v>
      </c>
      <c r="C32888">
        <v>2000</v>
      </c>
    </row>
    <row r="32889" spans="1:11" x14ac:dyDescent="0.25">
      <c r="A32889">
        <v>49.804083715562903</v>
      </c>
      <c r="B32889">
        <v>14.557287204809001</v>
      </c>
      <c r="C32889">
        <v>2001</v>
      </c>
    </row>
    <row r="32890" spans="1:11" x14ac:dyDescent="0.25">
      <c r="A32890">
        <v>49.916822723069799</v>
      </c>
      <c r="B32890">
        <v>14.670026212315801</v>
      </c>
      <c r="C32890">
        <v>2001</v>
      </c>
    </row>
    <row r="32891" spans="1:11" x14ac:dyDescent="0.25">
      <c r="A32891">
        <v>50.218508012224397</v>
      </c>
      <c r="B32891">
        <v>14.9717115014705</v>
      </c>
      <c r="C32891">
        <v>2001</v>
      </c>
    </row>
    <row r="32892" spans="1:11" x14ac:dyDescent="0.25">
      <c r="A32892">
        <v>51.154310649329098</v>
      </c>
      <c r="B32892">
        <v>15.9075141385752</v>
      </c>
      <c r="C32892">
        <v>2001</v>
      </c>
    </row>
    <row r="32893" spans="1:11" x14ac:dyDescent="0.25">
      <c r="A32893">
        <v>50.717294624880303</v>
      </c>
      <c r="B32893">
        <v>16.344530163024</v>
      </c>
      <c r="C32893">
        <v>2000</v>
      </c>
    </row>
    <row r="32894" spans="1:11" x14ac:dyDescent="0.25">
      <c r="A32894">
        <v>49.781491987775603</v>
      </c>
      <c r="B32894">
        <v>15.4087275259193</v>
      </c>
      <c r="C32894">
        <v>2000</v>
      </c>
    </row>
    <row r="32895" spans="1:11" x14ac:dyDescent="0.25">
      <c r="A32895" t="s">
        <v>83</v>
      </c>
    </row>
    <row r="32896" spans="1:11" x14ac:dyDescent="0.25">
      <c r="A32896">
        <v>2158</v>
      </c>
      <c r="B32896">
        <v>0</v>
      </c>
      <c r="C32896">
        <v>1.3130808580884199</v>
      </c>
      <c r="D32896">
        <v>0.58855392523467398</v>
      </c>
      <c r="E32896">
        <v>6</v>
      </c>
      <c r="F32896">
        <v>1.01722196789785</v>
      </c>
      <c r="G32896" t="s">
        <v>81</v>
      </c>
      <c r="H32896" t="s">
        <v>81</v>
      </c>
      <c r="I32896">
        <v>1758</v>
      </c>
      <c r="J32896">
        <v>1143</v>
      </c>
      <c r="K32896">
        <v>6.9064191136288602E-2</v>
      </c>
    </row>
    <row r="32897" spans="1:11" x14ac:dyDescent="0.25">
      <c r="A32897" t="s">
        <v>82</v>
      </c>
    </row>
    <row r="32898" spans="1:11" x14ac:dyDescent="0.25">
      <c r="A32898">
        <v>23.510160241974798</v>
      </c>
      <c r="B32898">
        <v>7.9793743556314096</v>
      </c>
      <c r="C32898">
        <v>2000</v>
      </c>
    </row>
    <row r="32899" spans="1:11" x14ac:dyDescent="0.25">
      <c r="A32899">
        <v>22.581671862974201</v>
      </c>
      <c r="B32899">
        <v>7.0508859766308296</v>
      </c>
      <c r="C32899">
        <v>2000</v>
      </c>
    </row>
    <row r="32900" spans="1:11" x14ac:dyDescent="0.25">
      <c r="A32900">
        <v>22.144655838525399</v>
      </c>
      <c r="B32900">
        <v>7.4879020010796502</v>
      </c>
      <c r="C32900">
        <v>2001</v>
      </c>
    </row>
    <row r="32901" spans="1:11" x14ac:dyDescent="0.25">
      <c r="A32901">
        <v>23.073144217526</v>
      </c>
      <c r="B32901">
        <v>8.4163903800802302</v>
      </c>
      <c r="C32901">
        <v>2001</v>
      </c>
    </row>
    <row r="32902" spans="1:11" x14ac:dyDescent="0.25">
      <c r="A32902">
        <v>23.4893146891533</v>
      </c>
      <c r="B32902">
        <v>8.8325608517076208</v>
      </c>
      <c r="C32902">
        <v>2001</v>
      </c>
    </row>
    <row r="32903" spans="1:11" x14ac:dyDescent="0.25">
      <c r="A32903">
        <v>23.926330713602201</v>
      </c>
      <c r="B32903">
        <v>8.3955448272587994</v>
      </c>
      <c r="C32903">
        <v>2000</v>
      </c>
    </row>
    <row r="32904" spans="1:11" x14ac:dyDescent="0.25">
      <c r="A32904" t="s">
        <v>83</v>
      </c>
    </row>
    <row r="32905" spans="1:11" x14ac:dyDescent="0.25">
      <c r="A32905">
        <v>2554</v>
      </c>
      <c r="B32905">
        <v>0</v>
      </c>
      <c r="C32905">
        <v>0.45020086691508299</v>
      </c>
      <c r="D32905">
        <v>1.4507354426183401</v>
      </c>
      <c r="E32905">
        <v>6</v>
      </c>
      <c r="F32905">
        <v>1.01722196789785</v>
      </c>
      <c r="G32905" t="s">
        <v>81</v>
      </c>
      <c r="H32905" t="s">
        <v>81</v>
      </c>
      <c r="I32905">
        <v>1982</v>
      </c>
      <c r="J32905">
        <v>1730</v>
      </c>
      <c r="K32905">
        <v>6.9206485036513499E-2</v>
      </c>
    </row>
    <row r="32906" spans="1:11" x14ac:dyDescent="0.25">
      <c r="A32906" t="s">
        <v>82</v>
      </c>
    </row>
    <row r="32907" spans="1:11" x14ac:dyDescent="0.25">
      <c r="A32907">
        <v>129.12023465014599</v>
      </c>
      <c r="B32907">
        <v>85.826283287180502</v>
      </c>
      <c r="C32907">
        <v>2000</v>
      </c>
    </row>
    <row r="32908" spans="1:11" x14ac:dyDescent="0.25">
      <c r="A32908">
        <v>128.80189456425401</v>
      </c>
      <c r="B32908">
        <v>85.507943201288796</v>
      </c>
      <c r="C32908">
        <v>2000</v>
      </c>
    </row>
    <row r="32909" spans="1:11" x14ac:dyDescent="0.25">
      <c r="A32909">
        <v>128.36487853980501</v>
      </c>
      <c r="B32909">
        <v>85.944959225737605</v>
      </c>
      <c r="C32909">
        <v>2001</v>
      </c>
    </row>
    <row r="32910" spans="1:11" x14ac:dyDescent="0.25">
      <c r="A32910">
        <v>128.68321862569701</v>
      </c>
      <c r="B32910">
        <v>86.263299311629297</v>
      </c>
      <c r="C32910">
        <v>2001</v>
      </c>
    </row>
    <row r="32911" spans="1:11" x14ac:dyDescent="0.25">
      <c r="A32911">
        <v>129.70904349488001</v>
      </c>
      <c r="B32911">
        <v>87.289124180812394</v>
      </c>
      <c r="C32911">
        <v>2001</v>
      </c>
    </row>
    <row r="32912" spans="1:11" x14ac:dyDescent="0.25">
      <c r="A32912">
        <v>130.14605951932899</v>
      </c>
      <c r="B32912">
        <v>86.852108156363599</v>
      </c>
      <c r="C32912">
        <v>2000</v>
      </c>
    </row>
    <row r="32913" spans="1:11" x14ac:dyDescent="0.25">
      <c r="A32913" t="s">
        <v>83</v>
      </c>
    </row>
    <row r="32914" spans="1:11" x14ac:dyDescent="0.25">
      <c r="A32914">
        <v>3057</v>
      </c>
      <c r="B32914">
        <v>0</v>
      </c>
      <c r="C32914">
        <v>1.4257715008879499</v>
      </c>
      <c r="D32914">
        <v>0.47289762721366901</v>
      </c>
      <c r="E32914">
        <v>6</v>
      </c>
      <c r="F32914">
        <v>1.01722196789785</v>
      </c>
      <c r="G32914" t="s">
        <v>81</v>
      </c>
      <c r="H32914" t="s">
        <v>81</v>
      </c>
      <c r="I32914">
        <v>3369</v>
      </c>
      <c r="J32914">
        <v>4047</v>
      </c>
      <c r="K32914">
        <v>6.9386325276588806E-2</v>
      </c>
    </row>
    <row r="32915" spans="1:11" x14ac:dyDescent="0.25">
      <c r="A32915" t="s">
        <v>82</v>
      </c>
    </row>
    <row r="32916" spans="1:11" x14ac:dyDescent="0.25">
      <c r="A32916">
        <v>115.306484260278</v>
      </c>
      <c r="B32916">
        <v>44.530422614198599</v>
      </c>
      <c r="C32916">
        <v>2000</v>
      </c>
    </row>
    <row r="32917" spans="1:11" x14ac:dyDescent="0.25">
      <c r="A32917">
        <v>114.298311563577</v>
      </c>
      <c r="B32917">
        <v>43.5222499174982</v>
      </c>
      <c r="C32917">
        <v>2000</v>
      </c>
    </row>
    <row r="32918" spans="1:11" x14ac:dyDescent="0.25">
      <c r="A32918">
        <v>114.735327588026</v>
      </c>
      <c r="B32918">
        <v>43.085233893049299</v>
      </c>
      <c r="C32918">
        <v>2001</v>
      </c>
    </row>
    <row r="32919" spans="1:11" x14ac:dyDescent="0.25">
      <c r="A32919">
        <v>115.74350028472701</v>
      </c>
      <c r="B32919">
        <v>44.093406589749698</v>
      </c>
      <c r="C32919">
        <v>2001</v>
      </c>
    </row>
    <row r="32920" spans="1:11" x14ac:dyDescent="0.25">
      <c r="A32920">
        <v>116.077889403737</v>
      </c>
      <c r="B32920">
        <v>44.427795708759497</v>
      </c>
      <c r="C32920">
        <v>2001</v>
      </c>
    </row>
    <row r="32921" spans="1:11" x14ac:dyDescent="0.25">
      <c r="A32921">
        <v>115.640873379288</v>
      </c>
      <c r="B32921">
        <v>44.864811733208398</v>
      </c>
      <c r="C32921">
        <v>2000</v>
      </c>
    </row>
    <row r="32922" spans="1:11" x14ac:dyDescent="0.25">
      <c r="A32922" t="s">
        <v>83</v>
      </c>
    </row>
    <row r="32923" spans="1:11" x14ac:dyDescent="0.25">
      <c r="A32923">
        <v>3883</v>
      </c>
      <c r="B32923">
        <v>0</v>
      </c>
      <c r="C32923">
        <v>1.0540447920729199</v>
      </c>
      <c r="D32923">
        <v>0.84462433602870102</v>
      </c>
      <c r="E32923">
        <v>6</v>
      </c>
      <c r="F32923">
        <v>1.01722196789785</v>
      </c>
      <c r="G32923" t="s">
        <v>81</v>
      </c>
      <c r="H32923" t="s">
        <v>81</v>
      </c>
      <c r="I32923">
        <v>1872</v>
      </c>
      <c r="J32923">
        <v>1432</v>
      </c>
      <c r="K32923">
        <v>7.0266739930110997E-2</v>
      </c>
    </row>
    <row r="32924" spans="1:11" x14ac:dyDescent="0.25">
      <c r="A32924" t="s">
        <v>82</v>
      </c>
    </row>
    <row r="32925" spans="1:11" x14ac:dyDescent="0.25">
      <c r="A32925">
        <v>114.942884083341</v>
      </c>
      <c r="B32925">
        <v>44.368321838033303</v>
      </c>
      <c r="C32925">
        <v>2000</v>
      </c>
    </row>
    <row r="32926" spans="1:11" x14ac:dyDescent="0.25">
      <c r="A32926">
        <v>114.197561863191</v>
      </c>
      <c r="B32926">
        <v>43.622999617884197</v>
      </c>
      <c r="C32926">
        <v>2000</v>
      </c>
    </row>
    <row r="32927" spans="1:11" x14ac:dyDescent="0.25">
      <c r="A32927">
        <v>113.760545838743</v>
      </c>
      <c r="B32927">
        <v>44.060015642332999</v>
      </c>
      <c r="C32927">
        <v>2001</v>
      </c>
    </row>
    <row r="32928" spans="1:11" x14ac:dyDescent="0.25">
      <c r="A32928">
        <v>114.50586805889201</v>
      </c>
      <c r="B32928">
        <v>44.805337862482197</v>
      </c>
      <c r="C32928">
        <v>2001</v>
      </c>
    </row>
    <row r="32929" spans="1:11" x14ac:dyDescent="0.25">
      <c r="A32929">
        <v>115.103107654453</v>
      </c>
      <c r="B32929">
        <v>45.402577458043197</v>
      </c>
      <c r="C32929">
        <v>2001</v>
      </c>
    </row>
    <row r="32930" spans="1:11" x14ac:dyDescent="0.25">
      <c r="A32930">
        <v>115.54012367890201</v>
      </c>
      <c r="B32930">
        <v>44.965561433594402</v>
      </c>
      <c r="C32930">
        <v>2000</v>
      </c>
    </row>
    <row r="32931" spans="1:11" x14ac:dyDescent="0.25">
      <c r="A32931" t="s">
        <v>83</v>
      </c>
    </row>
    <row r="32932" spans="1:11" x14ac:dyDescent="0.25">
      <c r="A32932">
        <v>804</v>
      </c>
      <c r="B32932">
        <v>0</v>
      </c>
      <c r="C32932">
        <v>0.70628796439639496</v>
      </c>
      <c r="D32932">
        <v>1.19153237943537</v>
      </c>
      <c r="E32932">
        <v>8</v>
      </c>
      <c r="F32932">
        <v>1.01722196789785</v>
      </c>
      <c r="G32932" t="s">
        <v>81</v>
      </c>
      <c r="H32932" t="s">
        <v>81</v>
      </c>
      <c r="I32932">
        <v>421</v>
      </c>
      <c r="J32932">
        <v>1407</v>
      </c>
      <c r="K32932">
        <v>6.8167966784389397E-2</v>
      </c>
    </row>
    <row r="32933" spans="1:11" x14ac:dyDescent="0.25">
      <c r="A32933" t="s">
        <v>82</v>
      </c>
    </row>
    <row r="32934" spans="1:11" x14ac:dyDescent="0.25">
      <c r="A32934">
        <v>100.52448513848501</v>
      </c>
      <c r="B32934">
        <v>73.5095077965032</v>
      </c>
      <c r="C32934">
        <v>2000</v>
      </c>
    </row>
    <row r="32935" spans="1:11" x14ac:dyDescent="0.25">
      <c r="A32935">
        <v>100.21850801222401</v>
      </c>
      <c r="B32935">
        <v>73.203530670242898</v>
      </c>
      <c r="C32935">
        <v>2000</v>
      </c>
    </row>
    <row r="32936" spans="1:11" x14ac:dyDescent="0.25">
      <c r="A32936">
        <v>100.02506412939</v>
      </c>
      <c r="B32936">
        <v>73.010086787408099</v>
      </c>
      <c r="C32936">
        <v>2000</v>
      </c>
    </row>
    <row r="32937" spans="1:11" x14ac:dyDescent="0.25">
      <c r="A32937">
        <v>99.588048104940697</v>
      </c>
      <c r="B32937">
        <v>73.447102811856894</v>
      </c>
      <c r="C32937">
        <v>2001</v>
      </c>
    </row>
    <row r="32938" spans="1:11" x14ac:dyDescent="0.25">
      <c r="A32938">
        <v>99.781491987775595</v>
      </c>
      <c r="B32938">
        <v>73.640546694691693</v>
      </c>
      <c r="C32938">
        <v>2001</v>
      </c>
    </row>
    <row r="32939" spans="1:11" x14ac:dyDescent="0.25">
      <c r="A32939">
        <v>100.087469114036</v>
      </c>
      <c r="B32939">
        <v>73.946523820951995</v>
      </c>
      <c r="C32939">
        <v>2001</v>
      </c>
    </row>
    <row r="32940" spans="1:11" x14ac:dyDescent="0.25">
      <c r="A32940">
        <v>100.93000973953799</v>
      </c>
      <c r="B32940">
        <v>74.789064446454105</v>
      </c>
      <c r="C32940">
        <v>2001</v>
      </c>
    </row>
    <row r="32941" spans="1:11" x14ac:dyDescent="0.25">
      <c r="A32941">
        <v>101.367025763987</v>
      </c>
      <c r="B32941">
        <v>74.352048422005296</v>
      </c>
      <c r="C32941">
        <v>2000</v>
      </c>
    </row>
    <row r="32942" spans="1:11" x14ac:dyDescent="0.25">
      <c r="A32942" t="s">
        <v>83</v>
      </c>
    </row>
    <row r="32943" spans="1:11" x14ac:dyDescent="0.25">
      <c r="A32943">
        <v>2468</v>
      </c>
      <c r="B32943">
        <v>0</v>
      </c>
      <c r="C32943">
        <v>1.09278198257954</v>
      </c>
      <c r="D32943">
        <v>0.80205019760566598</v>
      </c>
      <c r="E32943">
        <v>6</v>
      </c>
      <c r="F32943">
        <v>1.01722196789785</v>
      </c>
      <c r="G32943" t="s">
        <v>81</v>
      </c>
      <c r="H32943" t="s">
        <v>81</v>
      </c>
      <c r="I32943">
        <v>4073</v>
      </c>
      <c r="J32943">
        <v>3821</v>
      </c>
      <c r="K32943">
        <v>6.9173020337549004E-2</v>
      </c>
    </row>
    <row r="32944" spans="1:11" x14ac:dyDescent="0.25">
      <c r="A32944" t="s">
        <v>82</v>
      </c>
    </row>
    <row r="32945" spans="1:11" x14ac:dyDescent="0.25">
      <c r="A32945">
        <v>81.616722477425995</v>
      </c>
      <c r="B32945">
        <v>149.65137287864499</v>
      </c>
      <c r="C32945">
        <v>2000</v>
      </c>
    </row>
    <row r="32946" spans="1:11" x14ac:dyDescent="0.25">
      <c r="A32946">
        <v>80.844008927185499</v>
      </c>
      <c r="B32946">
        <v>148.87865932840501</v>
      </c>
      <c r="C32946">
        <v>2000</v>
      </c>
    </row>
    <row r="32947" spans="1:11" x14ac:dyDescent="0.25">
      <c r="A32947">
        <v>81.281024951634294</v>
      </c>
      <c r="B32947">
        <v>148.441643303956</v>
      </c>
      <c r="C32947">
        <v>2001</v>
      </c>
    </row>
    <row r="32948" spans="1:11" x14ac:dyDescent="0.25">
      <c r="A32948">
        <v>82.053738501874804</v>
      </c>
      <c r="B32948">
        <v>149.21435685419701</v>
      </c>
      <c r="C32948">
        <v>2001</v>
      </c>
    </row>
    <row r="32949" spans="1:11" x14ac:dyDescent="0.25">
      <c r="A32949">
        <v>82.620873635453805</v>
      </c>
      <c r="B32949">
        <v>149.78149198777601</v>
      </c>
      <c r="C32949">
        <v>2001</v>
      </c>
    </row>
    <row r="32950" spans="1:11" x14ac:dyDescent="0.25">
      <c r="A32950">
        <v>82.183857611004996</v>
      </c>
      <c r="B32950">
        <v>150.21850801222399</v>
      </c>
      <c r="C32950">
        <v>2000</v>
      </c>
    </row>
    <row r="32951" spans="1:11" x14ac:dyDescent="0.25">
      <c r="A32951" t="s">
        <v>83</v>
      </c>
    </row>
    <row r="32952" spans="1:11" x14ac:dyDescent="0.25">
      <c r="A32952">
        <v>2526</v>
      </c>
      <c r="B32952">
        <v>0</v>
      </c>
      <c r="C32952">
        <v>0.519745837496977</v>
      </c>
      <c r="D32952">
        <v>1.36975886647</v>
      </c>
      <c r="E32952">
        <v>6</v>
      </c>
      <c r="F32952">
        <v>1.01722196789785</v>
      </c>
      <c r="G32952" t="s">
        <v>81</v>
      </c>
      <c r="H32952" t="s">
        <v>81</v>
      </c>
      <c r="I32952">
        <v>3134</v>
      </c>
      <c r="J32952">
        <v>4518</v>
      </c>
      <c r="K32952">
        <v>6.9195569219261996E-2</v>
      </c>
    </row>
    <row r="32953" spans="1:11" x14ac:dyDescent="0.25">
      <c r="A32953" t="s">
        <v>82</v>
      </c>
    </row>
    <row r="32954" spans="1:11" x14ac:dyDescent="0.25">
      <c r="A32954">
        <v>10.2301175325273</v>
      </c>
      <c r="B32954">
        <v>12.805616718165201</v>
      </c>
      <c r="C32954">
        <v>2000</v>
      </c>
    </row>
    <row r="32955" spans="1:11" x14ac:dyDescent="0.25">
      <c r="A32955">
        <v>9.8626017263397205</v>
      </c>
      <c r="B32955">
        <v>12.4381009119776</v>
      </c>
      <c r="C32955">
        <v>2000</v>
      </c>
    </row>
    <row r="32956" spans="1:11" x14ac:dyDescent="0.25">
      <c r="A32956">
        <v>9.4255857018909008</v>
      </c>
      <c r="B32956">
        <v>12.8751169364264</v>
      </c>
      <c r="C32956">
        <v>2001</v>
      </c>
    </row>
    <row r="32957" spans="1:11" x14ac:dyDescent="0.25">
      <c r="A32957">
        <v>9.7931015080784896</v>
      </c>
      <c r="B32957">
        <v>13.242632742613999</v>
      </c>
      <c r="C32957">
        <v>2001</v>
      </c>
    </row>
    <row r="32958" spans="1:11" x14ac:dyDescent="0.25">
      <c r="A32958">
        <v>10.7616672911498</v>
      </c>
      <c r="B32958">
        <v>14.211198525685401</v>
      </c>
      <c r="C32958">
        <v>2001</v>
      </c>
    </row>
    <row r="32959" spans="1:11" x14ac:dyDescent="0.25">
      <c r="A32959">
        <v>11.198683315598601</v>
      </c>
      <c r="B32959">
        <v>13.7741825012366</v>
      </c>
      <c r="C32959">
        <v>2000</v>
      </c>
    </row>
    <row r="32960" spans="1:11" x14ac:dyDescent="0.25">
      <c r="A32960" t="s">
        <v>83</v>
      </c>
    </row>
    <row r="32961" spans="1:11" x14ac:dyDescent="0.25">
      <c r="A32961">
        <v>3331</v>
      </c>
      <c r="B32961">
        <v>0</v>
      </c>
      <c r="C32961">
        <v>0.274070277435357</v>
      </c>
      <c r="D32961">
        <v>1.61524202986567</v>
      </c>
      <c r="E32961">
        <v>6</v>
      </c>
      <c r="F32961">
        <v>1.01722196789785</v>
      </c>
      <c r="G32961" t="s">
        <v>81</v>
      </c>
      <c r="H32961" t="s">
        <v>81</v>
      </c>
      <c r="I32961">
        <v>3916</v>
      </c>
      <c r="J32961">
        <v>3507</v>
      </c>
      <c r="K32961">
        <v>6.9555514162730606E-2</v>
      </c>
    </row>
    <row r="32962" spans="1:11" x14ac:dyDescent="0.25">
      <c r="A32962" t="s">
        <v>82</v>
      </c>
    </row>
    <row r="32963" spans="1:11" x14ac:dyDescent="0.25">
      <c r="A32963">
        <v>104.93208262927</v>
      </c>
      <c r="B32963">
        <v>149.07635941964901</v>
      </c>
      <c r="C32963">
        <v>2000</v>
      </c>
    </row>
    <row r="32964" spans="1:11" x14ac:dyDescent="0.25">
      <c r="A32964">
        <v>104.738285677574</v>
      </c>
      <c r="B32964">
        <v>148.88256246795299</v>
      </c>
      <c r="C32964">
        <v>2000</v>
      </c>
    </row>
    <row r="32965" spans="1:11" x14ac:dyDescent="0.25">
      <c r="A32965">
        <v>105.175301702022</v>
      </c>
      <c r="B32965">
        <v>148.44554644350401</v>
      </c>
      <c r="C32965">
        <v>2001</v>
      </c>
    </row>
    <row r="32966" spans="1:11" x14ac:dyDescent="0.25">
      <c r="A32966">
        <v>105.36909865371901</v>
      </c>
      <c r="B32966">
        <v>148.6393433952</v>
      </c>
      <c r="C32966">
        <v>2001</v>
      </c>
    </row>
    <row r="32967" spans="1:11" x14ac:dyDescent="0.25">
      <c r="A32967">
        <v>106.511247246294</v>
      </c>
      <c r="B32967">
        <v>149.78149198777601</v>
      </c>
      <c r="C32967">
        <v>2001</v>
      </c>
    </row>
    <row r="32968" spans="1:11" x14ac:dyDescent="0.25">
      <c r="A32968">
        <v>106.074231221845</v>
      </c>
      <c r="B32968">
        <v>150.21850801222399</v>
      </c>
      <c r="C32968">
        <v>2000</v>
      </c>
    </row>
    <row r="32969" spans="1:11" x14ac:dyDescent="0.25">
      <c r="A32969" t="s">
        <v>83</v>
      </c>
    </row>
    <row r="32970" spans="1:11" x14ac:dyDescent="0.25">
      <c r="A32970">
        <v>3526</v>
      </c>
      <c r="B32970">
        <v>0</v>
      </c>
      <c r="C32970">
        <v>0</v>
      </c>
      <c r="D32970">
        <v>1.8832738100334301</v>
      </c>
      <c r="E32970">
        <v>4</v>
      </c>
      <c r="F32970">
        <v>1.01722196789785</v>
      </c>
      <c r="G32970" t="s">
        <v>81</v>
      </c>
      <c r="H32970" t="s">
        <v>81</v>
      </c>
      <c r="I32970">
        <v>4206</v>
      </c>
      <c r="J32970">
        <v>409</v>
      </c>
      <c r="K32970">
        <v>6.9764544502059003E-2</v>
      </c>
    </row>
    <row r="32971" spans="1:11" x14ac:dyDescent="0.25">
      <c r="A32971" t="s">
        <v>82</v>
      </c>
    </row>
    <row r="32972" spans="1:11" x14ac:dyDescent="0.25">
      <c r="A32972">
        <v>88.053676693720803</v>
      </c>
      <c r="B32972">
        <v>83.720697800503302</v>
      </c>
      <c r="C32972">
        <v>2000</v>
      </c>
    </row>
    <row r="32973" spans="1:11" x14ac:dyDescent="0.25">
      <c r="A32973">
        <v>87.616660669271994</v>
      </c>
      <c r="B32973">
        <v>84.157713824952097</v>
      </c>
      <c r="C32973">
        <v>2001</v>
      </c>
    </row>
    <row r="32974" spans="1:11" x14ac:dyDescent="0.25">
      <c r="A32974">
        <v>88.948336351177602</v>
      </c>
      <c r="B32974">
        <v>85.489389506857705</v>
      </c>
      <c r="C32974">
        <v>2001</v>
      </c>
    </row>
    <row r="32975" spans="1:11" x14ac:dyDescent="0.25">
      <c r="A32975">
        <v>89.385352375626496</v>
      </c>
      <c r="B32975">
        <v>85.052373482408896</v>
      </c>
      <c r="C32975">
        <v>2000</v>
      </c>
    </row>
    <row r="32976" spans="1:11" x14ac:dyDescent="0.25">
      <c r="A32976" t="s">
        <v>83</v>
      </c>
    </row>
    <row r="32977" spans="1:11" x14ac:dyDescent="0.25">
      <c r="A32977">
        <v>2210</v>
      </c>
      <c r="B32977">
        <v>0</v>
      </c>
      <c r="C32977">
        <v>1.2057203125285101</v>
      </c>
      <c r="D32977">
        <v>0.67421444063370495</v>
      </c>
      <c r="E32977">
        <v>6</v>
      </c>
      <c r="F32977">
        <v>1.01722196789785</v>
      </c>
      <c r="G32977" t="s">
        <v>81</v>
      </c>
      <c r="H32977" t="s">
        <v>81</v>
      </c>
      <c r="I32977">
        <v>3400</v>
      </c>
      <c r="J32977">
        <v>2278</v>
      </c>
      <c r="K32977">
        <v>6.9078285955938207E-2</v>
      </c>
    </row>
    <row r="32978" spans="1:11" x14ac:dyDescent="0.25">
      <c r="A32978" t="s">
        <v>82</v>
      </c>
    </row>
    <row r="32979" spans="1:11" x14ac:dyDescent="0.25">
      <c r="A32979">
        <v>148.87807284988801</v>
      </c>
      <c r="B32979">
        <v>73.0359496460419</v>
      </c>
      <c r="C32979">
        <v>2000</v>
      </c>
    </row>
    <row r="32980" spans="1:11" x14ac:dyDescent="0.25">
      <c r="A32980">
        <v>148.025499840685</v>
      </c>
      <c r="B32980">
        <v>72.183376636838602</v>
      </c>
      <c r="C32980">
        <v>2000</v>
      </c>
    </row>
    <row r="32981" spans="1:11" x14ac:dyDescent="0.25">
      <c r="A32981">
        <v>148.46251586513401</v>
      </c>
      <c r="B32981">
        <v>71.746360612389793</v>
      </c>
      <c r="C32981">
        <v>2001</v>
      </c>
    </row>
    <row r="32982" spans="1:11" x14ac:dyDescent="0.25">
      <c r="A32982">
        <v>149.31508887433699</v>
      </c>
      <c r="B32982">
        <v>72.598933621593005</v>
      </c>
      <c r="C32982">
        <v>2001</v>
      </c>
    </row>
    <row r="32983" spans="1:11" x14ac:dyDescent="0.25">
      <c r="A32983">
        <v>149.79183047728301</v>
      </c>
      <c r="B32983">
        <v>73.075675224538998</v>
      </c>
      <c r="C32983">
        <v>2001</v>
      </c>
    </row>
    <row r="32984" spans="1:11" x14ac:dyDescent="0.25">
      <c r="A32984">
        <v>149.35481445283401</v>
      </c>
      <c r="B32984">
        <v>73.512691248987807</v>
      </c>
      <c r="C32984">
        <v>2000</v>
      </c>
    </row>
    <row r="32985" spans="1:11" x14ac:dyDescent="0.25">
      <c r="A32985" t="s">
        <v>83</v>
      </c>
    </row>
    <row r="32986" spans="1:11" x14ac:dyDescent="0.25">
      <c r="A32986">
        <v>4347</v>
      </c>
      <c r="B32986">
        <v>0</v>
      </c>
      <c r="C32986">
        <v>0.191654132805851</v>
      </c>
      <c r="D32986">
        <v>1.6832521495627</v>
      </c>
      <c r="E32986">
        <v>6</v>
      </c>
      <c r="F32986">
        <v>1.01722196789785</v>
      </c>
      <c r="G32986" t="s">
        <v>81</v>
      </c>
      <c r="H32986" t="s">
        <v>81</v>
      </c>
      <c r="I32986">
        <v>2795</v>
      </c>
      <c r="J32986">
        <v>2081</v>
      </c>
      <c r="K32986">
        <v>7.1074570714169699E-2</v>
      </c>
    </row>
    <row r="32987" spans="1:11" x14ac:dyDescent="0.25">
      <c r="A32987" t="s">
        <v>82</v>
      </c>
    </row>
    <row r="32988" spans="1:11" x14ac:dyDescent="0.25">
      <c r="A32988">
        <v>13.889301361469</v>
      </c>
      <c r="B32988">
        <v>121.229024827117</v>
      </c>
      <c r="C32988">
        <v>2000</v>
      </c>
    </row>
    <row r="32989" spans="1:11" x14ac:dyDescent="0.25">
      <c r="A32989">
        <v>13.7537814245196</v>
      </c>
      <c r="B32989">
        <v>121.093504890167</v>
      </c>
      <c r="C32989">
        <v>2000</v>
      </c>
    </row>
    <row r="32990" spans="1:11" x14ac:dyDescent="0.25">
      <c r="A32990">
        <v>14.1907974489684</v>
      </c>
      <c r="B32990">
        <v>120.656488865719</v>
      </c>
      <c r="C32990">
        <v>2001</v>
      </c>
    </row>
    <row r="32991" spans="1:11" x14ac:dyDescent="0.25">
      <c r="A32991">
        <v>14.3263173859179</v>
      </c>
      <c r="B32991">
        <v>120.79200880266799</v>
      </c>
      <c r="C32991">
        <v>2001</v>
      </c>
    </row>
    <row r="32992" spans="1:11" x14ac:dyDescent="0.25">
      <c r="A32992">
        <v>15.516556395320499</v>
      </c>
      <c r="B32992">
        <v>121.98224781207099</v>
      </c>
      <c r="C32992">
        <v>2001</v>
      </c>
    </row>
    <row r="32993" spans="1:11" x14ac:dyDescent="0.25">
      <c r="A32993">
        <v>15.079540370871699</v>
      </c>
      <c r="B32993">
        <v>122.41926383651899</v>
      </c>
      <c r="C32993">
        <v>2000</v>
      </c>
    </row>
    <row r="32994" spans="1:11" x14ac:dyDescent="0.25">
      <c r="A32994" t="s">
        <v>83</v>
      </c>
    </row>
    <row r="32995" spans="1:11" x14ac:dyDescent="0.25">
      <c r="A32995">
        <v>3423</v>
      </c>
      <c r="B32995">
        <v>0</v>
      </c>
      <c r="C32995">
        <v>1.2182376956316701</v>
      </c>
      <c r="D32995">
        <v>0.65611673456874098</v>
      </c>
      <c r="E32995">
        <v>6</v>
      </c>
      <c r="F32995">
        <v>1.01722196789785</v>
      </c>
      <c r="G32995" t="s">
        <v>81</v>
      </c>
      <c r="H32995" t="s">
        <v>84</v>
      </c>
      <c r="I32995">
        <v>3259</v>
      </c>
      <c r="J32995">
        <v>0</v>
      </c>
      <c r="K32995">
        <v>6.9637628799490606E-2</v>
      </c>
    </row>
    <row r="32996" spans="1:11" x14ac:dyDescent="0.25">
      <c r="A32996" t="s">
        <v>82</v>
      </c>
    </row>
    <row r="32997" spans="1:11" x14ac:dyDescent="0.25">
      <c r="A32997">
        <v>149.45956679856599</v>
      </c>
      <c r="B32997">
        <v>132.30253636646501</v>
      </c>
      <c r="C32997">
        <v>2000</v>
      </c>
    </row>
    <row r="32998" spans="1:11" x14ac:dyDescent="0.25">
      <c r="A32998">
        <v>148.45612325983399</v>
      </c>
      <c r="B32998">
        <v>131.29909282773201</v>
      </c>
      <c r="C32998">
        <v>2000</v>
      </c>
    </row>
    <row r="32999" spans="1:11" x14ac:dyDescent="0.25">
      <c r="A32999">
        <v>148.893139284283</v>
      </c>
      <c r="B32999">
        <v>130.862076803284</v>
      </c>
      <c r="C32999">
        <v>2001</v>
      </c>
    </row>
    <row r="33000" spans="1:11" x14ac:dyDescent="0.25">
      <c r="A33000">
        <v>149.61254401690701</v>
      </c>
      <c r="B33000">
        <v>131.58148153590699</v>
      </c>
      <c r="C33000">
        <v>2001</v>
      </c>
    </row>
    <row r="33001" spans="1:11" x14ac:dyDescent="0.25">
      <c r="A33001">
        <v>150</v>
      </c>
      <c r="B33001">
        <v>131.968937519001</v>
      </c>
      <c r="C33001">
        <v>2001</v>
      </c>
    </row>
    <row r="33002" spans="1:11" x14ac:dyDescent="0.25">
      <c r="A33002">
        <v>150</v>
      </c>
      <c r="B33002">
        <v>132.84296956789899</v>
      </c>
      <c r="C33002">
        <v>2000</v>
      </c>
    </row>
    <row r="33003" spans="1:11" x14ac:dyDescent="0.25">
      <c r="A33003" t="s">
        <v>83</v>
      </c>
    </row>
    <row r="33004" spans="1:11" x14ac:dyDescent="0.25">
      <c r="A33004">
        <v>4164</v>
      </c>
      <c r="B33004">
        <v>0</v>
      </c>
      <c r="C33004">
        <v>1.0645776499889501</v>
      </c>
      <c r="D33004">
        <v>0.80892920536672397</v>
      </c>
      <c r="E33004">
        <v>6</v>
      </c>
      <c r="F33004">
        <v>1.01722196789785</v>
      </c>
      <c r="G33004" t="s">
        <v>81</v>
      </c>
      <c r="H33004" t="s">
        <v>81</v>
      </c>
      <c r="I33004">
        <v>4291</v>
      </c>
      <c r="J33004">
        <v>257</v>
      </c>
      <c r="K33004">
        <v>7.08069878466078E-2</v>
      </c>
    </row>
    <row r="33005" spans="1:11" x14ac:dyDescent="0.25">
      <c r="A33005" t="s">
        <v>82</v>
      </c>
    </row>
    <row r="33006" spans="1:11" x14ac:dyDescent="0.25">
      <c r="A33006">
        <v>81.471754978160405</v>
      </c>
      <c r="B33006">
        <v>49.001619774387798</v>
      </c>
      <c r="C33006">
        <v>2000</v>
      </c>
    </row>
    <row r="33007" spans="1:11" x14ac:dyDescent="0.25">
      <c r="A33007">
        <v>80.718984902753604</v>
      </c>
      <c r="B33007">
        <v>48.248849698980997</v>
      </c>
      <c r="C33007">
        <v>2000</v>
      </c>
    </row>
    <row r="33008" spans="1:11" x14ac:dyDescent="0.25">
      <c r="A33008">
        <v>80.281968878304795</v>
      </c>
      <c r="B33008">
        <v>48.685865723429799</v>
      </c>
      <c r="C33008">
        <v>2001</v>
      </c>
    </row>
    <row r="33009" spans="1:11" x14ac:dyDescent="0.25">
      <c r="A33009">
        <v>81.034738953711596</v>
      </c>
      <c r="B33009">
        <v>49.4386357988366</v>
      </c>
      <c r="C33009">
        <v>2001</v>
      </c>
    </row>
    <row r="33010" spans="1:11" x14ac:dyDescent="0.25">
      <c r="A33010">
        <v>81.606738280326297</v>
      </c>
      <c r="B33010">
        <v>50.010635125451302</v>
      </c>
      <c r="C33010">
        <v>2001</v>
      </c>
    </row>
    <row r="33011" spans="1:11" x14ac:dyDescent="0.25">
      <c r="A33011">
        <v>82.043754304775106</v>
      </c>
      <c r="B33011">
        <v>49.5736191010025</v>
      </c>
      <c r="C33011">
        <v>2000</v>
      </c>
    </row>
    <row r="33012" spans="1:11" x14ac:dyDescent="0.25">
      <c r="A33012" t="s">
        <v>83</v>
      </c>
    </row>
    <row r="33013" spans="1:11" x14ac:dyDescent="0.25">
      <c r="A33013">
        <v>3509</v>
      </c>
      <c r="B33013">
        <v>0</v>
      </c>
      <c r="C33013">
        <v>0.16911013601557601</v>
      </c>
      <c r="D33013">
        <v>1.7039828121367</v>
      </c>
      <c r="E33013">
        <v>6</v>
      </c>
      <c r="F33013">
        <v>1.01722196789785</v>
      </c>
      <c r="G33013" t="s">
        <v>81</v>
      </c>
      <c r="H33013" t="s">
        <v>81</v>
      </c>
      <c r="I33013">
        <v>4148</v>
      </c>
      <c r="J33013">
        <v>4308</v>
      </c>
      <c r="K33013">
        <v>6.9734565556975006E-2</v>
      </c>
    </row>
    <row r="33014" spans="1:11" x14ac:dyDescent="0.25">
      <c r="A33014" t="s">
        <v>82</v>
      </c>
    </row>
    <row r="33015" spans="1:11" x14ac:dyDescent="0.25">
      <c r="A33015">
        <v>86.037289643682001</v>
      </c>
      <c r="B33015">
        <v>149.013610210737</v>
      </c>
      <c r="C33015">
        <v>2000</v>
      </c>
    </row>
    <row r="33016" spans="1:11" x14ac:dyDescent="0.25">
      <c r="A33016">
        <v>85.917710719738096</v>
      </c>
      <c r="B33016">
        <v>148.89403128679299</v>
      </c>
      <c r="C33016">
        <v>2000</v>
      </c>
    </row>
    <row r="33017" spans="1:11" x14ac:dyDescent="0.25">
      <c r="A33017">
        <v>86.354726744186905</v>
      </c>
      <c r="B33017">
        <v>148.45701526234399</v>
      </c>
      <c r="C33017">
        <v>2001</v>
      </c>
    </row>
    <row r="33018" spans="1:11" x14ac:dyDescent="0.25">
      <c r="A33018">
        <v>86.474305668130896</v>
      </c>
      <c r="B33018">
        <v>148.57659418628799</v>
      </c>
      <c r="C33018">
        <v>2001</v>
      </c>
    </row>
    <row r="33019" spans="1:11" x14ac:dyDescent="0.25">
      <c r="A33019">
        <v>87.679203469618002</v>
      </c>
      <c r="B33019">
        <v>149.78149198777601</v>
      </c>
      <c r="C33019">
        <v>2001</v>
      </c>
    </row>
    <row r="33020" spans="1:11" x14ac:dyDescent="0.25">
      <c r="A33020">
        <v>87.242187445169193</v>
      </c>
      <c r="B33020">
        <v>150.21850801222399</v>
      </c>
      <c r="C33020">
        <v>2000</v>
      </c>
    </row>
    <row r="33021" spans="1:11" x14ac:dyDescent="0.25">
      <c r="A33021" t="s">
        <v>83</v>
      </c>
    </row>
    <row r="33022" spans="1:11" x14ac:dyDescent="0.25">
      <c r="A33022">
        <v>3850</v>
      </c>
      <c r="B33022">
        <v>0</v>
      </c>
      <c r="C33022">
        <v>1.6097444817158399</v>
      </c>
      <c r="D33022">
        <v>0.251900705442964</v>
      </c>
      <c r="E33022">
        <v>6</v>
      </c>
      <c r="F33022">
        <v>1.01722196789785</v>
      </c>
      <c r="G33022" t="s">
        <v>81</v>
      </c>
      <c r="H33022" t="s">
        <v>81</v>
      </c>
      <c r="I33022">
        <v>4113</v>
      </c>
      <c r="J33022">
        <v>2852</v>
      </c>
      <c r="K33022">
        <v>7.0248041554823698E-2</v>
      </c>
    </row>
    <row r="33023" spans="1:11" x14ac:dyDescent="0.25">
      <c r="A33023" t="s">
        <v>82</v>
      </c>
    </row>
    <row r="33024" spans="1:11" x14ac:dyDescent="0.25">
      <c r="A33024">
        <v>130.39734004456</v>
      </c>
      <c r="B33024">
        <v>10.956641404408099</v>
      </c>
      <c r="C33024">
        <v>2000</v>
      </c>
    </row>
    <row r="33025" spans="1:11" x14ac:dyDescent="0.25">
      <c r="A33025">
        <v>129.25907880556099</v>
      </c>
      <c r="B33025">
        <v>9.8183801654092502</v>
      </c>
      <c r="C33025">
        <v>2000</v>
      </c>
    </row>
    <row r="33026" spans="1:11" x14ac:dyDescent="0.25">
      <c r="A33026">
        <v>128.82206278111201</v>
      </c>
      <c r="B33026">
        <v>10.2553961898581</v>
      </c>
      <c r="C33026">
        <v>2001</v>
      </c>
    </row>
    <row r="33027" spans="1:11" x14ac:dyDescent="0.25">
      <c r="A33027">
        <v>129.96032402011099</v>
      </c>
      <c r="B33027">
        <v>11.393657428857001</v>
      </c>
      <c r="C33027">
        <v>2001</v>
      </c>
    </row>
    <row r="33028" spans="1:11" x14ac:dyDescent="0.25">
      <c r="A33028">
        <v>130.13844471711499</v>
      </c>
      <c r="B33028">
        <v>11.5717781258613</v>
      </c>
      <c r="C33028">
        <v>2001</v>
      </c>
    </row>
    <row r="33029" spans="1:11" x14ac:dyDescent="0.25">
      <c r="A33029">
        <v>130.575460741564</v>
      </c>
      <c r="B33029">
        <v>11.1347621014125</v>
      </c>
      <c r="C33029">
        <v>2000</v>
      </c>
    </row>
    <row r="33030" spans="1:11" x14ac:dyDescent="0.25">
      <c r="A33030" t="s">
        <v>83</v>
      </c>
    </row>
    <row r="33031" spans="1:11" x14ac:dyDescent="0.25">
      <c r="A33031">
        <v>4457</v>
      </c>
      <c r="B33031">
        <v>0</v>
      </c>
      <c r="C33031">
        <v>1.06738974904189</v>
      </c>
      <c r="D33031">
        <v>0.79406367142740897</v>
      </c>
      <c r="E33031">
        <v>6</v>
      </c>
      <c r="F33031">
        <v>1.01722196789785</v>
      </c>
      <c r="G33031" t="s">
        <v>81</v>
      </c>
      <c r="H33031" t="s">
        <v>81</v>
      </c>
      <c r="I33031">
        <v>1635</v>
      </c>
      <c r="J33031">
        <v>1153</v>
      </c>
      <c r="K33031">
        <v>7.1215490163940298E-2</v>
      </c>
    </row>
    <row r="33032" spans="1:11" x14ac:dyDescent="0.25">
      <c r="A33032" t="s">
        <v>82</v>
      </c>
    </row>
    <row r="33033" spans="1:11" x14ac:dyDescent="0.25">
      <c r="A33033">
        <v>124.500160369328</v>
      </c>
      <c r="B33033">
        <v>62.949737566960998</v>
      </c>
      <c r="C33033">
        <v>2000</v>
      </c>
    </row>
    <row r="33034" spans="1:11" x14ac:dyDescent="0.25">
      <c r="A33034">
        <v>123.745401839612</v>
      </c>
      <c r="B33034">
        <v>62.194979037244501</v>
      </c>
      <c r="C33034">
        <v>2000</v>
      </c>
    </row>
    <row r="33035" spans="1:11" x14ac:dyDescent="0.25">
      <c r="A33035">
        <v>124.18241786406</v>
      </c>
      <c r="B33035">
        <v>61.757963012795699</v>
      </c>
      <c r="C33035">
        <v>2001</v>
      </c>
    </row>
    <row r="33036" spans="1:11" x14ac:dyDescent="0.25">
      <c r="A33036">
        <v>124.93717639377699</v>
      </c>
      <c r="B33036">
        <v>62.512721542512203</v>
      </c>
      <c r="C33036">
        <v>2001</v>
      </c>
    </row>
    <row r="33037" spans="1:11" x14ac:dyDescent="0.25">
      <c r="A33037">
        <v>125.49866420053699</v>
      </c>
      <c r="B33037">
        <v>63.074209349272401</v>
      </c>
      <c r="C33037">
        <v>2001</v>
      </c>
    </row>
    <row r="33038" spans="1:11" x14ac:dyDescent="0.25">
      <c r="A33038">
        <v>125.061648176088</v>
      </c>
      <c r="B33038">
        <v>63.511225373721302</v>
      </c>
      <c r="C33038">
        <v>2000</v>
      </c>
    </row>
    <row r="33039" spans="1:11" x14ac:dyDescent="0.25">
      <c r="A33039" t="s">
        <v>83</v>
      </c>
    </row>
    <row r="33040" spans="1:11" x14ac:dyDescent="0.25">
      <c r="A33040">
        <v>1159</v>
      </c>
      <c r="B33040">
        <v>0</v>
      </c>
      <c r="C33040">
        <v>0.71918318783096402</v>
      </c>
      <c r="D33040">
        <v>1.14227023263834</v>
      </c>
      <c r="E33040">
        <v>6</v>
      </c>
      <c r="F33040">
        <v>1.01722196789785</v>
      </c>
      <c r="G33040" t="s">
        <v>81</v>
      </c>
      <c r="H33040" t="s">
        <v>81</v>
      </c>
      <c r="I33040">
        <v>1838</v>
      </c>
      <c r="J33040">
        <v>2630</v>
      </c>
      <c r="K33040">
        <v>6.8631464076585796E-2</v>
      </c>
    </row>
    <row r="33041" spans="1:11" x14ac:dyDescent="0.25">
      <c r="A33041" t="s">
        <v>82</v>
      </c>
    </row>
    <row r="33042" spans="1:11" x14ac:dyDescent="0.25">
      <c r="A33042">
        <v>123.582553009313</v>
      </c>
      <c r="B33042">
        <v>63.374906485604697</v>
      </c>
      <c r="C33042">
        <v>2000</v>
      </c>
    </row>
    <row r="33043" spans="1:11" x14ac:dyDescent="0.25">
      <c r="A33043">
        <v>123.07401370028199</v>
      </c>
      <c r="B33043">
        <v>62.866367176574101</v>
      </c>
      <c r="C33043">
        <v>2000</v>
      </c>
    </row>
    <row r="33044" spans="1:11" x14ac:dyDescent="0.25">
      <c r="A33044">
        <v>123.511029724731</v>
      </c>
      <c r="B33044">
        <v>62.4293511521253</v>
      </c>
      <c r="C33044">
        <v>2001</v>
      </c>
    </row>
    <row r="33045" spans="1:11" x14ac:dyDescent="0.25">
      <c r="A33045">
        <v>124.019569033761</v>
      </c>
      <c r="B33045">
        <v>62.937890461155902</v>
      </c>
      <c r="C33045">
        <v>2001</v>
      </c>
    </row>
    <row r="33046" spans="1:11" x14ac:dyDescent="0.25">
      <c r="A33046">
        <v>124.827276061208</v>
      </c>
      <c r="B33046">
        <v>63.745597488602002</v>
      </c>
      <c r="C33046">
        <v>2001</v>
      </c>
    </row>
    <row r="33047" spans="1:11" x14ac:dyDescent="0.25">
      <c r="A33047">
        <v>124.390260036759</v>
      </c>
      <c r="B33047">
        <v>64.182613513050796</v>
      </c>
      <c r="C33047">
        <v>2000</v>
      </c>
    </row>
    <row r="33048" spans="1:11" x14ac:dyDescent="0.25">
      <c r="A33048" t="s">
        <v>83</v>
      </c>
    </row>
    <row r="33049" spans="1:11" x14ac:dyDescent="0.25">
      <c r="A33049">
        <v>2492</v>
      </c>
      <c r="B33049">
        <v>0</v>
      </c>
      <c r="C33049">
        <v>0.97689781116604701</v>
      </c>
      <c r="D33049">
        <v>0.88446690158775698</v>
      </c>
      <c r="E33049">
        <v>6</v>
      </c>
      <c r="F33049">
        <v>1.01722196789785</v>
      </c>
      <c r="G33049" t="s">
        <v>81</v>
      </c>
      <c r="H33049" t="s">
        <v>81</v>
      </c>
      <c r="I33049">
        <v>280</v>
      </c>
      <c r="J33049">
        <v>3670</v>
      </c>
      <c r="K33049">
        <v>6.9184418060955405E-2</v>
      </c>
    </row>
    <row r="33050" spans="1:11" x14ac:dyDescent="0.25">
      <c r="A33050" t="s">
        <v>82</v>
      </c>
    </row>
    <row r="33051" spans="1:11" x14ac:dyDescent="0.25">
      <c r="A33051">
        <v>58.889098100773701</v>
      </c>
      <c r="B33051">
        <v>9.0927230665005396</v>
      </c>
      <c r="C33051">
        <v>2000</v>
      </c>
    </row>
    <row r="33052" spans="1:11" x14ac:dyDescent="0.25">
      <c r="A33052">
        <v>58.1983270339719</v>
      </c>
      <c r="B33052">
        <v>8.4019519996987295</v>
      </c>
      <c r="C33052">
        <v>2000</v>
      </c>
    </row>
    <row r="33053" spans="1:11" x14ac:dyDescent="0.25">
      <c r="A33053">
        <v>57.761311009523098</v>
      </c>
      <c r="B33053">
        <v>8.8389680241475492</v>
      </c>
      <c r="C33053">
        <v>2001</v>
      </c>
    </row>
    <row r="33054" spans="1:11" x14ac:dyDescent="0.25">
      <c r="A33054">
        <v>58.452082076324899</v>
      </c>
      <c r="B33054">
        <v>9.5297390909493593</v>
      </c>
      <c r="C33054">
        <v>2001</v>
      </c>
    </row>
    <row r="33055" spans="1:11" x14ac:dyDescent="0.25">
      <c r="A33055">
        <v>59.0774946201727</v>
      </c>
      <c r="B33055">
        <v>10.1551516347971</v>
      </c>
      <c r="C33055">
        <v>2001</v>
      </c>
    </row>
    <row r="33056" spans="1:11" x14ac:dyDescent="0.25">
      <c r="A33056">
        <v>59.514510644621502</v>
      </c>
      <c r="B33056">
        <v>9.7181356103483001</v>
      </c>
      <c r="C33056">
        <v>2000</v>
      </c>
    </row>
    <row r="33057" spans="1:11" x14ac:dyDescent="0.25">
      <c r="A33057" t="s">
        <v>83</v>
      </c>
    </row>
    <row r="33058" spans="1:11" x14ac:dyDescent="0.25">
      <c r="A33058">
        <v>4282</v>
      </c>
      <c r="B33058">
        <v>0</v>
      </c>
      <c r="C33058">
        <v>0.92907523437554596</v>
      </c>
      <c r="D33058">
        <v>0.92859145111614805</v>
      </c>
      <c r="E33058">
        <v>8</v>
      </c>
      <c r="F33058">
        <v>1.01722196789785</v>
      </c>
      <c r="G33058" t="s">
        <v>81</v>
      </c>
      <c r="H33058" t="s">
        <v>81</v>
      </c>
      <c r="I33058">
        <v>4298</v>
      </c>
      <c r="J33058">
        <v>3632</v>
      </c>
      <c r="K33058">
        <v>7.0906812064074107E-2</v>
      </c>
    </row>
    <row r="33059" spans="1:11" x14ac:dyDescent="0.25">
      <c r="A33059" t="s">
        <v>82</v>
      </c>
    </row>
    <row r="33060" spans="1:11" x14ac:dyDescent="0.25">
      <c r="A33060">
        <v>148.40985203181401</v>
      </c>
      <c r="B33060">
        <v>50.305420303855001</v>
      </c>
      <c r="C33060">
        <v>2000</v>
      </c>
    </row>
    <row r="33061" spans="1:11" x14ac:dyDescent="0.25">
      <c r="A33061">
        <v>148.32293974018299</v>
      </c>
      <c r="B33061">
        <v>50.218508012224397</v>
      </c>
      <c r="C33061">
        <v>2000</v>
      </c>
    </row>
    <row r="33062" spans="1:11" x14ac:dyDescent="0.25">
      <c r="A33062">
        <v>147.752896633354</v>
      </c>
      <c r="B33062">
        <v>49.648464905395599</v>
      </c>
      <c r="C33062">
        <v>2000</v>
      </c>
    </row>
    <row r="33063" spans="1:11" x14ac:dyDescent="0.25">
      <c r="A33063">
        <v>148.18991265780301</v>
      </c>
      <c r="B33063">
        <v>49.211448880946698</v>
      </c>
      <c r="C33063">
        <v>2001</v>
      </c>
    </row>
    <row r="33064" spans="1:11" x14ac:dyDescent="0.25">
      <c r="A33064">
        <v>148.759955764632</v>
      </c>
      <c r="B33064">
        <v>49.781491987775603</v>
      </c>
      <c r="C33064">
        <v>2001</v>
      </c>
    </row>
    <row r="33065" spans="1:11" x14ac:dyDescent="0.25">
      <c r="A33065">
        <v>148.84686805626299</v>
      </c>
      <c r="B33065">
        <v>49.868404279406199</v>
      </c>
      <c r="C33065">
        <v>2001</v>
      </c>
    </row>
    <row r="33066" spans="1:11" x14ac:dyDescent="0.25">
      <c r="A33066">
        <v>149.50348136829899</v>
      </c>
      <c r="B33066">
        <v>50.5250175914423</v>
      </c>
      <c r="C33066">
        <v>2001</v>
      </c>
    </row>
    <row r="33067" spans="1:11" x14ac:dyDescent="0.25">
      <c r="A33067">
        <v>149.06646534385001</v>
      </c>
      <c r="B33067">
        <v>50.962033615891102</v>
      </c>
      <c r="C33067">
        <v>2000</v>
      </c>
    </row>
    <row r="33068" spans="1:11" x14ac:dyDescent="0.25">
      <c r="A33068" t="s">
        <v>83</v>
      </c>
    </row>
    <row r="33069" spans="1:11" x14ac:dyDescent="0.25">
      <c r="A33069">
        <v>3609</v>
      </c>
      <c r="B33069">
        <v>0</v>
      </c>
      <c r="C33069">
        <v>0.70750687217299901</v>
      </c>
      <c r="D33069">
        <v>1.14833591635997</v>
      </c>
      <c r="E33069">
        <v>6</v>
      </c>
      <c r="F33069">
        <v>1.01722196789785</v>
      </c>
      <c r="G33069" t="s">
        <v>81</v>
      </c>
      <c r="H33069" t="s">
        <v>81</v>
      </c>
      <c r="I33069">
        <v>2257</v>
      </c>
      <c r="J33069">
        <v>1497</v>
      </c>
      <c r="K33069">
        <v>6.9897723279816804E-2</v>
      </c>
    </row>
    <row r="33070" spans="1:11" x14ac:dyDescent="0.25">
      <c r="A33070" t="s">
        <v>82</v>
      </c>
    </row>
    <row r="33071" spans="1:11" x14ac:dyDescent="0.25">
      <c r="A33071">
        <v>48.4606813669442</v>
      </c>
      <c r="B33071">
        <v>90.935973721996703</v>
      </c>
      <c r="C33071">
        <v>2000</v>
      </c>
    </row>
    <row r="33072" spans="1:11" x14ac:dyDescent="0.25">
      <c r="A33072">
        <v>47.960398459894598</v>
      </c>
      <c r="B33072">
        <v>90.435690814947094</v>
      </c>
      <c r="C33072">
        <v>2000</v>
      </c>
    </row>
    <row r="33073" spans="1:11" x14ac:dyDescent="0.25">
      <c r="A33073">
        <v>47.523382435445797</v>
      </c>
      <c r="B33073">
        <v>90.872706839395903</v>
      </c>
      <c r="C33073">
        <v>2001</v>
      </c>
    </row>
    <row r="33074" spans="1:11" x14ac:dyDescent="0.25">
      <c r="A33074">
        <v>48.023665342495399</v>
      </c>
      <c r="B33074">
        <v>91.372989746445498</v>
      </c>
      <c r="C33074">
        <v>2001</v>
      </c>
    </row>
    <row r="33075" spans="1:11" x14ac:dyDescent="0.25">
      <c r="A33075">
        <v>48.835661456033598</v>
      </c>
      <c r="B33075">
        <v>92.184985859983698</v>
      </c>
      <c r="C33075">
        <v>2001</v>
      </c>
    </row>
    <row r="33076" spans="1:11" x14ac:dyDescent="0.25">
      <c r="A33076">
        <v>49.2726774804825</v>
      </c>
      <c r="B33076">
        <v>91.747969835534903</v>
      </c>
      <c r="C33076">
        <v>2000</v>
      </c>
    </row>
    <row r="33077" spans="1:11" x14ac:dyDescent="0.25">
      <c r="A33077" t="s">
        <v>83</v>
      </c>
    </row>
    <row r="33078" spans="1:11" x14ac:dyDescent="0.25">
      <c r="A33078">
        <v>4446</v>
      </c>
      <c r="B33078">
        <v>0</v>
      </c>
      <c r="C33078">
        <v>1.8553838738809201</v>
      </c>
      <c r="D33078">
        <v>0</v>
      </c>
      <c r="E33078">
        <v>5</v>
      </c>
      <c r="F33078">
        <v>1.01722196789785</v>
      </c>
      <c r="G33078" t="s">
        <v>81</v>
      </c>
      <c r="H33078" t="s">
        <v>81</v>
      </c>
      <c r="I33078">
        <v>4280</v>
      </c>
      <c r="J33078">
        <v>4440</v>
      </c>
      <c r="K33078">
        <v>7.1274555885953106E-2</v>
      </c>
    </row>
    <row r="33079" spans="1:11" x14ac:dyDescent="0.25">
      <c r="A33079" t="s">
        <v>82</v>
      </c>
    </row>
    <row r="33080" spans="1:11" x14ac:dyDescent="0.25">
      <c r="A33080">
        <v>1.56681711952035</v>
      </c>
      <c r="B33080">
        <v>52.972082403005302</v>
      </c>
      <c r="C33080">
        <v>2000</v>
      </c>
    </row>
    <row r="33081" spans="1:11" x14ac:dyDescent="0.25">
      <c r="A33081">
        <v>0.25486260059498</v>
      </c>
      <c r="B33081">
        <v>51.660127884079998</v>
      </c>
      <c r="C33081">
        <v>2000</v>
      </c>
    </row>
    <row r="33082" spans="1:11" x14ac:dyDescent="0.25">
      <c r="A33082">
        <v>0.69187862504380104</v>
      </c>
      <c r="B33082">
        <v>51.223111859631103</v>
      </c>
      <c r="C33082">
        <v>2001</v>
      </c>
    </row>
    <row r="33083" spans="1:11" x14ac:dyDescent="0.25">
      <c r="A33083">
        <v>2.0038331439691701</v>
      </c>
      <c r="B33083">
        <v>52.5350663785565</v>
      </c>
      <c r="C33083">
        <v>2001</v>
      </c>
    </row>
    <row r="33084" spans="1:11" x14ac:dyDescent="0.25">
      <c r="A33084">
        <v>1.56681711952035</v>
      </c>
      <c r="B33084">
        <v>52.972082403005302</v>
      </c>
      <c r="C33084">
        <v>2000</v>
      </c>
    </row>
    <row r="33085" spans="1:11" x14ac:dyDescent="0.25">
      <c r="A33085" t="s">
        <v>83</v>
      </c>
    </row>
    <row r="33086" spans="1:11" x14ac:dyDescent="0.25">
      <c r="A33086">
        <v>2717</v>
      </c>
      <c r="B33086">
        <v>0</v>
      </c>
      <c r="C33086">
        <v>1.51855788373559</v>
      </c>
      <c r="D33086">
        <v>0.33070406161461102</v>
      </c>
      <c r="E33086">
        <v>6</v>
      </c>
      <c r="F33086">
        <v>1.01722196789785</v>
      </c>
      <c r="G33086" t="s">
        <v>84</v>
      </c>
      <c r="H33086" t="s">
        <v>81</v>
      </c>
      <c r="I33086">
        <v>0</v>
      </c>
      <c r="J33086">
        <v>2785</v>
      </c>
      <c r="K33086">
        <v>6.9261130235598295E-2</v>
      </c>
    </row>
    <row r="33087" spans="1:11" x14ac:dyDescent="0.25">
      <c r="A33087" t="s">
        <v>82</v>
      </c>
    </row>
    <row r="33088" spans="1:11" x14ac:dyDescent="0.25">
      <c r="A33088">
        <v>34.632404275358397</v>
      </c>
      <c r="B33088">
        <v>1.25321473686915</v>
      </c>
      <c r="C33088">
        <v>2000</v>
      </c>
    </row>
    <row r="33089" spans="1:11" x14ac:dyDescent="0.25">
      <c r="A33089">
        <v>33.3791895384893</v>
      </c>
      <c r="B33089">
        <v>0</v>
      </c>
      <c r="C33089">
        <v>2000</v>
      </c>
    </row>
    <row r="33090" spans="1:11" x14ac:dyDescent="0.25">
      <c r="A33090">
        <v>34.253221587386903</v>
      </c>
      <c r="B33090">
        <v>0</v>
      </c>
      <c r="C33090">
        <v>2001</v>
      </c>
    </row>
    <row r="33091" spans="1:11" x14ac:dyDescent="0.25">
      <c r="A33091">
        <v>35.147572004945197</v>
      </c>
      <c r="B33091">
        <v>0.89435041755831202</v>
      </c>
      <c r="C33091">
        <v>2001</v>
      </c>
    </row>
    <row r="33092" spans="1:11" x14ac:dyDescent="0.25">
      <c r="A33092">
        <v>35.342339236909901</v>
      </c>
      <c r="B33092">
        <v>1.08911764952295</v>
      </c>
      <c r="C33092">
        <v>2001</v>
      </c>
    </row>
    <row r="33093" spans="1:11" x14ac:dyDescent="0.25">
      <c r="A33093">
        <v>34.905323212460999</v>
      </c>
      <c r="B33093">
        <v>1.5261336739717699</v>
      </c>
      <c r="C33093">
        <v>2000</v>
      </c>
    </row>
    <row r="33094" spans="1:11" x14ac:dyDescent="0.25">
      <c r="A33094" t="s">
        <v>83</v>
      </c>
    </row>
    <row r="33095" spans="1:11" x14ac:dyDescent="0.25">
      <c r="A33095">
        <v>1039</v>
      </c>
      <c r="B33095">
        <v>0</v>
      </c>
      <c r="C33095">
        <v>1.16830539146959</v>
      </c>
      <c r="D33095">
        <v>0.67883760808103899</v>
      </c>
      <c r="E33095">
        <v>6</v>
      </c>
      <c r="F33095">
        <v>1.01722196789785</v>
      </c>
      <c r="G33095" t="s">
        <v>81</v>
      </c>
      <c r="H33095" t="s">
        <v>81</v>
      </c>
      <c r="I33095">
        <v>3213</v>
      </c>
      <c r="J33095">
        <v>110</v>
      </c>
      <c r="K33095">
        <v>6.84286264758594E-2</v>
      </c>
    </row>
    <row r="33096" spans="1:11" x14ac:dyDescent="0.25">
      <c r="A33096" t="s">
        <v>82</v>
      </c>
    </row>
    <row r="33097" spans="1:11" x14ac:dyDescent="0.25">
      <c r="A33097">
        <v>122.61996153491999</v>
      </c>
      <c r="B33097">
        <v>13.8684148536337</v>
      </c>
      <c r="C33097">
        <v>2000</v>
      </c>
    </row>
    <row r="33098" spans="1:11" x14ac:dyDescent="0.25">
      <c r="A33098">
        <v>121.793844870115</v>
      </c>
      <c r="B33098">
        <v>13.0422981888288</v>
      </c>
      <c r="C33098">
        <v>2000</v>
      </c>
    </row>
    <row r="33099" spans="1:11" x14ac:dyDescent="0.25">
      <c r="A33099">
        <v>122.230860894564</v>
      </c>
      <c r="B33099">
        <v>12.60528216438</v>
      </c>
      <c r="C33099">
        <v>2001</v>
      </c>
    </row>
    <row r="33100" spans="1:11" x14ac:dyDescent="0.25">
      <c r="A33100">
        <v>123.056977559369</v>
      </c>
      <c r="B33100">
        <v>13.4313988291849</v>
      </c>
      <c r="C33100">
        <v>2001</v>
      </c>
    </row>
    <row r="33101" spans="1:11" x14ac:dyDescent="0.25">
      <c r="A33101">
        <v>123.53698823536701</v>
      </c>
      <c r="B33101">
        <v>13.911409505183499</v>
      </c>
      <c r="C33101">
        <v>2001</v>
      </c>
    </row>
    <row r="33102" spans="1:11" x14ac:dyDescent="0.25">
      <c r="A33102">
        <v>123.09997221091901</v>
      </c>
      <c r="B33102">
        <v>14.3484255296323</v>
      </c>
      <c r="C33102">
        <v>2000</v>
      </c>
    </row>
    <row r="33103" spans="1:11" x14ac:dyDescent="0.25">
      <c r="A33103" t="s">
        <v>83</v>
      </c>
    </row>
    <row r="33104" spans="1:11" x14ac:dyDescent="0.25">
      <c r="A33104">
        <v>3603</v>
      </c>
      <c r="B33104">
        <v>0</v>
      </c>
      <c r="C33104">
        <v>1.5855415100016901</v>
      </c>
      <c r="D33104">
        <v>0.26160148954893703</v>
      </c>
      <c r="E33104">
        <v>6</v>
      </c>
      <c r="F33104">
        <v>1.01722196789785</v>
      </c>
      <c r="G33104" t="s">
        <v>81</v>
      </c>
      <c r="H33104" t="s">
        <v>81</v>
      </c>
      <c r="I33104">
        <v>735</v>
      </c>
      <c r="J33104">
        <v>110</v>
      </c>
      <c r="K33104">
        <v>6.98901937047295E-2</v>
      </c>
    </row>
    <row r="33105" spans="1:11" x14ac:dyDescent="0.25">
      <c r="A33105" t="s">
        <v>82</v>
      </c>
    </row>
    <row r="33106" spans="1:11" x14ac:dyDescent="0.25">
      <c r="A33106">
        <v>122.838785932785</v>
      </c>
      <c r="B33106">
        <v>14.2396514333083</v>
      </c>
      <c r="C33106">
        <v>2000</v>
      </c>
    </row>
    <row r="33107" spans="1:11" x14ac:dyDescent="0.25">
      <c r="A33107">
        <v>121.71763877921001</v>
      </c>
      <c r="B33107">
        <v>13.118504279733299</v>
      </c>
      <c r="C33107">
        <v>2000</v>
      </c>
    </row>
    <row r="33108" spans="1:11" x14ac:dyDescent="0.25">
      <c r="A33108">
        <v>121.28062275476201</v>
      </c>
      <c r="B33108">
        <v>13.5555203041821</v>
      </c>
      <c r="C33108">
        <v>2001</v>
      </c>
    </row>
    <row r="33109" spans="1:11" x14ac:dyDescent="0.25">
      <c r="A33109">
        <v>122.401769908337</v>
      </c>
      <c r="B33109">
        <v>14.6766674577571</v>
      </c>
      <c r="C33109">
        <v>2001</v>
      </c>
    </row>
    <row r="33110" spans="1:11" x14ac:dyDescent="0.25">
      <c r="A33110">
        <v>122.58675009556499</v>
      </c>
      <c r="B33110">
        <v>14.861647644985601</v>
      </c>
      <c r="C33110">
        <v>2001</v>
      </c>
    </row>
    <row r="33111" spans="1:11" x14ac:dyDescent="0.25">
      <c r="A33111">
        <v>123.023766120014</v>
      </c>
      <c r="B33111">
        <v>14.4246316205368</v>
      </c>
      <c r="C33111">
        <v>2000</v>
      </c>
    </row>
    <row r="33112" spans="1:11" x14ac:dyDescent="0.25">
      <c r="A33112" t="s">
        <v>83</v>
      </c>
    </row>
    <row r="33113" spans="1:11" x14ac:dyDescent="0.25">
      <c r="A33113">
        <v>3959</v>
      </c>
      <c r="B33113">
        <v>0</v>
      </c>
      <c r="C33113">
        <v>1.7554963761536899</v>
      </c>
      <c r="D33113">
        <v>9.0692349208339407E-2</v>
      </c>
      <c r="E33113">
        <v>6</v>
      </c>
      <c r="F33113">
        <v>1.01722196789785</v>
      </c>
      <c r="G33113" t="s">
        <v>81</v>
      </c>
      <c r="H33113" t="s">
        <v>81</v>
      </c>
      <c r="I33113">
        <v>1525</v>
      </c>
      <c r="J33113">
        <v>1743</v>
      </c>
      <c r="K33113">
        <v>7.0467760069294894E-2</v>
      </c>
    </row>
    <row r="33114" spans="1:11" x14ac:dyDescent="0.25">
      <c r="A33114" t="s">
        <v>82</v>
      </c>
    </row>
    <row r="33115" spans="1:11" x14ac:dyDescent="0.25">
      <c r="A33115">
        <v>103.397605363926</v>
      </c>
      <c r="B33115">
        <v>74.804115605919506</v>
      </c>
      <c r="C33115">
        <v>2000</v>
      </c>
    </row>
    <row r="33116" spans="1:11" x14ac:dyDescent="0.25">
      <c r="A33116">
        <v>102.15628197199899</v>
      </c>
      <c r="B33116">
        <v>73.562792213992793</v>
      </c>
      <c r="C33116">
        <v>2000</v>
      </c>
    </row>
    <row r="33117" spans="1:11" x14ac:dyDescent="0.25">
      <c r="A33117">
        <v>101.71926594755</v>
      </c>
      <c r="B33117">
        <v>73.999808238441602</v>
      </c>
      <c r="C33117">
        <v>2001</v>
      </c>
    </row>
    <row r="33118" spans="1:11" x14ac:dyDescent="0.25">
      <c r="A33118">
        <v>102.960589339477</v>
      </c>
      <c r="B33118">
        <v>75.241131630368301</v>
      </c>
      <c r="C33118">
        <v>2001</v>
      </c>
    </row>
    <row r="33119" spans="1:11" x14ac:dyDescent="0.25">
      <c r="A33119">
        <v>103.024718514604</v>
      </c>
      <c r="B33119">
        <v>75.305260805495294</v>
      </c>
      <c r="C33119">
        <v>2001</v>
      </c>
    </row>
    <row r="33120" spans="1:11" x14ac:dyDescent="0.25">
      <c r="A33120">
        <v>103.461734539053</v>
      </c>
      <c r="B33120">
        <v>74.868244781046499</v>
      </c>
      <c r="C33120">
        <v>2000</v>
      </c>
    </row>
    <row r="33121" spans="1:11" x14ac:dyDescent="0.25">
      <c r="A33121" t="s">
        <v>83</v>
      </c>
    </row>
    <row r="33122" spans="1:11" x14ac:dyDescent="0.25">
      <c r="A33122">
        <v>1407</v>
      </c>
      <c r="B33122">
        <v>0</v>
      </c>
      <c r="C33122">
        <v>0.26092240352856799</v>
      </c>
      <c r="D33122">
        <v>1.5852663218334599</v>
      </c>
      <c r="E33122">
        <v>6</v>
      </c>
      <c r="F33122">
        <v>1.01722196789785</v>
      </c>
      <c r="G33122" t="s">
        <v>81</v>
      </c>
      <c r="H33122" t="s">
        <v>81</v>
      </c>
      <c r="I33122">
        <v>1525</v>
      </c>
      <c r="J33122">
        <v>2389</v>
      </c>
      <c r="K33122">
        <v>6.87670079064409E-2</v>
      </c>
    </row>
    <row r="33123" spans="1:11" x14ac:dyDescent="0.25">
      <c r="A33123" t="s">
        <v>82</v>
      </c>
    </row>
    <row r="33124" spans="1:11" x14ac:dyDescent="0.25">
      <c r="A33124">
        <v>101.859886576352</v>
      </c>
      <c r="B33124">
        <v>74.228187611437306</v>
      </c>
      <c r="C33124">
        <v>2000</v>
      </c>
    </row>
    <row r="33125" spans="1:11" x14ac:dyDescent="0.25">
      <c r="A33125">
        <v>101.675386575453</v>
      </c>
      <c r="B33125">
        <v>74.043687610538797</v>
      </c>
      <c r="C33125">
        <v>2000</v>
      </c>
    </row>
    <row r="33126" spans="1:11" x14ac:dyDescent="0.25">
      <c r="A33126">
        <v>101.238370551004</v>
      </c>
      <c r="B33126">
        <v>74.480703634987606</v>
      </c>
      <c r="C33126">
        <v>2001</v>
      </c>
    </row>
    <row r="33127" spans="1:11" x14ac:dyDescent="0.25">
      <c r="A33127">
        <v>101.422870551903</v>
      </c>
      <c r="B33127">
        <v>74.665203635886101</v>
      </c>
      <c r="C33127">
        <v>2001</v>
      </c>
    </row>
    <row r="33128" spans="1:11" x14ac:dyDescent="0.25">
      <c r="A33128">
        <v>102.543823118058</v>
      </c>
      <c r="B33128">
        <v>75.786156202041198</v>
      </c>
      <c r="C33128">
        <v>2001</v>
      </c>
    </row>
    <row r="33129" spans="1:11" x14ac:dyDescent="0.25">
      <c r="A33129">
        <v>102.98083914250699</v>
      </c>
      <c r="B33129">
        <v>75.349140177592403</v>
      </c>
      <c r="C33129">
        <v>2000</v>
      </c>
    </row>
    <row r="33130" spans="1:11" x14ac:dyDescent="0.25">
      <c r="A33130" t="s">
        <v>83</v>
      </c>
    </row>
    <row r="33131" spans="1:11" x14ac:dyDescent="0.25">
      <c r="A33131">
        <v>4311</v>
      </c>
      <c r="B33131">
        <v>0</v>
      </c>
      <c r="C33131">
        <v>1.08620285099133</v>
      </c>
      <c r="D33131">
        <v>0.75893744538123498</v>
      </c>
      <c r="E33131">
        <v>6</v>
      </c>
      <c r="F33131">
        <v>1.01722196789785</v>
      </c>
      <c r="G33131" t="s">
        <v>81</v>
      </c>
      <c r="H33131" t="s">
        <v>81</v>
      </c>
      <c r="I33131">
        <v>3485</v>
      </c>
      <c r="J33131">
        <v>3756</v>
      </c>
      <c r="K33131">
        <v>7.1022601574640701E-2</v>
      </c>
    </row>
    <row r="33132" spans="1:11" x14ac:dyDescent="0.25">
      <c r="A33132" t="s">
        <v>82</v>
      </c>
    </row>
    <row r="33133" spans="1:11" x14ac:dyDescent="0.25">
      <c r="A33133">
        <v>68.749000789019505</v>
      </c>
      <c r="B33133">
        <v>134.548792961305</v>
      </c>
      <c r="C33133">
        <v>2000</v>
      </c>
    </row>
    <row r="33134" spans="1:11" x14ac:dyDescent="0.25">
      <c r="A33134">
        <v>67.980939387339404</v>
      </c>
      <c r="B33134">
        <v>133.780731559625</v>
      </c>
      <c r="C33134">
        <v>2000</v>
      </c>
    </row>
    <row r="33135" spans="1:11" x14ac:dyDescent="0.25">
      <c r="A33135">
        <v>68.417955411788199</v>
      </c>
      <c r="B33135">
        <v>133.34371553517599</v>
      </c>
      <c r="C33135">
        <v>2001</v>
      </c>
    </row>
    <row r="33136" spans="1:11" x14ac:dyDescent="0.25">
      <c r="A33136">
        <v>69.186016813468399</v>
      </c>
      <c r="B33136">
        <v>134.11177693685599</v>
      </c>
      <c r="C33136">
        <v>2001</v>
      </c>
    </row>
    <row r="33137" spans="1:11" x14ac:dyDescent="0.25">
      <c r="A33137">
        <v>69.722666627593796</v>
      </c>
      <c r="B33137">
        <v>134.648426750981</v>
      </c>
      <c r="C33137">
        <v>2001</v>
      </c>
    </row>
    <row r="33138" spans="1:11" x14ac:dyDescent="0.25">
      <c r="A33138">
        <v>69.285650603145001</v>
      </c>
      <c r="B33138">
        <v>135.08544277543001</v>
      </c>
      <c r="C33138">
        <v>2000</v>
      </c>
    </row>
    <row r="33139" spans="1:11" x14ac:dyDescent="0.25">
      <c r="A33139" t="s">
        <v>83</v>
      </c>
    </row>
    <row r="33140" spans="1:11" x14ac:dyDescent="0.25">
      <c r="A33140">
        <v>4345</v>
      </c>
      <c r="B33140">
        <v>0</v>
      </c>
      <c r="C33140">
        <v>1.7736775275139001</v>
      </c>
      <c r="D33140">
        <v>7.0384284050021506E-2</v>
      </c>
      <c r="E33140">
        <v>6</v>
      </c>
      <c r="F33140">
        <v>1.01722196789785</v>
      </c>
      <c r="G33140" t="s">
        <v>81</v>
      </c>
      <c r="H33140" t="s">
        <v>81</v>
      </c>
      <c r="I33140">
        <v>2766</v>
      </c>
      <c r="J33140">
        <v>2655</v>
      </c>
      <c r="K33140">
        <v>7.0995760901332805E-2</v>
      </c>
    </row>
    <row r="33141" spans="1:11" x14ac:dyDescent="0.25">
      <c r="A33141" t="s">
        <v>82</v>
      </c>
    </row>
    <row r="33142" spans="1:11" x14ac:dyDescent="0.25">
      <c r="A33142">
        <v>33.549429355906199</v>
      </c>
      <c r="B33142">
        <v>105.27775664687501</v>
      </c>
      <c r="C33142">
        <v>2000</v>
      </c>
    </row>
    <row r="33143" spans="1:11" x14ac:dyDescent="0.25">
      <c r="A33143">
        <v>32.295249948562997</v>
      </c>
      <c r="B33143">
        <v>104.023577239532</v>
      </c>
      <c r="C33143">
        <v>2000</v>
      </c>
    </row>
    <row r="33144" spans="1:11" x14ac:dyDescent="0.25">
      <c r="A33144">
        <v>31.858233924114099</v>
      </c>
      <c r="B33144">
        <v>104.460593263981</v>
      </c>
      <c r="C33144">
        <v>2001</v>
      </c>
    </row>
    <row r="33145" spans="1:11" x14ac:dyDescent="0.25">
      <c r="A33145">
        <v>33.112413331457397</v>
      </c>
      <c r="B33145">
        <v>105.714772671324</v>
      </c>
      <c r="C33145">
        <v>2001</v>
      </c>
    </row>
    <row r="33146" spans="1:11" x14ac:dyDescent="0.25">
      <c r="A33146">
        <v>33.162182535998099</v>
      </c>
      <c r="B33146">
        <v>105.76454187586501</v>
      </c>
      <c r="C33146">
        <v>2001</v>
      </c>
    </row>
    <row r="33147" spans="1:11" x14ac:dyDescent="0.25">
      <c r="A33147">
        <v>33.599198560447</v>
      </c>
      <c r="B33147">
        <v>105.327525851416</v>
      </c>
      <c r="C33147">
        <v>2000</v>
      </c>
    </row>
    <row r="33148" spans="1:11" x14ac:dyDescent="0.25">
      <c r="A33148" t="s">
        <v>83</v>
      </c>
    </row>
    <row r="33149" spans="1:11" x14ac:dyDescent="0.25">
      <c r="A33149">
        <v>2902</v>
      </c>
      <c r="B33149">
        <v>0</v>
      </c>
      <c r="C33149">
        <v>1.2602950021946</v>
      </c>
      <c r="D33149">
        <v>0.58250181415436897</v>
      </c>
      <c r="E33149">
        <v>6</v>
      </c>
      <c r="F33149">
        <v>1.01722196789785</v>
      </c>
      <c r="G33149" t="s">
        <v>84</v>
      </c>
      <c r="H33149" t="s">
        <v>81</v>
      </c>
      <c r="I33149">
        <v>0</v>
      </c>
      <c r="J33149">
        <v>642</v>
      </c>
      <c r="K33149">
        <v>6.9328081790405005E-2</v>
      </c>
    </row>
    <row r="33150" spans="1:11" x14ac:dyDescent="0.25">
      <c r="A33150" t="s">
        <v>82</v>
      </c>
    </row>
    <row r="33151" spans="1:11" x14ac:dyDescent="0.25">
      <c r="A33151">
        <v>0.74172477057309605</v>
      </c>
      <c r="B33151">
        <v>87.278818464204704</v>
      </c>
      <c r="C33151">
        <v>2000</v>
      </c>
    </row>
    <row r="33152" spans="1:11" x14ac:dyDescent="0.25">
      <c r="A33152">
        <v>0</v>
      </c>
      <c r="B33152">
        <v>86.537093693631604</v>
      </c>
      <c r="C33152">
        <v>2000</v>
      </c>
    </row>
    <row r="33153" spans="1:11" x14ac:dyDescent="0.25">
      <c r="A33153">
        <v>0</v>
      </c>
      <c r="B33153">
        <v>85.663061644734</v>
      </c>
      <c r="C33153">
        <v>2001</v>
      </c>
    </row>
    <row r="33154" spans="1:11" x14ac:dyDescent="0.25">
      <c r="A33154">
        <v>1.0406015141215299</v>
      </c>
      <c r="B33154">
        <v>86.703663158855605</v>
      </c>
      <c r="C33154">
        <v>2001</v>
      </c>
    </row>
    <row r="33155" spans="1:11" x14ac:dyDescent="0.25">
      <c r="A33155">
        <v>1.52156213741374</v>
      </c>
      <c r="B33155">
        <v>87.184623782147796</v>
      </c>
      <c r="C33155">
        <v>2001</v>
      </c>
    </row>
    <row r="33156" spans="1:11" x14ac:dyDescent="0.25">
      <c r="A33156">
        <v>1.0845461129649201</v>
      </c>
      <c r="B33156">
        <v>87.621639806596605</v>
      </c>
      <c r="C33156">
        <v>2000</v>
      </c>
    </row>
    <row r="33157" spans="1:11" x14ac:dyDescent="0.25">
      <c r="A33157" t="s">
        <v>83</v>
      </c>
    </row>
    <row r="33158" spans="1:11" x14ac:dyDescent="0.25">
      <c r="A33158">
        <v>2271</v>
      </c>
      <c r="B33158">
        <v>0</v>
      </c>
      <c r="C33158">
        <v>0.48468114504051102</v>
      </c>
      <c r="D33158">
        <v>1.3542439532519199</v>
      </c>
      <c r="E33158">
        <v>6</v>
      </c>
      <c r="F33158">
        <v>1.01722196789785</v>
      </c>
      <c r="G33158" t="s">
        <v>81</v>
      </c>
      <c r="H33158" t="s">
        <v>81</v>
      </c>
      <c r="I33158">
        <v>2507</v>
      </c>
      <c r="J33158">
        <v>114</v>
      </c>
      <c r="K33158">
        <v>6.9107524904645695E-2</v>
      </c>
    </row>
    <row r="33159" spans="1:11" x14ac:dyDescent="0.25">
      <c r="A33159" t="s">
        <v>82</v>
      </c>
    </row>
    <row r="33160" spans="1:11" x14ac:dyDescent="0.25">
      <c r="A33160">
        <v>104.379961831668</v>
      </c>
      <c r="B33160">
        <v>17.345685097088701</v>
      </c>
      <c r="C33160">
        <v>2000</v>
      </c>
    </row>
    <row r="33161" spans="1:11" x14ac:dyDescent="0.25">
      <c r="A33161">
        <v>104.037240507296</v>
      </c>
      <c r="B33161">
        <v>17.002963772717301</v>
      </c>
      <c r="C33161">
        <v>2000</v>
      </c>
    </row>
    <row r="33162" spans="1:11" x14ac:dyDescent="0.25">
      <c r="A33162">
        <v>103.600224482847</v>
      </c>
      <c r="B33162">
        <v>17.439979797166099</v>
      </c>
      <c r="C33162">
        <v>2001</v>
      </c>
    </row>
    <row r="33163" spans="1:11" x14ac:dyDescent="0.25">
      <c r="A33163">
        <v>103.942945807219</v>
      </c>
      <c r="B33163">
        <v>17.782701121537499</v>
      </c>
      <c r="C33163">
        <v>2001</v>
      </c>
    </row>
    <row r="33164" spans="1:11" x14ac:dyDescent="0.25">
      <c r="A33164">
        <v>104.900540889944</v>
      </c>
      <c r="B33164">
        <v>18.740296204262801</v>
      </c>
      <c r="C33164">
        <v>2001</v>
      </c>
    </row>
    <row r="33165" spans="1:11" x14ac:dyDescent="0.25">
      <c r="A33165">
        <v>105.33755691439301</v>
      </c>
      <c r="B33165">
        <v>18.303280179813999</v>
      </c>
      <c r="C33165">
        <v>2000</v>
      </c>
    </row>
    <row r="33166" spans="1:11" x14ac:dyDescent="0.25">
      <c r="A33166" t="s">
        <v>83</v>
      </c>
    </row>
    <row r="33167" spans="1:11" x14ac:dyDescent="0.25">
      <c r="A33167">
        <v>4596</v>
      </c>
      <c r="B33167">
        <v>0</v>
      </c>
      <c r="C33167">
        <v>1.8050086859476799</v>
      </c>
      <c r="D33167">
        <v>3.3916412344751699E-2</v>
      </c>
      <c r="E33167">
        <v>6</v>
      </c>
      <c r="F33167">
        <v>1.01722196789785</v>
      </c>
      <c r="G33167" t="s">
        <v>81</v>
      </c>
      <c r="H33167" t="s">
        <v>81</v>
      </c>
      <c r="I33167">
        <v>2507</v>
      </c>
      <c r="J33167">
        <v>114</v>
      </c>
      <c r="K33167">
        <v>7.1544184386502702E-2</v>
      </c>
    </row>
    <row r="33168" spans="1:11" x14ac:dyDescent="0.25">
      <c r="A33168" t="s">
        <v>82</v>
      </c>
    </row>
    <row r="33169" spans="1:11" x14ac:dyDescent="0.25">
      <c r="A33169">
        <v>105.375930549291</v>
      </c>
      <c r="B33169">
        <v>18.2169414945912</v>
      </c>
      <c r="C33169">
        <v>2000</v>
      </c>
    </row>
    <row r="33170" spans="1:11" x14ac:dyDescent="0.25">
      <c r="A33170">
        <v>104.09959666735701</v>
      </c>
      <c r="B33170">
        <v>16.940607612657001</v>
      </c>
      <c r="C33170">
        <v>2000</v>
      </c>
    </row>
    <row r="33171" spans="1:11" x14ac:dyDescent="0.25">
      <c r="A33171">
        <v>104.536612691805</v>
      </c>
      <c r="B33171">
        <v>16.503591588208199</v>
      </c>
      <c r="C33171">
        <v>2001</v>
      </c>
    </row>
    <row r="33172" spans="1:11" x14ac:dyDescent="0.25">
      <c r="A33172">
        <v>105.81294657374001</v>
      </c>
      <c r="B33172">
        <v>17.779925470142398</v>
      </c>
      <c r="C33172">
        <v>2001</v>
      </c>
    </row>
    <row r="33173" spans="1:11" x14ac:dyDescent="0.25">
      <c r="A33173">
        <v>105.836929098902</v>
      </c>
      <c r="B33173">
        <v>17.8039079953049</v>
      </c>
      <c r="C33173">
        <v>2001</v>
      </c>
    </row>
    <row r="33174" spans="1:11" x14ac:dyDescent="0.25">
      <c r="A33174">
        <v>105.399913074453</v>
      </c>
      <c r="B33174">
        <v>18.240924019753699</v>
      </c>
      <c r="C33174">
        <v>2000</v>
      </c>
    </row>
    <row r="33175" spans="1:11" x14ac:dyDescent="0.25">
      <c r="A33175" t="s">
        <v>83</v>
      </c>
    </row>
    <row r="33176" spans="1:11" x14ac:dyDescent="0.25">
      <c r="A33176">
        <v>3668</v>
      </c>
      <c r="B33176">
        <v>0</v>
      </c>
      <c r="C33176">
        <v>0.62632010122942505</v>
      </c>
      <c r="D33176">
        <v>1.2093009539310799</v>
      </c>
      <c r="E33176">
        <v>6</v>
      </c>
      <c r="F33176">
        <v>1.01722196789785</v>
      </c>
      <c r="G33176" t="s">
        <v>81</v>
      </c>
      <c r="H33176" t="s">
        <v>81</v>
      </c>
      <c r="I33176">
        <v>2594</v>
      </c>
      <c r="J33176">
        <v>249</v>
      </c>
      <c r="K33176">
        <v>6.9959755297507698E-2</v>
      </c>
    </row>
    <row r="33177" spans="1:11" x14ac:dyDescent="0.25">
      <c r="A33177" t="s">
        <v>82</v>
      </c>
    </row>
    <row r="33178" spans="1:11" x14ac:dyDescent="0.25">
      <c r="A33178">
        <v>87.211838331642298</v>
      </c>
      <c r="B33178">
        <v>48.895280369038502</v>
      </c>
      <c r="C33178">
        <v>2000</v>
      </c>
    </row>
    <row r="33179" spans="1:11" x14ac:dyDescent="0.25">
      <c r="A33179">
        <v>86.768963140869502</v>
      </c>
      <c r="B33179">
        <v>48.452405178265799</v>
      </c>
      <c r="C33179">
        <v>2000</v>
      </c>
    </row>
    <row r="33180" spans="1:11" x14ac:dyDescent="0.25">
      <c r="A33180">
        <v>87.205979165318297</v>
      </c>
      <c r="B33180">
        <v>48.015389153816898</v>
      </c>
      <c r="C33180">
        <v>2001</v>
      </c>
    </row>
    <row r="33181" spans="1:11" x14ac:dyDescent="0.25">
      <c r="A33181">
        <v>87.648854356091107</v>
      </c>
      <c r="B33181">
        <v>48.458264344589701</v>
      </c>
      <c r="C33181">
        <v>2001</v>
      </c>
    </row>
    <row r="33182" spans="1:11" x14ac:dyDescent="0.25">
      <c r="A33182">
        <v>88.503959261111106</v>
      </c>
      <c r="B33182">
        <v>49.3133692496097</v>
      </c>
      <c r="C33182">
        <v>2001</v>
      </c>
    </row>
    <row r="33183" spans="1:11" x14ac:dyDescent="0.25">
      <c r="A33183">
        <v>88.066943236662297</v>
      </c>
      <c r="B33183">
        <v>49.750385274058601</v>
      </c>
      <c r="C33183">
        <v>2000</v>
      </c>
    </row>
    <row r="33184" spans="1:11" x14ac:dyDescent="0.25">
      <c r="A33184" t="s">
        <v>83</v>
      </c>
    </row>
    <row r="33185" spans="1:11" x14ac:dyDescent="0.25">
      <c r="A33185">
        <v>2243</v>
      </c>
      <c r="B33185">
        <v>0</v>
      </c>
      <c r="C33185">
        <v>0.80972350660951498</v>
      </c>
      <c r="D33185">
        <v>1.02494531054074</v>
      </c>
      <c r="E33185">
        <v>6</v>
      </c>
      <c r="F33185">
        <v>1.01722196789785</v>
      </c>
      <c r="G33185" t="s">
        <v>81</v>
      </c>
      <c r="H33185" t="s">
        <v>81</v>
      </c>
      <c r="I33185">
        <v>3952</v>
      </c>
      <c r="J33185">
        <v>3669</v>
      </c>
      <c r="K33185">
        <v>6.9094241692427394E-2</v>
      </c>
    </row>
    <row r="33186" spans="1:11" x14ac:dyDescent="0.25">
      <c r="A33186" t="s">
        <v>82</v>
      </c>
    </row>
    <row r="33187" spans="1:11" x14ac:dyDescent="0.25">
      <c r="A33187">
        <v>59.239255893625703</v>
      </c>
      <c r="B33187">
        <v>33.368198522999201</v>
      </c>
      <c r="C33187">
        <v>2000</v>
      </c>
    </row>
    <row r="33188" spans="1:11" x14ac:dyDescent="0.25">
      <c r="A33188">
        <v>58.666694911215998</v>
      </c>
      <c r="B33188">
        <v>32.795637540589503</v>
      </c>
      <c r="C33188">
        <v>2000</v>
      </c>
    </row>
    <row r="33189" spans="1:11" x14ac:dyDescent="0.25">
      <c r="A33189">
        <v>59.1037109356648</v>
      </c>
      <c r="B33189">
        <v>32.358621516140701</v>
      </c>
      <c r="C33189">
        <v>2001</v>
      </c>
    </row>
    <row r="33190" spans="1:11" x14ac:dyDescent="0.25">
      <c r="A33190">
        <v>59.676271918074498</v>
      </c>
      <c r="B33190">
        <v>32.931182498550399</v>
      </c>
      <c r="C33190">
        <v>2001</v>
      </c>
    </row>
    <row r="33191" spans="1:11" x14ac:dyDescent="0.25">
      <c r="A33191">
        <v>60.4010176975032</v>
      </c>
      <c r="B33191">
        <v>33.6559282779791</v>
      </c>
      <c r="C33191">
        <v>2001</v>
      </c>
    </row>
    <row r="33192" spans="1:11" x14ac:dyDescent="0.25">
      <c r="A33192">
        <v>59.964001673054398</v>
      </c>
      <c r="B33192">
        <v>34.092944302427902</v>
      </c>
      <c r="C33192">
        <v>2000</v>
      </c>
    </row>
    <row r="33193" spans="1:11" x14ac:dyDescent="0.25">
      <c r="A33193" t="s">
        <v>83</v>
      </c>
    </row>
    <row r="33194" spans="1:11" x14ac:dyDescent="0.25">
      <c r="A33194">
        <v>3203</v>
      </c>
      <c r="B33194">
        <v>0</v>
      </c>
      <c r="C33194">
        <v>1.0127277550039699</v>
      </c>
      <c r="D33194">
        <v>0.81789676663612498</v>
      </c>
      <c r="E33194">
        <v>6</v>
      </c>
      <c r="F33194">
        <v>1.01722196789785</v>
      </c>
      <c r="G33194" t="s">
        <v>81</v>
      </c>
      <c r="H33194" t="s">
        <v>81</v>
      </c>
      <c r="I33194">
        <v>3241</v>
      </c>
      <c r="J33194">
        <v>3845</v>
      </c>
      <c r="K33194">
        <v>6.9471814812281096E-2</v>
      </c>
    </row>
    <row r="33195" spans="1:11" x14ac:dyDescent="0.25">
      <c r="A33195" t="s">
        <v>82</v>
      </c>
    </row>
    <row r="33196" spans="1:11" x14ac:dyDescent="0.25">
      <c r="A33196">
        <v>113.757539108278</v>
      </c>
      <c r="B33196">
        <v>13.1073848135383</v>
      </c>
      <c r="C33196">
        <v>2000</v>
      </c>
    </row>
    <row r="33197" spans="1:11" x14ac:dyDescent="0.25">
      <c r="A33197">
        <v>113.041432445219</v>
      </c>
      <c r="B33197">
        <v>12.391278150479099</v>
      </c>
      <c r="C33197">
        <v>2000</v>
      </c>
    </row>
    <row r="33198" spans="1:11" x14ac:dyDescent="0.25">
      <c r="A33198">
        <v>112.60441642076999</v>
      </c>
      <c r="B33198">
        <v>12.828294174928001</v>
      </c>
      <c r="C33198">
        <v>2001</v>
      </c>
    </row>
    <row r="33199" spans="1:11" x14ac:dyDescent="0.25">
      <c r="A33199">
        <v>113.320523083829</v>
      </c>
      <c r="B33199">
        <v>13.5444008379871</v>
      </c>
      <c r="C33199">
        <v>2001</v>
      </c>
    </row>
    <row r="33200" spans="1:11" x14ac:dyDescent="0.25">
      <c r="A33200">
        <v>113.898863433828</v>
      </c>
      <c r="B33200">
        <v>14.122741187986</v>
      </c>
      <c r="C33200">
        <v>2001</v>
      </c>
    </row>
    <row r="33201" spans="1:11" x14ac:dyDescent="0.25">
      <c r="A33201">
        <v>114.33587945827701</v>
      </c>
      <c r="B33201">
        <v>13.685725163537199</v>
      </c>
      <c r="C33201">
        <v>2000</v>
      </c>
    </row>
    <row r="33202" spans="1:11" x14ac:dyDescent="0.25">
      <c r="A33202" t="s">
        <v>83</v>
      </c>
    </row>
    <row r="33203" spans="1:11" x14ac:dyDescent="0.25">
      <c r="A33203">
        <v>3905</v>
      </c>
      <c r="B33203">
        <v>0</v>
      </c>
      <c r="C33203">
        <v>1.7483330413014899</v>
      </c>
      <c r="D33203">
        <v>8.0431317056309098E-2</v>
      </c>
      <c r="E33203">
        <v>8</v>
      </c>
      <c r="F33203">
        <v>1.01722196789785</v>
      </c>
      <c r="G33203" t="s">
        <v>81</v>
      </c>
      <c r="H33203" t="s">
        <v>81</v>
      </c>
      <c r="I33203">
        <v>1305</v>
      </c>
      <c r="J33203">
        <v>1580</v>
      </c>
      <c r="K33203">
        <v>7.0339479622732598E-2</v>
      </c>
    </row>
    <row r="33204" spans="1:11" x14ac:dyDescent="0.25">
      <c r="A33204" t="s">
        <v>82</v>
      </c>
    </row>
    <row r="33205" spans="1:11" x14ac:dyDescent="0.25">
      <c r="A33205">
        <v>90.725216377868705</v>
      </c>
      <c r="B33205">
        <v>50.399538319739499</v>
      </c>
      <c r="C33205">
        <v>2000</v>
      </c>
    </row>
    <row r="33206" spans="1:11" x14ac:dyDescent="0.25">
      <c r="A33206">
        <v>90.544186070353604</v>
      </c>
      <c r="B33206">
        <v>50.218508012224397</v>
      </c>
      <c r="C33206">
        <v>2000</v>
      </c>
    </row>
    <row r="33207" spans="1:11" x14ac:dyDescent="0.25">
      <c r="A33207">
        <v>89.488958228591898</v>
      </c>
      <c r="B33207">
        <v>49.163280170462698</v>
      </c>
      <c r="C33207">
        <v>2000</v>
      </c>
    </row>
    <row r="33208" spans="1:11" x14ac:dyDescent="0.25">
      <c r="A33208">
        <v>89.925974253040707</v>
      </c>
      <c r="B33208">
        <v>48.726264146013897</v>
      </c>
      <c r="C33208">
        <v>2001</v>
      </c>
    </row>
    <row r="33209" spans="1:11" x14ac:dyDescent="0.25">
      <c r="A33209">
        <v>90.981202094802399</v>
      </c>
      <c r="B33209">
        <v>49.781491987775603</v>
      </c>
      <c r="C33209">
        <v>2001</v>
      </c>
    </row>
    <row r="33210" spans="1:11" x14ac:dyDescent="0.25">
      <c r="A33210">
        <v>91.1622324023175</v>
      </c>
      <c r="B33210">
        <v>49.962522295290697</v>
      </c>
      <c r="C33210">
        <v>2001</v>
      </c>
    </row>
    <row r="33211" spans="1:11" x14ac:dyDescent="0.25">
      <c r="A33211">
        <v>91.219105932027801</v>
      </c>
      <c r="B33211">
        <v>50.019395825000899</v>
      </c>
      <c r="C33211">
        <v>2001</v>
      </c>
    </row>
    <row r="33212" spans="1:11" x14ac:dyDescent="0.25">
      <c r="A33212">
        <v>90.782089907579007</v>
      </c>
      <c r="B33212">
        <v>50.4564118494498</v>
      </c>
      <c r="C33212">
        <v>2000</v>
      </c>
    </row>
    <row r="33213" spans="1:11" x14ac:dyDescent="0.25">
      <c r="A33213" t="s">
        <v>83</v>
      </c>
    </row>
    <row r="33214" spans="1:11" x14ac:dyDescent="0.25">
      <c r="A33214">
        <v>4313</v>
      </c>
      <c r="B33214">
        <v>0</v>
      </c>
      <c r="C33214">
        <v>1.3767843725720501</v>
      </c>
      <c r="D33214">
        <v>0.45118773131551398</v>
      </c>
      <c r="E33214">
        <v>6</v>
      </c>
      <c r="F33214">
        <v>1.01722196789785</v>
      </c>
      <c r="G33214" t="s">
        <v>81</v>
      </c>
      <c r="H33214" t="s">
        <v>81</v>
      </c>
      <c r="I33214">
        <v>4073</v>
      </c>
      <c r="J33214">
        <v>3469</v>
      </c>
      <c r="K33214">
        <v>7.1033527304949703E-2</v>
      </c>
    </row>
    <row r="33215" spans="1:11" x14ac:dyDescent="0.25">
      <c r="A33215" t="s">
        <v>82</v>
      </c>
    </row>
    <row r="33216" spans="1:11" x14ac:dyDescent="0.25">
      <c r="A33216">
        <v>82.423566921815805</v>
      </c>
      <c r="B33216">
        <v>149.246168465929</v>
      </c>
      <c r="C33216">
        <v>2000</v>
      </c>
    </row>
    <row r="33217" spans="1:11" x14ac:dyDescent="0.25">
      <c r="A33217">
        <v>81.450033355738498</v>
      </c>
      <c r="B33217">
        <v>148.27263489985199</v>
      </c>
      <c r="C33217">
        <v>2000</v>
      </c>
    </row>
    <row r="33218" spans="1:11" x14ac:dyDescent="0.25">
      <c r="A33218">
        <v>81.887049380187307</v>
      </c>
      <c r="B33218">
        <v>147.83561887540299</v>
      </c>
      <c r="C33218">
        <v>2001</v>
      </c>
    </row>
    <row r="33219" spans="1:11" x14ac:dyDescent="0.25">
      <c r="A33219">
        <v>82.8605829462646</v>
      </c>
      <c r="B33219">
        <v>148.80915244148099</v>
      </c>
      <c r="C33219">
        <v>2001</v>
      </c>
    </row>
    <row r="33220" spans="1:11" x14ac:dyDescent="0.25">
      <c r="A33220">
        <v>83.179620850665998</v>
      </c>
      <c r="B33220">
        <v>149.12819034588199</v>
      </c>
      <c r="C33220">
        <v>2001</v>
      </c>
    </row>
    <row r="33221" spans="1:11" x14ac:dyDescent="0.25">
      <c r="A33221">
        <v>82.742604826217203</v>
      </c>
      <c r="B33221">
        <v>149.565206370331</v>
      </c>
      <c r="C33221">
        <v>2000</v>
      </c>
    </row>
    <row r="33222" spans="1:11" x14ac:dyDescent="0.25">
      <c r="A33222" t="s">
        <v>83</v>
      </c>
    </row>
    <row r="33223" spans="1:11" x14ac:dyDescent="0.25">
      <c r="A33223">
        <v>3801</v>
      </c>
      <c r="B33223">
        <v>0</v>
      </c>
      <c r="C33223">
        <v>0.297777526233517</v>
      </c>
      <c r="D33223">
        <v>1.52017415842985</v>
      </c>
      <c r="E33223">
        <v>6</v>
      </c>
      <c r="F33223">
        <v>1.01722196789785</v>
      </c>
      <c r="G33223" t="s">
        <v>81</v>
      </c>
      <c r="H33223" t="s">
        <v>81</v>
      </c>
      <c r="I33223">
        <v>1211</v>
      </c>
      <c r="J33223">
        <v>3550</v>
      </c>
      <c r="K33223">
        <v>7.0181074712754504E-2</v>
      </c>
    </row>
    <row r="33224" spans="1:11" x14ac:dyDescent="0.25">
      <c r="A33224" t="s">
        <v>82</v>
      </c>
    </row>
    <row r="33225" spans="1:11" x14ac:dyDescent="0.25">
      <c r="A33225">
        <v>68.103613413914104</v>
      </c>
      <c r="B33225">
        <v>77.528783851088207</v>
      </c>
      <c r="C33225">
        <v>2000</v>
      </c>
    </row>
    <row r="33226" spans="1:11" x14ac:dyDescent="0.25">
      <c r="A33226">
        <v>67.893052905829407</v>
      </c>
      <c r="B33226">
        <v>77.318223343003496</v>
      </c>
      <c r="C33226">
        <v>2000</v>
      </c>
    </row>
    <row r="33227" spans="1:11" x14ac:dyDescent="0.25">
      <c r="A33227">
        <v>67.456036881380598</v>
      </c>
      <c r="B33227">
        <v>77.755239367452305</v>
      </c>
      <c r="C33227">
        <v>2001</v>
      </c>
    </row>
    <row r="33228" spans="1:11" x14ac:dyDescent="0.25">
      <c r="A33228">
        <v>67.666597389465295</v>
      </c>
      <c r="B33228">
        <v>77.965799875537002</v>
      </c>
      <c r="C33228">
        <v>2001</v>
      </c>
    </row>
    <row r="33229" spans="1:11" x14ac:dyDescent="0.25">
      <c r="A33229">
        <v>68.7415228454756</v>
      </c>
      <c r="B33229">
        <v>79.040725331547307</v>
      </c>
      <c r="C33229">
        <v>2001</v>
      </c>
    </row>
    <row r="33230" spans="1:11" x14ac:dyDescent="0.25">
      <c r="A33230">
        <v>69.178538869924395</v>
      </c>
      <c r="B33230">
        <v>78.603709307098498</v>
      </c>
      <c r="C33230">
        <v>2000</v>
      </c>
    </row>
    <row r="33231" spans="1:11" x14ac:dyDescent="0.25">
      <c r="A33231" t="s">
        <v>83</v>
      </c>
    </row>
    <row r="33232" spans="1:11" x14ac:dyDescent="0.25">
      <c r="A33232">
        <v>2801</v>
      </c>
      <c r="B33232">
        <v>0</v>
      </c>
      <c r="C33232">
        <v>4.50076590178696E-2</v>
      </c>
      <c r="D33232">
        <v>1.76787042100999</v>
      </c>
      <c r="E33232">
        <v>6</v>
      </c>
      <c r="F33232">
        <v>1.01722196789785</v>
      </c>
      <c r="G33232" t="s">
        <v>81</v>
      </c>
      <c r="H33232" t="s">
        <v>84</v>
      </c>
      <c r="I33232">
        <v>1122</v>
      </c>
      <c r="J33232">
        <v>0</v>
      </c>
      <c r="K33232">
        <v>6.92895444152654E-2</v>
      </c>
    </row>
    <row r="33233" spans="1:11" x14ac:dyDescent="0.25">
      <c r="A33233" t="s">
        <v>82</v>
      </c>
    </row>
    <row r="33234" spans="1:11" x14ac:dyDescent="0.25">
      <c r="A33234">
        <v>148.53684364307799</v>
      </c>
      <c r="B33234">
        <v>18.340669867967499</v>
      </c>
      <c r="C33234">
        <v>2000</v>
      </c>
    </row>
    <row r="33235" spans="1:11" x14ac:dyDescent="0.25">
      <c r="A33235">
        <v>148.49959360392299</v>
      </c>
      <c r="B33235">
        <v>18.303419828813301</v>
      </c>
      <c r="C33235">
        <v>2000</v>
      </c>
    </row>
    <row r="33236" spans="1:11" x14ac:dyDescent="0.25">
      <c r="A33236">
        <v>148.936609628372</v>
      </c>
      <c r="B33236">
        <v>17.866403804364499</v>
      </c>
      <c r="C33236">
        <v>2001</v>
      </c>
    </row>
    <row r="33237" spans="1:11" x14ac:dyDescent="0.25">
      <c r="A33237">
        <v>148.963010031012</v>
      </c>
      <c r="B33237">
        <v>17.892804207004001</v>
      </c>
      <c r="C33237">
        <v>2001</v>
      </c>
    </row>
    <row r="33238" spans="1:11" x14ac:dyDescent="0.25">
      <c r="A33238">
        <v>150</v>
      </c>
      <c r="B33238">
        <v>18.9297941759922</v>
      </c>
      <c r="C33238">
        <v>2001</v>
      </c>
    </row>
    <row r="33239" spans="1:11" x14ac:dyDescent="0.25">
      <c r="A33239">
        <v>150</v>
      </c>
      <c r="B33239">
        <v>19.8038262248899</v>
      </c>
      <c r="C33239">
        <v>2000</v>
      </c>
    </row>
    <row r="33240" spans="1:11" x14ac:dyDescent="0.25">
      <c r="A33240" t="s">
        <v>83</v>
      </c>
    </row>
    <row r="33241" spans="1:11" x14ac:dyDescent="0.25">
      <c r="A33241">
        <v>2812</v>
      </c>
      <c r="B33241">
        <v>0</v>
      </c>
      <c r="C33241">
        <v>0.15162175647255799</v>
      </c>
      <c r="D33241">
        <v>1.6570363231459699</v>
      </c>
      <c r="E33241">
        <v>6</v>
      </c>
      <c r="F33241">
        <v>1.01722196789785</v>
      </c>
      <c r="G33241" t="s">
        <v>81</v>
      </c>
      <c r="H33241" t="s">
        <v>81</v>
      </c>
      <c r="I33241">
        <v>3729</v>
      </c>
      <c r="J33241">
        <v>3807</v>
      </c>
      <c r="K33241">
        <v>6.9288005165309599E-2</v>
      </c>
    </row>
    <row r="33242" spans="1:11" x14ac:dyDescent="0.25">
      <c r="A33242" t="s">
        <v>82</v>
      </c>
    </row>
    <row r="33243" spans="1:11" x14ac:dyDescent="0.25">
      <c r="A33243">
        <v>65.121034000595401</v>
      </c>
      <c r="B33243">
        <v>0.32572078440157198</v>
      </c>
      <c r="C33243">
        <v>2000</v>
      </c>
    </row>
    <row r="33244" spans="1:11" x14ac:dyDescent="0.25">
      <c r="A33244">
        <v>65.013821228418195</v>
      </c>
      <c r="B33244">
        <v>0.21850801222441099</v>
      </c>
      <c r="C33244">
        <v>2000</v>
      </c>
    </row>
    <row r="33245" spans="1:11" x14ac:dyDescent="0.25">
      <c r="A33245">
        <v>65.450837252867004</v>
      </c>
      <c r="B33245">
        <v>-0.21850801222441099</v>
      </c>
      <c r="C33245">
        <v>2001</v>
      </c>
    </row>
    <row r="33246" spans="1:11" x14ac:dyDescent="0.25">
      <c r="A33246">
        <v>65.558050025044196</v>
      </c>
      <c r="B33246">
        <v>-0.111295240047249</v>
      </c>
      <c r="C33246">
        <v>2001</v>
      </c>
    </row>
    <row r="33247" spans="1:11" x14ac:dyDescent="0.25">
      <c r="A33247">
        <v>66.729751645813096</v>
      </c>
      <c r="B33247">
        <v>1.0604063807216899</v>
      </c>
      <c r="C33247">
        <v>2001</v>
      </c>
    </row>
    <row r="33248" spans="1:11" x14ac:dyDescent="0.25">
      <c r="A33248">
        <v>66.292735621364301</v>
      </c>
      <c r="B33248">
        <v>1.4974224051705101</v>
      </c>
      <c r="C33248">
        <v>2000</v>
      </c>
    </row>
    <row r="33249" spans="1:11" x14ac:dyDescent="0.25">
      <c r="A33249" t="s">
        <v>83</v>
      </c>
    </row>
    <row r="33250" spans="1:11" x14ac:dyDescent="0.25">
      <c r="A33250">
        <v>4631</v>
      </c>
      <c r="B33250">
        <v>0</v>
      </c>
      <c r="C33250">
        <v>0.88301225214480195</v>
      </c>
      <c r="D33250">
        <v>0.92564582747372304</v>
      </c>
      <c r="E33250">
        <v>6</v>
      </c>
      <c r="F33250">
        <v>1.01722196789785</v>
      </c>
      <c r="G33250" t="s">
        <v>81</v>
      </c>
      <c r="H33250" t="s">
        <v>81</v>
      </c>
      <c r="I33250">
        <v>3729</v>
      </c>
      <c r="J33250">
        <v>3807</v>
      </c>
      <c r="K33250">
        <v>7.1660967796676606E-2</v>
      </c>
    </row>
    <row r="33251" spans="1:11" x14ac:dyDescent="0.25">
      <c r="A33251" t="s">
        <v>82</v>
      </c>
    </row>
    <row r="33252" spans="1:11" x14ac:dyDescent="0.25">
      <c r="A33252">
        <v>65.130473001459606</v>
      </c>
      <c r="B33252">
        <v>1.35062414190779</v>
      </c>
      <c r="C33252">
        <v>2000</v>
      </c>
    </row>
    <row r="33253" spans="1:11" x14ac:dyDescent="0.25">
      <c r="A33253">
        <v>64.506089050097202</v>
      </c>
      <c r="B33253">
        <v>0.72624019054539601</v>
      </c>
      <c r="C33253">
        <v>2000</v>
      </c>
    </row>
    <row r="33254" spans="1:11" x14ac:dyDescent="0.25">
      <c r="A33254">
        <v>64.943105074545997</v>
      </c>
      <c r="B33254">
        <v>0.28922416609657497</v>
      </c>
      <c r="C33254">
        <v>2001</v>
      </c>
    </row>
    <row r="33255" spans="1:11" x14ac:dyDescent="0.25">
      <c r="A33255">
        <v>65.567489025908401</v>
      </c>
      <c r="B33255">
        <v>0.91360811745897097</v>
      </c>
      <c r="C33255">
        <v>2001</v>
      </c>
    </row>
    <row r="33256" spans="1:11" x14ac:dyDescent="0.25">
      <c r="A33256">
        <v>66.222019467492103</v>
      </c>
      <c r="B33256">
        <v>1.56813855904267</v>
      </c>
      <c r="C33256">
        <v>2001</v>
      </c>
    </row>
    <row r="33257" spans="1:11" x14ac:dyDescent="0.25">
      <c r="A33257">
        <v>65.785003443043294</v>
      </c>
      <c r="B33257">
        <v>2.0051545834915001</v>
      </c>
      <c r="C33257">
        <v>2000</v>
      </c>
    </row>
    <row r="33258" spans="1:11" x14ac:dyDescent="0.25">
      <c r="A33258" t="s">
        <v>83</v>
      </c>
    </row>
    <row r="33259" spans="1:11" x14ac:dyDescent="0.25">
      <c r="A33259">
        <v>4110</v>
      </c>
      <c r="B33259">
        <v>0</v>
      </c>
      <c r="C33259">
        <v>1.39864404402346E-2</v>
      </c>
      <c r="D33259">
        <v>1.79465222431838</v>
      </c>
      <c r="E33259">
        <v>6</v>
      </c>
      <c r="F33259">
        <v>1.01722196789785</v>
      </c>
      <c r="G33259" t="s">
        <v>81</v>
      </c>
      <c r="H33259" t="s">
        <v>81</v>
      </c>
      <c r="I33259">
        <v>1046</v>
      </c>
      <c r="J33259">
        <v>91</v>
      </c>
      <c r="K33259">
        <v>7.0681831781011395E-2</v>
      </c>
    </row>
    <row r="33260" spans="1:11" x14ac:dyDescent="0.25">
      <c r="A33260" t="s">
        <v>82</v>
      </c>
    </row>
    <row r="33261" spans="1:11" x14ac:dyDescent="0.25">
      <c r="A33261">
        <v>109.01628465717999</v>
      </c>
      <c r="B33261">
        <v>33.205284865207403</v>
      </c>
      <c r="C33261">
        <v>2000</v>
      </c>
    </row>
    <row r="33262" spans="1:11" x14ac:dyDescent="0.25">
      <c r="A33262">
        <v>109.0063947503</v>
      </c>
      <c r="B33262">
        <v>33.195394958327498</v>
      </c>
      <c r="C33262">
        <v>2000</v>
      </c>
    </row>
    <row r="33263" spans="1:11" x14ac:dyDescent="0.25">
      <c r="A33263">
        <v>108.569378725851</v>
      </c>
      <c r="B33263">
        <v>33.6324109827763</v>
      </c>
      <c r="C33263">
        <v>2001</v>
      </c>
    </row>
    <row r="33264" spans="1:11" x14ac:dyDescent="0.25">
      <c r="A33264">
        <v>108.579268632731</v>
      </c>
      <c r="B33264">
        <v>33.642300889656298</v>
      </c>
      <c r="C33264">
        <v>2001</v>
      </c>
    </row>
    <row r="33265" spans="1:11" x14ac:dyDescent="0.25">
      <c r="A33265">
        <v>109.848279390418</v>
      </c>
      <c r="B33265">
        <v>34.911311647343297</v>
      </c>
      <c r="C33265">
        <v>2001</v>
      </c>
    </row>
    <row r="33266" spans="1:11" x14ac:dyDescent="0.25">
      <c r="A33266">
        <v>110.28529541486699</v>
      </c>
      <c r="B33266">
        <v>34.474295622894502</v>
      </c>
      <c r="C33266">
        <v>2000</v>
      </c>
    </row>
    <row r="33267" spans="1:11" x14ac:dyDescent="0.25">
      <c r="A33267" t="s">
        <v>83</v>
      </c>
    </row>
    <row r="33268" spans="1:11" x14ac:dyDescent="0.25">
      <c r="A33268">
        <v>2506</v>
      </c>
      <c r="B33268">
        <v>0</v>
      </c>
      <c r="C33268">
        <v>1.07405655226142</v>
      </c>
      <c r="D33268">
        <v>0.73163428039767098</v>
      </c>
      <c r="E33268">
        <v>6</v>
      </c>
      <c r="F33268">
        <v>1.01722196789785</v>
      </c>
      <c r="G33268" t="s">
        <v>81</v>
      </c>
      <c r="H33268" t="s">
        <v>81</v>
      </c>
      <c r="I33268">
        <v>4570</v>
      </c>
      <c r="J33268">
        <v>2885</v>
      </c>
      <c r="K33268">
        <v>6.9191878853267802E-2</v>
      </c>
    </row>
    <row r="33269" spans="1:11" x14ac:dyDescent="0.25">
      <c r="A33269" t="s">
        <v>82</v>
      </c>
    </row>
    <row r="33270" spans="1:11" x14ac:dyDescent="0.25">
      <c r="A33270">
        <v>90.869825099995495</v>
      </c>
      <c r="B33270">
        <v>65.404638022842903</v>
      </c>
      <c r="C33270">
        <v>2000</v>
      </c>
    </row>
    <row r="33271" spans="1:11" x14ac:dyDescent="0.25">
      <c r="A33271">
        <v>90.110352428513593</v>
      </c>
      <c r="B33271">
        <v>64.645165351361001</v>
      </c>
      <c r="C33271">
        <v>2000</v>
      </c>
    </row>
    <row r="33272" spans="1:11" x14ac:dyDescent="0.25">
      <c r="A33272">
        <v>89.673336404064798</v>
      </c>
      <c r="B33272">
        <v>65.082181375809895</v>
      </c>
      <c r="C33272">
        <v>2001</v>
      </c>
    </row>
    <row r="33273" spans="1:11" x14ac:dyDescent="0.25">
      <c r="A33273">
        <v>90.432809075546601</v>
      </c>
      <c r="B33273">
        <v>65.841654047291698</v>
      </c>
      <c r="C33273">
        <v>2001</v>
      </c>
    </row>
    <row r="33274" spans="1:11" x14ac:dyDescent="0.25">
      <c r="A33274">
        <v>90.950152636564397</v>
      </c>
      <c r="B33274">
        <v>66.358997608309494</v>
      </c>
      <c r="C33274">
        <v>2001</v>
      </c>
    </row>
    <row r="33275" spans="1:11" x14ac:dyDescent="0.25">
      <c r="A33275">
        <v>91.387168661013206</v>
      </c>
      <c r="B33275">
        <v>65.921981583860699</v>
      </c>
      <c r="C33275">
        <v>2000</v>
      </c>
    </row>
    <row r="33276" spans="1:11" x14ac:dyDescent="0.25">
      <c r="A33276" t="s">
        <v>83</v>
      </c>
    </row>
    <row r="33277" spans="1:11" x14ac:dyDescent="0.25">
      <c r="A33277">
        <v>4204</v>
      </c>
      <c r="B33277">
        <v>0</v>
      </c>
      <c r="C33277">
        <v>0.60481099215208201</v>
      </c>
      <c r="D33277">
        <v>1.20087984050701</v>
      </c>
      <c r="E33277">
        <v>6</v>
      </c>
      <c r="F33277">
        <v>1.01722196789785</v>
      </c>
      <c r="G33277" t="s">
        <v>81</v>
      </c>
      <c r="H33277" t="s">
        <v>81</v>
      </c>
      <c r="I33277">
        <v>2544</v>
      </c>
      <c r="J33277">
        <v>432</v>
      </c>
      <c r="K33277">
        <v>7.0840076387734693E-2</v>
      </c>
    </row>
    <row r="33278" spans="1:11" x14ac:dyDescent="0.25">
      <c r="A33278" t="s">
        <v>82</v>
      </c>
    </row>
    <row r="33279" spans="1:11" x14ac:dyDescent="0.25">
      <c r="A33279">
        <v>90.672396604289304</v>
      </c>
      <c r="B33279">
        <v>64.938453083359093</v>
      </c>
      <c r="C33279">
        <v>2000</v>
      </c>
    </row>
    <row r="33280" spans="1:11" x14ac:dyDescent="0.25">
      <c r="A33280">
        <v>90.244730650402403</v>
      </c>
      <c r="B33280">
        <v>64.510787129472206</v>
      </c>
      <c r="C33280">
        <v>2000</v>
      </c>
    </row>
    <row r="33281" spans="1:11" x14ac:dyDescent="0.25">
      <c r="A33281">
        <v>90.681746674851198</v>
      </c>
      <c r="B33281">
        <v>64.073771105023397</v>
      </c>
      <c r="C33281">
        <v>2001</v>
      </c>
    </row>
    <row r="33282" spans="1:11" x14ac:dyDescent="0.25">
      <c r="A33282">
        <v>91.109412628738099</v>
      </c>
      <c r="B33282">
        <v>64.501437058910298</v>
      </c>
      <c r="C33282">
        <v>2001</v>
      </c>
    </row>
    <row r="33283" spans="1:11" x14ac:dyDescent="0.25">
      <c r="A33283">
        <v>91.958562907350796</v>
      </c>
      <c r="B33283">
        <v>65.350587337522995</v>
      </c>
      <c r="C33283">
        <v>2001</v>
      </c>
    </row>
    <row r="33284" spans="1:11" x14ac:dyDescent="0.25">
      <c r="A33284">
        <v>91.521546882902001</v>
      </c>
      <c r="B33284">
        <v>65.787603361971804</v>
      </c>
      <c r="C33284">
        <v>2000</v>
      </c>
    </row>
    <row r="33285" spans="1:11" x14ac:dyDescent="0.25">
      <c r="A33285" t="s">
        <v>83</v>
      </c>
    </row>
    <row r="33286" spans="1:11" x14ac:dyDescent="0.25">
      <c r="A33286">
        <v>3441</v>
      </c>
      <c r="B33286">
        <v>0</v>
      </c>
      <c r="C33286">
        <v>0.843944298567749</v>
      </c>
      <c r="D33286">
        <v>0.95743288530147197</v>
      </c>
      <c r="E33286">
        <v>8</v>
      </c>
      <c r="F33286">
        <v>1.01722196789785</v>
      </c>
      <c r="G33286" t="s">
        <v>81</v>
      </c>
      <c r="H33286" t="s">
        <v>84</v>
      </c>
      <c r="I33286">
        <v>2476</v>
      </c>
      <c r="J33286">
        <v>0</v>
      </c>
      <c r="K33286">
        <v>6.9664184687930994E-2</v>
      </c>
    </row>
    <row r="33287" spans="1:11" x14ac:dyDescent="0.25">
      <c r="A33287" t="s">
        <v>82</v>
      </c>
    </row>
    <row r="33288" spans="1:11" x14ac:dyDescent="0.25">
      <c r="A33288">
        <v>149.51784162346101</v>
      </c>
      <c r="B33288">
        <v>99.674264227418305</v>
      </c>
      <c r="C33288">
        <v>2000</v>
      </c>
    </row>
    <row r="33289" spans="1:11" x14ac:dyDescent="0.25">
      <c r="A33289">
        <v>148.94474199003599</v>
      </c>
      <c r="B33289">
        <v>99.101164593992905</v>
      </c>
      <c r="C33289">
        <v>2000</v>
      </c>
    </row>
    <row r="33290" spans="1:11" x14ac:dyDescent="0.25">
      <c r="A33290">
        <v>148.50772596558701</v>
      </c>
      <c r="B33290">
        <v>99.5381806184417</v>
      </c>
      <c r="C33290">
        <v>2001</v>
      </c>
    </row>
    <row r="33291" spans="1:11" x14ac:dyDescent="0.25">
      <c r="A33291">
        <v>149.12814380508399</v>
      </c>
      <c r="B33291">
        <v>100.158598457938</v>
      </c>
      <c r="C33291">
        <v>2001</v>
      </c>
    </row>
    <row r="33292" spans="1:11" x14ac:dyDescent="0.25">
      <c r="A33292">
        <v>149.21502562625699</v>
      </c>
      <c r="B33292">
        <v>100.245480279112</v>
      </c>
      <c r="C33292">
        <v>2001</v>
      </c>
    </row>
    <row r="33293" spans="1:11" x14ac:dyDescent="0.25">
      <c r="A33293">
        <v>150</v>
      </c>
      <c r="B33293">
        <v>101.030454652855</v>
      </c>
      <c r="C33293">
        <v>2001</v>
      </c>
    </row>
    <row r="33294" spans="1:11" x14ac:dyDescent="0.25">
      <c r="A33294">
        <v>150</v>
      </c>
      <c r="B33294">
        <v>100.156422603957</v>
      </c>
      <c r="C33294">
        <v>2000</v>
      </c>
    </row>
    <row r="33295" spans="1:11" x14ac:dyDescent="0.25">
      <c r="A33295">
        <v>149.598097116931</v>
      </c>
      <c r="B33295">
        <v>99.754519720887799</v>
      </c>
      <c r="C33295">
        <v>2000</v>
      </c>
    </row>
    <row r="33296" spans="1:11" x14ac:dyDescent="0.25">
      <c r="A33296" t="s">
        <v>83</v>
      </c>
    </row>
    <row r="33297" spans="1:11" x14ac:dyDescent="0.25">
      <c r="A33297">
        <v>1915</v>
      </c>
      <c r="B33297">
        <v>0</v>
      </c>
      <c r="C33297">
        <v>0.41390272348842</v>
      </c>
      <c r="D33297">
        <v>1.3797984455039101</v>
      </c>
      <c r="E33297">
        <v>6</v>
      </c>
      <c r="F33297">
        <v>1.01722196789785</v>
      </c>
      <c r="G33297" t="s">
        <v>81</v>
      </c>
      <c r="H33297" t="s">
        <v>81</v>
      </c>
      <c r="I33297">
        <v>4221</v>
      </c>
      <c r="J33297">
        <v>1826</v>
      </c>
      <c r="K33297">
        <v>6.89813397697768E-2</v>
      </c>
    </row>
    <row r="33298" spans="1:11" x14ac:dyDescent="0.25">
      <c r="A33298" t="s">
        <v>82</v>
      </c>
    </row>
    <row r="33299" spans="1:11" x14ac:dyDescent="0.25">
      <c r="A33299">
        <v>52.092397147828102</v>
      </c>
      <c r="B33299">
        <v>104.063515293446</v>
      </c>
      <c r="C33299">
        <v>2000</v>
      </c>
    </row>
    <row r="33300" spans="1:11" x14ac:dyDescent="0.25">
      <c r="A33300">
        <v>51.799723725297902</v>
      </c>
      <c r="B33300">
        <v>103.770841870916</v>
      </c>
      <c r="C33300">
        <v>2000</v>
      </c>
    </row>
    <row r="33301" spans="1:11" x14ac:dyDescent="0.25">
      <c r="A33301">
        <v>51.3627077008491</v>
      </c>
      <c r="B33301">
        <v>104.207857895365</v>
      </c>
      <c r="C33301">
        <v>2001</v>
      </c>
    </row>
    <row r="33302" spans="1:11" x14ac:dyDescent="0.25">
      <c r="A33302">
        <v>51.6553811233793</v>
      </c>
      <c r="B33302">
        <v>104.500531317895</v>
      </c>
      <c r="C33302">
        <v>2001</v>
      </c>
    </row>
    <row r="33303" spans="1:11" x14ac:dyDescent="0.25">
      <c r="A33303">
        <v>52.631045960865798</v>
      </c>
      <c r="B33303">
        <v>105.476196155381</v>
      </c>
      <c r="C33303">
        <v>2001</v>
      </c>
    </row>
    <row r="33304" spans="1:11" x14ac:dyDescent="0.25">
      <c r="A33304">
        <v>53.0680619853146</v>
      </c>
      <c r="B33304">
        <v>105.039180130932</v>
      </c>
      <c r="C33304">
        <v>2000</v>
      </c>
    </row>
    <row r="33305" spans="1:11" x14ac:dyDescent="0.25">
      <c r="A33305" t="s">
        <v>83</v>
      </c>
    </row>
    <row r="33306" spans="1:11" x14ac:dyDescent="0.25">
      <c r="A33306">
        <v>1661</v>
      </c>
      <c r="B33306">
        <v>0</v>
      </c>
      <c r="C33306">
        <v>0.578709067768159</v>
      </c>
      <c r="D33306">
        <v>1.21050513549172</v>
      </c>
      <c r="E33306">
        <v>6</v>
      </c>
      <c r="F33306">
        <v>1.01722196789785</v>
      </c>
      <c r="G33306" t="s">
        <v>81</v>
      </c>
      <c r="H33306" t="s">
        <v>81</v>
      </c>
      <c r="I33306">
        <v>1920</v>
      </c>
      <c r="J33306">
        <v>2034</v>
      </c>
      <c r="K33306">
        <v>6.8870638235340495E-2</v>
      </c>
    </row>
    <row r="33307" spans="1:11" x14ac:dyDescent="0.25">
      <c r="A33307" t="s">
        <v>82</v>
      </c>
    </row>
    <row r="33308" spans="1:11" x14ac:dyDescent="0.25">
      <c r="A33308">
        <v>92.187700902203702</v>
      </c>
      <c r="B33308">
        <v>7.4901233033652002</v>
      </c>
      <c r="C33308">
        <v>2000</v>
      </c>
    </row>
    <row r="33309" spans="1:11" x14ac:dyDescent="0.25">
      <c r="A33309">
        <v>91.778491796050702</v>
      </c>
      <c r="B33309">
        <v>7.0809141972121896</v>
      </c>
      <c r="C33309">
        <v>2000</v>
      </c>
    </row>
    <row r="33310" spans="1:11" x14ac:dyDescent="0.25">
      <c r="A33310">
        <v>92.215507820499496</v>
      </c>
      <c r="B33310">
        <v>6.6438981727633699</v>
      </c>
      <c r="C33310">
        <v>2001</v>
      </c>
    </row>
    <row r="33311" spans="1:11" x14ac:dyDescent="0.25">
      <c r="A33311">
        <v>92.624716926652496</v>
      </c>
      <c r="B33311">
        <v>7.0531072789163796</v>
      </c>
      <c r="C33311">
        <v>2001</v>
      </c>
    </row>
    <row r="33312" spans="1:11" x14ac:dyDescent="0.25">
      <c r="A33312">
        <v>93.4806733166198</v>
      </c>
      <c r="B33312">
        <v>7.9090636688837002</v>
      </c>
      <c r="C33312">
        <v>2001</v>
      </c>
    </row>
    <row r="33313" spans="1:11" x14ac:dyDescent="0.25">
      <c r="A33313">
        <v>93.043657292171005</v>
      </c>
      <c r="B33313">
        <v>8.3460796933325305</v>
      </c>
      <c r="C33313">
        <v>2000</v>
      </c>
    </row>
    <row r="33314" spans="1:11" x14ac:dyDescent="0.25">
      <c r="A33314" t="s">
        <v>83</v>
      </c>
    </row>
    <row r="33315" spans="1:11" x14ac:dyDescent="0.25">
      <c r="A33315">
        <v>4069</v>
      </c>
      <c r="B33315">
        <v>0</v>
      </c>
      <c r="C33315">
        <v>2.2058677012779498E-2</v>
      </c>
      <c r="D33315">
        <v>1.7624282977783099</v>
      </c>
      <c r="E33315">
        <v>6</v>
      </c>
      <c r="F33315">
        <v>1.01722196789785</v>
      </c>
      <c r="G33315" t="s">
        <v>81</v>
      </c>
      <c r="H33315" t="s">
        <v>81</v>
      </c>
      <c r="I33315">
        <v>1608</v>
      </c>
      <c r="J33315">
        <v>2938</v>
      </c>
      <c r="K33315">
        <v>7.0627595805742099E-2</v>
      </c>
    </row>
    <row r="33316" spans="1:11" x14ac:dyDescent="0.25">
      <c r="A33316" t="s">
        <v>82</v>
      </c>
    </row>
    <row r="33317" spans="1:11" x14ac:dyDescent="0.25">
      <c r="A33317">
        <v>70.121463866956503</v>
      </c>
      <c r="B33317">
        <v>77.912344979086001</v>
      </c>
      <c r="C33317">
        <v>2000</v>
      </c>
    </row>
    <row r="33318" spans="1:11" x14ac:dyDescent="0.25">
      <c r="A33318">
        <v>70.105866026856702</v>
      </c>
      <c r="B33318">
        <v>77.8967471389862</v>
      </c>
      <c r="C33318">
        <v>2000</v>
      </c>
    </row>
    <row r="33319" spans="1:11" x14ac:dyDescent="0.25">
      <c r="A33319">
        <v>69.668850002407893</v>
      </c>
      <c r="B33319">
        <v>78.333763163434995</v>
      </c>
      <c r="C33319">
        <v>2001</v>
      </c>
    </row>
    <row r="33320" spans="1:11" x14ac:dyDescent="0.25">
      <c r="A33320">
        <v>69.684447842507694</v>
      </c>
      <c r="B33320">
        <v>78.349361003534796</v>
      </c>
      <c r="C33320">
        <v>2001</v>
      </c>
    </row>
    <row r="33321" spans="1:11" x14ac:dyDescent="0.25">
      <c r="A33321">
        <v>70.930672843221799</v>
      </c>
      <c r="B33321">
        <v>79.595586004248901</v>
      </c>
      <c r="C33321">
        <v>2001</v>
      </c>
    </row>
    <row r="33322" spans="1:11" x14ac:dyDescent="0.25">
      <c r="A33322">
        <v>71.367688867670594</v>
      </c>
      <c r="B33322">
        <v>79.158569979800106</v>
      </c>
      <c r="C33322">
        <v>2000</v>
      </c>
    </row>
    <row r="33323" spans="1:11" x14ac:dyDescent="0.25">
      <c r="A33323" t="s">
        <v>83</v>
      </c>
    </row>
    <row r="33324" spans="1:11" x14ac:dyDescent="0.25">
      <c r="A33324">
        <v>4537</v>
      </c>
      <c r="B33324">
        <v>0</v>
      </c>
      <c r="C33324">
        <v>1.0515330509534899</v>
      </c>
      <c r="D33324">
        <v>0.73161582361794997</v>
      </c>
      <c r="E33324">
        <v>6</v>
      </c>
      <c r="F33324">
        <v>1.01722196789785</v>
      </c>
      <c r="G33324" t="s">
        <v>81</v>
      </c>
      <c r="H33324" t="s">
        <v>81</v>
      </c>
      <c r="I33324">
        <v>4542</v>
      </c>
      <c r="J33324">
        <v>3670</v>
      </c>
      <c r="K33324">
        <v>7.1473888332912197E-2</v>
      </c>
    </row>
    <row r="33325" spans="1:11" x14ac:dyDescent="0.25">
      <c r="A33325" t="s">
        <v>82</v>
      </c>
    </row>
    <row r="33326" spans="1:11" x14ac:dyDescent="0.25">
      <c r="A33326">
        <v>59.089344437745801</v>
      </c>
      <c r="B33326">
        <v>9.1086407970166992</v>
      </c>
      <c r="C33326">
        <v>2000</v>
      </c>
    </row>
    <row r="33327" spans="1:11" x14ac:dyDescent="0.25">
      <c r="A33327">
        <v>58.345798286774802</v>
      </c>
      <c r="B33327">
        <v>8.3650946460456996</v>
      </c>
      <c r="C33327">
        <v>2000</v>
      </c>
    </row>
    <row r="33328" spans="1:11" x14ac:dyDescent="0.25">
      <c r="A33328">
        <v>58.782814311223703</v>
      </c>
      <c r="B33328">
        <v>7.9280786215968799</v>
      </c>
      <c r="C33328">
        <v>2001</v>
      </c>
    </row>
    <row r="33329" spans="1:11" x14ac:dyDescent="0.25">
      <c r="A33329">
        <v>59.526360462194702</v>
      </c>
      <c r="B33329">
        <v>8.6716247725678794</v>
      </c>
      <c r="C33329">
        <v>2001</v>
      </c>
    </row>
    <row r="33330" spans="1:11" x14ac:dyDescent="0.25">
      <c r="A33330">
        <v>60.0436909722983</v>
      </c>
      <c r="B33330">
        <v>9.1889552826715093</v>
      </c>
      <c r="C33330">
        <v>2001</v>
      </c>
    </row>
    <row r="33331" spans="1:11" x14ac:dyDescent="0.25">
      <c r="A33331">
        <v>59.606674947849498</v>
      </c>
      <c r="B33331">
        <v>9.6259713071203308</v>
      </c>
      <c r="C33331">
        <v>2000</v>
      </c>
    </row>
    <row r="33332" spans="1:11" x14ac:dyDescent="0.25">
      <c r="A33332" t="s">
        <v>83</v>
      </c>
    </row>
    <row r="33333" spans="1:11" x14ac:dyDescent="0.25">
      <c r="A33333">
        <v>4173</v>
      </c>
      <c r="B33333">
        <v>0</v>
      </c>
      <c r="C33333">
        <v>1.5110233936982</v>
      </c>
      <c r="D33333">
        <v>0.26978013351923402</v>
      </c>
      <c r="E33333">
        <v>6</v>
      </c>
      <c r="F33333">
        <v>1.01722196789785</v>
      </c>
      <c r="G33333" t="s">
        <v>81</v>
      </c>
      <c r="H33333" t="s">
        <v>81</v>
      </c>
      <c r="I33333">
        <v>3637</v>
      </c>
      <c r="J33333">
        <v>4178</v>
      </c>
      <c r="K33333">
        <v>7.0742120634375197E-2</v>
      </c>
    </row>
    <row r="33334" spans="1:11" x14ac:dyDescent="0.25">
      <c r="A33334" t="s">
        <v>82</v>
      </c>
    </row>
    <row r="33335" spans="1:11" x14ac:dyDescent="0.25">
      <c r="A33335">
        <v>108.457681793006</v>
      </c>
      <c r="B33335">
        <v>69.632716978724602</v>
      </c>
      <c r="C33335">
        <v>2000</v>
      </c>
    </row>
    <row r="33336" spans="1:11" x14ac:dyDescent="0.25">
      <c r="A33336">
        <v>107.38922690478999</v>
      </c>
      <c r="B33336">
        <v>68.564262090509104</v>
      </c>
      <c r="C33336">
        <v>2000</v>
      </c>
    </row>
    <row r="33337" spans="1:11" x14ac:dyDescent="0.25">
      <c r="A33337">
        <v>107.826242929239</v>
      </c>
      <c r="B33337">
        <v>68.127246066060295</v>
      </c>
      <c r="C33337">
        <v>2001</v>
      </c>
    </row>
    <row r="33338" spans="1:11" x14ac:dyDescent="0.25">
      <c r="A33338">
        <v>108.894697817455</v>
      </c>
      <c r="B33338">
        <v>69.195700954275793</v>
      </c>
      <c r="C33338">
        <v>2001</v>
      </c>
    </row>
    <row r="33339" spans="1:11" x14ac:dyDescent="0.25">
      <c r="A33339">
        <v>109.085461179295</v>
      </c>
      <c r="B33339">
        <v>69.386464316116701</v>
      </c>
      <c r="C33339">
        <v>2001</v>
      </c>
    </row>
    <row r="33340" spans="1:11" x14ac:dyDescent="0.25">
      <c r="A33340">
        <v>108.648445154847</v>
      </c>
      <c r="B33340">
        <v>69.823480340565496</v>
      </c>
      <c r="C33340">
        <v>2000</v>
      </c>
    </row>
    <row r="33341" spans="1:11" x14ac:dyDescent="0.25">
      <c r="A33341" t="s">
        <v>83</v>
      </c>
    </row>
    <row r="33342" spans="1:11" x14ac:dyDescent="0.25">
      <c r="A33342">
        <v>2967</v>
      </c>
      <c r="B33342">
        <v>0</v>
      </c>
      <c r="C33342">
        <v>0.45914356780332399</v>
      </c>
      <c r="D33342">
        <v>1.31861591841346</v>
      </c>
      <c r="E33342">
        <v>6</v>
      </c>
      <c r="F33342">
        <v>1.01722196789785</v>
      </c>
      <c r="G33342" t="s">
        <v>81</v>
      </c>
      <c r="H33342" t="s">
        <v>81</v>
      </c>
      <c r="I33342">
        <v>3902</v>
      </c>
      <c r="J33342">
        <v>2954</v>
      </c>
      <c r="K33342">
        <v>6.9358661430922397E-2</v>
      </c>
    </row>
    <row r="33343" spans="1:11" x14ac:dyDescent="0.25">
      <c r="A33343" t="s">
        <v>82</v>
      </c>
    </row>
    <row r="33344" spans="1:11" x14ac:dyDescent="0.25">
      <c r="A33344">
        <v>9.5544436720963795</v>
      </c>
      <c r="B33344">
        <v>33.963961709269498</v>
      </c>
      <c r="C33344">
        <v>2000</v>
      </c>
    </row>
    <row r="33345" spans="1:11" x14ac:dyDescent="0.25">
      <c r="A33345">
        <v>9.2297801417644596</v>
      </c>
      <c r="B33345">
        <v>33.639298178937601</v>
      </c>
      <c r="C33345">
        <v>2000</v>
      </c>
    </row>
    <row r="33346" spans="1:11" x14ac:dyDescent="0.25">
      <c r="A33346">
        <v>9.6667961662132793</v>
      </c>
      <c r="B33346">
        <v>33.202282154488799</v>
      </c>
      <c r="C33346">
        <v>2001</v>
      </c>
    </row>
    <row r="33347" spans="1:11" x14ac:dyDescent="0.25">
      <c r="A33347">
        <v>9.9914596965451992</v>
      </c>
      <c r="B33347">
        <v>33.526945684820703</v>
      </c>
      <c r="C33347">
        <v>2001</v>
      </c>
    </row>
    <row r="33348" spans="1:11" x14ac:dyDescent="0.25">
      <c r="A33348">
        <v>10.9238619542359</v>
      </c>
      <c r="B33348">
        <v>34.4593479425114</v>
      </c>
      <c r="C33348">
        <v>2001</v>
      </c>
    </row>
    <row r="33349" spans="1:11" x14ac:dyDescent="0.25">
      <c r="A33349">
        <v>10.4868459297871</v>
      </c>
      <c r="B33349">
        <v>34.896363966960202</v>
      </c>
      <c r="C33349">
        <v>2000</v>
      </c>
    </row>
    <row r="33350" spans="1:11" x14ac:dyDescent="0.25">
      <c r="A33350" t="s">
        <v>83</v>
      </c>
    </row>
    <row r="33351" spans="1:11" x14ac:dyDescent="0.25">
      <c r="A33351">
        <v>3309</v>
      </c>
      <c r="B33351">
        <v>0</v>
      </c>
      <c r="C33351">
        <v>1.4111049049973401</v>
      </c>
      <c r="D33351">
        <v>0.36120447468052003</v>
      </c>
      <c r="E33351">
        <v>6</v>
      </c>
      <c r="F33351">
        <v>1.01722196789785</v>
      </c>
      <c r="G33351" t="s">
        <v>81</v>
      </c>
      <c r="H33351" t="s">
        <v>81</v>
      </c>
      <c r="I33351">
        <v>1166</v>
      </c>
      <c r="J33351">
        <v>2670</v>
      </c>
      <c r="K33351">
        <v>6.9536210805681703E-2</v>
      </c>
    </row>
    <row r="33352" spans="1:11" x14ac:dyDescent="0.25">
      <c r="A33352" t="s">
        <v>82</v>
      </c>
    </row>
    <row r="33353" spans="1:11" x14ac:dyDescent="0.25">
      <c r="A33353">
        <v>139.71786644855899</v>
      </c>
      <c r="B33353">
        <v>30.177410337220799</v>
      </c>
      <c r="C33353">
        <v>2000</v>
      </c>
    </row>
    <row r="33354" spans="1:11" x14ac:dyDescent="0.25">
      <c r="A33354">
        <v>138.720064601269</v>
      </c>
      <c r="B33354">
        <v>29.179608489931599</v>
      </c>
      <c r="C33354">
        <v>2000</v>
      </c>
    </row>
    <row r="33355" spans="1:11" x14ac:dyDescent="0.25">
      <c r="A33355">
        <v>139.15708062571801</v>
      </c>
      <c r="B33355">
        <v>28.742592465482701</v>
      </c>
      <c r="C33355">
        <v>2001</v>
      </c>
    </row>
    <row r="33356" spans="1:11" x14ac:dyDescent="0.25">
      <c r="A33356">
        <v>140.15488247300701</v>
      </c>
      <c r="B33356">
        <v>29.740394312772001</v>
      </c>
      <c r="C33356">
        <v>2001</v>
      </c>
    </row>
    <row r="33357" spans="1:11" x14ac:dyDescent="0.25">
      <c r="A33357">
        <v>140.41029260644899</v>
      </c>
      <c r="B33357">
        <v>29.995804446213501</v>
      </c>
      <c r="C33357">
        <v>2001</v>
      </c>
    </row>
    <row r="33358" spans="1:11" x14ac:dyDescent="0.25">
      <c r="A33358">
        <v>139.97327658200001</v>
      </c>
      <c r="B33358">
        <v>30.4328204706623</v>
      </c>
      <c r="C33358">
        <v>2000</v>
      </c>
    </row>
    <row r="33359" spans="1:11" x14ac:dyDescent="0.25">
      <c r="A33359" t="s">
        <v>83</v>
      </c>
    </row>
    <row r="33360" spans="1:11" x14ac:dyDescent="0.25">
      <c r="A33360">
        <v>1789</v>
      </c>
      <c r="B33360">
        <v>0</v>
      </c>
      <c r="C33360">
        <v>0.368765189479412</v>
      </c>
      <c r="D33360">
        <v>1.4013901646181599</v>
      </c>
      <c r="E33360">
        <v>6</v>
      </c>
      <c r="F33360">
        <v>1.01722196789785</v>
      </c>
      <c r="G33360" t="s">
        <v>81</v>
      </c>
      <c r="H33360" t="s">
        <v>81</v>
      </c>
      <c r="I33360">
        <v>1756</v>
      </c>
      <c r="J33360">
        <v>1104</v>
      </c>
      <c r="K33360">
        <v>6.8927641525321104E-2</v>
      </c>
    </row>
    <row r="33361" spans="1:11" x14ac:dyDescent="0.25">
      <c r="A33361" t="s">
        <v>82</v>
      </c>
    </row>
    <row r="33362" spans="1:11" x14ac:dyDescent="0.25">
      <c r="A33362">
        <v>54.308683570613702</v>
      </c>
      <c r="B33362">
        <v>23.014175852306099</v>
      </c>
      <c r="C33362">
        <v>2000</v>
      </c>
    </row>
    <row r="33363" spans="1:11" x14ac:dyDescent="0.25">
      <c r="A33363">
        <v>54.0479272044672</v>
      </c>
      <c r="B33363">
        <v>22.7534194861597</v>
      </c>
      <c r="C33363">
        <v>2000</v>
      </c>
    </row>
    <row r="33364" spans="1:11" x14ac:dyDescent="0.25">
      <c r="A33364">
        <v>53.610911180018398</v>
      </c>
      <c r="B33364">
        <v>23.190435510608499</v>
      </c>
      <c r="C33364">
        <v>2001</v>
      </c>
    </row>
    <row r="33365" spans="1:11" x14ac:dyDescent="0.25">
      <c r="A33365">
        <v>53.871667546164801</v>
      </c>
      <c r="B33365">
        <v>23.451191876754901</v>
      </c>
      <c r="C33365">
        <v>2001</v>
      </c>
    </row>
    <row r="33366" spans="1:11" x14ac:dyDescent="0.25">
      <c r="A33366">
        <v>54.862600034654498</v>
      </c>
      <c r="B33366">
        <v>24.442124365244599</v>
      </c>
      <c r="C33366">
        <v>2001</v>
      </c>
    </row>
    <row r="33367" spans="1:11" x14ac:dyDescent="0.25">
      <c r="A33367">
        <v>55.2996160591033</v>
      </c>
      <c r="B33367">
        <v>24.005108340795701</v>
      </c>
      <c r="C33367">
        <v>2000</v>
      </c>
    </row>
    <row r="33368" spans="1:11" x14ac:dyDescent="0.25">
      <c r="A33368" t="s">
        <v>83</v>
      </c>
    </row>
    <row r="33369" spans="1:11" x14ac:dyDescent="0.25">
      <c r="A33369">
        <v>4737</v>
      </c>
      <c r="B33369">
        <v>0</v>
      </c>
      <c r="C33369">
        <v>1.1191926922339299</v>
      </c>
      <c r="D33369">
        <v>0.65096266186364504</v>
      </c>
      <c r="E33369">
        <v>6</v>
      </c>
      <c r="F33369">
        <v>1.01722196789785</v>
      </c>
      <c r="G33369" t="s">
        <v>81</v>
      </c>
      <c r="H33369" t="s">
        <v>81</v>
      </c>
      <c r="I33369">
        <v>1756</v>
      </c>
      <c r="J33369">
        <v>1104</v>
      </c>
      <c r="K33369">
        <v>7.1805264162400101E-2</v>
      </c>
    </row>
    <row r="33370" spans="1:11" x14ac:dyDescent="0.25">
      <c r="A33370" t="s">
        <v>82</v>
      </c>
    </row>
    <row r="33371" spans="1:11" x14ac:dyDescent="0.25">
      <c r="A33371">
        <v>53.928148162522199</v>
      </c>
      <c r="B33371">
        <v>24.455976012370702</v>
      </c>
      <c r="C33371">
        <v>2000</v>
      </c>
    </row>
    <row r="33372" spans="1:11" x14ac:dyDescent="0.25">
      <c r="A33372">
        <v>53.136759420389197</v>
      </c>
      <c r="B33372">
        <v>23.6645872702377</v>
      </c>
      <c r="C33372">
        <v>2000</v>
      </c>
    </row>
    <row r="33373" spans="1:11" x14ac:dyDescent="0.25">
      <c r="A33373">
        <v>53.573775444837999</v>
      </c>
      <c r="B33373">
        <v>23.227571245788901</v>
      </c>
      <c r="C33373">
        <v>2001</v>
      </c>
    </row>
    <row r="33374" spans="1:11" x14ac:dyDescent="0.25">
      <c r="A33374">
        <v>54.365164186971001</v>
      </c>
      <c r="B33374">
        <v>24.0189599879219</v>
      </c>
      <c r="C33374">
        <v>2001</v>
      </c>
    </row>
    <row r="33375" spans="1:11" x14ac:dyDescent="0.25">
      <c r="A33375">
        <v>54.825464299474099</v>
      </c>
      <c r="B33375">
        <v>24.479260100424899</v>
      </c>
      <c r="C33375">
        <v>2001</v>
      </c>
    </row>
    <row r="33376" spans="1:11" x14ac:dyDescent="0.25">
      <c r="A33376">
        <v>54.388448275025297</v>
      </c>
      <c r="B33376">
        <v>24.9162761248738</v>
      </c>
      <c r="C33376">
        <v>2000</v>
      </c>
    </row>
    <row r="33377" spans="1:11" x14ac:dyDescent="0.25">
      <c r="A33377" t="s">
        <v>83</v>
      </c>
    </row>
    <row r="33378" spans="1:11" x14ac:dyDescent="0.25">
      <c r="A33378">
        <v>3506</v>
      </c>
      <c r="B33378">
        <v>0</v>
      </c>
      <c r="C33378">
        <v>1.2004107512416999</v>
      </c>
      <c r="D33378">
        <v>0.56295565338550801</v>
      </c>
      <c r="E33378">
        <v>6</v>
      </c>
      <c r="F33378">
        <v>1.01722196789785</v>
      </c>
      <c r="G33378" t="s">
        <v>84</v>
      </c>
      <c r="H33378" t="s">
        <v>81</v>
      </c>
      <c r="I33378">
        <v>0</v>
      </c>
      <c r="J33378">
        <v>4599</v>
      </c>
      <c r="K33378">
        <v>6.9748378336357997E-2</v>
      </c>
    </row>
    <row r="33379" spans="1:11" x14ac:dyDescent="0.25">
      <c r="A33379" t="s">
        <v>82</v>
      </c>
    </row>
    <row r="33380" spans="1:11" x14ac:dyDescent="0.25">
      <c r="A33380">
        <v>9.4006092862718091</v>
      </c>
      <c r="B33380">
        <v>0.99756779665287998</v>
      </c>
      <c r="C33380">
        <v>2000</v>
      </c>
    </row>
    <row r="33381" spans="1:11" x14ac:dyDescent="0.25">
      <c r="A33381">
        <v>8.4030414896189392</v>
      </c>
      <c r="B33381">
        <v>0</v>
      </c>
      <c r="C33381">
        <v>2000</v>
      </c>
    </row>
    <row r="33382" spans="1:11" x14ac:dyDescent="0.25">
      <c r="A33382">
        <v>9.2770735385165803</v>
      </c>
      <c r="B33382">
        <v>0</v>
      </c>
      <c r="C33382">
        <v>2001</v>
      </c>
    </row>
    <row r="33383" spans="1:11" x14ac:dyDescent="0.25">
      <c r="A33383">
        <v>9.9771429066881794</v>
      </c>
      <c r="B33383">
        <v>0.70006936817160403</v>
      </c>
      <c r="C33383">
        <v>2001</v>
      </c>
    </row>
    <row r="33384" spans="1:11" x14ac:dyDescent="0.25">
      <c r="A33384">
        <v>10.305453868720599</v>
      </c>
      <c r="B33384">
        <v>1.02838033020403</v>
      </c>
      <c r="C33384">
        <v>2001</v>
      </c>
    </row>
    <row r="33385" spans="1:11" x14ac:dyDescent="0.25">
      <c r="A33385">
        <v>9.8684378442717797</v>
      </c>
      <c r="B33385">
        <v>1.4653963546528499</v>
      </c>
      <c r="C33385">
        <v>2000</v>
      </c>
    </row>
    <row r="33386" spans="1:11" x14ac:dyDescent="0.25">
      <c r="A33386" t="s">
        <v>83</v>
      </c>
    </row>
    <row r="33387" spans="1:11" x14ac:dyDescent="0.25">
      <c r="A33387">
        <v>3693</v>
      </c>
      <c r="B33387">
        <v>0</v>
      </c>
      <c r="C33387">
        <v>0.455541710588733</v>
      </c>
      <c r="D33387">
        <v>1.3077928212000201</v>
      </c>
      <c r="E33387">
        <v>6</v>
      </c>
      <c r="F33387">
        <v>1.01722196789785</v>
      </c>
      <c r="G33387" t="s">
        <v>81</v>
      </c>
      <c r="H33387" t="s">
        <v>84</v>
      </c>
      <c r="I33387">
        <v>2367</v>
      </c>
      <c r="J33387">
        <v>0</v>
      </c>
      <c r="K33387">
        <v>7.00311065348692E-2</v>
      </c>
    </row>
    <row r="33388" spans="1:11" x14ac:dyDescent="0.25">
      <c r="A33388" t="s">
        <v>82</v>
      </c>
    </row>
    <row r="33389" spans="1:11" x14ac:dyDescent="0.25">
      <c r="A33389">
        <v>148.11806281372199</v>
      </c>
      <c r="B33389">
        <v>149.23730924865501</v>
      </c>
      <c r="C33389">
        <v>2000</v>
      </c>
    </row>
    <row r="33390" spans="1:11" x14ac:dyDescent="0.25">
      <c r="A33390">
        <v>147.85239577236399</v>
      </c>
      <c r="B33390">
        <v>148.97164220729599</v>
      </c>
      <c r="C33390">
        <v>2000</v>
      </c>
    </row>
    <row r="33391" spans="1:11" x14ac:dyDescent="0.25">
      <c r="A33391">
        <v>148.289411796812</v>
      </c>
      <c r="B33391">
        <v>148.53462618284701</v>
      </c>
      <c r="C33391">
        <v>2001</v>
      </c>
    </row>
    <row r="33392" spans="1:11" x14ac:dyDescent="0.25">
      <c r="A33392">
        <v>148.667978020795</v>
      </c>
      <c r="B33392">
        <v>148.91319240683001</v>
      </c>
      <c r="C33392">
        <v>2001</v>
      </c>
    </row>
    <row r="33393" spans="1:11" x14ac:dyDescent="0.25">
      <c r="A33393">
        <v>149.754785613965</v>
      </c>
      <c r="B33393">
        <v>150</v>
      </c>
      <c r="C33393">
        <v>2001</v>
      </c>
    </row>
    <row r="33394" spans="1:11" x14ac:dyDescent="0.25">
      <c r="A33394">
        <v>148.88075356506701</v>
      </c>
      <c r="B33394">
        <v>150</v>
      </c>
      <c r="C33394">
        <v>2000</v>
      </c>
    </row>
    <row r="33395" spans="1:11" x14ac:dyDescent="0.25">
      <c r="A33395" t="s">
        <v>83</v>
      </c>
    </row>
    <row r="33396" spans="1:11" x14ac:dyDescent="0.25">
      <c r="A33396">
        <v>4360</v>
      </c>
      <c r="B33396">
        <v>0</v>
      </c>
      <c r="C33396">
        <v>1.7424437705907101</v>
      </c>
      <c r="D33396">
        <v>1.13428296316158E-2</v>
      </c>
      <c r="E33396">
        <v>6</v>
      </c>
      <c r="F33396">
        <v>1.01722196789785</v>
      </c>
      <c r="G33396" t="s">
        <v>81</v>
      </c>
      <c r="H33396" t="s">
        <v>81</v>
      </c>
      <c r="I33396">
        <v>490</v>
      </c>
      <c r="J33396">
        <v>1135</v>
      </c>
      <c r="K33396">
        <v>7.1181074336965397E-2</v>
      </c>
    </row>
    <row r="33397" spans="1:11" x14ac:dyDescent="0.25">
      <c r="A33397" t="s">
        <v>82</v>
      </c>
    </row>
    <row r="33398" spans="1:11" x14ac:dyDescent="0.25">
      <c r="A33398">
        <v>111.33489594950601</v>
      </c>
      <c r="B33398">
        <v>72.165280082335499</v>
      </c>
      <c r="C33398">
        <v>2000</v>
      </c>
    </row>
    <row r="33399" spans="1:11" x14ac:dyDescent="0.25">
      <c r="A33399">
        <v>110.10280214348499</v>
      </c>
      <c r="B33399">
        <v>70.933186276314601</v>
      </c>
      <c r="C33399">
        <v>2000</v>
      </c>
    </row>
    <row r="33400" spans="1:11" x14ac:dyDescent="0.25">
      <c r="A33400">
        <v>110.53981816793301</v>
      </c>
      <c r="B33400">
        <v>70.496170251865806</v>
      </c>
      <c r="C33400">
        <v>2001</v>
      </c>
    </row>
    <row r="33401" spans="1:11" x14ac:dyDescent="0.25">
      <c r="A33401">
        <v>111.771911973954</v>
      </c>
      <c r="B33401">
        <v>71.728264057886705</v>
      </c>
      <c r="C33401">
        <v>2001</v>
      </c>
    </row>
    <row r="33402" spans="1:11" x14ac:dyDescent="0.25">
      <c r="A33402">
        <v>111.779932565705</v>
      </c>
      <c r="B33402">
        <v>71.736284649637099</v>
      </c>
      <c r="C33402">
        <v>2001</v>
      </c>
    </row>
    <row r="33403" spans="1:11" x14ac:dyDescent="0.25">
      <c r="A33403">
        <v>111.342916541256</v>
      </c>
      <c r="B33403">
        <v>72.173300674085894</v>
      </c>
      <c r="C33403">
        <v>2000</v>
      </c>
    </row>
    <row r="33404" spans="1:11" x14ac:dyDescent="0.25">
      <c r="A33404" t="s">
        <v>83</v>
      </c>
    </row>
    <row r="33405" spans="1:11" x14ac:dyDescent="0.25">
      <c r="A33405">
        <v>3305</v>
      </c>
      <c r="B33405">
        <v>0</v>
      </c>
      <c r="C33405">
        <v>1.1837963663242901</v>
      </c>
      <c r="D33405">
        <v>0.56649476782918395</v>
      </c>
      <c r="E33405">
        <v>6</v>
      </c>
      <c r="F33405">
        <v>1.01722196789785</v>
      </c>
      <c r="G33405" t="s">
        <v>81</v>
      </c>
      <c r="H33405" t="s">
        <v>81</v>
      </c>
      <c r="I33405">
        <v>3658</v>
      </c>
      <c r="J33405">
        <v>3579</v>
      </c>
      <c r="K33405">
        <v>6.9537191663819303E-2</v>
      </c>
    </row>
    <row r="33406" spans="1:11" x14ac:dyDescent="0.25">
      <c r="A33406" t="s">
        <v>82</v>
      </c>
    </row>
    <row r="33407" spans="1:11" x14ac:dyDescent="0.25">
      <c r="A33407">
        <v>11.6008867060814</v>
      </c>
      <c r="B33407">
        <v>127.617767097246</v>
      </c>
      <c r="C33407">
        <v>2000</v>
      </c>
    </row>
    <row r="33408" spans="1:11" x14ac:dyDescent="0.25">
      <c r="A33408">
        <v>10.763816267909499</v>
      </c>
      <c r="B33408">
        <v>126.780696659074</v>
      </c>
      <c r="C33408">
        <v>2000</v>
      </c>
    </row>
    <row r="33409" spans="1:11" x14ac:dyDescent="0.25">
      <c r="A33409">
        <v>11.200832292358401</v>
      </c>
      <c r="B33409">
        <v>126.343680634625</v>
      </c>
      <c r="C33409">
        <v>2001</v>
      </c>
    </row>
    <row r="33410" spans="1:11" x14ac:dyDescent="0.25">
      <c r="A33410">
        <v>12.0379027305303</v>
      </c>
      <c r="B33410">
        <v>127.18075107279699</v>
      </c>
      <c r="C33410">
        <v>2001</v>
      </c>
    </row>
    <row r="33411" spans="1:11" x14ac:dyDescent="0.25">
      <c r="A33411">
        <v>12.438475022368999</v>
      </c>
      <c r="B33411">
        <v>127.58132336463601</v>
      </c>
      <c r="C33411">
        <v>2001</v>
      </c>
    </row>
    <row r="33412" spans="1:11" x14ac:dyDescent="0.25">
      <c r="A33412">
        <v>12.001458997920199</v>
      </c>
      <c r="B33412">
        <v>128.01833938908501</v>
      </c>
      <c r="C33412">
        <v>2000</v>
      </c>
    </row>
    <row r="33413" spans="1:11" x14ac:dyDescent="0.25">
      <c r="A33413" t="s">
        <v>83</v>
      </c>
    </row>
    <row r="33414" spans="1:11" x14ac:dyDescent="0.25">
      <c r="A33414">
        <v>2734</v>
      </c>
      <c r="B33414">
        <v>0</v>
      </c>
      <c r="C33414">
        <v>0</v>
      </c>
      <c r="D33414">
        <v>1.74881557954834</v>
      </c>
      <c r="E33414">
        <v>4</v>
      </c>
      <c r="F33414">
        <v>1.01722196789785</v>
      </c>
      <c r="G33414" t="s">
        <v>81</v>
      </c>
      <c r="H33414" t="s">
        <v>81</v>
      </c>
      <c r="I33414">
        <v>2682</v>
      </c>
      <c r="J33414">
        <v>120</v>
      </c>
      <c r="K33414">
        <v>6.9264363782697402E-2</v>
      </c>
    </row>
    <row r="33415" spans="1:11" x14ac:dyDescent="0.25">
      <c r="A33415" t="s">
        <v>82</v>
      </c>
    </row>
    <row r="33416" spans="1:11" x14ac:dyDescent="0.25">
      <c r="A33416">
        <v>143.26121932885201</v>
      </c>
      <c r="B33416">
        <v>7.4977974172250201</v>
      </c>
      <c r="C33416">
        <v>2000</v>
      </c>
    </row>
    <row r="33417" spans="1:11" x14ac:dyDescent="0.25">
      <c r="A33417">
        <v>142.824203304403</v>
      </c>
      <c r="B33417">
        <v>7.9348134416738496</v>
      </c>
      <c r="C33417">
        <v>2001</v>
      </c>
    </row>
    <row r="33418" spans="1:11" x14ac:dyDescent="0.25">
      <c r="A33418">
        <v>144.060802659747</v>
      </c>
      <c r="B33418">
        <v>9.1714127970171493</v>
      </c>
      <c r="C33418">
        <v>2001</v>
      </c>
    </row>
    <row r="33419" spans="1:11" x14ac:dyDescent="0.25">
      <c r="A33419">
        <v>144.49781868419501</v>
      </c>
      <c r="B33419">
        <v>8.7343967725683296</v>
      </c>
      <c r="C33419">
        <v>2000</v>
      </c>
    </row>
    <row r="33420" spans="1:11" x14ac:dyDescent="0.25">
      <c r="A33420" t="s">
        <v>83</v>
      </c>
    </row>
    <row r="33421" spans="1:11" x14ac:dyDescent="0.25">
      <c r="A33421">
        <v>4563</v>
      </c>
      <c r="B33421">
        <v>0</v>
      </c>
      <c r="C33421">
        <v>1.6260276140026899</v>
      </c>
      <c r="D33421">
        <v>0.120317452557828</v>
      </c>
      <c r="E33421">
        <v>6</v>
      </c>
      <c r="F33421">
        <v>1.01722196789785</v>
      </c>
      <c r="G33421" t="s">
        <v>81</v>
      </c>
      <c r="H33421" t="s">
        <v>81</v>
      </c>
      <c r="I33421">
        <v>1765</v>
      </c>
      <c r="J33421">
        <v>2562</v>
      </c>
      <c r="K33421">
        <v>7.1493888757513294E-2</v>
      </c>
    </row>
    <row r="33422" spans="1:11" x14ac:dyDescent="0.25">
      <c r="A33422" t="s">
        <v>82</v>
      </c>
    </row>
    <row r="33423" spans="1:11" x14ac:dyDescent="0.25">
      <c r="A33423">
        <v>74.656970597182706</v>
      </c>
      <c r="B33423">
        <v>70.707239573215006</v>
      </c>
      <c r="C33423">
        <v>2000</v>
      </c>
    </row>
    <row r="33424" spans="1:11" x14ac:dyDescent="0.25">
      <c r="A33424">
        <v>73.507195444924804</v>
      </c>
      <c r="B33424">
        <v>69.557464420957103</v>
      </c>
      <c r="C33424">
        <v>2000</v>
      </c>
    </row>
    <row r="33425" spans="1:11" x14ac:dyDescent="0.25">
      <c r="A33425">
        <v>73.944211469373599</v>
      </c>
      <c r="B33425">
        <v>69.120448396508294</v>
      </c>
      <c r="C33425">
        <v>2001</v>
      </c>
    </row>
    <row r="33426" spans="1:11" x14ac:dyDescent="0.25">
      <c r="A33426">
        <v>75.093986621631501</v>
      </c>
      <c r="B33426">
        <v>70.270223548766197</v>
      </c>
      <c r="C33426">
        <v>2001</v>
      </c>
    </row>
    <row r="33427" spans="1:11" x14ac:dyDescent="0.25">
      <c r="A33427">
        <v>75.179063908230205</v>
      </c>
      <c r="B33427">
        <v>70.355300835364901</v>
      </c>
      <c r="C33427">
        <v>2001</v>
      </c>
    </row>
    <row r="33428" spans="1:11" x14ac:dyDescent="0.25">
      <c r="A33428">
        <v>74.742047883781396</v>
      </c>
      <c r="B33428">
        <v>70.792316859813695</v>
      </c>
      <c r="C33428">
        <v>2000</v>
      </c>
    </row>
    <row r="33429" spans="1:11" x14ac:dyDescent="0.25">
      <c r="A33429" t="s">
        <v>83</v>
      </c>
    </row>
    <row r="33430" spans="1:11" x14ac:dyDescent="0.25">
      <c r="A33430">
        <v>3896</v>
      </c>
      <c r="B33430">
        <v>0</v>
      </c>
      <c r="C33430">
        <v>1.4707119784079099</v>
      </c>
      <c r="D33430">
        <v>0.27285328085803001</v>
      </c>
      <c r="E33430">
        <v>8</v>
      </c>
      <c r="F33430">
        <v>1.01722196789785</v>
      </c>
      <c r="G33430" t="s">
        <v>81</v>
      </c>
      <c r="H33430" t="s">
        <v>81</v>
      </c>
      <c r="I33430">
        <v>1421</v>
      </c>
      <c r="J33430">
        <v>1366</v>
      </c>
      <c r="K33430">
        <v>7.0322150166404598E-2</v>
      </c>
    </row>
    <row r="33431" spans="1:11" x14ac:dyDescent="0.25">
      <c r="A33431" t="s">
        <v>82</v>
      </c>
    </row>
    <row r="33432" spans="1:11" x14ac:dyDescent="0.25">
      <c r="A33432">
        <v>42.372537357901599</v>
      </c>
      <c r="B33432">
        <v>49.984136196781698</v>
      </c>
      <c r="C33432">
        <v>2000</v>
      </c>
    </row>
    <row r="33433" spans="1:11" x14ac:dyDescent="0.25">
      <c r="A33433">
        <v>42.169893148895497</v>
      </c>
      <c r="B33433">
        <v>49.781491987775603</v>
      </c>
      <c r="C33433">
        <v>2000</v>
      </c>
    </row>
    <row r="33434" spans="1:11" x14ac:dyDescent="0.25">
      <c r="A33434">
        <v>41.3325869447971</v>
      </c>
      <c r="B33434">
        <v>48.944185783677199</v>
      </c>
      <c r="C33434">
        <v>2000</v>
      </c>
    </row>
    <row r="33435" spans="1:11" x14ac:dyDescent="0.25">
      <c r="A33435">
        <v>40.895570920348298</v>
      </c>
      <c r="B33435">
        <v>49.3812018081261</v>
      </c>
      <c r="C33435">
        <v>2001</v>
      </c>
    </row>
    <row r="33436" spans="1:11" x14ac:dyDescent="0.25">
      <c r="A33436">
        <v>41.732877124446702</v>
      </c>
      <c r="B33436">
        <v>50.218508012224397</v>
      </c>
      <c r="C33436">
        <v>2001</v>
      </c>
    </row>
    <row r="33437" spans="1:11" x14ac:dyDescent="0.25">
      <c r="A33437">
        <v>41.935521333452797</v>
      </c>
      <c r="B33437">
        <v>50.421152221230599</v>
      </c>
      <c r="C33437">
        <v>2001</v>
      </c>
    </row>
    <row r="33438" spans="1:11" x14ac:dyDescent="0.25">
      <c r="A33438">
        <v>42.128457738616497</v>
      </c>
      <c r="B33438">
        <v>50.614088626394299</v>
      </c>
      <c r="C33438">
        <v>2001</v>
      </c>
    </row>
    <row r="33439" spans="1:11" x14ac:dyDescent="0.25">
      <c r="A33439">
        <v>42.565473763065398</v>
      </c>
      <c r="B33439">
        <v>50.177072601945497</v>
      </c>
      <c r="C33439">
        <v>2000</v>
      </c>
    </row>
    <row r="33440" spans="1:11" x14ac:dyDescent="0.25">
      <c r="A33440" t="s">
        <v>83</v>
      </c>
    </row>
    <row r="33441" spans="1:11" x14ac:dyDescent="0.25">
      <c r="A33441">
        <v>3990</v>
      </c>
      <c r="B33441">
        <v>0</v>
      </c>
      <c r="C33441">
        <v>0.29096570842321501</v>
      </c>
      <c r="D33441">
        <v>1.4500415220262499</v>
      </c>
      <c r="E33441">
        <v>6</v>
      </c>
      <c r="F33441">
        <v>1.01722196789785</v>
      </c>
      <c r="G33441" t="s">
        <v>81</v>
      </c>
      <c r="H33441" t="s">
        <v>81</v>
      </c>
      <c r="I33441">
        <v>4683</v>
      </c>
      <c r="J33441">
        <v>2871</v>
      </c>
      <c r="K33441">
        <v>7.0502339731654498E-2</v>
      </c>
    </row>
    <row r="33442" spans="1:11" x14ac:dyDescent="0.25">
      <c r="A33442" t="s">
        <v>82</v>
      </c>
    </row>
    <row r="33443" spans="1:11" x14ac:dyDescent="0.25">
      <c r="A33443">
        <v>108.436761338463</v>
      </c>
      <c r="B33443">
        <v>81.867819430249497</v>
      </c>
      <c r="C33443">
        <v>2000</v>
      </c>
    </row>
    <row r="33444" spans="1:11" x14ac:dyDescent="0.25">
      <c r="A33444">
        <v>108.23101751294401</v>
      </c>
      <c r="B33444">
        <v>81.662075604730703</v>
      </c>
      <c r="C33444">
        <v>2000</v>
      </c>
    </row>
    <row r="33445" spans="1:11" x14ac:dyDescent="0.25">
      <c r="A33445">
        <v>107.794001488495</v>
      </c>
      <c r="B33445">
        <v>82.099091629179497</v>
      </c>
      <c r="C33445">
        <v>2001</v>
      </c>
    </row>
    <row r="33446" spans="1:11" x14ac:dyDescent="0.25">
      <c r="A33446">
        <v>107.99974531401401</v>
      </c>
      <c r="B33446">
        <v>82.304835454698306</v>
      </c>
      <c r="C33446">
        <v>2001</v>
      </c>
    </row>
    <row r="33447" spans="1:11" x14ac:dyDescent="0.25">
      <c r="A33447">
        <v>109.025079507241</v>
      </c>
      <c r="B33447">
        <v>83.330169647925104</v>
      </c>
      <c r="C33447">
        <v>2001</v>
      </c>
    </row>
    <row r="33448" spans="1:11" x14ac:dyDescent="0.25">
      <c r="A33448">
        <v>109.462095531689</v>
      </c>
      <c r="B33448">
        <v>82.893153623476294</v>
      </c>
      <c r="C33448">
        <v>2000</v>
      </c>
    </row>
    <row r="33449" spans="1:11" x14ac:dyDescent="0.25">
      <c r="A33449" t="s">
        <v>83</v>
      </c>
    </row>
    <row r="33450" spans="1:11" x14ac:dyDescent="0.25">
      <c r="A33450">
        <v>2105</v>
      </c>
      <c r="B33450">
        <v>0</v>
      </c>
      <c r="C33450">
        <v>0.54583091791360505</v>
      </c>
      <c r="D33450">
        <v>1.19381861194751</v>
      </c>
      <c r="E33450">
        <v>6</v>
      </c>
      <c r="F33450">
        <v>1.01722196789785</v>
      </c>
      <c r="G33450" t="s">
        <v>81</v>
      </c>
      <c r="H33450" t="s">
        <v>81</v>
      </c>
      <c r="I33450">
        <v>1189</v>
      </c>
      <c r="J33450">
        <v>1964</v>
      </c>
      <c r="K33450">
        <v>6.9039770886469995E-2</v>
      </c>
    </row>
    <row r="33451" spans="1:11" x14ac:dyDescent="0.25">
      <c r="A33451" t="s">
        <v>82</v>
      </c>
    </row>
    <row r="33452" spans="1:11" x14ac:dyDescent="0.25">
      <c r="A33452">
        <v>27.8619074588043</v>
      </c>
      <c r="B33452">
        <v>78.732758055777794</v>
      </c>
      <c r="C33452">
        <v>2000</v>
      </c>
    </row>
    <row r="33453" spans="1:11" x14ac:dyDescent="0.25">
      <c r="A33453">
        <v>27.475946715366302</v>
      </c>
      <c r="B33453">
        <v>78.346797312339802</v>
      </c>
      <c r="C33453">
        <v>2000</v>
      </c>
    </row>
    <row r="33454" spans="1:11" x14ac:dyDescent="0.25">
      <c r="A33454">
        <v>27.9129627398152</v>
      </c>
      <c r="B33454">
        <v>77.909781287890993</v>
      </c>
      <c r="C33454">
        <v>2001</v>
      </c>
    </row>
    <row r="33455" spans="1:11" x14ac:dyDescent="0.25">
      <c r="A33455">
        <v>28.298923483253098</v>
      </c>
      <c r="B33455">
        <v>78.295742031328999</v>
      </c>
      <c r="C33455">
        <v>2001</v>
      </c>
    </row>
    <row r="33456" spans="1:11" x14ac:dyDescent="0.25">
      <c r="A33456">
        <v>29.1430807192679</v>
      </c>
      <c r="B33456">
        <v>79.139899267343793</v>
      </c>
      <c r="C33456">
        <v>2001</v>
      </c>
    </row>
    <row r="33457" spans="1:11" x14ac:dyDescent="0.25">
      <c r="A33457">
        <v>28.706064694819101</v>
      </c>
      <c r="B33457">
        <v>79.576915291792602</v>
      </c>
      <c r="C33457">
        <v>2000</v>
      </c>
    </row>
    <row r="33458" spans="1:11" x14ac:dyDescent="0.25">
      <c r="A33458" t="s">
        <v>83</v>
      </c>
    </row>
    <row r="33459" spans="1:11" x14ac:dyDescent="0.25">
      <c r="A33459">
        <v>1593</v>
      </c>
      <c r="B33459">
        <v>0</v>
      </c>
      <c r="C33459">
        <v>0.25344695655874699</v>
      </c>
      <c r="D33459">
        <v>1.48358357613863</v>
      </c>
      <c r="E33459">
        <v>6</v>
      </c>
      <c r="F33459">
        <v>1.01722196789785</v>
      </c>
      <c r="G33459" t="s">
        <v>81</v>
      </c>
      <c r="H33459" t="s">
        <v>81</v>
      </c>
      <c r="I33459">
        <v>1045</v>
      </c>
      <c r="J33459">
        <v>1755</v>
      </c>
      <c r="K33459">
        <v>6.8841186949313002E-2</v>
      </c>
    </row>
    <row r="33460" spans="1:11" x14ac:dyDescent="0.25">
      <c r="A33460" t="s">
        <v>82</v>
      </c>
    </row>
    <row r="33461" spans="1:11" x14ac:dyDescent="0.25">
      <c r="A33461">
        <v>118.295659346639</v>
      </c>
      <c r="B33461">
        <v>4.3046401563632397</v>
      </c>
      <c r="C33461">
        <v>2000</v>
      </c>
    </row>
    <row r="33462" spans="1:11" x14ac:dyDescent="0.25">
      <c r="A33462">
        <v>118.11644528498501</v>
      </c>
      <c r="B33462">
        <v>4.1254260947094501</v>
      </c>
      <c r="C33462">
        <v>2000</v>
      </c>
    </row>
    <row r="33463" spans="1:11" x14ac:dyDescent="0.25">
      <c r="A33463">
        <v>117.67942926053701</v>
      </c>
      <c r="B33463">
        <v>4.5624421191582796</v>
      </c>
      <c r="C33463">
        <v>2001</v>
      </c>
    </row>
    <row r="33464" spans="1:11" x14ac:dyDescent="0.25">
      <c r="A33464">
        <v>117.85864332219001</v>
      </c>
      <c r="B33464">
        <v>4.7416561808120603</v>
      </c>
      <c r="C33464">
        <v>2001</v>
      </c>
    </row>
    <row r="33465" spans="1:11" x14ac:dyDescent="0.25">
      <c r="A33465">
        <v>118.907695329335</v>
      </c>
      <c r="B33465">
        <v>5.7907081879566702</v>
      </c>
      <c r="C33465">
        <v>2001</v>
      </c>
    </row>
    <row r="33466" spans="1:11" x14ac:dyDescent="0.25">
      <c r="A33466">
        <v>119.34471135378401</v>
      </c>
      <c r="B33466">
        <v>5.3536921635078496</v>
      </c>
      <c r="C33466">
        <v>2000</v>
      </c>
    </row>
    <row r="33467" spans="1:11" x14ac:dyDescent="0.25">
      <c r="A33467" t="s">
        <v>83</v>
      </c>
    </row>
    <row r="33468" spans="1:11" x14ac:dyDescent="0.25">
      <c r="A33468">
        <v>3009</v>
      </c>
      <c r="B33468">
        <v>0</v>
      </c>
      <c r="C33468">
        <v>0.319388988281119</v>
      </c>
      <c r="D33468">
        <v>1.4054659609567</v>
      </c>
      <c r="E33468">
        <v>6</v>
      </c>
      <c r="F33468">
        <v>1.01722196789785</v>
      </c>
      <c r="G33468" t="s">
        <v>81</v>
      </c>
      <c r="H33468" t="s">
        <v>81</v>
      </c>
      <c r="I33468">
        <v>2958</v>
      </c>
      <c r="J33468">
        <v>890</v>
      </c>
      <c r="K33468">
        <v>6.9372010138617504E-2</v>
      </c>
    </row>
    <row r="33469" spans="1:11" x14ac:dyDescent="0.25">
      <c r="A33469" t="s">
        <v>82</v>
      </c>
    </row>
    <row r="33470" spans="1:11" x14ac:dyDescent="0.25">
      <c r="A33470">
        <v>6.6355411189818403</v>
      </c>
      <c r="B33470">
        <v>54.164143028741002</v>
      </c>
      <c r="C33470">
        <v>2000</v>
      </c>
    </row>
    <row r="33471" spans="1:11" x14ac:dyDescent="0.25">
      <c r="A33471">
        <v>6.4096989995319502</v>
      </c>
      <c r="B33471">
        <v>53.938300909291101</v>
      </c>
      <c r="C33471">
        <v>2000</v>
      </c>
    </row>
    <row r="33472" spans="1:11" x14ac:dyDescent="0.25">
      <c r="A33472">
        <v>6.8467150239807699</v>
      </c>
      <c r="B33472">
        <v>53.501284884842299</v>
      </c>
      <c r="C33472">
        <v>2001</v>
      </c>
    </row>
    <row r="33473" spans="1:11" x14ac:dyDescent="0.25">
      <c r="A33473">
        <v>7.07255714343066</v>
      </c>
      <c r="B33473">
        <v>53.7271270042922</v>
      </c>
      <c r="C33473">
        <v>2001</v>
      </c>
    </row>
    <row r="33474" spans="1:11" x14ac:dyDescent="0.25">
      <c r="A33474">
        <v>8.0663716551500197</v>
      </c>
      <c r="B33474">
        <v>54.7209415160116</v>
      </c>
      <c r="C33474">
        <v>2001</v>
      </c>
    </row>
    <row r="33475" spans="1:11" x14ac:dyDescent="0.25">
      <c r="A33475">
        <v>7.6293556307012</v>
      </c>
      <c r="B33475">
        <v>55.157957540460401</v>
      </c>
      <c r="C33475">
        <v>2000</v>
      </c>
    </row>
    <row r="33476" spans="1:11" x14ac:dyDescent="0.25">
      <c r="A33476" t="s">
        <v>83</v>
      </c>
    </row>
    <row r="33477" spans="1:11" x14ac:dyDescent="0.25">
      <c r="A33477">
        <v>4019</v>
      </c>
      <c r="B33477">
        <v>0</v>
      </c>
      <c r="C33477">
        <v>0.841031503890179</v>
      </c>
      <c r="D33477">
        <v>0.87559142008893798</v>
      </c>
      <c r="E33477">
        <v>6</v>
      </c>
      <c r="F33477">
        <v>1.01722196789785</v>
      </c>
      <c r="G33477" t="s">
        <v>81</v>
      </c>
      <c r="H33477" t="s">
        <v>81</v>
      </c>
      <c r="I33477">
        <v>2582</v>
      </c>
      <c r="J33477">
        <v>4018</v>
      </c>
      <c r="K33477">
        <v>7.0529952837793203E-2</v>
      </c>
    </row>
    <row r="33478" spans="1:11" x14ac:dyDescent="0.25">
      <c r="A33478" t="s">
        <v>82</v>
      </c>
    </row>
    <row r="33479" spans="1:11" x14ac:dyDescent="0.25">
      <c r="A33479">
        <v>115.051798083382</v>
      </c>
      <c r="B33479">
        <v>106.85757233987</v>
      </c>
      <c r="C33479">
        <v>2000</v>
      </c>
    </row>
    <row r="33480" spans="1:11" x14ac:dyDescent="0.25">
      <c r="A33480">
        <v>114.45709900379001</v>
      </c>
      <c r="B33480">
        <v>106.262873260278</v>
      </c>
      <c r="C33480">
        <v>2000</v>
      </c>
    </row>
    <row r="33481" spans="1:11" x14ac:dyDescent="0.25">
      <c r="A33481">
        <v>114.894115028239</v>
      </c>
      <c r="B33481">
        <v>105.82585723582901</v>
      </c>
      <c r="C33481">
        <v>2001</v>
      </c>
    </row>
    <row r="33482" spans="1:11" x14ac:dyDescent="0.25">
      <c r="A33482">
        <v>115.488814107831</v>
      </c>
      <c r="B33482">
        <v>106.420556315421</v>
      </c>
      <c r="C33482">
        <v>2001</v>
      </c>
    </row>
    <row r="33483" spans="1:11" x14ac:dyDescent="0.25">
      <c r="A33483">
        <v>116.10795073852501</v>
      </c>
      <c r="B33483">
        <v>107.039692946115</v>
      </c>
      <c r="C33483">
        <v>2001</v>
      </c>
    </row>
    <row r="33484" spans="1:11" x14ac:dyDescent="0.25">
      <c r="A33484">
        <v>115.670934714076</v>
      </c>
      <c r="B33484">
        <v>107.476708970564</v>
      </c>
      <c r="C33484">
        <v>2000</v>
      </c>
    </row>
    <row r="33485" spans="1:11" x14ac:dyDescent="0.25">
      <c r="A33485" t="s">
        <v>83</v>
      </c>
    </row>
    <row r="33486" spans="1:11" x14ac:dyDescent="0.25">
      <c r="A33486">
        <v>4150</v>
      </c>
      <c r="B33486">
        <v>0</v>
      </c>
      <c r="C33486">
        <v>0.73075576502307604</v>
      </c>
      <c r="D33486">
        <v>0.97869988182173995</v>
      </c>
      <c r="E33486">
        <v>6</v>
      </c>
      <c r="F33486">
        <v>1.01722196789785</v>
      </c>
      <c r="G33486" t="s">
        <v>81</v>
      </c>
      <c r="H33486" t="s">
        <v>81</v>
      </c>
      <c r="I33486">
        <v>1087</v>
      </c>
      <c r="J33486">
        <v>3468</v>
      </c>
      <c r="K33486">
        <v>7.0813049302788797E-2</v>
      </c>
    </row>
    <row r="33487" spans="1:11" x14ac:dyDescent="0.25">
      <c r="A33487" t="s">
        <v>82</v>
      </c>
    </row>
    <row r="33488" spans="1:11" x14ac:dyDescent="0.25">
      <c r="A33488">
        <v>85.734593679069107</v>
      </c>
      <c r="B33488">
        <v>107.852280861634</v>
      </c>
      <c r="C33488">
        <v>2000</v>
      </c>
    </row>
    <row r="33489" spans="1:11" x14ac:dyDescent="0.25">
      <c r="A33489">
        <v>85.217871322230096</v>
      </c>
      <c r="B33489">
        <v>107.335558504795</v>
      </c>
      <c r="C33489">
        <v>2000</v>
      </c>
    </row>
    <row r="33490" spans="1:11" x14ac:dyDescent="0.25">
      <c r="A33490">
        <v>84.780855297781301</v>
      </c>
      <c r="B33490">
        <v>107.772574529244</v>
      </c>
      <c r="C33490">
        <v>2001</v>
      </c>
    </row>
    <row r="33491" spans="1:11" x14ac:dyDescent="0.25">
      <c r="A33491">
        <v>85.297577654620298</v>
      </c>
      <c r="B33491">
        <v>108.28929688608299</v>
      </c>
      <c r="C33491">
        <v>2001</v>
      </c>
    </row>
    <row r="33492" spans="1:11" x14ac:dyDescent="0.25">
      <c r="A33492">
        <v>85.989622977802895</v>
      </c>
      <c r="B33492">
        <v>108.98134220926499</v>
      </c>
      <c r="C33492">
        <v>2001</v>
      </c>
    </row>
    <row r="33493" spans="1:11" x14ac:dyDescent="0.25">
      <c r="A33493">
        <v>86.426639002251704</v>
      </c>
      <c r="B33493">
        <v>108.544326184816</v>
      </c>
      <c r="C33493">
        <v>2000</v>
      </c>
    </row>
    <row r="33494" spans="1:11" x14ac:dyDescent="0.25">
      <c r="A33494" t="s">
        <v>83</v>
      </c>
    </row>
    <row r="33495" spans="1:11" x14ac:dyDescent="0.25">
      <c r="A33495">
        <v>3823</v>
      </c>
      <c r="B33495">
        <v>0</v>
      </c>
      <c r="C33495">
        <v>1.0685982844714199</v>
      </c>
      <c r="D33495">
        <v>0.64085736237339597</v>
      </c>
      <c r="E33495">
        <v>6</v>
      </c>
      <c r="F33495">
        <v>1.01722196789785</v>
      </c>
      <c r="G33495" t="s">
        <v>81</v>
      </c>
      <c r="H33495" t="s">
        <v>81</v>
      </c>
      <c r="I33495">
        <v>3322</v>
      </c>
      <c r="J33495">
        <v>2397</v>
      </c>
      <c r="K33495">
        <v>7.0239281284926E-2</v>
      </c>
    </row>
    <row r="33496" spans="1:11" x14ac:dyDescent="0.25">
      <c r="A33496" t="s">
        <v>82</v>
      </c>
    </row>
    <row r="33497" spans="1:11" x14ac:dyDescent="0.25">
      <c r="A33497">
        <v>86.700774463224406</v>
      </c>
      <c r="B33497">
        <v>107.363881550429</v>
      </c>
      <c r="C33497">
        <v>2000</v>
      </c>
    </row>
    <row r="33498" spans="1:11" x14ac:dyDescent="0.25">
      <c r="A33498">
        <v>85.945161369910394</v>
      </c>
      <c r="B33498">
        <v>106.608268457115</v>
      </c>
      <c r="C33498">
        <v>2000</v>
      </c>
    </row>
    <row r="33499" spans="1:11" x14ac:dyDescent="0.25">
      <c r="A33499">
        <v>86.382177394359204</v>
      </c>
      <c r="B33499">
        <v>106.17125243266599</v>
      </c>
      <c r="C33499">
        <v>2001</v>
      </c>
    </row>
    <row r="33500" spans="1:11" x14ac:dyDescent="0.25">
      <c r="A33500">
        <v>87.1377904876732</v>
      </c>
      <c r="B33500">
        <v>106.92686552598001</v>
      </c>
      <c r="C33500">
        <v>2001</v>
      </c>
    </row>
    <row r="33501" spans="1:11" x14ac:dyDescent="0.25">
      <c r="A33501">
        <v>87.590945074380798</v>
      </c>
      <c r="B33501">
        <v>107.38002011268701</v>
      </c>
      <c r="C33501">
        <v>2001</v>
      </c>
    </row>
    <row r="33502" spans="1:11" x14ac:dyDescent="0.25">
      <c r="A33502">
        <v>87.153929049931904</v>
      </c>
      <c r="B33502">
        <v>107.817036137136</v>
      </c>
      <c r="C33502">
        <v>2000</v>
      </c>
    </row>
    <row r="33503" spans="1:11" x14ac:dyDescent="0.25">
      <c r="A33503" t="s">
        <v>83</v>
      </c>
    </row>
    <row r="33504" spans="1:11" x14ac:dyDescent="0.25">
      <c r="A33504">
        <v>3191</v>
      </c>
      <c r="B33504">
        <v>0</v>
      </c>
      <c r="C33504">
        <v>0.86791616397502502</v>
      </c>
      <c r="D33504">
        <v>0.84153948286979097</v>
      </c>
      <c r="E33504">
        <v>6</v>
      </c>
      <c r="F33504">
        <v>1.01722196789785</v>
      </c>
      <c r="G33504" t="s">
        <v>81</v>
      </c>
      <c r="H33504" t="s">
        <v>81</v>
      </c>
      <c r="I33504">
        <v>3322</v>
      </c>
      <c r="J33504">
        <v>3468</v>
      </c>
      <c r="K33504">
        <v>6.9466285372147302E-2</v>
      </c>
    </row>
    <row r="33505" spans="1:11" x14ac:dyDescent="0.25">
      <c r="A33505" t="s">
        <v>82</v>
      </c>
    </row>
    <row r="33506" spans="1:11" x14ac:dyDescent="0.25">
      <c r="A33506">
        <v>85.930704641128102</v>
      </c>
      <c r="B33506">
        <v>107.85014399599299</v>
      </c>
      <c r="C33506">
        <v>2000</v>
      </c>
    </row>
    <row r="33507" spans="1:11" x14ac:dyDescent="0.25">
      <c r="A33507">
        <v>85.316995236079904</v>
      </c>
      <c r="B33507">
        <v>107.236434590945</v>
      </c>
      <c r="C33507">
        <v>2000</v>
      </c>
    </row>
    <row r="33508" spans="1:11" x14ac:dyDescent="0.25">
      <c r="A33508">
        <v>85.754011260528799</v>
      </c>
      <c r="B33508">
        <v>106.799418566496</v>
      </c>
      <c r="C33508">
        <v>2001</v>
      </c>
    </row>
    <row r="33509" spans="1:11" x14ac:dyDescent="0.25">
      <c r="A33509">
        <v>86.367720665576897</v>
      </c>
      <c r="B33509">
        <v>107.413127971544</v>
      </c>
      <c r="C33509">
        <v>2001</v>
      </c>
    </row>
    <row r="33510" spans="1:11" x14ac:dyDescent="0.25">
      <c r="A33510">
        <v>86.962778940550393</v>
      </c>
      <c r="B33510">
        <v>108.00818624651799</v>
      </c>
      <c r="C33510">
        <v>2001</v>
      </c>
    </row>
    <row r="33511" spans="1:11" x14ac:dyDescent="0.25">
      <c r="A33511">
        <v>86.525762916101499</v>
      </c>
      <c r="B33511">
        <v>108.445202270967</v>
      </c>
      <c r="C33511">
        <v>2000</v>
      </c>
    </row>
    <row r="33512" spans="1:11" x14ac:dyDescent="0.25">
      <c r="A33512" t="s">
        <v>83</v>
      </c>
    </row>
    <row r="33513" spans="1:11" x14ac:dyDescent="0.25">
      <c r="A33513">
        <v>4521</v>
      </c>
      <c r="B33513">
        <v>0</v>
      </c>
      <c r="C33513">
        <v>1.6962379282020399</v>
      </c>
      <c r="D33513">
        <v>0</v>
      </c>
      <c r="E33513">
        <v>5</v>
      </c>
      <c r="F33513">
        <v>1.01722196789785</v>
      </c>
      <c r="G33513" t="s">
        <v>81</v>
      </c>
      <c r="H33513" t="s">
        <v>81</v>
      </c>
      <c r="I33513">
        <v>2116</v>
      </c>
      <c r="J33513">
        <v>4520</v>
      </c>
      <c r="K33513">
        <v>7.1417131291559299E-2</v>
      </c>
    </row>
    <row r="33514" spans="1:11" x14ac:dyDescent="0.25">
      <c r="A33514" t="s">
        <v>82</v>
      </c>
    </row>
    <row r="33515" spans="1:11" x14ac:dyDescent="0.25">
      <c r="A33515">
        <v>2.9558481625120501</v>
      </c>
      <c r="B33515">
        <v>50.092082078607</v>
      </c>
      <c r="C33515">
        <v>2000</v>
      </c>
    </row>
    <row r="33516" spans="1:11" x14ac:dyDescent="0.25">
      <c r="A33516">
        <v>1.7564268209745699</v>
      </c>
      <c r="B33516">
        <v>48.892660737069598</v>
      </c>
      <c r="C33516">
        <v>2000</v>
      </c>
    </row>
    <row r="33517" spans="1:11" x14ac:dyDescent="0.25">
      <c r="A33517">
        <v>2.1934428454233901</v>
      </c>
      <c r="B33517">
        <v>48.455644712620703</v>
      </c>
      <c r="C33517">
        <v>2001</v>
      </c>
    </row>
    <row r="33518" spans="1:11" x14ac:dyDescent="0.25">
      <c r="A33518">
        <v>3.3928641869608702</v>
      </c>
      <c r="B33518">
        <v>49.655066054158198</v>
      </c>
      <c r="C33518">
        <v>2001</v>
      </c>
    </row>
    <row r="33519" spans="1:11" x14ac:dyDescent="0.25">
      <c r="A33519">
        <v>2.9558481625120501</v>
      </c>
      <c r="B33519">
        <v>50.092082078607</v>
      </c>
      <c r="C33519">
        <v>2000</v>
      </c>
    </row>
    <row r="33520" spans="1:11" x14ac:dyDescent="0.25">
      <c r="A33520" t="s">
        <v>83</v>
      </c>
    </row>
    <row r="33521" spans="1:11" x14ac:dyDescent="0.25">
      <c r="A33521">
        <v>3215</v>
      </c>
      <c r="B33521">
        <v>0</v>
      </c>
      <c r="C33521">
        <v>0.944747808242553</v>
      </c>
      <c r="D33521">
        <v>0.75068941072669304</v>
      </c>
      <c r="E33521">
        <v>6</v>
      </c>
      <c r="F33521">
        <v>1.01722196789785</v>
      </c>
      <c r="G33521" t="s">
        <v>81</v>
      </c>
      <c r="H33521" t="s">
        <v>81</v>
      </c>
      <c r="I33521">
        <v>1127</v>
      </c>
      <c r="J33521">
        <v>3948</v>
      </c>
      <c r="K33521">
        <v>6.9480549786452905E-2</v>
      </c>
    </row>
    <row r="33522" spans="1:11" x14ac:dyDescent="0.25">
      <c r="A33522" t="s">
        <v>82</v>
      </c>
    </row>
    <row r="33523" spans="1:11" x14ac:dyDescent="0.25">
      <c r="A33523">
        <v>143.633636646729</v>
      </c>
      <c r="B33523">
        <v>23.319240503631899</v>
      </c>
      <c r="C33523">
        <v>2000</v>
      </c>
    </row>
    <row r="33524" spans="1:11" x14ac:dyDescent="0.25">
      <c r="A33524">
        <v>142.96559906501</v>
      </c>
      <c r="B33524">
        <v>22.6512029219125</v>
      </c>
      <c r="C33524">
        <v>2000</v>
      </c>
    </row>
    <row r="33525" spans="1:11" x14ac:dyDescent="0.25">
      <c r="A33525">
        <v>142.52858304056099</v>
      </c>
      <c r="B33525">
        <v>23.088218946361302</v>
      </c>
      <c r="C33525">
        <v>2001</v>
      </c>
    </row>
    <row r="33526" spans="1:11" x14ac:dyDescent="0.25">
      <c r="A33526">
        <v>143.19662062227999</v>
      </c>
      <c r="B33526">
        <v>23.756256528080701</v>
      </c>
      <c r="C33526">
        <v>2001</v>
      </c>
    </row>
    <row r="33527" spans="1:11" x14ac:dyDescent="0.25">
      <c r="A33527">
        <v>143.72743819517001</v>
      </c>
      <c r="B33527">
        <v>24.2870741009705</v>
      </c>
      <c r="C33527">
        <v>2001</v>
      </c>
    </row>
    <row r="33528" spans="1:11" x14ac:dyDescent="0.25">
      <c r="A33528">
        <v>144.16445421961899</v>
      </c>
      <c r="B33528">
        <v>23.850058076521702</v>
      </c>
      <c r="C33528">
        <v>2000</v>
      </c>
    </row>
    <row r="33529" spans="1:11" x14ac:dyDescent="0.25">
      <c r="A33529" t="s">
        <v>83</v>
      </c>
    </row>
    <row r="33530" spans="1:11" x14ac:dyDescent="0.25">
      <c r="A33530">
        <v>3980</v>
      </c>
      <c r="B33530">
        <v>0</v>
      </c>
      <c r="C33530">
        <v>0.29746139319583198</v>
      </c>
      <c r="D33530">
        <v>1.3972042763664401</v>
      </c>
      <c r="E33530">
        <v>6</v>
      </c>
      <c r="F33530">
        <v>1.01722196789785</v>
      </c>
      <c r="G33530" t="s">
        <v>81</v>
      </c>
      <c r="H33530" t="s">
        <v>81</v>
      </c>
      <c r="I33530">
        <v>1106</v>
      </c>
      <c r="J33530">
        <v>3985</v>
      </c>
      <c r="K33530">
        <v>7.0448304242946597E-2</v>
      </c>
    </row>
    <row r="33531" spans="1:11" x14ac:dyDescent="0.25">
      <c r="A33531" t="s">
        <v>82</v>
      </c>
    </row>
    <row r="33532" spans="1:11" x14ac:dyDescent="0.25">
      <c r="A33532">
        <v>86.9129660282765</v>
      </c>
      <c r="B33532">
        <v>7.3458392635711496</v>
      </c>
      <c r="C33532">
        <v>2000</v>
      </c>
    </row>
    <row r="33533" spans="1:11" x14ac:dyDescent="0.25">
      <c r="A33533">
        <v>86.702629060006501</v>
      </c>
      <c r="B33533">
        <v>7.1355022953011797</v>
      </c>
      <c r="C33533">
        <v>2000</v>
      </c>
    </row>
    <row r="33534" spans="1:11" x14ac:dyDescent="0.25">
      <c r="A33534">
        <v>86.265613035557706</v>
      </c>
      <c r="B33534">
        <v>7.5725183197500003</v>
      </c>
      <c r="C33534">
        <v>2001</v>
      </c>
    </row>
    <row r="33535" spans="1:11" x14ac:dyDescent="0.25">
      <c r="A33535">
        <v>86.475950003827705</v>
      </c>
      <c r="B33535">
        <v>7.7828552880199702</v>
      </c>
      <c r="C33535">
        <v>2001</v>
      </c>
    </row>
    <row r="33536" spans="1:11" x14ac:dyDescent="0.25">
      <c r="A33536">
        <v>87.463922622349301</v>
      </c>
      <c r="B33536">
        <v>8.7708279065415304</v>
      </c>
      <c r="C33536">
        <v>2001</v>
      </c>
    </row>
    <row r="33537" spans="1:11" x14ac:dyDescent="0.25">
      <c r="A33537">
        <v>87.900938646798096</v>
      </c>
      <c r="B33537">
        <v>8.3338118820927107</v>
      </c>
      <c r="C33537">
        <v>2000</v>
      </c>
    </row>
    <row r="33538" spans="1:11" x14ac:dyDescent="0.25">
      <c r="A33538" t="s">
        <v>83</v>
      </c>
    </row>
    <row r="33539" spans="1:11" x14ac:dyDescent="0.25">
      <c r="A33539">
        <v>3621</v>
      </c>
      <c r="B33539">
        <v>0</v>
      </c>
      <c r="C33539">
        <v>1.0436495323267001</v>
      </c>
      <c r="D33539">
        <v>0.644564866291368</v>
      </c>
      <c r="E33539">
        <v>6</v>
      </c>
      <c r="F33539">
        <v>1.01722196789785</v>
      </c>
      <c r="G33539" t="s">
        <v>84</v>
      </c>
      <c r="H33539" t="s">
        <v>81</v>
      </c>
      <c r="I33539">
        <v>0</v>
      </c>
      <c r="J33539">
        <v>3479</v>
      </c>
      <c r="K33539">
        <v>6.9944069456485999E-2</v>
      </c>
    </row>
    <row r="33540" spans="1:11" x14ac:dyDescent="0.25">
      <c r="A33540" t="s">
        <v>82</v>
      </c>
    </row>
    <row r="33541" spans="1:11" x14ac:dyDescent="0.25">
      <c r="A33541">
        <v>59.723422410364698</v>
      </c>
      <c r="B33541">
        <v>0.87305271811109697</v>
      </c>
      <c r="C33541">
        <v>2000</v>
      </c>
    </row>
    <row r="33542" spans="1:11" x14ac:dyDescent="0.25">
      <c r="A33542">
        <v>58.8503696922537</v>
      </c>
      <c r="B33542">
        <v>0</v>
      </c>
      <c r="C33542">
        <v>2000</v>
      </c>
    </row>
    <row r="33543" spans="1:11" x14ac:dyDescent="0.25">
      <c r="A33543">
        <v>59.724401741151297</v>
      </c>
      <c r="B33543">
        <v>0</v>
      </c>
      <c r="C33543">
        <v>2001</v>
      </c>
    </row>
    <row r="33544" spans="1:11" x14ac:dyDescent="0.25">
      <c r="A33544">
        <v>60.327292346020997</v>
      </c>
      <c r="B33544">
        <v>0.60289060486965595</v>
      </c>
      <c r="C33544">
        <v>2001</v>
      </c>
    </row>
    <row r="33545" spans="1:11" x14ac:dyDescent="0.25">
      <c r="A33545">
        <v>60.699641578286503</v>
      </c>
      <c r="B33545">
        <v>0.97523983713519302</v>
      </c>
      <c r="C33545">
        <v>2001</v>
      </c>
    </row>
    <row r="33546" spans="1:11" x14ac:dyDescent="0.25">
      <c r="A33546">
        <v>60.262625553837701</v>
      </c>
      <c r="B33546">
        <v>1.41225586158401</v>
      </c>
      <c r="C33546">
        <v>2000</v>
      </c>
    </row>
    <row r="33547" spans="1:11" x14ac:dyDescent="0.25">
      <c r="A33547" t="s">
        <v>83</v>
      </c>
    </row>
    <row r="33548" spans="1:11" x14ac:dyDescent="0.25">
      <c r="A33548">
        <v>3104</v>
      </c>
      <c r="B33548">
        <v>0</v>
      </c>
      <c r="C33548">
        <v>0.69933477226527396</v>
      </c>
      <c r="D33548">
        <v>0.98426930170381899</v>
      </c>
      <c r="E33548">
        <v>6</v>
      </c>
      <c r="F33548">
        <v>1.01722196789785</v>
      </c>
      <c r="G33548" t="s">
        <v>81</v>
      </c>
      <c r="H33548" t="s">
        <v>81</v>
      </c>
      <c r="I33548">
        <v>4610</v>
      </c>
      <c r="J33548">
        <v>3131</v>
      </c>
      <c r="K33548">
        <v>6.9412655831437201E-2</v>
      </c>
    </row>
    <row r="33549" spans="1:11" x14ac:dyDescent="0.25">
      <c r="A33549" t="s">
        <v>82</v>
      </c>
    </row>
    <row r="33550" spans="1:11" x14ac:dyDescent="0.25">
      <c r="A33550">
        <v>148.46557192805</v>
      </c>
      <c r="B33550">
        <v>66.942862541858304</v>
      </c>
      <c r="C33550">
        <v>2000</v>
      </c>
    </row>
    <row r="33551" spans="1:11" x14ac:dyDescent="0.25">
      <c r="A33551">
        <v>147.97106756826199</v>
      </c>
      <c r="B33551">
        <v>66.448358182069995</v>
      </c>
      <c r="C33551">
        <v>2000</v>
      </c>
    </row>
    <row r="33552" spans="1:11" x14ac:dyDescent="0.25">
      <c r="A33552">
        <v>147.53405154381301</v>
      </c>
      <c r="B33552">
        <v>66.885374206518804</v>
      </c>
      <c r="C33552">
        <v>2001</v>
      </c>
    </row>
    <row r="33553" spans="1:11" x14ac:dyDescent="0.25">
      <c r="A33553">
        <v>148.02855590360201</v>
      </c>
      <c r="B33553">
        <v>67.379878566307099</v>
      </c>
      <c r="C33553">
        <v>2001</v>
      </c>
    </row>
    <row r="33554" spans="1:11" x14ac:dyDescent="0.25">
      <c r="A33554">
        <v>148.72453940135</v>
      </c>
      <c r="B33554">
        <v>68.075862064055599</v>
      </c>
      <c r="C33554">
        <v>2001</v>
      </c>
    </row>
    <row r="33555" spans="1:11" x14ac:dyDescent="0.25">
      <c r="A33555">
        <v>149.16155542579901</v>
      </c>
      <c r="B33555">
        <v>67.638846039606804</v>
      </c>
      <c r="C33555">
        <v>2000</v>
      </c>
    </row>
    <row r="33556" spans="1:11" x14ac:dyDescent="0.25">
      <c r="A33556" t="s">
        <v>83</v>
      </c>
    </row>
    <row r="33557" spans="1:11" x14ac:dyDescent="0.25">
      <c r="A33557">
        <v>3654</v>
      </c>
      <c r="B33557">
        <v>0</v>
      </c>
      <c r="C33557">
        <v>1.57252402012318</v>
      </c>
      <c r="D33557">
        <v>0.10995570069562199</v>
      </c>
      <c r="E33557">
        <v>6</v>
      </c>
      <c r="F33557">
        <v>1.01722196789785</v>
      </c>
      <c r="G33557" t="s">
        <v>81</v>
      </c>
      <c r="H33557" t="s">
        <v>81</v>
      </c>
      <c r="I33557">
        <v>2387</v>
      </c>
      <c r="J33557">
        <v>3259</v>
      </c>
      <c r="K33557">
        <v>6.9990925762202699E-2</v>
      </c>
    </row>
    <row r="33558" spans="1:11" x14ac:dyDescent="0.25">
      <c r="A33558" t="s">
        <v>82</v>
      </c>
    </row>
    <row r="33559" spans="1:11" x14ac:dyDescent="0.25">
      <c r="A33559">
        <v>144.88514165249401</v>
      </c>
      <c r="B33559">
        <v>126.893383141087</v>
      </c>
      <c r="C33559">
        <v>2000</v>
      </c>
    </row>
    <row r="33560" spans="1:11" x14ac:dyDescent="0.25">
      <c r="A33560">
        <v>143.773199254286</v>
      </c>
      <c r="B33560">
        <v>125.781440742879</v>
      </c>
      <c r="C33560">
        <v>2000</v>
      </c>
    </row>
    <row r="33561" spans="1:11" x14ac:dyDescent="0.25">
      <c r="A33561">
        <v>144.21021527873501</v>
      </c>
      <c r="B33561">
        <v>125.344424718431</v>
      </c>
      <c r="C33561">
        <v>2001</v>
      </c>
    </row>
    <row r="33562" spans="1:11" x14ac:dyDescent="0.25">
      <c r="A33562">
        <v>145.32215767694299</v>
      </c>
      <c r="B33562">
        <v>126.45636711663801</v>
      </c>
      <c r="C33562">
        <v>2001</v>
      </c>
    </row>
    <row r="33563" spans="1:11" x14ac:dyDescent="0.25">
      <c r="A33563">
        <v>145.39990809853501</v>
      </c>
      <c r="B33563">
        <v>126.53411753823001</v>
      </c>
      <c r="C33563">
        <v>2001</v>
      </c>
    </row>
    <row r="33564" spans="1:11" x14ac:dyDescent="0.25">
      <c r="A33564">
        <v>144.962892074086</v>
      </c>
      <c r="B33564">
        <v>126.971133562679</v>
      </c>
      <c r="C33564">
        <v>2000</v>
      </c>
    </row>
    <row r="33565" spans="1:11" x14ac:dyDescent="0.25">
      <c r="A33565" t="s">
        <v>83</v>
      </c>
    </row>
    <row r="33566" spans="1:11" x14ac:dyDescent="0.25">
      <c r="A33566">
        <v>425</v>
      </c>
      <c r="B33566">
        <v>0</v>
      </c>
      <c r="C33566">
        <v>1.4382350967845801</v>
      </c>
      <c r="D33566">
        <v>0.24152719388332899</v>
      </c>
      <c r="E33566">
        <v>6</v>
      </c>
      <c r="F33566">
        <v>1.01722196789785</v>
      </c>
      <c r="G33566" t="s">
        <v>81</v>
      </c>
      <c r="H33566" t="s">
        <v>81</v>
      </c>
      <c r="I33566">
        <v>1315</v>
      </c>
      <c r="J33566">
        <v>439</v>
      </c>
      <c r="K33566">
        <v>0</v>
      </c>
    </row>
    <row r="33567" spans="1:11" x14ac:dyDescent="0.25">
      <c r="A33567" t="s">
        <v>82</v>
      </c>
    </row>
    <row r="33568" spans="1:11" x14ac:dyDescent="0.25">
      <c r="A33568">
        <v>78.625278417316693</v>
      </c>
      <c r="B33568">
        <v>65.655251417144001</v>
      </c>
      <c r="C33568">
        <v>2000</v>
      </c>
    </row>
    <row r="33569" spans="1:11" x14ac:dyDescent="0.25">
      <c r="A33569">
        <v>77.608292627439795</v>
      </c>
      <c r="B33569">
        <v>64.638265627267202</v>
      </c>
      <c r="C33569">
        <v>2000</v>
      </c>
    </row>
    <row r="33570" spans="1:11" x14ac:dyDescent="0.25">
      <c r="A33570">
        <v>78.045308651888604</v>
      </c>
      <c r="B33570">
        <v>64.201249602818393</v>
      </c>
      <c r="C33570">
        <v>2001</v>
      </c>
    </row>
    <row r="33571" spans="1:11" x14ac:dyDescent="0.25">
      <c r="A33571">
        <v>79.062294441765502</v>
      </c>
      <c r="B33571">
        <v>65.218235392695206</v>
      </c>
      <c r="C33571">
        <v>2001</v>
      </c>
    </row>
    <row r="33572" spans="1:11" x14ac:dyDescent="0.25">
      <c r="A33572">
        <v>79.233079958401305</v>
      </c>
      <c r="B33572">
        <v>65.389020909331094</v>
      </c>
      <c r="C33572">
        <v>2001</v>
      </c>
    </row>
    <row r="33573" spans="1:11" x14ac:dyDescent="0.25">
      <c r="A33573">
        <v>78.796063933952496</v>
      </c>
      <c r="B33573">
        <v>65.826036933779903</v>
      </c>
      <c r="C33573">
        <v>2000</v>
      </c>
    </row>
    <row r="33574" spans="1:11" x14ac:dyDescent="0.25">
      <c r="A33574" t="s">
        <v>83</v>
      </c>
    </row>
    <row r="33575" spans="1:11" x14ac:dyDescent="0.25">
      <c r="A33575">
        <v>4013</v>
      </c>
      <c r="B33575">
        <v>0</v>
      </c>
      <c r="C33575">
        <v>0.32983178648615302</v>
      </c>
      <c r="D33575">
        <v>1.3466429725630999</v>
      </c>
      <c r="E33575">
        <v>6</v>
      </c>
      <c r="F33575">
        <v>1.01722196789785</v>
      </c>
      <c r="G33575" t="s">
        <v>81</v>
      </c>
      <c r="H33575" t="s">
        <v>81</v>
      </c>
      <c r="I33575">
        <v>4018</v>
      </c>
      <c r="J33575">
        <v>1683</v>
      </c>
      <c r="K33575">
        <v>7.0500402567156298E-2</v>
      </c>
    </row>
    <row r="33576" spans="1:11" x14ac:dyDescent="0.25">
      <c r="A33576" t="s">
        <v>82</v>
      </c>
    </row>
    <row r="33577" spans="1:11" x14ac:dyDescent="0.25">
      <c r="A33577">
        <v>116.74782243777901</v>
      </c>
      <c r="B33577">
        <v>107.33313490606</v>
      </c>
      <c r="C33577">
        <v>2000</v>
      </c>
    </row>
    <row r="33578" spans="1:11" x14ac:dyDescent="0.25">
      <c r="A33578">
        <v>116.514596144904</v>
      </c>
      <c r="B33578">
        <v>107.09990861318499</v>
      </c>
      <c r="C33578">
        <v>2000</v>
      </c>
    </row>
    <row r="33579" spans="1:11" x14ac:dyDescent="0.25">
      <c r="A33579">
        <v>116.077580120455</v>
      </c>
      <c r="B33579">
        <v>107.536924637634</v>
      </c>
      <c r="C33579">
        <v>2001</v>
      </c>
    </row>
    <row r="33580" spans="1:11" x14ac:dyDescent="0.25">
      <c r="A33580">
        <v>116.31080641333</v>
      </c>
      <c r="B33580">
        <v>107.770150930509</v>
      </c>
      <c r="C33580">
        <v>2001</v>
      </c>
    </row>
    <row r="33581" spans="1:11" x14ac:dyDescent="0.25">
      <c r="A33581">
        <v>117.26302679106701</v>
      </c>
      <c r="B33581">
        <v>108.722371308246</v>
      </c>
      <c r="C33581">
        <v>2001</v>
      </c>
    </row>
    <row r="33582" spans="1:11" x14ac:dyDescent="0.25">
      <c r="A33582">
        <v>117.700042815516</v>
      </c>
      <c r="B33582">
        <v>108.285355283797</v>
      </c>
      <c r="C33582">
        <v>2000</v>
      </c>
    </row>
    <row r="33583" spans="1:11" x14ac:dyDescent="0.25">
      <c r="A33583" t="s">
        <v>83</v>
      </c>
    </row>
    <row r="33584" spans="1:11" x14ac:dyDescent="0.25">
      <c r="A33584">
        <v>2059</v>
      </c>
      <c r="B33584">
        <v>0</v>
      </c>
      <c r="C33584">
        <v>0.40409946306690597</v>
      </c>
      <c r="D33584">
        <v>1.2710511945176799</v>
      </c>
      <c r="E33584">
        <v>6</v>
      </c>
      <c r="F33584">
        <v>1.01722196789785</v>
      </c>
      <c r="G33584" t="s">
        <v>81</v>
      </c>
      <c r="H33584" t="s">
        <v>81</v>
      </c>
      <c r="I33584">
        <v>866</v>
      </c>
      <c r="J33584">
        <v>883</v>
      </c>
      <c r="K33584">
        <v>6.9024515919771101E-2</v>
      </c>
    </row>
    <row r="33585" spans="1:11" x14ac:dyDescent="0.25">
      <c r="A33585" t="s">
        <v>82</v>
      </c>
    </row>
    <row r="33586" spans="1:11" x14ac:dyDescent="0.25">
      <c r="A33586">
        <v>15.941754592559899</v>
      </c>
      <c r="B33586">
        <v>21.875820276265099</v>
      </c>
      <c r="C33586">
        <v>2000</v>
      </c>
    </row>
    <row r="33587" spans="1:11" x14ac:dyDescent="0.25">
      <c r="A33587">
        <v>15.656013121951499</v>
      </c>
      <c r="B33587">
        <v>21.590078805656699</v>
      </c>
      <c r="C33587">
        <v>2000</v>
      </c>
    </row>
    <row r="33588" spans="1:11" x14ac:dyDescent="0.25">
      <c r="A33588">
        <v>16.093029146400301</v>
      </c>
      <c r="B33588">
        <v>21.1530627812079</v>
      </c>
      <c r="C33588">
        <v>2001</v>
      </c>
    </row>
    <row r="33589" spans="1:11" x14ac:dyDescent="0.25">
      <c r="A33589">
        <v>16.378770617008701</v>
      </c>
      <c r="B33589">
        <v>21.4388042518163</v>
      </c>
      <c r="C33589">
        <v>2001</v>
      </c>
    </row>
    <row r="33590" spans="1:11" x14ac:dyDescent="0.25">
      <c r="A33590">
        <v>17.277539535887499</v>
      </c>
      <c r="B33590">
        <v>22.337573170694998</v>
      </c>
      <c r="C33590">
        <v>2001</v>
      </c>
    </row>
    <row r="33591" spans="1:11" x14ac:dyDescent="0.25">
      <c r="A33591">
        <v>16.840523511438601</v>
      </c>
      <c r="B33591">
        <v>22.7745891951439</v>
      </c>
      <c r="C33591">
        <v>2000</v>
      </c>
    </row>
    <row r="33592" spans="1:11" x14ac:dyDescent="0.25">
      <c r="A33592" t="s">
        <v>83</v>
      </c>
    </row>
    <row r="33593" spans="1:11" x14ac:dyDescent="0.25">
      <c r="A33593">
        <v>1859</v>
      </c>
      <c r="B33593">
        <v>0</v>
      </c>
      <c r="C33593">
        <v>0.43500014425905698</v>
      </c>
      <c r="D33593">
        <v>1.2353651031875199</v>
      </c>
      <c r="E33593">
        <v>6</v>
      </c>
      <c r="F33593">
        <v>1.01722196789785</v>
      </c>
      <c r="G33593" t="s">
        <v>81</v>
      </c>
      <c r="H33593" t="s">
        <v>81</v>
      </c>
      <c r="I33593">
        <v>277</v>
      </c>
      <c r="J33593">
        <v>4292</v>
      </c>
      <c r="K33593">
        <v>6.8958214792769298E-2</v>
      </c>
    </row>
    <row r="33594" spans="1:11" x14ac:dyDescent="0.25">
      <c r="A33594" t="s">
        <v>82</v>
      </c>
    </row>
    <row r="33595" spans="1:11" x14ac:dyDescent="0.25">
      <c r="A33595">
        <v>56.064049619284297</v>
      </c>
      <c r="B33595">
        <v>30.873743649043199</v>
      </c>
      <c r="C33595">
        <v>2000</v>
      </c>
    </row>
    <row r="33596" spans="1:11" x14ac:dyDescent="0.25">
      <c r="A33596">
        <v>55.756458067461601</v>
      </c>
      <c r="B33596">
        <v>30.566152097220499</v>
      </c>
      <c r="C33596">
        <v>2000</v>
      </c>
    </row>
    <row r="33597" spans="1:11" x14ac:dyDescent="0.25">
      <c r="A33597">
        <v>56.193474091910403</v>
      </c>
      <c r="B33597">
        <v>30.129136072771701</v>
      </c>
      <c r="C33597">
        <v>2001</v>
      </c>
    </row>
    <row r="33598" spans="1:11" x14ac:dyDescent="0.25">
      <c r="A33598">
        <v>56.501065643733099</v>
      </c>
      <c r="B33598">
        <v>30.436727624594401</v>
      </c>
      <c r="C33598">
        <v>2001</v>
      </c>
    </row>
    <row r="33599" spans="1:11" x14ac:dyDescent="0.25">
      <c r="A33599">
        <v>57.374600685438203</v>
      </c>
      <c r="B33599">
        <v>31.310262666299501</v>
      </c>
      <c r="C33599">
        <v>2001</v>
      </c>
    </row>
    <row r="33600" spans="1:11" x14ac:dyDescent="0.25">
      <c r="A33600">
        <v>56.937584660989401</v>
      </c>
      <c r="B33600">
        <v>31.747278690748299</v>
      </c>
      <c r="C33600">
        <v>2000</v>
      </c>
    </row>
    <row r="33601" spans="1:11" x14ac:dyDescent="0.25">
      <c r="A33601" t="s">
        <v>83</v>
      </c>
    </row>
    <row r="33602" spans="1:11" x14ac:dyDescent="0.25">
      <c r="A33602">
        <v>4607</v>
      </c>
      <c r="B33602">
        <v>0</v>
      </c>
      <c r="C33602">
        <v>0.557284567563471</v>
      </c>
      <c r="D33602">
        <v>1.1104851980093899</v>
      </c>
      <c r="E33602">
        <v>6</v>
      </c>
      <c r="F33602">
        <v>1.01722196789785</v>
      </c>
      <c r="G33602" t="s">
        <v>81</v>
      </c>
      <c r="H33602" t="s">
        <v>81</v>
      </c>
      <c r="I33602">
        <v>4178</v>
      </c>
      <c r="J33602">
        <v>490</v>
      </c>
      <c r="K33602">
        <v>7.1608197498860396E-2</v>
      </c>
    </row>
    <row r="33603" spans="1:11" x14ac:dyDescent="0.25">
      <c r="A33603" t="s">
        <v>82</v>
      </c>
    </row>
    <row r="33604" spans="1:11" x14ac:dyDescent="0.25">
      <c r="A33604">
        <v>109.785816617206</v>
      </c>
      <c r="B33604">
        <v>69.679708574753903</v>
      </c>
      <c r="C33604">
        <v>2000</v>
      </c>
    </row>
    <row r="33605" spans="1:11" x14ac:dyDescent="0.25">
      <c r="A33605">
        <v>109.39175692043101</v>
      </c>
      <c r="B33605">
        <v>69.285648877979099</v>
      </c>
      <c r="C33605">
        <v>2000</v>
      </c>
    </row>
    <row r="33606" spans="1:11" x14ac:dyDescent="0.25">
      <c r="A33606">
        <v>108.954740895982</v>
      </c>
      <c r="B33606">
        <v>69.722664902427894</v>
      </c>
      <c r="C33606">
        <v>2001</v>
      </c>
    </row>
    <row r="33607" spans="1:11" x14ac:dyDescent="0.25">
      <c r="A33607">
        <v>109.348800592757</v>
      </c>
      <c r="B33607">
        <v>70.116724599202698</v>
      </c>
      <c r="C33607">
        <v>2001</v>
      </c>
    </row>
    <row r="33608" spans="1:11" x14ac:dyDescent="0.25">
      <c r="A33608">
        <v>110.13403220667701</v>
      </c>
      <c r="B33608">
        <v>70.901956213122403</v>
      </c>
      <c r="C33608">
        <v>2001</v>
      </c>
    </row>
    <row r="33609" spans="1:11" x14ac:dyDescent="0.25">
      <c r="A33609">
        <v>110.571048231126</v>
      </c>
      <c r="B33609">
        <v>70.464940188673594</v>
      </c>
      <c r="C33609">
        <v>2000</v>
      </c>
    </row>
    <row r="33610" spans="1:11" x14ac:dyDescent="0.25">
      <c r="A33610" t="s">
        <v>83</v>
      </c>
    </row>
    <row r="33611" spans="1:11" x14ac:dyDescent="0.25">
      <c r="A33611">
        <v>1585</v>
      </c>
      <c r="B33611">
        <v>0</v>
      </c>
      <c r="C33611">
        <v>0.68700483224793596</v>
      </c>
      <c r="D33611">
        <v>0.97790719785871305</v>
      </c>
      <c r="E33611">
        <v>6</v>
      </c>
      <c r="F33611">
        <v>1.01722196789785</v>
      </c>
      <c r="G33611" t="s">
        <v>81</v>
      </c>
      <c r="H33611" t="s">
        <v>81</v>
      </c>
      <c r="I33611">
        <v>4430</v>
      </c>
      <c r="J33611">
        <v>1373</v>
      </c>
      <c r="K33611">
        <v>6.8829636890680099E-2</v>
      </c>
    </row>
    <row r="33612" spans="1:11" x14ac:dyDescent="0.25">
      <c r="A33612" t="s">
        <v>82</v>
      </c>
    </row>
    <row r="33613" spans="1:11" x14ac:dyDescent="0.25">
      <c r="A33613">
        <v>125.27226451004999</v>
      </c>
      <c r="B33613">
        <v>116.97711272118001</v>
      </c>
      <c r="C33613">
        <v>2000</v>
      </c>
    </row>
    <row r="33614" spans="1:11" x14ac:dyDescent="0.25">
      <c r="A33614">
        <v>124.786478734459</v>
      </c>
      <c r="B33614">
        <v>116.49132694559</v>
      </c>
      <c r="C33614">
        <v>2000</v>
      </c>
    </row>
    <row r="33615" spans="1:11" x14ac:dyDescent="0.25">
      <c r="A33615">
        <v>124.349462710011</v>
      </c>
      <c r="B33615">
        <v>116.928342970038</v>
      </c>
      <c r="C33615">
        <v>2001</v>
      </c>
    </row>
    <row r="33616" spans="1:11" x14ac:dyDescent="0.25">
      <c r="A33616">
        <v>124.835248485601</v>
      </c>
      <c r="B33616">
        <v>117.414128745629</v>
      </c>
      <c r="C33616">
        <v>2001</v>
      </c>
    </row>
    <row r="33617" spans="1:11" x14ac:dyDescent="0.25">
      <c r="A33617">
        <v>125.526733296578</v>
      </c>
      <c r="B33617">
        <v>118.105613556606</v>
      </c>
      <c r="C33617">
        <v>2001</v>
      </c>
    </row>
    <row r="33618" spans="1:11" x14ac:dyDescent="0.25">
      <c r="A33618">
        <v>125.963749321027</v>
      </c>
      <c r="B33618">
        <v>117.66859753215699</v>
      </c>
      <c r="C33618">
        <v>2000</v>
      </c>
    </row>
    <row r="33619" spans="1:11" x14ac:dyDescent="0.25">
      <c r="A33619" t="s">
        <v>83</v>
      </c>
    </row>
    <row r="33620" spans="1:11" x14ac:dyDescent="0.25">
      <c r="A33620">
        <v>1879</v>
      </c>
      <c r="B33620">
        <v>0</v>
      </c>
      <c r="C33620">
        <v>0.73384858512292805</v>
      </c>
      <c r="D33620">
        <v>0.92862340026840695</v>
      </c>
      <c r="E33620">
        <v>6</v>
      </c>
      <c r="F33620">
        <v>1.01722196789785</v>
      </c>
      <c r="G33620" t="s">
        <v>81</v>
      </c>
      <c r="H33620" t="s">
        <v>81</v>
      </c>
      <c r="I33620">
        <v>2057</v>
      </c>
      <c r="J33620">
        <v>1398</v>
      </c>
      <c r="K33620">
        <v>6.8964101254784596E-2</v>
      </c>
    </row>
    <row r="33621" spans="1:11" x14ac:dyDescent="0.25">
      <c r="A33621" t="s">
        <v>82</v>
      </c>
    </row>
    <row r="33622" spans="1:11" x14ac:dyDescent="0.25">
      <c r="A33622">
        <v>90.5299423022756</v>
      </c>
      <c r="B33622">
        <v>144.256004614879</v>
      </c>
      <c r="C33622">
        <v>2000</v>
      </c>
    </row>
    <row r="33623" spans="1:11" x14ac:dyDescent="0.25">
      <c r="A33623">
        <v>90.011032991370996</v>
      </c>
      <c r="B33623">
        <v>143.737095303975</v>
      </c>
      <c r="C33623">
        <v>2000</v>
      </c>
    </row>
    <row r="33624" spans="1:11" x14ac:dyDescent="0.25">
      <c r="A33624">
        <v>89.574016966922201</v>
      </c>
      <c r="B33624">
        <v>144.17411132842301</v>
      </c>
      <c r="C33624">
        <v>2001</v>
      </c>
    </row>
    <row r="33625" spans="1:11" x14ac:dyDescent="0.25">
      <c r="A33625">
        <v>90.092926277826805</v>
      </c>
      <c r="B33625">
        <v>144.69302063932801</v>
      </c>
      <c r="C33625">
        <v>2001</v>
      </c>
    </row>
    <row r="33626" spans="1:11" x14ac:dyDescent="0.25">
      <c r="A33626">
        <v>90.749562181325103</v>
      </c>
      <c r="B33626">
        <v>145.34965654282601</v>
      </c>
      <c r="C33626">
        <v>2001</v>
      </c>
    </row>
    <row r="33627" spans="1:11" x14ac:dyDescent="0.25">
      <c r="A33627">
        <v>91.186578205773898</v>
      </c>
      <c r="B33627">
        <v>144.912640518377</v>
      </c>
      <c r="C33627">
        <v>2000</v>
      </c>
    </row>
    <row r="33628" spans="1:11" x14ac:dyDescent="0.25">
      <c r="A33628" t="s">
        <v>83</v>
      </c>
    </row>
    <row r="33629" spans="1:11" x14ac:dyDescent="0.25">
      <c r="A33629">
        <v>1790</v>
      </c>
      <c r="B33629">
        <v>0</v>
      </c>
      <c r="C33629">
        <v>1.0728623831260999</v>
      </c>
      <c r="D33629">
        <v>0.58196575189343702</v>
      </c>
      <c r="E33629">
        <v>6</v>
      </c>
      <c r="F33629">
        <v>1.01722196789785</v>
      </c>
      <c r="G33629" t="s">
        <v>81</v>
      </c>
      <c r="H33629" t="s">
        <v>81</v>
      </c>
      <c r="I33629">
        <v>4054</v>
      </c>
      <c r="J33629">
        <v>2373</v>
      </c>
      <c r="K33629">
        <v>6.8930788870956994E-2</v>
      </c>
    </row>
    <row r="33630" spans="1:11" x14ac:dyDescent="0.25">
      <c r="A33630" t="s">
        <v>82</v>
      </c>
    </row>
    <row r="33631" spans="1:11" x14ac:dyDescent="0.25">
      <c r="A33631">
        <v>10.4456535160709</v>
      </c>
      <c r="B33631">
        <v>4.70393653805999</v>
      </c>
      <c r="C33631">
        <v>2000</v>
      </c>
    </row>
    <row r="33632" spans="1:11" x14ac:dyDescent="0.25">
      <c r="A33632">
        <v>9.6870252496825096</v>
      </c>
      <c r="B33632">
        <v>3.9453082716715699</v>
      </c>
      <c r="C33632">
        <v>2000</v>
      </c>
    </row>
    <row r="33633" spans="1:11" x14ac:dyDescent="0.25">
      <c r="A33633">
        <v>9.2500092252336898</v>
      </c>
      <c r="B33633">
        <v>4.3823242961203901</v>
      </c>
      <c r="C33633">
        <v>2001</v>
      </c>
    </row>
    <row r="33634" spans="1:11" x14ac:dyDescent="0.25">
      <c r="A33634">
        <v>10.0086374916221</v>
      </c>
      <c r="B33634">
        <v>5.1409525625088097</v>
      </c>
      <c r="C33634">
        <v>2001</v>
      </c>
    </row>
    <row r="33635" spans="1:11" x14ac:dyDescent="0.25">
      <c r="A33635">
        <v>10.4201494212043</v>
      </c>
      <c r="B33635">
        <v>5.5524644920909898</v>
      </c>
      <c r="C33635">
        <v>2001</v>
      </c>
    </row>
    <row r="33636" spans="1:11" x14ac:dyDescent="0.25">
      <c r="A33636">
        <v>10.8571654456531</v>
      </c>
      <c r="B33636">
        <v>5.1154484676421701</v>
      </c>
      <c r="C33636">
        <v>2000</v>
      </c>
    </row>
    <row r="33637" spans="1:11" x14ac:dyDescent="0.25">
      <c r="A33637" t="s">
        <v>83</v>
      </c>
    </row>
    <row r="33638" spans="1:11" x14ac:dyDescent="0.25">
      <c r="A33638">
        <v>3391</v>
      </c>
      <c r="B33638">
        <v>0</v>
      </c>
      <c r="C33638">
        <v>0</v>
      </c>
      <c r="D33638">
        <v>1.6445119713204699</v>
      </c>
      <c r="E33638">
        <v>4</v>
      </c>
      <c r="F33638">
        <v>1.01722196789785</v>
      </c>
      <c r="G33638" t="s">
        <v>81</v>
      </c>
      <c r="H33638" t="s">
        <v>81</v>
      </c>
      <c r="I33638">
        <v>3279</v>
      </c>
      <c r="J33638">
        <v>3395</v>
      </c>
      <c r="K33638">
        <v>6.9604601779959002E-2</v>
      </c>
    </row>
    <row r="33639" spans="1:11" x14ac:dyDescent="0.25">
      <c r="A33639" t="s">
        <v>82</v>
      </c>
    </row>
    <row r="33640" spans="1:11" x14ac:dyDescent="0.25">
      <c r="A33640">
        <v>7.1939288243578297</v>
      </c>
      <c r="B33640">
        <v>103.870277943034</v>
      </c>
      <c r="C33640">
        <v>2000</v>
      </c>
    </row>
    <row r="33641" spans="1:11" x14ac:dyDescent="0.25">
      <c r="A33641">
        <v>6.7569127999090002</v>
      </c>
      <c r="B33641">
        <v>104.307293967482</v>
      </c>
      <c r="C33641">
        <v>2001</v>
      </c>
    </row>
    <row r="33642" spans="1:11" x14ac:dyDescent="0.25">
      <c r="A33642">
        <v>7.91975836657216</v>
      </c>
      <c r="B33642">
        <v>105.470139534146</v>
      </c>
      <c r="C33642">
        <v>2001</v>
      </c>
    </row>
    <row r="33643" spans="1:11" x14ac:dyDescent="0.25">
      <c r="A33643">
        <v>8.3567743910209806</v>
      </c>
      <c r="B33643">
        <v>105.03312350969701</v>
      </c>
      <c r="C33643">
        <v>2000</v>
      </c>
    </row>
    <row r="33644" spans="1:11" x14ac:dyDescent="0.25">
      <c r="A33644" t="s">
        <v>83</v>
      </c>
    </row>
    <row r="33645" spans="1:11" x14ac:dyDescent="0.25">
      <c r="A33645">
        <v>3308</v>
      </c>
      <c r="B33645">
        <v>0</v>
      </c>
      <c r="C33645">
        <v>1.35830032031717</v>
      </c>
      <c r="D33645">
        <v>0.28550566740766198</v>
      </c>
      <c r="E33645">
        <v>6</v>
      </c>
      <c r="F33645">
        <v>1.01722196789785</v>
      </c>
      <c r="G33645" t="s">
        <v>84</v>
      </c>
      <c r="H33645" t="s">
        <v>81</v>
      </c>
      <c r="I33645">
        <v>0</v>
      </c>
      <c r="J33645">
        <v>2567</v>
      </c>
      <c r="K33645">
        <v>6.9534244000091297E-2</v>
      </c>
    </row>
    <row r="33646" spans="1:11" x14ac:dyDescent="0.25">
      <c r="A33646" t="s">
        <v>82</v>
      </c>
    </row>
    <row r="33647" spans="1:11" x14ac:dyDescent="0.25">
      <c r="A33647">
        <v>130.66795522340601</v>
      </c>
      <c r="B33647">
        <v>1.14101965274424</v>
      </c>
      <c r="C33647">
        <v>2000</v>
      </c>
    </row>
    <row r="33648" spans="1:11" x14ac:dyDescent="0.25">
      <c r="A33648">
        <v>129.526935570662</v>
      </c>
      <c r="B33648">
        <v>0</v>
      </c>
      <c r="C33648">
        <v>2000</v>
      </c>
    </row>
    <row r="33649" spans="1:11" x14ac:dyDescent="0.25">
      <c r="A33649">
        <v>130.40096761955999</v>
      </c>
      <c r="B33649">
        <v>0</v>
      </c>
      <c r="C33649">
        <v>2001</v>
      </c>
    </row>
    <row r="33650" spans="1:11" x14ac:dyDescent="0.25">
      <c r="A33650">
        <v>131.180874701584</v>
      </c>
      <c r="B33650">
        <v>0.77990708202404002</v>
      </c>
      <c r="C33650">
        <v>2001</v>
      </c>
    </row>
    <row r="33651" spans="1:11" x14ac:dyDescent="0.25">
      <c r="A33651">
        <v>131.34480596821001</v>
      </c>
      <c r="B33651">
        <v>0.94383834865087901</v>
      </c>
      <c r="C33651">
        <v>2001</v>
      </c>
    </row>
    <row r="33652" spans="1:11" x14ac:dyDescent="0.25">
      <c r="A33652">
        <v>130.907789943762</v>
      </c>
      <c r="B33652">
        <v>1.3808543730997</v>
      </c>
      <c r="C33652">
        <v>2000</v>
      </c>
    </row>
    <row r="33653" spans="1:11" x14ac:dyDescent="0.25">
      <c r="A33653" t="s">
        <v>83</v>
      </c>
    </row>
    <row r="33654" spans="1:11" x14ac:dyDescent="0.25">
      <c r="A33654">
        <v>4351</v>
      </c>
      <c r="B33654">
        <v>0</v>
      </c>
      <c r="C33654">
        <v>5.0192599596925902E-2</v>
      </c>
      <c r="D33654">
        <v>1.57831118422637</v>
      </c>
      <c r="E33654">
        <v>8</v>
      </c>
      <c r="F33654">
        <v>1.01722196789785</v>
      </c>
      <c r="G33654" t="s">
        <v>81</v>
      </c>
      <c r="H33654" t="s">
        <v>81</v>
      </c>
      <c r="I33654">
        <v>2208</v>
      </c>
      <c r="J33654">
        <v>781</v>
      </c>
      <c r="K33654">
        <v>7.10692539646402E-2</v>
      </c>
    </row>
    <row r="33655" spans="1:11" x14ac:dyDescent="0.25">
      <c r="A33655" t="s">
        <v>82</v>
      </c>
    </row>
    <row r="33656" spans="1:11" x14ac:dyDescent="0.25">
      <c r="A33656">
        <v>83.402602642500895</v>
      </c>
      <c r="B33656">
        <v>50.020502744247601</v>
      </c>
      <c r="C33656">
        <v>2000</v>
      </c>
    </row>
    <row r="33657" spans="1:11" x14ac:dyDescent="0.25">
      <c r="A33657">
        <v>83.367111114960494</v>
      </c>
      <c r="B33657">
        <v>49.985011216707299</v>
      </c>
      <c r="C33657">
        <v>2000</v>
      </c>
    </row>
    <row r="33658" spans="1:11" x14ac:dyDescent="0.25">
      <c r="A33658">
        <v>83.804127139409303</v>
      </c>
      <c r="B33658">
        <v>49.547995192258398</v>
      </c>
      <c r="C33658">
        <v>2001</v>
      </c>
    </row>
    <row r="33659" spans="1:11" x14ac:dyDescent="0.25">
      <c r="A33659">
        <v>83.839618666949704</v>
      </c>
      <c r="B33659">
        <v>49.583486719798799</v>
      </c>
      <c r="C33659">
        <v>2001</v>
      </c>
    </row>
    <row r="33660" spans="1:11" x14ac:dyDescent="0.25">
      <c r="A33660">
        <v>84.037623934926501</v>
      </c>
      <c r="B33660">
        <v>49.781491987775603</v>
      </c>
      <c r="C33660">
        <v>2001</v>
      </c>
    </row>
    <row r="33661" spans="1:11" x14ac:dyDescent="0.25">
      <c r="A33661">
        <v>84.955653208138699</v>
      </c>
      <c r="B33661">
        <v>50.699521260987801</v>
      </c>
      <c r="C33661">
        <v>2001</v>
      </c>
    </row>
    <row r="33662" spans="1:11" x14ac:dyDescent="0.25">
      <c r="A33662">
        <v>84.518637183689904</v>
      </c>
      <c r="B33662">
        <v>51.136537285436702</v>
      </c>
      <c r="C33662">
        <v>2000</v>
      </c>
    </row>
    <row r="33663" spans="1:11" x14ac:dyDescent="0.25">
      <c r="A33663">
        <v>83.600607910477706</v>
      </c>
      <c r="B33663">
        <v>50.218508012224397</v>
      </c>
      <c r="C33663">
        <v>2000</v>
      </c>
    </row>
    <row r="33664" spans="1:11" x14ac:dyDescent="0.25">
      <c r="A33664" t="s">
        <v>83</v>
      </c>
    </row>
    <row r="33665" spans="1:11" x14ac:dyDescent="0.25">
      <c r="A33665">
        <v>3759</v>
      </c>
      <c r="B33665">
        <v>0</v>
      </c>
      <c r="C33665">
        <v>0.71846756511254695</v>
      </c>
      <c r="D33665">
        <v>0.90778924628767799</v>
      </c>
      <c r="E33665">
        <v>6</v>
      </c>
      <c r="F33665">
        <v>1.01722196789785</v>
      </c>
      <c r="G33665" t="s">
        <v>81</v>
      </c>
      <c r="H33665" t="s">
        <v>81</v>
      </c>
      <c r="I33665">
        <v>1740</v>
      </c>
      <c r="J33665">
        <v>3710</v>
      </c>
      <c r="K33665">
        <v>7.0110396591567897E-2</v>
      </c>
    </row>
    <row r="33666" spans="1:11" x14ac:dyDescent="0.25">
      <c r="A33666" t="s">
        <v>82</v>
      </c>
    </row>
    <row r="33667" spans="1:11" x14ac:dyDescent="0.25">
      <c r="A33667">
        <v>32.5795110196756</v>
      </c>
      <c r="B33667">
        <v>108.33672851618699</v>
      </c>
      <c r="C33667">
        <v>2000</v>
      </c>
    </row>
    <row r="33668" spans="1:11" x14ac:dyDescent="0.25">
      <c r="A33668">
        <v>32.071477732321902</v>
      </c>
      <c r="B33668">
        <v>107.828695228833</v>
      </c>
      <c r="C33668">
        <v>2000</v>
      </c>
    </row>
    <row r="33669" spans="1:11" x14ac:dyDescent="0.25">
      <c r="A33669">
        <v>32.508493756770697</v>
      </c>
      <c r="B33669">
        <v>107.391679204385</v>
      </c>
      <c r="C33669">
        <v>2001</v>
      </c>
    </row>
    <row r="33670" spans="1:11" x14ac:dyDescent="0.25">
      <c r="A33670">
        <v>33.016527044124402</v>
      </c>
      <c r="B33670">
        <v>107.899712491738</v>
      </c>
      <c r="C33670">
        <v>2001</v>
      </c>
    </row>
    <row r="33671" spans="1:11" x14ac:dyDescent="0.25">
      <c r="A33671">
        <v>33.658430976062597</v>
      </c>
      <c r="B33671">
        <v>108.541616423677</v>
      </c>
      <c r="C33671">
        <v>2001</v>
      </c>
    </row>
    <row r="33672" spans="1:11" x14ac:dyDescent="0.25">
      <c r="A33672">
        <v>33.221414951613802</v>
      </c>
      <c r="B33672">
        <v>108.978632448125</v>
      </c>
      <c r="C33672">
        <v>2000</v>
      </c>
    </row>
    <row r="33673" spans="1:11" x14ac:dyDescent="0.25">
      <c r="A33673" t="s">
        <v>83</v>
      </c>
    </row>
    <row r="33674" spans="1:11" x14ac:dyDescent="0.25">
      <c r="A33674">
        <v>3058</v>
      </c>
      <c r="B33674">
        <v>0</v>
      </c>
      <c r="C33674">
        <v>1.15242381576327</v>
      </c>
      <c r="D33674">
        <v>0.47369543219923599</v>
      </c>
      <c r="E33674">
        <v>6</v>
      </c>
      <c r="F33674">
        <v>1.01722196789785</v>
      </c>
      <c r="G33674" t="s">
        <v>81</v>
      </c>
      <c r="H33674" t="s">
        <v>81</v>
      </c>
      <c r="I33674">
        <v>2423</v>
      </c>
      <c r="J33674">
        <v>2135</v>
      </c>
      <c r="K33674">
        <v>6.9393978222597699E-2</v>
      </c>
    </row>
    <row r="33675" spans="1:11" x14ac:dyDescent="0.25">
      <c r="A33675" t="s">
        <v>82</v>
      </c>
    </row>
    <row r="33676" spans="1:11" x14ac:dyDescent="0.25">
      <c r="A33676">
        <v>40.624196423512799</v>
      </c>
      <c r="B33676">
        <v>51.3269882226909</v>
      </c>
      <c r="C33676">
        <v>2000</v>
      </c>
    </row>
    <row r="33677" spans="1:11" x14ac:dyDescent="0.25">
      <c r="A33677">
        <v>39.809309728585703</v>
      </c>
      <c r="B33677">
        <v>50.512101527763903</v>
      </c>
      <c r="C33677">
        <v>2000</v>
      </c>
    </row>
    <row r="33678" spans="1:11" x14ac:dyDescent="0.25">
      <c r="A33678">
        <v>40.246325753034498</v>
      </c>
      <c r="B33678">
        <v>50.075085503315002</v>
      </c>
      <c r="C33678">
        <v>2001</v>
      </c>
    </row>
    <row r="33679" spans="1:11" x14ac:dyDescent="0.25">
      <c r="A33679">
        <v>41.061212447961601</v>
      </c>
      <c r="B33679">
        <v>50.889972198242099</v>
      </c>
      <c r="C33679">
        <v>2001</v>
      </c>
    </row>
    <row r="33680" spans="1:11" x14ac:dyDescent="0.25">
      <c r="A33680">
        <v>41.396165700286801</v>
      </c>
      <c r="B33680">
        <v>51.224925450567298</v>
      </c>
      <c r="C33680">
        <v>2001</v>
      </c>
    </row>
    <row r="33681" spans="1:11" x14ac:dyDescent="0.25">
      <c r="A33681">
        <v>40.959149675837999</v>
      </c>
      <c r="B33681">
        <v>51.6619414750161</v>
      </c>
      <c r="C33681">
        <v>2000</v>
      </c>
    </row>
    <row r="33682" spans="1:11" x14ac:dyDescent="0.25">
      <c r="A33682" t="s">
        <v>83</v>
      </c>
    </row>
    <row r="33683" spans="1:11" x14ac:dyDescent="0.25">
      <c r="A33683">
        <v>3590</v>
      </c>
      <c r="B33683">
        <v>0</v>
      </c>
      <c r="C33683">
        <v>0.70415859465293795</v>
      </c>
      <c r="D33683">
        <v>0.921960653309569</v>
      </c>
      <c r="E33683">
        <v>6</v>
      </c>
      <c r="F33683">
        <v>1.01722196789785</v>
      </c>
      <c r="G33683" t="s">
        <v>81</v>
      </c>
      <c r="H33683" t="s">
        <v>81</v>
      </c>
      <c r="I33683">
        <v>3726</v>
      </c>
      <c r="J33683">
        <v>4410</v>
      </c>
      <c r="K33683">
        <v>6.9864788715814793E-2</v>
      </c>
    </row>
    <row r="33684" spans="1:11" x14ac:dyDescent="0.25">
      <c r="A33684" t="s">
        <v>82</v>
      </c>
    </row>
    <row r="33685" spans="1:11" x14ac:dyDescent="0.25">
      <c r="A33685">
        <v>40.172744145692803</v>
      </c>
      <c r="B33685">
        <v>51.144497745276503</v>
      </c>
      <c r="C33685">
        <v>2000</v>
      </c>
    </row>
    <row r="33686" spans="1:11" x14ac:dyDescent="0.25">
      <c r="A33686">
        <v>39.674828828382999</v>
      </c>
      <c r="B33686">
        <v>50.646582427966599</v>
      </c>
      <c r="C33686">
        <v>2000</v>
      </c>
    </row>
    <row r="33687" spans="1:11" x14ac:dyDescent="0.25">
      <c r="A33687">
        <v>39.237812803934098</v>
      </c>
      <c r="B33687">
        <v>51.083598452415401</v>
      </c>
      <c r="C33687">
        <v>2001</v>
      </c>
    </row>
    <row r="33688" spans="1:11" x14ac:dyDescent="0.25">
      <c r="A33688">
        <v>39.735728121244001</v>
      </c>
      <c r="B33688">
        <v>51.581513769725298</v>
      </c>
      <c r="C33688">
        <v>2001</v>
      </c>
    </row>
    <row r="33689" spans="1:11" x14ac:dyDescent="0.25">
      <c r="A33689">
        <v>40.387652751186401</v>
      </c>
      <c r="B33689">
        <v>52.233438399667698</v>
      </c>
      <c r="C33689">
        <v>2001</v>
      </c>
    </row>
    <row r="33690" spans="1:11" x14ac:dyDescent="0.25">
      <c r="A33690">
        <v>40.824668775635203</v>
      </c>
      <c r="B33690">
        <v>51.796422375218803</v>
      </c>
      <c r="C33690">
        <v>2000</v>
      </c>
    </row>
    <row r="33691" spans="1:11" x14ac:dyDescent="0.25">
      <c r="A33691" t="s">
        <v>83</v>
      </c>
    </row>
    <row r="33692" spans="1:11" x14ac:dyDescent="0.25">
      <c r="A33692">
        <v>3809</v>
      </c>
      <c r="B33692">
        <v>0</v>
      </c>
      <c r="C33692">
        <v>1.623025499118</v>
      </c>
      <c r="D33692">
        <v>0</v>
      </c>
      <c r="E33692">
        <v>5</v>
      </c>
      <c r="F33692">
        <v>1.01722196789785</v>
      </c>
      <c r="G33692" t="s">
        <v>84</v>
      </c>
      <c r="H33692" t="s">
        <v>81</v>
      </c>
      <c r="I33692">
        <v>0</v>
      </c>
      <c r="J33692">
        <v>3783</v>
      </c>
      <c r="K33692">
        <v>7.0175552859833595E-2</v>
      </c>
    </row>
    <row r="33693" spans="1:11" x14ac:dyDescent="0.25">
      <c r="A33693" t="s">
        <v>82</v>
      </c>
    </row>
    <row r="33694" spans="1:11" x14ac:dyDescent="0.25">
      <c r="A33694">
        <v>115.416212010861</v>
      </c>
      <c r="B33694">
        <v>1.36616034868943</v>
      </c>
      <c r="C33694">
        <v>2000</v>
      </c>
    </row>
    <row r="33695" spans="1:11" x14ac:dyDescent="0.25">
      <c r="A33695">
        <v>114.050051662172</v>
      </c>
      <c r="B33695">
        <v>0</v>
      </c>
      <c r="C33695">
        <v>2000</v>
      </c>
    </row>
    <row r="33696" spans="1:11" x14ac:dyDescent="0.25">
      <c r="A33696">
        <v>114.92408371107</v>
      </c>
      <c r="B33696">
        <v>0</v>
      </c>
      <c r="C33696">
        <v>2001</v>
      </c>
    </row>
    <row r="33697" spans="1:11" x14ac:dyDescent="0.25">
      <c r="A33697">
        <v>115.85322803531</v>
      </c>
      <c r="B33697">
        <v>0.929144324240611</v>
      </c>
      <c r="C33697">
        <v>2001</v>
      </c>
    </row>
    <row r="33698" spans="1:11" x14ac:dyDescent="0.25">
      <c r="A33698">
        <v>115.416212010861</v>
      </c>
      <c r="B33698">
        <v>1.36616034868943</v>
      </c>
      <c r="C33698">
        <v>2000</v>
      </c>
    </row>
    <row r="33699" spans="1:11" x14ac:dyDescent="0.25">
      <c r="A33699" t="s">
        <v>83</v>
      </c>
    </row>
    <row r="33700" spans="1:11" x14ac:dyDescent="0.25">
      <c r="A33700">
        <v>2819</v>
      </c>
      <c r="B33700">
        <v>0</v>
      </c>
      <c r="C33700">
        <v>0.100137122878493</v>
      </c>
      <c r="D33700">
        <v>1.5218638185286899</v>
      </c>
      <c r="E33700">
        <v>6</v>
      </c>
      <c r="F33700">
        <v>1.01722196789785</v>
      </c>
      <c r="G33700" t="s">
        <v>81</v>
      </c>
      <c r="H33700" t="s">
        <v>81</v>
      </c>
      <c r="I33700">
        <v>3300</v>
      </c>
      <c r="J33700">
        <v>2789</v>
      </c>
      <c r="K33700">
        <v>6.9292609615572903E-2</v>
      </c>
    </row>
    <row r="33701" spans="1:11" x14ac:dyDescent="0.25">
      <c r="A33701" t="s">
        <v>82</v>
      </c>
    </row>
    <row r="33702" spans="1:11" x14ac:dyDescent="0.25">
      <c r="A33702">
        <v>122.391942995778</v>
      </c>
      <c r="B33702">
        <v>140.117585394591</v>
      </c>
      <c r="C33702">
        <v>2000</v>
      </c>
    </row>
    <row r="33703" spans="1:11" x14ac:dyDescent="0.25">
      <c r="A33703">
        <v>122.32113535714301</v>
      </c>
      <c r="B33703">
        <v>140.04677775595499</v>
      </c>
      <c r="C33703">
        <v>2000</v>
      </c>
    </row>
    <row r="33704" spans="1:11" x14ac:dyDescent="0.25">
      <c r="A33704">
        <v>121.884119332694</v>
      </c>
      <c r="B33704">
        <v>140.483793780404</v>
      </c>
      <c r="C33704">
        <v>2001</v>
      </c>
    </row>
    <row r="33705" spans="1:11" x14ac:dyDescent="0.25">
      <c r="A33705">
        <v>121.95492697133</v>
      </c>
      <c r="B33705">
        <v>140.55460141904001</v>
      </c>
      <c r="C33705">
        <v>2001</v>
      </c>
    </row>
    <row r="33706" spans="1:11" x14ac:dyDescent="0.25">
      <c r="A33706">
        <v>123.031047197454</v>
      </c>
      <c r="B33706">
        <v>141.63072164516399</v>
      </c>
      <c r="C33706">
        <v>2001</v>
      </c>
    </row>
    <row r="33707" spans="1:11" x14ac:dyDescent="0.25">
      <c r="A33707">
        <v>123.46806322190299</v>
      </c>
      <c r="B33707">
        <v>141.19370562071501</v>
      </c>
      <c r="C33707">
        <v>2000</v>
      </c>
    </row>
    <row r="33708" spans="1:11" x14ac:dyDescent="0.25">
      <c r="A33708" t="s">
        <v>83</v>
      </c>
    </row>
    <row r="33709" spans="1:11" x14ac:dyDescent="0.25">
      <c r="A33709">
        <v>4414</v>
      </c>
      <c r="B33709">
        <v>0</v>
      </c>
      <c r="C33709">
        <v>0.194807804700773</v>
      </c>
      <c r="D33709">
        <v>1.4181713839163199</v>
      </c>
      <c r="E33709">
        <v>8</v>
      </c>
      <c r="F33709">
        <v>1.01722196789785</v>
      </c>
      <c r="G33709" t="s">
        <v>81</v>
      </c>
      <c r="H33709" t="s">
        <v>81</v>
      </c>
      <c r="I33709">
        <v>4418</v>
      </c>
      <c r="J33709">
        <v>3003</v>
      </c>
      <c r="K33709">
        <v>7.1231588826363906E-2</v>
      </c>
    </row>
    <row r="33710" spans="1:11" x14ac:dyDescent="0.25">
      <c r="A33710" t="s">
        <v>82</v>
      </c>
    </row>
    <row r="33711" spans="1:11" x14ac:dyDescent="0.25">
      <c r="A33711">
        <v>56.092944398561201</v>
      </c>
      <c r="B33711">
        <v>49.673342095540299</v>
      </c>
      <c r="C33711">
        <v>2000</v>
      </c>
    </row>
    <row r="33712" spans="1:11" x14ac:dyDescent="0.25">
      <c r="A33712">
        <v>55.955194478829199</v>
      </c>
      <c r="B33712">
        <v>49.535592175808397</v>
      </c>
      <c r="C33712">
        <v>2000</v>
      </c>
    </row>
    <row r="33713" spans="1:11" x14ac:dyDescent="0.25">
      <c r="A33713">
        <v>55.518178454380397</v>
      </c>
      <c r="B33713">
        <v>49.972608200257199</v>
      </c>
      <c r="C33713">
        <v>2001</v>
      </c>
    </row>
    <row r="33714" spans="1:11" x14ac:dyDescent="0.25">
      <c r="A33714">
        <v>55.655928374112399</v>
      </c>
      <c r="B33714">
        <v>50.110358119989201</v>
      </c>
      <c r="C33714">
        <v>2001</v>
      </c>
    </row>
    <row r="33715" spans="1:11" x14ac:dyDescent="0.25">
      <c r="A33715">
        <v>55.764078266347603</v>
      </c>
      <c r="B33715">
        <v>50.218508012224397</v>
      </c>
      <c r="C33715">
        <v>2001</v>
      </c>
    </row>
    <row r="33716" spans="1:11" x14ac:dyDescent="0.25">
      <c r="A33716">
        <v>56.658726976564303</v>
      </c>
      <c r="B33716">
        <v>51.113156722441097</v>
      </c>
      <c r="C33716">
        <v>2001</v>
      </c>
    </row>
    <row r="33717" spans="1:11" x14ac:dyDescent="0.25">
      <c r="A33717">
        <v>57.095743001013098</v>
      </c>
      <c r="B33717">
        <v>50.676140697992302</v>
      </c>
      <c r="C33717">
        <v>2000</v>
      </c>
    </row>
    <row r="33718" spans="1:11" x14ac:dyDescent="0.25">
      <c r="A33718">
        <v>56.201094290796398</v>
      </c>
      <c r="B33718">
        <v>49.781491987775603</v>
      </c>
      <c r="C33718">
        <v>2000</v>
      </c>
    </row>
    <row r="33719" spans="1:11" x14ac:dyDescent="0.25">
      <c r="A33719" t="s">
        <v>83</v>
      </c>
    </row>
    <row r="33720" spans="1:11" x14ac:dyDescent="0.25">
      <c r="A33720">
        <v>3100</v>
      </c>
      <c r="B33720">
        <v>0</v>
      </c>
      <c r="C33720">
        <v>0</v>
      </c>
      <c r="D33720">
        <v>1.6105386258833601</v>
      </c>
      <c r="E33720">
        <v>4</v>
      </c>
      <c r="F33720">
        <v>1.01722196789785</v>
      </c>
      <c r="G33720" t="s">
        <v>81</v>
      </c>
      <c r="H33720" t="s">
        <v>81</v>
      </c>
      <c r="I33720">
        <v>4726</v>
      </c>
      <c r="J33720">
        <v>4255</v>
      </c>
      <c r="K33720">
        <v>6.9410201867854501E-2</v>
      </c>
    </row>
    <row r="33721" spans="1:11" x14ac:dyDescent="0.25">
      <c r="A33721" t="s">
        <v>82</v>
      </c>
    </row>
    <row r="33722" spans="1:11" x14ac:dyDescent="0.25">
      <c r="A33722">
        <v>20.560352347125299</v>
      </c>
      <c r="B33722">
        <v>46.696346581302002</v>
      </c>
      <c r="C33722">
        <v>2000</v>
      </c>
    </row>
    <row r="33723" spans="1:11" x14ac:dyDescent="0.25">
      <c r="A33723">
        <v>20.997368371574101</v>
      </c>
      <c r="B33723">
        <v>46.2593305568532</v>
      </c>
      <c r="C33723">
        <v>2001</v>
      </c>
    </row>
    <row r="33724" spans="1:11" x14ac:dyDescent="0.25">
      <c r="A33724">
        <v>22.136191155299102</v>
      </c>
      <c r="B33724">
        <v>47.398153340578197</v>
      </c>
      <c r="C33724">
        <v>2001</v>
      </c>
    </row>
    <row r="33725" spans="1:11" x14ac:dyDescent="0.25">
      <c r="A33725">
        <v>21.6991751308503</v>
      </c>
      <c r="B33725">
        <v>47.835169365026999</v>
      </c>
      <c r="C33725">
        <v>2000</v>
      </c>
    </row>
    <row r="33726" spans="1:11" x14ac:dyDescent="0.25">
      <c r="A33726" t="s">
        <v>83</v>
      </c>
    </row>
    <row r="33727" spans="1:11" x14ac:dyDescent="0.25">
      <c r="A33727">
        <v>3996</v>
      </c>
      <c r="B33727">
        <v>0</v>
      </c>
      <c r="C33727">
        <v>0.168230891845951</v>
      </c>
      <c r="D33727">
        <v>1.4380877454805201</v>
      </c>
      <c r="E33727">
        <v>6</v>
      </c>
      <c r="F33727">
        <v>1.01722196789785</v>
      </c>
      <c r="G33727" t="s">
        <v>81</v>
      </c>
      <c r="H33727" t="s">
        <v>81</v>
      </c>
      <c r="I33727">
        <v>2510</v>
      </c>
      <c r="J33727">
        <v>1401</v>
      </c>
      <c r="K33727">
        <v>7.05199593273034E-2</v>
      </c>
    </row>
    <row r="33728" spans="1:11" x14ac:dyDescent="0.25">
      <c r="A33728" t="s">
        <v>82</v>
      </c>
    </row>
    <row r="33729" spans="1:11" x14ac:dyDescent="0.25">
      <c r="A33729">
        <v>84.439999653226906</v>
      </c>
      <c r="B33729">
        <v>127.89484861768101</v>
      </c>
      <c r="C33729">
        <v>2000</v>
      </c>
    </row>
    <row r="33730" spans="1:11" x14ac:dyDescent="0.25">
      <c r="A33730">
        <v>84.321042448797499</v>
      </c>
      <c r="B33730">
        <v>127.775891413251</v>
      </c>
      <c r="C33730">
        <v>2000</v>
      </c>
    </row>
    <row r="33731" spans="1:11" x14ac:dyDescent="0.25">
      <c r="A33731">
        <v>83.884026424348704</v>
      </c>
      <c r="B33731">
        <v>128.21290743770001</v>
      </c>
      <c r="C33731">
        <v>2001</v>
      </c>
    </row>
    <row r="33732" spans="1:11" x14ac:dyDescent="0.25">
      <c r="A33732">
        <v>84.002983628778097</v>
      </c>
      <c r="B33732">
        <v>128.33186464212901</v>
      </c>
      <c r="C33732">
        <v>2001</v>
      </c>
    </row>
    <row r="33733" spans="1:11" x14ac:dyDescent="0.25">
      <c r="A33733">
        <v>85.0198652255486</v>
      </c>
      <c r="B33733">
        <v>129.34874623889999</v>
      </c>
      <c r="C33733">
        <v>2001</v>
      </c>
    </row>
    <row r="33734" spans="1:11" x14ac:dyDescent="0.25">
      <c r="A33734">
        <v>85.456881249997394</v>
      </c>
      <c r="B33734">
        <v>128.91173021445101</v>
      </c>
      <c r="C33734">
        <v>2000</v>
      </c>
    </row>
    <row r="33735" spans="1:11" x14ac:dyDescent="0.25">
      <c r="A33735" t="s">
        <v>83</v>
      </c>
    </row>
    <row r="33736" spans="1:11" x14ac:dyDescent="0.25">
      <c r="A33736">
        <v>1224</v>
      </c>
      <c r="B33736">
        <v>0</v>
      </c>
      <c r="C33736">
        <v>1.33216464874653</v>
      </c>
      <c r="D33736">
        <v>0.27415398857994</v>
      </c>
      <c r="E33736">
        <v>6</v>
      </c>
      <c r="F33736">
        <v>1.01722196789785</v>
      </c>
      <c r="G33736" t="s">
        <v>81</v>
      </c>
      <c r="H33736" t="s">
        <v>81</v>
      </c>
      <c r="I33736">
        <v>2510</v>
      </c>
      <c r="J33736">
        <v>2980</v>
      </c>
      <c r="K33736">
        <v>6.8612640562225602E-2</v>
      </c>
    </row>
    <row r="33737" spans="1:11" x14ac:dyDescent="0.25">
      <c r="A33737" t="s">
        <v>82</v>
      </c>
    </row>
    <row r="33738" spans="1:11" x14ac:dyDescent="0.25">
      <c r="A33738">
        <v>84.190932883043104</v>
      </c>
      <c r="B33738">
        <v>129.78996629257699</v>
      </c>
      <c r="C33738">
        <v>2000</v>
      </c>
    </row>
    <row r="33739" spans="1:11" x14ac:dyDescent="0.25">
      <c r="A33739">
        <v>83.248950226257406</v>
      </c>
      <c r="B33739">
        <v>128.847983635791</v>
      </c>
      <c r="C33739">
        <v>2000</v>
      </c>
    </row>
    <row r="33740" spans="1:11" x14ac:dyDescent="0.25">
      <c r="A33740">
        <v>83.685966250706201</v>
      </c>
      <c r="B33740">
        <v>128.41096761134301</v>
      </c>
      <c r="C33740">
        <v>2001</v>
      </c>
    </row>
    <row r="33741" spans="1:11" x14ac:dyDescent="0.25">
      <c r="A33741">
        <v>84.627948907491898</v>
      </c>
      <c r="B33741">
        <v>129.35295026812801</v>
      </c>
      <c r="C33741">
        <v>2001</v>
      </c>
    </row>
    <row r="33742" spans="1:11" x14ac:dyDescent="0.25">
      <c r="A33742">
        <v>84.821805051906097</v>
      </c>
      <c r="B33742">
        <v>129.546806412542</v>
      </c>
      <c r="C33742">
        <v>2001</v>
      </c>
    </row>
    <row r="33743" spans="1:11" x14ac:dyDescent="0.25">
      <c r="A33743">
        <v>84.384789027457302</v>
      </c>
      <c r="B33743">
        <v>129.98382243699101</v>
      </c>
      <c r="C33743">
        <v>2000</v>
      </c>
    </row>
    <row r="33744" spans="1:11" x14ac:dyDescent="0.25">
      <c r="A33744" t="s">
        <v>83</v>
      </c>
    </row>
    <row r="33745" spans="1:11" x14ac:dyDescent="0.25">
      <c r="A33745">
        <v>1975</v>
      </c>
      <c r="B33745">
        <v>0</v>
      </c>
      <c r="C33745">
        <v>1.0668630506535799</v>
      </c>
      <c r="D33745">
        <v>0.53474783962101902</v>
      </c>
      <c r="E33745">
        <v>6</v>
      </c>
      <c r="F33745">
        <v>1.01722196789785</v>
      </c>
      <c r="G33745" t="s">
        <v>81</v>
      </c>
      <c r="H33745" t="s">
        <v>81</v>
      </c>
      <c r="I33745">
        <v>4363</v>
      </c>
      <c r="J33745">
        <v>1283</v>
      </c>
      <c r="K33745">
        <v>6.8997983618801995E-2</v>
      </c>
    </row>
    <row r="33746" spans="1:11" x14ac:dyDescent="0.25">
      <c r="A33746" t="s">
        <v>82</v>
      </c>
    </row>
    <row r="33747" spans="1:11" x14ac:dyDescent="0.25">
      <c r="A33747">
        <v>116.242273970624</v>
      </c>
      <c r="B33747">
        <v>24.6495260776206</v>
      </c>
      <c r="C33747">
        <v>2000</v>
      </c>
    </row>
    <row r="33748" spans="1:11" x14ac:dyDescent="0.25">
      <c r="A33748">
        <v>115.48788787290999</v>
      </c>
      <c r="B33748">
        <v>23.895139979906102</v>
      </c>
      <c r="C33748">
        <v>2000</v>
      </c>
    </row>
    <row r="33749" spans="1:11" x14ac:dyDescent="0.25">
      <c r="A33749">
        <v>115.924903897359</v>
      </c>
      <c r="B33749">
        <v>23.4581239554573</v>
      </c>
      <c r="C33749">
        <v>2001</v>
      </c>
    </row>
    <row r="33750" spans="1:11" x14ac:dyDescent="0.25">
      <c r="A33750">
        <v>116.67928999507301</v>
      </c>
      <c r="B33750">
        <v>24.212510053171801</v>
      </c>
      <c r="C33750">
        <v>2001</v>
      </c>
    </row>
    <row r="33751" spans="1:11" x14ac:dyDescent="0.25">
      <c r="A33751">
        <v>117.057413818694</v>
      </c>
      <c r="B33751">
        <v>24.590633876792701</v>
      </c>
      <c r="C33751">
        <v>2001</v>
      </c>
    </row>
    <row r="33752" spans="1:11" x14ac:dyDescent="0.25">
      <c r="A33752">
        <v>116.62039779424499</v>
      </c>
      <c r="B33752">
        <v>25.027649901241499</v>
      </c>
      <c r="C33752">
        <v>2000</v>
      </c>
    </row>
    <row r="33753" spans="1:11" x14ac:dyDescent="0.25">
      <c r="A33753" t="s">
        <v>83</v>
      </c>
    </row>
    <row r="33754" spans="1:11" x14ac:dyDescent="0.25">
      <c r="A33754">
        <v>2359</v>
      </c>
      <c r="B33754">
        <v>0</v>
      </c>
      <c r="C33754">
        <v>1.4340733313334799</v>
      </c>
      <c r="D33754">
        <v>0.15984101755330499</v>
      </c>
      <c r="E33754">
        <v>6</v>
      </c>
      <c r="F33754">
        <v>1.01722196789785</v>
      </c>
      <c r="G33754" t="s">
        <v>81</v>
      </c>
      <c r="H33754" t="s">
        <v>84</v>
      </c>
      <c r="I33754">
        <v>3375</v>
      </c>
      <c r="J33754">
        <v>0</v>
      </c>
      <c r="K33754">
        <v>6.91330849820216E-2</v>
      </c>
    </row>
    <row r="33755" spans="1:11" x14ac:dyDescent="0.25">
      <c r="A33755" t="s">
        <v>82</v>
      </c>
    </row>
    <row r="33756" spans="1:11" x14ac:dyDescent="0.25">
      <c r="A33756">
        <v>149.86506289854799</v>
      </c>
      <c r="B33756">
        <v>61.210103173948902</v>
      </c>
      <c r="C33756">
        <v>2000</v>
      </c>
    </row>
    <row r="33757" spans="1:11" x14ac:dyDescent="0.25">
      <c r="A33757">
        <v>148.654424343047</v>
      </c>
      <c r="B33757">
        <v>59.999464618448599</v>
      </c>
      <c r="C33757">
        <v>2000</v>
      </c>
    </row>
    <row r="33758" spans="1:11" x14ac:dyDescent="0.25">
      <c r="A33758">
        <v>149.09144036749601</v>
      </c>
      <c r="B33758">
        <v>59.562448593999697</v>
      </c>
      <c r="C33758">
        <v>2001</v>
      </c>
    </row>
    <row r="33759" spans="1:11" x14ac:dyDescent="0.25">
      <c r="A33759">
        <v>149.90888776660501</v>
      </c>
      <c r="B33759">
        <v>60.379895993108804</v>
      </c>
      <c r="C33759">
        <v>2001</v>
      </c>
    </row>
    <row r="33760" spans="1:11" x14ac:dyDescent="0.25">
      <c r="A33760">
        <v>150</v>
      </c>
      <c r="B33760">
        <v>60.471008226503699</v>
      </c>
      <c r="C33760">
        <v>2001</v>
      </c>
    </row>
    <row r="33761" spans="1:11" x14ac:dyDescent="0.25">
      <c r="A33761">
        <v>150</v>
      </c>
      <c r="B33761">
        <v>61.345040275401402</v>
      </c>
      <c r="C33761">
        <v>2000</v>
      </c>
    </row>
    <row r="33762" spans="1:11" x14ac:dyDescent="0.25">
      <c r="A33762" t="s">
        <v>83</v>
      </c>
    </row>
    <row r="33763" spans="1:11" x14ac:dyDescent="0.25">
      <c r="A33763">
        <v>4248</v>
      </c>
      <c r="B33763">
        <v>0</v>
      </c>
      <c r="C33763">
        <v>1.56123124067194</v>
      </c>
      <c r="D33763">
        <v>2.9939853497893399E-2</v>
      </c>
      <c r="E33763">
        <v>8</v>
      </c>
      <c r="F33763">
        <v>1.01722196789785</v>
      </c>
      <c r="G33763" t="s">
        <v>81</v>
      </c>
      <c r="H33763" t="s">
        <v>81</v>
      </c>
      <c r="I33763">
        <v>2715</v>
      </c>
      <c r="J33763">
        <v>1572</v>
      </c>
      <c r="K33763">
        <v>7.0893924733800906E-2</v>
      </c>
    </row>
    <row r="33764" spans="1:11" x14ac:dyDescent="0.25">
      <c r="A33764" t="s">
        <v>82</v>
      </c>
    </row>
    <row r="33765" spans="1:11" x14ac:dyDescent="0.25">
      <c r="A33765">
        <v>124.776107414051</v>
      </c>
      <c r="B33765">
        <v>49.837132399830402</v>
      </c>
      <c r="C33765">
        <v>2000</v>
      </c>
    </row>
    <row r="33766" spans="1:11" x14ac:dyDescent="0.25">
      <c r="A33766">
        <v>124.720467001996</v>
      </c>
      <c r="B33766">
        <v>49.781491987775603</v>
      </c>
      <c r="C33766">
        <v>2000</v>
      </c>
    </row>
    <row r="33767" spans="1:11" x14ac:dyDescent="0.25">
      <c r="A33767">
        <v>123.672150216772</v>
      </c>
      <c r="B33767">
        <v>48.733175202551003</v>
      </c>
      <c r="C33767">
        <v>2000</v>
      </c>
    </row>
    <row r="33768" spans="1:11" x14ac:dyDescent="0.25">
      <c r="A33768">
        <v>123.235134192323</v>
      </c>
      <c r="B33768">
        <v>49.170191226999798</v>
      </c>
      <c r="C33768">
        <v>2001</v>
      </c>
    </row>
    <row r="33769" spans="1:11" x14ac:dyDescent="0.25">
      <c r="A33769">
        <v>124.283450977548</v>
      </c>
      <c r="B33769">
        <v>50.218508012224397</v>
      </c>
      <c r="C33769">
        <v>2001</v>
      </c>
    </row>
    <row r="33770" spans="1:11" x14ac:dyDescent="0.25">
      <c r="A33770">
        <v>124.339091389602</v>
      </c>
      <c r="B33770">
        <v>50.274148424279197</v>
      </c>
      <c r="C33770">
        <v>2001</v>
      </c>
    </row>
    <row r="33771" spans="1:11" x14ac:dyDescent="0.25">
      <c r="A33771">
        <v>124.36026206303799</v>
      </c>
      <c r="B33771">
        <v>50.2953190977153</v>
      </c>
      <c r="C33771">
        <v>2001</v>
      </c>
    </row>
    <row r="33772" spans="1:11" x14ac:dyDescent="0.25">
      <c r="A33772">
        <v>124.797278087487</v>
      </c>
      <c r="B33772">
        <v>49.858303073266498</v>
      </c>
      <c r="C33772">
        <v>2000</v>
      </c>
    </row>
    <row r="33773" spans="1:11" x14ac:dyDescent="0.25">
      <c r="A33773" t="s">
        <v>83</v>
      </c>
    </row>
    <row r="33774" spans="1:11" x14ac:dyDescent="0.25">
      <c r="A33774">
        <v>4028</v>
      </c>
      <c r="B33774">
        <v>0</v>
      </c>
      <c r="C33774">
        <v>0.80912783930946797</v>
      </c>
      <c r="D33774">
        <v>0.77980585322015405</v>
      </c>
      <c r="E33774">
        <v>6</v>
      </c>
      <c r="F33774">
        <v>1.01722196789785</v>
      </c>
      <c r="G33774" t="s">
        <v>81</v>
      </c>
      <c r="H33774" t="s">
        <v>81</v>
      </c>
      <c r="I33774">
        <v>2411</v>
      </c>
      <c r="J33774">
        <v>3781</v>
      </c>
      <c r="K33774">
        <v>7.0578695479509901E-2</v>
      </c>
    </row>
    <row r="33775" spans="1:11" x14ac:dyDescent="0.25">
      <c r="A33775" t="s">
        <v>82</v>
      </c>
    </row>
    <row r="33776" spans="1:11" x14ac:dyDescent="0.25">
      <c r="A33776">
        <v>74.297360245281297</v>
      </c>
      <c r="B33776">
        <v>55.222576862765898</v>
      </c>
      <c r="C33776">
        <v>2000</v>
      </c>
    </row>
    <row r="33777" spans="1:11" x14ac:dyDescent="0.25">
      <c r="A33777">
        <v>73.725220463258793</v>
      </c>
      <c r="B33777">
        <v>54.650437080743401</v>
      </c>
      <c r="C33777">
        <v>2000</v>
      </c>
    </row>
    <row r="33778" spans="1:11" x14ac:dyDescent="0.25">
      <c r="A33778">
        <v>74.162236487707602</v>
      </c>
      <c r="B33778">
        <v>54.2134210562946</v>
      </c>
      <c r="C33778">
        <v>2001</v>
      </c>
    </row>
    <row r="33779" spans="1:11" x14ac:dyDescent="0.25">
      <c r="A33779">
        <v>74.734376269730106</v>
      </c>
      <c r="B33779">
        <v>54.785560838317103</v>
      </c>
      <c r="C33779">
        <v>2001</v>
      </c>
    </row>
    <row r="33780" spans="1:11" x14ac:dyDescent="0.25">
      <c r="A33780">
        <v>75.285782276551103</v>
      </c>
      <c r="B33780">
        <v>55.336966845138001</v>
      </c>
      <c r="C33780">
        <v>2001</v>
      </c>
    </row>
    <row r="33781" spans="1:11" x14ac:dyDescent="0.25">
      <c r="A33781">
        <v>74.848766252102294</v>
      </c>
      <c r="B33781">
        <v>55.773982869586902</v>
      </c>
      <c r="C33781">
        <v>2000</v>
      </c>
    </row>
    <row r="33782" spans="1:11" x14ac:dyDescent="0.25">
      <c r="A33782" t="s">
        <v>83</v>
      </c>
    </row>
    <row r="33783" spans="1:11" x14ac:dyDescent="0.25">
      <c r="A33783">
        <v>3646</v>
      </c>
      <c r="B33783">
        <v>0</v>
      </c>
      <c r="C33783">
        <v>1.37605919400163</v>
      </c>
      <c r="D33783">
        <v>0.207350335662426</v>
      </c>
      <c r="E33783">
        <v>8</v>
      </c>
      <c r="F33783">
        <v>1.01722196789785</v>
      </c>
      <c r="G33783" t="s">
        <v>81</v>
      </c>
      <c r="H33783" t="s">
        <v>81</v>
      </c>
      <c r="I33783">
        <v>667</v>
      </c>
      <c r="J33783">
        <v>835</v>
      </c>
      <c r="K33783">
        <v>6.9926962352251001E-2</v>
      </c>
    </row>
    <row r="33784" spans="1:11" x14ac:dyDescent="0.25">
      <c r="A33784" t="s">
        <v>82</v>
      </c>
    </row>
    <row r="33785" spans="1:11" x14ac:dyDescent="0.25">
      <c r="A33785">
        <v>19.842857244355798</v>
      </c>
      <c r="B33785">
        <v>100.347048723296</v>
      </c>
      <c r="C33785">
        <v>2000</v>
      </c>
    </row>
    <row r="33786" spans="1:11" x14ac:dyDescent="0.25">
      <c r="A33786">
        <v>19.714316533284201</v>
      </c>
      <c r="B33786">
        <v>100.21850801222401</v>
      </c>
      <c r="C33786">
        <v>2000</v>
      </c>
    </row>
    <row r="33787" spans="1:11" x14ac:dyDescent="0.25">
      <c r="A33787">
        <v>18.8698364569631</v>
      </c>
      <c r="B33787">
        <v>99.374027935903399</v>
      </c>
      <c r="C33787">
        <v>2000</v>
      </c>
    </row>
    <row r="33788" spans="1:11" x14ac:dyDescent="0.25">
      <c r="A33788">
        <v>19.306852481412001</v>
      </c>
      <c r="B33788">
        <v>98.937011911454505</v>
      </c>
      <c r="C33788">
        <v>2001</v>
      </c>
    </row>
    <row r="33789" spans="1:11" x14ac:dyDescent="0.25">
      <c r="A33789">
        <v>20.151332557732999</v>
      </c>
      <c r="B33789">
        <v>99.781491987775595</v>
      </c>
      <c r="C33789">
        <v>2001</v>
      </c>
    </row>
    <row r="33790" spans="1:11" x14ac:dyDescent="0.25">
      <c r="A33790">
        <v>20.2798732688046</v>
      </c>
      <c r="B33790">
        <v>99.910032698847203</v>
      </c>
      <c r="C33790">
        <v>2001</v>
      </c>
    </row>
    <row r="33791" spans="1:11" x14ac:dyDescent="0.25">
      <c r="A33791">
        <v>20.426492097232799</v>
      </c>
      <c r="B33791">
        <v>100.05665152727499</v>
      </c>
      <c r="C33791">
        <v>2001</v>
      </c>
    </row>
    <row r="33792" spans="1:11" x14ac:dyDescent="0.25">
      <c r="A33792">
        <v>19.989476072784001</v>
      </c>
      <c r="B33792">
        <v>100.493667551724</v>
      </c>
      <c r="C33792">
        <v>2000</v>
      </c>
    </row>
    <row r="33793" spans="1:11" x14ac:dyDescent="0.25">
      <c r="A33793" t="s">
        <v>83</v>
      </c>
    </row>
    <row r="33794" spans="1:11" x14ac:dyDescent="0.25">
      <c r="A33794">
        <v>889</v>
      </c>
      <c r="B33794">
        <v>0</v>
      </c>
      <c r="C33794">
        <v>1.0697936696988</v>
      </c>
      <c r="D33794">
        <v>0.51361585996524195</v>
      </c>
      <c r="E33794">
        <v>8</v>
      </c>
      <c r="F33794">
        <v>1.01722196789785</v>
      </c>
      <c r="G33794" t="s">
        <v>81</v>
      </c>
      <c r="H33794" t="s">
        <v>81</v>
      </c>
      <c r="I33794">
        <v>667</v>
      </c>
      <c r="J33794">
        <v>835</v>
      </c>
      <c r="K33794">
        <v>6.7605063691436595E-2</v>
      </c>
    </row>
    <row r="33795" spans="1:11" x14ac:dyDescent="0.25">
      <c r="A33795" t="s">
        <v>82</v>
      </c>
    </row>
    <row r="33796" spans="1:11" x14ac:dyDescent="0.25">
      <c r="A33796">
        <v>20.309087111754099</v>
      </c>
      <c r="B33796">
        <v>99.447693997741396</v>
      </c>
      <c r="C33796">
        <v>2000</v>
      </c>
    </row>
    <row r="33797" spans="1:11" x14ac:dyDescent="0.25">
      <c r="A33797">
        <v>19.552628753439599</v>
      </c>
      <c r="B33797">
        <v>98.691235639426907</v>
      </c>
      <c r="C33797">
        <v>2000</v>
      </c>
    </row>
    <row r="33798" spans="1:11" x14ac:dyDescent="0.25">
      <c r="A33798">
        <v>19.115612728990801</v>
      </c>
      <c r="B33798">
        <v>99.128251663875702</v>
      </c>
      <c r="C33798">
        <v>2001</v>
      </c>
    </row>
    <row r="33799" spans="1:11" x14ac:dyDescent="0.25">
      <c r="A33799">
        <v>19.872071087305301</v>
      </c>
      <c r="B33799">
        <v>99.884710022190205</v>
      </c>
      <c r="C33799">
        <v>2001</v>
      </c>
    </row>
    <row r="33800" spans="1:11" x14ac:dyDescent="0.25">
      <c r="A33800">
        <v>20.2058690773395</v>
      </c>
      <c r="B33800">
        <v>100.21850801222401</v>
      </c>
      <c r="C33800">
        <v>2001</v>
      </c>
    </row>
    <row r="33801" spans="1:11" x14ac:dyDescent="0.25">
      <c r="A33801">
        <v>20.235252344811698</v>
      </c>
      <c r="B33801">
        <v>100.247891279697</v>
      </c>
      <c r="C33801">
        <v>2001</v>
      </c>
    </row>
    <row r="33802" spans="1:11" x14ac:dyDescent="0.25">
      <c r="A33802">
        <v>20.6722683692605</v>
      </c>
      <c r="B33802">
        <v>99.810875255247794</v>
      </c>
      <c r="C33802">
        <v>2000</v>
      </c>
    </row>
    <row r="33803" spans="1:11" x14ac:dyDescent="0.25">
      <c r="A33803">
        <v>20.642885101788298</v>
      </c>
      <c r="B33803">
        <v>99.781491987775595</v>
      </c>
      <c r="C33803">
        <v>2000</v>
      </c>
    </row>
    <row r="33804" spans="1:11" x14ac:dyDescent="0.25">
      <c r="A33804" t="s">
        <v>83</v>
      </c>
    </row>
    <row r="33805" spans="1:11" x14ac:dyDescent="0.25">
      <c r="A33805">
        <v>4732</v>
      </c>
      <c r="B33805">
        <v>0</v>
      </c>
      <c r="C33805">
        <v>0.75446390239572703</v>
      </c>
      <c r="D33805">
        <v>0.82867773686299995</v>
      </c>
      <c r="E33805">
        <v>6</v>
      </c>
      <c r="F33805">
        <v>1.01722196789785</v>
      </c>
      <c r="G33805" t="s">
        <v>81</v>
      </c>
      <c r="H33805" t="s">
        <v>81</v>
      </c>
      <c r="I33805">
        <v>1548</v>
      </c>
      <c r="J33805">
        <v>4738</v>
      </c>
      <c r="K33805">
        <v>7.1779813417356494E-2</v>
      </c>
    </row>
    <row r="33806" spans="1:11" x14ac:dyDescent="0.25">
      <c r="A33806" t="s">
        <v>82</v>
      </c>
    </row>
    <row r="33807" spans="1:11" x14ac:dyDescent="0.25">
      <c r="A33807">
        <v>78.479284011055199</v>
      </c>
      <c r="B33807">
        <v>32.395483758480196</v>
      </c>
      <c r="C33807">
        <v>2000</v>
      </c>
    </row>
    <row r="33808" spans="1:11" x14ac:dyDescent="0.25">
      <c r="A33808">
        <v>77.945797469510694</v>
      </c>
      <c r="B33808">
        <v>31.861997216935698</v>
      </c>
      <c r="C33808">
        <v>2000</v>
      </c>
    </row>
    <row r="33809" spans="1:11" x14ac:dyDescent="0.25">
      <c r="A33809">
        <v>78.382813493959503</v>
      </c>
      <c r="B33809">
        <v>31.4249811924869</v>
      </c>
      <c r="C33809">
        <v>2001</v>
      </c>
    </row>
    <row r="33810" spans="1:11" x14ac:dyDescent="0.25">
      <c r="A33810">
        <v>78.916300035503994</v>
      </c>
      <c r="B33810">
        <v>31.958467734031402</v>
      </c>
      <c r="C33810">
        <v>2001</v>
      </c>
    </row>
    <row r="33811" spans="1:11" x14ac:dyDescent="0.25">
      <c r="A33811">
        <v>79.502263682658196</v>
      </c>
      <c r="B33811">
        <v>32.544431381185603</v>
      </c>
      <c r="C33811">
        <v>2001</v>
      </c>
    </row>
    <row r="33812" spans="1:11" x14ac:dyDescent="0.25">
      <c r="A33812">
        <v>79.065247658209302</v>
      </c>
      <c r="B33812">
        <v>32.981447405634398</v>
      </c>
      <c r="C33812">
        <v>2000</v>
      </c>
    </row>
    <row r="33813" spans="1:11" x14ac:dyDescent="0.25">
      <c r="A33813" t="s">
        <v>83</v>
      </c>
    </row>
    <row r="33814" spans="1:11" x14ac:dyDescent="0.25">
      <c r="A33814">
        <v>3799</v>
      </c>
      <c r="B33814">
        <v>0</v>
      </c>
      <c r="C33814">
        <v>0.83028038891139699</v>
      </c>
      <c r="D33814">
        <v>0.75215786137728502</v>
      </c>
      <c r="E33814">
        <v>6</v>
      </c>
      <c r="F33814">
        <v>1.01722196789785</v>
      </c>
      <c r="G33814" t="s">
        <v>81</v>
      </c>
      <c r="H33814" t="s">
        <v>81</v>
      </c>
      <c r="I33814">
        <v>1151</v>
      </c>
      <c r="J33814">
        <v>3606</v>
      </c>
      <c r="K33814">
        <v>7.0197704595832106E-2</v>
      </c>
    </row>
    <row r="33815" spans="1:11" x14ac:dyDescent="0.25">
      <c r="A33815" t="s">
        <v>82</v>
      </c>
    </row>
    <row r="33816" spans="1:11" x14ac:dyDescent="0.25">
      <c r="A33816">
        <v>48.243523128448601</v>
      </c>
      <c r="B33816">
        <v>5.7797778461920899</v>
      </c>
      <c r="C33816">
        <v>2000</v>
      </c>
    </row>
    <row r="33817" spans="1:11" x14ac:dyDescent="0.25">
      <c r="A33817">
        <v>47.656426235163103</v>
      </c>
      <c r="B33817">
        <v>5.1926809529066302</v>
      </c>
      <c r="C33817">
        <v>2000</v>
      </c>
    </row>
    <row r="33818" spans="1:11" x14ac:dyDescent="0.25">
      <c r="A33818">
        <v>48.093442259611898</v>
      </c>
      <c r="B33818">
        <v>4.7556649284578096</v>
      </c>
      <c r="C33818">
        <v>2001</v>
      </c>
    </row>
    <row r="33819" spans="1:11" x14ac:dyDescent="0.25">
      <c r="A33819">
        <v>48.680539152897403</v>
      </c>
      <c r="B33819">
        <v>5.3427618217432604</v>
      </c>
      <c r="C33819">
        <v>2001</v>
      </c>
    </row>
    <row r="33820" spans="1:11" x14ac:dyDescent="0.25">
      <c r="A33820">
        <v>49.2123950772</v>
      </c>
      <c r="B33820">
        <v>5.8746177460459101</v>
      </c>
      <c r="C33820">
        <v>2001</v>
      </c>
    </row>
    <row r="33821" spans="1:11" x14ac:dyDescent="0.25">
      <c r="A33821">
        <v>48.775379052751198</v>
      </c>
      <c r="B33821">
        <v>6.3116337704947396</v>
      </c>
      <c r="C33821">
        <v>2000</v>
      </c>
    </row>
    <row r="33822" spans="1:11" x14ac:dyDescent="0.25">
      <c r="A33822" t="s">
        <v>83</v>
      </c>
    </row>
    <row r="33823" spans="1:11" x14ac:dyDescent="0.25">
      <c r="A33823">
        <v>2149</v>
      </c>
      <c r="B33823">
        <v>0</v>
      </c>
      <c r="C33823">
        <v>1.58243825028868</v>
      </c>
      <c r="D33823">
        <v>0</v>
      </c>
      <c r="E33823">
        <v>5</v>
      </c>
      <c r="F33823">
        <v>1.01722196789785</v>
      </c>
      <c r="G33823" t="s">
        <v>81</v>
      </c>
      <c r="H33823" t="s">
        <v>81</v>
      </c>
      <c r="I33823">
        <v>3988</v>
      </c>
      <c r="J33823">
        <v>4064</v>
      </c>
      <c r="K33823">
        <v>6.9056990831426093E-2</v>
      </c>
    </row>
    <row r="33824" spans="1:11" x14ac:dyDescent="0.25">
      <c r="A33824" t="s">
        <v>82</v>
      </c>
    </row>
    <row r="33825" spans="1:11" x14ac:dyDescent="0.25">
      <c r="A33825">
        <v>49.2690120084577</v>
      </c>
      <c r="B33825">
        <v>5.8180008147882303</v>
      </c>
      <c r="C33825">
        <v>2000</v>
      </c>
    </row>
    <row r="33826" spans="1:11" x14ac:dyDescent="0.25">
      <c r="A33826">
        <v>48.150059190869598</v>
      </c>
      <c r="B33826">
        <v>4.6990479972001298</v>
      </c>
      <c r="C33826">
        <v>2000</v>
      </c>
    </row>
    <row r="33827" spans="1:11" x14ac:dyDescent="0.25">
      <c r="A33827">
        <v>48.587075215318499</v>
      </c>
      <c r="B33827">
        <v>4.2620319727513101</v>
      </c>
      <c r="C33827">
        <v>2001</v>
      </c>
    </row>
    <row r="33828" spans="1:11" x14ac:dyDescent="0.25">
      <c r="A33828">
        <v>49.706028032906602</v>
      </c>
      <c r="B33828">
        <v>5.3809847903394097</v>
      </c>
      <c r="C33828">
        <v>2001</v>
      </c>
    </row>
    <row r="33829" spans="1:11" x14ac:dyDescent="0.25">
      <c r="A33829">
        <v>49.2690120084577</v>
      </c>
      <c r="B33829">
        <v>5.8180008147882303</v>
      </c>
      <c r="C33829">
        <v>2000</v>
      </c>
    </row>
    <row r="33830" spans="1:11" x14ac:dyDescent="0.25">
      <c r="A33830" t="s">
        <v>83</v>
      </c>
    </row>
    <row r="33831" spans="1:11" x14ac:dyDescent="0.25">
      <c r="A33831">
        <v>4497</v>
      </c>
      <c r="B33831">
        <v>0</v>
      </c>
      <c r="C33831">
        <v>0.37250122892092502</v>
      </c>
      <c r="D33831">
        <v>1.2058919392891601</v>
      </c>
      <c r="E33831">
        <v>6</v>
      </c>
      <c r="F33831">
        <v>1.01722196789785</v>
      </c>
      <c r="G33831" t="s">
        <v>81</v>
      </c>
      <c r="H33831" t="s">
        <v>81</v>
      </c>
      <c r="I33831">
        <v>1089</v>
      </c>
      <c r="J33831">
        <v>3051</v>
      </c>
      <c r="K33831">
        <v>7.1313668901333893E-2</v>
      </c>
    </row>
    <row r="33832" spans="1:11" x14ac:dyDescent="0.25">
      <c r="A33832" t="s">
        <v>82</v>
      </c>
    </row>
    <row r="33833" spans="1:11" x14ac:dyDescent="0.25">
      <c r="A33833">
        <v>89.497600052267302</v>
      </c>
      <c r="B33833">
        <v>119.122730852632</v>
      </c>
      <c r="C33833">
        <v>2000</v>
      </c>
    </row>
    <row r="33834" spans="1:11" x14ac:dyDescent="0.25">
      <c r="A33834">
        <v>89.234201907297006</v>
      </c>
      <c r="B33834">
        <v>118.85933270766201</v>
      </c>
      <c r="C33834">
        <v>2000</v>
      </c>
    </row>
    <row r="33835" spans="1:11" x14ac:dyDescent="0.25">
      <c r="A33835">
        <v>88.797185882848197</v>
      </c>
      <c r="B33835">
        <v>119.296348732111</v>
      </c>
      <c r="C33835">
        <v>2001</v>
      </c>
    </row>
    <row r="33836" spans="1:11" x14ac:dyDescent="0.25">
      <c r="A33836">
        <v>89.060584027818507</v>
      </c>
      <c r="B33836">
        <v>119.559746877081</v>
      </c>
      <c r="C33836">
        <v>2001</v>
      </c>
    </row>
    <row r="33837" spans="1:11" x14ac:dyDescent="0.25">
      <c r="A33837">
        <v>89.913278395468097</v>
      </c>
      <c r="B33837">
        <v>120.41244124473</v>
      </c>
      <c r="C33837">
        <v>2001</v>
      </c>
    </row>
    <row r="33838" spans="1:11" x14ac:dyDescent="0.25">
      <c r="A33838">
        <v>90.350294419916906</v>
      </c>
      <c r="B33838">
        <v>119.97542522028201</v>
      </c>
      <c r="C33838">
        <v>2000</v>
      </c>
    </row>
    <row r="33839" spans="1:11" x14ac:dyDescent="0.25">
      <c r="A33839" t="s">
        <v>83</v>
      </c>
    </row>
    <row r="33840" spans="1:11" x14ac:dyDescent="0.25">
      <c r="A33840">
        <v>3162</v>
      </c>
      <c r="B33840">
        <v>0</v>
      </c>
      <c r="C33840">
        <v>0</v>
      </c>
      <c r="D33840">
        <v>1.5710020654875101</v>
      </c>
      <c r="E33840">
        <v>4</v>
      </c>
      <c r="F33840">
        <v>1.01722196789785</v>
      </c>
      <c r="G33840" t="s">
        <v>81</v>
      </c>
      <c r="H33840" t="s">
        <v>81</v>
      </c>
      <c r="I33840">
        <v>2716</v>
      </c>
      <c r="J33840">
        <v>4274</v>
      </c>
      <c r="K33840">
        <v>6.9443602407034996E-2</v>
      </c>
    </row>
    <row r="33841" spans="1:11" x14ac:dyDescent="0.25">
      <c r="A33841" t="s">
        <v>82</v>
      </c>
    </row>
    <row r="33842" spans="1:11" x14ac:dyDescent="0.25">
      <c r="A33842">
        <v>45.782461710177401</v>
      </c>
      <c r="B33842">
        <v>66.721341374661606</v>
      </c>
      <c r="C33842">
        <v>2000</v>
      </c>
    </row>
    <row r="33843" spans="1:11" x14ac:dyDescent="0.25">
      <c r="A33843">
        <v>46.219477734626203</v>
      </c>
      <c r="B33843">
        <v>66.284325350212796</v>
      </c>
      <c r="C33843">
        <v>2001</v>
      </c>
    </row>
    <row r="33844" spans="1:11" x14ac:dyDescent="0.25">
      <c r="A33844">
        <v>47.3303439483905</v>
      </c>
      <c r="B33844">
        <v>67.395191563977093</v>
      </c>
      <c r="C33844">
        <v>2001</v>
      </c>
    </row>
    <row r="33845" spans="1:11" x14ac:dyDescent="0.25">
      <c r="A33845">
        <v>46.893327923941698</v>
      </c>
      <c r="B33845">
        <v>67.832207588425902</v>
      </c>
      <c r="C33845">
        <v>2000</v>
      </c>
    </row>
    <row r="33846" spans="1:11" x14ac:dyDescent="0.25">
      <c r="A33846" t="s">
        <v>83</v>
      </c>
    </row>
    <row r="33847" spans="1:11" x14ac:dyDescent="0.25">
      <c r="A33847">
        <v>4509</v>
      </c>
      <c r="B33847">
        <v>0</v>
      </c>
      <c r="C33847">
        <v>1.4592531904636701</v>
      </c>
      <c r="D33847">
        <v>0.105702403250461</v>
      </c>
      <c r="E33847">
        <v>6</v>
      </c>
      <c r="F33847">
        <v>1.01722196789785</v>
      </c>
      <c r="G33847" t="s">
        <v>81</v>
      </c>
      <c r="H33847" t="s">
        <v>81</v>
      </c>
      <c r="I33847">
        <v>1312</v>
      </c>
      <c r="J33847">
        <v>2943</v>
      </c>
      <c r="K33847">
        <v>7.1353347777492498E-2</v>
      </c>
    </row>
    <row r="33848" spans="1:11" x14ac:dyDescent="0.25">
      <c r="A33848" t="s">
        <v>82</v>
      </c>
    </row>
    <row r="33849" spans="1:11" x14ac:dyDescent="0.25">
      <c r="A33849">
        <v>80.121276265993501</v>
      </c>
      <c r="B33849">
        <v>79.595670812579499</v>
      </c>
      <c r="C33849">
        <v>2000</v>
      </c>
    </row>
    <row r="33850" spans="1:11" x14ac:dyDescent="0.25">
      <c r="A33850">
        <v>79.089428439548598</v>
      </c>
      <c r="B33850">
        <v>78.563822986134497</v>
      </c>
      <c r="C33850">
        <v>2000</v>
      </c>
    </row>
    <row r="33851" spans="1:11" x14ac:dyDescent="0.25">
      <c r="A33851">
        <v>78.652412415099803</v>
      </c>
      <c r="B33851">
        <v>79.000839010583306</v>
      </c>
      <c r="C33851">
        <v>2001</v>
      </c>
    </row>
    <row r="33852" spans="1:11" x14ac:dyDescent="0.25">
      <c r="A33852">
        <v>79.684260241544706</v>
      </c>
      <c r="B33852">
        <v>80.032686837028294</v>
      </c>
      <c r="C33852">
        <v>2001</v>
      </c>
    </row>
    <row r="33853" spans="1:11" x14ac:dyDescent="0.25">
      <c r="A33853">
        <v>79.759003127670894</v>
      </c>
      <c r="B33853">
        <v>80.107429723154397</v>
      </c>
      <c r="C33853">
        <v>2001</v>
      </c>
    </row>
    <row r="33854" spans="1:11" x14ac:dyDescent="0.25">
      <c r="A33854">
        <v>80.196019152119703</v>
      </c>
      <c r="B33854">
        <v>79.670413698705602</v>
      </c>
      <c r="C33854">
        <v>2000</v>
      </c>
    </row>
    <row r="33855" spans="1:11" x14ac:dyDescent="0.25">
      <c r="A33855" t="s">
        <v>83</v>
      </c>
    </row>
    <row r="33856" spans="1:11" x14ac:dyDescent="0.25">
      <c r="A33856">
        <v>1802</v>
      </c>
      <c r="B33856">
        <v>0</v>
      </c>
      <c r="C33856">
        <v>1.3649602689258999</v>
      </c>
      <c r="D33856">
        <v>0.19745885652255901</v>
      </c>
      <c r="E33856">
        <v>6</v>
      </c>
      <c r="F33856">
        <v>1.01722196789785</v>
      </c>
      <c r="G33856" t="s">
        <v>81</v>
      </c>
      <c r="H33856" t="s">
        <v>81</v>
      </c>
      <c r="I33856">
        <v>1384</v>
      </c>
      <c r="J33856">
        <v>3912</v>
      </c>
      <c r="K33856">
        <v>6.8937021571155693E-2</v>
      </c>
    </row>
    <row r="33857" spans="1:11" x14ac:dyDescent="0.25">
      <c r="A33857" t="s">
        <v>82</v>
      </c>
    </row>
    <row r="33858" spans="1:11" x14ac:dyDescent="0.25">
      <c r="A33858">
        <v>138.59467619592499</v>
      </c>
      <c r="B33858">
        <v>75.0861737565494</v>
      </c>
      <c r="C33858">
        <v>2000</v>
      </c>
    </row>
    <row r="33859" spans="1:11" x14ac:dyDescent="0.25">
      <c r="A33859">
        <v>137.62950353371701</v>
      </c>
      <c r="B33859">
        <v>74.121001094341693</v>
      </c>
      <c r="C33859">
        <v>2000</v>
      </c>
    </row>
    <row r="33860" spans="1:11" x14ac:dyDescent="0.25">
      <c r="A33860">
        <v>138.06651955816599</v>
      </c>
      <c r="B33860">
        <v>73.683985069892898</v>
      </c>
      <c r="C33860">
        <v>2001</v>
      </c>
    </row>
    <row r="33861" spans="1:11" x14ac:dyDescent="0.25">
      <c r="A33861">
        <v>139.031692220374</v>
      </c>
      <c r="B33861">
        <v>74.649157732100605</v>
      </c>
      <c r="C33861">
        <v>2001</v>
      </c>
    </row>
    <row r="33862" spans="1:11" x14ac:dyDescent="0.25">
      <c r="A33862">
        <v>139.17131671682699</v>
      </c>
      <c r="B33862">
        <v>74.788782228553004</v>
      </c>
      <c r="C33862">
        <v>2001</v>
      </c>
    </row>
    <row r="33863" spans="1:11" x14ac:dyDescent="0.25">
      <c r="A33863">
        <v>138.73430069237801</v>
      </c>
      <c r="B33863">
        <v>75.225798253001798</v>
      </c>
      <c r="C33863">
        <v>2000</v>
      </c>
    </row>
    <row r="33864" spans="1:11" x14ac:dyDescent="0.25">
      <c r="A33864" t="s">
        <v>83</v>
      </c>
    </row>
    <row r="33865" spans="1:11" x14ac:dyDescent="0.25">
      <c r="A33865">
        <v>4285</v>
      </c>
      <c r="B33865">
        <v>0</v>
      </c>
      <c r="C33865">
        <v>1.2525106660490599</v>
      </c>
      <c r="D33865">
        <v>0.30990845939939499</v>
      </c>
      <c r="E33865">
        <v>6</v>
      </c>
      <c r="F33865">
        <v>1.01722196789785</v>
      </c>
      <c r="G33865" t="s">
        <v>81</v>
      </c>
      <c r="H33865" t="s">
        <v>81</v>
      </c>
      <c r="I33865">
        <v>1384</v>
      </c>
      <c r="J33865">
        <v>3912</v>
      </c>
      <c r="K33865">
        <v>7.0939956815900096E-2</v>
      </c>
    </row>
    <row r="33866" spans="1:11" x14ac:dyDescent="0.25">
      <c r="A33866" t="s">
        <v>82</v>
      </c>
    </row>
    <row r="33867" spans="1:11" x14ac:dyDescent="0.25">
      <c r="A33867">
        <v>138.03962875625501</v>
      </c>
      <c r="B33867">
        <v>75.482193442747302</v>
      </c>
      <c r="C33867">
        <v>2000</v>
      </c>
    </row>
    <row r="33868" spans="1:11" x14ac:dyDescent="0.25">
      <c r="A33868">
        <v>137.153969970784</v>
      </c>
      <c r="B33868">
        <v>74.596534657275498</v>
      </c>
      <c r="C33868">
        <v>2000</v>
      </c>
    </row>
    <row r="33869" spans="1:11" x14ac:dyDescent="0.25">
      <c r="A33869">
        <v>137.59098599523301</v>
      </c>
      <c r="B33869">
        <v>74.159518632826703</v>
      </c>
      <c r="C33869">
        <v>2001</v>
      </c>
    </row>
    <row r="33870" spans="1:11" x14ac:dyDescent="0.25">
      <c r="A33870">
        <v>138.47664478070399</v>
      </c>
      <c r="B33870">
        <v>75.045177418298493</v>
      </c>
      <c r="C33870">
        <v>2001</v>
      </c>
    </row>
    <row r="33871" spans="1:11" x14ac:dyDescent="0.25">
      <c r="A33871">
        <v>138.69578315389299</v>
      </c>
      <c r="B33871">
        <v>75.264315791486794</v>
      </c>
      <c r="C33871">
        <v>2001</v>
      </c>
    </row>
    <row r="33872" spans="1:11" x14ac:dyDescent="0.25">
      <c r="A33872">
        <v>138.25876712944401</v>
      </c>
      <c r="B33872">
        <v>75.701331815935603</v>
      </c>
      <c r="C33872">
        <v>2000</v>
      </c>
    </row>
    <row r="33873" spans="1:11" x14ac:dyDescent="0.25">
      <c r="A33873" t="s">
        <v>83</v>
      </c>
    </row>
    <row r="33874" spans="1:11" x14ac:dyDescent="0.25">
      <c r="A33874">
        <v>4517</v>
      </c>
      <c r="B33874">
        <v>0</v>
      </c>
      <c r="C33874">
        <v>6.5625478834050496E-2</v>
      </c>
      <c r="D33874">
        <v>1.4912257396028401</v>
      </c>
      <c r="E33874">
        <v>6</v>
      </c>
      <c r="F33874">
        <v>1.01722196789785</v>
      </c>
      <c r="G33874" t="s">
        <v>81</v>
      </c>
      <c r="H33874" t="s">
        <v>81</v>
      </c>
      <c r="I33874">
        <v>3017</v>
      </c>
      <c r="J33874">
        <v>3310</v>
      </c>
      <c r="K33874">
        <v>7.1397483051986094E-2</v>
      </c>
    </row>
    <row r="33875" spans="1:11" x14ac:dyDescent="0.25">
      <c r="A33875" t="s">
        <v>82</v>
      </c>
    </row>
    <row r="33876" spans="1:11" x14ac:dyDescent="0.25">
      <c r="A33876">
        <v>144.428029401423</v>
      </c>
      <c r="B33876">
        <v>21.477571229211598</v>
      </c>
      <c r="C33876">
        <v>2000</v>
      </c>
    </row>
    <row r="33877" spans="1:11" x14ac:dyDescent="0.25">
      <c r="A33877">
        <v>144.38162518032101</v>
      </c>
      <c r="B33877">
        <v>21.431167008109401</v>
      </c>
      <c r="C33877">
        <v>2000</v>
      </c>
    </row>
    <row r="33878" spans="1:11" x14ac:dyDescent="0.25">
      <c r="A33878">
        <v>143.944609155872</v>
      </c>
      <c r="B33878">
        <v>21.8681830325582</v>
      </c>
      <c r="C33878">
        <v>2001</v>
      </c>
    </row>
    <row r="33879" spans="1:11" x14ac:dyDescent="0.25">
      <c r="A33879">
        <v>143.991013376974</v>
      </c>
      <c r="B33879">
        <v>21.9145872536604</v>
      </c>
      <c r="C33879">
        <v>2001</v>
      </c>
    </row>
    <row r="33880" spans="1:11" x14ac:dyDescent="0.25">
      <c r="A33880">
        <v>145.045469209727</v>
      </c>
      <c r="B33880">
        <v>22.9690430864135</v>
      </c>
      <c r="C33880">
        <v>2001</v>
      </c>
    </row>
    <row r="33881" spans="1:11" x14ac:dyDescent="0.25">
      <c r="A33881">
        <v>145.48248523417601</v>
      </c>
      <c r="B33881">
        <v>22.532027061964701</v>
      </c>
      <c r="C33881">
        <v>2000</v>
      </c>
    </row>
    <row r="33882" spans="1:11" x14ac:dyDescent="0.25">
      <c r="A33882" t="s">
        <v>83</v>
      </c>
    </row>
    <row r="33883" spans="1:11" x14ac:dyDescent="0.25">
      <c r="A33883">
        <v>3518</v>
      </c>
      <c r="B33883">
        <v>0</v>
      </c>
      <c r="C33883">
        <v>0.66291363782495705</v>
      </c>
      <c r="D33883">
        <v>0.89354545843183097</v>
      </c>
      <c r="E33883">
        <v>6</v>
      </c>
      <c r="F33883">
        <v>1.01722196789785</v>
      </c>
      <c r="G33883" t="s">
        <v>81</v>
      </c>
      <c r="H33883" t="s">
        <v>81</v>
      </c>
      <c r="I33883">
        <v>3520</v>
      </c>
      <c r="J33883">
        <v>597</v>
      </c>
      <c r="K33883">
        <v>6.9753815532260205E-2</v>
      </c>
    </row>
    <row r="33884" spans="1:11" x14ac:dyDescent="0.25">
      <c r="A33884" t="s">
        <v>82</v>
      </c>
    </row>
    <row r="33885" spans="1:11" x14ac:dyDescent="0.25">
      <c r="A33885">
        <v>19.372823071378502</v>
      </c>
      <c r="B33885">
        <v>101.477999686947</v>
      </c>
      <c r="C33885">
        <v>2000</v>
      </c>
    </row>
    <row r="33886" spans="1:11" x14ac:dyDescent="0.25">
      <c r="A33886">
        <v>18.9040723427314</v>
      </c>
      <c r="B33886">
        <v>101.00924895830001</v>
      </c>
      <c r="C33886">
        <v>2000</v>
      </c>
    </row>
    <row r="33887" spans="1:11" x14ac:dyDescent="0.25">
      <c r="A33887">
        <v>19.341088367180198</v>
      </c>
      <c r="B33887">
        <v>100.572232933851</v>
      </c>
      <c r="C33887">
        <v>2001</v>
      </c>
    </row>
    <row r="33888" spans="1:11" x14ac:dyDescent="0.25">
      <c r="A33888">
        <v>19.8098390958273</v>
      </c>
      <c r="B33888">
        <v>101.04098366249799</v>
      </c>
      <c r="C33888">
        <v>2001</v>
      </c>
    </row>
    <row r="33889" spans="1:11" x14ac:dyDescent="0.25">
      <c r="A33889">
        <v>20.441671148782898</v>
      </c>
      <c r="B33889">
        <v>101.67281571545401</v>
      </c>
      <c r="C33889">
        <v>2001</v>
      </c>
    </row>
    <row r="33890" spans="1:11" x14ac:dyDescent="0.25">
      <c r="A33890">
        <v>20.0046551243341</v>
      </c>
      <c r="B33890">
        <v>102.109831739903</v>
      </c>
      <c r="C33890">
        <v>2000</v>
      </c>
    </row>
    <row r="33891" spans="1:11" x14ac:dyDescent="0.25">
      <c r="A33891" t="s">
        <v>83</v>
      </c>
    </row>
    <row r="33892" spans="1:11" x14ac:dyDescent="0.25">
      <c r="A33892">
        <v>4511</v>
      </c>
      <c r="B33892">
        <v>0</v>
      </c>
      <c r="C33892">
        <v>1.3975705970446599</v>
      </c>
      <c r="D33892">
        <v>0.157913984613131</v>
      </c>
      <c r="E33892">
        <v>8</v>
      </c>
      <c r="F33892">
        <v>1.01722196789785</v>
      </c>
      <c r="G33892" t="s">
        <v>81</v>
      </c>
      <c r="H33892" t="s">
        <v>81</v>
      </c>
      <c r="I33892">
        <v>4400</v>
      </c>
      <c r="J33892">
        <v>3374</v>
      </c>
      <c r="K33892">
        <v>7.1364463474837506E-2</v>
      </c>
    </row>
    <row r="33893" spans="1:11" x14ac:dyDescent="0.25">
      <c r="A33893" t="s">
        <v>82</v>
      </c>
    </row>
    <row r="33894" spans="1:11" x14ac:dyDescent="0.25">
      <c r="A33894">
        <v>63.749392806431203</v>
      </c>
      <c r="B33894">
        <v>49.882966835001803</v>
      </c>
      <c r="C33894">
        <v>2000</v>
      </c>
    </row>
    <row r="33895" spans="1:11" x14ac:dyDescent="0.25">
      <c r="A33895">
        <v>63.647917959205003</v>
      </c>
      <c r="B33895">
        <v>49.781491987775603</v>
      </c>
      <c r="C33895">
        <v>2000</v>
      </c>
    </row>
    <row r="33896" spans="1:11" x14ac:dyDescent="0.25">
      <c r="A33896">
        <v>62.761161160074003</v>
      </c>
      <c r="B33896">
        <v>48.894735188644503</v>
      </c>
      <c r="C33896">
        <v>2000</v>
      </c>
    </row>
    <row r="33897" spans="1:11" x14ac:dyDescent="0.25">
      <c r="A33897">
        <v>62.324145135625102</v>
      </c>
      <c r="B33897">
        <v>49.331751213093398</v>
      </c>
      <c r="C33897">
        <v>2001</v>
      </c>
    </row>
    <row r="33898" spans="1:11" x14ac:dyDescent="0.25">
      <c r="A33898">
        <v>63.210901934756201</v>
      </c>
      <c r="B33898">
        <v>50.218508012224397</v>
      </c>
      <c r="C33898">
        <v>2001</v>
      </c>
    </row>
    <row r="33899" spans="1:11" x14ac:dyDescent="0.25">
      <c r="A33899">
        <v>63.312376781982401</v>
      </c>
      <c r="B33899">
        <v>50.319982859450597</v>
      </c>
      <c r="C33899">
        <v>2001</v>
      </c>
    </row>
    <row r="33900" spans="1:11" x14ac:dyDescent="0.25">
      <c r="A33900">
        <v>63.4240388313465</v>
      </c>
      <c r="B33900">
        <v>50.431644908814697</v>
      </c>
      <c r="C33900">
        <v>2001</v>
      </c>
    </row>
    <row r="33901" spans="1:11" x14ac:dyDescent="0.25">
      <c r="A33901">
        <v>63.861054855795302</v>
      </c>
      <c r="B33901">
        <v>49.994628884365902</v>
      </c>
      <c r="C33901">
        <v>2000</v>
      </c>
    </row>
    <row r="33902" spans="1:11" x14ac:dyDescent="0.25">
      <c r="A33902" t="s">
        <v>83</v>
      </c>
    </row>
    <row r="33903" spans="1:11" x14ac:dyDescent="0.25">
      <c r="A33903">
        <v>2903</v>
      </c>
      <c r="B33903">
        <v>0</v>
      </c>
      <c r="C33903">
        <v>0.95902476847773199</v>
      </c>
      <c r="D33903">
        <v>0.59218742685784798</v>
      </c>
      <c r="E33903">
        <v>6</v>
      </c>
      <c r="F33903">
        <v>1.01722196789785</v>
      </c>
      <c r="G33903" t="s">
        <v>81</v>
      </c>
      <c r="H33903" t="s">
        <v>81</v>
      </c>
      <c r="I33903">
        <v>96</v>
      </c>
      <c r="J33903">
        <v>3849</v>
      </c>
      <c r="K33903">
        <v>6.9328081790405005E-2</v>
      </c>
    </row>
    <row r="33904" spans="1:11" x14ac:dyDescent="0.25">
      <c r="A33904" t="s">
        <v>82</v>
      </c>
    </row>
    <row r="33905" spans="1:11" x14ac:dyDescent="0.25">
      <c r="A33905">
        <v>105.86884057329</v>
      </c>
      <c r="B33905">
        <v>36.007407111123698</v>
      </c>
      <c r="C33905">
        <v>2000</v>
      </c>
    </row>
    <row r="33906" spans="1:11" x14ac:dyDescent="0.25">
      <c r="A33906">
        <v>105.190707656174</v>
      </c>
      <c r="B33906">
        <v>35.329274194007198</v>
      </c>
      <c r="C33906">
        <v>2000</v>
      </c>
    </row>
    <row r="33907" spans="1:11" x14ac:dyDescent="0.25">
      <c r="A33907">
        <v>104.753691631725</v>
      </c>
      <c r="B33907">
        <v>35.766290218456</v>
      </c>
      <c r="C33907">
        <v>2001</v>
      </c>
    </row>
    <row r="33908" spans="1:11" x14ac:dyDescent="0.25">
      <c r="A33908">
        <v>105.43182454884101</v>
      </c>
      <c r="B33908">
        <v>36.444423135572499</v>
      </c>
      <c r="C33908">
        <v>2001</v>
      </c>
    </row>
    <row r="33909" spans="1:11" x14ac:dyDescent="0.25">
      <c r="A33909">
        <v>105.85056429410599</v>
      </c>
      <c r="B33909">
        <v>36.863162880837102</v>
      </c>
      <c r="C33909">
        <v>2001</v>
      </c>
    </row>
    <row r="33910" spans="1:11" x14ac:dyDescent="0.25">
      <c r="A33910">
        <v>106.287580318555</v>
      </c>
      <c r="B33910">
        <v>36.4261468563883</v>
      </c>
      <c r="C33910">
        <v>2000</v>
      </c>
    </row>
    <row r="33911" spans="1:11" x14ac:dyDescent="0.25">
      <c r="A33911" t="s">
        <v>83</v>
      </c>
    </row>
    <row r="33912" spans="1:11" x14ac:dyDescent="0.25">
      <c r="A33912">
        <v>4217</v>
      </c>
      <c r="B33912">
        <v>0</v>
      </c>
      <c r="C33912">
        <v>0.105131313001493</v>
      </c>
      <c r="D33912">
        <v>1.4442801234570799</v>
      </c>
      <c r="E33912">
        <v>8</v>
      </c>
      <c r="F33912">
        <v>1.01722196789785</v>
      </c>
      <c r="G33912" t="s">
        <v>81</v>
      </c>
      <c r="H33912" t="s">
        <v>81</v>
      </c>
      <c r="I33912">
        <v>1639</v>
      </c>
      <c r="J33912">
        <v>4104</v>
      </c>
      <c r="K33912">
        <v>7.0875146719204404E-2</v>
      </c>
    </row>
    <row r="33913" spans="1:11" x14ac:dyDescent="0.25">
      <c r="A33913" t="s">
        <v>82</v>
      </c>
    </row>
    <row r="33914" spans="1:11" x14ac:dyDescent="0.25">
      <c r="A33914">
        <v>99.736451097645798</v>
      </c>
      <c r="B33914">
        <v>128.81837121062401</v>
      </c>
      <c r="C33914">
        <v>2000</v>
      </c>
    </row>
    <row r="33915" spans="1:11" x14ac:dyDescent="0.25">
      <c r="A33915">
        <v>99.662112033307395</v>
      </c>
      <c r="B33915">
        <v>128.74403214628501</v>
      </c>
      <c r="C33915">
        <v>2000</v>
      </c>
    </row>
    <row r="33916" spans="1:11" x14ac:dyDescent="0.25">
      <c r="A33916">
        <v>100.099128057756</v>
      </c>
      <c r="B33916">
        <v>128.30701612183699</v>
      </c>
      <c r="C33916">
        <v>2001</v>
      </c>
    </row>
    <row r="33917" spans="1:11" x14ac:dyDescent="0.25">
      <c r="A33917">
        <v>100.173467122095</v>
      </c>
      <c r="B33917">
        <v>128.381355186175</v>
      </c>
      <c r="C33917">
        <v>2001</v>
      </c>
    </row>
    <row r="33918" spans="1:11" x14ac:dyDescent="0.25">
      <c r="A33918">
        <v>100.21850801222401</v>
      </c>
      <c r="B33918">
        <v>128.426396076305</v>
      </c>
      <c r="C33918">
        <v>2001</v>
      </c>
    </row>
    <row r="33919" spans="1:11" x14ac:dyDescent="0.25">
      <c r="A33919">
        <v>101.19472739132399</v>
      </c>
      <c r="B33919">
        <v>129.402615455405</v>
      </c>
      <c r="C33919">
        <v>2001</v>
      </c>
    </row>
    <row r="33920" spans="1:11" x14ac:dyDescent="0.25">
      <c r="A33920">
        <v>100.757711366875</v>
      </c>
      <c r="B33920">
        <v>129.83963147985301</v>
      </c>
      <c r="C33920">
        <v>2000</v>
      </c>
    </row>
    <row r="33921" spans="1:11" x14ac:dyDescent="0.25">
      <c r="A33921">
        <v>99.781491987775595</v>
      </c>
      <c r="B33921">
        <v>128.863412100754</v>
      </c>
      <c r="C33921">
        <v>2000</v>
      </c>
    </row>
    <row r="33922" spans="1:11" x14ac:dyDescent="0.25">
      <c r="A33922" t="s">
        <v>83</v>
      </c>
    </row>
    <row r="33923" spans="1:11" x14ac:dyDescent="0.25">
      <c r="A33923">
        <v>3890</v>
      </c>
      <c r="B33923">
        <v>0</v>
      </c>
      <c r="C33923">
        <v>1.4067128902002</v>
      </c>
      <c r="D33923">
        <v>0.13844322719049301</v>
      </c>
      <c r="E33923">
        <v>8</v>
      </c>
      <c r="F33923">
        <v>1.01722196789785</v>
      </c>
      <c r="G33923" t="s">
        <v>81</v>
      </c>
      <c r="H33923" t="s">
        <v>81</v>
      </c>
      <c r="I33923">
        <v>1681</v>
      </c>
      <c r="J33923">
        <v>1800</v>
      </c>
      <c r="K33923">
        <v>7.0295735335934001E-2</v>
      </c>
    </row>
    <row r="33924" spans="1:11" x14ac:dyDescent="0.25">
      <c r="A33924" t="s">
        <v>82</v>
      </c>
    </row>
    <row r="33925" spans="1:11" x14ac:dyDescent="0.25">
      <c r="A33925">
        <v>134.95699660524099</v>
      </c>
      <c r="B33925">
        <v>49.993738784456298</v>
      </c>
      <c r="C33925">
        <v>2000</v>
      </c>
    </row>
    <row r="33926" spans="1:11" x14ac:dyDescent="0.25">
      <c r="A33926">
        <v>134.74474980856101</v>
      </c>
      <c r="B33926">
        <v>49.781491987775603</v>
      </c>
      <c r="C33926">
        <v>2000</v>
      </c>
    </row>
    <row r="33927" spans="1:11" x14ac:dyDescent="0.25">
      <c r="A33927">
        <v>133.96230038139799</v>
      </c>
      <c r="B33927">
        <v>48.999042560613198</v>
      </c>
      <c r="C33927">
        <v>2000</v>
      </c>
    </row>
    <row r="33928" spans="1:11" x14ac:dyDescent="0.25">
      <c r="A33928">
        <v>133.52528435694899</v>
      </c>
      <c r="B33928">
        <v>49.436058585062</v>
      </c>
      <c r="C33928">
        <v>2001</v>
      </c>
    </row>
    <row r="33929" spans="1:11" x14ac:dyDescent="0.25">
      <c r="A33929">
        <v>134.307733784112</v>
      </c>
      <c r="B33929">
        <v>50.218508012224397</v>
      </c>
      <c r="C33929">
        <v>2001</v>
      </c>
    </row>
    <row r="33930" spans="1:11" x14ac:dyDescent="0.25">
      <c r="A33930">
        <v>134.519980580793</v>
      </c>
      <c r="B33930">
        <v>50.4307548089051</v>
      </c>
      <c r="C33930">
        <v>2001</v>
      </c>
    </row>
    <row r="33931" spans="1:11" x14ac:dyDescent="0.25">
      <c r="A33931">
        <v>134.61787472554801</v>
      </c>
      <c r="B33931">
        <v>50.528648953660898</v>
      </c>
      <c r="C33931">
        <v>2001</v>
      </c>
    </row>
    <row r="33932" spans="1:11" x14ac:dyDescent="0.25">
      <c r="A33932">
        <v>135.05489074999701</v>
      </c>
      <c r="B33932">
        <v>50.091632929211997</v>
      </c>
      <c r="C33932">
        <v>2000</v>
      </c>
    </row>
    <row r="33933" spans="1:11" x14ac:dyDescent="0.25">
      <c r="A33933" t="s">
        <v>83</v>
      </c>
    </row>
    <row r="33934" spans="1:11" x14ac:dyDescent="0.25">
      <c r="A33934">
        <v>4174</v>
      </c>
      <c r="B33934">
        <v>0</v>
      </c>
      <c r="C33934">
        <v>0.21933143374344899</v>
      </c>
      <c r="D33934">
        <v>1.3237415294481401</v>
      </c>
      <c r="E33934">
        <v>6</v>
      </c>
      <c r="F33934">
        <v>1.01722196789785</v>
      </c>
      <c r="G33934" t="s">
        <v>81</v>
      </c>
      <c r="H33934" t="s">
        <v>81</v>
      </c>
      <c r="I33934">
        <v>2724</v>
      </c>
      <c r="J33934">
        <v>3401</v>
      </c>
      <c r="K33934">
        <v>7.0745816676501497E-2</v>
      </c>
    </row>
    <row r="33935" spans="1:11" x14ac:dyDescent="0.25">
      <c r="A33935" t="s">
        <v>82</v>
      </c>
    </row>
    <row r="33936" spans="1:11" x14ac:dyDescent="0.25">
      <c r="A33936">
        <v>103.389180945875</v>
      </c>
      <c r="B33936">
        <v>77.375832139228194</v>
      </c>
      <c r="C33936">
        <v>2000</v>
      </c>
    </row>
    <row r="33937" spans="1:11" x14ac:dyDescent="0.25">
      <c r="A33937">
        <v>103.234090201748</v>
      </c>
      <c r="B33937">
        <v>77.220741395100802</v>
      </c>
      <c r="C33937">
        <v>2000</v>
      </c>
    </row>
    <row r="33938" spans="1:11" x14ac:dyDescent="0.25">
      <c r="A33938">
        <v>102.797074177299</v>
      </c>
      <c r="B33938">
        <v>77.657757419549696</v>
      </c>
      <c r="C33938">
        <v>2001</v>
      </c>
    </row>
    <row r="33939" spans="1:11" x14ac:dyDescent="0.25">
      <c r="A33939">
        <v>102.952164921426</v>
      </c>
      <c r="B33939">
        <v>77.812848163677003</v>
      </c>
      <c r="C33939">
        <v>2001</v>
      </c>
    </row>
    <row r="33940" spans="1:11" x14ac:dyDescent="0.25">
      <c r="A33940">
        <v>103.88819153343699</v>
      </c>
      <c r="B33940">
        <v>78.748874775688094</v>
      </c>
      <c r="C33940">
        <v>2001</v>
      </c>
    </row>
    <row r="33941" spans="1:11" x14ac:dyDescent="0.25">
      <c r="A33941">
        <v>104.325207557886</v>
      </c>
      <c r="B33941">
        <v>78.3118587512392</v>
      </c>
      <c r="C33941">
        <v>2000</v>
      </c>
    </row>
    <row r="33942" spans="1:11" x14ac:dyDescent="0.25">
      <c r="A33942" t="s">
        <v>83</v>
      </c>
    </row>
    <row r="33943" spans="1:11" x14ac:dyDescent="0.25">
      <c r="A33943">
        <v>1977</v>
      </c>
      <c r="B33943">
        <v>0</v>
      </c>
      <c r="C33943">
        <v>1.4948067930843401</v>
      </c>
      <c r="D33943">
        <v>4.6832514099449399E-2</v>
      </c>
      <c r="E33943">
        <v>6</v>
      </c>
      <c r="F33943">
        <v>1.01722196789785</v>
      </c>
      <c r="G33943" t="s">
        <v>81</v>
      </c>
      <c r="H33943" t="s">
        <v>81</v>
      </c>
      <c r="I33943">
        <v>1907</v>
      </c>
      <c r="J33943">
        <v>1217</v>
      </c>
      <c r="K33943">
        <v>6.8995249065315095E-2</v>
      </c>
    </row>
    <row r="33944" spans="1:11" x14ac:dyDescent="0.25">
      <c r="A33944" t="s">
        <v>82</v>
      </c>
    </row>
    <row r="33945" spans="1:11" x14ac:dyDescent="0.25">
      <c r="A33945">
        <v>96.501870541140207</v>
      </c>
      <c r="B33945">
        <v>81.657723611988203</v>
      </c>
      <c r="C33945">
        <v>2000</v>
      </c>
    </row>
    <row r="33946" spans="1:11" x14ac:dyDescent="0.25">
      <c r="A33946">
        <v>95.444882521186599</v>
      </c>
      <c r="B33946">
        <v>80.600735592034496</v>
      </c>
      <c r="C33946">
        <v>2000</v>
      </c>
    </row>
    <row r="33947" spans="1:11" x14ac:dyDescent="0.25">
      <c r="A33947">
        <v>95.881898545635394</v>
      </c>
      <c r="B33947">
        <v>80.163719567585701</v>
      </c>
      <c r="C33947">
        <v>2001</v>
      </c>
    </row>
    <row r="33948" spans="1:11" x14ac:dyDescent="0.25">
      <c r="A33948">
        <v>96.938886565589002</v>
      </c>
      <c r="B33948">
        <v>81.220707587539394</v>
      </c>
      <c r="C33948">
        <v>2001</v>
      </c>
    </row>
    <row r="33949" spans="1:11" x14ac:dyDescent="0.25">
      <c r="A33949">
        <v>96.972002153888795</v>
      </c>
      <c r="B33949">
        <v>81.253823175839102</v>
      </c>
      <c r="C33949">
        <v>2001</v>
      </c>
    </row>
    <row r="33950" spans="1:11" x14ac:dyDescent="0.25">
      <c r="A33950">
        <v>96.534986129439901</v>
      </c>
      <c r="B33950">
        <v>81.690839200287897</v>
      </c>
      <c r="C33950">
        <v>2000</v>
      </c>
    </row>
    <row r="33951" spans="1:11" x14ac:dyDescent="0.25">
      <c r="A33951" t="s">
        <v>83</v>
      </c>
    </row>
    <row r="33952" spans="1:11" x14ac:dyDescent="0.25">
      <c r="A33952">
        <v>4269</v>
      </c>
      <c r="B33952">
        <v>0</v>
      </c>
      <c r="C33952">
        <v>1.51273664372283</v>
      </c>
      <c r="D33952">
        <v>2.4461481987032099E-2</v>
      </c>
      <c r="E33952">
        <v>6</v>
      </c>
      <c r="F33952">
        <v>1.01722196789785</v>
      </c>
      <c r="G33952" t="s">
        <v>81</v>
      </c>
      <c r="H33952" t="s">
        <v>81</v>
      </c>
      <c r="I33952">
        <v>3360</v>
      </c>
      <c r="J33952">
        <v>1297</v>
      </c>
      <c r="K33952">
        <v>7.09639396423042E-2</v>
      </c>
    </row>
    <row r="33953" spans="1:11" x14ac:dyDescent="0.25">
      <c r="A33953" t="s">
        <v>82</v>
      </c>
    </row>
    <row r="33954" spans="1:11" x14ac:dyDescent="0.25">
      <c r="A33954">
        <v>105.989673709497</v>
      </c>
      <c r="B33954">
        <v>127.424702740002</v>
      </c>
      <c r="C33954">
        <v>2000</v>
      </c>
    </row>
    <row r="33955" spans="1:11" x14ac:dyDescent="0.25">
      <c r="A33955">
        <v>104.920007370571</v>
      </c>
      <c r="B33955">
        <v>126.35503640107601</v>
      </c>
      <c r="C33955">
        <v>2000</v>
      </c>
    </row>
    <row r="33956" spans="1:11" x14ac:dyDescent="0.25">
      <c r="A33956">
        <v>105.35702339501999</v>
      </c>
      <c r="B33956">
        <v>125.918020376627</v>
      </c>
      <c r="C33956">
        <v>2001</v>
      </c>
    </row>
    <row r="33957" spans="1:11" x14ac:dyDescent="0.25">
      <c r="A33957">
        <v>106.426689733945</v>
      </c>
      <c r="B33957">
        <v>126.987686715553</v>
      </c>
      <c r="C33957">
        <v>2001</v>
      </c>
    </row>
    <row r="33958" spans="1:11" x14ac:dyDescent="0.25">
      <c r="A33958">
        <v>106.443986613736</v>
      </c>
      <c r="B33958">
        <v>127.004983595344</v>
      </c>
      <c r="C33958">
        <v>2001</v>
      </c>
    </row>
    <row r="33959" spans="1:11" x14ac:dyDescent="0.25">
      <c r="A33959">
        <v>106.00697058928699</v>
      </c>
      <c r="B33959">
        <v>127.44199961979299</v>
      </c>
      <c r="C33959">
        <v>2000</v>
      </c>
    </row>
    <row r="33960" spans="1:11" x14ac:dyDescent="0.25">
      <c r="A33960" t="s">
        <v>83</v>
      </c>
    </row>
    <row r="33961" spans="1:11" x14ac:dyDescent="0.25">
      <c r="A33961">
        <v>4445</v>
      </c>
      <c r="B33961">
        <v>0</v>
      </c>
      <c r="C33961">
        <v>0.97839236997124601</v>
      </c>
      <c r="D33961">
        <v>0.55540804184877901</v>
      </c>
      <c r="E33961">
        <v>6</v>
      </c>
      <c r="F33961">
        <v>1.01722196789785</v>
      </c>
      <c r="G33961" t="s">
        <v>81</v>
      </c>
      <c r="H33961" t="s">
        <v>81</v>
      </c>
      <c r="I33961">
        <v>1760</v>
      </c>
      <c r="J33961">
        <v>660</v>
      </c>
      <c r="K33961">
        <v>7.1271979764136698E-2</v>
      </c>
    </row>
    <row r="33962" spans="1:11" x14ac:dyDescent="0.25">
      <c r="A33962" t="s">
        <v>82</v>
      </c>
    </row>
    <row r="33963" spans="1:11" x14ac:dyDescent="0.25">
      <c r="A33963">
        <v>9.0086110406640003</v>
      </c>
      <c r="B33963">
        <v>82.821860742202105</v>
      </c>
      <c r="C33963">
        <v>2000</v>
      </c>
    </row>
    <row r="33964" spans="1:11" x14ac:dyDescent="0.25">
      <c r="A33964">
        <v>8.3167831611961596</v>
      </c>
      <c r="B33964">
        <v>82.130032862734296</v>
      </c>
      <c r="C33964">
        <v>2000</v>
      </c>
    </row>
    <row r="33965" spans="1:11" x14ac:dyDescent="0.25">
      <c r="A33965">
        <v>8.7537991856449793</v>
      </c>
      <c r="B33965">
        <v>81.693016838285502</v>
      </c>
      <c r="C33965">
        <v>2001</v>
      </c>
    </row>
    <row r="33966" spans="1:11" x14ac:dyDescent="0.25">
      <c r="A33966">
        <v>9.44562706511282</v>
      </c>
      <c r="B33966">
        <v>82.384844717753296</v>
      </c>
      <c r="C33966">
        <v>2001</v>
      </c>
    </row>
    <row r="33967" spans="1:11" x14ac:dyDescent="0.25">
      <c r="A33967">
        <v>9.8383598578296407</v>
      </c>
      <c r="B33967">
        <v>82.777577510470195</v>
      </c>
      <c r="C33967">
        <v>2001</v>
      </c>
    </row>
    <row r="33968" spans="1:11" x14ac:dyDescent="0.25">
      <c r="A33968">
        <v>9.4013438333808192</v>
      </c>
      <c r="B33968">
        <v>83.214593534919004</v>
      </c>
      <c r="C33968">
        <v>2000</v>
      </c>
    </row>
    <row r="33969" spans="1:11" x14ac:dyDescent="0.25">
      <c r="A33969" t="s">
        <v>83</v>
      </c>
    </row>
    <row r="33970" spans="1:11" x14ac:dyDescent="0.25">
      <c r="A33970">
        <v>3561</v>
      </c>
      <c r="B33970">
        <v>0</v>
      </c>
      <c r="C33970">
        <v>0.4832172585715</v>
      </c>
      <c r="D33970">
        <v>1.0483823106080301</v>
      </c>
      <c r="E33970">
        <v>6</v>
      </c>
      <c r="F33970">
        <v>1.01722196789785</v>
      </c>
      <c r="G33970" t="s">
        <v>81</v>
      </c>
      <c r="H33970" t="s">
        <v>81</v>
      </c>
      <c r="I33970">
        <v>3525</v>
      </c>
      <c r="J33970">
        <v>3578</v>
      </c>
      <c r="K33970">
        <v>6.9831187077069395E-2</v>
      </c>
    </row>
    <row r="33971" spans="1:11" x14ac:dyDescent="0.25">
      <c r="A33971" t="s">
        <v>82</v>
      </c>
    </row>
    <row r="33972" spans="1:11" x14ac:dyDescent="0.25">
      <c r="A33972">
        <v>62.146294964540999</v>
      </c>
      <c r="B33972">
        <v>102.365959712479</v>
      </c>
      <c r="C33972">
        <v>2000</v>
      </c>
    </row>
    <row r="33973" spans="1:11" x14ac:dyDescent="0.25">
      <c r="A33973">
        <v>61.804608764218798</v>
      </c>
      <c r="B33973">
        <v>102.024273512157</v>
      </c>
      <c r="C33973">
        <v>2000</v>
      </c>
    </row>
    <row r="33974" spans="1:11" x14ac:dyDescent="0.25">
      <c r="A33974">
        <v>61.367592739769897</v>
      </c>
      <c r="B33974">
        <v>102.461289536606</v>
      </c>
      <c r="C33974">
        <v>2001</v>
      </c>
    </row>
    <row r="33975" spans="1:11" x14ac:dyDescent="0.25">
      <c r="A33975">
        <v>61.709278940092197</v>
      </c>
      <c r="B33975">
        <v>102.802975736928</v>
      </c>
      <c r="C33975">
        <v>2001</v>
      </c>
    </row>
    <row r="33976" spans="1:11" x14ac:dyDescent="0.25">
      <c r="A33976">
        <v>62.4505971811992</v>
      </c>
      <c r="B33976">
        <v>103.544293978035</v>
      </c>
      <c r="C33976">
        <v>2001</v>
      </c>
    </row>
    <row r="33977" spans="1:11" x14ac:dyDescent="0.25">
      <c r="A33977">
        <v>62.887613205648002</v>
      </c>
      <c r="B33977">
        <v>103.10727795358601</v>
      </c>
      <c r="C33977">
        <v>2000</v>
      </c>
    </row>
    <row r="33978" spans="1:11" x14ac:dyDescent="0.25">
      <c r="A33978" t="s">
        <v>83</v>
      </c>
    </row>
    <row r="33979" spans="1:11" x14ac:dyDescent="0.25">
      <c r="A33979">
        <v>3930</v>
      </c>
      <c r="B33979">
        <v>0</v>
      </c>
      <c r="C33979">
        <v>1.1464921726713</v>
      </c>
      <c r="D33979">
        <v>0.37408548353482701</v>
      </c>
      <c r="E33979">
        <v>6</v>
      </c>
      <c r="F33979">
        <v>1.01722196789785</v>
      </c>
      <c r="G33979" t="s">
        <v>81</v>
      </c>
      <c r="H33979" t="s">
        <v>81</v>
      </c>
      <c r="I33979">
        <v>3932</v>
      </c>
      <c r="J33979">
        <v>3644</v>
      </c>
      <c r="K33979">
        <v>7.0364285472775706E-2</v>
      </c>
    </row>
    <row r="33980" spans="1:11" x14ac:dyDescent="0.25">
      <c r="A33980" t="s">
        <v>82</v>
      </c>
    </row>
    <row r="33981" spans="1:11" x14ac:dyDescent="0.25">
      <c r="A33981">
        <v>36.835824082999203</v>
      </c>
      <c r="B33981">
        <v>142.241327837217</v>
      </c>
      <c r="C33981">
        <v>2000</v>
      </c>
    </row>
    <row r="33982" spans="1:11" x14ac:dyDescent="0.25">
      <c r="A33982">
        <v>36.025131693126099</v>
      </c>
      <c r="B33982">
        <v>141.430635447344</v>
      </c>
      <c r="C33982">
        <v>2000</v>
      </c>
    </row>
    <row r="33983" spans="1:11" x14ac:dyDescent="0.25">
      <c r="A33983">
        <v>36.462147717574901</v>
      </c>
      <c r="B33983">
        <v>140.99361942289499</v>
      </c>
      <c r="C33983">
        <v>2001</v>
      </c>
    </row>
    <row r="33984" spans="1:11" x14ac:dyDescent="0.25">
      <c r="A33984">
        <v>37.272840107447998</v>
      </c>
      <c r="B33984">
        <v>141.80431181276899</v>
      </c>
      <c r="C33984">
        <v>2001</v>
      </c>
    </row>
    <row r="33985" spans="1:11" x14ac:dyDescent="0.25">
      <c r="A33985">
        <v>37.537358489599001</v>
      </c>
      <c r="B33985">
        <v>142.06883019492</v>
      </c>
      <c r="C33985">
        <v>2001</v>
      </c>
    </row>
    <row r="33986" spans="1:11" x14ac:dyDescent="0.25">
      <c r="A33986">
        <v>37.100342465150099</v>
      </c>
      <c r="B33986">
        <v>142.50584621936801</v>
      </c>
      <c r="C33986">
        <v>2000</v>
      </c>
    </row>
    <row r="33987" spans="1:11" x14ac:dyDescent="0.25">
      <c r="A33987" t="s">
        <v>83</v>
      </c>
    </row>
    <row r="33988" spans="1:11" x14ac:dyDescent="0.25">
      <c r="A33988">
        <v>1844</v>
      </c>
      <c r="B33988">
        <v>0</v>
      </c>
      <c r="C33988">
        <v>0.79981303850243501</v>
      </c>
      <c r="D33988">
        <v>0.72019983265045096</v>
      </c>
      <c r="E33988">
        <v>6</v>
      </c>
      <c r="F33988">
        <v>1.01722196789785</v>
      </c>
      <c r="G33988" t="s">
        <v>81</v>
      </c>
      <c r="H33988" t="s">
        <v>81</v>
      </c>
      <c r="I33988">
        <v>4034</v>
      </c>
      <c r="J33988">
        <v>3300</v>
      </c>
      <c r="K33988">
        <v>6.8952255035411594E-2</v>
      </c>
    </row>
    <row r="33989" spans="1:11" x14ac:dyDescent="0.25">
      <c r="A33989" t="s">
        <v>82</v>
      </c>
    </row>
    <row r="33990" spans="1:11" x14ac:dyDescent="0.25">
      <c r="A33990">
        <v>118.72185437321301</v>
      </c>
      <c r="B33990">
        <v>136.45338338262499</v>
      </c>
      <c r="C33990">
        <v>2000</v>
      </c>
    </row>
    <row r="33991" spans="1:11" x14ac:dyDescent="0.25">
      <c r="A33991">
        <v>118.156301150007</v>
      </c>
      <c r="B33991">
        <v>135.887830159419</v>
      </c>
      <c r="C33991">
        <v>2000</v>
      </c>
    </row>
    <row r="33992" spans="1:11" x14ac:dyDescent="0.25">
      <c r="A33992">
        <v>117.719285125558</v>
      </c>
      <c r="B33992">
        <v>136.324846183868</v>
      </c>
      <c r="C33992">
        <v>2001</v>
      </c>
    </row>
    <row r="33993" spans="1:11" x14ac:dyDescent="0.25">
      <c r="A33993">
        <v>118.284838348764</v>
      </c>
      <c r="B33993">
        <v>136.890399407074</v>
      </c>
      <c r="C33993">
        <v>2001</v>
      </c>
    </row>
    <row r="33994" spans="1:11" x14ac:dyDescent="0.25">
      <c r="A33994">
        <v>118.79409653424101</v>
      </c>
      <c r="B33994">
        <v>137.39965759255099</v>
      </c>
      <c r="C33994">
        <v>2001</v>
      </c>
    </row>
    <row r="33995" spans="1:11" x14ac:dyDescent="0.25">
      <c r="A33995">
        <v>119.23111255869</v>
      </c>
      <c r="B33995">
        <v>136.96264156810199</v>
      </c>
      <c r="C33995">
        <v>2000</v>
      </c>
    </row>
    <row r="33996" spans="1:11" x14ac:dyDescent="0.25">
      <c r="A33996" t="s">
        <v>83</v>
      </c>
    </row>
    <row r="33997" spans="1:11" x14ac:dyDescent="0.25">
      <c r="A33997">
        <v>4505</v>
      </c>
      <c r="B33997">
        <v>0</v>
      </c>
      <c r="C33997">
        <v>0.973254104304488</v>
      </c>
      <c r="D33997">
        <v>0.54594119001129104</v>
      </c>
      <c r="E33997">
        <v>6</v>
      </c>
      <c r="F33997">
        <v>1.01722196789785</v>
      </c>
      <c r="G33997" t="s">
        <v>81</v>
      </c>
      <c r="H33997" t="s">
        <v>81</v>
      </c>
      <c r="I33997">
        <v>165</v>
      </c>
      <c r="J33997">
        <v>1225</v>
      </c>
      <c r="K33997">
        <v>7.1422232969326996E-2</v>
      </c>
    </row>
    <row r="33998" spans="1:11" x14ac:dyDescent="0.25">
      <c r="A33998" t="s">
        <v>82</v>
      </c>
    </row>
    <row r="33999" spans="1:11" x14ac:dyDescent="0.25">
      <c r="A33999">
        <v>70.671907942119205</v>
      </c>
      <c r="B33999">
        <v>117.170241735494</v>
      </c>
      <c r="C33999">
        <v>2000</v>
      </c>
    </row>
    <row r="34000" spans="1:11" x14ac:dyDescent="0.25">
      <c r="A34000">
        <v>69.983713365147906</v>
      </c>
      <c r="B34000">
        <v>116.48204715852199</v>
      </c>
      <c r="C34000">
        <v>2000</v>
      </c>
    </row>
    <row r="34001" spans="1:11" x14ac:dyDescent="0.25">
      <c r="A34001">
        <v>69.546697340699097</v>
      </c>
      <c r="B34001">
        <v>116.919063182971</v>
      </c>
      <c r="C34001">
        <v>2001</v>
      </c>
    </row>
    <row r="34002" spans="1:11" x14ac:dyDescent="0.25">
      <c r="A34002">
        <v>70.234891917670396</v>
      </c>
      <c r="B34002">
        <v>117.607257759943</v>
      </c>
      <c r="C34002">
        <v>2001</v>
      </c>
    </row>
    <row r="34003" spans="1:11" x14ac:dyDescent="0.25">
      <c r="A34003">
        <v>70.6209306352564</v>
      </c>
      <c r="B34003">
        <v>117.993296477529</v>
      </c>
      <c r="C34003">
        <v>2001</v>
      </c>
    </row>
    <row r="34004" spans="1:11" x14ac:dyDescent="0.25">
      <c r="A34004">
        <v>71.057946659705195</v>
      </c>
      <c r="B34004">
        <v>117.55628045308001</v>
      </c>
      <c r="C34004">
        <v>2000</v>
      </c>
    </row>
    <row r="34005" spans="1:11" x14ac:dyDescent="0.25">
      <c r="A34005" t="s">
        <v>83</v>
      </c>
    </row>
    <row r="34006" spans="1:11" x14ac:dyDescent="0.25">
      <c r="A34006">
        <v>4092</v>
      </c>
      <c r="B34006">
        <v>0</v>
      </c>
      <c r="C34006">
        <v>1.0499515675977</v>
      </c>
      <c r="D34006">
        <v>0.46711572397879297</v>
      </c>
      <c r="E34006">
        <v>6</v>
      </c>
      <c r="F34006">
        <v>1.01722196789785</v>
      </c>
      <c r="G34006" t="s">
        <v>81</v>
      </c>
      <c r="H34006" t="s">
        <v>81</v>
      </c>
      <c r="I34006">
        <v>1366</v>
      </c>
      <c r="J34006">
        <v>3503</v>
      </c>
      <c r="K34006">
        <v>7.0658857442673098E-2</v>
      </c>
    </row>
    <row r="34007" spans="1:11" x14ac:dyDescent="0.25">
      <c r="A34007" t="s">
        <v>82</v>
      </c>
    </row>
    <row r="34008" spans="1:11" x14ac:dyDescent="0.25">
      <c r="A34008">
        <v>46.526339598249599</v>
      </c>
      <c r="B34008">
        <v>54.695883701874997</v>
      </c>
      <c r="C34008">
        <v>2000</v>
      </c>
    </row>
    <row r="34009" spans="1:11" x14ac:dyDescent="0.25">
      <c r="A34009">
        <v>45.783911724883801</v>
      </c>
      <c r="B34009">
        <v>53.953455828509199</v>
      </c>
      <c r="C34009">
        <v>2000</v>
      </c>
    </row>
    <row r="34010" spans="1:11" x14ac:dyDescent="0.25">
      <c r="A34010">
        <v>46.220927749332702</v>
      </c>
      <c r="B34010">
        <v>53.516439804060397</v>
      </c>
      <c r="C34010">
        <v>2001</v>
      </c>
    </row>
    <row r="34011" spans="1:11" x14ac:dyDescent="0.25">
      <c r="A34011">
        <v>46.963355622698401</v>
      </c>
      <c r="B34011">
        <v>54.258867677426203</v>
      </c>
      <c r="C34011">
        <v>2001</v>
      </c>
    </row>
    <row r="34012" spans="1:11" x14ac:dyDescent="0.25">
      <c r="A34012">
        <v>47.293656318722697</v>
      </c>
      <c r="B34012">
        <v>54.589168373450399</v>
      </c>
      <c r="C34012">
        <v>2001</v>
      </c>
    </row>
    <row r="34013" spans="1:11" x14ac:dyDescent="0.25">
      <c r="A34013">
        <v>46.856640294273902</v>
      </c>
      <c r="B34013">
        <v>55.0261843978993</v>
      </c>
      <c r="C34013">
        <v>2000</v>
      </c>
    </row>
    <row r="34014" spans="1:11" x14ac:dyDescent="0.25">
      <c r="A34014" t="s">
        <v>83</v>
      </c>
    </row>
    <row r="34015" spans="1:11" x14ac:dyDescent="0.25">
      <c r="A34015">
        <v>1755</v>
      </c>
      <c r="B34015">
        <v>0</v>
      </c>
      <c r="C34015">
        <v>1.14233904184466</v>
      </c>
      <c r="D34015">
        <v>0.37095268087885802</v>
      </c>
      <c r="E34015">
        <v>6</v>
      </c>
      <c r="F34015">
        <v>1.01722196789785</v>
      </c>
      <c r="G34015" t="s">
        <v>81</v>
      </c>
      <c r="H34015" t="s">
        <v>81</v>
      </c>
      <c r="I34015">
        <v>1593</v>
      </c>
      <c r="J34015">
        <v>1680</v>
      </c>
      <c r="K34015">
        <v>6.8914838375779996E-2</v>
      </c>
    </row>
    <row r="34016" spans="1:11" x14ac:dyDescent="0.25">
      <c r="A34016" t="s">
        <v>82</v>
      </c>
    </row>
    <row r="34017" spans="1:11" x14ac:dyDescent="0.25">
      <c r="A34017">
        <v>119.708975083995</v>
      </c>
      <c r="B34017">
        <v>6.60493979910171</v>
      </c>
      <c r="C34017">
        <v>2000</v>
      </c>
    </row>
    <row r="34018" spans="1:11" x14ac:dyDescent="0.25">
      <c r="A34018">
        <v>118.90121940109201</v>
      </c>
      <c r="B34018">
        <v>5.7971841161992099</v>
      </c>
      <c r="C34018">
        <v>2000</v>
      </c>
    </row>
    <row r="34019" spans="1:11" x14ac:dyDescent="0.25">
      <c r="A34019">
        <v>119.338235425541</v>
      </c>
      <c r="B34019">
        <v>5.3601680917503902</v>
      </c>
      <c r="C34019">
        <v>2001</v>
      </c>
    </row>
    <row r="34020" spans="1:11" x14ac:dyDescent="0.25">
      <c r="A34020">
        <v>120.14599110844399</v>
      </c>
      <c r="B34020">
        <v>6.1679237746528903</v>
      </c>
      <c r="C34020">
        <v>2001</v>
      </c>
    </row>
    <row r="34021" spans="1:11" x14ac:dyDescent="0.25">
      <c r="A34021">
        <v>120.408294264593</v>
      </c>
      <c r="B34021">
        <v>6.43022693080166</v>
      </c>
      <c r="C34021">
        <v>2001</v>
      </c>
    </row>
    <row r="34022" spans="1:11" x14ac:dyDescent="0.25">
      <c r="A34022">
        <v>119.971278240144</v>
      </c>
      <c r="B34022">
        <v>6.8672429552504797</v>
      </c>
      <c r="C34022">
        <v>2000</v>
      </c>
    </row>
    <row r="34023" spans="1:11" x14ac:dyDescent="0.25">
      <c r="A34023" t="s">
        <v>83</v>
      </c>
    </row>
    <row r="34024" spans="1:11" x14ac:dyDescent="0.25">
      <c r="A34024">
        <v>2299</v>
      </c>
      <c r="B34024">
        <v>0</v>
      </c>
      <c r="C34024">
        <v>0.65603000866110495</v>
      </c>
      <c r="D34024">
        <v>0.85601415309477602</v>
      </c>
      <c r="E34024">
        <v>6</v>
      </c>
      <c r="F34024">
        <v>1.01722196789785</v>
      </c>
      <c r="G34024" t="s">
        <v>81</v>
      </c>
      <c r="H34024" t="s">
        <v>81</v>
      </c>
      <c r="I34024">
        <v>1459</v>
      </c>
      <c r="J34024">
        <v>2210</v>
      </c>
      <c r="K34024">
        <v>6.9116189436185901E-2</v>
      </c>
    </row>
    <row r="34025" spans="1:11" x14ac:dyDescent="0.25">
      <c r="A34025" t="s">
        <v>82</v>
      </c>
    </row>
    <row r="34026" spans="1:11" x14ac:dyDescent="0.25">
      <c r="A34026">
        <v>147.582680797015</v>
      </c>
      <c r="B34026">
        <v>71.415608855619098</v>
      </c>
      <c r="C34026">
        <v>2000</v>
      </c>
    </row>
    <row r="34027" spans="1:11" x14ac:dyDescent="0.25">
      <c r="A34027">
        <v>147.118797529228</v>
      </c>
      <c r="B34027">
        <v>70.951725587832897</v>
      </c>
      <c r="C34027">
        <v>2000</v>
      </c>
    </row>
    <row r="34028" spans="1:11" x14ac:dyDescent="0.25">
      <c r="A34028">
        <v>147.55581355367701</v>
      </c>
      <c r="B34028">
        <v>70.514709563384102</v>
      </c>
      <c r="C34028">
        <v>2001</v>
      </c>
    </row>
    <row r="34029" spans="1:11" x14ac:dyDescent="0.25">
      <c r="A34029">
        <v>148.01969682146299</v>
      </c>
      <c r="B34029">
        <v>70.978592831170303</v>
      </c>
      <c r="C34029">
        <v>2001</v>
      </c>
    </row>
    <row r="34030" spans="1:11" x14ac:dyDescent="0.25">
      <c r="A34030">
        <v>148.62499023390799</v>
      </c>
      <c r="B34030">
        <v>71.583886243615197</v>
      </c>
      <c r="C34030">
        <v>2001</v>
      </c>
    </row>
    <row r="34031" spans="1:11" x14ac:dyDescent="0.25">
      <c r="A34031">
        <v>148.18797420945899</v>
      </c>
      <c r="B34031">
        <v>72.020902268064006</v>
      </c>
      <c r="C34031">
        <v>2000</v>
      </c>
    </row>
    <row r="34032" spans="1:11" x14ac:dyDescent="0.25">
      <c r="A34032" t="s">
        <v>83</v>
      </c>
    </row>
    <row r="34033" spans="1:11" x14ac:dyDescent="0.25">
      <c r="A34033">
        <v>2832</v>
      </c>
      <c r="B34033">
        <v>0</v>
      </c>
      <c r="C34033">
        <v>0.83665158449988997</v>
      </c>
      <c r="D34033">
        <v>0.67457872223592097</v>
      </c>
      <c r="E34033">
        <v>6</v>
      </c>
      <c r="F34033">
        <v>1.01722196789785</v>
      </c>
      <c r="G34033" t="s">
        <v>81</v>
      </c>
      <c r="H34033" t="s">
        <v>81</v>
      </c>
      <c r="I34033">
        <v>4508</v>
      </c>
      <c r="J34033">
        <v>986</v>
      </c>
      <c r="K34033">
        <v>6.9298687579273294E-2</v>
      </c>
    </row>
    <row r="34034" spans="1:11" x14ac:dyDescent="0.25">
      <c r="A34034" t="s">
        <v>82</v>
      </c>
    </row>
    <row r="34035" spans="1:11" x14ac:dyDescent="0.25">
      <c r="A34035">
        <v>71.187955356760696</v>
      </c>
      <c r="B34035">
        <v>63.6118576729681</v>
      </c>
      <c r="C34035">
        <v>2000</v>
      </c>
    </row>
    <row r="34036" spans="1:11" x14ac:dyDescent="0.25">
      <c r="A34036">
        <v>70.596353347870306</v>
      </c>
      <c r="B34036">
        <v>63.020255664077702</v>
      </c>
      <c r="C34036">
        <v>2000</v>
      </c>
    </row>
    <row r="34037" spans="1:11" x14ac:dyDescent="0.25">
      <c r="A34037">
        <v>71.0333693723191</v>
      </c>
      <c r="B34037">
        <v>62.5832396396289</v>
      </c>
      <c r="C34037">
        <v>2001</v>
      </c>
    </row>
    <row r="34038" spans="1:11" x14ac:dyDescent="0.25">
      <c r="A34038">
        <v>71.624971381209505</v>
      </c>
      <c r="B34038">
        <v>63.174841648519198</v>
      </c>
      <c r="C34038">
        <v>2001</v>
      </c>
    </row>
    <row r="34039" spans="1:11" x14ac:dyDescent="0.25">
      <c r="A34039">
        <v>72.101970570146705</v>
      </c>
      <c r="B34039">
        <v>63.651840837456398</v>
      </c>
      <c r="C34039">
        <v>2001</v>
      </c>
    </row>
    <row r="34040" spans="1:11" x14ac:dyDescent="0.25">
      <c r="A34040">
        <v>71.664954545697896</v>
      </c>
      <c r="B34040">
        <v>64.088856861905199</v>
      </c>
      <c r="C34040">
        <v>2000</v>
      </c>
    </row>
    <row r="34041" spans="1:11" x14ac:dyDescent="0.25">
      <c r="A34041" t="s">
        <v>83</v>
      </c>
    </row>
    <row r="34042" spans="1:11" x14ac:dyDescent="0.25">
      <c r="A34042">
        <v>1321</v>
      </c>
      <c r="B34042">
        <v>0</v>
      </c>
      <c r="C34042">
        <v>1.5070206345256201</v>
      </c>
      <c r="D34042">
        <v>0</v>
      </c>
      <c r="E34042">
        <v>5</v>
      </c>
      <c r="F34042">
        <v>1.01722196789785</v>
      </c>
      <c r="G34042" t="s">
        <v>81</v>
      </c>
      <c r="H34042" t="s">
        <v>81</v>
      </c>
      <c r="I34042">
        <v>1702</v>
      </c>
      <c r="J34042">
        <v>993</v>
      </c>
      <c r="K34042">
        <v>6.8699331950283604E-2</v>
      </c>
    </row>
    <row r="34043" spans="1:11" x14ac:dyDescent="0.25">
      <c r="A34043" t="s">
        <v>82</v>
      </c>
    </row>
    <row r="34044" spans="1:11" x14ac:dyDescent="0.25">
      <c r="A34044">
        <v>26.598735216348</v>
      </c>
      <c r="B34044">
        <v>99.402948115678797</v>
      </c>
      <c r="C34044">
        <v>2000</v>
      </c>
    </row>
    <row r="34045" spans="1:11" x14ac:dyDescent="0.25">
      <c r="A34045">
        <v>25.533110706286902</v>
      </c>
      <c r="B34045">
        <v>98.337323605617598</v>
      </c>
      <c r="C34045">
        <v>2000</v>
      </c>
    </row>
    <row r="34046" spans="1:11" x14ac:dyDescent="0.25">
      <c r="A34046">
        <v>25.0960946818381</v>
      </c>
      <c r="B34046">
        <v>98.774339630066507</v>
      </c>
      <c r="C34046">
        <v>2001</v>
      </c>
    </row>
    <row r="34047" spans="1:11" x14ac:dyDescent="0.25">
      <c r="A34047">
        <v>26.161719191899198</v>
      </c>
      <c r="B34047">
        <v>99.839964140127606</v>
      </c>
      <c r="C34047">
        <v>2001</v>
      </c>
    </row>
    <row r="34048" spans="1:11" x14ac:dyDescent="0.25">
      <c r="A34048">
        <v>26.598735216348</v>
      </c>
      <c r="B34048">
        <v>99.402948115678797</v>
      </c>
      <c r="C34048">
        <v>2000</v>
      </c>
    </row>
    <row r="34049" spans="1:11" x14ac:dyDescent="0.25">
      <c r="A34049" t="s">
        <v>83</v>
      </c>
    </row>
    <row r="34050" spans="1:11" x14ac:dyDescent="0.25">
      <c r="A34050">
        <v>2459</v>
      </c>
      <c r="B34050">
        <v>0</v>
      </c>
      <c r="C34050">
        <v>0.86025699493998797</v>
      </c>
      <c r="D34050">
        <v>0.64591969254340098</v>
      </c>
      <c r="E34050">
        <v>6</v>
      </c>
      <c r="F34050">
        <v>1.01722196789785</v>
      </c>
      <c r="G34050" t="s">
        <v>81</v>
      </c>
      <c r="H34050" t="s">
        <v>81</v>
      </c>
      <c r="I34050">
        <v>2488</v>
      </c>
      <c r="J34050">
        <v>2848</v>
      </c>
      <c r="K34050">
        <v>6.9169164243886305E-2</v>
      </c>
    </row>
    <row r="34051" spans="1:11" x14ac:dyDescent="0.25">
      <c r="A34051" t="s">
        <v>82</v>
      </c>
    </row>
    <row r="34052" spans="1:11" x14ac:dyDescent="0.25">
      <c r="A34052">
        <v>136.71755936403201</v>
      </c>
      <c r="B34052">
        <v>81.014869007750093</v>
      </c>
      <c r="C34052">
        <v>2000</v>
      </c>
    </row>
    <row r="34053" spans="1:11" x14ac:dyDescent="0.25">
      <c r="A34053">
        <v>136.109265809346</v>
      </c>
      <c r="B34053">
        <v>80.406575453064804</v>
      </c>
      <c r="C34053">
        <v>2000</v>
      </c>
    </row>
    <row r="34054" spans="1:11" x14ac:dyDescent="0.25">
      <c r="A34054">
        <v>136.54628183379501</v>
      </c>
      <c r="B34054">
        <v>79.969559428615995</v>
      </c>
      <c r="C34054">
        <v>2001</v>
      </c>
    </row>
    <row r="34055" spans="1:11" x14ac:dyDescent="0.25">
      <c r="A34055">
        <v>137.15457538848</v>
      </c>
      <c r="B34055">
        <v>80.577852983301298</v>
      </c>
      <c r="C34055">
        <v>2001</v>
      </c>
    </row>
    <row r="34056" spans="1:11" x14ac:dyDescent="0.25">
      <c r="A34056">
        <v>137.61130958318</v>
      </c>
      <c r="B34056">
        <v>81.034587178000606</v>
      </c>
      <c r="C34056">
        <v>2001</v>
      </c>
    </row>
    <row r="34057" spans="1:11" x14ac:dyDescent="0.25">
      <c r="A34057">
        <v>137.17429355873099</v>
      </c>
      <c r="B34057">
        <v>81.471603202449401</v>
      </c>
      <c r="C34057">
        <v>2000</v>
      </c>
    </row>
    <row r="34058" spans="1:11" x14ac:dyDescent="0.25">
      <c r="A34058" t="s">
        <v>83</v>
      </c>
    </row>
    <row r="34059" spans="1:11" x14ac:dyDescent="0.25">
      <c r="A34059">
        <v>3911</v>
      </c>
      <c r="B34059">
        <v>0</v>
      </c>
      <c r="C34059">
        <v>0.35609418669378101</v>
      </c>
      <c r="D34059">
        <v>1.1500825007896101</v>
      </c>
      <c r="E34059">
        <v>6</v>
      </c>
      <c r="F34059">
        <v>1.01722196789785</v>
      </c>
      <c r="G34059" t="s">
        <v>81</v>
      </c>
      <c r="H34059" t="s">
        <v>81</v>
      </c>
      <c r="I34059">
        <v>518</v>
      </c>
      <c r="J34059">
        <v>2093</v>
      </c>
      <c r="K34059">
        <v>7.0335939503633593E-2</v>
      </c>
    </row>
    <row r="34060" spans="1:11" x14ac:dyDescent="0.25">
      <c r="A34060" t="s">
        <v>82</v>
      </c>
    </row>
    <row r="34061" spans="1:11" x14ac:dyDescent="0.25">
      <c r="A34061">
        <v>137.452677868047</v>
      </c>
      <c r="B34061">
        <v>79.566756622668507</v>
      </c>
      <c r="C34061">
        <v>2000</v>
      </c>
    </row>
    <row r="34062" spans="1:11" x14ac:dyDescent="0.25">
      <c r="A34062">
        <v>137.20088125389501</v>
      </c>
      <c r="B34062">
        <v>79.314960008516195</v>
      </c>
      <c r="C34062">
        <v>2000</v>
      </c>
    </row>
    <row r="34063" spans="1:11" x14ac:dyDescent="0.25">
      <c r="A34063">
        <v>136.763865229446</v>
      </c>
      <c r="B34063">
        <v>79.751976032965004</v>
      </c>
      <c r="C34063">
        <v>2001</v>
      </c>
    </row>
    <row r="34064" spans="1:11" x14ac:dyDescent="0.25">
      <c r="A34064">
        <v>137.015661843598</v>
      </c>
      <c r="B34064">
        <v>80.003772647117302</v>
      </c>
      <c r="C34064">
        <v>2001</v>
      </c>
    </row>
    <row r="34065" spans="1:11" x14ac:dyDescent="0.25">
      <c r="A34065">
        <v>137.82889297883099</v>
      </c>
      <c r="B34065">
        <v>80.817003782349602</v>
      </c>
      <c r="C34065">
        <v>2001</v>
      </c>
    </row>
    <row r="34066" spans="1:11" x14ac:dyDescent="0.25">
      <c r="A34066">
        <v>138.26590900328</v>
      </c>
      <c r="B34066">
        <v>80.379987757900807</v>
      </c>
      <c r="C34066">
        <v>2000</v>
      </c>
    </row>
    <row r="34067" spans="1:11" x14ac:dyDescent="0.25">
      <c r="A34067" t="s">
        <v>83</v>
      </c>
    </row>
    <row r="34068" spans="1:11" x14ac:dyDescent="0.25">
      <c r="A34068">
        <v>1834</v>
      </c>
      <c r="B34068">
        <v>0</v>
      </c>
      <c r="C34068">
        <v>0.886919048845627</v>
      </c>
      <c r="D34068">
        <v>0.61263407456935703</v>
      </c>
      <c r="E34068">
        <v>6</v>
      </c>
      <c r="F34068">
        <v>1.01722196789785</v>
      </c>
      <c r="G34068" t="s">
        <v>81</v>
      </c>
      <c r="H34068" t="s">
        <v>81</v>
      </c>
      <c r="I34068">
        <v>1128</v>
      </c>
      <c r="J34068">
        <v>4049</v>
      </c>
      <c r="K34068">
        <v>6.8946219972934597E-2</v>
      </c>
    </row>
    <row r="34069" spans="1:11" x14ac:dyDescent="0.25">
      <c r="A34069" t="s">
        <v>82</v>
      </c>
    </row>
    <row r="34070" spans="1:11" x14ac:dyDescent="0.25">
      <c r="A34070">
        <v>129.11075725550799</v>
      </c>
      <c r="B34070">
        <v>11.220994663066501</v>
      </c>
      <c r="C34070">
        <v>2000</v>
      </c>
    </row>
    <row r="34071" spans="1:11" x14ac:dyDescent="0.25">
      <c r="A34071">
        <v>128.48361078170601</v>
      </c>
      <c r="B34071">
        <v>10.5938481892642</v>
      </c>
      <c r="C34071">
        <v>2000</v>
      </c>
    </row>
    <row r="34072" spans="1:11" x14ac:dyDescent="0.25">
      <c r="A34072">
        <v>128.046594757257</v>
      </c>
      <c r="B34072">
        <v>11.0308642137131</v>
      </c>
      <c r="C34072">
        <v>2001</v>
      </c>
    </row>
    <row r="34073" spans="1:11" x14ac:dyDescent="0.25">
      <c r="A34073">
        <v>128.67374123105901</v>
      </c>
      <c r="B34073">
        <v>11.658010687515301</v>
      </c>
      <c r="C34073">
        <v>2001</v>
      </c>
    </row>
    <row r="34074" spans="1:11" x14ac:dyDescent="0.25">
      <c r="A34074">
        <v>129.10693893957301</v>
      </c>
      <c r="B34074">
        <v>12.0912083960293</v>
      </c>
      <c r="C34074">
        <v>2001</v>
      </c>
    </row>
    <row r="34075" spans="1:11" x14ac:dyDescent="0.25">
      <c r="A34075">
        <v>129.54395496402199</v>
      </c>
      <c r="B34075">
        <v>11.6541923715804</v>
      </c>
      <c r="C34075">
        <v>2000</v>
      </c>
    </row>
    <row r="34076" spans="1:11" x14ac:dyDescent="0.25">
      <c r="A34076" t="s">
        <v>83</v>
      </c>
    </row>
    <row r="34077" spans="1:11" x14ac:dyDescent="0.25">
      <c r="A34077">
        <v>4188</v>
      </c>
      <c r="B34077">
        <v>0</v>
      </c>
      <c r="C34077">
        <v>0.76240280347631995</v>
      </c>
      <c r="D34077">
        <v>0.73455583181079498</v>
      </c>
      <c r="E34077">
        <v>6</v>
      </c>
      <c r="F34077">
        <v>1.01722196789785</v>
      </c>
      <c r="G34077" t="s">
        <v>81</v>
      </c>
      <c r="H34077" t="s">
        <v>81</v>
      </c>
      <c r="I34077">
        <v>1275</v>
      </c>
      <c r="J34077">
        <v>4519</v>
      </c>
      <c r="K34077">
        <v>7.0763276165487901E-2</v>
      </c>
    </row>
    <row r="34078" spans="1:11" x14ac:dyDescent="0.25">
      <c r="A34078" t="s">
        <v>82</v>
      </c>
    </row>
    <row r="34079" spans="1:11" x14ac:dyDescent="0.25">
      <c r="A34079">
        <v>43.130504821958098</v>
      </c>
      <c r="B34079">
        <v>24.821144357701499</v>
      </c>
      <c r="C34079">
        <v>2000</v>
      </c>
    </row>
    <row r="34080" spans="1:11" x14ac:dyDescent="0.25">
      <c r="A34080">
        <v>42.5914046296243</v>
      </c>
      <c r="B34080">
        <v>24.2820441653678</v>
      </c>
      <c r="C34080">
        <v>2000</v>
      </c>
    </row>
    <row r="34081" spans="1:11" x14ac:dyDescent="0.25">
      <c r="A34081">
        <v>43.028420654073102</v>
      </c>
      <c r="B34081">
        <v>23.845028140918998</v>
      </c>
      <c r="C34081">
        <v>2001</v>
      </c>
    </row>
    <row r="34082" spans="1:11" x14ac:dyDescent="0.25">
      <c r="A34082">
        <v>43.5675208464069</v>
      </c>
      <c r="B34082">
        <v>24.384128333252701</v>
      </c>
      <c r="C34082">
        <v>2001</v>
      </c>
    </row>
    <row r="34083" spans="1:11" x14ac:dyDescent="0.25">
      <c r="A34083">
        <v>44.0869302562404</v>
      </c>
      <c r="B34083">
        <v>24.9035377430863</v>
      </c>
      <c r="C34083">
        <v>2001</v>
      </c>
    </row>
    <row r="34084" spans="1:11" x14ac:dyDescent="0.25">
      <c r="A34084">
        <v>43.649914231791598</v>
      </c>
      <c r="B34084">
        <v>25.340553767535098</v>
      </c>
      <c r="C34084">
        <v>2000</v>
      </c>
    </row>
    <row r="34085" spans="1:11" x14ac:dyDescent="0.25">
      <c r="A34085" t="s">
        <v>83</v>
      </c>
    </row>
    <row r="34086" spans="1:11" x14ac:dyDescent="0.25">
      <c r="A34086">
        <v>2118</v>
      </c>
      <c r="B34086">
        <v>0</v>
      </c>
      <c r="C34086">
        <v>0.81220938074610405</v>
      </c>
      <c r="D34086">
        <v>0.68474925454101099</v>
      </c>
      <c r="E34086">
        <v>6</v>
      </c>
      <c r="F34086">
        <v>1.01722196789785</v>
      </c>
      <c r="G34086" t="s">
        <v>81</v>
      </c>
      <c r="H34086" t="s">
        <v>81</v>
      </c>
      <c r="I34086">
        <v>1275</v>
      </c>
      <c r="J34086">
        <v>949</v>
      </c>
      <c r="K34086">
        <v>6.9052131803363503E-2</v>
      </c>
    </row>
    <row r="34087" spans="1:11" x14ac:dyDescent="0.25">
      <c r="A34087" t="s">
        <v>82</v>
      </c>
    </row>
    <row r="34088" spans="1:11" x14ac:dyDescent="0.25">
      <c r="A34088">
        <v>42.654739313136901</v>
      </c>
      <c r="B34088">
        <v>25.367347003593</v>
      </c>
      <c r="C34088">
        <v>2000</v>
      </c>
    </row>
    <row r="34089" spans="1:11" x14ac:dyDescent="0.25">
      <c r="A34089">
        <v>42.080420552268002</v>
      </c>
      <c r="B34089">
        <v>24.793028242724102</v>
      </c>
      <c r="C34089">
        <v>2000</v>
      </c>
    </row>
    <row r="34090" spans="1:11" x14ac:dyDescent="0.25">
      <c r="A34090">
        <v>42.517436576716896</v>
      </c>
      <c r="B34090">
        <v>24.3560122182753</v>
      </c>
      <c r="C34090">
        <v>2001</v>
      </c>
    </row>
    <row r="34091" spans="1:11" x14ac:dyDescent="0.25">
      <c r="A34091">
        <v>43.091755337585802</v>
      </c>
      <c r="B34091">
        <v>24.930330979144198</v>
      </c>
      <c r="C34091">
        <v>2001</v>
      </c>
    </row>
    <row r="34092" spans="1:11" x14ac:dyDescent="0.25">
      <c r="A34092">
        <v>43.575946178884102</v>
      </c>
      <c r="B34092">
        <v>25.414521820442499</v>
      </c>
      <c r="C34092">
        <v>2001</v>
      </c>
    </row>
    <row r="34093" spans="1:11" x14ac:dyDescent="0.25">
      <c r="A34093">
        <v>43.1389301544353</v>
      </c>
      <c r="B34093">
        <v>25.8515378448914</v>
      </c>
      <c r="C34093">
        <v>2000</v>
      </c>
    </row>
    <row r="34094" spans="1:11" x14ac:dyDescent="0.25">
      <c r="A34094" t="s">
        <v>83</v>
      </c>
    </row>
    <row r="34095" spans="1:11" x14ac:dyDescent="0.25">
      <c r="A34095">
        <v>3947</v>
      </c>
      <c r="B34095">
        <v>0</v>
      </c>
      <c r="C34095">
        <v>0.75947962388012502</v>
      </c>
      <c r="D34095">
        <v>0.73607416299687101</v>
      </c>
      <c r="E34095">
        <v>6</v>
      </c>
      <c r="F34095">
        <v>1.01722196789785</v>
      </c>
      <c r="G34095" t="s">
        <v>81</v>
      </c>
      <c r="H34095" t="s">
        <v>81</v>
      </c>
      <c r="I34095">
        <v>115</v>
      </c>
      <c r="J34095">
        <v>90</v>
      </c>
      <c r="K34095">
        <v>7.0379314591286005E-2</v>
      </c>
    </row>
    <row r="34096" spans="1:11" x14ac:dyDescent="0.25">
      <c r="A34096" t="s">
        <v>82</v>
      </c>
    </row>
    <row r="34097" spans="1:11" x14ac:dyDescent="0.25">
      <c r="A34097">
        <v>133.55962081884499</v>
      </c>
      <c r="B34097">
        <v>11.2805615660223</v>
      </c>
      <c r="C34097">
        <v>2000</v>
      </c>
    </row>
    <row r="34098" spans="1:11" x14ac:dyDescent="0.25">
      <c r="A34098">
        <v>133.02258762662601</v>
      </c>
      <c r="B34098">
        <v>10.7435283738037</v>
      </c>
      <c r="C34098">
        <v>2000</v>
      </c>
    </row>
    <row r="34099" spans="1:11" x14ac:dyDescent="0.25">
      <c r="A34099">
        <v>132.58557160217799</v>
      </c>
      <c r="B34099">
        <v>11.180544398252501</v>
      </c>
      <c r="C34099">
        <v>2001</v>
      </c>
    </row>
    <row r="34100" spans="1:11" x14ac:dyDescent="0.25">
      <c r="A34100">
        <v>133.12260479439601</v>
      </c>
      <c r="B34100">
        <v>11.7175775904711</v>
      </c>
      <c r="C34100">
        <v>2001</v>
      </c>
    </row>
    <row r="34101" spans="1:11" x14ac:dyDescent="0.25">
      <c r="A34101">
        <v>133.64308782650701</v>
      </c>
      <c r="B34101">
        <v>12.238060622582401</v>
      </c>
      <c r="C34101">
        <v>2001</v>
      </c>
    </row>
    <row r="34102" spans="1:11" x14ac:dyDescent="0.25">
      <c r="A34102">
        <v>134.08010385095599</v>
      </c>
      <c r="B34102">
        <v>11.801044598133601</v>
      </c>
      <c r="C34102">
        <v>2000</v>
      </c>
    </row>
    <row r="34103" spans="1:11" x14ac:dyDescent="0.25">
      <c r="A34103" t="s">
        <v>83</v>
      </c>
    </row>
    <row r="34104" spans="1:11" x14ac:dyDescent="0.25">
      <c r="A34104">
        <v>4359</v>
      </c>
      <c r="B34104">
        <v>0</v>
      </c>
      <c r="C34104">
        <v>0.42486812021007803</v>
      </c>
      <c r="D34104">
        <v>1.0625657464400999</v>
      </c>
      <c r="E34104">
        <v>6</v>
      </c>
      <c r="F34104">
        <v>1.01722196789785</v>
      </c>
      <c r="G34104" t="s">
        <v>81</v>
      </c>
      <c r="H34104" t="s">
        <v>81</v>
      </c>
      <c r="I34104">
        <v>4284</v>
      </c>
      <c r="J34104">
        <v>2633</v>
      </c>
      <c r="K34104">
        <v>7.1180724397028897E-2</v>
      </c>
    </row>
    <row r="34105" spans="1:11" x14ac:dyDescent="0.25">
      <c r="A34105" t="s">
        <v>82</v>
      </c>
    </row>
    <row r="34106" spans="1:11" x14ac:dyDescent="0.25">
      <c r="A34106">
        <v>123.43698366611601</v>
      </c>
      <c r="B34106">
        <v>72.823781224355699</v>
      </c>
      <c r="C34106">
        <v>2000</v>
      </c>
    </row>
    <row r="34107" spans="1:11" x14ac:dyDescent="0.25">
      <c r="A34107">
        <v>123.136556537206</v>
      </c>
      <c r="B34107">
        <v>72.5233540954452</v>
      </c>
      <c r="C34107">
        <v>2000</v>
      </c>
    </row>
    <row r="34108" spans="1:11" x14ac:dyDescent="0.25">
      <c r="A34108">
        <v>122.699540512757</v>
      </c>
      <c r="B34108">
        <v>72.960370119893994</v>
      </c>
      <c r="C34108">
        <v>2001</v>
      </c>
    </row>
    <row r="34109" spans="1:11" x14ac:dyDescent="0.25">
      <c r="A34109">
        <v>122.999967641667</v>
      </c>
      <c r="B34109">
        <v>73.260797248804593</v>
      </c>
      <c r="C34109">
        <v>2001</v>
      </c>
    </row>
    <row r="34110" spans="1:11" x14ac:dyDescent="0.25">
      <c r="A34110">
        <v>123.751315086432</v>
      </c>
      <c r="B34110">
        <v>74.012144693568899</v>
      </c>
      <c r="C34110">
        <v>2001</v>
      </c>
    </row>
    <row r="34111" spans="1:11" x14ac:dyDescent="0.25">
      <c r="A34111">
        <v>124.18833111088</v>
      </c>
      <c r="B34111">
        <v>73.575128669120105</v>
      </c>
      <c r="C34111">
        <v>2000</v>
      </c>
    </row>
    <row r="34112" spans="1:11" x14ac:dyDescent="0.25">
      <c r="A34112" t="s">
        <v>83</v>
      </c>
    </row>
    <row r="34113" spans="1:11" x14ac:dyDescent="0.25">
      <c r="A34113">
        <v>4655</v>
      </c>
      <c r="B34113">
        <v>0</v>
      </c>
      <c r="C34113">
        <v>1.19956790162843</v>
      </c>
      <c r="D34113">
        <v>0.28720059493340999</v>
      </c>
      <c r="E34113">
        <v>6</v>
      </c>
      <c r="F34113">
        <v>1.01722196789785</v>
      </c>
      <c r="G34113" t="s">
        <v>81</v>
      </c>
      <c r="H34113" t="s">
        <v>81</v>
      </c>
      <c r="I34113">
        <v>1849</v>
      </c>
      <c r="J34113">
        <v>4239</v>
      </c>
      <c r="K34113">
        <v>7.1667160982439193E-2</v>
      </c>
    </row>
    <row r="34114" spans="1:11" x14ac:dyDescent="0.25">
      <c r="A34114" t="s">
        <v>82</v>
      </c>
    </row>
    <row r="34115" spans="1:11" x14ac:dyDescent="0.25">
      <c r="A34115">
        <v>139.567052983482</v>
      </c>
      <c r="B34115">
        <v>49.415377624056198</v>
      </c>
      <c r="C34115">
        <v>2000</v>
      </c>
    </row>
    <row r="34116" spans="1:11" x14ac:dyDescent="0.25">
      <c r="A34116">
        <v>138.718830385747</v>
      </c>
      <c r="B34116">
        <v>48.567155026320997</v>
      </c>
      <c r="C34116">
        <v>2000</v>
      </c>
    </row>
    <row r="34117" spans="1:11" x14ac:dyDescent="0.25">
      <c r="A34117">
        <v>139.15584641019501</v>
      </c>
      <c r="B34117">
        <v>48.130139001872202</v>
      </c>
      <c r="C34117">
        <v>2001</v>
      </c>
    </row>
    <row r="34118" spans="1:11" x14ac:dyDescent="0.25">
      <c r="A34118">
        <v>140.00406900793101</v>
      </c>
      <c r="B34118">
        <v>48.978361599607297</v>
      </c>
      <c r="C34118">
        <v>2001</v>
      </c>
    </row>
    <row r="34119" spans="1:11" x14ac:dyDescent="0.25">
      <c r="A34119">
        <v>140.20715049616899</v>
      </c>
      <c r="B34119">
        <v>49.181443087845601</v>
      </c>
      <c r="C34119">
        <v>2001</v>
      </c>
    </row>
    <row r="34120" spans="1:11" x14ac:dyDescent="0.25">
      <c r="A34120">
        <v>139.77013447172001</v>
      </c>
      <c r="B34120">
        <v>49.618459112294403</v>
      </c>
      <c r="C34120">
        <v>2000</v>
      </c>
    </row>
    <row r="34121" spans="1:11" x14ac:dyDescent="0.25">
      <c r="A34121" t="s">
        <v>83</v>
      </c>
    </row>
    <row r="34122" spans="1:11" x14ac:dyDescent="0.25">
      <c r="A34122">
        <v>2795</v>
      </c>
      <c r="B34122">
        <v>0</v>
      </c>
      <c r="C34122">
        <v>2.7667502753217801E-2</v>
      </c>
      <c r="D34122">
        <v>1.4530339409581501</v>
      </c>
      <c r="E34122">
        <v>6</v>
      </c>
      <c r="F34122">
        <v>1.01722196789785</v>
      </c>
      <c r="G34122" t="s">
        <v>81</v>
      </c>
      <c r="H34122" t="s">
        <v>81</v>
      </c>
      <c r="I34122">
        <v>3196</v>
      </c>
      <c r="J34122">
        <v>4347</v>
      </c>
      <c r="K34122">
        <v>6.9283360482196493E-2</v>
      </c>
    </row>
    <row r="34123" spans="1:11" x14ac:dyDescent="0.25">
      <c r="A34123" t="s">
        <v>82</v>
      </c>
    </row>
    <row r="34124" spans="1:11" x14ac:dyDescent="0.25">
      <c r="A34124">
        <v>12.3276857679418</v>
      </c>
      <c r="B34124">
        <v>120.464700240854</v>
      </c>
      <c r="C34124">
        <v>2000</v>
      </c>
    </row>
    <row r="34125" spans="1:11" x14ac:dyDescent="0.25">
      <c r="A34125">
        <v>12.3081218891265</v>
      </c>
      <c r="B34125">
        <v>120.445136362038</v>
      </c>
      <c r="C34125">
        <v>2000</v>
      </c>
    </row>
    <row r="34126" spans="1:11" x14ac:dyDescent="0.25">
      <c r="A34126">
        <v>12.7451379135753</v>
      </c>
      <c r="B34126">
        <v>120.00812033759</v>
      </c>
      <c r="C34126">
        <v>2001</v>
      </c>
    </row>
    <row r="34127" spans="1:11" x14ac:dyDescent="0.25">
      <c r="A34127">
        <v>12.7647017923906</v>
      </c>
      <c r="B34127">
        <v>120.02768421640501</v>
      </c>
      <c r="C34127">
        <v>2001</v>
      </c>
    </row>
    <row r="34128" spans="1:11" x14ac:dyDescent="0.25">
      <c r="A34128">
        <v>13.7921519453363</v>
      </c>
      <c r="B34128">
        <v>121.05513436935099</v>
      </c>
      <c r="C34128">
        <v>2001</v>
      </c>
    </row>
    <row r="34129" spans="1:11" x14ac:dyDescent="0.25">
      <c r="A34129">
        <v>13.3551359208875</v>
      </c>
      <c r="B34129">
        <v>121.49215039379899</v>
      </c>
      <c r="C34129">
        <v>2000</v>
      </c>
    </row>
    <row r="34130" spans="1:11" x14ac:dyDescent="0.25">
      <c r="A34130" t="s">
        <v>83</v>
      </c>
    </row>
    <row r="34131" spans="1:11" x14ac:dyDescent="0.25">
      <c r="A34131">
        <v>2401</v>
      </c>
      <c r="B34131">
        <v>0</v>
      </c>
      <c r="C34131">
        <v>0.99943448434763105</v>
      </c>
      <c r="D34131">
        <v>0.48118903227259602</v>
      </c>
      <c r="E34131">
        <v>6</v>
      </c>
      <c r="F34131">
        <v>1.01722196789785</v>
      </c>
      <c r="G34131" t="s">
        <v>81</v>
      </c>
      <c r="H34131" t="s">
        <v>81</v>
      </c>
      <c r="I34131">
        <v>1572</v>
      </c>
      <c r="J34131">
        <v>1017</v>
      </c>
      <c r="K34131">
        <v>6.9153443003574303E-2</v>
      </c>
    </row>
    <row r="34132" spans="1:11" x14ac:dyDescent="0.25">
      <c r="A34132" t="s">
        <v>82</v>
      </c>
    </row>
    <row r="34133" spans="1:11" x14ac:dyDescent="0.25">
      <c r="A34133">
        <v>129.230514201913</v>
      </c>
      <c r="B34133">
        <v>55.772504053899503</v>
      </c>
      <c r="C34133">
        <v>2000</v>
      </c>
    </row>
    <row r="34134" spans="1:11" x14ac:dyDescent="0.25">
      <c r="A34134">
        <v>128.52380730067901</v>
      </c>
      <c r="B34134">
        <v>55.065797152665603</v>
      </c>
      <c r="C34134">
        <v>2000</v>
      </c>
    </row>
    <row r="34135" spans="1:11" x14ac:dyDescent="0.25">
      <c r="A34135">
        <v>128.96082332512799</v>
      </c>
      <c r="B34135">
        <v>54.628781128216801</v>
      </c>
      <c r="C34135">
        <v>2001</v>
      </c>
    </row>
    <row r="34136" spans="1:11" x14ac:dyDescent="0.25">
      <c r="A34136">
        <v>129.667530226362</v>
      </c>
      <c r="B34136">
        <v>55.335488029450701</v>
      </c>
      <c r="C34136">
        <v>2001</v>
      </c>
    </row>
    <row r="34137" spans="1:11" x14ac:dyDescent="0.25">
      <c r="A34137">
        <v>130.00778225411401</v>
      </c>
      <c r="B34137">
        <v>55.6757400572032</v>
      </c>
      <c r="C34137">
        <v>2001</v>
      </c>
    </row>
    <row r="34138" spans="1:11" x14ac:dyDescent="0.25">
      <c r="A34138">
        <v>129.57076622966599</v>
      </c>
      <c r="B34138">
        <v>56.112756081652002</v>
      </c>
      <c r="C34138">
        <v>2000</v>
      </c>
    </row>
    <row r="34139" spans="1:11" x14ac:dyDescent="0.25">
      <c r="A34139" t="s">
        <v>83</v>
      </c>
    </row>
    <row r="34140" spans="1:11" x14ac:dyDescent="0.25">
      <c r="A34140">
        <v>4175</v>
      </c>
      <c r="B34140">
        <v>0</v>
      </c>
      <c r="C34140">
        <v>1.4082575980046701</v>
      </c>
      <c r="D34140">
        <v>7.2365918615560104E-2</v>
      </c>
      <c r="E34140">
        <v>6</v>
      </c>
      <c r="F34140">
        <v>1.01722196789785</v>
      </c>
      <c r="G34140" t="s">
        <v>81</v>
      </c>
      <c r="H34140" t="s">
        <v>81</v>
      </c>
      <c r="I34140">
        <v>1572</v>
      </c>
      <c r="J34140">
        <v>1017</v>
      </c>
      <c r="K34140">
        <v>7.0759364501739294E-2</v>
      </c>
    </row>
    <row r="34141" spans="1:11" x14ac:dyDescent="0.25">
      <c r="A34141" t="s">
        <v>82</v>
      </c>
    </row>
    <row r="34142" spans="1:11" x14ac:dyDescent="0.25">
      <c r="A34142">
        <v>130.10893670009401</v>
      </c>
      <c r="B34142">
        <v>55.472244747664099</v>
      </c>
      <c r="C34142">
        <v>2000</v>
      </c>
    </row>
    <row r="34143" spans="1:11" x14ac:dyDescent="0.25">
      <c r="A34143">
        <v>129.113148202887</v>
      </c>
      <c r="B34143">
        <v>54.476456250457602</v>
      </c>
      <c r="C34143">
        <v>2000</v>
      </c>
    </row>
    <row r="34144" spans="1:11" x14ac:dyDescent="0.25">
      <c r="A34144">
        <v>129.55016422733601</v>
      </c>
      <c r="B34144">
        <v>54.039440226008701</v>
      </c>
      <c r="C34144">
        <v>2001</v>
      </c>
    </row>
    <row r="34145" spans="1:11" x14ac:dyDescent="0.25">
      <c r="A34145">
        <v>130.54595272454301</v>
      </c>
      <c r="B34145">
        <v>55.035228723215297</v>
      </c>
      <c r="C34145">
        <v>2001</v>
      </c>
    </row>
    <row r="34146" spans="1:11" x14ac:dyDescent="0.25">
      <c r="A34146">
        <v>130.59712315632299</v>
      </c>
      <c r="B34146">
        <v>55.086399154995199</v>
      </c>
      <c r="C34146">
        <v>2001</v>
      </c>
    </row>
    <row r="34147" spans="1:11" x14ac:dyDescent="0.25">
      <c r="A34147">
        <v>130.16010713187401</v>
      </c>
      <c r="B34147">
        <v>55.523415179444001</v>
      </c>
      <c r="C34147">
        <v>2000</v>
      </c>
    </row>
    <row r="34148" spans="1:11" x14ac:dyDescent="0.25">
      <c r="A34148" t="s">
        <v>83</v>
      </c>
    </row>
    <row r="34149" spans="1:11" x14ac:dyDescent="0.25">
      <c r="A34149">
        <v>2242</v>
      </c>
      <c r="B34149">
        <v>0</v>
      </c>
      <c r="C34149">
        <v>0.48632583389414202</v>
      </c>
      <c r="D34149">
        <v>0.98911348390463205</v>
      </c>
      <c r="E34149">
        <v>6</v>
      </c>
      <c r="F34149">
        <v>1.01722196789785</v>
      </c>
      <c r="G34149" t="s">
        <v>81</v>
      </c>
      <c r="H34149" t="s">
        <v>81</v>
      </c>
      <c r="I34149">
        <v>1661</v>
      </c>
      <c r="J34149">
        <v>960</v>
      </c>
      <c r="K34149">
        <v>6.9091993228211399E-2</v>
      </c>
    </row>
    <row r="34150" spans="1:11" x14ac:dyDescent="0.25">
      <c r="A34150" t="s">
        <v>82</v>
      </c>
    </row>
    <row r="34151" spans="1:11" x14ac:dyDescent="0.25">
      <c r="A34151">
        <v>93.688367750346103</v>
      </c>
      <c r="B34151">
        <v>8.3891378251829796</v>
      </c>
      <c r="C34151">
        <v>2000</v>
      </c>
    </row>
    <row r="34152" spans="1:11" x14ac:dyDescent="0.25">
      <c r="A34152">
        <v>93.344483455333304</v>
      </c>
      <c r="B34152">
        <v>8.0452535301702301</v>
      </c>
      <c r="C34152">
        <v>2000</v>
      </c>
    </row>
    <row r="34153" spans="1:11" x14ac:dyDescent="0.25">
      <c r="A34153">
        <v>92.907467430884495</v>
      </c>
      <c r="B34153">
        <v>8.4822695546190499</v>
      </c>
      <c r="C34153">
        <v>2001</v>
      </c>
    </row>
    <row r="34154" spans="1:11" x14ac:dyDescent="0.25">
      <c r="A34154">
        <v>93.251351725897294</v>
      </c>
      <c r="B34154">
        <v>8.8261538496317993</v>
      </c>
      <c r="C34154">
        <v>2001</v>
      </c>
    </row>
    <row r="34155" spans="1:11" x14ac:dyDescent="0.25">
      <c r="A34155">
        <v>93.950760577729298</v>
      </c>
      <c r="B34155">
        <v>9.5255627014638193</v>
      </c>
      <c r="C34155">
        <v>2001</v>
      </c>
    </row>
    <row r="34156" spans="1:11" x14ac:dyDescent="0.25">
      <c r="A34156">
        <v>94.387776602178107</v>
      </c>
      <c r="B34156">
        <v>9.0885466770149996</v>
      </c>
      <c r="C34156">
        <v>2000</v>
      </c>
    </row>
    <row r="34157" spans="1:11" x14ac:dyDescent="0.25">
      <c r="A34157" t="s">
        <v>83</v>
      </c>
    </row>
    <row r="34158" spans="1:11" x14ac:dyDescent="0.25">
      <c r="A34158">
        <v>3628</v>
      </c>
      <c r="B34158">
        <v>0</v>
      </c>
      <c r="C34158">
        <v>0.65205236163374303</v>
      </c>
      <c r="D34158">
        <v>0.82312291393557002</v>
      </c>
      <c r="E34158">
        <v>6</v>
      </c>
      <c r="F34158">
        <v>1.01722196789785</v>
      </c>
      <c r="G34158" t="s">
        <v>81</v>
      </c>
      <c r="H34158" t="s">
        <v>81</v>
      </c>
      <c r="I34158">
        <v>3667</v>
      </c>
      <c r="J34158">
        <v>3629</v>
      </c>
      <c r="K34158">
        <v>6.9937081809933299E-2</v>
      </c>
    </row>
    <row r="34159" spans="1:11" x14ac:dyDescent="0.25">
      <c r="A34159" t="s">
        <v>82</v>
      </c>
    </row>
    <row r="34160" spans="1:11" x14ac:dyDescent="0.25">
      <c r="A34160">
        <v>29.688024398721002</v>
      </c>
      <c r="B34160">
        <v>7.1770127393243</v>
      </c>
      <c r="C34160">
        <v>2000</v>
      </c>
    </row>
    <row r="34161" spans="1:11" x14ac:dyDescent="0.25">
      <c r="A34161">
        <v>29.226953752121101</v>
      </c>
      <c r="B34161">
        <v>6.7159420927243803</v>
      </c>
      <c r="C34161">
        <v>2000</v>
      </c>
    </row>
    <row r="34162" spans="1:11" x14ac:dyDescent="0.25">
      <c r="A34162">
        <v>28.789937727672299</v>
      </c>
      <c r="B34162">
        <v>7.1529581171732</v>
      </c>
      <c r="C34162">
        <v>2001</v>
      </c>
    </row>
    <row r="34163" spans="1:11" x14ac:dyDescent="0.25">
      <c r="A34163">
        <v>29.2510083742722</v>
      </c>
      <c r="B34163">
        <v>7.6140287637731197</v>
      </c>
      <c r="C34163">
        <v>2001</v>
      </c>
    </row>
    <row r="34164" spans="1:11" x14ac:dyDescent="0.25">
      <c r="A34164">
        <v>29.833044168466099</v>
      </c>
      <c r="B34164">
        <v>8.1960645579669897</v>
      </c>
      <c r="C34164">
        <v>2001</v>
      </c>
    </row>
    <row r="34165" spans="1:11" x14ac:dyDescent="0.25">
      <c r="A34165">
        <v>30.270060192914901</v>
      </c>
      <c r="B34165">
        <v>7.75904853351817</v>
      </c>
      <c r="C34165">
        <v>2000</v>
      </c>
    </row>
    <row r="34166" spans="1:11" x14ac:dyDescent="0.25">
      <c r="A34166" t="s">
        <v>83</v>
      </c>
    </row>
    <row r="34167" spans="1:11" x14ac:dyDescent="0.25">
      <c r="A34167">
        <v>3016</v>
      </c>
      <c r="B34167">
        <v>0</v>
      </c>
      <c r="C34167">
        <v>0.87057772068250505</v>
      </c>
      <c r="D34167">
        <v>0.59581072486012898</v>
      </c>
      <c r="E34167">
        <v>6</v>
      </c>
      <c r="F34167">
        <v>1.01722196789785</v>
      </c>
      <c r="G34167" t="s">
        <v>81</v>
      </c>
      <c r="H34167" t="s">
        <v>81</v>
      </c>
      <c r="I34167">
        <v>1437</v>
      </c>
      <c r="J34167">
        <v>2727</v>
      </c>
      <c r="K34167">
        <v>6.9375951687732501E-2</v>
      </c>
    </row>
    <row r="34168" spans="1:11" x14ac:dyDescent="0.25">
      <c r="A34168" t="s">
        <v>82</v>
      </c>
    </row>
    <row r="34169" spans="1:11" x14ac:dyDescent="0.25">
      <c r="A34169">
        <v>14.3220326035807</v>
      </c>
      <c r="B34169">
        <v>131.959882436306</v>
      </c>
      <c r="C34169">
        <v>2000</v>
      </c>
    </row>
    <row r="34170" spans="1:11" x14ac:dyDescent="0.25">
      <c r="A34170">
        <v>13.7064411937362</v>
      </c>
      <c r="B34170">
        <v>131.34429102646101</v>
      </c>
      <c r="C34170">
        <v>2000</v>
      </c>
    </row>
    <row r="34171" spans="1:11" x14ac:dyDescent="0.25">
      <c r="A34171">
        <v>13.269425169287301</v>
      </c>
      <c r="B34171">
        <v>131.78130705090999</v>
      </c>
      <c r="C34171">
        <v>2001</v>
      </c>
    </row>
    <row r="34172" spans="1:11" x14ac:dyDescent="0.25">
      <c r="A34172">
        <v>13.8850165791319</v>
      </c>
      <c r="B34172">
        <v>132.39689846075501</v>
      </c>
      <c r="C34172">
        <v>2001</v>
      </c>
    </row>
    <row r="34173" spans="1:11" x14ac:dyDescent="0.25">
      <c r="A34173">
        <v>14.306318382984101</v>
      </c>
      <c r="B34173">
        <v>132.81820026460699</v>
      </c>
      <c r="C34173">
        <v>2001</v>
      </c>
    </row>
    <row r="34174" spans="1:11" x14ac:dyDescent="0.25">
      <c r="A34174">
        <v>14.743334407433</v>
      </c>
      <c r="B34174">
        <v>132.38118424015801</v>
      </c>
      <c r="C34174">
        <v>2000</v>
      </c>
    </row>
    <row r="34175" spans="1:11" x14ac:dyDescent="0.25">
      <c r="A34175" t="s">
        <v>83</v>
      </c>
    </row>
    <row r="34176" spans="1:11" x14ac:dyDescent="0.25">
      <c r="A34176">
        <v>4601</v>
      </c>
      <c r="B34176">
        <v>0</v>
      </c>
      <c r="C34176">
        <v>1.3638586499941201</v>
      </c>
      <c r="D34176">
        <v>9.8448610404961598E-2</v>
      </c>
      <c r="E34176">
        <v>6</v>
      </c>
      <c r="F34176">
        <v>1.01722196789785</v>
      </c>
      <c r="G34176" t="s">
        <v>81</v>
      </c>
      <c r="H34176" t="s">
        <v>81</v>
      </c>
      <c r="I34176">
        <v>4603</v>
      </c>
      <c r="J34176">
        <v>950</v>
      </c>
      <c r="K34176">
        <v>7.1628043881257805E-2</v>
      </c>
    </row>
    <row r="34177" spans="1:11" x14ac:dyDescent="0.25">
      <c r="A34177" t="s">
        <v>82</v>
      </c>
    </row>
    <row r="34178" spans="1:11" x14ac:dyDescent="0.25">
      <c r="A34178">
        <v>7.2981812755147901</v>
      </c>
      <c r="B34178">
        <v>37.605709580516503</v>
      </c>
      <c r="C34178">
        <v>2000</v>
      </c>
    </row>
    <row r="34179" spans="1:11" x14ac:dyDescent="0.25">
      <c r="A34179">
        <v>6.3337875755240098</v>
      </c>
      <c r="B34179">
        <v>36.641315880525703</v>
      </c>
      <c r="C34179">
        <v>2000</v>
      </c>
    </row>
    <row r="34180" spans="1:11" x14ac:dyDescent="0.25">
      <c r="A34180">
        <v>6.7708035999728402</v>
      </c>
      <c r="B34180">
        <v>36.204299856076901</v>
      </c>
      <c r="C34180">
        <v>2001</v>
      </c>
    </row>
    <row r="34181" spans="1:11" x14ac:dyDescent="0.25">
      <c r="A34181">
        <v>7.7351972999636098</v>
      </c>
      <c r="B34181">
        <v>37.168693556067701</v>
      </c>
      <c r="C34181">
        <v>2001</v>
      </c>
    </row>
    <row r="34182" spans="1:11" x14ac:dyDescent="0.25">
      <c r="A34182">
        <v>7.8048109799793499</v>
      </c>
      <c r="B34182">
        <v>37.238307236083401</v>
      </c>
      <c r="C34182">
        <v>2001</v>
      </c>
    </row>
    <row r="34183" spans="1:11" x14ac:dyDescent="0.25">
      <c r="A34183">
        <v>7.3677949555305302</v>
      </c>
      <c r="B34183">
        <v>37.675323260532203</v>
      </c>
      <c r="C34183">
        <v>2000</v>
      </c>
    </row>
    <row r="34184" spans="1:11" x14ac:dyDescent="0.25">
      <c r="A34184" t="s">
        <v>83</v>
      </c>
    </row>
    <row r="34185" spans="1:11" x14ac:dyDescent="0.25">
      <c r="A34185">
        <v>3263</v>
      </c>
      <c r="B34185">
        <v>0</v>
      </c>
      <c r="C34185">
        <v>0.70887946362324805</v>
      </c>
      <c r="D34185">
        <v>0.752788909990869</v>
      </c>
      <c r="E34185">
        <v>6</v>
      </c>
      <c r="F34185">
        <v>1.01722196789785</v>
      </c>
      <c r="G34185" t="s">
        <v>81</v>
      </c>
      <c r="H34185" t="s">
        <v>81</v>
      </c>
      <c r="I34185">
        <v>3053</v>
      </c>
      <c r="J34185">
        <v>3298</v>
      </c>
      <c r="K34185">
        <v>6.95090657736981E-2</v>
      </c>
    </row>
    <row r="34186" spans="1:11" x14ac:dyDescent="0.25">
      <c r="A34186" t="s">
        <v>82</v>
      </c>
    </row>
    <row r="34187" spans="1:11" x14ac:dyDescent="0.25">
      <c r="A34187">
        <v>93.580830447176098</v>
      </c>
      <c r="B34187">
        <v>132.14976364940401</v>
      </c>
      <c r="C34187">
        <v>2000</v>
      </c>
    </row>
    <row r="34188" spans="1:11" x14ac:dyDescent="0.25">
      <c r="A34188">
        <v>93.079576971404194</v>
      </c>
      <c r="B34188">
        <v>131.64851017363199</v>
      </c>
      <c r="C34188">
        <v>2000</v>
      </c>
    </row>
    <row r="34189" spans="1:11" x14ac:dyDescent="0.25">
      <c r="A34189">
        <v>92.642560946955399</v>
      </c>
      <c r="B34189">
        <v>132.085526198081</v>
      </c>
      <c r="C34189">
        <v>2001</v>
      </c>
    </row>
    <row r="34190" spans="1:11" x14ac:dyDescent="0.25">
      <c r="A34190">
        <v>93.143814422727303</v>
      </c>
      <c r="B34190">
        <v>132.58677967385299</v>
      </c>
      <c r="C34190">
        <v>2001</v>
      </c>
    </row>
    <row r="34191" spans="1:11" x14ac:dyDescent="0.25">
      <c r="A34191">
        <v>93.6761165657839</v>
      </c>
      <c r="B34191">
        <v>133.11908181690899</v>
      </c>
      <c r="C34191">
        <v>2001</v>
      </c>
    </row>
    <row r="34192" spans="1:11" x14ac:dyDescent="0.25">
      <c r="A34192">
        <v>94.113132590232695</v>
      </c>
      <c r="B34192">
        <v>132.68206579246001</v>
      </c>
      <c r="C34192">
        <v>2000</v>
      </c>
    </row>
    <row r="34193" spans="1:11" x14ac:dyDescent="0.25">
      <c r="A34193" t="s">
        <v>83</v>
      </c>
    </row>
    <row r="34194" spans="1:11" x14ac:dyDescent="0.25">
      <c r="A34194">
        <v>2379</v>
      </c>
      <c r="B34194">
        <v>0</v>
      </c>
      <c r="C34194">
        <v>1.3396253534699101</v>
      </c>
      <c r="D34194">
        <v>0.120455052275261</v>
      </c>
      <c r="E34194">
        <v>6</v>
      </c>
      <c r="F34194">
        <v>1.01722196789785</v>
      </c>
      <c r="G34194" t="s">
        <v>81</v>
      </c>
      <c r="H34194" t="s">
        <v>81</v>
      </c>
      <c r="I34194">
        <v>2636</v>
      </c>
      <c r="J34194">
        <v>725</v>
      </c>
      <c r="K34194">
        <v>6.9141326173027901E-2</v>
      </c>
    </row>
    <row r="34195" spans="1:11" x14ac:dyDescent="0.25">
      <c r="A34195" t="s">
        <v>82</v>
      </c>
    </row>
    <row r="34196" spans="1:11" x14ac:dyDescent="0.25">
      <c r="A34196">
        <v>145.94099829156499</v>
      </c>
      <c r="B34196">
        <v>11.0664363731984</v>
      </c>
      <c r="C34196">
        <v>2000</v>
      </c>
    </row>
    <row r="34197" spans="1:11" x14ac:dyDescent="0.25">
      <c r="A34197">
        <v>144.993740119877</v>
      </c>
      <c r="B34197">
        <v>10.119178201510399</v>
      </c>
      <c r="C34197">
        <v>2000</v>
      </c>
    </row>
    <row r="34198" spans="1:11" x14ac:dyDescent="0.25">
      <c r="A34198">
        <v>144.556724095428</v>
      </c>
      <c r="B34198">
        <v>10.556194225959199</v>
      </c>
      <c r="C34198">
        <v>2001</v>
      </c>
    </row>
    <row r="34199" spans="1:11" x14ac:dyDescent="0.25">
      <c r="A34199">
        <v>145.50398226711599</v>
      </c>
      <c r="B34199">
        <v>11.5034523976472</v>
      </c>
      <c r="C34199">
        <v>2001</v>
      </c>
    </row>
    <row r="34200" spans="1:11" x14ac:dyDescent="0.25">
      <c r="A34200">
        <v>145.58915685140801</v>
      </c>
      <c r="B34200">
        <v>11.5886269819392</v>
      </c>
      <c r="C34200">
        <v>2001</v>
      </c>
    </row>
    <row r="34201" spans="1:11" x14ac:dyDescent="0.25">
      <c r="A34201">
        <v>146.02617287585699</v>
      </c>
      <c r="B34201">
        <v>11.1516109574904</v>
      </c>
      <c r="C34201">
        <v>2000</v>
      </c>
    </row>
    <row r="34202" spans="1:11" x14ac:dyDescent="0.25">
      <c r="A34202" t="s">
        <v>83</v>
      </c>
    </row>
    <row r="34203" spans="1:11" x14ac:dyDescent="0.25">
      <c r="A34203">
        <v>4649</v>
      </c>
      <c r="B34203">
        <v>0</v>
      </c>
      <c r="C34203">
        <v>1.39984982720377</v>
      </c>
      <c r="D34203">
        <v>5.0498469932350097E-2</v>
      </c>
      <c r="E34203">
        <v>6</v>
      </c>
      <c r="F34203">
        <v>1.01722196789785</v>
      </c>
      <c r="G34203" t="s">
        <v>81</v>
      </c>
      <c r="H34203" t="s">
        <v>81</v>
      </c>
      <c r="I34203">
        <v>2469</v>
      </c>
      <c r="J34203">
        <v>2935</v>
      </c>
      <c r="K34203">
        <v>7.15948333300504E-2</v>
      </c>
    </row>
    <row r="34204" spans="1:11" x14ac:dyDescent="0.25">
      <c r="A34204" t="s">
        <v>82</v>
      </c>
    </row>
    <row r="34205" spans="1:11" x14ac:dyDescent="0.25">
      <c r="A34205">
        <v>127.655728294349</v>
      </c>
      <c r="B34205">
        <v>12.1623319360297</v>
      </c>
      <c r="C34205">
        <v>2000</v>
      </c>
    </row>
    <row r="34206" spans="1:11" x14ac:dyDescent="0.25">
      <c r="A34206">
        <v>126.66588498889099</v>
      </c>
      <c r="B34206">
        <v>11.172488630571101</v>
      </c>
      <c r="C34206">
        <v>2000</v>
      </c>
    </row>
    <row r="34207" spans="1:11" x14ac:dyDescent="0.25">
      <c r="A34207">
        <v>126.228868964442</v>
      </c>
      <c r="B34207">
        <v>11.609504655019901</v>
      </c>
      <c r="C34207">
        <v>2001</v>
      </c>
    </row>
    <row r="34208" spans="1:11" x14ac:dyDescent="0.25">
      <c r="A34208">
        <v>127.218712269901</v>
      </c>
      <c r="B34208">
        <v>12.5993479604785</v>
      </c>
      <c r="C34208">
        <v>2001</v>
      </c>
    </row>
    <row r="34209" spans="1:11" x14ac:dyDescent="0.25">
      <c r="A34209">
        <v>127.254420080429</v>
      </c>
      <c r="B34209">
        <v>12.635055771007201</v>
      </c>
      <c r="C34209">
        <v>2001</v>
      </c>
    </row>
    <row r="34210" spans="1:11" x14ac:dyDescent="0.25">
      <c r="A34210">
        <v>127.69143610487799</v>
      </c>
      <c r="B34210">
        <v>12.198039746558401</v>
      </c>
      <c r="C34210">
        <v>2000</v>
      </c>
    </row>
    <row r="34211" spans="1:11" x14ac:dyDescent="0.25">
      <c r="A34211" t="s">
        <v>83</v>
      </c>
    </row>
    <row r="34212" spans="1:11" x14ac:dyDescent="0.25">
      <c r="A34212">
        <v>2746</v>
      </c>
      <c r="B34212">
        <v>0</v>
      </c>
      <c r="C34212">
        <v>0.89424825273381703</v>
      </c>
      <c r="D34212">
        <v>0.55490075681636597</v>
      </c>
      <c r="E34212">
        <v>6</v>
      </c>
      <c r="F34212">
        <v>1.01722196789785</v>
      </c>
      <c r="G34212" t="s">
        <v>81</v>
      </c>
      <c r="H34212" t="s">
        <v>81</v>
      </c>
      <c r="I34212">
        <v>2903</v>
      </c>
      <c r="J34212">
        <v>1872</v>
      </c>
      <c r="K34212">
        <v>6.9270772079140494E-2</v>
      </c>
    </row>
    <row r="34213" spans="1:11" x14ac:dyDescent="0.25">
      <c r="A34213" t="s">
        <v>82</v>
      </c>
    </row>
    <row r="34214" spans="1:11" x14ac:dyDescent="0.25">
      <c r="A34214">
        <v>107.267099486318</v>
      </c>
      <c r="B34214">
        <v>36.711285695769298</v>
      </c>
      <c r="C34214">
        <v>2000</v>
      </c>
    </row>
    <row r="34215" spans="1:11" x14ac:dyDescent="0.25">
      <c r="A34215">
        <v>106.63477048274601</v>
      </c>
      <c r="B34215">
        <v>36.078956692197004</v>
      </c>
      <c r="C34215">
        <v>2000</v>
      </c>
    </row>
    <row r="34216" spans="1:11" x14ac:dyDescent="0.25">
      <c r="A34216">
        <v>106.197754458297</v>
      </c>
      <c r="B34216">
        <v>36.515972716645798</v>
      </c>
      <c r="C34216">
        <v>2001</v>
      </c>
    </row>
    <row r="34217" spans="1:11" x14ac:dyDescent="0.25">
      <c r="A34217">
        <v>106.83008346186899</v>
      </c>
      <c r="B34217">
        <v>37.1483017202181</v>
      </c>
      <c r="C34217">
        <v>2001</v>
      </c>
    </row>
    <row r="34218" spans="1:11" x14ac:dyDescent="0.25">
      <c r="A34218">
        <v>107.2224575499</v>
      </c>
      <c r="B34218">
        <v>37.540675808248501</v>
      </c>
      <c r="C34218">
        <v>2001</v>
      </c>
    </row>
    <row r="34219" spans="1:11" x14ac:dyDescent="0.25">
      <c r="A34219">
        <v>107.65947357434899</v>
      </c>
      <c r="B34219">
        <v>37.103659783799699</v>
      </c>
      <c r="C34219">
        <v>2000</v>
      </c>
    </row>
    <row r="34220" spans="1:11" x14ac:dyDescent="0.25">
      <c r="A34220" t="s">
        <v>83</v>
      </c>
    </row>
    <row r="34221" spans="1:11" x14ac:dyDescent="0.25">
      <c r="A34221">
        <v>2870</v>
      </c>
      <c r="B34221">
        <v>0</v>
      </c>
      <c r="C34221">
        <v>1.20951923370147</v>
      </c>
      <c r="D34221">
        <v>0.239540208074146</v>
      </c>
      <c r="E34221">
        <v>6</v>
      </c>
      <c r="F34221">
        <v>1.01722196789785</v>
      </c>
      <c r="G34221" t="s">
        <v>81</v>
      </c>
      <c r="H34221" t="s">
        <v>81</v>
      </c>
      <c r="I34221">
        <v>1573</v>
      </c>
      <c r="J34221">
        <v>3588</v>
      </c>
      <c r="K34221">
        <v>6.9316516955791496E-2</v>
      </c>
    </row>
    <row r="34222" spans="1:11" x14ac:dyDescent="0.25">
      <c r="A34222" t="s">
        <v>82</v>
      </c>
    </row>
    <row r="34223" spans="1:11" x14ac:dyDescent="0.25">
      <c r="A34223">
        <v>123.62095384467899</v>
      </c>
      <c r="B34223">
        <v>28.3681263310731</v>
      </c>
      <c r="C34223">
        <v>2000</v>
      </c>
    </row>
    <row r="34224" spans="1:11" x14ac:dyDescent="0.25">
      <c r="A34224">
        <v>122.765694592553</v>
      </c>
      <c r="B34224">
        <v>27.512867078947199</v>
      </c>
      <c r="C34224">
        <v>2000</v>
      </c>
    </row>
    <row r="34225" spans="1:11" x14ac:dyDescent="0.25">
      <c r="A34225">
        <v>122.328678568105</v>
      </c>
      <c r="B34225">
        <v>27.9498831033961</v>
      </c>
      <c r="C34225">
        <v>2001</v>
      </c>
    </row>
    <row r="34226" spans="1:11" x14ac:dyDescent="0.25">
      <c r="A34226">
        <v>123.18393782023</v>
      </c>
      <c r="B34226">
        <v>28.805142355521902</v>
      </c>
      <c r="C34226">
        <v>2001</v>
      </c>
    </row>
    <row r="34227" spans="1:11" x14ac:dyDescent="0.25">
      <c r="A34227">
        <v>123.35331832572599</v>
      </c>
      <c r="B34227">
        <v>28.974522861017999</v>
      </c>
      <c r="C34227">
        <v>2001</v>
      </c>
    </row>
    <row r="34228" spans="1:11" x14ac:dyDescent="0.25">
      <c r="A34228">
        <v>123.790334350175</v>
      </c>
      <c r="B34228">
        <v>28.5375068365692</v>
      </c>
      <c r="C34228">
        <v>2000</v>
      </c>
    </row>
    <row r="34229" spans="1:11" x14ac:dyDescent="0.25">
      <c r="A34229" t="s">
        <v>83</v>
      </c>
    </row>
    <row r="34230" spans="1:11" x14ac:dyDescent="0.25">
      <c r="A34230">
        <v>3221</v>
      </c>
      <c r="B34230">
        <v>0</v>
      </c>
      <c r="C34230">
        <v>1.2506088693211801</v>
      </c>
      <c r="D34230">
        <v>0.19456921055478199</v>
      </c>
      <c r="E34230">
        <v>6</v>
      </c>
      <c r="F34230">
        <v>1.01722196789785</v>
      </c>
      <c r="G34230" t="s">
        <v>81</v>
      </c>
      <c r="H34230" t="s">
        <v>81</v>
      </c>
      <c r="I34230">
        <v>2678</v>
      </c>
      <c r="J34230">
        <v>1455</v>
      </c>
      <c r="K34230">
        <v>6.9480549786452905E-2</v>
      </c>
    </row>
    <row r="34231" spans="1:11" x14ac:dyDescent="0.25">
      <c r="A34231" t="s">
        <v>82</v>
      </c>
    </row>
    <row r="34232" spans="1:11" x14ac:dyDescent="0.25">
      <c r="A34232">
        <v>35.361012084116503</v>
      </c>
      <c r="B34232">
        <v>49.395996312325103</v>
      </c>
      <c r="C34232">
        <v>2000</v>
      </c>
    </row>
    <row r="34233" spans="1:11" x14ac:dyDescent="0.25">
      <c r="A34233">
        <v>34.476698072007501</v>
      </c>
      <c r="B34233">
        <v>48.511682300216002</v>
      </c>
      <c r="C34233">
        <v>2000</v>
      </c>
    </row>
    <row r="34234" spans="1:11" x14ac:dyDescent="0.25">
      <c r="A34234">
        <v>34.913714096456303</v>
      </c>
      <c r="B34234">
        <v>48.0746662757672</v>
      </c>
      <c r="C34234">
        <v>2001</v>
      </c>
    </row>
    <row r="34235" spans="1:11" x14ac:dyDescent="0.25">
      <c r="A34235">
        <v>35.798028108565298</v>
      </c>
      <c r="B34235">
        <v>48.958980287876301</v>
      </c>
      <c r="C34235">
        <v>2001</v>
      </c>
    </row>
    <row r="34236" spans="1:11" x14ac:dyDescent="0.25">
      <c r="A34236">
        <v>35.935609316758701</v>
      </c>
      <c r="B34236">
        <v>49.096561496069697</v>
      </c>
      <c r="C34236">
        <v>2001</v>
      </c>
    </row>
    <row r="34237" spans="1:11" x14ac:dyDescent="0.25">
      <c r="A34237">
        <v>35.498593292309899</v>
      </c>
      <c r="B34237">
        <v>49.533577520518499</v>
      </c>
      <c r="C34237">
        <v>2000</v>
      </c>
    </row>
    <row r="34238" spans="1:11" x14ac:dyDescent="0.25">
      <c r="A34238" t="s">
        <v>83</v>
      </c>
    </row>
    <row r="34239" spans="1:11" x14ac:dyDescent="0.25">
      <c r="A34239">
        <v>2781</v>
      </c>
      <c r="B34239">
        <v>0</v>
      </c>
      <c r="C34239">
        <v>0.81524398500286599</v>
      </c>
      <c r="D34239">
        <v>0.62005357650355097</v>
      </c>
      <c r="E34239">
        <v>8</v>
      </c>
      <c r="F34239">
        <v>1.01722196789785</v>
      </c>
      <c r="G34239" t="s">
        <v>81</v>
      </c>
      <c r="H34239" t="s">
        <v>81</v>
      </c>
      <c r="I34239">
        <v>1132</v>
      </c>
      <c r="J34239">
        <v>349</v>
      </c>
      <c r="K34239">
        <v>6.9281803182347904E-2</v>
      </c>
    </row>
    <row r="34240" spans="1:11" x14ac:dyDescent="0.25">
      <c r="A34240" t="s">
        <v>82</v>
      </c>
    </row>
    <row r="34241" spans="1:11" x14ac:dyDescent="0.25">
      <c r="A34241">
        <v>137.691223968603</v>
      </c>
      <c r="B34241">
        <v>100.245025750368</v>
      </c>
      <c r="C34241">
        <v>2000</v>
      </c>
    </row>
    <row r="34242" spans="1:11" x14ac:dyDescent="0.25">
      <c r="A34242">
        <v>137.227690206011</v>
      </c>
      <c r="B34242">
        <v>99.781491987775595</v>
      </c>
      <c r="C34242">
        <v>2000</v>
      </c>
    </row>
    <row r="34243" spans="1:11" x14ac:dyDescent="0.25">
      <c r="A34243">
        <v>137.11475941848599</v>
      </c>
      <c r="B34243">
        <v>99.668561200251105</v>
      </c>
      <c r="C34243">
        <v>2000</v>
      </c>
    </row>
    <row r="34244" spans="1:11" x14ac:dyDescent="0.25">
      <c r="A34244">
        <v>136.677743394038</v>
      </c>
      <c r="B34244">
        <v>100.1055772247</v>
      </c>
      <c r="C34244">
        <v>2001</v>
      </c>
    </row>
    <row r="34245" spans="1:11" x14ac:dyDescent="0.25">
      <c r="A34245">
        <v>136.790674181562</v>
      </c>
      <c r="B34245">
        <v>100.21850801222401</v>
      </c>
      <c r="C34245">
        <v>2001</v>
      </c>
    </row>
    <row r="34246" spans="1:11" x14ac:dyDescent="0.25">
      <c r="A34246">
        <v>137.25420794415501</v>
      </c>
      <c r="B34246">
        <v>100.68204177481699</v>
      </c>
      <c r="C34246">
        <v>2001</v>
      </c>
    </row>
    <row r="34247" spans="1:11" x14ac:dyDescent="0.25">
      <c r="A34247">
        <v>137.692652032799</v>
      </c>
      <c r="B34247">
        <v>101.12048586346199</v>
      </c>
      <c r="C34247">
        <v>2001</v>
      </c>
    </row>
    <row r="34248" spans="1:11" x14ac:dyDescent="0.25">
      <c r="A34248">
        <v>138.12966805724801</v>
      </c>
      <c r="B34248">
        <v>100.683469839013</v>
      </c>
      <c r="C34248">
        <v>2000</v>
      </c>
    </row>
    <row r="34249" spans="1:11" x14ac:dyDescent="0.25">
      <c r="A34249" t="s">
        <v>83</v>
      </c>
    </row>
    <row r="34250" spans="1:11" x14ac:dyDescent="0.25">
      <c r="A34250">
        <v>3071</v>
      </c>
      <c r="B34250">
        <v>0</v>
      </c>
      <c r="C34250">
        <v>0.48287189824569798</v>
      </c>
      <c r="D34250">
        <v>0.95178487767614695</v>
      </c>
      <c r="E34250">
        <v>6</v>
      </c>
      <c r="F34250">
        <v>1.01722196789785</v>
      </c>
      <c r="G34250" t="s">
        <v>81</v>
      </c>
      <c r="H34250" t="s">
        <v>81</v>
      </c>
      <c r="I34250">
        <v>4253</v>
      </c>
      <c r="J34250">
        <v>4392</v>
      </c>
      <c r="K34250">
        <v>6.93990213970129E-2</v>
      </c>
    </row>
    <row r="34251" spans="1:11" x14ac:dyDescent="0.25">
      <c r="A34251" t="s">
        <v>82</v>
      </c>
    </row>
    <row r="34252" spans="1:11" x14ac:dyDescent="0.25">
      <c r="A34252">
        <v>1.19084382578752</v>
      </c>
      <c r="B34252">
        <v>39.859911844995899</v>
      </c>
      <c r="C34252">
        <v>2000</v>
      </c>
    </row>
    <row r="34253" spans="1:11" x14ac:dyDescent="0.25">
      <c r="A34253">
        <v>0.84940183209356301</v>
      </c>
      <c r="B34253">
        <v>39.518469851302001</v>
      </c>
      <c r="C34253">
        <v>2000</v>
      </c>
    </row>
    <row r="34254" spans="1:11" x14ac:dyDescent="0.25">
      <c r="A34254">
        <v>1.2864178565423801</v>
      </c>
      <c r="B34254">
        <v>39.081453826853199</v>
      </c>
      <c r="C34254">
        <v>2001</v>
      </c>
    </row>
    <row r="34255" spans="1:11" x14ac:dyDescent="0.25">
      <c r="A34255">
        <v>1.6278598502363399</v>
      </c>
      <c r="B34255">
        <v>39.422895820547097</v>
      </c>
      <c r="C34255">
        <v>2001</v>
      </c>
    </row>
    <row r="34256" spans="1:11" x14ac:dyDescent="0.25">
      <c r="A34256">
        <v>2.3008733914719501</v>
      </c>
      <c r="B34256">
        <v>40.095909361782702</v>
      </c>
      <c r="C34256">
        <v>2001</v>
      </c>
    </row>
    <row r="34257" spans="1:11" x14ac:dyDescent="0.25">
      <c r="A34257">
        <v>1.86385736702313</v>
      </c>
      <c r="B34257">
        <v>40.532925386231597</v>
      </c>
      <c r="C34257">
        <v>2000</v>
      </c>
    </row>
    <row r="34258" spans="1:11" x14ac:dyDescent="0.25">
      <c r="A34258" t="s">
        <v>83</v>
      </c>
    </row>
    <row r="34259" spans="1:11" x14ac:dyDescent="0.25">
      <c r="A34259">
        <v>4329</v>
      </c>
      <c r="B34259">
        <v>0</v>
      </c>
      <c r="C34259">
        <v>0.78160525895673805</v>
      </c>
      <c r="D34259">
        <v>0.64053422734880205</v>
      </c>
      <c r="E34259">
        <v>6</v>
      </c>
      <c r="F34259">
        <v>1.01722196789785</v>
      </c>
      <c r="G34259" t="s">
        <v>81</v>
      </c>
      <c r="H34259" t="s">
        <v>81</v>
      </c>
      <c r="I34259">
        <v>1330</v>
      </c>
      <c r="J34259">
        <v>3133</v>
      </c>
      <c r="K34259">
        <v>7.1025267508017007E-2</v>
      </c>
    </row>
    <row r="34260" spans="1:11" x14ac:dyDescent="0.25">
      <c r="A34260" t="s">
        <v>82</v>
      </c>
    </row>
    <row r="34261" spans="1:11" x14ac:dyDescent="0.25">
      <c r="A34261">
        <v>13.493080300047399</v>
      </c>
      <c r="B34261">
        <v>44.937402314007201</v>
      </c>
      <c r="C34261">
        <v>2000</v>
      </c>
    </row>
    <row r="34262" spans="1:11" x14ac:dyDescent="0.25">
      <c r="A34262">
        <v>12.940401921228</v>
      </c>
      <c r="B34262">
        <v>44.3847239351878</v>
      </c>
      <c r="C34262">
        <v>2000</v>
      </c>
    </row>
    <row r="34263" spans="1:11" x14ac:dyDescent="0.25">
      <c r="A34263">
        <v>13.3774179456768</v>
      </c>
      <c r="B34263">
        <v>43.947707910738998</v>
      </c>
      <c r="C34263">
        <v>2001</v>
      </c>
    </row>
    <row r="34264" spans="1:11" x14ac:dyDescent="0.25">
      <c r="A34264">
        <v>13.9300963244962</v>
      </c>
      <c r="B34264">
        <v>44.500386289558399</v>
      </c>
      <c r="C34264">
        <v>2001</v>
      </c>
    </row>
    <row r="34265" spans="1:11" x14ac:dyDescent="0.25">
      <c r="A34265">
        <v>14.3830224202366</v>
      </c>
      <c r="B34265">
        <v>44.953312385298801</v>
      </c>
      <c r="C34265">
        <v>2001</v>
      </c>
    </row>
    <row r="34266" spans="1:11" x14ac:dyDescent="0.25">
      <c r="A34266">
        <v>13.9460063957878</v>
      </c>
      <c r="B34266">
        <v>45.390328409747603</v>
      </c>
      <c r="C34266">
        <v>2000</v>
      </c>
    </row>
    <row r="34267" spans="1:11" x14ac:dyDescent="0.25">
      <c r="A34267" t="s">
        <v>83</v>
      </c>
    </row>
    <row r="34268" spans="1:11" x14ac:dyDescent="0.25">
      <c r="A34268">
        <v>3070</v>
      </c>
      <c r="B34268">
        <v>0</v>
      </c>
      <c r="C34268">
        <v>0.48553362497913399</v>
      </c>
      <c r="D34268">
        <v>0.936605861326406</v>
      </c>
      <c r="E34268">
        <v>6</v>
      </c>
      <c r="F34268">
        <v>1.01722196789785</v>
      </c>
      <c r="G34268" t="s">
        <v>81</v>
      </c>
      <c r="H34268" t="s">
        <v>81</v>
      </c>
      <c r="I34268">
        <v>3622</v>
      </c>
      <c r="J34268">
        <v>3133</v>
      </c>
      <c r="K34268">
        <v>6.9395243374311896E-2</v>
      </c>
    </row>
    <row r="34269" spans="1:11" x14ac:dyDescent="0.25">
      <c r="A34269" t="s">
        <v>82</v>
      </c>
    </row>
    <row r="34270" spans="1:11" x14ac:dyDescent="0.25">
      <c r="A34270">
        <v>12.7755475485628</v>
      </c>
      <c r="B34270">
        <v>45.236226545286698</v>
      </c>
      <c r="C34270">
        <v>2000</v>
      </c>
    </row>
    <row r="34271" spans="1:11" x14ac:dyDescent="0.25">
      <c r="A34271">
        <v>12.432223429845999</v>
      </c>
      <c r="B34271">
        <v>44.892902426569798</v>
      </c>
      <c r="C34271">
        <v>2000</v>
      </c>
    </row>
    <row r="34272" spans="1:11" x14ac:dyDescent="0.25">
      <c r="A34272">
        <v>12.869239454294799</v>
      </c>
      <c r="B34272">
        <v>44.455886402121003</v>
      </c>
      <c r="C34272">
        <v>2001</v>
      </c>
    </row>
    <row r="34273" spans="1:11" x14ac:dyDescent="0.25">
      <c r="A34273">
        <v>13.2125635730116</v>
      </c>
      <c r="B34273">
        <v>44.799210520837804</v>
      </c>
      <c r="C34273">
        <v>2001</v>
      </c>
    </row>
    <row r="34274" spans="1:11" x14ac:dyDescent="0.25">
      <c r="A34274">
        <v>13.874843928854601</v>
      </c>
      <c r="B34274">
        <v>45.461490876680799</v>
      </c>
      <c r="C34274">
        <v>2001</v>
      </c>
    </row>
    <row r="34275" spans="1:11" x14ac:dyDescent="0.25">
      <c r="A34275">
        <v>13.4378279044058</v>
      </c>
      <c r="B34275">
        <v>45.898506901129601</v>
      </c>
      <c r="C34275">
        <v>2000</v>
      </c>
    </row>
    <row r="34276" spans="1:11" x14ac:dyDescent="0.25">
      <c r="A34276" t="s">
        <v>83</v>
      </c>
    </row>
    <row r="34277" spans="1:11" x14ac:dyDescent="0.25">
      <c r="A34277">
        <v>1059</v>
      </c>
      <c r="B34277">
        <v>0</v>
      </c>
      <c r="C34277">
        <v>0.26474608149072798</v>
      </c>
      <c r="D34277">
        <v>1.15484396145987</v>
      </c>
      <c r="E34277">
        <v>6</v>
      </c>
      <c r="F34277">
        <v>1.01722196789785</v>
      </c>
      <c r="G34277" t="s">
        <v>81</v>
      </c>
      <c r="H34277" t="s">
        <v>81</v>
      </c>
      <c r="I34277">
        <v>348</v>
      </c>
      <c r="J34277">
        <v>4017</v>
      </c>
      <c r="K34277">
        <v>6.8485533990585004E-2</v>
      </c>
    </row>
    <row r="34278" spans="1:11" x14ac:dyDescent="0.25">
      <c r="A34278" t="s">
        <v>82</v>
      </c>
    </row>
    <row r="34279" spans="1:11" x14ac:dyDescent="0.25">
      <c r="A34279">
        <v>104.94333598620899</v>
      </c>
      <c r="B34279">
        <v>115.391224959577</v>
      </c>
      <c r="C34279">
        <v>2000</v>
      </c>
    </row>
    <row r="34280" spans="1:11" x14ac:dyDescent="0.25">
      <c r="A34280">
        <v>104.756132236694</v>
      </c>
      <c r="B34280">
        <v>115.204021210063</v>
      </c>
      <c r="C34280">
        <v>2000</v>
      </c>
    </row>
    <row r="34281" spans="1:11" x14ac:dyDescent="0.25">
      <c r="A34281">
        <v>105.19314826114299</v>
      </c>
      <c r="B34281">
        <v>114.767005185614</v>
      </c>
      <c r="C34281">
        <v>2001</v>
      </c>
    </row>
    <row r="34282" spans="1:11" x14ac:dyDescent="0.25">
      <c r="A34282">
        <v>105.38035201065701</v>
      </c>
      <c r="B34282">
        <v>114.95420893512799</v>
      </c>
      <c r="C34282">
        <v>2001</v>
      </c>
    </row>
    <row r="34283" spans="1:11" x14ac:dyDescent="0.25">
      <c r="A34283">
        <v>106.196950007018</v>
      </c>
      <c r="B34283">
        <v>115.77080693148901</v>
      </c>
      <c r="C34283">
        <v>2001</v>
      </c>
    </row>
    <row r="34284" spans="1:11" x14ac:dyDescent="0.25">
      <c r="A34284">
        <v>105.759933982569</v>
      </c>
      <c r="B34284">
        <v>116.207822955938</v>
      </c>
      <c r="C34284">
        <v>2000</v>
      </c>
    </row>
    <row r="34285" spans="1:11" x14ac:dyDescent="0.25">
      <c r="A34285" t="s">
        <v>83</v>
      </c>
    </row>
    <row r="34286" spans="1:11" x14ac:dyDescent="0.25">
      <c r="A34286">
        <v>4381</v>
      </c>
      <c r="B34286">
        <v>0</v>
      </c>
      <c r="C34286">
        <v>0.16602868528957501</v>
      </c>
      <c r="D34286">
        <v>1.2534783684711801</v>
      </c>
      <c r="E34286">
        <v>6</v>
      </c>
      <c r="F34286">
        <v>1.01722196789785</v>
      </c>
      <c r="G34286" t="s">
        <v>81</v>
      </c>
      <c r="H34286" t="s">
        <v>81</v>
      </c>
      <c r="I34286">
        <v>4385</v>
      </c>
      <c r="J34286">
        <v>3068</v>
      </c>
      <c r="K34286">
        <v>7.1103431030251199E-2</v>
      </c>
    </row>
    <row r="34287" spans="1:11" x14ac:dyDescent="0.25">
      <c r="A34287" t="s">
        <v>82</v>
      </c>
    </row>
    <row r="34288" spans="1:11" x14ac:dyDescent="0.25">
      <c r="A34288">
        <v>46.048170229446903</v>
      </c>
      <c r="B34288">
        <v>107.927922329827</v>
      </c>
      <c r="C34288">
        <v>2000</v>
      </c>
    </row>
    <row r="34289" spans="1:11" x14ac:dyDescent="0.25">
      <c r="A34289">
        <v>45.930770220207201</v>
      </c>
      <c r="B34289">
        <v>107.81052232058801</v>
      </c>
      <c r="C34289">
        <v>2000</v>
      </c>
    </row>
    <row r="34290" spans="1:11" x14ac:dyDescent="0.25">
      <c r="A34290">
        <v>46.367786244656003</v>
      </c>
      <c r="B34290">
        <v>107.373506296139</v>
      </c>
      <c r="C34290">
        <v>2001</v>
      </c>
    </row>
    <row r="34291" spans="1:11" x14ac:dyDescent="0.25">
      <c r="A34291">
        <v>46.485186253895797</v>
      </c>
      <c r="B34291">
        <v>107.490906305379</v>
      </c>
      <c r="C34291">
        <v>2001</v>
      </c>
    </row>
    <row r="34292" spans="1:11" x14ac:dyDescent="0.25">
      <c r="A34292">
        <v>47.371529308312397</v>
      </c>
      <c r="B34292">
        <v>108.377249359795</v>
      </c>
      <c r="C34292">
        <v>2001</v>
      </c>
    </row>
    <row r="34293" spans="1:11" x14ac:dyDescent="0.25">
      <c r="A34293">
        <v>46.934513283863602</v>
      </c>
      <c r="B34293">
        <v>108.814265384244</v>
      </c>
      <c r="C34293">
        <v>2000</v>
      </c>
    </row>
    <row r="34294" spans="1:11" x14ac:dyDescent="0.25">
      <c r="A34294" t="s">
        <v>83</v>
      </c>
    </row>
    <row r="34295" spans="1:11" x14ac:dyDescent="0.25">
      <c r="A34295">
        <v>4666</v>
      </c>
      <c r="B34295">
        <v>0</v>
      </c>
      <c r="C34295">
        <v>0.81300761755079498</v>
      </c>
      <c r="D34295">
        <v>0.60603732321997905</v>
      </c>
      <c r="E34295">
        <v>6</v>
      </c>
      <c r="F34295">
        <v>1.01722196789785</v>
      </c>
      <c r="G34295" t="s">
        <v>81</v>
      </c>
      <c r="H34295" t="s">
        <v>81</v>
      </c>
      <c r="I34295">
        <v>2865</v>
      </c>
      <c r="J34295">
        <v>903</v>
      </c>
      <c r="K34295">
        <v>7.1677628356190404E-2</v>
      </c>
    </row>
    <row r="34296" spans="1:11" x14ac:dyDescent="0.25">
      <c r="A34296" t="s">
        <v>82</v>
      </c>
    </row>
    <row r="34297" spans="1:11" x14ac:dyDescent="0.25">
      <c r="A34297">
        <v>13.4766486107684</v>
      </c>
      <c r="B34297">
        <v>78.207492325556004</v>
      </c>
      <c r="C34297">
        <v>2000</v>
      </c>
    </row>
    <row r="34298" spans="1:11" x14ac:dyDescent="0.25">
      <c r="A34298">
        <v>12.9017654112419</v>
      </c>
      <c r="B34298">
        <v>77.632609126029607</v>
      </c>
      <c r="C34298">
        <v>2000</v>
      </c>
    </row>
    <row r="34299" spans="1:11" x14ac:dyDescent="0.25">
      <c r="A34299">
        <v>12.4647493867931</v>
      </c>
      <c r="B34299">
        <v>78.069625150478402</v>
      </c>
      <c r="C34299">
        <v>2001</v>
      </c>
    </row>
    <row r="34300" spans="1:11" x14ac:dyDescent="0.25">
      <c r="A34300">
        <v>13.0396325863196</v>
      </c>
      <c r="B34300">
        <v>78.644508350004898</v>
      </c>
      <c r="C34300">
        <v>2001</v>
      </c>
    </row>
    <row r="34301" spans="1:11" x14ac:dyDescent="0.25">
      <c r="A34301">
        <v>13.468165687220599</v>
      </c>
      <c r="B34301">
        <v>79.073041450905805</v>
      </c>
      <c r="C34301">
        <v>2001</v>
      </c>
    </row>
    <row r="34302" spans="1:11" x14ac:dyDescent="0.25">
      <c r="A34302">
        <v>13.9051817116694</v>
      </c>
      <c r="B34302">
        <v>78.636025426456996</v>
      </c>
      <c r="C34302">
        <v>2000</v>
      </c>
    </row>
    <row r="34303" spans="1:11" x14ac:dyDescent="0.25">
      <c r="A34303" t="s">
        <v>83</v>
      </c>
    </row>
    <row r="34304" spans="1:11" x14ac:dyDescent="0.25">
      <c r="A34304">
        <v>4749</v>
      </c>
      <c r="B34304">
        <v>0</v>
      </c>
      <c r="C34304">
        <v>0.36729336737499801</v>
      </c>
      <c r="D34304">
        <v>1.0517515733957801</v>
      </c>
      <c r="E34304">
        <v>6</v>
      </c>
      <c r="F34304">
        <v>1.01722196789785</v>
      </c>
      <c r="G34304" t="s">
        <v>81</v>
      </c>
      <c r="H34304" t="s">
        <v>81</v>
      </c>
      <c r="I34304">
        <v>1662</v>
      </c>
      <c r="J34304">
        <v>2994</v>
      </c>
      <c r="K34304">
        <v>7.1846081296555897E-2</v>
      </c>
    </row>
    <row r="34305" spans="1:11" x14ac:dyDescent="0.25">
      <c r="A34305" t="s">
        <v>82</v>
      </c>
    </row>
    <row r="34306" spans="1:11" x14ac:dyDescent="0.25">
      <c r="A34306">
        <v>12.141766897464199</v>
      </c>
      <c r="B34306">
        <v>78.912038901318596</v>
      </c>
      <c r="C34306">
        <v>2000</v>
      </c>
    </row>
    <row r="34307" spans="1:11" x14ac:dyDescent="0.25">
      <c r="A34307">
        <v>11.882051266708499</v>
      </c>
      <c r="B34307">
        <v>78.652323270562903</v>
      </c>
      <c r="C34307">
        <v>2000</v>
      </c>
    </row>
    <row r="34308" spans="1:11" x14ac:dyDescent="0.25">
      <c r="A34308">
        <v>11.445035242259699</v>
      </c>
      <c r="B34308">
        <v>79.089339295011698</v>
      </c>
      <c r="C34308">
        <v>2001</v>
      </c>
    </row>
    <row r="34309" spans="1:11" x14ac:dyDescent="0.25">
      <c r="A34309">
        <v>11.704750873015399</v>
      </c>
      <c r="B34309">
        <v>79.349054925767405</v>
      </c>
      <c r="C34309">
        <v>2001</v>
      </c>
    </row>
    <row r="34310" spans="1:11" x14ac:dyDescent="0.25">
      <c r="A34310">
        <v>12.4484515426872</v>
      </c>
      <c r="B34310">
        <v>80.092755595439201</v>
      </c>
      <c r="C34310">
        <v>2001</v>
      </c>
    </row>
    <row r="34311" spans="1:11" x14ac:dyDescent="0.25">
      <c r="A34311">
        <v>12.885467567136001</v>
      </c>
      <c r="B34311">
        <v>79.655739570990406</v>
      </c>
      <c r="C34311">
        <v>2000</v>
      </c>
    </row>
    <row r="34312" spans="1:11" x14ac:dyDescent="0.25">
      <c r="A34312" t="s">
        <v>83</v>
      </c>
    </row>
    <row r="34313" spans="1:11" x14ac:dyDescent="0.25">
      <c r="A34313">
        <v>2937</v>
      </c>
      <c r="B34313">
        <v>0</v>
      </c>
      <c r="C34313">
        <v>0.28201590360026801</v>
      </c>
      <c r="D34313">
        <v>1.1370290371705101</v>
      </c>
      <c r="E34313">
        <v>6</v>
      </c>
      <c r="F34313">
        <v>1.01722196789785</v>
      </c>
      <c r="G34313" t="s">
        <v>81</v>
      </c>
      <c r="H34313" t="s">
        <v>81</v>
      </c>
      <c r="I34313">
        <v>2865</v>
      </c>
      <c r="J34313">
        <v>903</v>
      </c>
      <c r="K34313">
        <v>6.9340801690641399E-2</v>
      </c>
    </row>
    <row r="34314" spans="1:11" x14ac:dyDescent="0.25">
      <c r="A34314" t="s">
        <v>82</v>
      </c>
    </row>
    <row r="34315" spans="1:11" x14ac:dyDescent="0.25">
      <c r="A34315">
        <v>12.1429825220968</v>
      </c>
      <c r="B34315">
        <v>78.790222730851099</v>
      </c>
      <c r="C34315">
        <v>2000</v>
      </c>
    </row>
    <row r="34316" spans="1:11" x14ac:dyDescent="0.25">
      <c r="A34316">
        <v>11.943567164258599</v>
      </c>
      <c r="B34316">
        <v>78.590807373012893</v>
      </c>
      <c r="C34316">
        <v>2000</v>
      </c>
    </row>
    <row r="34317" spans="1:11" x14ac:dyDescent="0.25">
      <c r="A34317">
        <v>12.3805831887074</v>
      </c>
      <c r="B34317">
        <v>78.153791348564098</v>
      </c>
      <c r="C34317">
        <v>2001</v>
      </c>
    </row>
    <row r="34318" spans="1:11" x14ac:dyDescent="0.25">
      <c r="A34318">
        <v>12.5799985465456</v>
      </c>
      <c r="B34318">
        <v>78.353206706402304</v>
      </c>
      <c r="C34318">
        <v>2001</v>
      </c>
    </row>
    <row r="34319" spans="1:11" x14ac:dyDescent="0.25">
      <c r="A34319">
        <v>13.383999489134901</v>
      </c>
      <c r="B34319">
        <v>79.157207648991601</v>
      </c>
      <c r="C34319">
        <v>2001</v>
      </c>
    </row>
    <row r="34320" spans="1:11" x14ac:dyDescent="0.25">
      <c r="A34320">
        <v>12.946983464685999</v>
      </c>
      <c r="B34320">
        <v>79.594223673440396</v>
      </c>
      <c r="C34320">
        <v>2000</v>
      </c>
    </row>
    <row r="34321" spans="1:11" x14ac:dyDescent="0.25">
      <c r="A34321" t="s">
        <v>83</v>
      </c>
    </row>
    <row r="34322" spans="1:11" x14ac:dyDescent="0.25">
      <c r="A34322">
        <v>2147</v>
      </c>
      <c r="B34322">
        <v>0</v>
      </c>
      <c r="C34322">
        <v>1.18658969636165</v>
      </c>
      <c r="D34322">
        <v>0.224367885356799</v>
      </c>
      <c r="E34322">
        <v>6</v>
      </c>
      <c r="F34322">
        <v>1.01722196789785</v>
      </c>
      <c r="G34322" t="s">
        <v>81</v>
      </c>
      <c r="H34322" t="s">
        <v>81</v>
      </c>
      <c r="I34322">
        <v>2457</v>
      </c>
      <c r="J34322">
        <v>1234</v>
      </c>
      <c r="K34322">
        <v>6.90594025743239E-2</v>
      </c>
    </row>
    <row r="34323" spans="1:11" x14ac:dyDescent="0.25">
      <c r="A34323" t="s">
        <v>82</v>
      </c>
    </row>
    <row r="34324" spans="1:11" x14ac:dyDescent="0.25">
      <c r="A34324">
        <v>87.044673969519806</v>
      </c>
      <c r="B34324">
        <v>8.4715486273547391</v>
      </c>
      <c r="C34324">
        <v>2000</v>
      </c>
    </row>
    <row r="34325" spans="1:11" x14ac:dyDescent="0.25">
      <c r="A34325">
        <v>86.205628348736397</v>
      </c>
      <c r="B34325">
        <v>7.63250300657133</v>
      </c>
      <c r="C34325">
        <v>2000</v>
      </c>
    </row>
    <row r="34326" spans="1:11" x14ac:dyDescent="0.25">
      <c r="A34326">
        <v>85.768612324287602</v>
      </c>
      <c r="B34326">
        <v>8.0695190310201497</v>
      </c>
      <c r="C34326">
        <v>2001</v>
      </c>
    </row>
    <row r="34327" spans="1:11" x14ac:dyDescent="0.25">
      <c r="A34327">
        <v>86.607657945070997</v>
      </c>
      <c r="B34327">
        <v>8.9085646518035606</v>
      </c>
      <c r="C34327">
        <v>2001</v>
      </c>
    </row>
    <row r="34328" spans="1:11" x14ac:dyDescent="0.25">
      <c r="A34328">
        <v>86.766309998287298</v>
      </c>
      <c r="B34328">
        <v>9.06721670501984</v>
      </c>
      <c r="C34328">
        <v>2001</v>
      </c>
    </row>
    <row r="34329" spans="1:11" x14ac:dyDescent="0.25">
      <c r="A34329">
        <v>87.203326022736107</v>
      </c>
      <c r="B34329">
        <v>8.6302006805710203</v>
      </c>
      <c r="C34329">
        <v>2000</v>
      </c>
    </row>
    <row r="34330" spans="1:11" x14ac:dyDescent="0.25">
      <c r="A34330" t="s">
        <v>83</v>
      </c>
    </row>
    <row r="34331" spans="1:11" x14ac:dyDescent="0.25">
      <c r="A34331">
        <v>3908</v>
      </c>
      <c r="B34331">
        <v>0</v>
      </c>
      <c r="C34331">
        <v>0.48495867767836398</v>
      </c>
      <c r="D34331">
        <v>0.92235472810789099</v>
      </c>
      <c r="E34331">
        <v>6</v>
      </c>
      <c r="F34331">
        <v>1.01722196789785</v>
      </c>
      <c r="G34331" t="s">
        <v>81</v>
      </c>
      <c r="H34331" t="s">
        <v>81</v>
      </c>
      <c r="I34331">
        <v>4116</v>
      </c>
      <c r="J34331">
        <v>4318</v>
      </c>
      <c r="K34331">
        <v>7.0345698410551702E-2</v>
      </c>
    </row>
    <row r="34332" spans="1:11" x14ac:dyDescent="0.25">
      <c r="A34332" t="s">
        <v>82</v>
      </c>
    </row>
    <row r="34333" spans="1:11" x14ac:dyDescent="0.25">
      <c r="A34333">
        <v>116.684559976996</v>
      </c>
      <c r="B34333">
        <v>36.451091071805301</v>
      </c>
      <c r="C34333">
        <v>2000</v>
      </c>
    </row>
    <row r="34334" spans="1:11" x14ac:dyDescent="0.25">
      <c r="A34334">
        <v>116.34164240741499</v>
      </c>
      <c r="B34334">
        <v>36.1081735022237</v>
      </c>
      <c r="C34334">
        <v>2000</v>
      </c>
    </row>
    <row r="34335" spans="1:11" x14ac:dyDescent="0.25">
      <c r="A34335">
        <v>115.904626382966</v>
      </c>
      <c r="B34335">
        <v>36.545189526672502</v>
      </c>
      <c r="C34335">
        <v>2001</v>
      </c>
    </row>
    <row r="34336" spans="1:11" x14ac:dyDescent="0.25">
      <c r="A34336">
        <v>116.247543952548</v>
      </c>
      <c r="B34336">
        <v>36.888107096254103</v>
      </c>
      <c r="C34336">
        <v>2001</v>
      </c>
    </row>
    <row r="34337" spans="1:11" x14ac:dyDescent="0.25">
      <c r="A34337">
        <v>116.899747235452</v>
      </c>
      <c r="B34337">
        <v>37.540310379158697</v>
      </c>
      <c r="C34337">
        <v>2001</v>
      </c>
    </row>
    <row r="34338" spans="1:11" x14ac:dyDescent="0.25">
      <c r="A34338">
        <v>117.33676325990101</v>
      </c>
      <c r="B34338">
        <v>37.103294354709902</v>
      </c>
      <c r="C34338">
        <v>2000</v>
      </c>
    </row>
    <row r="34339" spans="1:11" x14ac:dyDescent="0.25">
      <c r="A34339" t="s">
        <v>83</v>
      </c>
    </row>
    <row r="34340" spans="1:11" x14ac:dyDescent="0.25">
      <c r="A34340">
        <v>1482</v>
      </c>
      <c r="B34340">
        <v>0</v>
      </c>
      <c r="C34340">
        <v>0.48262278703370498</v>
      </c>
      <c r="D34340">
        <v>0.923446251670896</v>
      </c>
      <c r="E34340">
        <v>6</v>
      </c>
      <c r="F34340">
        <v>1.01722196789785</v>
      </c>
      <c r="G34340" t="s">
        <v>81</v>
      </c>
      <c r="H34340" t="s">
        <v>81</v>
      </c>
      <c r="I34340">
        <v>1692</v>
      </c>
      <c r="J34340">
        <v>192</v>
      </c>
      <c r="K34340">
        <v>6.8780251602554396E-2</v>
      </c>
    </row>
    <row r="34341" spans="1:11" x14ac:dyDescent="0.25">
      <c r="A34341" t="s">
        <v>82</v>
      </c>
    </row>
    <row r="34342" spans="1:11" x14ac:dyDescent="0.25">
      <c r="A34342">
        <v>81.993895601473895</v>
      </c>
      <c r="B34342">
        <v>143.122254468096</v>
      </c>
      <c r="C34342">
        <v>2000</v>
      </c>
    </row>
    <row r="34343" spans="1:11" x14ac:dyDescent="0.25">
      <c r="A34343">
        <v>81.652629756007201</v>
      </c>
      <c r="B34343">
        <v>142.78098862262999</v>
      </c>
      <c r="C34343">
        <v>2000</v>
      </c>
    </row>
    <row r="34344" spans="1:11" x14ac:dyDescent="0.25">
      <c r="A34344">
        <v>81.215613731558406</v>
      </c>
      <c r="B34344">
        <v>143.218004647079</v>
      </c>
      <c r="C34344">
        <v>2001</v>
      </c>
    </row>
    <row r="34345" spans="1:11" x14ac:dyDescent="0.25">
      <c r="A34345">
        <v>81.5568795770251</v>
      </c>
      <c r="B34345">
        <v>143.55927049254501</v>
      </c>
      <c r="C34345">
        <v>2001</v>
      </c>
    </row>
    <row r="34346" spans="1:11" x14ac:dyDescent="0.25">
      <c r="A34346">
        <v>82.209854683642902</v>
      </c>
      <c r="B34346">
        <v>144.212245599163</v>
      </c>
      <c r="C34346">
        <v>2001</v>
      </c>
    </row>
    <row r="34347" spans="1:11" x14ac:dyDescent="0.25">
      <c r="A34347">
        <v>82.646870708091697</v>
      </c>
      <c r="B34347">
        <v>143.77522957471399</v>
      </c>
      <c r="C34347">
        <v>2000</v>
      </c>
    </row>
    <row r="34348" spans="1:11" x14ac:dyDescent="0.25">
      <c r="A34348" t="s">
        <v>83</v>
      </c>
    </row>
    <row r="34349" spans="1:11" x14ac:dyDescent="0.25">
      <c r="A34349">
        <v>2916</v>
      </c>
      <c r="B34349">
        <v>0</v>
      </c>
      <c r="C34349">
        <v>1.3976474985796199</v>
      </c>
      <c r="D34349">
        <v>0</v>
      </c>
      <c r="E34349">
        <v>5</v>
      </c>
      <c r="F34349">
        <v>1.01722196789785</v>
      </c>
      <c r="G34349" t="s">
        <v>81</v>
      </c>
      <c r="H34349" t="s">
        <v>81</v>
      </c>
      <c r="I34349">
        <v>4001</v>
      </c>
      <c r="J34349">
        <v>3249</v>
      </c>
      <c r="K34349">
        <v>6.9333772196531501E-2</v>
      </c>
    </row>
    <row r="34350" spans="1:11" x14ac:dyDescent="0.25">
      <c r="A34350" t="s">
        <v>82</v>
      </c>
    </row>
    <row r="34351" spans="1:11" x14ac:dyDescent="0.25">
      <c r="A34351">
        <v>1.2067940361784699</v>
      </c>
      <c r="B34351">
        <v>22.007925093182099</v>
      </c>
      <c r="C34351">
        <v>2000</v>
      </c>
    </row>
    <row r="34352" spans="1:11" x14ac:dyDescent="0.25">
      <c r="A34352">
        <v>0.21850801222440999</v>
      </c>
      <c r="B34352">
        <v>21.019639069228099</v>
      </c>
      <c r="C34352">
        <v>2000</v>
      </c>
    </row>
    <row r="34353" spans="1:11" x14ac:dyDescent="0.25">
      <c r="A34353">
        <v>-0.21850801222440999</v>
      </c>
      <c r="B34353">
        <v>21.4566550936769</v>
      </c>
      <c r="C34353">
        <v>2001</v>
      </c>
    </row>
    <row r="34354" spans="1:11" x14ac:dyDescent="0.25">
      <c r="A34354">
        <v>0.76977801172965199</v>
      </c>
      <c r="B34354">
        <v>22.444941117631</v>
      </c>
      <c r="C34354">
        <v>2001</v>
      </c>
    </row>
    <row r="34355" spans="1:11" x14ac:dyDescent="0.25">
      <c r="A34355">
        <v>1.2067940361784699</v>
      </c>
      <c r="B34355">
        <v>22.007925093182099</v>
      </c>
      <c r="C34355">
        <v>2000</v>
      </c>
    </row>
    <row r="34356" spans="1:11" x14ac:dyDescent="0.25">
      <c r="A34356" t="s">
        <v>83</v>
      </c>
    </row>
    <row r="34357" spans="1:11" x14ac:dyDescent="0.25">
      <c r="A34357">
        <v>2838</v>
      </c>
      <c r="B34357">
        <v>0</v>
      </c>
      <c r="C34357">
        <v>5.2453770903966301E-2</v>
      </c>
      <c r="D34357">
        <v>1.3407454638867899</v>
      </c>
      <c r="E34357">
        <v>6</v>
      </c>
      <c r="F34357">
        <v>1.01722196789785</v>
      </c>
      <c r="G34357" t="s">
        <v>81</v>
      </c>
      <c r="H34357" t="s">
        <v>81</v>
      </c>
      <c r="I34357">
        <v>2033</v>
      </c>
      <c r="J34357">
        <v>2901</v>
      </c>
      <c r="K34357">
        <v>6.9300196301440506E-2</v>
      </c>
    </row>
    <row r="34358" spans="1:11" x14ac:dyDescent="0.25">
      <c r="A34358" t="s">
        <v>82</v>
      </c>
    </row>
    <row r="34359" spans="1:11" x14ac:dyDescent="0.25">
      <c r="A34359">
        <v>66.332280337038398</v>
      </c>
      <c r="B34359">
        <v>19.996314997778601</v>
      </c>
      <c r="C34359">
        <v>2000</v>
      </c>
    </row>
    <row r="34360" spans="1:11" x14ac:dyDescent="0.25">
      <c r="A34360">
        <v>66.295189919933406</v>
      </c>
      <c r="B34360">
        <v>19.959224580673599</v>
      </c>
      <c r="C34360">
        <v>2000</v>
      </c>
    </row>
    <row r="34361" spans="1:11" x14ac:dyDescent="0.25">
      <c r="A34361">
        <v>66.732205944382201</v>
      </c>
      <c r="B34361">
        <v>19.5222085562248</v>
      </c>
      <c r="C34361">
        <v>2001</v>
      </c>
    </row>
    <row r="34362" spans="1:11" x14ac:dyDescent="0.25">
      <c r="A34362">
        <v>66.769296361487207</v>
      </c>
      <c r="B34362">
        <v>19.559298973329799</v>
      </c>
      <c r="C34362">
        <v>2001</v>
      </c>
    </row>
    <row r="34363" spans="1:11" x14ac:dyDescent="0.25">
      <c r="A34363">
        <v>67.717346570846701</v>
      </c>
      <c r="B34363">
        <v>20.5073491826892</v>
      </c>
      <c r="C34363">
        <v>2001</v>
      </c>
    </row>
    <row r="34364" spans="1:11" x14ac:dyDescent="0.25">
      <c r="A34364">
        <v>67.280330546397806</v>
      </c>
      <c r="B34364">
        <v>20.944365207138102</v>
      </c>
      <c r="C34364">
        <v>2000</v>
      </c>
    </row>
    <row r="34365" spans="1:11" x14ac:dyDescent="0.25">
      <c r="A34365" t="s">
        <v>83</v>
      </c>
    </row>
    <row r="34366" spans="1:11" x14ac:dyDescent="0.25">
      <c r="A34366">
        <v>3465</v>
      </c>
      <c r="B34366">
        <v>0</v>
      </c>
      <c r="C34366">
        <v>0.943469814512234</v>
      </c>
      <c r="D34366">
        <v>0.43946279319870701</v>
      </c>
      <c r="E34366">
        <v>6</v>
      </c>
      <c r="F34366">
        <v>1.01722196789785</v>
      </c>
      <c r="G34366" t="s">
        <v>81</v>
      </c>
      <c r="H34366" t="s">
        <v>81</v>
      </c>
      <c r="I34366">
        <v>3870</v>
      </c>
      <c r="J34366">
        <v>888</v>
      </c>
      <c r="K34366">
        <v>6.9678946546491205E-2</v>
      </c>
    </row>
    <row r="34367" spans="1:11" x14ac:dyDescent="0.25">
      <c r="A34367" t="s">
        <v>82</v>
      </c>
    </row>
    <row r="34368" spans="1:11" x14ac:dyDescent="0.25">
      <c r="A34368">
        <v>7.3356752047991698</v>
      </c>
      <c r="B34368">
        <v>16.051722818073898</v>
      </c>
      <c r="C34368">
        <v>2000</v>
      </c>
    </row>
    <row r="34369" spans="1:11" x14ac:dyDescent="0.25">
      <c r="A34369">
        <v>6.6685413011127599</v>
      </c>
      <c r="B34369">
        <v>15.3845889143875</v>
      </c>
      <c r="C34369">
        <v>2000</v>
      </c>
    </row>
    <row r="34370" spans="1:11" x14ac:dyDescent="0.25">
      <c r="A34370">
        <v>7.1055573255615796</v>
      </c>
      <c r="B34370">
        <v>14.9475728899386</v>
      </c>
      <c r="C34370">
        <v>2001</v>
      </c>
    </row>
    <row r="34371" spans="1:11" x14ac:dyDescent="0.25">
      <c r="A34371">
        <v>7.7726912292479904</v>
      </c>
      <c r="B34371">
        <v>15.6147067936251</v>
      </c>
      <c r="C34371">
        <v>2001</v>
      </c>
    </row>
    <row r="34372" spans="1:11" x14ac:dyDescent="0.25">
      <c r="A34372">
        <v>8.0834383503979801</v>
      </c>
      <c r="B34372">
        <v>15.925453914775</v>
      </c>
      <c r="C34372">
        <v>2001</v>
      </c>
    </row>
    <row r="34373" spans="1:11" x14ac:dyDescent="0.25">
      <c r="A34373">
        <v>7.6464223259491604</v>
      </c>
      <c r="B34373">
        <v>16.362469939223899</v>
      </c>
      <c r="C34373">
        <v>2000</v>
      </c>
    </row>
    <row r="34374" spans="1:11" x14ac:dyDescent="0.25">
      <c r="A34374" t="s">
        <v>83</v>
      </c>
    </row>
    <row r="34375" spans="1:11" x14ac:dyDescent="0.25">
      <c r="A34375">
        <v>2388</v>
      </c>
      <c r="B34375">
        <v>0</v>
      </c>
      <c r="C34375">
        <v>0.113580598939336</v>
      </c>
      <c r="D34375">
        <v>1.26769114766327</v>
      </c>
      <c r="E34375">
        <v>6</v>
      </c>
      <c r="F34375">
        <v>1.01722196789785</v>
      </c>
      <c r="G34375" t="s">
        <v>81</v>
      </c>
      <c r="H34375" t="s">
        <v>81</v>
      </c>
      <c r="I34375">
        <v>2218</v>
      </c>
      <c r="J34375">
        <v>2235</v>
      </c>
      <c r="K34375">
        <v>6.9149435976010906E-2</v>
      </c>
    </row>
    <row r="34376" spans="1:11" x14ac:dyDescent="0.25">
      <c r="A34376" t="s">
        <v>82</v>
      </c>
    </row>
    <row r="34377" spans="1:11" x14ac:dyDescent="0.25">
      <c r="A34377">
        <v>121.751658050223</v>
      </c>
      <c r="B34377">
        <v>110.40836542491699</v>
      </c>
      <c r="C34377">
        <v>2000</v>
      </c>
    </row>
    <row r="34378" spans="1:11" x14ac:dyDescent="0.25">
      <c r="A34378">
        <v>121.671344438502</v>
      </c>
      <c r="B34378">
        <v>110.328051813196</v>
      </c>
      <c r="C34378">
        <v>2000</v>
      </c>
    </row>
    <row r="34379" spans="1:11" x14ac:dyDescent="0.25">
      <c r="A34379">
        <v>121.234328414053</v>
      </c>
      <c r="B34379">
        <v>110.76506783764501</v>
      </c>
      <c r="C34379">
        <v>2001</v>
      </c>
    </row>
    <row r="34380" spans="1:11" x14ac:dyDescent="0.25">
      <c r="A34380">
        <v>121.31464202577401</v>
      </c>
      <c r="B34380">
        <v>110.845381449366</v>
      </c>
      <c r="C34380">
        <v>2001</v>
      </c>
    </row>
    <row r="34381" spans="1:11" x14ac:dyDescent="0.25">
      <c r="A34381">
        <v>122.211035032737</v>
      </c>
      <c r="B34381">
        <v>111.741774456329</v>
      </c>
      <c r="C34381">
        <v>2001</v>
      </c>
    </row>
    <row r="34382" spans="1:11" x14ac:dyDescent="0.25">
      <c r="A34382">
        <v>122.648051057186</v>
      </c>
      <c r="B34382">
        <v>111.30475843188</v>
      </c>
      <c r="C34382">
        <v>2000</v>
      </c>
    </row>
    <row r="34383" spans="1:11" x14ac:dyDescent="0.25">
      <c r="A34383" t="s">
        <v>83</v>
      </c>
    </row>
    <row r="34384" spans="1:11" x14ac:dyDescent="0.25">
      <c r="A34384">
        <v>2600</v>
      </c>
      <c r="B34384">
        <v>0</v>
      </c>
      <c r="C34384">
        <v>1.1007488776715799</v>
      </c>
      <c r="D34384">
        <v>0.27972928642523698</v>
      </c>
      <c r="E34384">
        <v>6</v>
      </c>
      <c r="F34384">
        <v>1.01722196789785</v>
      </c>
      <c r="G34384" t="s">
        <v>81</v>
      </c>
      <c r="H34384" t="s">
        <v>81</v>
      </c>
      <c r="I34384">
        <v>1684</v>
      </c>
      <c r="J34384">
        <v>3860</v>
      </c>
      <c r="K34384">
        <v>6.9222440176741798E-2</v>
      </c>
    </row>
    <row r="34385" spans="1:11" x14ac:dyDescent="0.25">
      <c r="A34385" t="s">
        <v>82</v>
      </c>
    </row>
    <row r="34386" spans="1:11" x14ac:dyDescent="0.25">
      <c r="A34386">
        <v>109.570562451873</v>
      </c>
      <c r="B34386">
        <v>119.31285101981901</v>
      </c>
      <c r="C34386">
        <v>2000</v>
      </c>
    </row>
    <row r="34387" spans="1:11" x14ac:dyDescent="0.25">
      <c r="A34387">
        <v>108.792215456088</v>
      </c>
      <c r="B34387">
        <v>118.53450402403401</v>
      </c>
      <c r="C34387">
        <v>2000</v>
      </c>
    </row>
    <row r="34388" spans="1:11" x14ac:dyDescent="0.25">
      <c r="A34388">
        <v>108.35519943164</v>
      </c>
      <c r="B34388">
        <v>118.971520048483</v>
      </c>
      <c r="C34388">
        <v>2001</v>
      </c>
    </row>
    <row r="34389" spans="1:11" x14ac:dyDescent="0.25">
      <c r="A34389">
        <v>109.133546427425</v>
      </c>
      <c r="B34389">
        <v>119.749867044268</v>
      </c>
      <c r="C34389">
        <v>2001</v>
      </c>
    </row>
    <row r="34390" spans="1:11" x14ac:dyDescent="0.25">
      <c r="A34390">
        <v>109.33134490275199</v>
      </c>
      <c r="B34390">
        <v>119.947665519596</v>
      </c>
      <c r="C34390">
        <v>2001</v>
      </c>
    </row>
    <row r="34391" spans="1:11" x14ac:dyDescent="0.25">
      <c r="A34391">
        <v>109.768360927201</v>
      </c>
      <c r="B34391">
        <v>119.51064949514701</v>
      </c>
      <c r="C34391">
        <v>2000</v>
      </c>
    </row>
    <row r="34392" spans="1:11" x14ac:dyDescent="0.25">
      <c r="A34392" t="s">
        <v>83</v>
      </c>
    </row>
    <row r="34393" spans="1:11" x14ac:dyDescent="0.25">
      <c r="A34393">
        <v>3131</v>
      </c>
      <c r="B34393">
        <v>0</v>
      </c>
      <c r="C34393">
        <v>0.57146142742757899</v>
      </c>
      <c r="D34393">
        <v>0.80708533013435602</v>
      </c>
      <c r="E34393">
        <v>6</v>
      </c>
      <c r="F34393">
        <v>1.01722196789785</v>
      </c>
      <c r="G34393" t="s">
        <v>81</v>
      </c>
      <c r="H34393" t="s">
        <v>81</v>
      </c>
      <c r="I34393">
        <v>3104</v>
      </c>
      <c r="J34393">
        <v>4604</v>
      </c>
      <c r="K34393">
        <v>6.9430720387361505E-2</v>
      </c>
    </row>
    <row r="34394" spans="1:11" x14ac:dyDescent="0.25">
      <c r="A34394" t="s">
        <v>82</v>
      </c>
    </row>
    <row r="34395" spans="1:11" x14ac:dyDescent="0.25">
      <c r="A34395">
        <v>149.210796477841</v>
      </c>
      <c r="B34395">
        <v>68.397773488605495</v>
      </c>
      <c r="C34395">
        <v>2000</v>
      </c>
    </row>
    <row r="34396" spans="1:11" x14ac:dyDescent="0.25">
      <c r="A34396">
        <v>148.80671222732099</v>
      </c>
      <c r="B34396">
        <v>67.993689238084897</v>
      </c>
      <c r="C34396">
        <v>2000</v>
      </c>
    </row>
    <row r="34397" spans="1:11" x14ac:dyDescent="0.25">
      <c r="A34397">
        <v>149.24372825176999</v>
      </c>
      <c r="B34397">
        <v>67.556673213636103</v>
      </c>
      <c r="C34397">
        <v>2001</v>
      </c>
    </row>
    <row r="34398" spans="1:11" x14ac:dyDescent="0.25">
      <c r="A34398">
        <v>149.64781250229001</v>
      </c>
      <c r="B34398">
        <v>67.9607574641566</v>
      </c>
      <c r="C34398">
        <v>2001</v>
      </c>
    </row>
    <row r="34399" spans="1:11" x14ac:dyDescent="0.25">
      <c r="A34399">
        <v>150.21850801222399</v>
      </c>
      <c r="B34399">
        <v>68.531452974090797</v>
      </c>
      <c r="C34399">
        <v>2001</v>
      </c>
    </row>
    <row r="34400" spans="1:11" x14ac:dyDescent="0.25">
      <c r="A34400">
        <v>149.78149198777601</v>
      </c>
      <c r="B34400">
        <v>68.968468998539606</v>
      </c>
      <c r="C34400">
        <v>2000</v>
      </c>
    </row>
    <row r="34401" spans="1:11" x14ac:dyDescent="0.25">
      <c r="A34401" t="s">
        <v>83</v>
      </c>
    </row>
    <row r="34402" spans="1:11" x14ac:dyDescent="0.25">
      <c r="A34402">
        <v>2334</v>
      </c>
      <c r="B34402">
        <v>0</v>
      </c>
      <c r="C34402">
        <v>1.2623806964574</v>
      </c>
      <c r="D34402">
        <v>0.11538195017172399</v>
      </c>
      <c r="E34402">
        <v>6</v>
      </c>
      <c r="F34402">
        <v>1.01722196789785</v>
      </c>
      <c r="G34402" t="s">
        <v>81</v>
      </c>
      <c r="H34402" t="s">
        <v>81</v>
      </c>
      <c r="I34402">
        <v>2223</v>
      </c>
      <c r="J34402">
        <v>2122</v>
      </c>
      <c r="K34402">
        <v>6.9124707718737799E-2</v>
      </c>
    </row>
    <row r="34403" spans="1:11" x14ac:dyDescent="0.25">
      <c r="A34403" t="s">
        <v>82</v>
      </c>
    </row>
    <row r="34404" spans="1:11" x14ac:dyDescent="0.25">
      <c r="A34404">
        <v>57.466959494844701</v>
      </c>
      <c r="B34404">
        <v>119.74135786842101</v>
      </c>
      <c r="C34404">
        <v>2000</v>
      </c>
    </row>
    <row r="34405" spans="1:11" x14ac:dyDescent="0.25">
      <c r="A34405">
        <v>56.574321543940698</v>
      </c>
      <c r="B34405">
        <v>118.848719917517</v>
      </c>
      <c r="C34405">
        <v>2000</v>
      </c>
    </row>
    <row r="34406" spans="1:11" x14ac:dyDescent="0.25">
      <c r="A34406">
        <v>56.137305519491903</v>
      </c>
      <c r="B34406">
        <v>119.285735941966</v>
      </c>
      <c r="C34406">
        <v>2001</v>
      </c>
    </row>
    <row r="34407" spans="1:11" x14ac:dyDescent="0.25">
      <c r="A34407">
        <v>57.029943470395899</v>
      </c>
      <c r="B34407">
        <v>120.17837389287</v>
      </c>
      <c r="C34407">
        <v>2001</v>
      </c>
    </row>
    <row r="34408" spans="1:11" x14ac:dyDescent="0.25">
      <c r="A34408">
        <v>57.111530829788798</v>
      </c>
      <c r="B34408">
        <v>120.259961252263</v>
      </c>
      <c r="C34408">
        <v>2001</v>
      </c>
    </row>
    <row r="34409" spans="1:11" x14ac:dyDescent="0.25">
      <c r="A34409">
        <v>57.548546854237699</v>
      </c>
      <c r="B34409">
        <v>119.822945227814</v>
      </c>
      <c r="C34409">
        <v>2000</v>
      </c>
    </row>
    <row r="34410" spans="1:11" x14ac:dyDescent="0.25">
      <c r="A34410" t="s">
        <v>83</v>
      </c>
    </row>
    <row r="34411" spans="1:11" x14ac:dyDescent="0.25">
      <c r="A34411">
        <v>1806</v>
      </c>
      <c r="B34411">
        <v>0</v>
      </c>
      <c r="C34411">
        <v>0.72722891154603497</v>
      </c>
      <c r="D34411">
        <v>0.64905842160163696</v>
      </c>
      <c r="E34411">
        <v>6</v>
      </c>
      <c r="F34411">
        <v>1.01722196789785</v>
      </c>
      <c r="G34411" t="s">
        <v>81</v>
      </c>
      <c r="H34411" t="s">
        <v>84</v>
      </c>
      <c r="I34411">
        <v>1303</v>
      </c>
      <c r="J34411">
        <v>0</v>
      </c>
      <c r="K34411">
        <v>6.8937021571155693E-2</v>
      </c>
    </row>
    <row r="34412" spans="1:11" x14ac:dyDescent="0.25">
      <c r="A34412" t="s">
        <v>82</v>
      </c>
    </row>
    <row r="34413" spans="1:11" x14ac:dyDescent="0.25">
      <c r="A34413">
        <v>149.64409497608801</v>
      </c>
      <c r="B34413">
        <v>133.917626249232</v>
      </c>
      <c r="C34413">
        <v>2000</v>
      </c>
    </row>
    <row r="34414" spans="1:11" x14ac:dyDescent="0.25">
      <c r="A34414">
        <v>149.24532590609499</v>
      </c>
      <c r="B34414">
        <v>133.51885717923801</v>
      </c>
      <c r="C34414">
        <v>2000</v>
      </c>
    </row>
    <row r="34415" spans="1:11" x14ac:dyDescent="0.25">
      <c r="A34415">
        <v>148.80830988164601</v>
      </c>
      <c r="B34415">
        <v>133.95587320368699</v>
      </c>
      <c r="C34415">
        <v>2001</v>
      </c>
    </row>
    <row r="34416" spans="1:11" x14ac:dyDescent="0.25">
      <c r="A34416">
        <v>149.43799780131101</v>
      </c>
      <c r="B34416">
        <v>134.58556112335199</v>
      </c>
      <c r="C34416">
        <v>2001</v>
      </c>
    </row>
    <row r="34417" spans="1:11" x14ac:dyDescent="0.25">
      <c r="A34417">
        <v>150</v>
      </c>
      <c r="B34417">
        <v>135.14756332204101</v>
      </c>
      <c r="C34417">
        <v>2001</v>
      </c>
    </row>
    <row r="34418" spans="1:11" x14ac:dyDescent="0.25">
      <c r="A34418">
        <v>150</v>
      </c>
      <c r="B34418">
        <v>134.27353127314399</v>
      </c>
      <c r="C34418">
        <v>2000</v>
      </c>
    </row>
    <row r="34419" spans="1:11" x14ac:dyDescent="0.25">
      <c r="A34419" t="s">
        <v>83</v>
      </c>
    </row>
    <row r="34420" spans="1:11" x14ac:dyDescent="0.25">
      <c r="A34420">
        <v>3815</v>
      </c>
      <c r="B34420">
        <v>0</v>
      </c>
      <c r="C34420">
        <v>1.13821285828557</v>
      </c>
      <c r="D34420">
        <v>0.22988615685540001</v>
      </c>
      <c r="E34420">
        <v>6</v>
      </c>
      <c r="F34420">
        <v>1.01722196789785</v>
      </c>
      <c r="G34420" t="s">
        <v>81</v>
      </c>
      <c r="H34420" t="s">
        <v>81</v>
      </c>
      <c r="I34420">
        <v>4387</v>
      </c>
      <c r="J34420">
        <v>3811</v>
      </c>
      <c r="K34420">
        <v>7.0192995597372396E-2</v>
      </c>
    </row>
    <row r="34421" spans="1:11" x14ac:dyDescent="0.25">
      <c r="A34421" t="s">
        <v>82</v>
      </c>
    </row>
    <row r="34422" spans="1:11" x14ac:dyDescent="0.25">
      <c r="A34422">
        <v>32.3072691095606</v>
      </c>
      <c r="B34422">
        <v>114.64052005793501</v>
      </c>
      <c r="C34422">
        <v>2000</v>
      </c>
    </row>
    <row r="34423" spans="1:11" x14ac:dyDescent="0.25">
      <c r="A34423">
        <v>31.502431079033101</v>
      </c>
      <c r="B34423">
        <v>113.835682027407</v>
      </c>
      <c r="C34423">
        <v>2000</v>
      </c>
    </row>
    <row r="34424" spans="1:11" x14ac:dyDescent="0.25">
      <c r="A34424">
        <v>31.9394471034819</v>
      </c>
      <c r="B34424">
        <v>113.398666002959</v>
      </c>
      <c r="C34424">
        <v>2001</v>
      </c>
    </row>
    <row r="34425" spans="1:11" x14ac:dyDescent="0.25">
      <c r="A34425">
        <v>32.744285134009402</v>
      </c>
      <c r="B34425">
        <v>114.203504033486</v>
      </c>
      <c r="C34425">
        <v>2001</v>
      </c>
    </row>
    <row r="34426" spans="1:11" x14ac:dyDescent="0.25">
      <c r="A34426">
        <v>32.906839194422801</v>
      </c>
      <c r="B34426">
        <v>114.366058093899</v>
      </c>
      <c r="C34426">
        <v>2001</v>
      </c>
    </row>
    <row r="34427" spans="1:11" x14ac:dyDescent="0.25">
      <c r="A34427">
        <v>32.4698231699739</v>
      </c>
      <c r="B34427">
        <v>114.80307411834799</v>
      </c>
      <c r="C34427">
        <v>2000</v>
      </c>
    </row>
    <row r="34428" spans="1:11" x14ac:dyDescent="0.25">
      <c r="A34428" t="s">
        <v>83</v>
      </c>
    </row>
    <row r="34429" spans="1:11" x14ac:dyDescent="0.25">
      <c r="A34429">
        <v>1840</v>
      </c>
      <c r="B34429">
        <v>0</v>
      </c>
      <c r="C34429">
        <v>1.2206005652946299</v>
      </c>
      <c r="D34429">
        <v>0.13383303393624099</v>
      </c>
      <c r="E34429">
        <v>6</v>
      </c>
      <c r="F34429">
        <v>1.01722196789785</v>
      </c>
      <c r="G34429" t="s">
        <v>81</v>
      </c>
      <c r="H34429" t="s">
        <v>81</v>
      </c>
      <c r="I34429">
        <v>1432</v>
      </c>
      <c r="J34429">
        <v>3926</v>
      </c>
      <c r="K34429">
        <v>6.8949247046444895E-2</v>
      </c>
    </row>
    <row r="34430" spans="1:11" x14ac:dyDescent="0.25">
      <c r="A34430" t="s">
        <v>82</v>
      </c>
    </row>
    <row r="34431" spans="1:11" x14ac:dyDescent="0.25">
      <c r="A34431">
        <v>129.47814871439201</v>
      </c>
      <c r="B34431">
        <v>59.382398101218001</v>
      </c>
      <c r="C34431">
        <v>2000</v>
      </c>
    </row>
    <row r="34432" spans="1:11" x14ac:dyDescent="0.25">
      <c r="A34432">
        <v>128.61505377755199</v>
      </c>
      <c r="B34432">
        <v>58.519303164378101</v>
      </c>
      <c r="C34432">
        <v>2000</v>
      </c>
    </row>
    <row r="34433" spans="1:11" x14ac:dyDescent="0.25">
      <c r="A34433">
        <v>128.17803775310301</v>
      </c>
      <c r="B34433">
        <v>58.956319188826903</v>
      </c>
      <c r="C34433">
        <v>2001</v>
      </c>
    </row>
    <row r="34434" spans="1:11" x14ac:dyDescent="0.25">
      <c r="A34434">
        <v>129.041132689943</v>
      </c>
      <c r="B34434">
        <v>59.819414125666803</v>
      </c>
      <c r="C34434">
        <v>2001</v>
      </c>
    </row>
    <row r="34435" spans="1:11" x14ac:dyDescent="0.25">
      <c r="A34435">
        <v>129.13576693578599</v>
      </c>
      <c r="B34435">
        <v>59.914048371509899</v>
      </c>
      <c r="C34435">
        <v>2001</v>
      </c>
    </row>
    <row r="34436" spans="1:11" x14ac:dyDescent="0.25">
      <c r="A34436">
        <v>129.572782960235</v>
      </c>
      <c r="B34436">
        <v>59.477032347061098</v>
      </c>
      <c r="C34436">
        <v>2000</v>
      </c>
    </row>
    <row r="34437" spans="1:11" x14ac:dyDescent="0.25">
      <c r="A34437" t="s">
        <v>83</v>
      </c>
    </row>
    <row r="34438" spans="1:11" x14ac:dyDescent="0.25">
      <c r="A34438">
        <v>3184</v>
      </c>
      <c r="B34438">
        <v>0</v>
      </c>
      <c r="C34438">
        <v>0.54082237215359896</v>
      </c>
      <c r="D34438">
        <v>0.81290827254282805</v>
      </c>
      <c r="E34438">
        <v>6</v>
      </c>
      <c r="F34438">
        <v>1.01722196789785</v>
      </c>
      <c r="G34438" t="s">
        <v>81</v>
      </c>
      <c r="H34438" t="s">
        <v>81</v>
      </c>
      <c r="I34438">
        <v>3081</v>
      </c>
      <c r="J34438">
        <v>2470</v>
      </c>
      <c r="K34438">
        <v>6.9462941241166698E-2</v>
      </c>
    </row>
    <row r="34439" spans="1:11" x14ac:dyDescent="0.25">
      <c r="A34439" t="s">
        <v>82</v>
      </c>
    </row>
    <row r="34440" spans="1:11" x14ac:dyDescent="0.25">
      <c r="A34440">
        <v>5.9253098042289203</v>
      </c>
      <c r="B34440">
        <v>103.48350913054</v>
      </c>
      <c r="C34440">
        <v>2000</v>
      </c>
    </row>
    <row r="34441" spans="1:11" x14ac:dyDescent="0.25">
      <c r="A34441">
        <v>5.5428906374617197</v>
      </c>
      <c r="B34441">
        <v>103.10108996377301</v>
      </c>
      <c r="C34441">
        <v>2000</v>
      </c>
    </row>
    <row r="34442" spans="1:11" x14ac:dyDescent="0.25">
      <c r="A34442">
        <v>5.1058746130128903</v>
      </c>
      <c r="B34442">
        <v>103.538105988222</v>
      </c>
      <c r="C34442">
        <v>2001</v>
      </c>
    </row>
    <row r="34443" spans="1:11" x14ac:dyDescent="0.25">
      <c r="A34443">
        <v>5.4882937797800997</v>
      </c>
      <c r="B34443">
        <v>103.92052515498899</v>
      </c>
      <c r="C34443">
        <v>2001</v>
      </c>
    </row>
    <row r="34444" spans="1:11" x14ac:dyDescent="0.25">
      <c r="A34444">
        <v>6.0631067317777703</v>
      </c>
      <c r="B34444">
        <v>104.495338106986</v>
      </c>
      <c r="C34444">
        <v>2001</v>
      </c>
    </row>
    <row r="34445" spans="1:11" x14ac:dyDescent="0.25">
      <c r="A34445">
        <v>6.50012275622659</v>
      </c>
      <c r="B34445">
        <v>104.058322082538</v>
      </c>
      <c r="C34445">
        <v>2000</v>
      </c>
    </row>
    <row r="34446" spans="1:11" x14ac:dyDescent="0.25">
      <c r="A34446" t="s">
        <v>83</v>
      </c>
    </row>
    <row r="34447" spans="1:11" x14ac:dyDescent="0.25">
      <c r="A34447">
        <v>4428</v>
      </c>
      <c r="B34447">
        <v>0</v>
      </c>
      <c r="C34447">
        <v>1.19047485620786</v>
      </c>
      <c r="D34447">
        <v>0.162057019823692</v>
      </c>
      <c r="E34447">
        <v>8</v>
      </c>
      <c r="F34447">
        <v>1.01722196789785</v>
      </c>
      <c r="G34447" t="s">
        <v>81</v>
      </c>
      <c r="H34447" t="s">
        <v>81</v>
      </c>
      <c r="I34447">
        <v>2060</v>
      </c>
      <c r="J34447">
        <v>2528</v>
      </c>
      <c r="K34447">
        <v>7.1205199786893394E-2</v>
      </c>
    </row>
    <row r="34448" spans="1:11" x14ac:dyDescent="0.25">
      <c r="A34448" t="s">
        <v>82</v>
      </c>
    </row>
    <row r="34449" spans="1:11" x14ac:dyDescent="0.25">
      <c r="A34449">
        <v>129.097531287506</v>
      </c>
      <c r="B34449">
        <v>99.793696585951096</v>
      </c>
      <c r="C34449">
        <v>2000</v>
      </c>
    </row>
    <row r="34450" spans="1:11" x14ac:dyDescent="0.25">
      <c r="A34450">
        <v>129.085326689331</v>
      </c>
      <c r="B34450">
        <v>99.781491987775595</v>
      </c>
      <c r="C34450">
        <v>2000</v>
      </c>
    </row>
    <row r="34451" spans="1:11" x14ac:dyDescent="0.25">
      <c r="A34451">
        <v>128.25573844384999</v>
      </c>
      <c r="B34451">
        <v>98.951903742294405</v>
      </c>
      <c r="C34451">
        <v>2000</v>
      </c>
    </row>
    <row r="34452" spans="1:11" x14ac:dyDescent="0.25">
      <c r="A34452">
        <v>127.818722419401</v>
      </c>
      <c r="B34452">
        <v>99.3889197667432</v>
      </c>
      <c r="C34452">
        <v>2001</v>
      </c>
    </row>
    <row r="34453" spans="1:11" x14ac:dyDescent="0.25">
      <c r="A34453">
        <v>128.64831066488199</v>
      </c>
      <c r="B34453">
        <v>100.21850801222401</v>
      </c>
      <c r="C34453">
        <v>2001</v>
      </c>
    </row>
    <row r="34454" spans="1:11" x14ac:dyDescent="0.25">
      <c r="A34454">
        <v>128.66051526305699</v>
      </c>
      <c r="B34454">
        <v>100.2307126104</v>
      </c>
      <c r="C34454">
        <v>2001</v>
      </c>
    </row>
    <row r="34455" spans="1:11" x14ac:dyDescent="0.25">
      <c r="A34455">
        <v>128.77510688071399</v>
      </c>
      <c r="B34455">
        <v>100.34530422805599</v>
      </c>
      <c r="C34455">
        <v>2001</v>
      </c>
    </row>
    <row r="34456" spans="1:11" x14ac:dyDescent="0.25">
      <c r="A34456">
        <v>129.212122905162</v>
      </c>
      <c r="B34456">
        <v>99.908288203607299</v>
      </c>
      <c r="C34456">
        <v>2000</v>
      </c>
    </row>
    <row r="34457" spans="1:11" x14ac:dyDescent="0.25">
      <c r="A34457" t="s">
        <v>83</v>
      </c>
    </row>
    <row r="34458" spans="1:11" x14ac:dyDescent="0.25">
      <c r="A34458">
        <v>2843</v>
      </c>
      <c r="B34458">
        <v>0</v>
      </c>
      <c r="C34458">
        <v>0.80119534043156204</v>
      </c>
      <c r="D34458">
        <v>0.54676034027951903</v>
      </c>
      <c r="E34458">
        <v>6</v>
      </c>
      <c r="F34458">
        <v>1.01722196789785</v>
      </c>
      <c r="G34458" t="s">
        <v>81</v>
      </c>
      <c r="H34458" t="s">
        <v>81</v>
      </c>
      <c r="I34458">
        <v>2394</v>
      </c>
      <c r="J34458">
        <v>2327</v>
      </c>
      <c r="K34458">
        <v>6.9306188895115098E-2</v>
      </c>
    </row>
    <row r="34459" spans="1:11" x14ac:dyDescent="0.25">
      <c r="A34459" t="s">
        <v>82</v>
      </c>
    </row>
    <row r="34460" spans="1:11" x14ac:dyDescent="0.25">
      <c r="A34460">
        <v>91.509749367600406</v>
      </c>
      <c r="B34460">
        <v>16.653031417477202</v>
      </c>
      <c r="C34460">
        <v>2000</v>
      </c>
    </row>
    <row r="34461" spans="1:11" x14ac:dyDescent="0.25">
      <c r="A34461">
        <v>90.943218709326104</v>
      </c>
      <c r="B34461">
        <v>16.086500759202998</v>
      </c>
      <c r="C34461">
        <v>2000</v>
      </c>
    </row>
    <row r="34462" spans="1:11" x14ac:dyDescent="0.25">
      <c r="A34462">
        <v>90.506202684877294</v>
      </c>
      <c r="B34462">
        <v>16.5235167836518</v>
      </c>
      <c r="C34462">
        <v>2001</v>
      </c>
    </row>
    <row r="34463" spans="1:11" x14ac:dyDescent="0.25">
      <c r="A34463">
        <v>91.072733343151597</v>
      </c>
      <c r="B34463">
        <v>17.090047441926099</v>
      </c>
      <c r="C34463">
        <v>2001</v>
      </c>
    </row>
    <row r="34464" spans="1:11" x14ac:dyDescent="0.25">
      <c r="A34464">
        <v>91.459351287447106</v>
      </c>
      <c r="B34464">
        <v>17.476665386221601</v>
      </c>
      <c r="C34464">
        <v>2001</v>
      </c>
    </row>
    <row r="34465" spans="1:11" x14ac:dyDescent="0.25">
      <c r="A34465">
        <v>91.896367311895901</v>
      </c>
      <c r="B34465">
        <v>17.0396493617727</v>
      </c>
      <c r="C34465">
        <v>2000</v>
      </c>
    </row>
    <row r="34466" spans="1:11" x14ac:dyDescent="0.25">
      <c r="A34466" t="s">
        <v>83</v>
      </c>
    </row>
    <row r="34467" spans="1:11" x14ac:dyDescent="0.25">
      <c r="A34467">
        <v>2661</v>
      </c>
      <c r="B34467">
        <v>0</v>
      </c>
      <c r="C34467">
        <v>0.36401905507145199</v>
      </c>
      <c r="D34467">
        <v>0.98256919394708597</v>
      </c>
      <c r="E34467">
        <v>6</v>
      </c>
      <c r="F34467">
        <v>1.01722196789785</v>
      </c>
      <c r="G34467" t="s">
        <v>81</v>
      </c>
      <c r="H34467" t="s">
        <v>81</v>
      </c>
      <c r="I34467">
        <v>3403</v>
      </c>
      <c r="J34467">
        <v>3651</v>
      </c>
      <c r="K34467">
        <v>6.9237921565355895E-2</v>
      </c>
    </row>
    <row r="34468" spans="1:11" x14ac:dyDescent="0.25">
      <c r="A34468" t="s">
        <v>82</v>
      </c>
    </row>
    <row r="34469" spans="1:11" x14ac:dyDescent="0.25">
      <c r="A34469">
        <v>145.79796891370199</v>
      </c>
      <c r="B34469">
        <v>105.729947470939</v>
      </c>
      <c r="C34469">
        <v>2000</v>
      </c>
    </row>
    <row r="34470" spans="1:11" x14ac:dyDescent="0.25">
      <c r="A34470">
        <v>145.54056857137999</v>
      </c>
      <c r="B34470">
        <v>105.472547128616</v>
      </c>
      <c r="C34470">
        <v>2000</v>
      </c>
    </row>
    <row r="34471" spans="1:11" x14ac:dyDescent="0.25">
      <c r="A34471">
        <v>145.10355254693101</v>
      </c>
      <c r="B34471">
        <v>105.90956315306499</v>
      </c>
      <c r="C34471">
        <v>2001</v>
      </c>
    </row>
    <row r="34472" spans="1:11" x14ac:dyDescent="0.25">
      <c r="A34472">
        <v>145.36095288925401</v>
      </c>
      <c r="B34472">
        <v>106.16696349538699</v>
      </c>
      <c r="C34472">
        <v>2001</v>
      </c>
    </row>
    <row r="34473" spans="1:11" x14ac:dyDescent="0.25">
      <c r="A34473">
        <v>146.05573422927901</v>
      </c>
      <c r="B34473">
        <v>106.861744835412</v>
      </c>
      <c r="C34473">
        <v>2001</v>
      </c>
    </row>
    <row r="34474" spans="1:11" x14ac:dyDescent="0.25">
      <c r="A34474">
        <v>146.492750253727</v>
      </c>
      <c r="B34474">
        <v>106.424728810964</v>
      </c>
      <c r="C34474">
        <v>2000</v>
      </c>
    </row>
    <row r="34475" spans="1:11" x14ac:dyDescent="0.25">
      <c r="A34475" t="s">
        <v>83</v>
      </c>
    </row>
    <row r="34476" spans="1:11" x14ac:dyDescent="0.25">
      <c r="A34476">
        <v>3961</v>
      </c>
      <c r="B34476">
        <v>0</v>
      </c>
      <c r="C34476">
        <v>0.74434961496007201</v>
      </c>
      <c r="D34476">
        <v>0.602238634058466</v>
      </c>
      <c r="E34476">
        <v>6</v>
      </c>
      <c r="F34476">
        <v>1.01722196789785</v>
      </c>
      <c r="G34476" t="s">
        <v>81</v>
      </c>
      <c r="H34476" t="s">
        <v>81</v>
      </c>
      <c r="I34476">
        <v>2625</v>
      </c>
      <c r="J34476">
        <v>1259</v>
      </c>
      <c r="K34476">
        <v>7.0449463776314405E-2</v>
      </c>
    </row>
    <row r="34477" spans="1:11" x14ac:dyDescent="0.25">
      <c r="A34477" t="s">
        <v>82</v>
      </c>
    </row>
    <row r="34478" spans="1:11" x14ac:dyDescent="0.25">
      <c r="A34478">
        <v>146.123075363288</v>
      </c>
      <c r="B34478">
        <v>105.942709657332</v>
      </c>
      <c r="C34478">
        <v>2000</v>
      </c>
    </row>
    <row r="34479" spans="1:11" x14ac:dyDescent="0.25">
      <c r="A34479">
        <v>145.59674070297601</v>
      </c>
      <c r="B34479">
        <v>105.41637499702099</v>
      </c>
      <c r="C34479">
        <v>2000</v>
      </c>
    </row>
    <row r="34480" spans="1:11" x14ac:dyDescent="0.25">
      <c r="A34480">
        <v>146.03375672742499</v>
      </c>
      <c r="B34480">
        <v>104.979358972572</v>
      </c>
      <c r="C34480">
        <v>2001</v>
      </c>
    </row>
    <row r="34481" spans="1:11" x14ac:dyDescent="0.25">
      <c r="A34481">
        <v>146.560091387737</v>
      </c>
      <c r="B34481">
        <v>105.505693632884</v>
      </c>
      <c r="C34481">
        <v>2001</v>
      </c>
    </row>
    <row r="34482" spans="1:11" x14ac:dyDescent="0.25">
      <c r="A34482">
        <v>146.98593840977199</v>
      </c>
      <c r="B34482">
        <v>105.931540654919</v>
      </c>
      <c r="C34482">
        <v>2001</v>
      </c>
    </row>
    <row r="34483" spans="1:11" x14ac:dyDescent="0.25">
      <c r="A34483">
        <v>146.54892238532301</v>
      </c>
      <c r="B34483">
        <v>106.368556679368</v>
      </c>
      <c r="C34483">
        <v>2000</v>
      </c>
    </row>
    <row r="34484" spans="1:11" x14ac:dyDescent="0.25">
      <c r="A34484" t="s">
        <v>83</v>
      </c>
    </row>
    <row r="34485" spans="1:11" x14ac:dyDescent="0.25">
      <c r="A34485">
        <v>2961</v>
      </c>
      <c r="B34485">
        <v>0</v>
      </c>
      <c r="C34485">
        <v>0.182406527884069</v>
      </c>
      <c r="D34485">
        <v>1.15897907418456</v>
      </c>
      <c r="E34485">
        <v>6</v>
      </c>
      <c r="F34485">
        <v>1.01722196789785</v>
      </c>
      <c r="G34485" t="s">
        <v>81</v>
      </c>
      <c r="H34485" t="s">
        <v>81</v>
      </c>
      <c r="I34485">
        <v>1238</v>
      </c>
      <c r="J34485">
        <v>1865</v>
      </c>
      <c r="K34485">
        <v>6.9353228639350603E-2</v>
      </c>
    </row>
    <row r="34486" spans="1:11" x14ac:dyDescent="0.25">
      <c r="A34486" t="s">
        <v>82</v>
      </c>
    </row>
    <row r="34487" spans="1:11" x14ac:dyDescent="0.25">
      <c r="A34487">
        <v>26.399378976043799</v>
      </c>
      <c r="B34487">
        <v>122.399572692993</v>
      </c>
      <c r="C34487">
        <v>2000</v>
      </c>
    </row>
    <row r="34488" spans="1:11" x14ac:dyDescent="0.25">
      <c r="A34488">
        <v>26.270398083244199</v>
      </c>
      <c r="B34488">
        <v>122.270591800194</v>
      </c>
      <c r="C34488">
        <v>2000</v>
      </c>
    </row>
    <row r="34489" spans="1:11" x14ac:dyDescent="0.25">
      <c r="A34489">
        <v>26.707414107693101</v>
      </c>
      <c r="B34489">
        <v>121.833575775745</v>
      </c>
      <c r="C34489">
        <v>2001</v>
      </c>
    </row>
    <row r="34490" spans="1:11" x14ac:dyDescent="0.25">
      <c r="A34490">
        <v>26.836395000492601</v>
      </c>
      <c r="B34490">
        <v>121.962556668544</v>
      </c>
      <c r="C34490">
        <v>2001</v>
      </c>
    </row>
    <row r="34491" spans="1:11" x14ac:dyDescent="0.25">
      <c r="A34491">
        <v>27.655916963101799</v>
      </c>
      <c r="B34491">
        <v>122.782078631153</v>
      </c>
      <c r="C34491">
        <v>2001</v>
      </c>
    </row>
    <row r="34492" spans="1:11" x14ac:dyDescent="0.25">
      <c r="A34492">
        <v>27.218900938653</v>
      </c>
      <c r="B34492">
        <v>123.21909465560201</v>
      </c>
      <c r="C34492">
        <v>2000</v>
      </c>
    </row>
    <row r="34493" spans="1:11" x14ac:dyDescent="0.25">
      <c r="A34493" t="s">
        <v>83</v>
      </c>
    </row>
    <row r="34494" spans="1:11" x14ac:dyDescent="0.25">
      <c r="A34494">
        <v>2358</v>
      </c>
      <c r="B34494">
        <v>0</v>
      </c>
      <c r="C34494">
        <v>1.1131381528567801</v>
      </c>
      <c r="D34494">
        <v>0.21914258832529801</v>
      </c>
      <c r="E34494">
        <v>6</v>
      </c>
      <c r="F34494">
        <v>1.01722196789785</v>
      </c>
      <c r="G34494" t="s">
        <v>81</v>
      </c>
      <c r="H34494" t="s">
        <v>81</v>
      </c>
      <c r="I34494">
        <v>4503</v>
      </c>
      <c r="J34494">
        <v>4075</v>
      </c>
      <c r="K34494">
        <v>6.9135157849228301E-2</v>
      </c>
    </row>
    <row r="34495" spans="1:11" x14ac:dyDescent="0.25">
      <c r="A34495" t="s">
        <v>82</v>
      </c>
    </row>
    <row r="34496" spans="1:11" x14ac:dyDescent="0.25">
      <c r="A34496">
        <v>89.675786554657904</v>
      </c>
      <c r="B34496">
        <v>149.626534777524</v>
      </c>
      <c r="C34496">
        <v>2000</v>
      </c>
    </row>
    <row r="34497" spans="1:11" x14ac:dyDescent="0.25">
      <c r="A34497">
        <v>88.888679018375399</v>
      </c>
      <c r="B34497">
        <v>148.83942724124199</v>
      </c>
      <c r="C34497">
        <v>2000</v>
      </c>
    </row>
    <row r="34498" spans="1:11" x14ac:dyDescent="0.25">
      <c r="A34498">
        <v>88.451662993926604</v>
      </c>
      <c r="B34498">
        <v>149.27644326569001</v>
      </c>
      <c r="C34498">
        <v>2001</v>
      </c>
    </row>
    <row r="34499" spans="1:11" x14ac:dyDescent="0.25">
      <c r="A34499">
        <v>89.238770530209095</v>
      </c>
      <c r="B34499">
        <v>150.06355080197301</v>
      </c>
      <c r="C34499">
        <v>2001</v>
      </c>
    </row>
    <row r="34500" spans="1:11" x14ac:dyDescent="0.25">
      <c r="A34500">
        <v>89.393727740460704</v>
      </c>
      <c r="B34500">
        <v>150.21850801222399</v>
      </c>
      <c r="C34500">
        <v>2001</v>
      </c>
    </row>
    <row r="34501" spans="1:11" x14ac:dyDescent="0.25">
      <c r="A34501">
        <v>89.830743764909499</v>
      </c>
      <c r="B34501">
        <v>149.78149198777601</v>
      </c>
      <c r="C34501">
        <v>2000</v>
      </c>
    </row>
    <row r="34502" spans="1:11" x14ac:dyDescent="0.25">
      <c r="A34502" t="s">
        <v>83</v>
      </c>
    </row>
    <row r="34503" spans="1:11" x14ac:dyDescent="0.25">
      <c r="A34503">
        <v>3835</v>
      </c>
      <c r="B34503">
        <v>0</v>
      </c>
      <c r="C34503">
        <v>1.1248630685499601</v>
      </c>
      <c r="D34503">
        <v>0.207319316138523</v>
      </c>
      <c r="E34503">
        <v>6</v>
      </c>
      <c r="F34503">
        <v>1.01722196789785</v>
      </c>
      <c r="G34503" t="s">
        <v>81</v>
      </c>
      <c r="H34503" t="s">
        <v>81</v>
      </c>
      <c r="I34503">
        <v>330</v>
      </c>
      <c r="J34503">
        <v>4085</v>
      </c>
      <c r="K34503">
        <v>7.0253613376353302E-2</v>
      </c>
    </row>
    <row r="34504" spans="1:11" x14ac:dyDescent="0.25">
      <c r="A34504" t="s">
        <v>82</v>
      </c>
    </row>
    <row r="34505" spans="1:11" x14ac:dyDescent="0.25">
      <c r="A34505">
        <v>138.951719194167</v>
      </c>
      <c r="B34505">
        <v>132.37716455029701</v>
      </c>
      <c r="C34505">
        <v>2000</v>
      </c>
    </row>
    <row r="34506" spans="1:11" x14ac:dyDescent="0.25">
      <c r="A34506">
        <v>138.15632089048901</v>
      </c>
      <c r="B34506">
        <v>131.581766246619</v>
      </c>
      <c r="C34506">
        <v>2000</v>
      </c>
    </row>
    <row r="34507" spans="1:11" x14ac:dyDescent="0.25">
      <c r="A34507">
        <v>138.59333691493799</v>
      </c>
      <c r="B34507">
        <v>131.14475022216999</v>
      </c>
      <c r="C34507">
        <v>2001</v>
      </c>
    </row>
    <row r="34508" spans="1:11" x14ac:dyDescent="0.25">
      <c r="A34508">
        <v>139.38873521861601</v>
      </c>
      <c r="B34508">
        <v>131.940148525848</v>
      </c>
      <c r="C34508">
        <v>2001</v>
      </c>
    </row>
    <row r="34509" spans="1:11" x14ac:dyDescent="0.25">
      <c r="A34509">
        <v>139.53533211292799</v>
      </c>
      <c r="B34509">
        <v>132.08674542016001</v>
      </c>
      <c r="C34509">
        <v>2001</v>
      </c>
    </row>
    <row r="34510" spans="1:11" x14ac:dyDescent="0.25">
      <c r="A34510">
        <v>139.09831608847901</v>
      </c>
      <c r="B34510">
        <v>132.52376144460899</v>
      </c>
      <c r="C34510">
        <v>2000</v>
      </c>
    </row>
    <row r="34511" spans="1:11" x14ac:dyDescent="0.25">
      <c r="A34511" t="s">
        <v>83</v>
      </c>
    </row>
    <row r="34512" spans="1:11" x14ac:dyDescent="0.25">
      <c r="A34512">
        <v>4126</v>
      </c>
      <c r="B34512">
        <v>0</v>
      </c>
      <c r="C34512">
        <v>0.68772972672343302</v>
      </c>
      <c r="D34512">
        <v>0.64272359305313398</v>
      </c>
      <c r="E34512">
        <v>6</v>
      </c>
      <c r="F34512">
        <v>1.01722196789785</v>
      </c>
      <c r="G34512" t="s">
        <v>81</v>
      </c>
      <c r="H34512" t="s">
        <v>81</v>
      </c>
      <c r="I34512">
        <v>1812</v>
      </c>
      <c r="J34512">
        <v>3325</v>
      </c>
      <c r="K34512">
        <v>7.0680993611576495E-2</v>
      </c>
    </row>
    <row r="34513" spans="1:11" x14ac:dyDescent="0.25">
      <c r="A34513" t="s">
        <v>82</v>
      </c>
    </row>
    <row r="34514" spans="1:11" x14ac:dyDescent="0.25">
      <c r="A34514">
        <v>59.362666751897102</v>
      </c>
      <c r="B34514">
        <v>112.053005569635</v>
      </c>
      <c r="C34514">
        <v>2000</v>
      </c>
    </row>
    <row r="34515" spans="1:11" x14ac:dyDescent="0.25">
      <c r="A34515">
        <v>58.876368398507402</v>
      </c>
      <c r="B34515">
        <v>111.56670721624501</v>
      </c>
      <c r="C34515">
        <v>2000</v>
      </c>
    </row>
    <row r="34516" spans="1:11" x14ac:dyDescent="0.25">
      <c r="A34516">
        <v>59.313384422956197</v>
      </c>
      <c r="B34516">
        <v>111.129691191796</v>
      </c>
      <c r="C34516">
        <v>2001</v>
      </c>
    </row>
    <row r="34517" spans="1:11" x14ac:dyDescent="0.25">
      <c r="A34517">
        <v>59.799682776345897</v>
      </c>
      <c r="B34517">
        <v>111.615989545186</v>
      </c>
      <c r="C34517">
        <v>2001</v>
      </c>
    </row>
    <row r="34518" spans="1:11" x14ac:dyDescent="0.25">
      <c r="A34518">
        <v>60.254156987422398</v>
      </c>
      <c r="B34518">
        <v>112.070463756262</v>
      </c>
      <c r="C34518">
        <v>2001</v>
      </c>
    </row>
    <row r="34519" spans="1:11" x14ac:dyDescent="0.25">
      <c r="A34519">
        <v>59.817140962973497</v>
      </c>
      <c r="B34519">
        <v>112.50747978071099</v>
      </c>
      <c r="C34519">
        <v>2000</v>
      </c>
    </row>
    <row r="34520" spans="1:11" x14ac:dyDescent="0.25">
      <c r="A34520" t="s">
        <v>83</v>
      </c>
    </row>
    <row r="34521" spans="1:11" x14ac:dyDescent="0.25">
      <c r="A34521">
        <v>3744</v>
      </c>
      <c r="B34521">
        <v>0</v>
      </c>
      <c r="C34521">
        <v>0.92549792126754904</v>
      </c>
      <c r="D34521">
        <v>0.404536992070959</v>
      </c>
      <c r="E34521">
        <v>6</v>
      </c>
      <c r="F34521">
        <v>1.01722196789785</v>
      </c>
      <c r="G34521" t="s">
        <v>81</v>
      </c>
      <c r="H34521" t="s">
        <v>81</v>
      </c>
      <c r="I34521">
        <v>4710</v>
      </c>
      <c r="J34521">
        <v>792</v>
      </c>
      <c r="K34521">
        <v>7.0116870656169603E-2</v>
      </c>
    </row>
    <row r="34522" spans="1:11" x14ac:dyDescent="0.25">
      <c r="A34522" t="s">
        <v>82</v>
      </c>
    </row>
    <row r="34523" spans="1:11" x14ac:dyDescent="0.25">
      <c r="A34523">
        <v>64.521789274425899</v>
      </c>
      <c r="B34523">
        <v>69.7906464002007</v>
      </c>
      <c r="C34523">
        <v>2000</v>
      </c>
    </row>
    <row r="34524" spans="1:11" x14ac:dyDescent="0.25">
      <c r="A34524">
        <v>63.867363418323599</v>
      </c>
      <c r="B34524">
        <v>69.136220544098407</v>
      </c>
      <c r="C34524">
        <v>2000</v>
      </c>
    </row>
    <row r="34525" spans="1:11" x14ac:dyDescent="0.25">
      <c r="A34525">
        <v>64.304379442772401</v>
      </c>
      <c r="B34525">
        <v>68.699204519649598</v>
      </c>
      <c r="C34525">
        <v>2001</v>
      </c>
    </row>
    <row r="34526" spans="1:11" x14ac:dyDescent="0.25">
      <c r="A34526">
        <v>64.958805298874694</v>
      </c>
      <c r="B34526">
        <v>69.353630375751905</v>
      </c>
      <c r="C34526">
        <v>2001</v>
      </c>
    </row>
    <row r="34527" spans="1:11" x14ac:dyDescent="0.25">
      <c r="A34527">
        <v>65.2448561492089</v>
      </c>
      <c r="B34527">
        <v>69.639681226086097</v>
      </c>
      <c r="C34527">
        <v>2001</v>
      </c>
    </row>
    <row r="34528" spans="1:11" x14ac:dyDescent="0.25">
      <c r="A34528">
        <v>64.807840124760105</v>
      </c>
      <c r="B34528">
        <v>70.076697250534906</v>
      </c>
      <c r="C34528">
        <v>2000</v>
      </c>
    </row>
    <row r="34529" spans="1:11" x14ac:dyDescent="0.25">
      <c r="A34529" t="s">
        <v>83</v>
      </c>
    </row>
    <row r="34530" spans="1:11" x14ac:dyDescent="0.25">
      <c r="A34530">
        <v>3285</v>
      </c>
      <c r="B34530">
        <v>0</v>
      </c>
      <c r="C34530">
        <v>0.998798064761374</v>
      </c>
      <c r="D34530">
        <v>0.330628729861147</v>
      </c>
      <c r="E34530">
        <v>6</v>
      </c>
      <c r="F34530">
        <v>1.01722196789785</v>
      </c>
      <c r="G34530" t="s">
        <v>81</v>
      </c>
      <c r="H34530" t="s">
        <v>81</v>
      </c>
      <c r="I34530">
        <v>2656</v>
      </c>
      <c r="J34530">
        <v>2081</v>
      </c>
      <c r="K34530">
        <v>6.95222979695439E-2</v>
      </c>
    </row>
    <row r="34531" spans="1:11" x14ac:dyDescent="0.25">
      <c r="A34531" t="s">
        <v>82</v>
      </c>
    </row>
    <row r="34532" spans="1:11" x14ac:dyDescent="0.25">
      <c r="A34532">
        <v>15.4252424637949</v>
      </c>
      <c r="B34532">
        <v>121.605982109716</v>
      </c>
      <c r="C34532">
        <v>2000</v>
      </c>
    </row>
    <row r="34533" spans="1:11" x14ac:dyDescent="0.25">
      <c r="A34533">
        <v>14.718985579166199</v>
      </c>
      <c r="B34533">
        <v>120.89972522508801</v>
      </c>
      <c r="C34533">
        <v>2000</v>
      </c>
    </row>
    <row r="34534" spans="1:11" x14ac:dyDescent="0.25">
      <c r="A34534">
        <v>15.156001603615</v>
      </c>
      <c r="B34534">
        <v>120.462709200639</v>
      </c>
      <c r="C34534">
        <v>2001</v>
      </c>
    </row>
    <row r="34535" spans="1:11" x14ac:dyDescent="0.25">
      <c r="A34535">
        <v>15.8622584882438</v>
      </c>
      <c r="B34535">
        <v>121.168966085268</v>
      </c>
      <c r="C34535">
        <v>2001</v>
      </c>
    </row>
    <row r="34536" spans="1:11" x14ac:dyDescent="0.25">
      <c r="A34536">
        <v>16.0960483051837</v>
      </c>
      <c r="B34536">
        <v>121.40275590220701</v>
      </c>
      <c r="C34536">
        <v>2001</v>
      </c>
    </row>
    <row r="34537" spans="1:11" x14ac:dyDescent="0.25">
      <c r="A34537">
        <v>15.6590322807349</v>
      </c>
      <c r="B34537">
        <v>121.839771926656</v>
      </c>
      <c r="C34537">
        <v>2000</v>
      </c>
    </row>
    <row r="34538" spans="1:11" x14ac:dyDescent="0.25">
      <c r="A34538" t="s">
        <v>83</v>
      </c>
    </row>
    <row r="34539" spans="1:11" x14ac:dyDescent="0.25">
      <c r="A34539">
        <v>3583</v>
      </c>
      <c r="B34539">
        <v>0</v>
      </c>
      <c r="C34539">
        <v>0.93025939618310405</v>
      </c>
      <c r="D34539">
        <v>0.39643673937165103</v>
      </c>
      <c r="E34539">
        <v>6</v>
      </c>
      <c r="F34539">
        <v>1.01722196789785</v>
      </c>
      <c r="G34539" t="s">
        <v>81</v>
      </c>
      <c r="H34539" t="s">
        <v>81</v>
      </c>
      <c r="I34539">
        <v>4436</v>
      </c>
      <c r="J34539">
        <v>3559</v>
      </c>
      <c r="K34539">
        <v>6.9864788715814793E-2</v>
      </c>
    </row>
    <row r="34540" spans="1:11" x14ac:dyDescent="0.25">
      <c r="A34540" t="s">
        <v>82</v>
      </c>
    </row>
    <row r="34541" spans="1:11" x14ac:dyDescent="0.25">
      <c r="A34541">
        <v>0.87630073952798804</v>
      </c>
      <c r="B34541">
        <v>107.96825229189299</v>
      </c>
      <c r="C34541">
        <v>2000</v>
      </c>
    </row>
    <row r="34542" spans="1:11" x14ac:dyDescent="0.25">
      <c r="A34542">
        <v>0.21850801222440999</v>
      </c>
      <c r="B34542">
        <v>107.310459564589</v>
      </c>
      <c r="C34542">
        <v>2000</v>
      </c>
    </row>
    <row r="34543" spans="1:11" x14ac:dyDescent="0.25">
      <c r="A34543">
        <v>-0.21850801222440999</v>
      </c>
      <c r="B34543">
        <v>107.747475589038</v>
      </c>
      <c r="C34543">
        <v>2001</v>
      </c>
    </row>
    <row r="34544" spans="1:11" x14ac:dyDescent="0.25">
      <c r="A34544">
        <v>0.439284715079167</v>
      </c>
      <c r="B34544">
        <v>108.40526831634099</v>
      </c>
      <c r="C34544">
        <v>2001</v>
      </c>
    </row>
    <row r="34545" spans="1:11" x14ac:dyDescent="0.25">
      <c r="A34545">
        <v>0.71960782180034599</v>
      </c>
      <c r="B34545">
        <v>108.685591423063</v>
      </c>
      <c r="C34545">
        <v>2001</v>
      </c>
    </row>
    <row r="34546" spans="1:11" x14ac:dyDescent="0.25">
      <c r="A34546">
        <v>1.15662384624917</v>
      </c>
      <c r="B34546">
        <v>108.24857539861399</v>
      </c>
      <c r="C34546">
        <v>2000</v>
      </c>
    </row>
    <row r="34547" spans="1:11" x14ac:dyDescent="0.25">
      <c r="A34547" t="s">
        <v>83</v>
      </c>
    </row>
    <row r="34548" spans="1:11" x14ac:dyDescent="0.25">
      <c r="A34548">
        <v>1633</v>
      </c>
      <c r="B34548">
        <v>0</v>
      </c>
      <c r="C34548">
        <v>0.144430900686075</v>
      </c>
      <c r="D34548">
        <v>1.1790066438184399</v>
      </c>
      <c r="E34548">
        <v>6</v>
      </c>
      <c r="F34548">
        <v>1.01722196789785</v>
      </c>
      <c r="G34548" t="s">
        <v>81</v>
      </c>
      <c r="H34548" t="s">
        <v>81</v>
      </c>
      <c r="I34548">
        <v>821</v>
      </c>
      <c r="J34548">
        <v>3769</v>
      </c>
      <c r="K34548">
        <v>6.8870638235340495E-2</v>
      </c>
    </row>
    <row r="34549" spans="1:11" x14ac:dyDescent="0.25">
      <c r="A34549" t="s">
        <v>82</v>
      </c>
    </row>
    <row r="34550" spans="1:11" x14ac:dyDescent="0.25">
      <c r="A34550">
        <v>29.822349007154202</v>
      </c>
      <c r="B34550">
        <v>146.22275030158099</v>
      </c>
      <c r="C34550">
        <v>2000</v>
      </c>
    </row>
    <row r="34551" spans="1:11" x14ac:dyDescent="0.25">
      <c r="A34551">
        <v>29.720220937866198</v>
      </c>
      <c r="B34551">
        <v>146.12062223229299</v>
      </c>
      <c r="C34551">
        <v>2000</v>
      </c>
    </row>
    <row r="34552" spans="1:11" x14ac:dyDescent="0.25">
      <c r="A34552">
        <v>29.2832049134174</v>
      </c>
      <c r="B34552">
        <v>146.557638256742</v>
      </c>
      <c r="C34552">
        <v>2001</v>
      </c>
    </row>
    <row r="34553" spans="1:11" x14ac:dyDescent="0.25">
      <c r="A34553">
        <v>29.3853329827054</v>
      </c>
      <c r="B34553">
        <v>146.65976632603</v>
      </c>
      <c r="C34553">
        <v>2001</v>
      </c>
    </row>
    <row r="34554" spans="1:11" x14ac:dyDescent="0.25">
      <c r="A34554">
        <v>30.219016575613399</v>
      </c>
      <c r="B34554">
        <v>147.49344991893801</v>
      </c>
      <c r="C34554">
        <v>2001</v>
      </c>
    </row>
    <row r="34555" spans="1:11" x14ac:dyDescent="0.25">
      <c r="A34555">
        <v>30.656032600062201</v>
      </c>
      <c r="B34555">
        <v>147.056433894489</v>
      </c>
      <c r="C34555">
        <v>2000</v>
      </c>
    </row>
    <row r="34556" spans="1:11" x14ac:dyDescent="0.25">
      <c r="A34556" t="s">
        <v>83</v>
      </c>
    </row>
    <row r="34557" spans="1:11" x14ac:dyDescent="0.25">
      <c r="A34557">
        <v>3856</v>
      </c>
      <c r="B34557">
        <v>0</v>
      </c>
      <c r="C34557">
        <v>1.2155368493154699</v>
      </c>
      <c r="D34557">
        <v>0.10790069518904501</v>
      </c>
      <c r="E34557">
        <v>6</v>
      </c>
      <c r="F34557">
        <v>1.01722196789785</v>
      </c>
      <c r="G34557" t="s">
        <v>81</v>
      </c>
      <c r="H34557" t="s">
        <v>81</v>
      </c>
      <c r="I34557">
        <v>4474</v>
      </c>
      <c r="J34557">
        <v>2141</v>
      </c>
      <c r="K34557">
        <v>7.0211306357125705E-2</v>
      </c>
    </row>
    <row r="34558" spans="1:11" x14ac:dyDescent="0.25">
      <c r="A34558" t="s">
        <v>82</v>
      </c>
    </row>
    <row r="34559" spans="1:11" x14ac:dyDescent="0.25">
      <c r="A34559">
        <v>29.6559708061002</v>
      </c>
      <c r="B34559">
        <v>147.90390106192501</v>
      </c>
      <c r="C34559">
        <v>2000</v>
      </c>
    </row>
    <row r="34560" spans="1:11" x14ac:dyDescent="0.25">
      <c r="A34560">
        <v>28.7964564571671</v>
      </c>
      <c r="B34560">
        <v>147.04438671299201</v>
      </c>
      <c r="C34560">
        <v>2000</v>
      </c>
    </row>
    <row r="34561" spans="1:11" x14ac:dyDescent="0.25">
      <c r="A34561">
        <v>29.233472481615902</v>
      </c>
      <c r="B34561">
        <v>146.607370688543</v>
      </c>
      <c r="C34561">
        <v>2001</v>
      </c>
    </row>
    <row r="34562" spans="1:11" x14ac:dyDescent="0.25">
      <c r="A34562">
        <v>30.092986830548998</v>
      </c>
      <c r="B34562">
        <v>147.466885037476</v>
      </c>
      <c r="C34562">
        <v>2001</v>
      </c>
    </row>
    <row r="34563" spans="1:11" x14ac:dyDescent="0.25">
      <c r="A34563">
        <v>30.169284143812</v>
      </c>
      <c r="B34563">
        <v>147.54318235073899</v>
      </c>
      <c r="C34563">
        <v>2001</v>
      </c>
    </row>
    <row r="34564" spans="1:11" x14ac:dyDescent="0.25">
      <c r="A34564">
        <v>29.732268119363098</v>
      </c>
      <c r="B34564">
        <v>147.980198375188</v>
      </c>
      <c r="C34564">
        <v>2000</v>
      </c>
    </row>
    <row r="34565" spans="1:11" x14ac:dyDescent="0.25">
      <c r="A34565" t="s">
        <v>83</v>
      </c>
    </row>
    <row r="34566" spans="1:11" x14ac:dyDescent="0.25">
      <c r="A34566">
        <v>4560</v>
      </c>
      <c r="B34566">
        <v>0</v>
      </c>
      <c r="C34566">
        <v>0.22011717710420001</v>
      </c>
      <c r="D34566">
        <v>1.10086587160497</v>
      </c>
      <c r="E34566">
        <v>6</v>
      </c>
      <c r="F34566">
        <v>1.01722196789785</v>
      </c>
      <c r="G34566" t="s">
        <v>81</v>
      </c>
      <c r="H34566" t="s">
        <v>81</v>
      </c>
      <c r="I34566">
        <v>2790</v>
      </c>
      <c r="J34566">
        <v>3102</v>
      </c>
      <c r="K34566">
        <v>7.1503892455353504E-2</v>
      </c>
    </row>
    <row r="34567" spans="1:11" x14ac:dyDescent="0.25">
      <c r="A34567" t="s">
        <v>82</v>
      </c>
    </row>
    <row r="34568" spans="1:11" x14ac:dyDescent="0.25">
      <c r="A34568">
        <v>112.45027052724799</v>
      </c>
      <c r="B34568">
        <v>60.096738046084702</v>
      </c>
      <c r="C34568">
        <v>2000</v>
      </c>
    </row>
    <row r="34569" spans="1:11" x14ac:dyDescent="0.25">
      <c r="A34569">
        <v>112.294624178662</v>
      </c>
      <c r="B34569">
        <v>59.941091697498699</v>
      </c>
      <c r="C34569">
        <v>2000</v>
      </c>
    </row>
    <row r="34570" spans="1:11" x14ac:dyDescent="0.25">
      <c r="A34570">
        <v>111.857608154213</v>
      </c>
      <c r="B34570">
        <v>60.378107721947501</v>
      </c>
      <c r="C34570">
        <v>2001</v>
      </c>
    </row>
    <row r="34571" spans="1:11" x14ac:dyDescent="0.25">
      <c r="A34571">
        <v>112.013254502799</v>
      </c>
      <c r="B34571">
        <v>60.533754070533497</v>
      </c>
      <c r="C34571">
        <v>2001</v>
      </c>
    </row>
    <row r="34572" spans="1:11" x14ac:dyDescent="0.25">
      <c r="A34572">
        <v>112.791684225788</v>
      </c>
      <c r="B34572">
        <v>61.312183793522202</v>
      </c>
      <c r="C34572">
        <v>2001</v>
      </c>
    </row>
    <row r="34573" spans="1:11" x14ac:dyDescent="0.25">
      <c r="A34573">
        <v>113.228700250236</v>
      </c>
      <c r="B34573">
        <v>60.8751677690734</v>
      </c>
      <c r="C34573">
        <v>2000</v>
      </c>
    </row>
    <row r="34574" spans="1:11" x14ac:dyDescent="0.25">
      <c r="A34574" t="s">
        <v>83</v>
      </c>
    </row>
    <row r="34575" spans="1:11" x14ac:dyDescent="0.25">
      <c r="A34575">
        <v>3353</v>
      </c>
      <c r="B34575">
        <v>0</v>
      </c>
      <c r="C34575">
        <v>0.91243276234604298</v>
      </c>
      <c r="D34575">
        <v>0.40765147702319399</v>
      </c>
      <c r="E34575">
        <v>6</v>
      </c>
      <c r="F34575">
        <v>1.01722196789785</v>
      </c>
      <c r="G34575" t="s">
        <v>81</v>
      </c>
      <c r="H34575" t="s">
        <v>81</v>
      </c>
      <c r="I34575">
        <v>4076</v>
      </c>
      <c r="J34575">
        <v>183</v>
      </c>
      <c r="K34575">
        <v>6.9579672223742894E-2</v>
      </c>
    </row>
    <row r="34576" spans="1:11" x14ac:dyDescent="0.25">
      <c r="A34576" t="s">
        <v>82</v>
      </c>
    </row>
    <row r="34577" spans="1:11" x14ac:dyDescent="0.25">
      <c r="A34577">
        <v>83.729101054248702</v>
      </c>
      <c r="B34577">
        <v>117.732433870306</v>
      </c>
      <c r="C34577">
        <v>2000</v>
      </c>
    </row>
    <row r="34578" spans="1:11" x14ac:dyDescent="0.25">
      <c r="A34578">
        <v>83.0839136606171</v>
      </c>
      <c r="B34578">
        <v>117.087246476674</v>
      </c>
      <c r="C34578">
        <v>2000</v>
      </c>
    </row>
    <row r="34579" spans="1:11" x14ac:dyDescent="0.25">
      <c r="A34579">
        <v>83.520929685065894</v>
      </c>
      <c r="B34579">
        <v>116.650230452225</v>
      </c>
      <c r="C34579">
        <v>2001</v>
      </c>
    </row>
    <row r="34580" spans="1:11" x14ac:dyDescent="0.25">
      <c r="A34580">
        <v>84.166117078697496</v>
      </c>
      <c r="B34580">
        <v>117.295417845857</v>
      </c>
      <c r="C34580">
        <v>2001</v>
      </c>
    </row>
    <row r="34581" spans="1:11" x14ac:dyDescent="0.25">
      <c r="A34581">
        <v>84.454370202461305</v>
      </c>
      <c r="B34581">
        <v>117.583670969621</v>
      </c>
      <c r="C34581">
        <v>2001</v>
      </c>
    </row>
    <row r="34582" spans="1:11" x14ac:dyDescent="0.25">
      <c r="A34582">
        <v>84.017354178012496</v>
      </c>
      <c r="B34582">
        <v>118.020686994069</v>
      </c>
      <c r="C34582">
        <v>2000</v>
      </c>
    </row>
    <row r="34583" spans="1:11" x14ac:dyDescent="0.25">
      <c r="A34583" t="s">
        <v>83</v>
      </c>
    </row>
    <row r="34584" spans="1:11" x14ac:dyDescent="0.25">
      <c r="A34584">
        <v>2848</v>
      </c>
      <c r="B34584">
        <v>0</v>
      </c>
      <c r="C34584">
        <v>0.76309077749976995</v>
      </c>
      <c r="D34584">
        <v>0.55462833566923597</v>
      </c>
      <c r="E34584">
        <v>6</v>
      </c>
      <c r="F34584">
        <v>1.01722196789785</v>
      </c>
      <c r="G34584" t="s">
        <v>81</v>
      </c>
      <c r="H34584" t="s">
        <v>81</v>
      </c>
      <c r="I34584">
        <v>2459</v>
      </c>
      <c r="J34584">
        <v>3111</v>
      </c>
      <c r="K34584">
        <v>6.9306188895115098E-2</v>
      </c>
    </row>
    <row r="34585" spans="1:11" x14ac:dyDescent="0.25">
      <c r="A34585" t="s">
        <v>82</v>
      </c>
    </row>
    <row r="34586" spans="1:11" x14ac:dyDescent="0.25">
      <c r="A34586">
        <v>137.99612778052099</v>
      </c>
      <c r="B34586">
        <v>81.728942307521805</v>
      </c>
      <c r="C34586">
        <v>2000</v>
      </c>
    </row>
    <row r="34587" spans="1:11" x14ac:dyDescent="0.25">
      <c r="A34587">
        <v>137.45654111709001</v>
      </c>
      <c r="B34587">
        <v>81.189355644090796</v>
      </c>
      <c r="C34587">
        <v>2000</v>
      </c>
    </row>
    <row r="34588" spans="1:11" x14ac:dyDescent="0.25">
      <c r="A34588">
        <v>137.019525092641</v>
      </c>
      <c r="B34588">
        <v>81.626371668539605</v>
      </c>
      <c r="C34588">
        <v>2001</v>
      </c>
    </row>
    <row r="34589" spans="1:11" x14ac:dyDescent="0.25">
      <c r="A34589">
        <v>137.55911175607201</v>
      </c>
      <c r="B34589">
        <v>82.1659583319706</v>
      </c>
      <c r="C34589">
        <v>2001</v>
      </c>
    </row>
    <row r="34590" spans="1:11" x14ac:dyDescent="0.25">
      <c r="A34590">
        <v>137.95129321326201</v>
      </c>
      <c r="B34590">
        <v>82.558139789160606</v>
      </c>
      <c r="C34590">
        <v>2001</v>
      </c>
    </row>
    <row r="34591" spans="1:11" x14ac:dyDescent="0.25">
      <c r="A34591">
        <v>138.38830923771101</v>
      </c>
      <c r="B34591">
        <v>82.121123764711797</v>
      </c>
      <c r="C34591">
        <v>2000</v>
      </c>
    </row>
    <row r="34592" spans="1:11" x14ac:dyDescent="0.25">
      <c r="A34592" t="s">
        <v>83</v>
      </c>
    </row>
    <row r="34593" spans="1:11" x14ac:dyDescent="0.25">
      <c r="A34593">
        <v>4598</v>
      </c>
      <c r="B34593">
        <v>0</v>
      </c>
      <c r="C34593">
        <v>0.629637909527347</v>
      </c>
      <c r="D34593">
        <v>0.68694320249863206</v>
      </c>
      <c r="E34593">
        <v>6</v>
      </c>
      <c r="F34593">
        <v>1.01722196789785</v>
      </c>
      <c r="G34593" t="s">
        <v>81</v>
      </c>
      <c r="H34593" t="s">
        <v>81</v>
      </c>
      <c r="I34593">
        <v>888</v>
      </c>
      <c r="J34593">
        <v>36</v>
      </c>
      <c r="K34593">
        <v>7.15787135731666E-2</v>
      </c>
    </row>
    <row r="34594" spans="1:11" x14ac:dyDescent="0.25">
      <c r="A34594" t="s">
        <v>82</v>
      </c>
    </row>
    <row r="34595" spans="1:11" x14ac:dyDescent="0.25">
      <c r="A34595">
        <v>19.998372475611401</v>
      </c>
      <c r="B34595">
        <v>27.711839540731798</v>
      </c>
      <c r="C34595">
        <v>2000</v>
      </c>
    </row>
    <row r="34596" spans="1:11" x14ac:dyDescent="0.25">
      <c r="A34596">
        <v>19.5531512400925</v>
      </c>
      <c r="B34596">
        <v>27.266618305212901</v>
      </c>
      <c r="C34596">
        <v>2000</v>
      </c>
    </row>
    <row r="34597" spans="1:11" x14ac:dyDescent="0.25">
      <c r="A34597">
        <v>19.116135215643698</v>
      </c>
      <c r="B34597">
        <v>27.703634329661799</v>
      </c>
      <c r="C34597">
        <v>2001</v>
      </c>
    </row>
    <row r="34598" spans="1:11" x14ac:dyDescent="0.25">
      <c r="A34598">
        <v>19.561356451162599</v>
      </c>
      <c r="B34598">
        <v>28.1488555651807</v>
      </c>
      <c r="C34598">
        <v>2001</v>
      </c>
    </row>
    <row r="34599" spans="1:11" x14ac:dyDescent="0.25">
      <c r="A34599">
        <v>20.0470986479394</v>
      </c>
      <c r="B34599">
        <v>28.634597761957401</v>
      </c>
      <c r="C34599">
        <v>2001</v>
      </c>
    </row>
    <row r="34600" spans="1:11" x14ac:dyDescent="0.25">
      <c r="A34600">
        <v>20.484114672388198</v>
      </c>
      <c r="B34600">
        <v>28.1975817375086</v>
      </c>
      <c r="C34600">
        <v>2000</v>
      </c>
    </row>
    <row r="34601" spans="1:11" x14ac:dyDescent="0.25">
      <c r="A34601" t="s">
        <v>83</v>
      </c>
    </row>
    <row r="34602" spans="1:11" x14ac:dyDescent="0.25">
      <c r="A34602">
        <v>3411</v>
      </c>
      <c r="B34602">
        <v>0</v>
      </c>
      <c r="C34602">
        <v>3.0526063739358698E-2</v>
      </c>
      <c r="D34602">
        <v>1.2840372782338501</v>
      </c>
      <c r="E34602">
        <v>6</v>
      </c>
      <c r="F34602">
        <v>1.01722196789785</v>
      </c>
      <c r="G34602" t="s">
        <v>81</v>
      </c>
      <c r="H34602" t="s">
        <v>81</v>
      </c>
      <c r="I34602">
        <v>760</v>
      </c>
      <c r="J34602">
        <v>4574</v>
      </c>
      <c r="K34602">
        <v>6.9626826866942507E-2</v>
      </c>
    </row>
    <row r="34603" spans="1:11" x14ac:dyDescent="0.25">
      <c r="A34603" t="s">
        <v>82</v>
      </c>
    </row>
    <row r="34604" spans="1:11" x14ac:dyDescent="0.25">
      <c r="A34604">
        <v>86.087299523920194</v>
      </c>
      <c r="B34604">
        <v>111.72124837511799</v>
      </c>
      <c r="C34604">
        <v>2000</v>
      </c>
    </row>
    <row r="34605" spans="1:11" x14ac:dyDescent="0.25">
      <c r="A34605">
        <v>86.065714337247201</v>
      </c>
      <c r="B34605">
        <v>111.699663188445</v>
      </c>
      <c r="C34605">
        <v>2000</v>
      </c>
    </row>
    <row r="34606" spans="1:11" x14ac:dyDescent="0.25">
      <c r="A34606">
        <v>86.502730361695995</v>
      </c>
      <c r="B34606">
        <v>111.26264716399599</v>
      </c>
      <c r="C34606">
        <v>2001</v>
      </c>
    </row>
    <row r="34607" spans="1:11" x14ac:dyDescent="0.25">
      <c r="A34607">
        <v>86.524315548369003</v>
      </c>
      <c r="B34607">
        <v>111.284232350669</v>
      </c>
      <c r="C34607">
        <v>2001</v>
      </c>
    </row>
    <row r="34608" spans="1:11" x14ac:dyDescent="0.25">
      <c r="A34608">
        <v>87.4322670151045</v>
      </c>
      <c r="B34608">
        <v>112.192183817404</v>
      </c>
      <c r="C34608">
        <v>2001</v>
      </c>
    </row>
    <row r="34609" spans="1:11" x14ac:dyDescent="0.25">
      <c r="A34609">
        <v>86.995250990655705</v>
      </c>
      <c r="B34609">
        <v>112.62919984185299</v>
      </c>
      <c r="C34609">
        <v>2000</v>
      </c>
    </row>
    <row r="34610" spans="1:11" x14ac:dyDescent="0.25">
      <c r="A34610" t="s">
        <v>83</v>
      </c>
    </row>
    <row r="34611" spans="1:11" x14ac:dyDescent="0.25">
      <c r="A34611">
        <v>3243</v>
      </c>
      <c r="B34611">
        <v>0</v>
      </c>
      <c r="C34611">
        <v>0.30774258255127102</v>
      </c>
      <c r="D34611">
        <v>1.00596531065659</v>
      </c>
      <c r="E34611">
        <v>6</v>
      </c>
      <c r="F34611">
        <v>1.01722196789785</v>
      </c>
      <c r="G34611" t="s">
        <v>81</v>
      </c>
      <c r="H34611" t="s">
        <v>81</v>
      </c>
      <c r="I34611">
        <v>4283</v>
      </c>
      <c r="J34611">
        <v>4323</v>
      </c>
      <c r="K34611">
        <v>6.9497621993222805E-2</v>
      </c>
    </row>
    <row r="34612" spans="1:11" x14ac:dyDescent="0.25">
      <c r="A34612" t="s">
        <v>82</v>
      </c>
    </row>
    <row r="34613" spans="1:11" x14ac:dyDescent="0.25">
      <c r="A34613">
        <v>149.07016709497199</v>
      </c>
      <c r="B34613">
        <v>74.405891975572501</v>
      </c>
      <c r="C34613">
        <v>2000</v>
      </c>
    </row>
    <row r="34614" spans="1:11" x14ac:dyDescent="0.25">
      <c r="A34614">
        <v>148.85256022799001</v>
      </c>
      <c r="B34614">
        <v>74.188285108590605</v>
      </c>
      <c r="C34614">
        <v>2000</v>
      </c>
    </row>
    <row r="34615" spans="1:11" x14ac:dyDescent="0.25">
      <c r="A34615">
        <v>149.28957625243899</v>
      </c>
      <c r="B34615">
        <v>73.751269084141796</v>
      </c>
      <c r="C34615">
        <v>2001</v>
      </c>
    </row>
    <row r="34616" spans="1:11" x14ac:dyDescent="0.25">
      <c r="A34616">
        <v>149.507183119421</v>
      </c>
      <c r="B34616">
        <v>73.968875951123593</v>
      </c>
      <c r="C34616">
        <v>2001</v>
      </c>
    </row>
    <row r="34617" spans="1:11" x14ac:dyDescent="0.25">
      <c r="A34617">
        <v>150.21850801222399</v>
      </c>
      <c r="B34617">
        <v>74.680200843927395</v>
      </c>
      <c r="C34617">
        <v>2001</v>
      </c>
    </row>
    <row r="34618" spans="1:11" x14ac:dyDescent="0.25">
      <c r="A34618">
        <v>149.78149198777601</v>
      </c>
      <c r="B34618">
        <v>75.117216868376204</v>
      </c>
      <c r="C34618">
        <v>2000</v>
      </c>
    </row>
    <row r="34619" spans="1:11" x14ac:dyDescent="0.25">
      <c r="A34619" t="s">
        <v>83</v>
      </c>
    </row>
    <row r="34620" spans="1:11" x14ac:dyDescent="0.25">
      <c r="A34620">
        <v>4721</v>
      </c>
      <c r="B34620">
        <v>0</v>
      </c>
      <c r="C34620">
        <v>1.04503716792374</v>
      </c>
      <c r="D34620">
        <v>0.26162326953064502</v>
      </c>
      <c r="E34620">
        <v>6</v>
      </c>
      <c r="F34620">
        <v>1.01722196789785</v>
      </c>
      <c r="G34620" t="s">
        <v>81</v>
      </c>
      <c r="H34620" t="s">
        <v>81</v>
      </c>
      <c r="I34620">
        <v>4722</v>
      </c>
      <c r="J34620">
        <v>333</v>
      </c>
      <c r="K34620">
        <v>7.1836586066708494E-2</v>
      </c>
    </row>
    <row r="34621" spans="1:11" x14ac:dyDescent="0.25">
      <c r="A34621" t="s">
        <v>82</v>
      </c>
    </row>
    <row r="34622" spans="1:11" x14ac:dyDescent="0.25">
      <c r="A34622">
        <v>142.90936735966201</v>
      </c>
      <c r="B34622">
        <v>109.14404992999199</v>
      </c>
      <c r="C34622">
        <v>2000</v>
      </c>
    </row>
    <row r="34623" spans="1:11" x14ac:dyDescent="0.25">
      <c r="A34623">
        <v>142.17041449163099</v>
      </c>
      <c r="B34623">
        <v>108.405097061961</v>
      </c>
      <c r="C34623">
        <v>2000</v>
      </c>
    </row>
    <row r="34624" spans="1:11" x14ac:dyDescent="0.25">
      <c r="A34624">
        <v>141.73339846718301</v>
      </c>
      <c r="B34624">
        <v>108.84211308641</v>
      </c>
      <c r="C34624">
        <v>2001</v>
      </c>
    </row>
    <row r="34625" spans="1:11" x14ac:dyDescent="0.25">
      <c r="A34625">
        <v>142.47235133521301</v>
      </c>
      <c r="B34625">
        <v>109.581065954441</v>
      </c>
      <c r="C34625">
        <v>2001</v>
      </c>
    </row>
    <row r="34626" spans="1:11" x14ac:dyDescent="0.25">
      <c r="A34626">
        <v>142.65734692321499</v>
      </c>
      <c r="B34626">
        <v>109.766061542442</v>
      </c>
      <c r="C34626">
        <v>2001</v>
      </c>
    </row>
    <row r="34627" spans="1:11" x14ac:dyDescent="0.25">
      <c r="A34627">
        <v>143.094362947664</v>
      </c>
      <c r="B34627">
        <v>109.32904551799299</v>
      </c>
      <c r="C34627">
        <v>2000</v>
      </c>
    </row>
    <row r="34628" spans="1:11" x14ac:dyDescent="0.25">
      <c r="A34628" t="s">
        <v>83</v>
      </c>
    </row>
    <row r="34629" spans="1:11" x14ac:dyDescent="0.25">
      <c r="A34629">
        <v>3469</v>
      </c>
      <c r="B34629">
        <v>0</v>
      </c>
      <c r="C34629">
        <v>0.537386719502564</v>
      </c>
      <c r="D34629">
        <v>0.76629393083803199</v>
      </c>
      <c r="E34629">
        <v>6</v>
      </c>
      <c r="F34629">
        <v>1.01722196789785</v>
      </c>
      <c r="G34629" t="s">
        <v>81</v>
      </c>
      <c r="H34629" t="s">
        <v>81</v>
      </c>
      <c r="I34629">
        <v>4313</v>
      </c>
      <c r="J34629">
        <v>4072</v>
      </c>
      <c r="K34629">
        <v>6.9682007726753301E-2</v>
      </c>
    </row>
    <row r="34630" spans="1:11" x14ac:dyDescent="0.25">
      <c r="A34630" t="s">
        <v>82</v>
      </c>
    </row>
    <row r="34631" spans="1:11" x14ac:dyDescent="0.25">
      <c r="A34631">
        <v>83.391134406160901</v>
      </c>
      <c r="B34631">
        <v>149.676656377347</v>
      </c>
      <c r="C34631">
        <v>2000</v>
      </c>
    </row>
    <row r="34632" spans="1:11" x14ac:dyDescent="0.25">
      <c r="A34632">
        <v>83.011144612681093</v>
      </c>
      <c r="B34632">
        <v>149.29666658386699</v>
      </c>
      <c r="C34632">
        <v>2000</v>
      </c>
    </row>
    <row r="34633" spans="1:11" x14ac:dyDescent="0.25">
      <c r="A34633">
        <v>83.448160637129902</v>
      </c>
      <c r="B34633">
        <v>148.85965055941799</v>
      </c>
      <c r="C34633">
        <v>2001</v>
      </c>
    </row>
    <row r="34634" spans="1:11" x14ac:dyDescent="0.25">
      <c r="A34634">
        <v>83.828150430609696</v>
      </c>
      <c r="B34634">
        <v>149.23964035289799</v>
      </c>
      <c r="C34634">
        <v>2001</v>
      </c>
    </row>
    <row r="34635" spans="1:11" x14ac:dyDescent="0.25">
      <c r="A34635">
        <v>84.370002065487398</v>
      </c>
      <c r="B34635">
        <v>149.78149198777601</v>
      </c>
      <c r="C34635">
        <v>2001</v>
      </c>
    </row>
    <row r="34636" spans="1:11" x14ac:dyDescent="0.25">
      <c r="A34636">
        <v>83.932986041038603</v>
      </c>
      <c r="B34636">
        <v>150.21850801222399</v>
      </c>
      <c r="C34636">
        <v>2000</v>
      </c>
    </row>
    <row r="34637" spans="1:11" x14ac:dyDescent="0.25">
      <c r="A34637" t="s">
        <v>83</v>
      </c>
    </row>
    <row r="34638" spans="1:11" x14ac:dyDescent="0.25">
      <c r="A34638">
        <v>2098</v>
      </c>
      <c r="B34638">
        <v>0</v>
      </c>
      <c r="C34638">
        <v>0.68703815757237396</v>
      </c>
      <c r="D34638">
        <v>0.61517416638051303</v>
      </c>
      <c r="E34638">
        <v>8</v>
      </c>
      <c r="F34638">
        <v>1.01722196789785</v>
      </c>
      <c r="G34638" t="s">
        <v>81</v>
      </c>
      <c r="H34638" t="s">
        <v>81</v>
      </c>
      <c r="I34638">
        <v>511</v>
      </c>
      <c r="J34638">
        <v>1628</v>
      </c>
      <c r="K34638">
        <v>6.9039770886469995E-2</v>
      </c>
    </row>
    <row r="34639" spans="1:11" x14ac:dyDescent="0.25">
      <c r="A34639" t="s">
        <v>82</v>
      </c>
    </row>
    <row r="34640" spans="1:11" x14ac:dyDescent="0.25">
      <c r="A34640">
        <v>121.785757006042</v>
      </c>
      <c r="B34640">
        <v>99.801938464777294</v>
      </c>
      <c r="C34640">
        <v>2000</v>
      </c>
    </row>
    <row r="34641" spans="1:11" x14ac:dyDescent="0.25">
      <c r="A34641">
        <v>121.76531052903999</v>
      </c>
      <c r="B34641">
        <v>99.781491987775595</v>
      </c>
      <c r="C34641">
        <v>2000</v>
      </c>
    </row>
    <row r="34642" spans="1:11" x14ac:dyDescent="0.25">
      <c r="A34642">
        <v>121.299947665888</v>
      </c>
      <c r="B34642">
        <v>99.316129124623998</v>
      </c>
      <c r="C34642">
        <v>2000</v>
      </c>
    </row>
    <row r="34643" spans="1:11" x14ac:dyDescent="0.25">
      <c r="A34643">
        <v>120.86293164144</v>
      </c>
      <c r="B34643">
        <v>99.753145149072793</v>
      </c>
      <c r="C34643">
        <v>2001</v>
      </c>
    </row>
    <row r="34644" spans="1:11" x14ac:dyDescent="0.25">
      <c r="A34644">
        <v>121.328294504591</v>
      </c>
      <c r="B34644">
        <v>100.21850801222401</v>
      </c>
      <c r="C34644">
        <v>2001</v>
      </c>
    </row>
    <row r="34645" spans="1:11" x14ac:dyDescent="0.25">
      <c r="A34645">
        <v>121.348740981593</v>
      </c>
      <c r="B34645">
        <v>100.238954489226</v>
      </c>
      <c r="C34645">
        <v>2001</v>
      </c>
    </row>
    <row r="34646" spans="1:11" x14ac:dyDescent="0.25">
      <c r="A34646">
        <v>121.783734806251</v>
      </c>
      <c r="B34646">
        <v>100.67394831388501</v>
      </c>
      <c r="C34646">
        <v>2001</v>
      </c>
    </row>
    <row r="34647" spans="1:11" x14ac:dyDescent="0.25">
      <c r="A34647">
        <v>122.2207508307</v>
      </c>
      <c r="B34647">
        <v>100.236932289436</v>
      </c>
      <c r="C34647">
        <v>2000</v>
      </c>
    </row>
    <row r="34648" spans="1:11" x14ac:dyDescent="0.25">
      <c r="A34648" t="s">
        <v>83</v>
      </c>
    </row>
    <row r="34649" spans="1:11" x14ac:dyDescent="0.25">
      <c r="A34649">
        <v>3521</v>
      </c>
      <c r="B34649">
        <v>0</v>
      </c>
      <c r="C34649">
        <v>0.63300055450588399</v>
      </c>
      <c r="D34649">
        <v>0.66341483742041896</v>
      </c>
      <c r="E34649">
        <v>6</v>
      </c>
      <c r="F34649">
        <v>1.01722196789785</v>
      </c>
      <c r="G34649" t="s">
        <v>81</v>
      </c>
      <c r="H34649" t="s">
        <v>81</v>
      </c>
      <c r="I34649">
        <v>2396</v>
      </c>
      <c r="J34649">
        <v>3269</v>
      </c>
      <c r="K34649">
        <v>6.9765872270097895E-2</v>
      </c>
    </row>
    <row r="34650" spans="1:11" x14ac:dyDescent="0.25">
      <c r="A34650" t="s">
        <v>82</v>
      </c>
    </row>
    <row r="34651" spans="1:11" x14ac:dyDescent="0.25">
      <c r="A34651">
        <v>80.102717630617505</v>
      </c>
      <c r="B34651">
        <v>137.76474110584499</v>
      </c>
      <c r="C34651">
        <v>2000</v>
      </c>
    </row>
    <row r="34652" spans="1:11" x14ac:dyDescent="0.25">
      <c r="A34652">
        <v>79.655118646031497</v>
      </c>
      <c r="B34652">
        <v>137.317142121259</v>
      </c>
      <c r="C34652">
        <v>2000</v>
      </c>
    </row>
    <row r="34653" spans="1:11" x14ac:dyDescent="0.25">
      <c r="A34653">
        <v>80.092134670480306</v>
      </c>
      <c r="B34653">
        <v>136.88012609680999</v>
      </c>
      <c r="C34653">
        <v>2001</v>
      </c>
    </row>
    <row r="34654" spans="1:11" x14ac:dyDescent="0.25">
      <c r="A34654">
        <v>80.5397336550663</v>
      </c>
      <c r="B34654">
        <v>137.32772508139601</v>
      </c>
      <c r="C34654">
        <v>2001</v>
      </c>
    </row>
    <row r="34655" spans="1:11" x14ac:dyDescent="0.25">
      <c r="A34655">
        <v>81.008838785346001</v>
      </c>
      <c r="B34655">
        <v>137.796830211676</v>
      </c>
      <c r="C34655">
        <v>2001</v>
      </c>
    </row>
    <row r="34656" spans="1:11" x14ac:dyDescent="0.25">
      <c r="A34656">
        <v>80.571822760897206</v>
      </c>
      <c r="B34656">
        <v>138.233846236125</v>
      </c>
      <c r="C34656">
        <v>2000</v>
      </c>
    </row>
    <row r="34657" spans="1:11" x14ac:dyDescent="0.25">
      <c r="A34657" t="s">
        <v>83</v>
      </c>
    </row>
    <row r="34658" spans="1:11" x14ac:dyDescent="0.25">
      <c r="A34658">
        <v>3265</v>
      </c>
      <c r="B34658">
        <v>0</v>
      </c>
      <c r="C34658">
        <v>0.33466011626363501</v>
      </c>
      <c r="D34658">
        <v>0.957837431029681</v>
      </c>
      <c r="E34658">
        <v>6</v>
      </c>
      <c r="F34658">
        <v>1.01722196789785</v>
      </c>
      <c r="G34658" t="s">
        <v>81</v>
      </c>
      <c r="H34658" t="s">
        <v>81</v>
      </c>
      <c r="I34658">
        <v>1522</v>
      </c>
      <c r="J34658">
        <v>876</v>
      </c>
      <c r="K34658">
        <v>6.9514191773946493E-2</v>
      </c>
    </row>
    <row r="34659" spans="1:11" x14ac:dyDescent="0.25">
      <c r="A34659" t="s">
        <v>82</v>
      </c>
    </row>
    <row r="34660" spans="1:11" x14ac:dyDescent="0.25">
      <c r="A34660">
        <v>31.222159775547599</v>
      </c>
      <c r="B34660">
        <v>25.4589644183635</v>
      </c>
      <c r="C34660">
        <v>2000</v>
      </c>
    </row>
    <row r="34661" spans="1:11" x14ac:dyDescent="0.25">
      <c r="A34661">
        <v>30.985519337944901</v>
      </c>
      <c r="B34661">
        <v>25.222323980760802</v>
      </c>
      <c r="C34661">
        <v>2000</v>
      </c>
    </row>
    <row r="34662" spans="1:11" x14ac:dyDescent="0.25">
      <c r="A34662">
        <v>31.422535362393699</v>
      </c>
      <c r="B34662">
        <v>24.7853079563119</v>
      </c>
      <c r="C34662">
        <v>2001</v>
      </c>
    </row>
    <row r="34663" spans="1:11" x14ac:dyDescent="0.25">
      <c r="A34663">
        <v>31.659175799996401</v>
      </c>
      <c r="B34663">
        <v>25.021948393914599</v>
      </c>
      <c r="C34663">
        <v>2001</v>
      </c>
    </row>
    <row r="34664" spans="1:11" x14ac:dyDescent="0.25">
      <c r="A34664">
        <v>32.336469142751803</v>
      </c>
      <c r="B34664">
        <v>25.69924173667</v>
      </c>
      <c r="C34664">
        <v>2001</v>
      </c>
    </row>
    <row r="34665" spans="1:11" x14ac:dyDescent="0.25">
      <c r="A34665">
        <v>31.899453118303001</v>
      </c>
      <c r="B34665">
        <v>26.136257761118902</v>
      </c>
      <c r="C34665">
        <v>2000</v>
      </c>
    </row>
    <row r="34666" spans="1:11" x14ac:dyDescent="0.25">
      <c r="A34666" t="s">
        <v>83</v>
      </c>
    </row>
    <row r="34667" spans="1:11" x14ac:dyDescent="0.25">
      <c r="A34667">
        <v>4411</v>
      </c>
      <c r="B34667">
        <v>0</v>
      </c>
      <c r="C34667">
        <v>0</v>
      </c>
      <c r="D34667">
        <v>1.28837852370735</v>
      </c>
      <c r="E34667">
        <v>4</v>
      </c>
      <c r="F34667">
        <v>1.01722196789785</v>
      </c>
      <c r="G34667" t="s">
        <v>81</v>
      </c>
      <c r="H34667" t="s">
        <v>81</v>
      </c>
      <c r="I34667">
        <v>4409</v>
      </c>
      <c r="J34667">
        <v>4485</v>
      </c>
      <c r="K34667">
        <v>7.1181336691988006E-2</v>
      </c>
    </row>
    <row r="34668" spans="1:11" x14ac:dyDescent="0.25">
      <c r="A34668" t="s">
        <v>82</v>
      </c>
    </row>
    <row r="34669" spans="1:11" x14ac:dyDescent="0.25">
      <c r="A34669">
        <v>32.210673457105202</v>
      </c>
      <c r="B34669">
        <v>58.4854022602062</v>
      </c>
      <c r="C34669">
        <v>2000</v>
      </c>
    </row>
    <row r="34670" spans="1:11" x14ac:dyDescent="0.25">
      <c r="A34670">
        <v>31.7736574326564</v>
      </c>
      <c r="B34670">
        <v>58.922418284655002</v>
      </c>
      <c r="C34670">
        <v>2001</v>
      </c>
    </row>
    <row r="34671" spans="1:11" x14ac:dyDescent="0.25">
      <c r="A34671">
        <v>32.684678623505</v>
      </c>
      <c r="B34671">
        <v>59.833439475503603</v>
      </c>
      <c r="C34671">
        <v>2001</v>
      </c>
    </row>
    <row r="34672" spans="1:11" x14ac:dyDescent="0.25">
      <c r="A34672">
        <v>33.121694647953802</v>
      </c>
      <c r="B34672">
        <v>59.396423451054801</v>
      </c>
      <c r="C34672">
        <v>2000</v>
      </c>
    </row>
    <row r="34673" spans="1:11" x14ac:dyDescent="0.25">
      <c r="A34673" t="s">
        <v>83</v>
      </c>
    </row>
    <row r="34674" spans="1:11" x14ac:dyDescent="0.25">
      <c r="A34674">
        <v>2706</v>
      </c>
      <c r="B34674">
        <v>0</v>
      </c>
      <c r="C34674">
        <v>0.67146239320689505</v>
      </c>
      <c r="D34674">
        <v>0.61574135165147903</v>
      </c>
      <c r="E34674">
        <v>6</v>
      </c>
      <c r="F34674">
        <v>1.01722196789785</v>
      </c>
      <c r="G34674" t="s">
        <v>81</v>
      </c>
      <c r="H34674" t="s">
        <v>81</v>
      </c>
      <c r="I34674">
        <v>3510</v>
      </c>
      <c r="J34674">
        <v>1084</v>
      </c>
      <c r="K34674">
        <v>6.9257876742282704E-2</v>
      </c>
    </row>
    <row r="34675" spans="1:11" x14ac:dyDescent="0.25">
      <c r="A34675" t="s">
        <v>82</v>
      </c>
    </row>
    <row r="34676" spans="1:11" x14ac:dyDescent="0.25">
      <c r="A34676">
        <v>59.859065782217598</v>
      </c>
      <c r="B34676">
        <v>111.533601055631</v>
      </c>
      <c r="C34676">
        <v>2000</v>
      </c>
    </row>
    <row r="34677" spans="1:11" x14ac:dyDescent="0.25">
      <c r="A34677">
        <v>59.384270170669303</v>
      </c>
      <c r="B34677">
        <v>111.05880544408301</v>
      </c>
      <c r="C34677">
        <v>2000</v>
      </c>
    </row>
    <row r="34678" spans="1:11" x14ac:dyDescent="0.25">
      <c r="A34678">
        <v>59.821286195118098</v>
      </c>
      <c r="B34678">
        <v>110.621789419634</v>
      </c>
      <c r="C34678">
        <v>2001</v>
      </c>
    </row>
    <row r="34679" spans="1:11" x14ac:dyDescent="0.25">
      <c r="A34679">
        <v>60.2960818066664</v>
      </c>
      <c r="B34679">
        <v>111.096585031183</v>
      </c>
      <c r="C34679">
        <v>2001</v>
      </c>
    </row>
    <row r="34680" spans="1:11" x14ac:dyDescent="0.25">
      <c r="A34680">
        <v>60.731476691876203</v>
      </c>
      <c r="B34680">
        <v>111.531979916392</v>
      </c>
      <c r="C34680">
        <v>2001</v>
      </c>
    </row>
    <row r="34681" spans="1:11" x14ac:dyDescent="0.25">
      <c r="A34681">
        <v>60.294460667427302</v>
      </c>
      <c r="B34681">
        <v>111.968995940841</v>
      </c>
      <c r="C34681">
        <v>2000</v>
      </c>
    </row>
    <row r="34682" spans="1:11" x14ac:dyDescent="0.25">
      <c r="A34682" t="s">
        <v>83</v>
      </c>
    </row>
    <row r="34683" spans="1:11" x14ac:dyDescent="0.25">
      <c r="A34683">
        <v>3166</v>
      </c>
      <c r="B34683">
        <v>0</v>
      </c>
      <c r="C34683">
        <v>0.31766161012043898</v>
      </c>
      <c r="D34683">
        <v>0.96886674566016495</v>
      </c>
      <c r="E34683">
        <v>6</v>
      </c>
      <c r="F34683">
        <v>1.01722196789785</v>
      </c>
      <c r="G34683" t="s">
        <v>81</v>
      </c>
      <c r="H34683" t="s">
        <v>81</v>
      </c>
      <c r="I34683">
        <v>2624</v>
      </c>
      <c r="J34683">
        <v>3524</v>
      </c>
      <c r="K34683">
        <v>6.9443602407034996E-2</v>
      </c>
    </row>
    <row r="34684" spans="1:11" x14ac:dyDescent="0.25">
      <c r="A34684" t="s">
        <v>82</v>
      </c>
    </row>
    <row r="34685" spans="1:11" x14ac:dyDescent="0.25">
      <c r="A34685">
        <v>55.375953304286298</v>
      </c>
      <c r="B34685">
        <v>78.092591473880304</v>
      </c>
      <c r="C34685">
        <v>2000</v>
      </c>
    </row>
    <row r="34686" spans="1:11" x14ac:dyDescent="0.25">
      <c r="A34686">
        <v>55.151332625647498</v>
      </c>
      <c r="B34686">
        <v>77.867970795241504</v>
      </c>
      <c r="C34686">
        <v>2000</v>
      </c>
    </row>
    <row r="34687" spans="1:11" x14ac:dyDescent="0.25">
      <c r="A34687">
        <v>54.714316601198703</v>
      </c>
      <c r="B34687">
        <v>78.304986819690299</v>
      </c>
      <c r="C34687">
        <v>2001</v>
      </c>
    </row>
    <row r="34688" spans="1:11" x14ac:dyDescent="0.25">
      <c r="A34688">
        <v>54.938937279837397</v>
      </c>
      <c r="B34688">
        <v>78.529607498329099</v>
      </c>
      <c r="C34688">
        <v>2001</v>
      </c>
    </row>
    <row r="34689" spans="1:11" x14ac:dyDescent="0.25">
      <c r="A34689">
        <v>55.624029525759902</v>
      </c>
      <c r="B34689">
        <v>79.214699744251604</v>
      </c>
      <c r="C34689">
        <v>2001</v>
      </c>
    </row>
    <row r="34690" spans="1:11" x14ac:dyDescent="0.25">
      <c r="A34690">
        <v>56.061045550208704</v>
      </c>
      <c r="B34690">
        <v>78.777683719802795</v>
      </c>
      <c r="C34690">
        <v>2000</v>
      </c>
    </row>
    <row r="34691" spans="1:11" x14ac:dyDescent="0.25">
      <c r="A34691" t="s">
        <v>83</v>
      </c>
    </row>
    <row r="34692" spans="1:11" x14ac:dyDescent="0.25">
      <c r="A34692">
        <v>3135</v>
      </c>
      <c r="B34692">
        <v>0</v>
      </c>
      <c r="C34692">
        <v>0.81444726504697895</v>
      </c>
      <c r="D34692">
        <v>0.471599668698715</v>
      </c>
      <c r="E34692">
        <v>6</v>
      </c>
      <c r="F34692">
        <v>1.01722196789785</v>
      </c>
      <c r="G34692" t="s">
        <v>84</v>
      </c>
      <c r="H34692" t="s">
        <v>81</v>
      </c>
      <c r="I34692">
        <v>0</v>
      </c>
      <c r="J34692">
        <v>3099</v>
      </c>
      <c r="K34692">
        <v>6.9430720387361505E-2</v>
      </c>
    </row>
    <row r="34693" spans="1:11" x14ac:dyDescent="0.25">
      <c r="A34693" t="s">
        <v>82</v>
      </c>
    </row>
    <row r="34694" spans="1:11" x14ac:dyDescent="0.25">
      <c r="A34694">
        <v>109.01592363708301</v>
      </c>
      <c r="B34694">
        <v>0.43752112318407299</v>
      </c>
      <c r="C34694">
        <v>2000</v>
      </c>
    </row>
    <row r="34695" spans="1:11" x14ac:dyDescent="0.25">
      <c r="A34695">
        <v>108.57840251389899</v>
      </c>
      <c r="B34695">
        <v>0</v>
      </c>
      <c r="C34695">
        <v>2000</v>
      </c>
    </row>
    <row r="34696" spans="1:11" x14ac:dyDescent="0.25">
      <c r="A34696">
        <v>107.70437046500101</v>
      </c>
      <c r="B34696">
        <v>0</v>
      </c>
      <c r="C34696">
        <v>2001</v>
      </c>
    </row>
    <row r="34697" spans="1:11" x14ac:dyDescent="0.25">
      <c r="A34697">
        <v>108.418651709884</v>
      </c>
      <c r="B34697">
        <v>0.71428124488304301</v>
      </c>
      <c r="C34697">
        <v>2001</v>
      </c>
    </row>
    <row r="34698" spans="1:11" x14ac:dyDescent="0.25">
      <c r="A34698">
        <v>108.832250985001</v>
      </c>
      <c r="B34698">
        <v>1.12788052000016</v>
      </c>
      <c r="C34698">
        <v>2001</v>
      </c>
    </row>
    <row r="34699" spans="1:11" x14ac:dyDescent="0.25">
      <c r="A34699">
        <v>109.26926700945</v>
      </c>
      <c r="B34699">
        <v>0.690864495551339</v>
      </c>
      <c r="C34699">
        <v>2000</v>
      </c>
    </row>
    <row r="34700" spans="1:11" x14ac:dyDescent="0.25">
      <c r="A34700" t="s">
        <v>83</v>
      </c>
    </row>
    <row r="34701" spans="1:11" x14ac:dyDescent="0.25">
      <c r="A34701">
        <v>2025</v>
      </c>
      <c r="B34701">
        <v>0</v>
      </c>
      <c r="C34701">
        <v>1.02017245501715</v>
      </c>
      <c r="D34701">
        <v>0.26566404861236498</v>
      </c>
      <c r="E34701">
        <v>6</v>
      </c>
      <c r="F34701">
        <v>1.01722196789785</v>
      </c>
      <c r="G34701" t="s">
        <v>81</v>
      </c>
      <c r="H34701" t="s">
        <v>81</v>
      </c>
      <c r="I34701">
        <v>1552</v>
      </c>
      <c r="J34701">
        <v>1926</v>
      </c>
      <c r="K34701">
        <v>6.9014075556022098E-2</v>
      </c>
    </row>
    <row r="34702" spans="1:11" x14ac:dyDescent="0.25">
      <c r="A34702" t="s">
        <v>82</v>
      </c>
    </row>
    <row r="34703" spans="1:11" x14ac:dyDescent="0.25">
      <c r="A34703">
        <v>33.3292904427922</v>
      </c>
      <c r="B34703">
        <v>92.872593203029993</v>
      </c>
      <c r="C34703">
        <v>2000</v>
      </c>
    </row>
    <row r="34704" spans="1:11" x14ac:dyDescent="0.25">
      <c r="A34704">
        <v>32.607919581869801</v>
      </c>
      <c r="B34704">
        <v>92.151222342107701</v>
      </c>
      <c r="C34704">
        <v>2000</v>
      </c>
    </row>
    <row r="34705" spans="1:11" x14ac:dyDescent="0.25">
      <c r="A34705">
        <v>33.044935606318703</v>
      </c>
      <c r="B34705">
        <v>91.714206317658906</v>
      </c>
      <c r="C34705">
        <v>2001</v>
      </c>
    </row>
    <row r="34706" spans="1:11" x14ac:dyDescent="0.25">
      <c r="A34706">
        <v>33.766306467241002</v>
      </c>
      <c r="B34706">
        <v>92.435577178581198</v>
      </c>
      <c r="C34706">
        <v>2001</v>
      </c>
    </row>
    <row r="34707" spans="1:11" x14ac:dyDescent="0.25">
      <c r="A34707">
        <v>33.954159317532302</v>
      </c>
      <c r="B34707">
        <v>92.623430028872505</v>
      </c>
      <c r="C34707">
        <v>2001</v>
      </c>
    </row>
    <row r="34708" spans="1:11" x14ac:dyDescent="0.25">
      <c r="A34708">
        <v>33.5171432930835</v>
      </c>
      <c r="B34708">
        <v>93.0604460533213</v>
      </c>
      <c r="C34708">
        <v>2000</v>
      </c>
    </row>
    <row r="34709" spans="1:11" x14ac:dyDescent="0.25">
      <c r="A34709" t="s">
        <v>83</v>
      </c>
    </row>
    <row r="34710" spans="1:11" x14ac:dyDescent="0.25">
      <c r="A34710">
        <v>4697</v>
      </c>
      <c r="B34710">
        <v>0</v>
      </c>
      <c r="C34710">
        <v>0.113363481554586</v>
      </c>
      <c r="D34710">
        <v>1.17117180701266</v>
      </c>
      <c r="E34710">
        <v>8</v>
      </c>
      <c r="F34710">
        <v>1.01722196789785</v>
      </c>
      <c r="G34710" t="s">
        <v>81</v>
      </c>
      <c r="H34710" t="s">
        <v>81</v>
      </c>
      <c r="I34710">
        <v>2238</v>
      </c>
      <c r="J34710">
        <v>1082</v>
      </c>
      <c r="K34710">
        <v>7.1731907029436395E-2</v>
      </c>
    </row>
    <row r="34711" spans="1:11" x14ac:dyDescent="0.25">
      <c r="A34711" t="s">
        <v>82</v>
      </c>
    </row>
    <row r="34712" spans="1:11" x14ac:dyDescent="0.25">
      <c r="A34712">
        <v>50.210884845909298</v>
      </c>
      <c r="B34712">
        <v>130.08191991694801</v>
      </c>
      <c r="C34712">
        <v>2000</v>
      </c>
    </row>
    <row r="34713" spans="1:11" x14ac:dyDescent="0.25">
      <c r="A34713">
        <v>50.130724759363197</v>
      </c>
      <c r="B34713">
        <v>130.00175983040199</v>
      </c>
      <c r="C34713">
        <v>2000</v>
      </c>
    </row>
    <row r="34714" spans="1:11" x14ac:dyDescent="0.25">
      <c r="A34714">
        <v>49.693708734914303</v>
      </c>
      <c r="B34714">
        <v>130.438775854851</v>
      </c>
      <c r="C34714">
        <v>2001</v>
      </c>
    </row>
    <row r="34715" spans="1:11" x14ac:dyDescent="0.25">
      <c r="A34715">
        <v>49.773868821460503</v>
      </c>
      <c r="B34715">
        <v>130.51893594139699</v>
      </c>
      <c r="C34715">
        <v>2001</v>
      </c>
    </row>
    <row r="34716" spans="1:11" x14ac:dyDescent="0.25">
      <c r="A34716">
        <v>49.781491987775603</v>
      </c>
      <c r="B34716">
        <v>130.52655910771199</v>
      </c>
      <c r="C34716">
        <v>2001</v>
      </c>
    </row>
    <row r="34717" spans="1:11" x14ac:dyDescent="0.25">
      <c r="A34717">
        <v>50.602012348133698</v>
      </c>
      <c r="B34717">
        <v>131.34707946807001</v>
      </c>
      <c r="C34717">
        <v>2001</v>
      </c>
    </row>
    <row r="34718" spans="1:11" x14ac:dyDescent="0.25">
      <c r="A34718">
        <v>51.0390283725825</v>
      </c>
      <c r="B34718">
        <v>130.910063443621</v>
      </c>
      <c r="C34718">
        <v>2000</v>
      </c>
    </row>
    <row r="34719" spans="1:11" x14ac:dyDescent="0.25">
      <c r="A34719">
        <v>50.218508012224397</v>
      </c>
      <c r="B34719">
        <v>130.08954308326301</v>
      </c>
      <c r="C34719">
        <v>2000</v>
      </c>
    </row>
    <row r="34720" spans="1:11" x14ac:dyDescent="0.25">
      <c r="A34720" t="s">
        <v>83</v>
      </c>
    </row>
    <row r="34721" spans="1:11" x14ac:dyDescent="0.25">
      <c r="A34721">
        <v>3347</v>
      </c>
      <c r="B34721">
        <v>0</v>
      </c>
      <c r="C34721">
        <v>1.28159171576874</v>
      </c>
      <c r="D34721">
        <v>1.0591226558176501E-4</v>
      </c>
      <c r="E34721">
        <v>6</v>
      </c>
      <c r="F34721">
        <v>1.01722196789785</v>
      </c>
      <c r="G34721" t="s">
        <v>81</v>
      </c>
      <c r="H34721" t="s">
        <v>81</v>
      </c>
      <c r="I34721">
        <v>4068</v>
      </c>
      <c r="J34721">
        <v>2270</v>
      </c>
      <c r="K34721">
        <v>6.9570500680976394E-2</v>
      </c>
    </row>
    <row r="34722" spans="1:11" x14ac:dyDescent="0.25">
      <c r="A34722" t="s">
        <v>82</v>
      </c>
    </row>
    <row r="34723" spans="1:11" x14ac:dyDescent="0.25">
      <c r="A34723">
        <v>101.85545697335399</v>
      </c>
      <c r="B34723">
        <v>102.22442918188599</v>
      </c>
      <c r="C34723">
        <v>2000</v>
      </c>
    </row>
    <row r="34724" spans="1:11" x14ac:dyDescent="0.25">
      <c r="A34724">
        <v>100.949234780422</v>
      </c>
      <c r="B34724">
        <v>101.31820698895299</v>
      </c>
      <c r="C34724">
        <v>2000</v>
      </c>
    </row>
    <row r="34725" spans="1:11" x14ac:dyDescent="0.25">
      <c r="A34725">
        <v>100.512218755973</v>
      </c>
      <c r="B34725">
        <v>101.755223013402</v>
      </c>
      <c r="C34725">
        <v>2001</v>
      </c>
    </row>
    <row r="34726" spans="1:11" x14ac:dyDescent="0.25">
      <c r="A34726">
        <v>101.418440948905</v>
      </c>
      <c r="B34726">
        <v>102.661445206335</v>
      </c>
      <c r="C34726">
        <v>2001</v>
      </c>
    </row>
    <row r="34727" spans="1:11" x14ac:dyDescent="0.25">
      <c r="A34727">
        <v>101.418515840187</v>
      </c>
      <c r="B34727">
        <v>102.66152009761601</v>
      </c>
      <c r="C34727">
        <v>2001</v>
      </c>
    </row>
    <row r="34728" spans="1:11" x14ac:dyDescent="0.25">
      <c r="A34728">
        <v>101.855531864635</v>
      </c>
      <c r="B34728">
        <v>102.224504073167</v>
      </c>
      <c r="C34728">
        <v>2000</v>
      </c>
    </row>
    <row r="34729" spans="1:11" x14ac:dyDescent="0.25">
      <c r="A34729" t="s">
        <v>83</v>
      </c>
    </row>
    <row r="34730" spans="1:11" x14ac:dyDescent="0.25">
      <c r="A34730">
        <v>3660</v>
      </c>
      <c r="B34730">
        <v>0</v>
      </c>
      <c r="C34730">
        <v>1.2816212854771201</v>
      </c>
      <c r="D34730">
        <v>0</v>
      </c>
      <c r="E34730">
        <v>5</v>
      </c>
      <c r="F34730">
        <v>1.01722196789785</v>
      </c>
      <c r="G34730" t="s">
        <v>81</v>
      </c>
      <c r="H34730" t="s">
        <v>81</v>
      </c>
      <c r="I34730">
        <v>3042</v>
      </c>
      <c r="J34730">
        <v>932</v>
      </c>
      <c r="K34730">
        <v>6.9970793045014495E-2</v>
      </c>
    </row>
    <row r="34731" spans="1:11" x14ac:dyDescent="0.25">
      <c r="A34731" t="s">
        <v>82</v>
      </c>
    </row>
    <row r="34732" spans="1:11" x14ac:dyDescent="0.25">
      <c r="A34732">
        <v>86.891029353663995</v>
      </c>
      <c r="B34732">
        <v>121.651217277935</v>
      </c>
      <c r="C34732">
        <v>2000</v>
      </c>
    </row>
    <row r="34733" spans="1:11" x14ac:dyDescent="0.25">
      <c r="A34733">
        <v>85.984786251790098</v>
      </c>
      <c r="B34733">
        <v>120.74497417606101</v>
      </c>
      <c r="C34733">
        <v>2000</v>
      </c>
    </row>
    <row r="34734" spans="1:11" x14ac:dyDescent="0.25">
      <c r="A34734">
        <v>85.547770227341303</v>
      </c>
      <c r="B34734">
        <v>121.18199020051</v>
      </c>
      <c r="C34734">
        <v>2001</v>
      </c>
    </row>
    <row r="34735" spans="1:11" x14ac:dyDescent="0.25">
      <c r="A34735">
        <v>86.454013329215201</v>
      </c>
      <c r="B34735">
        <v>122.088233302384</v>
      </c>
      <c r="C34735">
        <v>2001</v>
      </c>
    </row>
    <row r="34736" spans="1:11" x14ac:dyDescent="0.25">
      <c r="A34736">
        <v>86.891029353663995</v>
      </c>
      <c r="B34736">
        <v>121.651217277935</v>
      </c>
      <c r="C34736">
        <v>2000</v>
      </c>
    </row>
    <row r="34737" spans="1:11" x14ac:dyDescent="0.25">
      <c r="A34737" t="s">
        <v>83</v>
      </c>
    </row>
    <row r="34738" spans="1:11" x14ac:dyDescent="0.25">
      <c r="A34738">
        <v>1773</v>
      </c>
      <c r="B34738">
        <v>0</v>
      </c>
      <c r="C34738">
        <v>0.44300196765917099</v>
      </c>
      <c r="D34738">
        <v>0.83672672699208295</v>
      </c>
      <c r="E34738">
        <v>6</v>
      </c>
      <c r="F34738">
        <v>1.01722196789785</v>
      </c>
      <c r="G34738" t="s">
        <v>81</v>
      </c>
      <c r="H34738" t="s">
        <v>81</v>
      </c>
      <c r="I34738">
        <v>346</v>
      </c>
      <c r="J34738">
        <v>1052</v>
      </c>
      <c r="K34738">
        <v>6.8924473115049595E-2</v>
      </c>
    </row>
    <row r="34739" spans="1:11" x14ac:dyDescent="0.25">
      <c r="A34739" t="s">
        <v>82</v>
      </c>
    </row>
    <row r="34740" spans="1:11" x14ac:dyDescent="0.25">
      <c r="A34740">
        <v>125.12365723173799</v>
      </c>
      <c r="B34740">
        <v>146.64605967172201</v>
      </c>
      <c r="C34740">
        <v>2000</v>
      </c>
    </row>
    <row r="34741" spans="1:11" x14ac:dyDescent="0.25">
      <c r="A34741">
        <v>124.81040753632701</v>
      </c>
      <c r="B34741">
        <v>146.33280997631101</v>
      </c>
      <c r="C34741">
        <v>2000</v>
      </c>
    </row>
    <row r="34742" spans="1:11" x14ac:dyDescent="0.25">
      <c r="A34742">
        <v>124.373391511878</v>
      </c>
      <c r="B34742">
        <v>146.76982600075999</v>
      </c>
      <c r="C34742">
        <v>2001</v>
      </c>
    </row>
    <row r="34743" spans="1:11" x14ac:dyDescent="0.25">
      <c r="A34743">
        <v>124.686641207289</v>
      </c>
      <c r="B34743">
        <v>147.08307569617099</v>
      </c>
      <c r="C34743">
        <v>2001</v>
      </c>
    </row>
    <row r="34744" spans="1:11" x14ac:dyDescent="0.25">
      <c r="A34744">
        <v>125.27829634994499</v>
      </c>
      <c r="B34744">
        <v>147.674730838827</v>
      </c>
      <c r="C34744">
        <v>2001</v>
      </c>
    </row>
    <row r="34745" spans="1:11" x14ac:dyDescent="0.25">
      <c r="A34745">
        <v>125.715312374394</v>
      </c>
      <c r="B34745">
        <v>147.23771481437799</v>
      </c>
      <c r="C34745">
        <v>2000</v>
      </c>
    </row>
    <row r="34746" spans="1:11" x14ac:dyDescent="0.25">
      <c r="A34746" t="s">
        <v>83</v>
      </c>
    </row>
    <row r="34747" spans="1:11" x14ac:dyDescent="0.25">
      <c r="A34747">
        <v>4593</v>
      </c>
      <c r="B34747">
        <v>0</v>
      </c>
      <c r="C34747">
        <v>1.25747892345325</v>
      </c>
      <c r="D34747">
        <v>1.6720165184040101E-2</v>
      </c>
      <c r="E34747">
        <v>8</v>
      </c>
      <c r="F34747">
        <v>1.01722196789785</v>
      </c>
      <c r="G34747" t="s">
        <v>81</v>
      </c>
      <c r="H34747" t="s">
        <v>81</v>
      </c>
      <c r="I34747">
        <v>1103</v>
      </c>
      <c r="J34747">
        <v>111</v>
      </c>
      <c r="K34747">
        <v>7.1516642085414195E-2</v>
      </c>
    </row>
    <row r="34748" spans="1:11" x14ac:dyDescent="0.25">
      <c r="A34748" t="s">
        <v>82</v>
      </c>
    </row>
    <row r="34749" spans="1:11" x14ac:dyDescent="0.25">
      <c r="A34749">
        <v>99.830166293233503</v>
      </c>
      <c r="B34749">
        <v>13.224688880711399</v>
      </c>
      <c r="C34749">
        <v>2000</v>
      </c>
    </row>
    <row r="34750" spans="1:11" x14ac:dyDescent="0.25">
      <c r="A34750">
        <v>99.781491987775595</v>
      </c>
      <c r="B34750">
        <v>13.176014575253401</v>
      </c>
      <c r="C34750">
        <v>2000</v>
      </c>
    </row>
    <row r="34751" spans="1:11" x14ac:dyDescent="0.25">
      <c r="A34751">
        <v>98.940994419260605</v>
      </c>
      <c r="B34751">
        <v>12.335517006738399</v>
      </c>
      <c r="C34751">
        <v>2000</v>
      </c>
    </row>
    <row r="34752" spans="1:11" x14ac:dyDescent="0.25">
      <c r="A34752">
        <v>99.3780104437094</v>
      </c>
      <c r="B34752">
        <v>11.898500982289599</v>
      </c>
      <c r="C34752">
        <v>2001</v>
      </c>
    </row>
    <row r="34753" spans="1:11" x14ac:dyDescent="0.25">
      <c r="A34753">
        <v>100.21850801222401</v>
      </c>
      <c r="B34753">
        <v>12.738998550804601</v>
      </c>
      <c r="C34753">
        <v>2001</v>
      </c>
    </row>
    <row r="34754" spans="1:11" x14ac:dyDescent="0.25">
      <c r="A34754">
        <v>100.267182317682</v>
      </c>
      <c r="B34754">
        <v>12.7876728562625</v>
      </c>
      <c r="C34754">
        <v>2001</v>
      </c>
    </row>
    <row r="34755" spans="1:11" x14ac:dyDescent="0.25">
      <c r="A34755">
        <v>100.27900525986701</v>
      </c>
      <c r="B34755">
        <v>12.799495798446699</v>
      </c>
      <c r="C34755">
        <v>2001</v>
      </c>
    </row>
    <row r="34756" spans="1:11" x14ac:dyDescent="0.25">
      <c r="A34756">
        <v>99.841989235417699</v>
      </c>
      <c r="B34756">
        <v>13.236511822895601</v>
      </c>
      <c r="C34756">
        <v>2000</v>
      </c>
    </row>
    <row r="34757" spans="1:11" x14ac:dyDescent="0.25">
      <c r="A34757" t="s">
        <v>83</v>
      </c>
    </row>
    <row r="34758" spans="1:11" x14ac:dyDescent="0.25">
      <c r="A34758">
        <v>3271</v>
      </c>
      <c r="B34758">
        <v>0</v>
      </c>
      <c r="C34758">
        <v>1.0845012701772601</v>
      </c>
      <c r="D34758">
        <v>0.185447715450763</v>
      </c>
      <c r="E34758">
        <v>6</v>
      </c>
      <c r="F34758">
        <v>1.01722196789785</v>
      </c>
      <c r="G34758" t="s">
        <v>81</v>
      </c>
      <c r="H34758" t="s">
        <v>81</v>
      </c>
      <c r="I34758">
        <v>3244</v>
      </c>
      <c r="J34758">
        <v>4005</v>
      </c>
      <c r="K34758">
        <v>6.9512146949225403E-2</v>
      </c>
    </row>
    <row r="34759" spans="1:11" x14ac:dyDescent="0.25">
      <c r="A34759" t="s">
        <v>82</v>
      </c>
    </row>
    <row r="34760" spans="1:11" x14ac:dyDescent="0.25">
      <c r="A34760">
        <v>96.666459066167803</v>
      </c>
      <c r="B34760">
        <v>6.8260535592379199</v>
      </c>
      <c r="C34760">
        <v>2000</v>
      </c>
    </row>
    <row r="34761" spans="1:11" x14ac:dyDescent="0.25">
      <c r="A34761">
        <v>95.899600863820098</v>
      </c>
      <c r="B34761">
        <v>6.05919535689016</v>
      </c>
      <c r="C34761">
        <v>2000</v>
      </c>
    </row>
    <row r="34762" spans="1:11" x14ac:dyDescent="0.25">
      <c r="A34762">
        <v>95.462584839371303</v>
      </c>
      <c r="B34762">
        <v>6.4962113813389797</v>
      </c>
      <c r="C34762">
        <v>2001</v>
      </c>
    </row>
    <row r="34763" spans="1:11" x14ac:dyDescent="0.25">
      <c r="A34763">
        <v>96.229443041718994</v>
      </c>
      <c r="B34763">
        <v>7.2630695836867396</v>
      </c>
      <c r="C34763">
        <v>2001</v>
      </c>
    </row>
    <row r="34764" spans="1:11" x14ac:dyDescent="0.25">
      <c r="A34764">
        <v>96.360574378869799</v>
      </c>
      <c r="B34764">
        <v>7.3942009208375303</v>
      </c>
      <c r="C34764">
        <v>2001</v>
      </c>
    </row>
    <row r="34765" spans="1:11" x14ac:dyDescent="0.25">
      <c r="A34765">
        <v>96.797590403318594</v>
      </c>
      <c r="B34765">
        <v>6.9571848963887</v>
      </c>
      <c r="C34765">
        <v>2000</v>
      </c>
    </row>
    <row r="34766" spans="1:11" x14ac:dyDescent="0.25">
      <c r="A34766" t="s">
        <v>83</v>
      </c>
    </row>
    <row r="34767" spans="1:11" x14ac:dyDescent="0.25">
      <c r="A34767">
        <v>2655</v>
      </c>
      <c r="B34767">
        <v>0</v>
      </c>
      <c r="C34767">
        <v>0.91950123010239804</v>
      </c>
      <c r="D34767">
        <v>0.34663228163016402</v>
      </c>
      <c r="E34767">
        <v>6</v>
      </c>
      <c r="F34767">
        <v>1.01722196789785</v>
      </c>
      <c r="G34767" t="s">
        <v>81</v>
      </c>
      <c r="H34767" t="s">
        <v>81</v>
      </c>
      <c r="I34767">
        <v>4345</v>
      </c>
      <c r="J34767">
        <v>2559</v>
      </c>
      <c r="K34767">
        <v>6.9237921565355895E-2</v>
      </c>
    </row>
    <row r="34768" spans="1:11" x14ac:dyDescent="0.25">
      <c r="A34768" t="s">
        <v>82</v>
      </c>
    </row>
    <row r="34769" spans="1:11" x14ac:dyDescent="0.25">
      <c r="A34769">
        <v>34.5283954136627</v>
      </c>
      <c r="B34769">
        <v>105.69870010843</v>
      </c>
      <c r="C34769">
        <v>2000</v>
      </c>
    </row>
    <row r="34770" spans="1:11" x14ac:dyDescent="0.25">
      <c r="A34770">
        <v>33.878209858547898</v>
      </c>
      <c r="B34770">
        <v>105.048514553315</v>
      </c>
      <c r="C34770">
        <v>2000</v>
      </c>
    </row>
    <row r="34771" spans="1:11" x14ac:dyDescent="0.25">
      <c r="A34771">
        <v>33.441193834099103</v>
      </c>
      <c r="B34771">
        <v>105.485530577764</v>
      </c>
      <c r="C34771">
        <v>2001</v>
      </c>
    </row>
    <row r="34772" spans="1:11" x14ac:dyDescent="0.25">
      <c r="A34772">
        <v>34.091379389213799</v>
      </c>
      <c r="B34772">
        <v>106.135716132878</v>
      </c>
      <c r="C34772">
        <v>2001</v>
      </c>
    </row>
    <row r="34773" spans="1:11" x14ac:dyDescent="0.25">
      <c r="A34773">
        <v>34.336485426132697</v>
      </c>
      <c r="B34773">
        <v>106.380822169797</v>
      </c>
      <c r="C34773">
        <v>2001</v>
      </c>
    </row>
    <row r="34774" spans="1:11" x14ac:dyDescent="0.25">
      <c r="A34774">
        <v>34.773501450581499</v>
      </c>
      <c r="B34774">
        <v>105.94380614534801</v>
      </c>
      <c r="C34774">
        <v>2000</v>
      </c>
    </row>
    <row r="34775" spans="1:11" x14ac:dyDescent="0.25">
      <c r="A34775" t="s">
        <v>83</v>
      </c>
    </row>
    <row r="34776" spans="1:11" x14ac:dyDescent="0.25">
      <c r="A34776">
        <v>2983</v>
      </c>
      <c r="B34776">
        <v>0</v>
      </c>
      <c r="C34776">
        <v>0.15084434725613999</v>
      </c>
      <c r="D34776">
        <v>1.1149873705181801</v>
      </c>
      <c r="E34776">
        <v>6</v>
      </c>
      <c r="F34776">
        <v>1.01722196789785</v>
      </c>
      <c r="G34776" t="s">
        <v>81</v>
      </c>
      <c r="H34776" t="s">
        <v>81</v>
      </c>
      <c r="I34776">
        <v>2861</v>
      </c>
      <c r="J34776">
        <v>2906</v>
      </c>
      <c r="K34776">
        <v>6.9364040337285798E-2</v>
      </c>
    </row>
    <row r="34777" spans="1:11" x14ac:dyDescent="0.25">
      <c r="A34777" t="s">
        <v>82</v>
      </c>
    </row>
    <row r="34778" spans="1:11" x14ac:dyDescent="0.25">
      <c r="A34778">
        <v>128.01198071613999</v>
      </c>
      <c r="B34778">
        <v>146.713604097591</v>
      </c>
      <c r="C34778">
        <v>2000</v>
      </c>
    </row>
    <row r="34779" spans="1:11" x14ac:dyDescent="0.25">
      <c r="A34779">
        <v>127.905317655292</v>
      </c>
      <c r="B34779">
        <v>146.606941036743</v>
      </c>
      <c r="C34779">
        <v>2000</v>
      </c>
    </row>
    <row r="34780" spans="1:11" x14ac:dyDescent="0.25">
      <c r="A34780">
        <v>127.468301630843</v>
      </c>
      <c r="B34780">
        <v>147.043957061192</v>
      </c>
      <c r="C34780">
        <v>2001</v>
      </c>
    </row>
    <row r="34781" spans="1:11" x14ac:dyDescent="0.25">
      <c r="A34781">
        <v>127.57496469169099</v>
      </c>
      <c r="B34781">
        <v>147.15062012204001</v>
      </c>
      <c r="C34781">
        <v>2001</v>
      </c>
    </row>
    <row r="34782" spans="1:11" x14ac:dyDescent="0.25">
      <c r="A34782">
        <v>128.363379822322</v>
      </c>
      <c r="B34782">
        <v>147.939035252671</v>
      </c>
      <c r="C34782">
        <v>2001</v>
      </c>
    </row>
    <row r="34783" spans="1:11" x14ac:dyDescent="0.25">
      <c r="A34783">
        <v>128.80039584677101</v>
      </c>
      <c r="B34783">
        <v>147.502019228222</v>
      </c>
      <c r="C34783">
        <v>2000</v>
      </c>
    </row>
    <row r="34784" spans="1:11" x14ac:dyDescent="0.25">
      <c r="A34784" t="s">
        <v>83</v>
      </c>
    </row>
    <row r="34785" spans="1:11" x14ac:dyDescent="0.25">
      <c r="A34785">
        <v>3969</v>
      </c>
      <c r="B34785">
        <v>0</v>
      </c>
      <c r="C34785">
        <v>0.62234197977122097</v>
      </c>
      <c r="D34785">
        <v>0.64323701669964395</v>
      </c>
      <c r="E34785">
        <v>6</v>
      </c>
      <c r="F34785">
        <v>1.01722196789785</v>
      </c>
      <c r="G34785" t="s">
        <v>81</v>
      </c>
      <c r="H34785" t="s">
        <v>81</v>
      </c>
      <c r="I34785">
        <v>3682</v>
      </c>
      <c r="J34785">
        <v>3678</v>
      </c>
      <c r="K34785">
        <v>7.0455462594645898E-2</v>
      </c>
    </row>
    <row r="34786" spans="1:11" x14ac:dyDescent="0.25">
      <c r="A34786" t="s">
        <v>82</v>
      </c>
    </row>
    <row r="34787" spans="1:11" x14ac:dyDescent="0.25">
      <c r="A34787">
        <v>29.361403370914498</v>
      </c>
      <c r="B34787">
        <v>85.153540756154797</v>
      </c>
      <c r="C34787">
        <v>2000</v>
      </c>
    </row>
    <row r="34788" spans="1:11" x14ac:dyDescent="0.25">
      <c r="A34788">
        <v>28.9213411368012</v>
      </c>
      <c r="B34788">
        <v>84.713478522041498</v>
      </c>
      <c r="C34788">
        <v>2000</v>
      </c>
    </row>
    <row r="34789" spans="1:11" x14ac:dyDescent="0.25">
      <c r="A34789">
        <v>29.358357161250101</v>
      </c>
      <c r="B34789">
        <v>84.276462497592703</v>
      </c>
      <c r="C34789">
        <v>2001</v>
      </c>
    </row>
    <row r="34790" spans="1:11" x14ac:dyDescent="0.25">
      <c r="A34790">
        <v>29.7984193953633</v>
      </c>
      <c r="B34790">
        <v>84.716524731706002</v>
      </c>
      <c r="C34790">
        <v>2001</v>
      </c>
    </row>
    <row r="34791" spans="1:11" x14ac:dyDescent="0.25">
      <c r="A34791">
        <v>30.2532566517819</v>
      </c>
      <c r="B34791">
        <v>85.171361988124502</v>
      </c>
      <c r="C34791">
        <v>2001</v>
      </c>
    </row>
    <row r="34792" spans="1:11" x14ac:dyDescent="0.25">
      <c r="A34792">
        <v>29.816240627332999</v>
      </c>
      <c r="B34792">
        <v>85.608378012573297</v>
      </c>
      <c r="C34792">
        <v>2000</v>
      </c>
    </row>
    <row r="34793" spans="1:11" x14ac:dyDescent="0.25">
      <c r="A34793" t="s">
        <v>83</v>
      </c>
    </row>
    <row r="34794" spans="1:11" x14ac:dyDescent="0.25">
      <c r="A34794">
        <v>4637</v>
      </c>
      <c r="B34794">
        <v>0</v>
      </c>
      <c r="C34794">
        <v>0.36464505991094098</v>
      </c>
      <c r="D34794">
        <v>0.90029073136298599</v>
      </c>
      <c r="E34794">
        <v>6</v>
      </c>
      <c r="F34794">
        <v>1.01722196789785</v>
      </c>
      <c r="G34794" t="s">
        <v>81</v>
      </c>
      <c r="H34794" t="s">
        <v>81</v>
      </c>
      <c r="I34794">
        <v>1894</v>
      </c>
      <c r="J34794">
        <v>335</v>
      </c>
      <c r="K34794">
        <v>7.1671801569862303E-2</v>
      </c>
    </row>
    <row r="34795" spans="1:11" x14ac:dyDescent="0.25">
      <c r="A34795" t="s">
        <v>82</v>
      </c>
    </row>
    <row r="34796" spans="1:11" x14ac:dyDescent="0.25">
      <c r="A34796">
        <v>111.80933372573899</v>
      </c>
      <c r="B34796">
        <v>107.64981063532601</v>
      </c>
      <c r="C34796">
        <v>2000</v>
      </c>
    </row>
    <row r="34797" spans="1:11" x14ac:dyDescent="0.25">
      <c r="A34797">
        <v>111.55149073115</v>
      </c>
      <c r="B34797">
        <v>107.39196764073699</v>
      </c>
      <c r="C34797">
        <v>2000</v>
      </c>
    </row>
    <row r="34798" spans="1:11" x14ac:dyDescent="0.25">
      <c r="A34798">
        <v>111.114474706701</v>
      </c>
      <c r="B34798">
        <v>107.828983665186</v>
      </c>
      <c r="C34798">
        <v>2001</v>
      </c>
    </row>
    <row r="34799" spans="1:11" x14ac:dyDescent="0.25">
      <c r="A34799">
        <v>111.37231770129</v>
      </c>
      <c r="B34799">
        <v>108.086826659775</v>
      </c>
      <c r="C34799">
        <v>2001</v>
      </c>
    </row>
    <row r="34800" spans="1:11" x14ac:dyDescent="0.25">
      <c r="A34800">
        <v>112.008919382477</v>
      </c>
      <c r="B34800">
        <v>108.72342834096099</v>
      </c>
      <c r="C34800">
        <v>2001</v>
      </c>
    </row>
    <row r="34801" spans="1:11" x14ac:dyDescent="0.25">
      <c r="A34801">
        <v>112.445935406925</v>
      </c>
      <c r="B34801">
        <v>108.286412316512</v>
      </c>
      <c r="C34801">
        <v>2000</v>
      </c>
    </row>
    <row r="34802" spans="1:11" x14ac:dyDescent="0.25">
      <c r="A34802" t="s">
        <v>83</v>
      </c>
    </row>
    <row r="34803" spans="1:11" x14ac:dyDescent="0.25">
      <c r="A34803">
        <v>4324</v>
      </c>
      <c r="B34803">
        <v>0</v>
      </c>
      <c r="C34803">
        <v>0.127715100209258</v>
      </c>
      <c r="D34803">
        <v>1.1323163748710801</v>
      </c>
      <c r="E34803">
        <v>6</v>
      </c>
      <c r="F34803">
        <v>1.01722196789785</v>
      </c>
      <c r="G34803" t="s">
        <v>81</v>
      </c>
      <c r="H34803" t="s">
        <v>81</v>
      </c>
      <c r="I34803">
        <v>2221</v>
      </c>
      <c r="J34803">
        <v>3838</v>
      </c>
      <c r="K34803">
        <v>7.1025480390548096E-2</v>
      </c>
    </row>
    <row r="34804" spans="1:11" x14ac:dyDescent="0.25">
      <c r="A34804" t="s">
        <v>82</v>
      </c>
    </row>
    <row r="34805" spans="1:11" x14ac:dyDescent="0.25">
      <c r="A34805">
        <v>115.66433632172399</v>
      </c>
      <c r="B34805">
        <v>58.798364557693098</v>
      </c>
      <c r="C34805">
        <v>2000</v>
      </c>
    </row>
    <row r="34806" spans="1:11" x14ac:dyDescent="0.25">
      <c r="A34806">
        <v>115.574028108306</v>
      </c>
      <c r="B34806">
        <v>58.708056344275199</v>
      </c>
      <c r="C34806">
        <v>2000</v>
      </c>
    </row>
    <row r="34807" spans="1:11" x14ac:dyDescent="0.25">
      <c r="A34807">
        <v>116.011044132755</v>
      </c>
      <c r="B34807">
        <v>58.271040319826398</v>
      </c>
      <c r="C34807">
        <v>2001</v>
      </c>
    </row>
    <row r="34808" spans="1:11" x14ac:dyDescent="0.25">
      <c r="A34808">
        <v>116.10135234617201</v>
      </c>
      <c r="B34808">
        <v>58.361348533244303</v>
      </c>
      <c r="C34808">
        <v>2001</v>
      </c>
    </row>
    <row r="34809" spans="1:11" x14ac:dyDescent="0.25">
      <c r="A34809">
        <v>116.90202093329199</v>
      </c>
      <c r="B34809">
        <v>59.162017120364197</v>
      </c>
      <c r="C34809">
        <v>2001</v>
      </c>
    </row>
    <row r="34810" spans="1:11" x14ac:dyDescent="0.25">
      <c r="A34810">
        <v>116.46500490884399</v>
      </c>
      <c r="B34810">
        <v>59.599033144812999</v>
      </c>
      <c r="C34810">
        <v>2000</v>
      </c>
    </row>
    <row r="34811" spans="1:11" x14ac:dyDescent="0.25">
      <c r="A34811" t="s">
        <v>83</v>
      </c>
    </row>
    <row r="34812" spans="1:11" x14ac:dyDescent="0.25">
      <c r="A34812">
        <v>3041</v>
      </c>
      <c r="B34812">
        <v>0</v>
      </c>
      <c r="C34812">
        <v>0.72053391200832095</v>
      </c>
      <c r="D34812">
        <v>0.53906567753523005</v>
      </c>
      <c r="E34812">
        <v>6</v>
      </c>
      <c r="F34812">
        <v>1.01722196789785</v>
      </c>
      <c r="G34812" t="s">
        <v>81</v>
      </c>
      <c r="H34812" t="s">
        <v>81</v>
      </c>
      <c r="I34812">
        <v>3871</v>
      </c>
      <c r="J34812">
        <v>1850</v>
      </c>
      <c r="K34812">
        <v>6.9385039307166094E-2</v>
      </c>
    </row>
    <row r="34813" spans="1:11" x14ac:dyDescent="0.25">
      <c r="A34813" t="s">
        <v>82</v>
      </c>
    </row>
    <row r="34814" spans="1:11" x14ac:dyDescent="0.25">
      <c r="A34814">
        <v>0.72800242748036503</v>
      </c>
      <c r="B34814">
        <v>32.915006123913699</v>
      </c>
      <c r="C34814">
        <v>2000</v>
      </c>
    </row>
    <row r="34815" spans="1:11" x14ac:dyDescent="0.25">
      <c r="A34815">
        <v>0.21850801222440999</v>
      </c>
      <c r="B34815">
        <v>32.405511708657798</v>
      </c>
      <c r="C34815">
        <v>2000</v>
      </c>
    </row>
    <row r="34816" spans="1:11" x14ac:dyDescent="0.25">
      <c r="A34816">
        <v>-0.21850801222440999</v>
      </c>
      <c r="B34816">
        <v>32.8425277331066</v>
      </c>
      <c r="C34816">
        <v>2001</v>
      </c>
    </row>
    <row r="34817" spans="1:11" x14ac:dyDescent="0.25">
      <c r="A34817">
        <v>0.29098640303154499</v>
      </c>
      <c r="B34817">
        <v>33.3520221483626</v>
      </c>
      <c r="C34817">
        <v>2001</v>
      </c>
    </row>
    <row r="34818" spans="1:11" x14ac:dyDescent="0.25">
      <c r="A34818">
        <v>0.67216339912162704</v>
      </c>
      <c r="B34818">
        <v>33.733199144452598</v>
      </c>
      <c r="C34818">
        <v>2001</v>
      </c>
    </row>
    <row r="34819" spans="1:11" x14ac:dyDescent="0.25">
      <c r="A34819">
        <v>1.10917942357045</v>
      </c>
      <c r="B34819">
        <v>33.296183120003803</v>
      </c>
      <c r="C34819">
        <v>2000</v>
      </c>
    </row>
    <row r="34820" spans="1:11" x14ac:dyDescent="0.25">
      <c r="A34820" t="s">
        <v>83</v>
      </c>
    </row>
    <row r="34821" spans="1:11" x14ac:dyDescent="0.25">
      <c r="A34821">
        <v>2724</v>
      </c>
      <c r="B34821">
        <v>0</v>
      </c>
      <c r="C34821">
        <v>1.0843655608332901</v>
      </c>
      <c r="D34821">
        <v>0.17176165318967701</v>
      </c>
      <c r="E34821">
        <v>6</v>
      </c>
      <c r="F34821">
        <v>1.01722196789785</v>
      </c>
      <c r="G34821" t="s">
        <v>81</v>
      </c>
      <c r="H34821" t="s">
        <v>81</v>
      </c>
      <c r="I34821">
        <v>3077</v>
      </c>
      <c r="J34821">
        <v>4174</v>
      </c>
      <c r="K34821">
        <v>6.9264363782697402E-2</v>
      </c>
    </row>
    <row r="34822" spans="1:11" x14ac:dyDescent="0.25">
      <c r="A34822" t="s">
        <v>82</v>
      </c>
    </row>
    <row r="34823" spans="1:11" x14ac:dyDescent="0.25">
      <c r="A34823">
        <v>102.283908750067</v>
      </c>
      <c r="B34823">
        <v>77.928015187344698</v>
      </c>
      <c r="C34823">
        <v>2000</v>
      </c>
    </row>
    <row r="34824" spans="1:11" x14ac:dyDescent="0.25">
      <c r="A34824">
        <v>101.517146508717</v>
      </c>
      <c r="B34824">
        <v>77.161252945994306</v>
      </c>
      <c r="C34824">
        <v>2000</v>
      </c>
    </row>
    <row r="34825" spans="1:11" x14ac:dyDescent="0.25">
      <c r="A34825">
        <v>101.954162533166</v>
      </c>
      <c r="B34825">
        <v>76.724236921545497</v>
      </c>
      <c r="C34825">
        <v>2001</v>
      </c>
    </row>
    <row r="34826" spans="1:11" x14ac:dyDescent="0.25">
      <c r="A34826">
        <v>102.72092477451601</v>
      </c>
      <c r="B34826">
        <v>77.490999162895903</v>
      </c>
      <c r="C34826">
        <v>2001</v>
      </c>
    </row>
    <row r="34827" spans="1:11" x14ac:dyDescent="0.25">
      <c r="A34827">
        <v>102.842378604234</v>
      </c>
      <c r="B34827">
        <v>77.612452992614095</v>
      </c>
      <c r="C34827">
        <v>2001</v>
      </c>
    </row>
    <row r="34828" spans="1:11" x14ac:dyDescent="0.25">
      <c r="A34828">
        <v>102.40536257978501</v>
      </c>
      <c r="B34828">
        <v>78.049469017062904</v>
      </c>
      <c r="C34828">
        <v>2000</v>
      </c>
    </row>
    <row r="34829" spans="1:11" x14ac:dyDescent="0.25">
      <c r="A34829" t="s">
        <v>83</v>
      </c>
    </row>
    <row r="34830" spans="1:11" x14ac:dyDescent="0.25">
      <c r="A34830">
        <v>2056</v>
      </c>
      <c r="B34830">
        <v>0</v>
      </c>
      <c r="C34830">
        <v>7.3312475060419005E-2</v>
      </c>
      <c r="D34830">
        <v>1.1776230368396901</v>
      </c>
      <c r="E34830">
        <v>6</v>
      </c>
      <c r="F34830">
        <v>1.01722196789785</v>
      </c>
      <c r="G34830" t="s">
        <v>81</v>
      </c>
      <c r="H34830" t="s">
        <v>81</v>
      </c>
      <c r="I34830">
        <v>1291</v>
      </c>
      <c r="J34830">
        <v>4612</v>
      </c>
      <c r="K34830">
        <v>6.9024515919771101E-2</v>
      </c>
    </row>
    <row r="34831" spans="1:11" x14ac:dyDescent="0.25">
      <c r="A34831" t="s">
        <v>82</v>
      </c>
    </row>
    <row r="34832" spans="1:11" x14ac:dyDescent="0.25">
      <c r="A34832">
        <v>93.613716115068399</v>
      </c>
      <c r="B34832">
        <v>149.38580277719399</v>
      </c>
      <c r="C34832">
        <v>2000</v>
      </c>
    </row>
    <row r="34833" spans="1:11" x14ac:dyDescent="0.25">
      <c r="A34833">
        <v>93.561876366807596</v>
      </c>
      <c r="B34833">
        <v>149.333963028933</v>
      </c>
      <c r="C34833">
        <v>2000</v>
      </c>
    </row>
    <row r="34834" spans="1:11" x14ac:dyDescent="0.25">
      <c r="A34834">
        <v>93.998892391256405</v>
      </c>
      <c r="B34834">
        <v>148.89694700448399</v>
      </c>
      <c r="C34834">
        <v>2001</v>
      </c>
    </row>
    <row r="34835" spans="1:11" x14ac:dyDescent="0.25">
      <c r="A34835">
        <v>94.050732139517194</v>
      </c>
      <c r="B34835">
        <v>148.94878675274501</v>
      </c>
      <c r="C34835">
        <v>2001</v>
      </c>
    </row>
    <row r="34836" spans="1:11" x14ac:dyDescent="0.25">
      <c r="A34836">
        <v>94.883437374547995</v>
      </c>
      <c r="B34836">
        <v>149.78149198777601</v>
      </c>
      <c r="C34836">
        <v>2001</v>
      </c>
    </row>
    <row r="34837" spans="1:11" x14ac:dyDescent="0.25">
      <c r="A34837">
        <v>94.4464213500992</v>
      </c>
      <c r="B34837">
        <v>150.21850801222399</v>
      </c>
      <c r="C34837">
        <v>2000</v>
      </c>
    </row>
    <row r="34838" spans="1:11" x14ac:dyDescent="0.25">
      <c r="A34838" t="s">
        <v>83</v>
      </c>
    </row>
    <row r="34839" spans="1:11" x14ac:dyDescent="0.25">
      <c r="A34839">
        <v>4290</v>
      </c>
      <c r="B34839">
        <v>0</v>
      </c>
      <c r="C34839">
        <v>0.58004464202991801</v>
      </c>
      <c r="D34839">
        <v>0.67074491268377301</v>
      </c>
      <c r="E34839">
        <v>6</v>
      </c>
      <c r="F34839">
        <v>1.01722196789785</v>
      </c>
      <c r="G34839" t="s">
        <v>81</v>
      </c>
      <c r="H34839" t="s">
        <v>81</v>
      </c>
      <c r="I34839">
        <v>1405</v>
      </c>
      <c r="J34839">
        <v>1970</v>
      </c>
      <c r="K34839">
        <v>7.0985410240945707E-2</v>
      </c>
    </row>
    <row r="34840" spans="1:11" x14ac:dyDescent="0.25">
      <c r="A34840" t="s">
        <v>82</v>
      </c>
    </row>
    <row r="34841" spans="1:11" x14ac:dyDescent="0.25">
      <c r="A34841">
        <v>146.742058283999</v>
      </c>
      <c r="B34841">
        <v>88.796488124312305</v>
      </c>
      <c r="C34841">
        <v>2000</v>
      </c>
    </row>
    <row r="34842" spans="1:11" x14ac:dyDescent="0.25">
      <c r="A34842">
        <v>146.33190478422901</v>
      </c>
      <c r="B34842">
        <v>88.386334624542002</v>
      </c>
      <c r="C34842">
        <v>2000</v>
      </c>
    </row>
    <row r="34843" spans="1:11" x14ac:dyDescent="0.25">
      <c r="A34843">
        <v>146.76892080867799</v>
      </c>
      <c r="B34843">
        <v>87.949318600093207</v>
      </c>
      <c r="C34843">
        <v>2001</v>
      </c>
    </row>
    <row r="34844" spans="1:11" x14ac:dyDescent="0.25">
      <c r="A34844">
        <v>147.17907430844801</v>
      </c>
      <c r="B34844">
        <v>88.359472099863495</v>
      </c>
      <c r="C34844">
        <v>2001</v>
      </c>
    </row>
    <row r="34845" spans="1:11" x14ac:dyDescent="0.25">
      <c r="A34845">
        <v>147.653362584653</v>
      </c>
      <c r="B34845">
        <v>88.833760376068597</v>
      </c>
      <c r="C34845">
        <v>2001</v>
      </c>
    </row>
    <row r="34846" spans="1:11" x14ac:dyDescent="0.25">
      <c r="A34846">
        <v>147.21634656020399</v>
      </c>
      <c r="B34846">
        <v>89.270776400517406</v>
      </c>
      <c r="C34846">
        <v>2000</v>
      </c>
    </row>
    <row r="34847" spans="1:11" x14ac:dyDescent="0.25">
      <c r="A34847" t="s">
        <v>83</v>
      </c>
    </row>
    <row r="34848" spans="1:11" x14ac:dyDescent="0.25">
      <c r="A34848">
        <v>4305</v>
      </c>
      <c r="B34848">
        <v>0</v>
      </c>
      <c r="C34848">
        <v>0.66281544609667298</v>
      </c>
      <c r="D34848">
        <v>0.58443051537939505</v>
      </c>
      <c r="E34848">
        <v>6</v>
      </c>
      <c r="F34848">
        <v>1.01722196789785</v>
      </c>
      <c r="G34848" t="s">
        <v>81</v>
      </c>
      <c r="H34848" t="s">
        <v>81</v>
      </c>
      <c r="I34848">
        <v>4746</v>
      </c>
      <c r="J34848">
        <v>3342</v>
      </c>
      <c r="K34848">
        <v>7.1034685167915904E-2</v>
      </c>
    </row>
    <row r="34849" spans="1:11" x14ac:dyDescent="0.25">
      <c r="A34849" t="s">
        <v>82</v>
      </c>
    </row>
    <row r="34850" spans="1:11" x14ac:dyDescent="0.25">
      <c r="A34850">
        <v>56.1515602116203</v>
      </c>
      <c r="B34850">
        <v>83.9224393367451</v>
      </c>
      <c r="C34850">
        <v>2000</v>
      </c>
    </row>
    <row r="34851" spans="1:11" x14ac:dyDescent="0.25">
      <c r="A34851">
        <v>55.6828789150101</v>
      </c>
      <c r="B34851">
        <v>83.453758040135</v>
      </c>
      <c r="C34851">
        <v>2000</v>
      </c>
    </row>
    <row r="34852" spans="1:11" x14ac:dyDescent="0.25">
      <c r="A34852">
        <v>55.245862890561298</v>
      </c>
      <c r="B34852">
        <v>83.890774064583795</v>
      </c>
      <c r="C34852">
        <v>2001</v>
      </c>
    </row>
    <row r="34853" spans="1:11" x14ac:dyDescent="0.25">
      <c r="A34853">
        <v>55.714544187171498</v>
      </c>
      <c r="B34853">
        <v>84.359455361193895</v>
      </c>
      <c r="C34853">
        <v>2001</v>
      </c>
    </row>
    <row r="34854" spans="1:11" x14ac:dyDescent="0.25">
      <c r="A34854">
        <v>56.127798967728602</v>
      </c>
      <c r="B34854">
        <v>84.772710141751006</v>
      </c>
      <c r="C34854">
        <v>2001</v>
      </c>
    </row>
    <row r="34855" spans="1:11" x14ac:dyDescent="0.25">
      <c r="A34855">
        <v>56.564814992177403</v>
      </c>
      <c r="B34855">
        <v>84.335694117302197</v>
      </c>
      <c r="C34855">
        <v>2000</v>
      </c>
    </row>
    <row r="34856" spans="1:11" x14ac:dyDescent="0.25">
      <c r="A34856" t="s">
        <v>83</v>
      </c>
    </row>
    <row r="34857" spans="1:11" x14ac:dyDescent="0.25">
      <c r="A34857">
        <v>4452</v>
      </c>
      <c r="B34857">
        <v>0</v>
      </c>
      <c r="C34857">
        <v>0.19149955697253099</v>
      </c>
      <c r="D34857">
        <v>1.0557412525435601</v>
      </c>
      <c r="E34857">
        <v>8</v>
      </c>
      <c r="F34857">
        <v>1.01722196789785</v>
      </c>
      <c r="G34857" t="s">
        <v>81</v>
      </c>
      <c r="H34857" t="s">
        <v>81</v>
      </c>
      <c r="I34857">
        <v>4239</v>
      </c>
      <c r="J34857">
        <v>799</v>
      </c>
      <c r="K34857">
        <v>7.12721361241615E-2</v>
      </c>
    </row>
    <row r="34858" spans="1:11" x14ac:dyDescent="0.25">
      <c r="A34858" t="s">
        <v>82</v>
      </c>
    </row>
    <row r="34859" spans="1:11" x14ac:dyDescent="0.25">
      <c r="A34859">
        <v>140.634701120958</v>
      </c>
      <c r="B34859">
        <v>49.744341658313701</v>
      </c>
      <c r="C34859">
        <v>2000</v>
      </c>
    </row>
    <row r="34860" spans="1:11" x14ac:dyDescent="0.25">
      <c r="A34860">
        <v>140.49929048562899</v>
      </c>
      <c r="B34860">
        <v>49.608931022984201</v>
      </c>
      <c r="C34860">
        <v>2000</v>
      </c>
    </row>
    <row r="34861" spans="1:11" x14ac:dyDescent="0.25">
      <c r="A34861">
        <v>140.06227446118001</v>
      </c>
      <c r="B34861">
        <v>50.045947047433003</v>
      </c>
      <c r="C34861">
        <v>2001</v>
      </c>
    </row>
    <row r="34862" spans="1:11" x14ac:dyDescent="0.25">
      <c r="A34862">
        <v>140.19768509650899</v>
      </c>
      <c r="B34862">
        <v>50.181357682762503</v>
      </c>
      <c r="C34862">
        <v>2001</v>
      </c>
    </row>
    <row r="34863" spans="1:11" x14ac:dyDescent="0.25">
      <c r="A34863">
        <v>140.234835425971</v>
      </c>
      <c r="B34863">
        <v>50.218508012224397</v>
      </c>
      <c r="C34863">
        <v>2001</v>
      </c>
    </row>
    <row r="34864" spans="1:11" x14ac:dyDescent="0.25">
      <c r="A34864">
        <v>140.94420689536099</v>
      </c>
      <c r="B34864">
        <v>50.927879481614497</v>
      </c>
      <c r="C34864">
        <v>2001</v>
      </c>
    </row>
    <row r="34865" spans="1:11" x14ac:dyDescent="0.25">
      <c r="A34865">
        <v>141.38122291981</v>
      </c>
      <c r="B34865">
        <v>50.490863457165602</v>
      </c>
      <c r="C34865">
        <v>2000</v>
      </c>
    </row>
    <row r="34866" spans="1:11" x14ac:dyDescent="0.25">
      <c r="A34866">
        <v>140.67185145042001</v>
      </c>
      <c r="B34866">
        <v>49.781491987775603</v>
      </c>
      <c r="C34866">
        <v>2000</v>
      </c>
    </row>
    <row r="34867" spans="1:11" x14ac:dyDescent="0.25">
      <c r="A34867" t="s">
        <v>83</v>
      </c>
    </row>
    <row r="34868" spans="1:11" x14ac:dyDescent="0.25">
      <c r="A34868">
        <v>2694</v>
      </c>
      <c r="B34868">
        <v>0</v>
      </c>
      <c r="C34868">
        <v>1.13976472132413</v>
      </c>
      <c r="D34868">
        <v>0.10734054465140699</v>
      </c>
      <c r="E34868">
        <v>6</v>
      </c>
      <c r="F34868">
        <v>1.01722196789785</v>
      </c>
      <c r="G34868" t="s">
        <v>81</v>
      </c>
      <c r="H34868" t="s">
        <v>81</v>
      </c>
      <c r="I34868">
        <v>1443</v>
      </c>
      <c r="J34868">
        <v>3088</v>
      </c>
      <c r="K34868">
        <v>6.9251308843565701E-2</v>
      </c>
    </row>
    <row r="34869" spans="1:11" x14ac:dyDescent="0.25">
      <c r="A34869" t="s">
        <v>82</v>
      </c>
    </row>
    <row r="34870" spans="1:11" x14ac:dyDescent="0.25">
      <c r="A34870">
        <v>114.703893012699</v>
      </c>
      <c r="B34870">
        <v>110.206458120699</v>
      </c>
      <c r="C34870">
        <v>2000</v>
      </c>
    </row>
    <row r="34871" spans="1:11" x14ac:dyDescent="0.25">
      <c r="A34871">
        <v>113.897957649294</v>
      </c>
      <c r="B34871">
        <v>109.400522757293</v>
      </c>
      <c r="C34871">
        <v>2000</v>
      </c>
    </row>
    <row r="34872" spans="1:11" x14ac:dyDescent="0.25">
      <c r="A34872">
        <v>114.33497367374299</v>
      </c>
      <c r="B34872">
        <v>108.963506732844</v>
      </c>
      <c r="C34872">
        <v>2001</v>
      </c>
    </row>
    <row r="34873" spans="1:11" x14ac:dyDescent="0.25">
      <c r="A34873">
        <v>115.14090903714801</v>
      </c>
      <c r="B34873">
        <v>109.76944209625</v>
      </c>
      <c r="C34873">
        <v>2001</v>
      </c>
    </row>
    <row r="34874" spans="1:11" x14ac:dyDescent="0.25">
      <c r="A34874">
        <v>115.216810264168</v>
      </c>
      <c r="B34874">
        <v>109.84534332326901</v>
      </c>
      <c r="C34874">
        <v>2001</v>
      </c>
    </row>
    <row r="34875" spans="1:11" x14ac:dyDescent="0.25">
      <c r="A34875">
        <v>114.779794239719</v>
      </c>
      <c r="B34875">
        <v>110.282359347718</v>
      </c>
      <c r="C34875">
        <v>2000</v>
      </c>
    </row>
    <row r="34876" spans="1:11" x14ac:dyDescent="0.25">
      <c r="A34876" t="s">
        <v>83</v>
      </c>
    </row>
    <row r="34877" spans="1:11" x14ac:dyDescent="0.25">
      <c r="A34877">
        <v>4098</v>
      </c>
      <c r="B34877">
        <v>0</v>
      </c>
      <c r="C34877">
        <v>0.24997438708682301</v>
      </c>
      <c r="D34877">
        <v>0.99380454704548504</v>
      </c>
      <c r="E34877">
        <v>6</v>
      </c>
      <c r="F34877">
        <v>1.01722196789785</v>
      </c>
      <c r="G34877" t="s">
        <v>81</v>
      </c>
      <c r="H34877" t="s">
        <v>81</v>
      </c>
      <c r="I34877">
        <v>940</v>
      </c>
      <c r="J34877">
        <v>2256</v>
      </c>
      <c r="K34877">
        <v>7.0694620138253506E-2</v>
      </c>
    </row>
    <row r="34878" spans="1:11" x14ac:dyDescent="0.25">
      <c r="A34878" t="s">
        <v>82</v>
      </c>
    </row>
    <row r="34879" spans="1:11" x14ac:dyDescent="0.25">
      <c r="A34879">
        <v>15.800212567574601</v>
      </c>
      <c r="B34879">
        <v>53.220834347992401</v>
      </c>
      <c r="C34879">
        <v>2000</v>
      </c>
    </row>
    <row r="34880" spans="1:11" x14ac:dyDescent="0.25">
      <c r="A34880">
        <v>15.6234539833426</v>
      </c>
      <c r="B34880">
        <v>53.044075763760397</v>
      </c>
      <c r="C34880">
        <v>2000</v>
      </c>
    </row>
    <row r="34881" spans="1:11" x14ac:dyDescent="0.25">
      <c r="A34881">
        <v>15.1864379588938</v>
      </c>
      <c r="B34881">
        <v>53.481091788209199</v>
      </c>
      <c r="C34881">
        <v>2001</v>
      </c>
    </row>
    <row r="34882" spans="1:11" x14ac:dyDescent="0.25">
      <c r="A34882">
        <v>15.363196543125801</v>
      </c>
      <c r="B34882">
        <v>53.657850372441203</v>
      </c>
      <c r="C34882">
        <v>2001</v>
      </c>
    </row>
    <row r="34883" spans="1:11" x14ac:dyDescent="0.25">
      <c r="A34883">
        <v>16.065922477515699</v>
      </c>
      <c r="B34883">
        <v>54.360576306831099</v>
      </c>
      <c r="C34883">
        <v>2001</v>
      </c>
    </row>
    <row r="34884" spans="1:11" x14ac:dyDescent="0.25">
      <c r="A34884">
        <v>16.502938501964501</v>
      </c>
      <c r="B34884">
        <v>53.923560282382297</v>
      </c>
      <c r="C34884">
        <v>2000</v>
      </c>
    </row>
    <row r="34885" spans="1:11" x14ac:dyDescent="0.25">
      <c r="A34885" t="s">
        <v>83</v>
      </c>
    </row>
    <row r="34886" spans="1:11" x14ac:dyDescent="0.25">
      <c r="A34886">
        <v>1702</v>
      </c>
      <c r="B34886">
        <v>0</v>
      </c>
      <c r="C34886">
        <v>0.48201002305066298</v>
      </c>
      <c r="D34886">
        <v>0.758640007696329</v>
      </c>
      <c r="E34886">
        <v>6</v>
      </c>
      <c r="F34886">
        <v>1.01722196789785</v>
      </c>
      <c r="G34886" t="s">
        <v>81</v>
      </c>
      <c r="H34886" t="s">
        <v>81</v>
      </c>
      <c r="I34886">
        <v>894</v>
      </c>
      <c r="J34886">
        <v>1321</v>
      </c>
      <c r="K34886">
        <v>6.89016775934818E-2</v>
      </c>
    </row>
    <row r="34887" spans="1:11" x14ac:dyDescent="0.25">
      <c r="A34887" t="s">
        <v>82</v>
      </c>
    </row>
    <row r="34888" spans="1:11" x14ac:dyDescent="0.25">
      <c r="A34888">
        <v>24.622327585998899</v>
      </c>
      <c r="B34888">
        <v>98.175227738062702</v>
      </c>
      <c r="C34888">
        <v>2000</v>
      </c>
    </row>
    <row r="34889" spans="1:11" x14ac:dyDescent="0.25">
      <c r="A34889">
        <v>24.281495030099901</v>
      </c>
      <c r="B34889">
        <v>97.834395182163703</v>
      </c>
      <c r="C34889">
        <v>2000</v>
      </c>
    </row>
    <row r="34890" spans="1:11" x14ac:dyDescent="0.25">
      <c r="A34890">
        <v>24.718511054548699</v>
      </c>
      <c r="B34890">
        <v>97.397379157714894</v>
      </c>
      <c r="C34890">
        <v>2001</v>
      </c>
    </row>
    <row r="34891" spans="1:11" x14ac:dyDescent="0.25">
      <c r="A34891">
        <v>25.059343610447701</v>
      </c>
      <c r="B34891">
        <v>97.738211713613893</v>
      </c>
      <c r="C34891">
        <v>2001</v>
      </c>
    </row>
    <row r="34892" spans="1:11" x14ac:dyDescent="0.25">
      <c r="A34892">
        <v>25.5957831043692</v>
      </c>
      <c r="B34892">
        <v>98.2746512075353</v>
      </c>
      <c r="C34892">
        <v>2001</v>
      </c>
    </row>
    <row r="34893" spans="1:11" x14ac:dyDescent="0.25">
      <c r="A34893">
        <v>25.158767079920398</v>
      </c>
      <c r="B34893">
        <v>98.711667231984194</v>
      </c>
      <c r="C34893">
        <v>2000</v>
      </c>
    </row>
    <row r="34894" spans="1:11" x14ac:dyDescent="0.25">
      <c r="A34894" t="s">
        <v>83</v>
      </c>
    </row>
    <row r="34895" spans="1:11" x14ac:dyDescent="0.25">
      <c r="A34895">
        <v>3855</v>
      </c>
      <c r="B34895">
        <v>0</v>
      </c>
      <c r="C34895">
        <v>0.28895172985234302</v>
      </c>
      <c r="D34895">
        <v>0.93654454332730097</v>
      </c>
      <c r="E34895">
        <v>6</v>
      </c>
      <c r="F34895">
        <v>1.01722196789785</v>
      </c>
      <c r="G34895" t="s">
        <v>81</v>
      </c>
      <c r="H34895" t="s">
        <v>81</v>
      </c>
      <c r="I34895">
        <v>3867</v>
      </c>
      <c r="J34895">
        <v>3967</v>
      </c>
      <c r="K34895">
        <v>7.0239596130334106E-2</v>
      </c>
    </row>
    <row r="34896" spans="1:11" x14ac:dyDescent="0.25">
      <c r="A34896" t="s">
        <v>82</v>
      </c>
    </row>
    <row r="34897" spans="1:11" x14ac:dyDescent="0.25">
      <c r="A34897">
        <v>44.863318024600702</v>
      </c>
      <c r="B34897">
        <v>72.519134736866107</v>
      </c>
      <c r="C34897">
        <v>2000</v>
      </c>
    </row>
    <row r="34898" spans="1:11" x14ac:dyDescent="0.25">
      <c r="A34898">
        <v>44.658998296986503</v>
      </c>
      <c r="B34898">
        <v>72.314815009251902</v>
      </c>
      <c r="C34898">
        <v>2000</v>
      </c>
    </row>
    <row r="34899" spans="1:11" x14ac:dyDescent="0.25">
      <c r="A34899">
        <v>44.221982272537701</v>
      </c>
      <c r="B34899">
        <v>72.751831033700697</v>
      </c>
      <c r="C34899">
        <v>2001</v>
      </c>
    </row>
    <row r="34900" spans="1:11" x14ac:dyDescent="0.25">
      <c r="A34900">
        <v>44.4263020001519</v>
      </c>
      <c r="B34900">
        <v>72.956150761314902</v>
      </c>
      <c r="C34900">
        <v>2001</v>
      </c>
    </row>
    <row r="34901" spans="1:11" x14ac:dyDescent="0.25">
      <c r="A34901">
        <v>45.088538997621903</v>
      </c>
      <c r="B34901">
        <v>73.618387758784905</v>
      </c>
      <c r="C34901">
        <v>2001</v>
      </c>
    </row>
    <row r="34902" spans="1:11" x14ac:dyDescent="0.25">
      <c r="A34902">
        <v>45.525555022070698</v>
      </c>
      <c r="B34902">
        <v>73.181371734336096</v>
      </c>
      <c r="C34902">
        <v>2000</v>
      </c>
    </row>
    <row r="34903" spans="1:11" x14ac:dyDescent="0.25">
      <c r="A34903" t="s">
        <v>83</v>
      </c>
    </row>
    <row r="34904" spans="1:11" x14ac:dyDescent="0.25">
      <c r="A34904">
        <v>33</v>
      </c>
      <c r="B34904">
        <v>0</v>
      </c>
      <c r="C34904">
        <v>3.2207518584982602E-2</v>
      </c>
      <c r="D34904">
        <v>1.1864683055849601</v>
      </c>
      <c r="E34904">
        <v>6</v>
      </c>
      <c r="F34904">
        <v>1.01722196789785</v>
      </c>
      <c r="G34904" t="s">
        <v>81</v>
      </c>
      <c r="H34904" t="s">
        <v>81</v>
      </c>
      <c r="I34904">
        <v>4141</v>
      </c>
      <c r="J34904">
        <v>884</v>
      </c>
      <c r="K34904">
        <v>0</v>
      </c>
    </row>
    <row r="34905" spans="1:11" x14ac:dyDescent="0.25">
      <c r="A34905" t="s">
        <v>82</v>
      </c>
    </row>
    <row r="34906" spans="1:11" x14ac:dyDescent="0.25">
      <c r="A34906">
        <v>24.1912179543551</v>
      </c>
      <c r="B34906">
        <v>-0.19573385742777599</v>
      </c>
      <c r="C34906">
        <v>2000</v>
      </c>
    </row>
    <row r="34907" spans="1:11" x14ac:dyDescent="0.25">
      <c r="A34907">
        <v>24.168443799558499</v>
      </c>
      <c r="B34907">
        <v>-0.21850801222440899</v>
      </c>
      <c r="C34907">
        <v>2000</v>
      </c>
    </row>
    <row r="34908" spans="1:11" x14ac:dyDescent="0.25">
      <c r="A34908">
        <v>23.731427775109701</v>
      </c>
      <c r="B34908">
        <v>0.21850801222441199</v>
      </c>
      <c r="C34908">
        <v>2001</v>
      </c>
    </row>
    <row r="34909" spans="1:11" x14ac:dyDescent="0.25">
      <c r="A34909">
        <v>23.754201929906301</v>
      </c>
      <c r="B34909">
        <v>0.24128216702104499</v>
      </c>
      <c r="C34909">
        <v>2001</v>
      </c>
    </row>
    <row r="34910" spans="1:11" x14ac:dyDescent="0.25">
      <c r="A34910">
        <v>24.5931617144483</v>
      </c>
      <c r="B34910">
        <v>1.0802419515630799</v>
      </c>
      <c r="C34910">
        <v>2001</v>
      </c>
    </row>
    <row r="34911" spans="1:11" x14ac:dyDescent="0.25">
      <c r="A34911">
        <v>25.030177738897098</v>
      </c>
      <c r="B34911">
        <v>0.64322592711426096</v>
      </c>
      <c r="C34911">
        <v>2000</v>
      </c>
    </row>
    <row r="34912" spans="1:11" x14ac:dyDescent="0.25">
      <c r="A34912" t="s">
        <v>83</v>
      </c>
    </row>
    <row r="34913" spans="1:11" x14ac:dyDescent="0.25">
      <c r="A34913">
        <v>4726</v>
      </c>
      <c r="B34913">
        <v>0</v>
      </c>
      <c r="C34913">
        <v>0.83077724474002701</v>
      </c>
      <c r="D34913">
        <v>0.38213852798166698</v>
      </c>
      <c r="E34913">
        <v>6</v>
      </c>
      <c r="F34913">
        <v>1.01722196789785</v>
      </c>
      <c r="G34913" t="s">
        <v>81</v>
      </c>
      <c r="H34913" t="s">
        <v>81</v>
      </c>
      <c r="I34913">
        <v>2374</v>
      </c>
      <c r="J34913">
        <v>3100</v>
      </c>
      <c r="K34913">
        <v>7.1757555045754207E-2</v>
      </c>
    </row>
    <row r="34914" spans="1:11" x14ac:dyDescent="0.25">
      <c r="A34914" t="s">
        <v>82</v>
      </c>
    </row>
    <row r="34915" spans="1:11" x14ac:dyDescent="0.25">
      <c r="A34915">
        <v>20.268343192645698</v>
      </c>
      <c r="B34915">
        <v>46.447930246804603</v>
      </c>
      <c r="C34915">
        <v>2000</v>
      </c>
    </row>
    <row r="34916" spans="1:11" x14ac:dyDescent="0.25">
      <c r="A34916">
        <v>19.6808949692346</v>
      </c>
      <c r="B34916">
        <v>45.860482023393502</v>
      </c>
      <c r="C34916">
        <v>2000</v>
      </c>
    </row>
    <row r="34917" spans="1:11" x14ac:dyDescent="0.25">
      <c r="A34917">
        <v>19.243878944785699</v>
      </c>
      <c r="B34917">
        <v>46.297498047842303</v>
      </c>
      <c r="C34917">
        <v>2001</v>
      </c>
    </row>
    <row r="34918" spans="1:11" x14ac:dyDescent="0.25">
      <c r="A34918">
        <v>19.8313271681969</v>
      </c>
      <c r="B34918">
        <v>46.884946271253398</v>
      </c>
      <c r="C34918">
        <v>2001</v>
      </c>
    </row>
    <row r="34919" spans="1:11" x14ac:dyDescent="0.25">
      <c r="A34919">
        <v>20.1015399126854</v>
      </c>
      <c r="B34919">
        <v>47.155159015741901</v>
      </c>
      <c r="C34919">
        <v>2001</v>
      </c>
    </row>
    <row r="34920" spans="1:11" x14ac:dyDescent="0.25">
      <c r="A34920">
        <v>20.538555937134198</v>
      </c>
      <c r="B34920">
        <v>46.718142991293099</v>
      </c>
      <c r="C34920">
        <v>2000</v>
      </c>
    </row>
    <row r="34921" spans="1:11" x14ac:dyDescent="0.25">
      <c r="A34921" t="s">
        <v>83</v>
      </c>
    </row>
    <row r="34922" spans="1:11" x14ac:dyDescent="0.25">
      <c r="A34922">
        <v>4056</v>
      </c>
      <c r="B34922">
        <v>0</v>
      </c>
      <c r="C34922">
        <v>0.25486761070885</v>
      </c>
      <c r="D34922">
        <v>0.95711832103767602</v>
      </c>
      <c r="E34922">
        <v>6</v>
      </c>
      <c r="F34922">
        <v>1.01722196789785</v>
      </c>
      <c r="G34922" t="s">
        <v>81</v>
      </c>
      <c r="H34922" t="s">
        <v>81</v>
      </c>
      <c r="I34922">
        <v>1328</v>
      </c>
      <c r="J34922">
        <v>3666</v>
      </c>
      <c r="K34922">
        <v>7.0560506846090207E-2</v>
      </c>
    </row>
    <row r="34923" spans="1:11" x14ac:dyDescent="0.25">
      <c r="A34923" t="s">
        <v>82</v>
      </c>
    </row>
    <row r="34924" spans="1:11" x14ac:dyDescent="0.25">
      <c r="A34924">
        <v>39.127909879720903</v>
      </c>
      <c r="B34924">
        <v>17.310951142255501</v>
      </c>
      <c r="C34924">
        <v>2000</v>
      </c>
    </row>
    <row r="34925" spans="1:11" x14ac:dyDescent="0.25">
      <c r="A34925">
        <v>38.947691263883897</v>
      </c>
      <c r="B34925">
        <v>17.130732526418399</v>
      </c>
      <c r="C34925">
        <v>2000</v>
      </c>
    </row>
    <row r="34926" spans="1:11" x14ac:dyDescent="0.25">
      <c r="A34926">
        <v>38.510675239435002</v>
      </c>
      <c r="B34926">
        <v>17.5677485508673</v>
      </c>
      <c r="C34926">
        <v>2001</v>
      </c>
    </row>
    <row r="34927" spans="1:11" x14ac:dyDescent="0.25">
      <c r="A34927">
        <v>38.690893855272101</v>
      </c>
      <c r="B34927">
        <v>17.747967166704299</v>
      </c>
      <c r="C34927">
        <v>2001</v>
      </c>
    </row>
    <row r="34928" spans="1:11" x14ac:dyDescent="0.25">
      <c r="A34928">
        <v>39.367678710475701</v>
      </c>
      <c r="B34928">
        <v>18.424752021907899</v>
      </c>
      <c r="C34928">
        <v>2001</v>
      </c>
    </row>
    <row r="34929" spans="1:11" x14ac:dyDescent="0.25">
      <c r="A34929">
        <v>39.804694734924503</v>
      </c>
      <c r="B34929">
        <v>17.987735997459101</v>
      </c>
      <c r="C34929">
        <v>2000</v>
      </c>
    </row>
    <row r="34930" spans="1:11" x14ac:dyDescent="0.25">
      <c r="A34930" t="s">
        <v>83</v>
      </c>
    </row>
    <row r="34931" spans="1:11" x14ac:dyDescent="0.25">
      <c r="A34931">
        <v>3360</v>
      </c>
      <c r="B34931">
        <v>0</v>
      </c>
      <c r="C34931">
        <v>0.79150765101269405</v>
      </c>
      <c r="D34931">
        <v>0.41493943100033398</v>
      </c>
      <c r="E34931">
        <v>6</v>
      </c>
      <c r="F34931">
        <v>1.01722196789785</v>
      </c>
      <c r="G34931" t="s">
        <v>81</v>
      </c>
      <c r="H34931" t="s">
        <v>81</v>
      </c>
      <c r="I34931">
        <v>2895</v>
      </c>
      <c r="J34931">
        <v>4269</v>
      </c>
      <c r="K34931">
        <v>6.9583300262204204E-2</v>
      </c>
    </row>
    <row r="34932" spans="1:11" x14ac:dyDescent="0.25">
      <c r="A34932" t="s">
        <v>82</v>
      </c>
    </row>
    <row r="34933" spans="1:11" x14ac:dyDescent="0.25">
      <c r="A34933">
        <v>104.86502735729999</v>
      </c>
      <c r="B34933">
        <v>125.823203443463</v>
      </c>
      <c r="C34933">
        <v>2000</v>
      </c>
    </row>
    <row r="34934" spans="1:11" x14ac:dyDescent="0.25">
      <c r="A34934">
        <v>104.305346929908</v>
      </c>
      <c r="B34934">
        <v>125.26352301607101</v>
      </c>
      <c r="C34934">
        <v>2000</v>
      </c>
    </row>
    <row r="34935" spans="1:11" x14ac:dyDescent="0.25">
      <c r="A34935">
        <v>104.74236295435701</v>
      </c>
      <c r="B34935">
        <v>124.826506991622</v>
      </c>
      <c r="C34935">
        <v>2001</v>
      </c>
    </row>
    <row r="34936" spans="1:11" x14ac:dyDescent="0.25">
      <c r="A34936">
        <v>105.302043381749</v>
      </c>
      <c r="B34936">
        <v>125.38618741901399</v>
      </c>
      <c r="C34936">
        <v>2001</v>
      </c>
    </row>
    <row r="34937" spans="1:11" x14ac:dyDescent="0.25">
      <c r="A34937">
        <v>105.59544986719099</v>
      </c>
      <c r="B34937">
        <v>125.679593904456</v>
      </c>
      <c r="C34937">
        <v>2001</v>
      </c>
    </row>
    <row r="34938" spans="1:11" x14ac:dyDescent="0.25">
      <c r="A34938">
        <v>105.158433842742</v>
      </c>
      <c r="B34938">
        <v>126.11660992890501</v>
      </c>
      <c r="C34938">
        <v>2000</v>
      </c>
    </row>
    <row r="34939" spans="1:11" x14ac:dyDescent="0.25">
      <c r="A34939" t="s">
        <v>83</v>
      </c>
    </row>
    <row r="34940" spans="1:11" x14ac:dyDescent="0.25">
      <c r="A34940">
        <v>3750</v>
      </c>
      <c r="B34940">
        <v>0</v>
      </c>
      <c r="C34940">
        <v>0.99457696242438898</v>
      </c>
      <c r="D34940">
        <v>0.21187011958863899</v>
      </c>
      <c r="E34940">
        <v>6</v>
      </c>
      <c r="F34940">
        <v>1.01722196789785</v>
      </c>
      <c r="G34940" t="s">
        <v>81</v>
      </c>
      <c r="H34940" t="s">
        <v>81</v>
      </c>
      <c r="I34940">
        <v>3921</v>
      </c>
      <c r="J34940">
        <v>2581</v>
      </c>
      <c r="K34940">
        <v>7.0099980176247897E-2</v>
      </c>
    </row>
    <row r="34941" spans="1:11" x14ac:dyDescent="0.25">
      <c r="A34941" t="s">
        <v>82</v>
      </c>
    </row>
    <row r="34942" spans="1:11" x14ac:dyDescent="0.25">
      <c r="A34942">
        <v>105.92261548801901</v>
      </c>
      <c r="B34942">
        <v>125.052798687044</v>
      </c>
      <c r="C34942">
        <v>2000</v>
      </c>
    </row>
    <row r="34943" spans="1:11" x14ac:dyDescent="0.25">
      <c r="A34943">
        <v>105.219343373477</v>
      </c>
      <c r="B34943">
        <v>124.349526572502</v>
      </c>
      <c r="C34943">
        <v>2000</v>
      </c>
    </row>
    <row r="34944" spans="1:11" x14ac:dyDescent="0.25">
      <c r="A34944">
        <v>104.78232734902799</v>
      </c>
      <c r="B34944">
        <v>124.78654259695</v>
      </c>
      <c r="C34944">
        <v>2001</v>
      </c>
    </row>
    <row r="34945" spans="1:11" x14ac:dyDescent="0.25">
      <c r="A34945">
        <v>105.48559946357</v>
      </c>
      <c r="B34945">
        <v>125.489814711493</v>
      </c>
      <c r="C34945">
        <v>2001</v>
      </c>
    </row>
    <row r="34946" spans="1:11" x14ac:dyDescent="0.25">
      <c r="A34946">
        <v>105.635414261862</v>
      </c>
      <c r="B34946">
        <v>125.639629509785</v>
      </c>
      <c r="C34946">
        <v>2001</v>
      </c>
    </row>
    <row r="34947" spans="1:11" x14ac:dyDescent="0.25">
      <c r="A34947">
        <v>106.072430286311</v>
      </c>
      <c r="B34947">
        <v>125.202613485336</v>
      </c>
      <c r="C34947">
        <v>2000</v>
      </c>
    </row>
    <row r="34948" spans="1:11" x14ac:dyDescent="0.25">
      <c r="A34948" t="s">
        <v>83</v>
      </c>
    </row>
    <row r="34949" spans="1:11" x14ac:dyDescent="0.25">
      <c r="A34949">
        <v>3696</v>
      </c>
      <c r="B34949">
        <v>0</v>
      </c>
      <c r="C34949">
        <v>3.5015113529084402E-2</v>
      </c>
      <c r="D34949">
        <v>1.17008466138967</v>
      </c>
      <c r="E34949">
        <v>6</v>
      </c>
      <c r="F34949">
        <v>1.01722196789785</v>
      </c>
      <c r="G34949" t="s">
        <v>81</v>
      </c>
      <c r="H34949" t="s">
        <v>81</v>
      </c>
      <c r="I34949">
        <v>4118</v>
      </c>
      <c r="J34949">
        <v>3730</v>
      </c>
      <c r="K34949">
        <v>7.0026329098353393E-2</v>
      </c>
    </row>
    <row r="34950" spans="1:11" x14ac:dyDescent="0.25">
      <c r="A34950" t="s">
        <v>82</v>
      </c>
    </row>
    <row r="34951" spans="1:11" x14ac:dyDescent="0.25">
      <c r="A34951">
        <v>138.213676507689</v>
      </c>
      <c r="B34951">
        <v>73.586346968811299</v>
      </c>
      <c r="C34951">
        <v>2000</v>
      </c>
    </row>
    <row r="34952" spans="1:11" x14ac:dyDescent="0.25">
      <c r="A34952">
        <v>138.188917083468</v>
      </c>
      <c r="B34952">
        <v>73.561587544590907</v>
      </c>
      <c r="C34952">
        <v>2000</v>
      </c>
    </row>
    <row r="34953" spans="1:11" x14ac:dyDescent="0.25">
      <c r="A34953">
        <v>138.62593310791701</v>
      </c>
      <c r="B34953">
        <v>73.124571520142098</v>
      </c>
      <c r="C34953">
        <v>2001</v>
      </c>
    </row>
    <row r="34954" spans="1:11" x14ac:dyDescent="0.25">
      <c r="A34954">
        <v>138.65069253213801</v>
      </c>
      <c r="B34954">
        <v>73.149330944362504</v>
      </c>
      <c r="C34954">
        <v>2001</v>
      </c>
    </row>
    <row r="34955" spans="1:11" x14ac:dyDescent="0.25">
      <c r="A34955">
        <v>139.47806733076899</v>
      </c>
      <c r="B34955">
        <v>73.976705742993502</v>
      </c>
      <c r="C34955">
        <v>2001</v>
      </c>
    </row>
    <row r="34956" spans="1:11" x14ac:dyDescent="0.25">
      <c r="A34956">
        <v>139.04105130632001</v>
      </c>
      <c r="B34956">
        <v>74.413721767442297</v>
      </c>
      <c r="C34956">
        <v>2000</v>
      </c>
    </row>
    <row r="34957" spans="1:11" x14ac:dyDescent="0.25">
      <c r="A34957" t="s">
        <v>83</v>
      </c>
    </row>
    <row r="34958" spans="1:11" x14ac:dyDescent="0.25">
      <c r="A34958">
        <v>2172</v>
      </c>
      <c r="B34958">
        <v>0</v>
      </c>
      <c r="C34958">
        <v>0.84771817996552601</v>
      </c>
      <c r="D34958">
        <v>0.34262594628401599</v>
      </c>
      <c r="E34958">
        <v>6</v>
      </c>
      <c r="F34958">
        <v>1.01722196789785</v>
      </c>
      <c r="G34958" t="s">
        <v>81</v>
      </c>
      <c r="H34958" t="s">
        <v>81</v>
      </c>
      <c r="I34958">
        <v>512</v>
      </c>
      <c r="J34958">
        <v>502</v>
      </c>
      <c r="K34958">
        <v>6.9068933935011206E-2</v>
      </c>
    </row>
    <row r="34959" spans="1:11" x14ac:dyDescent="0.25">
      <c r="A34959" t="s">
        <v>82</v>
      </c>
    </row>
    <row r="34960" spans="1:11" x14ac:dyDescent="0.25">
      <c r="A34960">
        <v>106.11190263373</v>
      </c>
      <c r="B34960">
        <v>57.720038178251002</v>
      </c>
      <c r="C34960">
        <v>2000</v>
      </c>
    </row>
    <row r="34961" spans="1:11" x14ac:dyDescent="0.25">
      <c r="A34961">
        <v>105.512475360141</v>
      </c>
      <c r="B34961">
        <v>57.1206109046622</v>
      </c>
      <c r="C34961">
        <v>2000</v>
      </c>
    </row>
    <row r="34962" spans="1:11" x14ac:dyDescent="0.25">
      <c r="A34962">
        <v>105.075459335692</v>
      </c>
      <c r="B34962">
        <v>57.557626929111002</v>
      </c>
      <c r="C34962">
        <v>2001</v>
      </c>
    </row>
    <row r="34963" spans="1:11" x14ac:dyDescent="0.25">
      <c r="A34963">
        <v>105.674886609281</v>
      </c>
      <c r="B34963">
        <v>58.157054202699797</v>
      </c>
      <c r="C34963">
        <v>2001</v>
      </c>
    </row>
    <row r="34964" spans="1:11" x14ac:dyDescent="0.25">
      <c r="A34964">
        <v>105.917159739309</v>
      </c>
      <c r="B34964">
        <v>58.399327332727701</v>
      </c>
      <c r="C34964">
        <v>2001</v>
      </c>
    </row>
    <row r="34965" spans="1:11" x14ac:dyDescent="0.25">
      <c r="A34965">
        <v>106.354175763757</v>
      </c>
      <c r="B34965">
        <v>57.9623113082788</v>
      </c>
      <c r="C34965">
        <v>2000</v>
      </c>
    </row>
    <row r="34966" spans="1:11" x14ac:dyDescent="0.25">
      <c r="A34966" t="s">
        <v>83</v>
      </c>
    </row>
    <row r="34967" spans="1:11" x14ac:dyDescent="0.25">
      <c r="A34967">
        <v>4020</v>
      </c>
      <c r="B34967">
        <v>0</v>
      </c>
      <c r="C34967">
        <v>0.78699843846975204</v>
      </c>
      <c r="D34967">
        <v>0.4018674677788</v>
      </c>
      <c r="E34967">
        <v>8</v>
      </c>
      <c r="F34967">
        <v>1.01722196789785</v>
      </c>
      <c r="G34967" t="s">
        <v>84</v>
      </c>
      <c r="H34967" t="s">
        <v>81</v>
      </c>
      <c r="I34967">
        <v>0</v>
      </c>
      <c r="J34967">
        <v>4025</v>
      </c>
      <c r="K34967">
        <v>7.0496295490454899E-2</v>
      </c>
    </row>
    <row r="34968" spans="1:11" x14ac:dyDescent="0.25">
      <c r="A34968" t="s">
        <v>82</v>
      </c>
    </row>
    <row r="34969" spans="1:11" x14ac:dyDescent="0.25">
      <c r="A34969">
        <v>50.321154746615399</v>
      </c>
      <c r="B34969">
        <v>0.362134422592087</v>
      </c>
      <c r="C34969">
        <v>2000</v>
      </c>
    </row>
    <row r="34970" spans="1:11" x14ac:dyDescent="0.25">
      <c r="A34970">
        <v>50.249329763016299</v>
      </c>
      <c r="B34970">
        <v>0.29030943899295297</v>
      </c>
      <c r="C34970">
        <v>2000</v>
      </c>
    </row>
    <row r="34971" spans="1:11" x14ac:dyDescent="0.25">
      <c r="A34971">
        <v>49.9590203240233</v>
      </c>
      <c r="B34971">
        <v>0</v>
      </c>
      <c r="C34971">
        <v>2000</v>
      </c>
    </row>
    <row r="34972" spans="1:11" x14ac:dyDescent="0.25">
      <c r="A34972">
        <v>49.084988275125703</v>
      </c>
      <c r="B34972">
        <v>0</v>
      </c>
      <c r="C34972">
        <v>2001</v>
      </c>
    </row>
    <row r="34973" spans="1:11" x14ac:dyDescent="0.25">
      <c r="A34973">
        <v>49.750670236983701</v>
      </c>
      <c r="B34973">
        <v>0.66568196185802997</v>
      </c>
      <c r="C34973">
        <v>2001</v>
      </c>
    </row>
    <row r="34974" spans="1:11" x14ac:dyDescent="0.25">
      <c r="A34974">
        <v>49.835837717784003</v>
      </c>
      <c r="B34974">
        <v>0.75084944265828502</v>
      </c>
      <c r="C34974">
        <v>2001</v>
      </c>
    </row>
    <row r="34975" spans="1:11" x14ac:dyDescent="0.25">
      <c r="A34975">
        <v>50.1441514315799</v>
      </c>
      <c r="B34975">
        <v>1.0591631564542501</v>
      </c>
      <c r="C34975">
        <v>2001</v>
      </c>
    </row>
    <row r="34976" spans="1:11" x14ac:dyDescent="0.25">
      <c r="A34976">
        <v>50.581167456028801</v>
      </c>
      <c r="B34976">
        <v>0.62214713200543104</v>
      </c>
      <c r="C34976">
        <v>2000</v>
      </c>
    </row>
    <row r="34977" spans="1:11" x14ac:dyDescent="0.25">
      <c r="A34977" t="s">
        <v>83</v>
      </c>
    </row>
    <row r="34978" spans="1:11" x14ac:dyDescent="0.25">
      <c r="A34978">
        <v>2275</v>
      </c>
      <c r="B34978">
        <v>0</v>
      </c>
      <c r="C34978">
        <v>1.18798069254372</v>
      </c>
      <c r="D34978">
        <v>0</v>
      </c>
      <c r="E34978">
        <v>5</v>
      </c>
      <c r="F34978">
        <v>1.01722196789785</v>
      </c>
      <c r="G34978" t="s">
        <v>81</v>
      </c>
      <c r="H34978" t="s">
        <v>81</v>
      </c>
      <c r="I34978">
        <v>185</v>
      </c>
      <c r="J34978">
        <v>766</v>
      </c>
      <c r="K34978">
        <v>6.9107524904645695E-2</v>
      </c>
    </row>
    <row r="34979" spans="1:11" x14ac:dyDescent="0.25">
      <c r="A34979" t="s">
        <v>82</v>
      </c>
    </row>
    <row r="34980" spans="1:11" x14ac:dyDescent="0.25">
      <c r="A34980">
        <v>60.831850535628099</v>
      </c>
      <c r="B34980">
        <v>109.91432583793301</v>
      </c>
      <c r="C34980">
        <v>2000</v>
      </c>
    </row>
    <row r="34981" spans="1:11" x14ac:dyDescent="0.25">
      <c r="A34981">
        <v>59.991821332011803</v>
      </c>
      <c r="B34981">
        <v>109.07429663431699</v>
      </c>
      <c r="C34981">
        <v>2000</v>
      </c>
    </row>
    <row r="34982" spans="1:11" x14ac:dyDescent="0.25">
      <c r="A34982">
        <v>60.428837356460598</v>
      </c>
      <c r="B34982">
        <v>108.637280609868</v>
      </c>
      <c r="C34982">
        <v>2001</v>
      </c>
    </row>
    <row r="34983" spans="1:11" x14ac:dyDescent="0.25">
      <c r="A34983">
        <v>61.268866560076901</v>
      </c>
      <c r="B34983">
        <v>109.477309813484</v>
      </c>
      <c r="C34983">
        <v>2001</v>
      </c>
    </row>
    <row r="34984" spans="1:11" x14ac:dyDescent="0.25">
      <c r="A34984">
        <v>60.831850535628099</v>
      </c>
      <c r="B34984">
        <v>109.91432583793301</v>
      </c>
      <c r="C34984">
        <v>2000</v>
      </c>
    </row>
    <row r="34985" spans="1:11" x14ac:dyDescent="0.25">
      <c r="A34985" t="s">
        <v>83</v>
      </c>
    </row>
    <row r="34986" spans="1:11" x14ac:dyDescent="0.25">
      <c r="A34986">
        <v>4592</v>
      </c>
      <c r="B34986">
        <v>0</v>
      </c>
      <c r="C34986">
        <v>1.07616917825109</v>
      </c>
      <c r="D34986">
        <v>0.110224705579427</v>
      </c>
      <c r="E34986">
        <v>6</v>
      </c>
      <c r="F34986">
        <v>1.01722196789785</v>
      </c>
      <c r="G34986" t="s">
        <v>81</v>
      </c>
      <c r="H34986" t="s">
        <v>81</v>
      </c>
      <c r="I34986">
        <v>3008</v>
      </c>
      <c r="J34986">
        <v>1794</v>
      </c>
      <c r="K34986">
        <v>7.1436713782791594E-2</v>
      </c>
    </row>
    <row r="34987" spans="1:11" x14ac:dyDescent="0.25">
      <c r="A34987" t="s">
        <v>82</v>
      </c>
    </row>
    <row r="34988" spans="1:11" x14ac:dyDescent="0.25">
      <c r="A34988">
        <v>118.51936891234</v>
      </c>
      <c r="B34988">
        <v>37.442621749561802</v>
      </c>
      <c r="C34988">
        <v>2000</v>
      </c>
    </row>
    <row r="34989" spans="1:11" x14ac:dyDescent="0.25">
      <c r="A34989">
        <v>117.75840238869399</v>
      </c>
      <c r="B34989">
        <v>36.681655225916501</v>
      </c>
      <c r="C34989">
        <v>2000</v>
      </c>
    </row>
    <row r="34990" spans="1:11" x14ac:dyDescent="0.25">
      <c r="A34990">
        <v>118.195418413143</v>
      </c>
      <c r="B34990">
        <v>36.244639201467599</v>
      </c>
      <c r="C34990">
        <v>2001</v>
      </c>
    </row>
    <row r="34991" spans="1:11" x14ac:dyDescent="0.25">
      <c r="A34991">
        <v>118.956384936788</v>
      </c>
      <c r="B34991">
        <v>37.0056057251129</v>
      </c>
      <c r="C34991">
        <v>2001</v>
      </c>
    </row>
    <row r="34992" spans="1:11" x14ac:dyDescent="0.25">
      <c r="A34992">
        <v>119.03432557355799</v>
      </c>
      <c r="B34992">
        <v>37.083546361882398</v>
      </c>
      <c r="C34992">
        <v>2001</v>
      </c>
    </row>
    <row r="34993" spans="1:11" x14ac:dyDescent="0.25">
      <c r="A34993">
        <v>118.597309549109</v>
      </c>
      <c r="B34993">
        <v>37.520562386331299</v>
      </c>
      <c r="C34993">
        <v>2000</v>
      </c>
    </row>
    <row r="34994" spans="1:11" x14ac:dyDescent="0.25">
      <c r="A34994" t="s">
        <v>83</v>
      </c>
    </row>
    <row r="34995" spans="1:11" x14ac:dyDescent="0.25">
      <c r="A34995">
        <v>3092</v>
      </c>
      <c r="B34995">
        <v>0</v>
      </c>
      <c r="C34995">
        <v>0.213868727118424</v>
      </c>
      <c r="D34995">
        <v>0.97252515671209505</v>
      </c>
      <c r="E34995">
        <v>6</v>
      </c>
      <c r="F34995">
        <v>1.01722196789785</v>
      </c>
      <c r="G34995" t="s">
        <v>81</v>
      </c>
      <c r="H34995" t="s">
        <v>81</v>
      </c>
      <c r="I34995">
        <v>3908</v>
      </c>
      <c r="J34995">
        <v>3066</v>
      </c>
      <c r="K34995">
        <v>6.9404018615437393E-2</v>
      </c>
    </row>
    <row r="34996" spans="1:11" x14ac:dyDescent="0.25">
      <c r="A34996" t="s">
        <v>82</v>
      </c>
    </row>
    <row r="34997" spans="1:11" x14ac:dyDescent="0.25">
      <c r="A34997">
        <v>117.331511927462</v>
      </c>
      <c r="B34997">
        <v>37.4110017416074</v>
      </c>
      <c r="C34997">
        <v>2000</v>
      </c>
    </row>
    <row r="34998" spans="1:11" x14ac:dyDescent="0.25">
      <c r="A34998">
        <v>117.18028390023299</v>
      </c>
      <c r="B34998">
        <v>37.259773714378198</v>
      </c>
      <c r="C34998">
        <v>2000</v>
      </c>
    </row>
    <row r="34999" spans="1:11" x14ac:dyDescent="0.25">
      <c r="A34999">
        <v>117.61729992468101</v>
      </c>
      <c r="B34999">
        <v>36.822757689929396</v>
      </c>
      <c r="C34999">
        <v>2001</v>
      </c>
    </row>
    <row r="35000" spans="1:11" x14ac:dyDescent="0.25">
      <c r="A35000">
        <v>117.768527951911</v>
      </c>
      <c r="B35000">
        <v>36.973985717158598</v>
      </c>
      <c r="C35000">
        <v>2001</v>
      </c>
    </row>
    <row r="35001" spans="1:11" x14ac:dyDescent="0.25">
      <c r="A35001">
        <v>118.456207085096</v>
      </c>
      <c r="B35001">
        <v>37.661664850344202</v>
      </c>
      <c r="C35001">
        <v>2001</v>
      </c>
    </row>
    <row r="35002" spans="1:11" x14ac:dyDescent="0.25">
      <c r="A35002">
        <v>118.019191060647</v>
      </c>
      <c r="B35002">
        <v>38.098680874792997</v>
      </c>
      <c r="C35002">
        <v>2000</v>
      </c>
    </row>
    <row r="35003" spans="1:11" x14ac:dyDescent="0.25">
      <c r="A35003" t="s">
        <v>83</v>
      </c>
    </row>
    <row r="35004" spans="1:11" x14ac:dyDescent="0.25">
      <c r="A35004">
        <v>4318</v>
      </c>
      <c r="B35004">
        <v>0</v>
      </c>
      <c r="C35004">
        <v>0.88264451459748705</v>
      </c>
      <c r="D35004">
        <v>0.30374936923303197</v>
      </c>
      <c r="E35004">
        <v>6</v>
      </c>
      <c r="F35004">
        <v>1.01722196789785</v>
      </c>
      <c r="G35004" t="s">
        <v>81</v>
      </c>
      <c r="H35004" t="s">
        <v>81</v>
      </c>
      <c r="I35004">
        <v>3908</v>
      </c>
      <c r="J35004">
        <v>4658</v>
      </c>
      <c r="K35004">
        <v>7.0991881648166499E-2</v>
      </c>
    </row>
    <row r="35005" spans="1:11" x14ac:dyDescent="0.25">
      <c r="A35005" t="s">
        <v>82</v>
      </c>
    </row>
    <row r="35006" spans="1:11" x14ac:dyDescent="0.25">
      <c r="A35006">
        <v>117.660694232048</v>
      </c>
      <c r="B35006">
        <v>38.027611225860802</v>
      </c>
      <c r="C35006">
        <v>2000</v>
      </c>
    </row>
    <row r="35007" spans="1:11" x14ac:dyDescent="0.25">
      <c r="A35007">
        <v>117.036570310399</v>
      </c>
      <c r="B35007">
        <v>37.403487304211801</v>
      </c>
      <c r="C35007">
        <v>2000</v>
      </c>
    </row>
    <row r="35008" spans="1:11" x14ac:dyDescent="0.25">
      <c r="A35008">
        <v>116.59955428595001</v>
      </c>
      <c r="B35008">
        <v>37.840503328660603</v>
      </c>
      <c r="C35008">
        <v>2001</v>
      </c>
    </row>
    <row r="35009" spans="1:11" x14ac:dyDescent="0.25">
      <c r="A35009">
        <v>117.22367820759899</v>
      </c>
      <c r="B35009">
        <v>38.464627250309597</v>
      </c>
      <c r="C35009">
        <v>2001</v>
      </c>
    </row>
    <row r="35010" spans="1:11" x14ac:dyDescent="0.25">
      <c r="A35010">
        <v>117.438461446365</v>
      </c>
      <c r="B35010">
        <v>38.679410489075401</v>
      </c>
      <c r="C35010">
        <v>2001</v>
      </c>
    </row>
    <row r="35011" spans="1:11" x14ac:dyDescent="0.25">
      <c r="A35011">
        <v>117.875477470814</v>
      </c>
      <c r="B35011">
        <v>38.242394464626599</v>
      </c>
      <c r="C35011">
        <v>2000</v>
      </c>
    </row>
    <row r="35012" spans="1:11" x14ac:dyDescent="0.25">
      <c r="A35012" t="s">
        <v>83</v>
      </c>
    </row>
    <row r="35013" spans="1:11" x14ac:dyDescent="0.25">
      <c r="A35013">
        <v>2824</v>
      </c>
      <c r="B35013">
        <v>0</v>
      </c>
      <c r="C35013">
        <v>0.95265623657195397</v>
      </c>
      <c r="D35013">
        <v>0.232005197230123</v>
      </c>
      <c r="E35013">
        <v>6</v>
      </c>
      <c r="F35013">
        <v>1.01722196789785</v>
      </c>
      <c r="G35013" t="s">
        <v>81</v>
      </c>
      <c r="H35013" t="s">
        <v>81</v>
      </c>
      <c r="I35013">
        <v>3757</v>
      </c>
      <c r="J35013">
        <v>2845</v>
      </c>
      <c r="K35013">
        <v>6.9297174575947501E-2</v>
      </c>
    </row>
    <row r="35014" spans="1:11" x14ac:dyDescent="0.25">
      <c r="A35014" t="s">
        <v>82</v>
      </c>
    </row>
    <row r="35015" spans="1:11" x14ac:dyDescent="0.25">
      <c r="A35015">
        <v>51.374655469965298</v>
      </c>
      <c r="B35015">
        <v>124.87295334360699</v>
      </c>
      <c r="C35015">
        <v>2000</v>
      </c>
    </row>
    <row r="35016" spans="1:11" x14ac:dyDescent="0.25">
      <c r="A35016">
        <v>50.7010257849456</v>
      </c>
      <c r="B35016">
        <v>124.199323658588</v>
      </c>
      <c r="C35016">
        <v>2000</v>
      </c>
    </row>
    <row r="35017" spans="1:11" x14ac:dyDescent="0.25">
      <c r="A35017">
        <v>51.138041809394402</v>
      </c>
      <c r="B35017">
        <v>123.76230763413901</v>
      </c>
      <c r="C35017">
        <v>2001</v>
      </c>
    </row>
    <row r="35018" spans="1:11" x14ac:dyDescent="0.25">
      <c r="A35018">
        <v>51.811671494414099</v>
      </c>
      <c r="B35018">
        <v>124.435937319158</v>
      </c>
      <c r="C35018">
        <v>2001</v>
      </c>
    </row>
    <row r="35019" spans="1:11" x14ac:dyDescent="0.25">
      <c r="A35019">
        <v>51.975723942646098</v>
      </c>
      <c r="B35019">
        <v>124.59998976739</v>
      </c>
      <c r="C35019">
        <v>2001</v>
      </c>
    </row>
    <row r="35020" spans="1:11" x14ac:dyDescent="0.25">
      <c r="A35020">
        <v>51.538707918197197</v>
      </c>
      <c r="B35020">
        <v>125.03700579183899</v>
      </c>
      <c r="C35020">
        <v>2000</v>
      </c>
    </row>
    <row r="35021" spans="1:11" x14ac:dyDescent="0.25">
      <c r="A35021" t="s">
        <v>83</v>
      </c>
    </row>
    <row r="35022" spans="1:11" x14ac:dyDescent="0.25">
      <c r="A35022">
        <v>4277</v>
      </c>
      <c r="B35022">
        <v>0</v>
      </c>
      <c r="C35022">
        <v>1.0980068937940699</v>
      </c>
      <c r="D35022">
        <v>8.2152093856471695E-2</v>
      </c>
      <c r="E35022">
        <v>8</v>
      </c>
      <c r="F35022">
        <v>1.01722196789785</v>
      </c>
      <c r="G35022" t="s">
        <v>81</v>
      </c>
      <c r="H35022" t="s">
        <v>81</v>
      </c>
      <c r="I35022">
        <v>1148</v>
      </c>
      <c r="J35022">
        <v>1454</v>
      </c>
      <c r="K35022">
        <v>7.0951748909361304E-2</v>
      </c>
    </row>
    <row r="35023" spans="1:11" x14ac:dyDescent="0.25">
      <c r="A35023" t="s">
        <v>82</v>
      </c>
    </row>
    <row r="35024" spans="1:11" x14ac:dyDescent="0.25">
      <c r="A35024">
        <v>31.389085470418799</v>
      </c>
      <c r="B35024">
        <v>50.324664245506298</v>
      </c>
      <c r="C35024">
        <v>2000</v>
      </c>
    </row>
    <row r="35025" spans="1:11" x14ac:dyDescent="0.25">
      <c r="A35025">
        <v>31.282929237136901</v>
      </c>
      <c r="B35025">
        <v>50.218508012224397</v>
      </c>
      <c r="C35025">
        <v>2000</v>
      </c>
    </row>
    <row r="35026" spans="1:11" x14ac:dyDescent="0.25">
      <c r="A35026">
        <v>30.612677350027401</v>
      </c>
      <c r="B35026">
        <v>49.548256125114897</v>
      </c>
      <c r="C35026">
        <v>2000</v>
      </c>
    </row>
    <row r="35027" spans="1:11" x14ac:dyDescent="0.25">
      <c r="A35027">
        <v>31.049693374476199</v>
      </c>
      <c r="B35027">
        <v>49.111240100666102</v>
      </c>
      <c r="C35027">
        <v>2001</v>
      </c>
    </row>
    <row r="35028" spans="1:11" x14ac:dyDescent="0.25">
      <c r="A35028">
        <v>31.7199452615857</v>
      </c>
      <c r="B35028">
        <v>49.781491987775603</v>
      </c>
      <c r="C35028">
        <v>2001</v>
      </c>
    </row>
    <row r="35029" spans="1:11" x14ac:dyDescent="0.25">
      <c r="A35029">
        <v>31.826101494867601</v>
      </c>
      <c r="B35029">
        <v>49.887648221057503</v>
      </c>
      <c r="C35029">
        <v>2001</v>
      </c>
    </row>
    <row r="35030" spans="1:11" x14ac:dyDescent="0.25">
      <c r="A35030">
        <v>31.884191797522199</v>
      </c>
      <c r="B35030">
        <v>49.945738523712102</v>
      </c>
      <c r="C35030">
        <v>2001</v>
      </c>
    </row>
    <row r="35031" spans="1:11" x14ac:dyDescent="0.25">
      <c r="A35031">
        <v>31.447175773073301</v>
      </c>
      <c r="B35031">
        <v>50.382754548160896</v>
      </c>
      <c r="C35031">
        <v>2000</v>
      </c>
    </row>
    <row r="35032" spans="1:11" x14ac:dyDescent="0.25">
      <c r="A35032" t="s">
        <v>83</v>
      </c>
    </row>
    <row r="35033" spans="1:11" x14ac:dyDescent="0.25">
      <c r="A35033">
        <v>3746</v>
      </c>
      <c r="B35033">
        <v>0</v>
      </c>
      <c r="C35033">
        <v>0.64834165238403696</v>
      </c>
      <c r="D35033">
        <v>0.53026469814295796</v>
      </c>
      <c r="E35033">
        <v>6</v>
      </c>
      <c r="F35033">
        <v>1.01722196789785</v>
      </c>
      <c r="G35033" t="s">
        <v>81</v>
      </c>
      <c r="H35033" t="s">
        <v>81</v>
      </c>
      <c r="I35033">
        <v>3228</v>
      </c>
      <c r="J35033">
        <v>1556</v>
      </c>
      <c r="K35033">
        <v>7.0106558064179703E-2</v>
      </c>
    </row>
    <row r="35034" spans="1:11" x14ac:dyDescent="0.25">
      <c r="A35034" t="s">
        <v>82</v>
      </c>
    </row>
    <row r="35035" spans="1:11" x14ac:dyDescent="0.25">
      <c r="A35035">
        <v>27.985386916425</v>
      </c>
      <c r="B35035">
        <v>7.2076014006590503</v>
      </c>
      <c r="C35035">
        <v>2000</v>
      </c>
    </row>
    <row r="35036" spans="1:11" x14ac:dyDescent="0.25">
      <c r="A35036">
        <v>27.526940137498499</v>
      </c>
      <c r="B35036">
        <v>6.7491546217326102</v>
      </c>
      <c r="C35036">
        <v>2000</v>
      </c>
    </row>
    <row r="35037" spans="1:11" x14ac:dyDescent="0.25">
      <c r="A35037">
        <v>27.089924113049701</v>
      </c>
      <c r="B35037">
        <v>7.1861706461814299</v>
      </c>
      <c r="C35037">
        <v>2001</v>
      </c>
    </row>
    <row r="35038" spans="1:11" x14ac:dyDescent="0.25">
      <c r="A35038">
        <v>27.548370891976099</v>
      </c>
      <c r="B35038">
        <v>7.64461742510787</v>
      </c>
      <c r="C35038">
        <v>2001</v>
      </c>
    </row>
    <row r="35039" spans="1:11" x14ac:dyDescent="0.25">
      <c r="A35039">
        <v>27.923324655856899</v>
      </c>
      <c r="B35039">
        <v>8.0195711889885999</v>
      </c>
      <c r="C35039">
        <v>2001</v>
      </c>
    </row>
    <row r="35040" spans="1:11" x14ac:dyDescent="0.25">
      <c r="A35040">
        <v>28.360340680305701</v>
      </c>
      <c r="B35040">
        <v>7.5825551645397802</v>
      </c>
      <c r="C35040">
        <v>2000</v>
      </c>
    </row>
    <row r="35041" spans="1:11" x14ac:dyDescent="0.25">
      <c r="A35041" t="s">
        <v>83</v>
      </c>
    </row>
    <row r="35042" spans="1:11" x14ac:dyDescent="0.25">
      <c r="A35042">
        <v>4309</v>
      </c>
      <c r="B35042">
        <v>0</v>
      </c>
      <c r="C35042">
        <v>0.72091534417552305</v>
      </c>
      <c r="D35042">
        <v>0.45584467605732498</v>
      </c>
      <c r="E35042">
        <v>6</v>
      </c>
      <c r="F35042">
        <v>1.01722196789785</v>
      </c>
      <c r="G35042" t="s">
        <v>81</v>
      </c>
      <c r="H35042" t="s">
        <v>81</v>
      </c>
      <c r="I35042">
        <v>3577</v>
      </c>
      <c r="J35042">
        <v>4719</v>
      </c>
      <c r="K35042">
        <v>7.1013144461713099E-2</v>
      </c>
    </row>
    <row r="35043" spans="1:11" x14ac:dyDescent="0.25">
      <c r="A35043" t="s">
        <v>82</v>
      </c>
    </row>
    <row r="35044" spans="1:11" x14ac:dyDescent="0.25">
      <c r="A35044">
        <v>94.368814996619903</v>
      </c>
      <c r="B35044">
        <v>107.10725782676499</v>
      </c>
      <c r="C35044">
        <v>2000</v>
      </c>
    </row>
    <row r="35045" spans="1:11" x14ac:dyDescent="0.25">
      <c r="A35045">
        <v>93.859050868091899</v>
      </c>
      <c r="B35045">
        <v>106.597493698237</v>
      </c>
      <c r="C35045">
        <v>2000</v>
      </c>
    </row>
    <row r="35046" spans="1:11" x14ac:dyDescent="0.25">
      <c r="A35046">
        <v>94.296066892540793</v>
      </c>
      <c r="B35046">
        <v>106.16047767378799</v>
      </c>
      <c r="C35046">
        <v>2001</v>
      </c>
    </row>
    <row r="35047" spans="1:11" x14ac:dyDescent="0.25">
      <c r="A35047">
        <v>94.805831021068698</v>
      </c>
      <c r="B35047">
        <v>106.670241802316</v>
      </c>
      <c r="C35047">
        <v>2001</v>
      </c>
    </row>
    <row r="35048" spans="1:11" x14ac:dyDescent="0.25">
      <c r="A35048">
        <v>95.128161882676594</v>
      </c>
      <c r="B35048">
        <v>106.99257266392399</v>
      </c>
      <c r="C35048">
        <v>2001</v>
      </c>
    </row>
    <row r="35049" spans="1:11" x14ac:dyDescent="0.25">
      <c r="A35049">
        <v>94.691145858227799</v>
      </c>
      <c r="B35049">
        <v>107.429588688373</v>
      </c>
      <c r="C35049">
        <v>2000</v>
      </c>
    </row>
    <row r="35050" spans="1:11" x14ac:dyDescent="0.25">
      <c r="A35050" t="s">
        <v>83</v>
      </c>
    </row>
    <row r="35051" spans="1:11" x14ac:dyDescent="0.25">
      <c r="A35051">
        <v>2901</v>
      </c>
      <c r="B35051">
        <v>0</v>
      </c>
      <c r="C35051">
        <v>0.85968542282677896</v>
      </c>
      <c r="D35051">
        <v>0.31126167829293599</v>
      </c>
      <c r="E35051">
        <v>6</v>
      </c>
      <c r="F35051">
        <v>1.01722196789785</v>
      </c>
      <c r="G35051" t="s">
        <v>81</v>
      </c>
      <c r="H35051" t="s">
        <v>81</v>
      </c>
      <c r="I35051">
        <v>2838</v>
      </c>
      <c r="J35051">
        <v>2129</v>
      </c>
      <c r="K35051">
        <v>6.9329510043986797E-2</v>
      </c>
    </row>
    <row r="35052" spans="1:11" x14ac:dyDescent="0.25">
      <c r="A35052" t="s">
        <v>82</v>
      </c>
    </row>
    <row r="35053" spans="1:11" x14ac:dyDescent="0.25">
      <c r="A35053">
        <v>68.250615092106599</v>
      </c>
      <c r="B35053">
        <v>21.1898594457654</v>
      </c>
      <c r="C35053">
        <v>2000</v>
      </c>
    </row>
    <row r="35054" spans="1:11" x14ac:dyDescent="0.25">
      <c r="A35054">
        <v>67.642725699938595</v>
      </c>
      <c r="B35054">
        <v>20.581970053597299</v>
      </c>
      <c r="C35054">
        <v>2000</v>
      </c>
    </row>
    <row r="35055" spans="1:11" x14ac:dyDescent="0.25">
      <c r="A35055">
        <v>67.2057096754898</v>
      </c>
      <c r="B35055">
        <v>21.018986078046201</v>
      </c>
      <c r="C35055">
        <v>2001</v>
      </c>
    </row>
    <row r="35056" spans="1:11" x14ac:dyDescent="0.25">
      <c r="A35056">
        <v>67.813599067657805</v>
      </c>
      <c r="B35056">
        <v>21.626875470214198</v>
      </c>
      <c r="C35056">
        <v>2001</v>
      </c>
    </row>
    <row r="35057" spans="1:11" x14ac:dyDescent="0.25">
      <c r="A35057">
        <v>68.033694311102195</v>
      </c>
      <c r="B35057">
        <v>21.8469707136586</v>
      </c>
      <c r="C35057">
        <v>2001</v>
      </c>
    </row>
    <row r="35058" spans="1:11" x14ac:dyDescent="0.25">
      <c r="A35058">
        <v>68.470710335551004</v>
      </c>
      <c r="B35058">
        <v>21.409954689209801</v>
      </c>
      <c r="C35058">
        <v>2000</v>
      </c>
    </row>
    <row r="35059" spans="1:11" x14ac:dyDescent="0.25">
      <c r="A35059" t="s">
        <v>83</v>
      </c>
    </row>
    <row r="35060" spans="1:11" x14ac:dyDescent="0.25">
      <c r="A35060">
        <v>4692</v>
      </c>
      <c r="B35060">
        <v>0</v>
      </c>
      <c r="C35060">
        <v>0.12672478094995701</v>
      </c>
      <c r="D35060">
        <v>1.04311583139358</v>
      </c>
      <c r="E35060">
        <v>6</v>
      </c>
      <c r="F35060">
        <v>1.01722196789785</v>
      </c>
      <c r="G35060" t="s">
        <v>81</v>
      </c>
      <c r="H35060" t="s">
        <v>81</v>
      </c>
      <c r="I35060">
        <v>1091</v>
      </c>
      <c r="J35060">
        <v>4693</v>
      </c>
      <c r="K35060">
        <v>7.1808358516129503E-2</v>
      </c>
    </row>
    <row r="35061" spans="1:11" x14ac:dyDescent="0.25">
      <c r="A35061" t="s">
        <v>82</v>
      </c>
    </row>
    <row r="35062" spans="1:11" x14ac:dyDescent="0.25">
      <c r="A35062">
        <v>52.2391761002268</v>
      </c>
      <c r="B35062">
        <v>138.037275886185</v>
      </c>
      <c r="C35062">
        <v>2000</v>
      </c>
    </row>
    <row r="35063" spans="1:11" x14ac:dyDescent="0.25">
      <c r="A35063">
        <v>52.149568148272699</v>
      </c>
      <c r="B35063">
        <v>137.94766793423099</v>
      </c>
      <c r="C35063">
        <v>2000</v>
      </c>
    </row>
    <row r="35064" spans="1:11" x14ac:dyDescent="0.25">
      <c r="A35064">
        <v>51.712552123823897</v>
      </c>
      <c r="B35064">
        <v>138.38468395868</v>
      </c>
      <c r="C35064">
        <v>2001</v>
      </c>
    </row>
    <row r="35065" spans="1:11" x14ac:dyDescent="0.25">
      <c r="A35065">
        <v>51.802160075777998</v>
      </c>
      <c r="B35065">
        <v>138.47429191063401</v>
      </c>
      <c r="C35065">
        <v>2001</v>
      </c>
    </row>
    <row r="35066" spans="1:11" x14ac:dyDescent="0.25">
      <c r="A35066">
        <v>52.539754353719502</v>
      </c>
      <c r="B35066">
        <v>139.21188618857499</v>
      </c>
      <c r="C35066">
        <v>2001</v>
      </c>
    </row>
    <row r="35067" spans="1:11" x14ac:dyDescent="0.25">
      <c r="A35067">
        <v>52.976770378168297</v>
      </c>
      <c r="B35067">
        <v>138.77487016412601</v>
      </c>
      <c r="C35067">
        <v>2000</v>
      </c>
    </row>
    <row r="35068" spans="1:11" x14ac:dyDescent="0.25">
      <c r="A35068" t="s">
        <v>83</v>
      </c>
    </row>
    <row r="35069" spans="1:11" x14ac:dyDescent="0.25">
      <c r="A35069">
        <v>3935</v>
      </c>
      <c r="B35069">
        <v>0</v>
      </c>
      <c r="C35069">
        <v>0.67814479520764304</v>
      </c>
      <c r="D35069">
        <v>0.48902620755905002</v>
      </c>
      <c r="E35069">
        <v>6</v>
      </c>
      <c r="F35069">
        <v>1.01722196789785</v>
      </c>
      <c r="G35069" t="s">
        <v>81</v>
      </c>
      <c r="H35069" t="s">
        <v>81</v>
      </c>
      <c r="I35069">
        <v>426</v>
      </c>
      <c r="J35069">
        <v>980</v>
      </c>
      <c r="K35069">
        <v>7.0374427261104905E-2</v>
      </c>
    </row>
    <row r="35070" spans="1:11" x14ac:dyDescent="0.25">
      <c r="A35070" t="s">
        <v>82</v>
      </c>
    </row>
    <row r="35071" spans="1:11" x14ac:dyDescent="0.25">
      <c r="A35071">
        <v>66.079337137783696</v>
      </c>
      <c r="B35071">
        <v>62.810251049147901</v>
      </c>
      <c r="C35071">
        <v>2000</v>
      </c>
    </row>
    <row r="35072" spans="1:11" x14ac:dyDescent="0.25">
      <c r="A35072">
        <v>65.5998163544661</v>
      </c>
      <c r="B35072">
        <v>62.330730265830198</v>
      </c>
      <c r="C35072">
        <v>2000</v>
      </c>
    </row>
    <row r="35073" spans="1:11" x14ac:dyDescent="0.25">
      <c r="A35073">
        <v>65.162800330017205</v>
      </c>
      <c r="B35073">
        <v>62.767746290279</v>
      </c>
      <c r="C35073">
        <v>2001</v>
      </c>
    </row>
    <row r="35074" spans="1:11" x14ac:dyDescent="0.25">
      <c r="A35074">
        <v>65.642321113334901</v>
      </c>
      <c r="B35074">
        <v>63.247267073596703</v>
      </c>
      <c r="C35074">
        <v>2001</v>
      </c>
    </row>
    <row r="35075" spans="1:11" x14ac:dyDescent="0.25">
      <c r="A35075">
        <v>65.9881148608779</v>
      </c>
      <c r="B35075">
        <v>63.593060821139602</v>
      </c>
      <c r="C35075">
        <v>2001</v>
      </c>
    </row>
    <row r="35076" spans="1:11" x14ac:dyDescent="0.25">
      <c r="A35076">
        <v>66.425130885326695</v>
      </c>
      <c r="B35076">
        <v>63.1560447966908</v>
      </c>
      <c r="C35076">
        <v>2000</v>
      </c>
    </row>
    <row r="35077" spans="1:11" x14ac:dyDescent="0.25">
      <c r="A35077" t="s">
        <v>83</v>
      </c>
    </row>
    <row r="35078" spans="1:11" x14ac:dyDescent="0.25">
      <c r="A35078">
        <v>4618</v>
      </c>
      <c r="B35078">
        <v>0</v>
      </c>
      <c r="C35078">
        <v>1.1662972474376301</v>
      </c>
      <c r="D35078">
        <v>0</v>
      </c>
      <c r="E35078">
        <v>5</v>
      </c>
      <c r="F35078">
        <v>1.01722196789785</v>
      </c>
      <c r="G35078" t="s">
        <v>81</v>
      </c>
      <c r="H35078" t="s">
        <v>81</v>
      </c>
      <c r="I35078">
        <v>3997</v>
      </c>
      <c r="J35078">
        <v>4617</v>
      </c>
      <c r="K35078">
        <v>7.1688975709400096E-2</v>
      </c>
    </row>
    <row r="35079" spans="1:11" x14ac:dyDescent="0.25">
      <c r="A35079" t="s">
        <v>82</v>
      </c>
    </row>
    <row r="35080" spans="1:11" x14ac:dyDescent="0.25">
      <c r="A35080">
        <v>85.541474529333001</v>
      </c>
      <c r="B35080">
        <v>104.091359517575</v>
      </c>
      <c r="C35080">
        <v>2000</v>
      </c>
    </row>
    <row r="35081" spans="1:11" x14ac:dyDescent="0.25">
      <c r="A35081">
        <v>84.716777836790598</v>
      </c>
      <c r="B35081">
        <v>103.26666282503299</v>
      </c>
      <c r="C35081">
        <v>2000</v>
      </c>
    </row>
    <row r="35082" spans="1:11" x14ac:dyDescent="0.25">
      <c r="A35082">
        <v>85.153793861239507</v>
      </c>
      <c r="B35082">
        <v>102.829646800584</v>
      </c>
      <c r="C35082">
        <v>2001</v>
      </c>
    </row>
    <row r="35083" spans="1:11" x14ac:dyDescent="0.25">
      <c r="A35083">
        <v>85.978490553781796</v>
      </c>
      <c r="B35083">
        <v>103.65434349312601</v>
      </c>
      <c r="C35083">
        <v>2001</v>
      </c>
    </row>
    <row r="35084" spans="1:11" x14ac:dyDescent="0.25">
      <c r="A35084">
        <v>85.541474529333001</v>
      </c>
      <c r="B35084">
        <v>104.091359517575</v>
      </c>
      <c r="C35084">
        <v>2000</v>
      </c>
    </row>
    <row r="35085" spans="1:11" x14ac:dyDescent="0.25">
      <c r="A35085" t="s">
        <v>83</v>
      </c>
    </row>
    <row r="35086" spans="1:11" x14ac:dyDescent="0.25">
      <c r="A35086">
        <v>2914</v>
      </c>
      <c r="B35086">
        <v>0</v>
      </c>
      <c r="C35086">
        <v>1.1650276667267001</v>
      </c>
      <c r="D35086">
        <v>0</v>
      </c>
      <c r="E35086">
        <v>5</v>
      </c>
      <c r="F35086">
        <v>1.01722196789785</v>
      </c>
      <c r="G35086" t="s">
        <v>81</v>
      </c>
      <c r="H35086" t="s">
        <v>81</v>
      </c>
      <c r="I35086">
        <v>1861</v>
      </c>
      <c r="J35086">
        <v>4747</v>
      </c>
      <c r="K35086">
        <v>6.9333772196531501E-2</v>
      </c>
    </row>
    <row r="35087" spans="1:11" x14ac:dyDescent="0.25">
      <c r="A35087" t="s">
        <v>82</v>
      </c>
    </row>
    <row r="35088" spans="1:11" x14ac:dyDescent="0.25">
      <c r="A35088">
        <v>46.486297903804399</v>
      </c>
      <c r="B35088">
        <v>79.244965580876197</v>
      </c>
      <c r="C35088">
        <v>2000</v>
      </c>
    </row>
    <row r="35089" spans="1:11" x14ac:dyDescent="0.25">
      <c r="A35089">
        <v>45.662498940391998</v>
      </c>
      <c r="B35089">
        <v>78.421166617463896</v>
      </c>
      <c r="C35089">
        <v>2000</v>
      </c>
    </row>
    <row r="35090" spans="1:11" x14ac:dyDescent="0.25">
      <c r="A35090">
        <v>45.225482915943203</v>
      </c>
      <c r="B35090">
        <v>78.858182641912705</v>
      </c>
      <c r="C35090">
        <v>2001</v>
      </c>
    </row>
    <row r="35091" spans="1:11" x14ac:dyDescent="0.25">
      <c r="A35091">
        <v>46.049281879355597</v>
      </c>
      <c r="B35091">
        <v>79.681981605325007</v>
      </c>
      <c r="C35091">
        <v>2001</v>
      </c>
    </row>
    <row r="35092" spans="1:11" x14ac:dyDescent="0.25">
      <c r="A35092">
        <v>46.486297903804399</v>
      </c>
      <c r="B35092">
        <v>79.244965580876197</v>
      </c>
      <c r="C35092">
        <v>2000</v>
      </c>
    </row>
    <row r="35093" spans="1:11" x14ac:dyDescent="0.25">
      <c r="A35093" t="s">
        <v>83</v>
      </c>
    </row>
    <row r="35094" spans="1:11" x14ac:dyDescent="0.25">
      <c r="A35094">
        <v>3444</v>
      </c>
      <c r="B35094">
        <v>0</v>
      </c>
      <c r="C35094">
        <v>0.92372815385209595</v>
      </c>
      <c r="D35094">
        <v>0.23944301304669599</v>
      </c>
      <c r="E35094">
        <v>6</v>
      </c>
      <c r="F35094">
        <v>1.01722196789785</v>
      </c>
      <c r="G35094" t="s">
        <v>81</v>
      </c>
      <c r="H35094" t="s">
        <v>81</v>
      </c>
      <c r="I35094">
        <v>3163</v>
      </c>
      <c r="J35094">
        <v>4242</v>
      </c>
      <c r="K35094">
        <v>6.9664970931875597E-2</v>
      </c>
    </row>
    <row r="35095" spans="1:11" x14ac:dyDescent="0.25">
      <c r="A35095" t="s">
        <v>82</v>
      </c>
    </row>
    <row r="35096" spans="1:11" x14ac:dyDescent="0.25">
      <c r="A35096">
        <v>150.04919623399101</v>
      </c>
      <c r="B35096">
        <v>36.380689860503303</v>
      </c>
      <c r="C35096">
        <v>2000</v>
      </c>
    </row>
    <row r="35097" spans="1:11" x14ac:dyDescent="0.25">
      <c r="A35097">
        <v>149.39602179242999</v>
      </c>
      <c r="B35097">
        <v>35.7275154189416</v>
      </c>
      <c r="C35097">
        <v>2000</v>
      </c>
    </row>
    <row r="35098" spans="1:11" x14ac:dyDescent="0.25">
      <c r="A35098">
        <v>148.95900576798101</v>
      </c>
      <c r="B35098">
        <v>36.164531443390402</v>
      </c>
      <c r="C35098">
        <v>2001</v>
      </c>
    </row>
    <row r="35099" spans="1:11" x14ac:dyDescent="0.25">
      <c r="A35099">
        <v>149.612180209543</v>
      </c>
      <c r="B35099">
        <v>36.817705884952098</v>
      </c>
      <c r="C35099">
        <v>2001</v>
      </c>
    </row>
    <row r="35100" spans="1:11" x14ac:dyDescent="0.25">
      <c r="A35100">
        <v>149.78149198777601</v>
      </c>
      <c r="B35100">
        <v>36.987017663185199</v>
      </c>
      <c r="C35100">
        <v>2001</v>
      </c>
    </row>
    <row r="35101" spans="1:11" x14ac:dyDescent="0.25">
      <c r="A35101">
        <v>150.21850801222399</v>
      </c>
      <c r="B35101">
        <v>36.550001638736397</v>
      </c>
      <c r="C35101">
        <v>2000</v>
      </c>
    </row>
    <row r="35102" spans="1:11" x14ac:dyDescent="0.25">
      <c r="A35102" t="s">
        <v>83</v>
      </c>
    </row>
    <row r="35103" spans="1:11" x14ac:dyDescent="0.25">
      <c r="A35103">
        <v>4500</v>
      </c>
      <c r="B35103">
        <v>0</v>
      </c>
      <c r="C35103">
        <v>0.228170105781487</v>
      </c>
      <c r="D35103">
        <v>0.92855854035434504</v>
      </c>
      <c r="E35103">
        <v>6</v>
      </c>
      <c r="F35103">
        <v>1.01722196789785</v>
      </c>
      <c r="G35103" t="s">
        <v>81</v>
      </c>
      <c r="H35103" t="s">
        <v>84</v>
      </c>
      <c r="I35103">
        <v>3344</v>
      </c>
      <c r="J35103">
        <v>0</v>
      </c>
      <c r="K35103">
        <v>7.1348446300681004E-2</v>
      </c>
    </row>
    <row r="35104" spans="1:11" x14ac:dyDescent="0.25">
      <c r="A35104" t="s">
        <v>82</v>
      </c>
    </row>
    <row r="35105" spans="1:11" x14ac:dyDescent="0.25">
      <c r="A35105">
        <v>56.810639639128397</v>
      </c>
      <c r="B35105">
        <v>149.16800366892701</v>
      </c>
      <c r="C35105">
        <v>2000</v>
      </c>
    </row>
    <row r="35106" spans="1:11" x14ac:dyDescent="0.25">
      <c r="A35106">
        <v>56.606197288301303</v>
      </c>
      <c r="B35106">
        <v>148.96356131810001</v>
      </c>
      <c r="C35106">
        <v>2000</v>
      </c>
    </row>
    <row r="35107" spans="1:11" x14ac:dyDescent="0.25">
      <c r="A35107">
        <v>56.169181263852501</v>
      </c>
      <c r="B35107">
        <v>149.40057734254901</v>
      </c>
      <c r="C35107">
        <v>2001</v>
      </c>
    </row>
    <row r="35108" spans="1:11" x14ac:dyDescent="0.25">
      <c r="A35108">
        <v>56.287420171149599</v>
      </c>
      <c r="B35108">
        <v>149.518816249846</v>
      </c>
      <c r="C35108">
        <v>2001</v>
      </c>
    </row>
    <row r="35109" spans="1:11" x14ac:dyDescent="0.25">
      <c r="A35109">
        <v>56.768603921303502</v>
      </c>
      <c r="B35109">
        <v>150</v>
      </c>
      <c r="C35109">
        <v>2001</v>
      </c>
    </row>
    <row r="35110" spans="1:11" x14ac:dyDescent="0.25">
      <c r="A35110">
        <v>57.642635970201098</v>
      </c>
      <c r="B35110">
        <v>150</v>
      </c>
      <c r="C35110">
        <v>2000</v>
      </c>
    </row>
    <row r="35111" spans="1:11" x14ac:dyDescent="0.25">
      <c r="A35111" t="s">
        <v>83</v>
      </c>
    </row>
    <row r="35112" spans="1:11" x14ac:dyDescent="0.25">
      <c r="A35112">
        <v>4223</v>
      </c>
      <c r="B35112">
        <v>0</v>
      </c>
      <c r="C35112">
        <v>1.0935692623904001</v>
      </c>
      <c r="D35112">
        <v>5.8861514867913897E-2</v>
      </c>
      <c r="E35112">
        <v>8</v>
      </c>
      <c r="F35112">
        <v>1.01722196789785</v>
      </c>
      <c r="G35112" t="s">
        <v>81</v>
      </c>
      <c r="H35112" t="s">
        <v>81</v>
      </c>
      <c r="I35112">
        <v>3435</v>
      </c>
      <c r="J35112">
        <v>3646</v>
      </c>
      <c r="K35112">
        <v>7.0844129089348604E-2</v>
      </c>
    </row>
    <row r="35113" spans="1:11" x14ac:dyDescent="0.25">
      <c r="A35113" t="s">
        <v>82</v>
      </c>
    </row>
    <row r="35114" spans="1:11" x14ac:dyDescent="0.25">
      <c r="A35114">
        <v>19.567975872930901</v>
      </c>
      <c r="B35114">
        <v>100.28160591995</v>
      </c>
      <c r="C35114">
        <v>2000</v>
      </c>
    </row>
    <row r="35115" spans="1:11" x14ac:dyDescent="0.25">
      <c r="A35115">
        <v>19.504877965205601</v>
      </c>
      <c r="B35115">
        <v>100.21850801222401</v>
      </c>
      <c r="C35115">
        <v>2000</v>
      </c>
    </row>
    <row r="35116" spans="1:11" x14ac:dyDescent="0.25">
      <c r="A35116">
        <v>18.794705631797399</v>
      </c>
      <c r="B35116">
        <v>99.508335678816294</v>
      </c>
      <c r="C35116">
        <v>2000</v>
      </c>
    </row>
    <row r="35117" spans="1:11" x14ac:dyDescent="0.25">
      <c r="A35117">
        <v>19.2317216562463</v>
      </c>
      <c r="B35117">
        <v>99.0713196543675</v>
      </c>
      <c r="C35117">
        <v>2001</v>
      </c>
    </row>
    <row r="35118" spans="1:11" x14ac:dyDescent="0.25">
      <c r="A35118">
        <v>19.9418939896544</v>
      </c>
      <c r="B35118">
        <v>99.781491987775595</v>
      </c>
      <c r="C35118">
        <v>2001</v>
      </c>
    </row>
    <row r="35119" spans="1:11" x14ac:dyDescent="0.25">
      <c r="A35119">
        <v>20.0049918973797</v>
      </c>
      <c r="B35119">
        <v>99.844589895500903</v>
      </c>
      <c r="C35119">
        <v>2001</v>
      </c>
    </row>
    <row r="35120" spans="1:11" x14ac:dyDescent="0.25">
      <c r="A35120">
        <v>20.046613273693701</v>
      </c>
      <c r="B35120">
        <v>99.886211271814901</v>
      </c>
      <c r="C35120">
        <v>2001</v>
      </c>
    </row>
    <row r="35121" spans="1:11" x14ac:dyDescent="0.25">
      <c r="A35121">
        <v>19.609597249244899</v>
      </c>
      <c r="B35121">
        <v>100.32322729626399</v>
      </c>
      <c r="C35121">
        <v>2000</v>
      </c>
    </row>
    <row r="35122" spans="1:11" x14ac:dyDescent="0.25">
      <c r="A35122" t="s">
        <v>83</v>
      </c>
    </row>
    <row r="35123" spans="1:11" x14ac:dyDescent="0.25">
      <c r="A35123">
        <v>3245</v>
      </c>
      <c r="B35123">
        <v>0</v>
      </c>
      <c r="C35123">
        <v>0.87854866705939105</v>
      </c>
      <c r="D35123">
        <v>0.27364303340027601</v>
      </c>
      <c r="E35123">
        <v>6</v>
      </c>
      <c r="F35123">
        <v>1.01722196789785</v>
      </c>
      <c r="G35123" t="s">
        <v>81</v>
      </c>
      <c r="H35123" t="s">
        <v>81</v>
      </c>
      <c r="I35123">
        <v>3683</v>
      </c>
      <c r="J35123">
        <v>2965</v>
      </c>
      <c r="K35123">
        <v>6.9497621993222805E-2</v>
      </c>
    </row>
    <row r="35124" spans="1:11" x14ac:dyDescent="0.25">
      <c r="A35124" t="s">
        <v>82</v>
      </c>
    </row>
    <row r="35125" spans="1:11" x14ac:dyDescent="0.25">
      <c r="A35125">
        <v>41.606285515984801</v>
      </c>
      <c r="B35125">
        <v>70.213232125259395</v>
      </c>
      <c r="C35125">
        <v>2000</v>
      </c>
    </row>
    <row r="35126" spans="1:11" x14ac:dyDescent="0.25">
      <c r="A35126">
        <v>40.985057795904702</v>
      </c>
      <c r="B35126">
        <v>69.592004405179296</v>
      </c>
      <c r="C35126">
        <v>2000</v>
      </c>
    </row>
    <row r="35127" spans="1:11" x14ac:dyDescent="0.25">
      <c r="A35127">
        <v>40.5480417714559</v>
      </c>
      <c r="B35127">
        <v>70.029020429628105</v>
      </c>
      <c r="C35127">
        <v>2001</v>
      </c>
    </row>
    <row r="35128" spans="1:11" x14ac:dyDescent="0.25">
      <c r="A35128">
        <v>41.169269491535999</v>
      </c>
      <c r="B35128">
        <v>70.650248149708204</v>
      </c>
      <c r="C35128">
        <v>2001</v>
      </c>
    </row>
    <row r="35129" spans="1:11" x14ac:dyDescent="0.25">
      <c r="A35129">
        <v>41.362764336077802</v>
      </c>
      <c r="B35129">
        <v>70.843742994249993</v>
      </c>
      <c r="C35129">
        <v>2001</v>
      </c>
    </row>
    <row r="35130" spans="1:11" x14ac:dyDescent="0.25">
      <c r="A35130">
        <v>41.799780360526597</v>
      </c>
      <c r="B35130">
        <v>70.406726969801198</v>
      </c>
      <c r="C35130">
        <v>2000</v>
      </c>
    </row>
    <row r="35131" spans="1:11" x14ac:dyDescent="0.25">
      <c r="A35131" t="s">
        <v>83</v>
      </c>
    </row>
    <row r="35132" spans="1:11" x14ac:dyDescent="0.25">
      <c r="A35132">
        <v>3084</v>
      </c>
      <c r="B35132">
        <v>0</v>
      </c>
      <c r="C35132">
        <v>0.34562770880371801</v>
      </c>
      <c r="D35132">
        <v>0.804388277564271</v>
      </c>
      <c r="E35132">
        <v>6</v>
      </c>
      <c r="F35132">
        <v>1.01722196789785</v>
      </c>
      <c r="G35132" t="s">
        <v>81</v>
      </c>
      <c r="H35132" t="s">
        <v>81</v>
      </c>
      <c r="I35132">
        <v>3460</v>
      </c>
      <c r="J35132">
        <v>420</v>
      </c>
      <c r="K35132">
        <v>6.9400274974714404E-2</v>
      </c>
    </row>
    <row r="35133" spans="1:11" x14ac:dyDescent="0.25">
      <c r="A35133" t="s">
        <v>82</v>
      </c>
    </row>
    <row r="35134" spans="1:11" x14ac:dyDescent="0.25">
      <c r="A35134">
        <v>52.2115276168199</v>
      </c>
      <c r="B35134">
        <v>84.706053343925802</v>
      </c>
      <c r="C35134">
        <v>2000</v>
      </c>
    </row>
    <row r="35135" spans="1:11" x14ac:dyDescent="0.25">
      <c r="A35135">
        <v>51.967131920158799</v>
      </c>
      <c r="B35135">
        <v>84.461657647264801</v>
      </c>
      <c r="C35135">
        <v>2000</v>
      </c>
    </row>
    <row r="35136" spans="1:11" x14ac:dyDescent="0.25">
      <c r="A35136">
        <v>52.404147944607601</v>
      </c>
      <c r="B35136">
        <v>84.024641622815906</v>
      </c>
      <c r="C35136">
        <v>2001</v>
      </c>
    </row>
    <row r="35137" spans="1:11" x14ac:dyDescent="0.25">
      <c r="A35137">
        <v>52.648543641268702</v>
      </c>
      <c r="B35137">
        <v>84.269037319476993</v>
      </c>
      <c r="C35137">
        <v>2001</v>
      </c>
    </row>
    <row r="35138" spans="1:11" x14ac:dyDescent="0.25">
      <c r="A35138">
        <v>53.217332047041403</v>
      </c>
      <c r="B35138">
        <v>84.837825725249701</v>
      </c>
      <c r="C35138">
        <v>2001</v>
      </c>
    </row>
    <row r="35139" spans="1:11" x14ac:dyDescent="0.25">
      <c r="A35139">
        <v>52.780316022592601</v>
      </c>
      <c r="B35139">
        <v>85.274841749698496</v>
      </c>
      <c r="C35139">
        <v>2000</v>
      </c>
    </row>
    <row r="35140" spans="1:11" x14ac:dyDescent="0.25">
      <c r="A35140" t="s">
        <v>83</v>
      </c>
    </row>
    <row r="35141" spans="1:11" x14ac:dyDescent="0.25">
      <c r="A35141">
        <v>3981</v>
      </c>
      <c r="B35141">
        <v>0</v>
      </c>
      <c r="C35141">
        <v>0.67559813463959995</v>
      </c>
      <c r="D35141">
        <v>0.47141821049101701</v>
      </c>
      <c r="E35141">
        <v>6</v>
      </c>
      <c r="F35141">
        <v>1.01722196789785</v>
      </c>
      <c r="G35141" t="s">
        <v>81</v>
      </c>
      <c r="H35141" t="s">
        <v>81</v>
      </c>
      <c r="I35141">
        <v>862</v>
      </c>
      <c r="J35141">
        <v>2814</v>
      </c>
      <c r="K35141">
        <v>7.0449695452692696E-2</v>
      </c>
    </row>
    <row r="35142" spans="1:11" x14ac:dyDescent="0.25">
      <c r="A35142" t="s">
        <v>82</v>
      </c>
    </row>
    <row r="35143" spans="1:11" x14ac:dyDescent="0.25">
      <c r="A35143">
        <v>53.836136060686101</v>
      </c>
      <c r="B35143">
        <v>8.9550672801978308</v>
      </c>
      <c r="C35143">
        <v>2000</v>
      </c>
    </row>
    <row r="35144" spans="1:11" x14ac:dyDescent="0.25">
      <c r="A35144">
        <v>53.358416038325402</v>
      </c>
      <c r="B35144">
        <v>8.4773472578371898</v>
      </c>
      <c r="C35144">
        <v>2000</v>
      </c>
    </row>
    <row r="35145" spans="1:11" x14ac:dyDescent="0.25">
      <c r="A35145">
        <v>52.9214000138766</v>
      </c>
      <c r="B35145">
        <v>8.9143632822860095</v>
      </c>
      <c r="C35145">
        <v>2001</v>
      </c>
    </row>
    <row r="35146" spans="1:11" x14ac:dyDescent="0.25">
      <c r="A35146">
        <v>53.399120036237299</v>
      </c>
      <c r="B35146">
        <v>9.3920833046466505</v>
      </c>
      <c r="C35146">
        <v>2001</v>
      </c>
    </row>
    <row r="35147" spans="1:11" x14ac:dyDescent="0.25">
      <c r="A35147">
        <v>53.732463049650299</v>
      </c>
      <c r="B35147">
        <v>9.7254263180596805</v>
      </c>
      <c r="C35147">
        <v>2001</v>
      </c>
    </row>
    <row r="35148" spans="1:11" x14ac:dyDescent="0.25">
      <c r="A35148">
        <v>54.169479074099101</v>
      </c>
      <c r="B35148">
        <v>9.2884102936108608</v>
      </c>
      <c r="C35148">
        <v>2000</v>
      </c>
    </row>
    <row r="35149" spans="1:11" x14ac:dyDescent="0.25">
      <c r="A35149" t="s">
        <v>83</v>
      </c>
    </row>
    <row r="35150" spans="1:11" x14ac:dyDescent="0.25">
      <c r="A35150">
        <v>3758</v>
      </c>
      <c r="B35150">
        <v>0</v>
      </c>
      <c r="C35150">
        <v>0.64953627796046498</v>
      </c>
      <c r="D35150">
        <v>0.49030591592122602</v>
      </c>
      <c r="E35150">
        <v>6</v>
      </c>
      <c r="F35150">
        <v>1.01722196789785</v>
      </c>
      <c r="G35150" t="s">
        <v>81</v>
      </c>
      <c r="H35150" t="s">
        <v>81</v>
      </c>
      <c r="I35150">
        <v>2689</v>
      </c>
      <c r="J35150">
        <v>3345</v>
      </c>
      <c r="K35150">
        <v>7.01157328334268E-2</v>
      </c>
    </row>
    <row r="35151" spans="1:11" x14ac:dyDescent="0.25">
      <c r="A35151" t="s">
        <v>82</v>
      </c>
    </row>
    <row r="35152" spans="1:11" x14ac:dyDescent="0.25">
      <c r="A35152">
        <v>71.333434834770401</v>
      </c>
      <c r="B35152">
        <v>144.64189889963399</v>
      </c>
      <c r="C35152">
        <v>2000</v>
      </c>
    </row>
    <row r="35153" spans="1:11" x14ac:dyDescent="0.25">
      <c r="A35153">
        <v>70.874143327997899</v>
      </c>
      <c r="B35153">
        <v>144.182607392861</v>
      </c>
      <c r="C35153">
        <v>2000</v>
      </c>
    </row>
    <row r="35154" spans="1:11" x14ac:dyDescent="0.25">
      <c r="A35154">
        <v>71.311159352446694</v>
      </c>
      <c r="B35154">
        <v>143.74559136841199</v>
      </c>
      <c r="C35154">
        <v>2001</v>
      </c>
    </row>
    <row r="35155" spans="1:11" x14ac:dyDescent="0.25">
      <c r="A35155">
        <v>71.770450859219196</v>
      </c>
      <c r="B35155">
        <v>144.20488287518501</v>
      </c>
      <c r="C35155">
        <v>2001</v>
      </c>
    </row>
    <row r="35156" spans="1:11" x14ac:dyDescent="0.25">
      <c r="A35156">
        <v>72.117149497222997</v>
      </c>
      <c r="B35156">
        <v>144.55158151318901</v>
      </c>
      <c r="C35156">
        <v>2001</v>
      </c>
    </row>
    <row r="35157" spans="1:11" x14ac:dyDescent="0.25">
      <c r="A35157">
        <v>71.680133472774202</v>
      </c>
      <c r="B35157">
        <v>144.98859753763699</v>
      </c>
      <c r="C35157">
        <v>2000</v>
      </c>
    </row>
    <row r="35158" spans="1:11" x14ac:dyDescent="0.25">
      <c r="A35158" t="s">
        <v>83</v>
      </c>
    </row>
    <row r="35159" spans="1:11" x14ac:dyDescent="0.25">
      <c r="A35159">
        <v>3520</v>
      </c>
      <c r="B35159">
        <v>0</v>
      </c>
      <c r="C35159">
        <v>0.90327986326990095</v>
      </c>
      <c r="D35159">
        <v>0.235360037563595</v>
      </c>
      <c r="E35159">
        <v>8</v>
      </c>
      <c r="F35159">
        <v>1.01722196789785</v>
      </c>
      <c r="G35159" t="s">
        <v>81</v>
      </c>
      <c r="H35159" t="s">
        <v>81</v>
      </c>
      <c r="I35159">
        <v>3435</v>
      </c>
      <c r="J35159">
        <v>3518</v>
      </c>
      <c r="K35159">
        <v>6.9759874112841694E-2</v>
      </c>
    </row>
    <row r="35160" spans="1:11" x14ac:dyDescent="0.25">
      <c r="A35160" t="s">
        <v>82</v>
      </c>
    </row>
    <row r="35161" spans="1:11" x14ac:dyDescent="0.25">
      <c r="A35161">
        <v>19.221106021297899</v>
      </c>
      <c r="B35161">
        <v>100.359365922571</v>
      </c>
      <c r="C35161">
        <v>2000</v>
      </c>
    </row>
    <row r="35162" spans="1:11" x14ac:dyDescent="0.25">
      <c r="A35162">
        <v>18.643232086502799</v>
      </c>
      <c r="B35162">
        <v>99.781491987775595</v>
      </c>
      <c r="C35162">
        <v>2000</v>
      </c>
    </row>
    <row r="35163" spans="1:11" x14ac:dyDescent="0.25">
      <c r="A35163">
        <v>18.582390704670502</v>
      </c>
      <c r="B35163">
        <v>99.720650605943305</v>
      </c>
      <c r="C35163">
        <v>2000</v>
      </c>
    </row>
    <row r="35164" spans="1:11" x14ac:dyDescent="0.25">
      <c r="A35164">
        <v>18.1453746802216</v>
      </c>
      <c r="B35164">
        <v>100.157666630392</v>
      </c>
      <c r="C35164">
        <v>2001</v>
      </c>
    </row>
    <row r="35165" spans="1:11" x14ac:dyDescent="0.25">
      <c r="A35165">
        <v>18.206216062053901</v>
      </c>
      <c r="B35165">
        <v>100.21850801222401</v>
      </c>
      <c r="C35165">
        <v>2001</v>
      </c>
    </row>
    <row r="35166" spans="1:11" x14ac:dyDescent="0.25">
      <c r="A35166">
        <v>18.784089996849001</v>
      </c>
      <c r="B35166">
        <v>100.796381947019</v>
      </c>
      <c r="C35166">
        <v>2001</v>
      </c>
    </row>
    <row r="35167" spans="1:11" x14ac:dyDescent="0.25">
      <c r="A35167">
        <v>18.9505146754306</v>
      </c>
      <c r="B35167">
        <v>100.962806625601</v>
      </c>
      <c r="C35167">
        <v>2001</v>
      </c>
    </row>
    <row r="35168" spans="1:11" x14ac:dyDescent="0.25">
      <c r="A35168">
        <v>19.387530699879399</v>
      </c>
      <c r="B35168">
        <v>100.525790601152</v>
      </c>
      <c r="C35168">
        <v>2000</v>
      </c>
    </row>
    <row r="35169" spans="1:11" x14ac:dyDescent="0.25">
      <c r="A35169" t="s">
        <v>83</v>
      </c>
    </row>
    <row r="35170" spans="1:11" x14ac:dyDescent="0.25">
      <c r="A35170">
        <v>1045</v>
      </c>
      <c r="B35170">
        <v>0</v>
      </c>
      <c r="C35170">
        <v>0</v>
      </c>
      <c r="D35170">
        <v>1.1364284161976499</v>
      </c>
      <c r="E35170">
        <v>4</v>
      </c>
      <c r="F35170">
        <v>1.01722196789785</v>
      </c>
      <c r="G35170" t="s">
        <v>81</v>
      </c>
      <c r="H35170" t="s">
        <v>81</v>
      </c>
      <c r="I35170">
        <v>3783</v>
      </c>
      <c r="J35170">
        <v>1536</v>
      </c>
      <c r="K35170">
        <v>6.8485533990585004E-2</v>
      </c>
    </row>
    <row r="35171" spans="1:11" x14ac:dyDescent="0.25">
      <c r="A35171" t="s">
        <v>82</v>
      </c>
    </row>
    <row r="35172" spans="1:11" x14ac:dyDescent="0.25">
      <c r="A35172">
        <v>117.45903698049899</v>
      </c>
      <c r="B35172">
        <v>3.1756819203427402</v>
      </c>
      <c r="C35172">
        <v>2000</v>
      </c>
    </row>
    <row r="35173" spans="1:11" x14ac:dyDescent="0.25">
      <c r="A35173">
        <v>117.02202095605</v>
      </c>
      <c r="B35173">
        <v>3.6126979447915599</v>
      </c>
      <c r="C35173">
        <v>2001</v>
      </c>
    </row>
    <row r="35174" spans="1:11" x14ac:dyDescent="0.25">
      <c r="A35174">
        <v>117.825597195477</v>
      </c>
      <c r="B35174">
        <v>4.4162741842180004</v>
      </c>
      <c r="C35174">
        <v>2001</v>
      </c>
    </row>
    <row r="35175" spans="1:11" x14ac:dyDescent="0.25">
      <c r="A35175">
        <v>118.262613219926</v>
      </c>
      <c r="B35175">
        <v>3.9792581597691798</v>
      </c>
      <c r="C35175">
        <v>2000</v>
      </c>
    </row>
    <row r="35176" spans="1:11" x14ac:dyDescent="0.25">
      <c r="A35176" t="s">
        <v>83</v>
      </c>
    </row>
    <row r="35177" spans="1:11" x14ac:dyDescent="0.25">
      <c r="A35177">
        <v>4492</v>
      </c>
      <c r="B35177">
        <v>0</v>
      </c>
      <c r="C35177">
        <v>0.29193763729042399</v>
      </c>
      <c r="D35177">
        <v>0.837067967523346</v>
      </c>
      <c r="E35177">
        <v>6</v>
      </c>
      <c r="F35177">
        <v>1.01722196789785</v>
      </c>
      <c r="G35177" t="s">
        <v>81</v>
      </c>
      <c r="H35177" t="s">
        <v>81</v>
      </c>
      <c r="I35177">
        <v>4407</v>
      </c>
      <c r="J35177">
        <v>2499</v>
      </c>
      <c r="K35177">
        <v>7.1409155120075493E-2</v>
      </c>
    </row>
    <row r="35178" spans="1:11" x14ac:dyDescent="0.25">
      <c r="A35178" t="s">
        <v>82</v>
      </c>
    </row>
    <row r="35179" spans="1:11" x14ac:dyDescent="0.25">
      <c r="A35179">
        <v>0.50931591192209702</v>
      </c>
      <c r="B35179">
        <v>69.182033802928601</v>
      </c>
      <c r="C35179">
        <v>2000</v>
      </c>
    </row>
    <row r="35180" spans="1:11" x14ac:dyDescent="0.25">
      <c r="A35180">
        <v>0.30288482891045798</v>
      </c>
      <c r="B35180">
        <v>68.975602719917006</v>
      </c>
      <c r="C35180">
        <v>2000</v>
      </c>
    </row>
    <row r="35181" spans="1:11" x14ac:dyDescent="0.25">
      <c r="A35181">
        <v>0.73990085335927902</v>
      </c>
      <c r="B35181">
        <v>68.538586695468197</v>
      </c>
      <c r="C35181">
        <v>2001</v>
      </c>
    </row>
    <row r="35182" spans="1:11" x14ac:dyDescent="0.25">
      <c r="A35182">
        <v>0.94633193637091795</v>
      </c>
      <c r="B35182">
        <v>68.745017778479806</v>
      </c>
      <c r="C35182">
        <v>2001</v>
      </c>
    </row>
    <row r="35183" spans="1:11" x14ac:dyDescent="0.25">
      <c r="A35183">
        <v>1.53822837252072</v>
      </c>
      <c r="B35183">
        <v>69.336914214629601</v>
      </c>
      <c r="C35183">
        <v>2001</v>
      </c>
    </row>
    <row r="35184" spans="1:11" x14ac:dyDescent="0.25">
      <c r="A35184">
        <v>1.1012123480719</v>
      </c>
      <c r="B35184">
        <v>69.773930239078396</v>
      </c>
      <c r="C35184">
        <v>2000</v>
      </c>
    </row>
    <row r="35185" spans="1:11" x14ac:dyDescent="0.25">
      <c r="A35185" t="s">
        <v>83</v>
      </c>
    </row>
    <row r="35186" spans="1:11" x14ac:dyDescent="0.25">
      <c r="A35186">
        <v>4610</v>
      </c>
      <c r="B35186">
        <v>0</v>
      </c>
      <c r="C35186">
        <v>0</v>
      </c>
      <c r="D35186">
        <v>1.126641286226</v>
      </c>
      <c r="E35186">
        <v>4</v>
      </c>
      <c r="F35186">
        <v>1.01722196789785</v>
      </c>
      <c r="G35186" t="s">
        <v>81</v>
      </c>
      <c r="H35186" t="s">
        <v>81</v>
      </c>
      <c r="I35186">
        <v>4606</v>
      </c>
      <c r="J35186">
        <v>3104</v>
      </c>
      <c r="K35186">
        <v>7.1683849154827103E-2</v>
      </c>
    </row>
    <row r="35187" spans="1:11" x14ac:dyDescent="0.25">
      <c r="A35187" t="s">
        <v>82</v>
      </c>
    </row>
    <row r="35188" spans="1:11" x14ac:dyDescent="0.25">
      <c r="A35188">
        <v>146.410490613626</v>
      </c>
      <c r="B35188">
        <v>66.415623749795401</v>
      </c>
      <c r="C35188">
        <v>2000</v>
      </c>
    </row>
    <row r="35189" spans="1:11" x14ac:dyDescent="0.25">
      <c r="A35189">
        <v>146.847506638075</v>
      </c>
      <c r="B35189">
        <v>65.978607725346507</v>
      </c>
      <c r="C35189">
        <v>2001</v>
      </c>
    </row>
    <row r="35190" spans="1:11" x14ac:dyDescent="0.25">
      <c r="A35190">
        <v>147.64416233153</v>
      </c>
      <c r="B35190">
        <v>66.7752634188017</v>
      </c>
      <c r="C35190">
        <v>2001</v>
      </c>
    </row>
    <row r="35191" spans="1:11" x14ac:dyDescent="0.25">
      <c r="A35191">
        <v>147.20714630708201</v>
      </c>
      <c r="B35191">
        <v>67.212279443250495</v>
      </c>
      <c r="C35191">
        <v>2000</v>
      </c>
    </row>
    <row r="35192" spans="1:11" x14ac:dyDescent="0.25">
      <c r="A35192" t="s">
        <v>83</v>
      </c>
    </row>
    <row r="35193" spans="1:11" x14ac:dyDescent="0.25">
      <c r="A35193">
        <v>4215</v>
      </c>
      <c r="B35193">
        <v>0</v>
      </c>
      <c r="C35193">
        <v>0.9952406761075</v>
      </c>
      <c r="D35193">
        <v>0.128229070158</v>
      </c>
      <c r="E35193">
        <v>8</v>
      </c>
      <c r="F35193">
        <v>1.01722196789785</v>
      </c>
      <c r="G35193" t="s">
        <v>81</v>
      </c>
      <c r="H35193" t="s">
        <v>81</v>
      </c>
      <c r="I35193">
        <v>3770</v>
      </c>
      <c r="J35193">
        <v>4129</v>
      </c>
      <c r="K35193">
        <v>7.0870866813062705E-2</v>
      </c>
    </row>
    <row r="35194" spans="1:11" x14ac:dyDescent="0.25">
      <c r="A35194" t="s">
        <v>82</v>
      </c>
    </row>
    <row r="35195" spans="1:11" x14ac:dyDescent="0.25">
      <c r="A35195">
        <v>49.821848837580298</v>
      </c>
      <c r="B35195">
        <v>134.521912756615</v>
      </c>
      <c r="C35195">
        <v>2000</v>
      </c>
    </row>
    <row r="35196" spans="1:11" x14ac:dyDescent="0.25">
      <c r="A35196">
        <v>49.781491987775603</v>
      </c>
      <c r="B35196">
        <v>134.48155590681</v>
      </c>
      <c r="C35196">
        <v>2000</v>
      </c>
    </row>
    <row r="35197" spans="1:11" x14ac:dyDescent="0.25">
      <c r="A35197">
        <v>49.118107406592003</v>
      </c>
      <c r="B35197">
        <v>133.818171325626</v>
      </c>
      <c r="C35197">
        <v>2000</v>
      </c>
    </row>
    <row r="35198" spans="1:11" x14ac:dyDescent="0.25">
      <c r="A35198">
        <v>49.555123431040798</v>
      </c>
      <c r="B35198">
        <v>133.38115530117699</v>
      </c>
      <c r="C35198">
        <v>2001</v>
      </c>
    </row>
    <row r="35199" spans="1:11" x14ac:dyDescent="0.25">
      <c r="A35199">
        <v>50.218508012224397</v>
      </c>
      <c r="B35199">
        <v>134.04453988236099</v>
      </c>
      <c r="C35199">
        <v>2001</v>
      </c>
    </row>
    <row r="35200" spans="1:11" x14ac:dyDescent="0.25">
      <c r="A35200">
        <v>50.2588648620291</v>
      </c>
      <c r="B35200">
        <v>134.08489673216599</v>
      </c>
      <c r="C35200">
        <v>2001</v>
      </c>
    </row>
    <row r="35201" spans="1:11" x14ac:dyDescent="0.25">
      <c r="A35201">
        <v>50.349536507083101</v>
      </c>
      <c r="B35201">
        <v>134.17556837722</v>
      </c>
      <c r="C35201">
        <v>2001</v>
      </c>
    </row>
    <row r="35202" spans="1:11" x14ac:dyDescent="0.25">
      <c r="A35202">
        <v>49.9125204826342</v>
      </c>
      <c r="B35202">
        <v>134.61258440166799</v>
      </c>
      <c r="C35202">
        <v>2000</v>
      </c>
    </row>
    <row r="35203" spans="1:11" x14ac:dyDescent="0.25">
      <c r="A35203" t="s">
        <v>83</v>
      </c>
    </row>
    <row r="35204" spans="1:11" x14ac:dyDescent="0.25">
      <c r="A35204">
        <v>2918</v>
      </c>
      <c r="B35204">
        <v>0</v>
      </c>
      <c r="C35204">
        <v>0.19721664508122699</v>
      </c>
      <c r="D35204">
        <v>0.92500009368907898</v>
      </c>
      <c r="E35204">
        <v>6</v>
      </c>
      <c r="F35204">
        <v>1.01722196789785</v>
      </c>
      <c r="G35204" t="s">
        <v>81</v>
      </c>
      <c r="H35204" t="s">
        <v>81</v>
      </c>
      <c r="I35204">
        <v>1082</v>
      </c>
      <c r="J35204">
        <v>1983</v>
      </c>
      <c r="K35204">
        <v>6.9330934515221807E-2</v>
      </c>
    </row>
    <row r="35205" spans="1:11" x14ac:dyDescent="0.25">
      <c r="A35205" t="s">
        <v>82</v>
      </c>
    </row>
    <row r="35206" spans="1:11" x14ac:dyDescent="0.25">
      <c r="A35206">
        <v>57.606712588861697</v>
      </c>
      <c r="B35206">
        <v>138.949028890086</v>
      </c>
      <c r="C35206">
        <v>2000</v>
      </c>
    </row>
    <row r="35207" spans="1:11" x14ac:dyDescent="0.25">
      <c r="A35207">
        <v>57.467259361761897</v>
      </c>
      <c r="B35207">
        <v>138.80957566298599</v>
      </c>
      <c r="C35207">
        <v>2000</v>
      </c>
    </row>
    <row r="35208" spans="1:11" x14ac:dyDescent="0.25">
      <c r="A35208">
        <v>57.904275386210699</v>
      </c>
      <c r="B35208">
        <v>138.37255963853701</v>
      </c>
      <c r="C35208">
        <v>2001</v>
      </c>
    </row>
    <row r="35209" spans="1:11" x14ac:dyDescent="0.25">
      <c r="A35209">
        <v>58.043728613310499</v>
      </c>
      <c r="B35209">
        <v>138.51201286563699</v>
      </c>
      <c r="C35209">
        <v>2001</v>
      </c>
    </row>
    <row r="35210" spans="1:11" x14ac:dyDescent="0.25">
      <c r="A35210">
        <v>58.697802452156303</v>
      </c>
      <c r="B35210">
        <v>139.16608670448301</v>
      </c>
      <c r="C35210">
        <v>2001</v>
      </c>
    </row>
    <row r="35211" spans="1:11" x14ac:dyDescent="0.25">
      <c r="A35211">
        <v>58.260786427707501</v>
      </c>
      <c r="B35211">
        <v>139.60310272893199</v>
      </c>
      <c r="C35211">
        <v>2000</v>
      </c>
    </row>
    <row r="35212" spans="1:11" x14ac:dyDescent="0.25">
      <c r="A35212" t="s">
        <v>83</v>
      </c>
    </row>
    <row r="35213" spans="1:11" x14ac:dyDescent="0.25">
      <c r="A35213">
        <v>4546</v>
      </c>
      <c r="B35213">
        <v>0</v>
      </c>
      <c r="C35213">
        <v>0.27944052047467899</v>
      </c>
      <c r="D35213">
        <v>0.83551194067823098</v>
      </c>
      <c r="E35213">
        <v>6</v>
      </c>
      <c r="F35213">
        <v>1.01722196789785</v>
      </c>
      <c r="G35213" t="s">
        <v>81</v>
      </c>
      <c r="H35213" t="s">
        <v>81</v>
      </c>
      <c r="I35213">
        <v>4548</v>
      </c>
      <c r="J35213">
        <v>3713</v>
      </c>
      <c r="K35213">
        <v>7.1468967745739603E-2</v>
      </c>
    </row>
    <row r="35214" spans="1:11" x14ac:dyDescent="0.25">
      <c r="A35214" t="s">
        <v>82</v>
      </c>
    </row>
    <row r="35215" spans="1:11" x14ac:dyDescent="0.25">
      <c r="A35215">
        <v>42.626558128100299</v>
      </c>
      <c r="B35215">
        <v>147.81431636764799</v>
      </c>
      <c r="C35215">
        <v>2000</v>
      </c>
    </row>
    <row r="35216" spans="1:11" x14ac:dyDescent="0.25">
      <c r="A35216">
        <v>42.428963841134397</v>
      </c>
      <c r="B35216">
        <v>147.61672208068299</v>
      </c>
      <c r="C35216">
        <v>2000</v>
      </c>
    </row>
    <row r="35217" spans="1:11" x14ac:dyDescent="0.25">
      <c r="A35217">
        <v>41.991947816685602</v>
      </c>
      <c r="B35217">
        <v>148.053738105131</v>
      </c>
      <c r="C35217">
        <v>2001</v>
      </c>
    </row>
    <row r="35218" spans="1:11" x14ac:dyDescent="0.25">
      <c r="A35218">
        <v>42.189542103651497</v>
      </c>
      <c r="B35218">
        <v>148.251332392097</v>
      </c>
      <c r="C35218">
        <v>2001</v>
      </c>
    </row>
    <row r="35219" spans="1:11" x14ac:dyDescent="0.25">
      <c r="A35219">
        <v>42.780338262667399</v>
      </c>
      <c r="B35219">
        <v>148.84212855111301</v>
      </c>
      <c r="C35219">
        <v>2001</v>
      </c>
    </row>
    <row r="35220" spans="1:11" x14ac:dyDescent="0.25">
      <c r="A35220">
        <v>43.217354287116301</v>
      </c>
      <c r="B35220">
        <v>148.405112526664</v>
      </c>
      <c r="C35220">
        <v>2000</v>
      </c>
    </row>
    <row r="35221" spans="1:11" x14ac:dyDescent="0.25">
      <c r="A35221" t="s">
        <v>83</v>
      </c>
    </row>
    <row r="35222" spans="1:11" x14ac:dyDescent="0.25">
      <c r="A35222">
        <v>4255</v>
      </c>
      <c r="B35222">
        <v>0</v>
      </c>
      <c r="C35222">
        <v>0.918017231659782</v>
      </c>
      <c r="D35222">
        <v>0.19413933265261099</v>
      </c>
      <c r="E35222">
        <v>6</v>
      </c>
      <c r="F35222">
        <v>1.01722196789785</v>
      </c>
      <c r="G35222" t="s">
        <v>81</v>
      </c>
      <c r="H35222" t="s">
        <v>81</v>
      </c>
      <c r="I35222">
        <v>3100</v>
      </c>
      <c r="J35222">
        <v>1320</v>
      </c>
      <c r="K35222">
        <v>7.0880816054940898E-2</v>
      </c>
    </row>
    <row r="35223" spans="1:11" x14ac:dyDescent="0.25">
      <c r="A35223" t="s">
        <v>82</v>
      </c>
    </row>
    <row r="35224" spans="1:11" x14ac:dyDescent="0.25">
      <c r="A35224">
        <v>21.985439636742299</v>
      </c>
      <c r="B35224">
        <v>48.847177278640501</v>
      </c>
      <c r="C35224">
        <v>2000</v>
      </c>
    </row>
    <row r="35225" spans="1:11" x14ac:dyDescent="0.25">
      <c r="A35225">
        <v>21.336303426989499</v>
      </c>
      <c r="B35225">
        <v>48.198041068887797</v>
      </c>
      <c r="C35225">
        <v>2000</v>
      </c>
    </row>
    <row r="35226" spans="1:11" x14ac:dyDescent="0.25">
      <c r="A35226">
        <v>21.773319451438301</v>
      </c>
      <c r="B35226">
        <v>47.761025044438902</v>
      </c>
      <c r="C35226">
        <v>2001</v>
      </c>
    </row>
    <row r="35227" spans="1:11" x14ac:dyDescent="0.25">
      <c r="A35227">
        <v>22.422455661191101</v>
      </c>
      <c r="B35227">
        <v>48.410161254191699</v>
      </c>
      <c r="C35227">
        <v>2001</v>
      </c>
    </row>
    <row r="35228" spans="1:11" x14ac:dyDescent="0.25">
      <c r="A35228">
        <v>22.5597328998048</v>
      </c>
      <c r="B35228">
        <v>48.547438492805398</v>
      </c>
      <c r="C35228">
        <v>2001</v>
      </c>
    </row>
    <row r="35229" spans="1:11" x14ac:dyDescent="0.25">
      <c r="A35229">
        <v>22.122716875355898</v>
      </c>
      <c r="B35229">
        <v>48.9844545172542</v>
      </c>
      <c r="C35229">
        <v>2000</v>
      </c>
    </row>
    <row r="35230" spans="1:11" x14ac:dyDescent="0.25">
      <c r="A35230" t="s">
        <v>83</v>
      </c>
    </row>
    <row r="35231" spans="1:11" x14ac:dyDescent="0.25">
      <c r="A35231">
        <v>4007</v>
      </c>
      <c r="B35231">
        <v>0</v>
      </c>
      <c r="C35231">
        <v>1.0830997359205401</v>
      </c>
      <c r="D35231">
        <v>2.76972765049379E-2</v>
      </c>
      <c r="E35231">
        <v>6</v>
      </c>
      <c r="F35231">
        <v>1.01722196789785</v>
      </c>
      <c r="G35231" t="s">
        <v>81</v>
      </c>
      <c r="H35231" t="s">
        <v>81</v>
      </c>
      <c r="I35231">
        <v>4307</v>
      </c>
      <c r="J35231">
        <v>3864</v>
      </c>
      <c r="K35231">
        <v>7.0481176194157003E-2</v>
      </c>
    </row>
    <row r="35232" spans="1:11" x14ac:dyDescent="0.25">
      <c r="A35232" t="s">
        <v>82</v>
      </c>
    </row>
    <row r="35233" spans="1:11" x14ac:dyDescent="0.25">
      <c r="A35233">
        <v>58.546043660741503</v>
      </c>
      <c r="B35233">
        <v>55.385435790473203</v>
      </c>
      <c r="C35233">
        <v>2000</v>
      </c>
    </row>
    <row r="35234" spans="1:11" x14ac:dyDescent="0.25">
      <c r="A35234">
        <v>57.7801764927707</v>
      </c>
      <c r="B35234">
        <v>54.619568622502399</v>
      </c>
      <c r="C35234">
        <v>2000</v>
      </c>
    </row>
    <row r="35235" spans="1:11" x14ac:dyDescent="0.25">
      <c r="A35235">
        <v>57.343160468321898</v>
      </c>
      <c r="B35235">
        <v>55.056584646951201</v>
      </c>
      <c r="C35235">
        <v>2001</v>
      </c>
    </row>
    <row r="35236" spans="1:11" x14ac:dyDescent="0.25">
      <c r="A35236">
        <v>58.109027636292701</v>
      </c>
      <c r="B35236">
        <v>55.822451814921997</v>
      </c>
      <c r="C35236">
        <v>2001</v>
      </c>
    </row>
    <row r="35237" spans="1:11" x14ac:dyDescent="0.25">
      <c r="A35237">
        <v>58.1286125683297</v>
      </c>
      <c r="B35237">
        <v>55.842036746959003</v>
      </c>
      <c r="C35237">
        <v>2001</v>
      </c>
    </row>
    <row r="35238" spans="1:11" x14ac:dyDescent="0.25">
      <c r="A35238">
        <v>58.565628592778502</v>
      </c>
      <c r="B35238">
        <v>55.405020722510201</v>
      </c>
      <c r="C35238">
        <v>2000</v>
      </c>
    </row>
    <row r="35239" spans="1:11" x14ac:dyDescent="0.25">
      <c r="A35239" t="s">
        <v>83</v>
      </c>
    </row>
    <row r="35240" spans="1:11" x14ac:dyDescent="0.25">
      <c r="A35240">
        <v>1936</v>
      </c>
      <c r="B35240">
        <v>0</v>
      </c>
      <c r="C35240">
        <v>0.70974151997033597</v>
      </c>
      <c r="D35240">
        <v>0.39308348003396498</v>
      </c>
      <c r="E35240">
        <v>6</v>
      </c>
      <c r="F35240">
        <v>1.01722196789785</v>
      </c>
      <c r="G35240" t="s">
        <v>81</v>
      </c>
      <c r="H35240" t="s">
        <v>81</v>
      </c>
      <c r="I35240">
        <v>4547</v>
      </c>
      <c r="J35240">
        <v>1474</v>
      </c>
      <c r="K35240">
        <v>6.8986951580027406E-2</v>
      </c>
    </row>
    <row r="35241" spans="1:11" x14ac:dyDescent="0.25">
      <c r="A35241" t="s">
        <v>82</v>
      </c>
    </row>
    <row r="35242" spans="1:11" x14ac:dyDescent="0.25">
      <c r="A35242">
        <v>0.283355029436267</v>
      </c>
      <c r="B35242">
        <v>119.465089136481</v>
      </c>
      <c r="C35242">
        <v>2000</v>
      </c>
    </row>
    <row r="35243" spans="1:11" x14ac:dyDescent="0.25">
      <c r="A35243">
        <v>-0.218508012224403</v>
      </c>
      <c r="B35243">
        <v>118.96322609482</v>
      </c>
      <c r="C35243">
        <v>2000</v>
      </c>
    </row>
    <row r="35244" spans="1:11" x14ac:dyDescent="0.25">
      <c r="A35244">
        <v>0.21850801222441801</v>
      </c>
      <c r="B35244">
        <v>118.526210070372</v>
      </c>
      <c r="C35244">
        <v>2001</v>
      </c>
    </row>
    <row r="35245" spans="1:11" x14ac:dyDescent="0.25">
      <c r="A35245">
        <v>0.72037105388508804</v>
      </c>
      <c r="B35245">
        <v>119.028073112032</v>
      </c>
      <c r="C35245">
        <v>2001</v>
      </c>
    </row>
    <row r="35246" spans="1:11" x14ac:dyDescent="0.25">
      <c r="A35246">
        <v>0.99832304818951101</v>
      </c>
      <c r="B35246">
        <v>119.306025106337</v>
      </c>
      <c r="C35246">
        <v>2001</v>
      </c>
    </row>
    <row r="35247" spans="1:11" x14ac:dyDescent="0.25">
      <c r="A35247">
        <v>0.56130702374068997</v>
      </c>
      <c r="B35247">
        <v>119.743041130785</v>
      </c>
      <c r="C35247">
        <v>2000</v>
      </c>
    </row>
    <row r="35248" spans="1:11" x14ac:dyDescent="0.25">
      <c r="A35248" t="s">
        <v>83</v>
      </c>
    </row>
    <row r="35249" spans="1:11" x14ac:dyDescent="0.25">
      <c r="A35249">
        <v>4600</v>
      </c>
      <c r="B35249">
        <v>0</v>
      </c>
      <c r="C35249">
        <v>0.195936368888251</v>
      </c>
      <c r="D35249">
        <v>0.90597495828628605</v>
      </c>
      <c r="E35249">
        <v>6</v>
      </c>
      <c r="F35249">
        <v>1.01722196789785</v>
      </c>
      <c r="G35249" t="s">
        <v>84</v>
      </c>
      <c r="H35249" t="s">
        <v>81</v>
      </c>
      <c r="I35249">
        <v>0</v>
      </c>
      <c r="J35249">
        <v>4253</v>
      </c>
      <c r="K35249">
        <v>7.1602359597452897E-2</v>
      </c>
    </row>
    <row r="35250" spans="1:11" x14ac:dyDescent="0.25">
      <c r="A35250" t="s">
        <v>82</v>
      </c>
    </row>
    <row r="35251" spans="1:11" x14ac:dyDescent="0.25">
      <c r="A35251">
        <v>9.9693931689550305E-2</v>
      </c>
      <c r="B35251">
        <v>39.100334673695997</v>
      </c>
      <c r="C35251">
        <v>2000</v>
      </c>
    </row>
    <row r="35252" spans="1:11" x14ac:dyDescent="0.25">
      <c r="A35252">
        <v>0</v>
      </c>
      <c r="B35252">
        <v>39.000640742006503</v>
      </c>
      <c r="C35252">
        <v>2000</v>
      </c>
    </row>
    <row r="35253" spans="1:11" x14ac:dyDescent="0.25">
      <c r="A35253">
        <v>0</v>
      </c>
      <c r="B35253">
        <v>38.1266086931088</v>
      </c>
      <c r="C35253">
        <v>2001</v>
      </c>
    </row>
    <row r="35254" spans="1:11" x14ac:dyDescent="0.25">
      <c r="A35254">
        <v>0.17740193855435199</v>
      </c>
      <c r="B35254">
        <v>38.304010631663203</v>
      </c>
      <c r="C35254">
        <v>2001</v>
      </c>
    </row>
    <row r="35255" spans="1:11" x14ac:dyDescent="0.25">
      <c r="A35255">
        <v>0.99767698393579196</v>
      </c>
      <c r="B35255">
        <v>39.124285677044597</v>
      </c>
      <c r="C35255">
        <v>2001</v>
      </c>
    </row>
    <row r="35256" spans="1:11" x14ac:dyDescent="0.25">
      <c r="A35256">
        <v>0.56066095948697103</v>
      </c>
      <c r="B35256">
        <v>39.561301701493399</v>
      </c>
      <c r="C35256">
        <v>2000</v>
      </c>
    </row>
    <row r="35257" spans="1:11" x14ac:dyDescent="0.25">
      <c r="A35257" t="s">
        <v>83</v>
      </c>
    </row>
    <row r="35258" spans="1:11" x14ac:dyDescent="0.25">
      <c r="A35258">
        <v>4609</v>
      </c>
      <c r="B35258">
        <v>0</v>
      </c>
      <c r="C35258">
        <v>0.89336283627086699</v>
      </c>
      <c r="D35258">
        <v>0.20836784528013699</v>
      </c>
      <c r="E35258">
        <v>8</v>
      </c>
      <c r="F35258">
        <v>1.01722196789785</v>
      </c>
      <c r="G35258" t="s">
        <v>81</v>
      </c>
      <c r="H35258" t="s">
        <v>81</v>
      </c>
      <c r="I35258">
        <v>2084</v>
      </c>
      <c r="J35258">
        <v>1013</v>
      </c>
      <c r="K35258">
        <v>7.1675932884914001E-2</v>
      </c>
    </row>
    <row r="35259" spans="1:11" x14ac:dyDescent="0.25">
      <c r="A35259" t="s">
        <v>82</v>
      </c>
    </row>
    <row r="35260" spans="1:11" x14ac:dyDescent="0.25">
      <c r="A35260">
        <v>100.272359586443</v>
      </c>
      <c r="B35260">
        <v>50.678522578760997</v>
      </c>
      <c r="C35260">
        <v>2000</v>
      </c>
    </row>
    <row r="35261" spans="1:11" x14ac:dyDescent="0.25">
      <c r="A35261">
        <v>100.21850801222401</v>
      </c>
      <c r="B35261">
        <v>50.6246710045423</v>
      </c>
      <c r="C35261">
        <v>2000</v>
      </c>
    </row>
    <row r="35262" spans="1:11" x14ac:dyDescent="0.25">
      <c r="A35262">
        <v>99.640656666856003</v>
      </c>
      <c r="B35262">
        <v>50.046819659173799</v>
      </c>
      <c r="C35262">
        <v>2000</v>
      </c>
    </row>
    <row r="35263" spans="1:11" x14ac:dyDescent="0.25">
      <c r="A35263">
        <v>99.203640642407194</v>
      </c>
      <c r="B35263">
        <v>50.483835683622701</v>
      </c>
      <c r="C35263">
        <v>2001</v>
      </c>
    </row>
    <row r="35264" spans="1:11" x14ac:dyDescent="0.25">
      <c r="A35264">
        <v>99.781491987775595</v>
      </c>
      <c r="B35264">
        <v>51.061687028991102</v>
      </c>
      <c r="C35264">
        <v>2001</v>
      </c>
    </row>
    <row r="35265" spans="1:11" x14ac:dyDescent="0.25">
      <c r="A35265">
        <v>99.835343561994407</v>
      </c>
      <c r="B35265">
        <v>51.115538603209899</v>
      </c>
      <c r="C35265">
        <v>2001</v>
      </c>
    </row>
    <row r="35266" spans="1:11" x14ac:dyDescent="0.25">
      <c r="A35266">
        <v>99.982681878373199</v>
      </c>
      <c r="B35266">
        <v>51.262876919588699</v>
      </c>
      <c r="C35266">
        <v>2001</v>
      </c>
    </row>
    <row r="35267" spans="1:11" x14ac:dyDescent="0.25">
      <c r="A35267">
        <v>100.41969790282199</v>
      </c>
      <c r="B35267">
        <v>50.825860895139797</v>
      </c>
      <c r="C35267">
        <v>2000</v>
      </c>
    </row>
    <row r="35268" spans="1:11" x14ac:dyDescent="0.25">
      <c r="A35268" t="s">
        <v>83</v>
      </c>
    </row>
    <row r="35269" spans="1:11" x14ac:dyDescent="0.25">
      <c r="A35269">
        <v>1342</v>
      </c>
      <c r="B35269">
        <v>0</v>
      </c>
      <c r="C35269">
        <v>0.20621444248837401</v>
      </c>
      <c r="D35269">
        <v>0.89298581641682495</v>
      </c>
      <c r="E35269">
        <v>6</v>
      </c>
      <c r="F35269">
        <v>1.01722196789785</v>
      </c>
      <c r="G35269" t="s">
        <v>81</v>
      </c>
      <c r="H35269" t="s">
        <v>81</v>
      </c>
      <c r="I35269">
        <v>4003</v>
      </c>
      <c r="J35269">
        <v>731</v>
      </c>
      <c r="K35269">
        <v>6.87096660906618E-2</v>
      </c>
    </row>
    <row r="35270" spans="1:11" x14ac:dyDescent="0.25">
      <c r="A35270" t="s">
        <v>82</v>
      </c>
    </row>
    <row r="35271" spans="1:11" x14ac:dyDescent="0.25">
      <c r="A35271">
        <v>142.389630340217</v>
      </c>
      <c r="B35271">
        <v>23.518802908029599</v>
      </c>
      <c r="C35271">
        <v>2000</v>
      </c>
    </row>
    <row r="35272" spans="1:11" x14ac:dyDescent="0.25">
      <c r="A35272">
        <v>142.24381470955501</v>
      </c>
      <c r="B35272">
        <v>23.3729872773674</v>
      </c>
      <c r="C35272">
        <v>2000</v>
      </c>
    </row>
    <row r="35273" spans="1:11" x14ac:dyDescent="0.25">
      <c r="A35273">
        <v>141.806798685106</v>
      </c>
      <c r="B35273">
        <v>23.810003301816302</v>
      </c>
      <c r="C35273">
        <v>2001</v>
      </c>
    </row>
    <row r="35274" spans="1:11" x14ac:dyDescent="0.25">
      <c r="A35274">
        <v>141.95261431576799</v>
      </c>
      <c r="B35274">
        <v>23.955818932478401</v>
      </c>
      <c r="C35274">
        <v>2001</v>
      </c>
    </row>
    <row r="35275" spans="1:11" x14ac:dyDescent="0.25">
      <c r="A35275">
        <v>142.58405064205999</v>
      </c>
      <c r="B35275">
        <v>24.587255258770099</v>
      </c>
      <c r="C35275">
        <v>2001</v>
      </c>
    </row>
    <row r="35276" spans="1:11" x14ac:dyDescent="0.25">
      <c r="A35276">
        <v>143.02106666650801</v>
      </c>
      <c r="B35276">
        <v>24.150239234321301</v>
      </c>
      <c r="C35276">
        <v>2000</v>
      </c>
    </row>
    <row r="35277" spans="1:11" x14ac:dyDescent="0.25">
      <c r="A35277" t="s">
        <v>83</v>
      </c>
    </row>
    <row r="35278" spans="1:11" x14ac:dyDescent="0.25">
      <c r="A35278">
        <v>4137</v>
      </c>
      <c r="B35278">
        <v>0</v>
      </c>
      <c r="C35278">
        <v>0.23278031258274701</v>
      </c>
      <c r="D35278">
        <v>0.86523478969544998</v>
      </c>
      <c r="E35278">
        <v>6</v>
      </c>
      <c r="F35278">
        <v>1.01722196789785</v>
      </c>
      <c r="G35278" t="s">
        <v>81</v>
      </c>
      <c r="H35278" t="s">
        <v>81</v>
      </c>
      <c r="I35278">
        <v>2762</v>
      </c>
      <c r="J35278">
        <v>2998</v>
      </c>
      <c r="K35278">
        <v>7.0722408052547203E-2</v>
      </c>
    </row>
    <row r="35279" spans="1:11" x14ac:dyDescent="0.25">
      <c r="A35279" t="s">
        <v>82</v>
      </c>
    </row>
    <row r="35280" spans="1:11" x14ac:dyDescent="0.25">
      <c r="A35280">
        <v>56.524536788703401</v>
      </c>
      <c r="B35280">
        <v>67.344655077603804</v>
      </c>
      <c r="C35280">
        <v>2000</v>
      </c>
    </row>
    <row r="35281" spans="1:11" x14ac:dyDescent="0.25">
      <c r="A35281">
        <v>56.359936251149399</v>
      </c>
      <c r="B35281">
        <v>67.180054540049795</v>
      </c>
      <c r="C35281">
        <v>2000</v>
      </c>
    </row>
    <row r="35282" spans="1:11" x14ac:dyDescent="0.25">
      <c r="A35282">
        <v>55.922920226700597</v>
      </c>
      <c r="B35282">
        <v>67.617070564498604</v>
      </c>
      <c r="C35282">
        <v>2001</v>
      </c>
    </row>
    <row r="35283" spans="1:11" x14ac:dyDescent="0.25">
      <c r="A35283">
        <v>56.087520764254499</v>
      </c>
      <c r="B35283">
        <v>67.781671102052599</v>
      </c>
      <c r="C35283">
        <v>2001</v>
      </c>
    </row>
    <row r="35284" spans="1:11" x14ac:dyDescent="0.25">
      <c r="A35284">
        <v>56.699334151366699</v>
      </c>
      <c r="B35284">
        <v>68.393484489164706</v>
      </c>
      <c r="C35284">
        <v>2001</v>
      </c>
    </row>
    <row r="35285" spans="1:11" x14ac:dyDescent="0.25">
      <c r="A35285">
        <v>57.136350175815501</v>
      </c>
      <c r="B35285">
        <v>67.956468464715897</v>
      </c>
      <c r="C35285">
        <v>2000</v>
      </c>
    </row>
    <row r="35286" spans="1:11" x14ac:dyDescent="0.25">
      <c r="A35286" t="s">
        <v>83</v>
      </c>
    </row>
    <row r="35287" spans="1:11" x14ac:dyDescent="0.25">
      <c r="A35287">
        <v>4419</v>
      </c>
      <c r="B35287">
        <v>0</v>
      </c>
      <c r="C35287">
        <v>0</v>
      </c>
      <c r="D35287">
        <v>1.0978066004229099</v>
      </c>
      <c r="E35287">
        <v>4</v>
      </c>
      <c r="F35287">
        <v>1.01722196789785</v>
      </c>
      <c r="G35287" t="s">
        <v>81</v>
      </c>
      <c r="H35287" t="s">
        <v>81</v>
      </c>
      <c r="I35287">
        <v>4415</v>
      </c>
      <c r="J35287">
        <v>4293</v>
      </c>
      <c r="K35287">
        <v>7.1294041172903402E-2</v>
      </c>
    </row>
    <row r="35288" spans="1:11" x14ac:dyDescent="0.25">
      <c r="A35288" t="s">
        <v>82</v>
      </c>
    </row>
    <row r="35289" spans="1:11" x14ac:dyDescent="0.25">
      <c r="A35289">
        <v>87.047191070884793</v>
      </c>
      <c r="B35289">
        <v>31.072572264384</v>
      </c>
      <c r="C35289">
        <v>2000</v>
      </c>
    </row>
    <row r="35290" spans="1:11" x14ac:dyDescent="0.25">
      <c r="A35290">
        <v>87.484207095333602</v>
      </c>
      <c r="B35290">
        <v>30.635556239935202</v>
      </c>
      <c r="C35290">
        <v>2001</v>
      </c>
    </row>
    <row r="35291" spans="1:11" x14ac:dyDescent="0.25">
      <c r="A35291">
        <v>88.260473586923993</v>
      </c>
      <c r="B35291">
        <v>31.4118227315256</v>
      </c>
      <c r="C35291">
        <v>2001</v>
      </c>
    </row>
    <row r="35292" spans="1:11" x14ac:dyDescent="0.25">
      <c r="A35292">
        <v>87.823457562475198</v>
      </c>
      <c r="B35292">
        <v>31.848838755974398</v>
      </c>
      <c r="C35292">
        <v>2000</v>
      </c>
    </row>
    <row r="35293" spans="1:11" x14ac:dyDescent="0.25">
      <c r="A35293" t="s">
        <v>83</v>
      </c>
    </row>
    <row r="35294" spans="1:11" x14ac:dyDescent="0.25">
      <c r="A35294">
        <v>2152</v>
      </c>
      <c r="B35294">
        <v>0</v>
      </c>
      <c r="C35294">
        <v>0.24209421786545701</v>
      </c>
      <c r="D35294">
        <v>0.85463201316957804</v>
      </c>
      <c r="E35294">
        <v>6</v>
      </c>
      <c r="F35294">
        <v>1.01722196789785</v>
      </c>
      <c r="G35294" t="s">
        <v>81</v>
      </c>
      <c r="H35294" t="s">
        <v>81</v>
      </c>
      <c r="I35294">
        <v>2010</v>
      </c>
      <c r="J35294">
        <v>195</v>
      </c>
      <c r="K35294">
        <v>6.9056990831426093E-2</v>
      </c>
    </row>
    <row r="35295" spans="1:11" x14ac:dyDescent="0.25">
      <c r="A35295" t="s">
        <v>82</v>
      </c>
    </row>
    <row r="35296" spans="1:11" x14ac:dyDescent="0.25">
      <c r="A35296">
        <v>95.041189197008904</v>
      </c>
      <c r="B35296">
        <v>100.39141194819599</v>
      </c>
      <c r="C35296">
        <v>2000</v>
      </c>
    </row>
    <row r="35297" spans="1:11" x14ac:dyDescent="0.25">
      <c r="A35297">
        <v>94.870002733870095</v>
      </c>
      <c r="B35297">
        <v>100.220225485057</v>
      </c>
      <c r="C35297">
        <v>2000</v>
      </c>
    </row>
    <row r="35298" spans="1:11" x14ac:dyDescent="0.25">
      <c r="A35298">
        <v>95.307018758318904</v>
      </c>
      <c r="B35298">
        <v>99.783209460608006</v>
      </c>
      <c r="C35298">
        <v>2001</v>
      </c>
    </row>
    <row r="35299" spans="1:11" x14ac:dyDescent="0.25">
      <c r="A35299">
        <v>95.478205221457699</v>
      </c>
      <c r="B35299">
        <v>99.954395923746702</v>
      </c>
      <c r="C35299">
        <v>2001</v>
      </c>
    </row>
    <row r="35300" spans="1:11" x14ac:dyDescent="0.25">
      <c r="A35300">
        <v>96.082521313388995</v>
      </c>
      <c r="B35300">
        <v>100.558712015678</v>
      </c>
      <c r="C35300">
        <v>2001</v>
      </c>
    </row>
    <row r="35301" spans="1:11" x14ac:dyDescent="0.25">
      <c r="A35301">
        <v>95.6455052889402</v>
      </c>
      <c r="B35301">
        <v>100.99572804012701</v>
      </c>
      <c r="C35301">
        <v>2000</v>
      </c>
    </row>
    <row r="35302" spans="1:11" x14ac:dyDescent="0.25">
      <c r="A35302" t="s">
        <v>83</v>
      </c>
    </row>
    <row r="35303" spans="1:11" x14ac:dyDescent="0.25">
      <c r="A35303">
        <v>4629</v>
      </c>
      <c r="B35303">
        <v>0</v>
      </c>
      <c r="C35303">
        <v>0</v>
      </c>
      <c r="D35303">
        <v>1.08659112883345</v>
      </c>
      <c r="E35303">
        <v>4</v>
      </c>
      <c r="F35303">
        <v>1.01722196789785</v>
      </c>
      <c r="G35303" t="s">
        <v>81</v>
      </c>
      <c r="H35303" t="s">
        <v>81</v>
      </c>
      <c r="I35303">
        <v>4624</v>
      </c>
      <c r="J35303">
        <v>259</v>
      </c>
      <c r="K35303">
        <v>7.1648397840455E-2</v>
      </c>
    </row>
    <row r="35304" spans="1:11" x14ac:dyDescent="0.25">
      <c r="A35304" t="s">
        <v>82</v>
      </c>
    </row>
    <row r="35305" spans="1:11" x14ac:dyDescent="0.25">
      <c r="A35305">
        <v>84.4649495288987</v>
      </c>
      <c r="B35305">
        <v>20.721433364195299</v>
      </c>
      <c r="C35305">
        <v>2000</v>
      </c>
    </row>
    <row r="35306" spans="1:11" x14ac:dyDescent="0.25">
      <c r="A35306">
        <v>84.027933504449905</v>
      </c>
      <c r="B35306">
        <v>21.158449388644101</v>
      </c>
      <c r="C35306">
        <v>2001</v>
      </c>
    </row>
    <row r="35307" spans="1:11" x14ac:dyDescent="0.25">
      <c r="A35307">
        <v>84.796269460025201</v>
      </c>
      <c r="B35307">
        <v>21.9267853442194</v>
      </c>
      <c r="C35307">
        <v>2001</v>
      </c>
    </row>
    <row r="35308" spans="1:11" x14ac:dyDescent="0.25">
      <c r="A35308">
        <v>85.233285484473996</v>
      </c>
      <c r="B35308">
        <v>21.489769319770598</v>
      </c>
      <c r="C35308">
        <v>2000</v>
      </c>
    </row>
    <row r="35309" spans="1:11" x14ac:dyDescent="0.25">
      <c r="A35309" t="s">
        <v>83</v>
      </c>
    </row>
    <row r="35310" spans="1:11" x14ac:dyDescent="0.25">
      <c r="A35310">
        <v>1043</v>
      </c>
      <c r="B35310">
        <v>0</v>
      </c>
      <c r="C35310">
        <v>0.50359092819519402</v>
      </c>
      <c r="D35310">
        <v>0.57024657222528696</v>
      </c>
      <c r="E35310">
        <v>6</v>
      </c>
      <c r="F35310">
        <v>1.01722196789785</v>
      </c>
      <c r="G35310" t="s">
        <v>81</v>
      </c>
      <c r="H35310" t="s">
        <v>81</v>
      </c>
      <c r="I35310">
        <v>4094</v>
      </c>
      <c r="J35310">
        <v>3587</v>
      </c>
      <c r="K35310">
        <v>6.8467490992161803E-2</v>
      </c>
    </row>
    <row r="35311" spans="1:11" x14ac:dyDescent="0.25">
      <c r="A35311" t="s">
        <v>82</v>
      </c>
    </row>
    <row r="35312" spans="1:11" x14ac:dyDescent="0.25">
      <c r="A35312">
        <v>117.219368675365</v>
      </c>
      <c r="B35312">
        <v>31.157266017584</v>
      </c>
      <c r="C35312">
        <v>2000</v>
      </c>
    </row>
    <row r="35313" spans="1:11" x14ac:dyDescent="0.25">
      <c r="A35313">
        <v>116.863276115094</v>
      </c>
      <c r="B35313">
        <v>30.801173457313102</v>
      </c>
      <c r="C35313">
        <v>2000</v>
      </c>
    </row>
    <row r="35314" spans="1:11" x14ac:dyDescent="0.25">
      <c r="A35314">
        <v>117.300292139543</v>
      </c>
      <c r="B35314">
        <v>30.3641574328643</v>
      </c>
      <c r="C35314">
        <v>2001</v>
      </c>
    </row>
    <row r="35315" spans="1:11" x14ac:dyDescent="0.25">
      <c r="A35315">
        <v>117.656384699813</v>
      </c>
      <c r="B35315">
        <v>30.720249993135099</v>
      </c>
      <c r="C35315">
        <v>2001</v>
      </c>
    </row>
    <row r="35316" spans="1:11" x14ac:dyDescent="0.25">
      <c r="A35316">
        <v>118.059609917982</v>
      </c>
      <c r="B35316">
        <v>31.123475211304001</v>
      </c>
      <c r="C35316">
        <v>2001</v>
      </c>
    </row>
    <row r="35317" spans="1:11" x14ac:dyDescent="0.25">
      <c r="A35317">
        <v>117.622593893534</v>
      </c>
      <c r="B35317">
        <v>31.560491235752899</v>
      </c>
      <c r="C35317">
        <v>2000</v>
      </c>
    </row>
    <row r="35318" spans="1:11" x14ac:dyDescent="0.25">
      <c r="A35318" t="s">
        <v>83</v>
      </c>
    </row>
    <row r="35319" spans="1:11" x14ac:dyDescent="0.25">
      <c r="A35319">
        <v>4240</v>
      </c>
      <c r="B35319">
        <v>0</v>
      </c>
      <c r="C35319">
        <v>0.682468936367158</v>
      </c>
      <c r="D35319">
        <v>0.39136856405332299</v>
      </c>
      <c r="E35319">
        <v>6</v>
      </c>
      <c r="F35319">
        <v>1.01722196789785</v>
      </c>
      <c r="G35319" t="s">
        <v>81</v>
      </c>
      <c r="H35319" t="s">
        <v>81</v>
      </c>
      <c r="I35319">
        <v>4094</v>
      </c>
      <c r="J35319">
        <v>1392</v>
      </c>
      <c r="K35319">
        <v>7.0847489829557894E-2</v>
      </c>
    </row>
    <row r="35320" spans="1:11" x14ac:dyDescent="0.25">
      <c r="A35320" t="s">
        <v>82</v>
      </c>
    </row>
    <row r="35321" spans="1:11" x14ac:dyDescent="0.25">
      <c r="A35321">
        <v>117.850488009797</v>
      </c>
      <c r="B35321">
        <v>30.779118388318199</v>
      </c>
      <c r="C35321">
        <v>2000</v>
      </c>
    </row>
    <row r="35322" spans="1:11" x14ac:dyDescent="0.25">
      <c r="A35322">
        <v>117.36790959694299</v>
      </c>
      <c r="B35322">
        <v>30.296539975463801</v>
      </c>
      <c r="C35322">
        <v>2000</v>
      </c>
    </row>
    <row r="35323" spans="1:11" x14ac:dyDescent="0.25">
      <c r="A35323">
        <v>117.804925621392</v>
      </c>
      <c r="B35323">
        <v>29.859523951014999</v>
      </c>
      <c r="C35323">
        <v>2001</v>
      </c>
    </row>
    <row r="35324" spans="1:11" x14ac:dyDescent="0.25">
      <c r="A35324">
        <v>118.287504034246</v>
      </c>
      <c r="B35324">
        <v>30.342102363869401</v>
      </c>
      <c r="C35324">
        <v>2001</v>
      </c>
    </row>
    <row r="35325" spans="1:11" x14ac:dyDescent="0.25">
      <c r="A35325">
        <v>118.56424339983199</v>
      </c>
      <c r="B35325">
        <v>30.6188417294548</v>
      </c>
      <c r="C35325">
        <v>2001</v>
      </c>
    </row>
    <row r="35326" spans="1:11" x14ac:dyDescent="0.25">
      <c r="A35326">
        <v>118.127227375383</v>
      </c>
      <c r="B35326">
        <v>31.055857753903599</v>
      </c>
      <c r="C35326">
        <v>2000</v>
      </c>
    </row>
    <row r="35327" spans="1:11" x14ac:dyDescent="0.25">
      <c r="A35327" t="s">
        <v>83</v>
      </c>
    </row>
    <row r="35328" spans="1:11" x14ac:dyDescent="0.25">
      <c r="A35328">
        <v>4296</v>
      </c>
      <c r="B35328">
        <v>0</v>
      </c>
      <c r="C35328">
        <v>9.6221339130053707E-3</v>
      </c>
      <c r="D35328">
        <v>1.0492558173109801</v>
      </c>
      <c r="E35328">
        <v>6</v>
      </c>
      <c r="F35328">
        <v>1.01722196789785</v>
      </c>
      <c r="G35328" t="s">
        <v>81</v>
      </c>
      <c r="H35328" t="s">
        <v>81</v>
      </c>
      <c r="I35328">
        <v>1413</v>
      </c>
      <c r="J35328">
        <v>861</v>
      </c>
      <c r="K35328">
        <v>7.0975600807783201E-2</v>
      </c>
    </row>
    <row r="35329" spans="1:11" x14ac:dyDescent="0.25">
      <c r="A35329" t="s">
        <v>82</v>
      </c>
    </row>
    <row r="35330" spans="1:11" x14ac:dyDescent="0.25">
      <c r="A35330">
        <v>53.969577954141002</v>
      </c>
      <c r="B35330">
        <v>8.0044396063288907</v>
      </c>
      <c r="C35330">
        <v>2000</v>
      </c>
    </row>
    <row r="35331" spans="1:11" x14ac:dyDescent="0.25">
      <c r="A35331">
        <v>53.962774078001701</v>
      </c>
      <c r="B35331">
        <v>7.9976357301895202</v>
      </c>
      <c r="C35331">
        <v>2000</v>
      </c>
    </row>
    <row r="35332" spans="1:11" x14ac:dyDescent="0.25">
      <c r="A35332">
        <v>54.399790102450503</v>
      </c>
      <c r="B35332">
        <v>7.5606197057406996</v>
      </c>
      <c r="C35332">
        <v>2001</v>
      </c>
    </row>
    <row r="35333" spans="1:11" x14ac:dyDescent="0.25">
      <c r="A35333">
        <v>54.406593978589797</v>
      </c>
      <c r="B35333">
        <v>7.5674235818800701</v>
      </c>
      <c r="C35333">
        <v>2001</v>
      </c>
    </row>
    <row r="35334" spans="1:11" x14ac:dyDescent="0.25">
      <c r="A35334">
        <v>55.1485298822099</v>
      </c>
      <c r="B35334">
        <v>8.3093594855000994</v>
      </c>
      <c r="C35334">
        <v>2001</v>
      </c>
    </row>
    <row r="35335" spans="1:11" x14ac:dyDescent="0.25">
      <c r="A35335">
        <v>54.711513857761098</v>
      </c>
      <c r="B35335">
        <v>8.7463755099489209</v>
      </c>
      <c r="C35335">
        <v>2000</v>
      </c>
    </row>
    <row r="35336" spans="1:11" x14ac:dyDescent="0.25">
      <c r="A35336" t="s">
        <v>83</v>
      </c>
    </row>
    <row r="35337" spans="1:11" x14ac:dyDescent="0.25">
      <c r="A35337">
        <v>3438</v>
      </c>
      <c r="B35337">
        <v>0</v>
      </c>
      <c r="C35337">
        <v>0.18253375423248</v>
      </c>
      <c r="D35337">
        <v>0.876161210453276</v>
      </c>
      <c r="E35337">
        <v>6</v>
      </c>
      <c r="F35337">
        <v>1.01722196789785</v>
      </c>
      <c r="G35337" t="s">
        <v>81</v>
      </c>
      <c r="H35337" t="s">
        <v>81</v>
      </c>
      <c r="I35337">
        <v>3341</v>
      </c>
      <c r="J35337">
        <v>3525</v>
      </c>
      <c r="K35337">
        <v>6.9657060716053695E-2</v>
      </c>
    </row>
    <row r="35338" spans="1:11" x14ac:dyDescent="0.25">
      <c r="A35338" t="s">
        <v>82</v>
      </c>
    </row>
    <row r="35339" spans="1:11" x14ac:dyDescent="0.25">
      <c r="A35339">
        <v>56.443615210453601</v>
      </c>
      <c r="B35339">
        <v>97.731468060855704</v>
      </c>
      <c r="C35339">
        <v>2000</v>
      </c>
    </row>
    <row r="35340" spans="1:11" x14ac:dyDescent="0.25">
      <c r="A35340">
        <v>56.314544355040397</v>
      </c>
      <c r="B35340">
        <v>97.6023972054425</v>
      </c>
      <c r="C35340">
        <v>2000</v>
      </c>
    </row>
    <row r="35341" spans="1:11" x14ac:dyDescent="0.25">
      <c r="A35341">
        <v>56.751560379489199</v>
      </c>
      <c r="B35341">
        <v>97.165381180993606</v>
      </c>
      <c r="C35341">
        <v>2001</v>
      </c>
    </row>
    <row r="35342" spans="1:11" x14ac:dyDescent="0.25">
      <c r="A35342">
        <v>56.880631234902403</v>
      </c>
      <c r="B35342">
        <v>97.294452036406895</v>
      </c>
      <c r="C35342">
        <v>2001</v>
      </c>
    </row>
    <row r="35343" spans="1:11" x14ac:dyDescent="0.25">
      <c r="A35343">
        <v>57.500170768226603</v>
      </c>
      <c r="B35343">
        <v>97.913991569730996</v>
      </c>
      <c r="C35343">
        <v>2001</v>
      </c>
    </row>
    <row r="35344" spans="1:11" x14ac:dyDescent="0.25">
      <c r="A35344">
        <v>57.063154743777801</v>
      </c>
      <c r="B35344">
        <v>98.351007594179805</v>
      </c>
      <c r="C35344">
        <v>2000</v>
      </c>
    </row>
    <row r="35345" spans="1:11" x14ac:dyDescent="0.25">
      <c r="A35345" t="s">
        <v>83</v>
      </c>
    </row>
    <row r="35346" spans="1:11" x14ac:dyDescent="0.25">
      <c r="A35346">
        <v>4103</v>
      </c>
      <c r="B35346">
        <v>0</v>
      </c>
      <c r="C35346">
        <v>0.53174881454106104</v>
      </c>
      <c r="D35346">
        <v>0.51984541363336201</v>
      </c>
      <c r="E35346">
        <v>6</v>
      </c>
      <c r="F35346">
        <v>1.01722196789785</v>
      </c>
      <c r="G35346" t="s">
        <v>81</v>
      </c>
      <c r="H35346" t="s">
        <v>81</v>
      </c>
      <c r="I35346">
        <v>3112</v>
      </c>
      <c r="J35346">
        <v>3045</v>
      </c>
      <c r="K35346">
        <v>7.0666424928587504E-2</v>
      </c>
    </row>
    <row r="35347" spans="1:11" x14ac:dyDescent="0.25">
      <c r="A35347" t="s">
        <v>82</v>
      </c>
    </row>
    <row r="35348" spans="1:11" x14ac:dyDescent="0.25">
      <c r="A35348">
        <v>120.728631819933</v>
      </c>
      <c r="B35348">
        <v>108.96694057200899</v>
      </c>
      <c r="C35348">
        <v>2000</v>
      </c>
    </row>
    <row r="35349" spans="1:11" x14ac:dyDescent="0.25">
      <c r="A35349">
        <v>120.352628627283</v>
      </c>
      <c r="B35349">
        <v>108.590937379359</v>
      </c>
      <c r="C35349">
        <v>2000</v>
      </c>
    </row>
    <row r="35350" spans="1:11" x14ac:dyDescent="0.25">
      <c r="A35350">
        <v>119.915612602835</v>
      </c>
      <c r="B35350">
        <v>109.027953403808</v>
      </c>
      <c r="C35350">
        <v>2001</v>
      </c>
    </row>
    <row r="35351" spans="1:11" x14ac:dyDescent="0.25">
      <c r="A35351">
        <v>120.29161579548401</v>
      </c>
      <c r="B35351">
        <v>109.403956596458</v>
      </c>
      <c r="C35351">
        <v>2001</v>
      </c>
    </row>
    <row r="35352" spans="1:11" x14ac:dyDescent="0.25">
      <c r="A35352">
        <v>120.659202012633</v>
      </c>
      <c r="B35352">
        <v>109.771542813606</v>
      </c>
      <c r="C35352">
        <v>2001</v>
      </c>
    </row>
    <row r="35353" spans="1:11" x14ac:dyDescent="0.25">
      <c r="A35353">
        <v>121.096218037082</v>
      </c>
      <c r="B35353">
        <v>109.33452678915801</v>
      </c>
      <c r="C35353">
        <v>2000</v>
      </c>
    </row>
    <row r="35354" spans="1:11" x14ac:dyDescent="0.25">
      <c r="A35354" t="s">
        <v>83</v>
      </c>
    </row>
    <row r="35355" spans="1:11" x14ac:dyDescent="0.25">
      <c r="A35355">
        <v>3287</v>
      </c>
      <c r="B35355">
        <v>0</v>
      </c>
      <c r="C35355">
        <v>0.76303342184468204</v>
      </c>
      <c r="D35355">
        <v>0.28717139959988502</v>
      </c>
      <c r="E35355">
        <v>6</v>
      </c>
      <c r="F35355">
        <v>1.01722196789785</v>
      </c>
      <c r="G35355" t="s">
        <v>81</v>
      </c>
      <c r="H35355" t="s">
        <v>81</v>
      </c>
      <c r="I35355">
        <v>1935</v>
      </c>
      <c r="J35355">
        <v>3226</v>
      </c>
      <c r="K35355">
        <v>6.95222979695439E-2</v>
      </c>
    </row>
    <row r="35356" spans="1:11" x14ac:dyDescent="0.25">
      <c r="A35356" t="s">
        <v>82</v>
      </c>
    </row>
    <row r="35357" spans="1:11" x14ac:dyDescent="0.25">
      <c r="A35357">
        <v>131.022768811795</v>
      </c>
      <c r="B35357">
        <v>120.065393909847</v>
      </c>
      <c r="C35357">
        <v>2000</v>
      </c>
    </row>
    <row r="35358" spans="1:11" x14ac:dyDescent="0.25">
      <c r="A35358">
        <v>130.483222704936</v>
      </c>
      <c r="B35358">
        <v>119.52584780298901</v>
      </c>
      <c r="C35358">
        <v>2000</v>
      </c>
    </row>
    <row r="35359" spans="1:11" x14ac:dyDescent="0.25">
      <c r="A35359">
        <v>130.04620668048699</v>
      </c>
      <c r="B35359">
        <v>119.962863827437</v>
      </c>
      <c r="C35359">
        <v>2001</v>
      </c>
    </row>
    <row r="35360" spans="1:11" x14ac:dyDescent="0.25">
      <c r="A35360">
        <v>130.585752787346</v>
      </c>
      <c r="B35360">
        <v>120.502409934296</v>
      </c>
      <c r="C35360">
        <v>2001</v>
      </c>
    </row>
    <row r="35361" spans="1:11" x14ac:dyDescent="0.25">
      <c r="A35361">
        <v>130.788813631366</v>
      </c>
      <c r="B35361">
        <v>120.705470778316</v>
      </c>
      <c r="C35361">
        <v>2001</v>
      </c>
    </row>
    <row r="35362" spans="1:11" x14ac:dyDescent="0.25">
      <c r="A35362">
        <v>131.22582965581401</v>
      </c>
      <c r="B35362">
        <v>120.268454753867</v>
      </c>
      <c r="C35362">
        <v>2000</v>
      </c>
    </row>
    <row r="35363" spans="1:11" x14ac:dyDescent="0.25">
      <c r="A35363" t="s">
        <v>83</v>
      </c>
    </row>
    <row r="35364" spans="1:11" x14ac:dyDescent="0.25">
      <c r="A35364">
        <v>4636</v>
      </c>
      <c r="B35364">
        <v>0</v>
      </c>
      <c r="C35364">
        <v>0.581920412393231</v>
      </c>
      <c r="D35364">
        <v>0.468284409051336</v>
      </c>
      <c r="E35364">
        <v>6</v>
      </c>
      <c r="F35364">
        <v>1.01722196789785</v>
      </c>
      <c r="G35364" t="s">
        <v>81</v>
      </c>
      <c r="H35364" t="s">
        <v>81</v>
      </c>
      <c r="I35364">
        <v>1935</v>
      </c>
      <c r="J35364">
        <v>3226</v>
      </c>
      <c r="K35364">
        <v>7.1663037079442299E-2</v>
      </c>
    </row>
    <row r="35365" spans="1:11" x14ac:dyDescent="0.25">
      <c r="A35365" t="s">
        <v>82</v>
      </c>
    </row>
    <row r="35366" spans="1:11" x14ac:dyDescent="0.25">
      <c r="A35366">
        <v>130.93974519192699</v>
      </c>
      <c r="B35366">
        <v>119.892285055426</v>
      </c>
      <c r="C35366">
        <v>2000</v>
      </c>
    </row>
    <row r="35367" spans="1:11" x14ac:dyDescent="0.25">
      <c r="A35367">
        <v>130.528265322213</v>
      </c>
      <c r="B35367">
        <v>119.480805185712</v>
      </c>
      <c r="C35367">
        <v>2000</v>
      </c>
    </row>
    <row r="35368" spans="1:11" x14ac:dyDescent="0.25">
      <c r="A35368">
        <v>130.96528134666099</v>
      </c>
      <c r="B35368">
        <v>119.04378916126301</v>
      </c>
      <c r="C35368">
        <v>2001</v>
      </c>
    </row>
    <row r="35369" spans="1:11" x14ac:dyDescent="0.25">
      <c r="A35369">
        <v>131.376761216376</v>
      </c>
      <c r="B35369">
        <v>119.45526903097701</v>
      </c>
      <c r="C35369">
        <v>2001</v>
      </c>
    </row>
    <row r="35370" spans="1:11" x14ac:dyDescent="0.25">
      <c r="A35370">
        <v>131.70788829753999</v>
      </c>
      <c r="B35370">
        <v>119.786396112142</v>
      </c>
      <c r="C35370">
        <v>2001</v>
      </c>
    </row>
    <row r="35371" spans="1:11" x14ac:dyDescent="0.25">
      <c r="A35371">
        <v>131.27087227309099</v>
      </c>
      <c r="B35371">
        <v>120.22341213659</v>
      </c>
      <c r="C35371">
        <v>2000</v>
      </c>
    </row>
    <row r="35372" spans="1:11" x14ac:dyDescent="0.25">
      <c r="A35372" t="s">
        <v>83</v>
      </c>
    </row>
    <row r="35373" spans="1:11" x14ac:dyDescent="0.25">
      <c r="A35373">
        <v>4657</v>
      </c>
      <c r="B35373">
        <v>0</v>
      </c>
      <c r="C35373">
        <v>1.04982522207132</v>
      </c>
      <c r="D35373">
        <v>0</v>
      </c>
      <c r="E35373">
        <v>7</v>
      </c>
      <c r="F35373">
        <v>1.01722196789785</v>
      </c>
      <c r="G35373" t="s">
        <v>81</v>
      </c>
      <c r="H35373" t="s">
        <v>81</v>
      </c>
      <c r="I35373">
        <v>2349</v>
      </c>
      <c r="J35373">
        <v>4654</v>
      </c>
      <c r="K35373">
        <v>7.1674525570900302E-2</v>
      </c>
    </row>
    <row r="35374" spans="1:11" x14ac:dyDescent="0.25">
      <c r="A35374" t="s">
        <v>82</v>
      </c>
    </row>
    <row r="35375" spans="1:11" x14ac:dyDescent="0.25">
      <c r="A35375">
        <v>100.338633408923</v>
      </c>
      <c r="B35375">
        <v>29.741671644966701</v>
      </c>
      <c r="C35375">
        <v>2000</v>
      </c>
    </row>
    <row r="35376" spans="1:11" x14ac:dyDescent="0.25">
      <c r="A35376">
        <v>100.21850801222401</v>
      </c>
      <c r="B35376">
        <v>29.621546248267901</v>
      </c>
      <c r="C35376">
        <v>2000</v>
      </c>
    </row>
    <row r="35377" spans="1:11" x14ac:dyDescent="0.25">
      <c r="A35377">
        <v>99.5962948753359</v>
      </c>
      <c r="B35377">
        <v>28.9993331113794</v>
      </c>
      <c r="C35377">
        <v>2000</v>
      </c>
    </row>
    <row r="35378" spans="1:11" x14ac:dyDescent="0.25">
      <c r="A35378">
        <v>99.159278850887006</v>
      </c>
      <c r="B35378">
        <v>29.436349135828198</v>
      </c>
      <c r="C35378">
        <v>2001</v>
      </c>
    </row>
    <row r="35379" spans="1:11" x14ac:dyDescent="0.25">
      <c r="A35379">
        <v>99.781491987775595</v>
      </c>
      <c r="B35379">
        <v>30.058562272716799</v>
      </c>
      <c r="C35379">
        <v>2001</v>
      </c>
    </row>
    <row r="35380" spans="1:11" x14ac:dyDescent="0.25">
      <c r="A35380">
        <v>99.901617384474406</v>
      </c>
      <c r="B35380">
        <v>30.178687669415499</v>
      </c>
      <c r="C35380">
        <v>2001</v>
      </c>
    </row>
    <row r="35381" spans="1:11" x14ac:dyDescent="0.25">
      <c r="A35381">
        <v>100.338633408923</v>
      </c>
      <c r="B35381">
        <v>29.741671644966701</v>
      </c>
      <c r="C35381">
        <v>2000</v>
      </c>
    </row>
    <row r="35382" spans="1:11" x14ac:dyDescent="0.25">
      <c r="A35382" t="s">
        <v>83</v>
      </c>
    </row>
    <row r="35383" spans="1:11" x14ac:dyDescent="0.25">
      <c r="A35383">
        <v>4061</v>
      </c>
      <c r="B35383">
        <v>0</v>
      </c>
      <c r="C35383">
        <v>0.751674325072059</v>
      </c>
      <c r="D35383">
        <v>0.29574544041904</v>
      </c>
      <c r="E35383">
        <v>8</v>
      </c>
      <c r="F35383">
        <v>1.01722196789785</v>
      </c>
      <c r="G35383" t="s">
        <v>81</v>
      </c>
      <c r="H35383" t="s">
        <v>81</v>
      </c>
      <c r="I35383">
        <v>2899</v>
      </c>
      <c r="J35383">
        <v>1353</v>
      </c>
      <c r="K35383">
        <v>7.0533458798688303E-2</v>
      </c>
    </row>
    <row r="35384" spans="1:11" x14ac:dyDescent="0.25">
      <c r="A35384" t="s">
        <v>82</v>
      </c>
    </row>
    <row r="35385" spans="1:11" x14ac:dyDescent="0.25">
      <c r="A35385">
        <v>49.910817617513402</v>
      </c>
      <c r="B35385">
        <v>45.9999478207856</v>
      </c>
      <c r="C35385">
        <v>2000</v>
      </c>
    </row>
    <row r="35386" spans="1:11" x14ac:dyDescent="0.25">
      <c r="A35386">
        <v>49.781491987775603</v>
      </c>
      <c r="B35386">
        <v>45.870622191047801</v>
      </c>
      <c r="C35386">
        <v>2000</v>
      </c>
    </row>
    <row r="35387" spans="1:11" x14ac:dyDescent="0.25">
      <c r="A35387">
        <v>49.379303605011202</v>
      </c>
      <c r="B35387">
        <v>45.468433808283301</v>
      </c>
      <c r="C35387">
        <v>2000</v>
      </c>
    </row>
    <row r="35388" spans="1:11" x14ac:dyDescent="0.25">
      <c r="A35388">
        <v>49.816319629459997</v>
      </c>
      <c r="B35388">
        <v>45.031417783834499</v>
      </c>
      <c r="C35388">
        <v>2001</v>
      </c>
    </row>
    <row r="35389" spans="1:11" x14ac:dyDescent="0.25">
      <c r="A35389">
        <v>50.218508012224397</v>
      </c>
      <c r="B35389">
        <v>45.433606166598999</v>
      </c>
      <c r="C35389">
        <v>2001</v>
      </c>
    </row>
    <row r="35390" spans="1:11" x14ac:dyDescent="0.25">
      <c r="A35390">
        <v>50.347833641962303</v>
      </c>
      <c r="B35390">
        <v>45.562931796336798</v>
      </c>
      <c r="C35390">
        <v>2001</v>
      </c>
    </row>
    <row r="35391" spans="1:11" x14ac:dyDescent="0.25">
      <c r="A35391">
        <v>50.556957248387597</v>
      </c>
      <c r="B35391">
        <v>45.772055402762099</v>
      </c>
      <c r="C35391">
        <v>2001</v>
      </c>
    </row>
    <row r="35392" spans="1:11" x14ac:dyDescent="0.25">
      <c r="A35392">
        <v>50.119941223938703</v>
      </c>
      <c r="B35392">
        <v>46.209071427210901</v>
      </c>
      <c r="C35392">
        <v>2000</v>
      </c>
    </row>
    <row r="35393" spans="1:11" x14ac:dyDescent="0.25">
      <c r="A35393" t="s">
        <v>83</v>
      </c>
    </row>
    <row r="35394" spans="1:11" x14ac:dyDescent="0.25">
      <c r="A35394">
        <v>3294</v>
      </c>
      <c r="B35394">
        <v>0</v>
      </c>
      <c r="C35394">
        <v>0.82024280245580905</v>
      </c>
      <c r="D35394">
        <v>0.22643274188648399</v>
      </c>
      <c r="E35394">
        <v>8</v>
      </c>
      <c r="F35394">
        <v>1.01722196789785</v>
      </c>
      <c r="G35394" t="s">
        <v>81</v>
      </c>
      <c r="H35394" t="s">
        <v>81</v>
      </c>
      <c r="I35394">
        <v>2879</v>
      </c>
      <c r="J35394">
        <v>4053</v>
      </c>
      <c r="K35394">
        <v>6.95222979695439E-2</v>
      </c>
    </row>
    <row r="35395" spans="1:11" x14ac:dyDescent="0.25">
      <c r="A35395" t="s">
        <v>82</v>
      </c>
    </row>
    <row r="35396" spans="1:11" x14ac:dyDescent="0.25">
      <c r="A35396">
        <v>50.409545008279302</v>
      </c>
      <c r="B35396">
        <v>125.07697675241501</v>
      </c>
      <c r="C35396">
        <v>2000</v>
      </c>
    </row>
    <row r="35397" spans="1:11" x14ac:dyDescent="0.25">
      <c r="A35397">
        <v>50.218508012224397</v>
      </c>
      <c r="B35397">
        <v>124.88593975636</v>
      </c>
      <c r="C35397">
        <v>2000</v>
      </c>
    </row>
    <row r="35398" spans="1:11" x14ac:dyDescent="0.25">
      <c r="A35398">
        <v>49.829545760443402</v>
      </c>
      <c r="B35398">
        <v>124.49697750457899</v>
      </c>
      <c r="C35398">
        <v>2000</v>
      </c>
    </row>
    <row r="35399" spans="1:11" x14ac:dyDescent="0.25">
      <c r="A35399">
        <v>49.3925297359946</v>
      </c>
      <c r="B35399">
        <v>124.93399352902701</v>
      </c>
      <c r="C35399">
        <v>2001</v>
      </c>
    </row>
    <row r="35400" spans="1:11" x14ac:dyDescent="0.25">
      <c r="A35400">
        <v>49.781491987775603</v>
      </c>
      <c r="B35400">
        <v>125.322955780809</v>
      </c>
      <c r="C35400">
        <v>2001</v>
      </c>
    </row>
    <row r="35401" spans="1:11" x14ac:dyDescent="0.25">
      <c r="A35401">
        <v>49.9725289838305</v>
      </c>
      <c r="B35401">
        <v>125.51399277686301</v>
      </c>
      <c r="C35401">
        <v>2001</v>
      </c>
    </row>
    <row r="35402" spans="1:11" x14ac:dyDescent="0.25">
      <c r="A35402">
        <v>50.132641111101101</v>
      </c>
      <c r="B35402">
        <v>125.674104904134</v>
      </c>
      <c r="C35402">
        <v>2001</v>
      </c>
    </row>
    <row r="35403" spans="1:11" x14ac:dyDescent="0.25">
      <c r="A35403">
        <v>50.569657135549903</v>
      </c>
      <c r="B35403">
        <v>125.237088879685</v>
      </c>
      <c r="C35403">
        <v>2000</v>
      </c>
    </row>
    <row r="35404" spans="1:11" x14ac:dyDescent="0.25">
      <c r="A35404" t="s">
        <v>83</v>
      </c>
    </row>
    <row r="35405" spans="1:11" x14ac:dyDescent="0.25">
      <c r="A35405">
        <v>4279</v>
      </c>
      <c r="B35405">
        <v>0</v>
      </c>
      <c r="C35405">
        <v>0.84444546558830802</v>
      </c>
      <c r="D35405">
        <v>0.19959382630560199</v>
      </c>
      <c r="E35405">
        <v>8</v>
      </c>
      <c r="F35405">
        <v>1.01722196789785</v>
      </c>
      <c r="G35405" t="s">
        <v>81</v>
      </c>
      <c r="H35405" t="s">
        <v>81</v>
      </c>
      <c r="I35405">
        <v>3745</v>
      </c>
      <c r="J35405">
        <v>1607</v>
      </c>
      <c r="K35405">
        <v>7.0975600807783201E-2</v>
      </c>
    </row>
    <row r="35406" spans="1:11" x14ac:dyDescent="0.25">
      <c r="A35406" t="s">
        <v>82</v>
      </c>
    </row>
    <row r="35407" spans="1:11" x14ac:dyDescent="0.25">
      <c r="A35407">
        <v>14.425694673515901</v>
      </c>
      <c r="B35407">
        <v>50.029561152699898</v>
      </c>
      <c r="C35407">
        <v>2000</v>
      </c>
    </row>
    <row r="35408" spans="1:11" x14ac:dyDescent="0.25">
      <c r="A35408">
        <v>14.1776255085915</v>
      </c>
      <c r="B35408">
        <v>49.781491987775603</v>
      </c>
      <c r="C35408">
        <v>2000</v>
      </c>
    </row>
    <row r="35409" spans="1:11" x14ac:dyDescent="0.25">
      <c r="A35409">
        <v>13.8285815584562</v>
      </c>
      <c r="B35409">
        <v>49.432448037640199</v>
      </c>
      <c r="C35409">
        <v>2000</v>
      </c>
    </row>
    <row r="35410" spans="1:11" x14ac:dyDescent="0.25">
      <c r="A35410">
        <v>13.391565534007301</v>
      </c>
      <c r="B35410">
        <v>49.869464062089001</v>
      </c>
      <c r="C35410">
        <v>2001</v>
      </c>
    </row>
    <row r="35411" spans="1:11" x14ac:dyDescent="0.25">
      <c r="A35411">
        <v>13.7406094841427</v>
      </c>
      <c r="B35411">
        <v>50.218508012224397</v>
      </c>
      <c r="C35411">
        <v>2001</v>
      </c>
    </row>
    <row r="35412" spans="1:11" x14ac:dyDescent="0.25">
      <c r="A35412">
        <v>13.988678649067101</v>
      </c>
      <c r="B35412">
        <v>50.4665771771488</v>
      </c>
      <c r="C35412">
        <v>2001</v>
      </c>
    </row>
    <row r="35413" spans="1:11" x14ac:dyDescent="0.25">
      <c r="A35413">
        <v>14.1298127971307</v>
      </c>
      <c r="B35413">
        <v>50.607711325212399</v>
      </c>
      <c r="C35413">
        <v>2001</v>
      </c>
    </row>
    <row r="35414" spans="1:11" x14ac:dyDescent="0.25">
      <c r="A35414">
        <v>14.566828821579501</v>
      </c>
      <c r="B35414">
        <v>50.170695300763597</v>
      </c>
      <c r="C35414">
        <v>2000</v>
      </c>
    </row>
    <row r="35415" spans="1:11" x14ac:dyDescent="0.25">
      <c r="A35415" t="s">
        <v>83</v>
      </c>
    </row>
    <row r="35416" spans="1:11" x14ac:dyDescent="0.25">
      <c r="A35416">
        <v>4335</v>
      </c>
      <c r="B35416">
        <v>0</v>
      </c>
      <c r="C35416">
        <v>1.03788635225827</v>
      </c>
      <c r="D35416">
        <v>0</v>
      </c>
      <c r="E35416">
        <v>5</v>
      </c>
      <c r="F35416">
        <v>1.01722196789785</v>
      </c>
      <c r="G35416" t="s">
        <v>81</v>
      </c>
      <c r="H35416" t="s">
        <v>81</v>
      </c>
      <c r="I35416">
        <v>3364</v>
      </c>
      <c r="J35416">
        <v>4326</v>
      </c>
      <c r="K35416">
        <v>7.1062074839575703E-2</v>
      </c>
    </row>
    <row r="35417" spans="1:11" x14ac:dyDescent="0.25">
      <c r="A35417" t="s">
        <v>82</v>
      </c>
    </row>
    <row r="35418" spans="1:11" x14ac:dyDescent="0.25">
      <c r="A35418">
        <v>35.101568323137201</v>
      </c>
      <c r="B35418">
        <v>6.1557473839099304</v>
      </c>
      <c r="C35418">
        <v>2000</v>
      </c>
    </row>
    <row r="35419" spans="1:11" x14ac:dyDescent="0.25">
      <c r="A35419">
        <v>34.367671845354401</v>
      </c>
      <c r="B35419">
        <v>5.4218509061271396</v>
      </c>
      <c r="C35419">
        <v>2000</v>
      </c>
    </row>
    <row r="35420" spans="1:11" x14ac:dyDescent="0.25">
      <c r="A35420">
        <v>33.930655820905599</v>
      </c>
      <c r="B35420">
        <v>5.8588669305759602</v>
      </c>
      <c r="C35420">
        <v>2001</v>
      </c>
    </row>
    <row r="35421" spans="1:11" x14ac:dyDescent="0.25">
      <c r="A35421">
        <v>34.664552298688399</v>
      </c>
      <c r="B35421">
        <v>6.5927634083587501</v>
      </c>
      <c r="C35421">
        <v>2001</v>
      </c>
    </row>
    <row r="35422" spans="1:11" x14ac:dyDescent="0.25">
      <c r="A35422">
        <v>35.101568323137201</v>
      </c>
      <c r="B35422">
        <v>6.1557473839099304</v>
      </c>
      <c r="C35422">
        <v>2000</v>
      </c>
    </row>
    <row r="35423" spans="1:11" x14ac:dyDescent="0.25">
      <c r="A35423" t="s">
        <v>83</v>
      </c>
    </row>
    <row r="35424" spans="1:11" x14ac:dyDescent="0.25">
      <c r="A35424">
        <v>2947</v>
      </c>
      <c r="B35424">
        <v>0</v>
      </c>
      <c r="C35424">
        <v>0.26411174913764102</v>
      </c>
      <c r="D35424">
        <v>0.76038963999676001</v>
      </c>
      <c r="E35424">
        <v>6</v>
      </c>
      <c r="F35424">
        <v>1.01722196789785</v>
      </c>
      <c r="G35424" t="s">
        <v>81</v>
      </c>
      <c r="H35424" t="s">
        <v>81</v>
      </c>
      <c r="I35424">
        <v>4016</v>
      </c>
      <c r="J35424">
        <v>2922</v>
      </c>
      <c r="K35424">
        <v>6.9343588036751003E-2</v>
      </c>
    </row>
    <row r="35425" spans="1:11" x14ac:dyDescent="0.25">
      <c r="A35425" t="s">
        <v>82</v>
      </c>
    </row>
    <row r="35426" spans="1:11" x14ac:dyDescent="0.25">
      <c r="A35426">
        <v>107.691729099342</v>
      </c>
      <c r="B35426">
        <v>118.45340121559001</v>
      </c>
      <c r="C35426">
        <v>2000</v>
      </c>
    </row>
    <row r="35427" spans="1:11" x14ac:dyDescent="0.25">
      <c r="A35427">
        <v>107.504973890535</v>
      </c>
      <c r="B35427">
        <v>118.266646006784</v>
      </c>
      <c r="C35427">
        <v>2000</v>
      </c>
    </row>
    <row r="35428" spans="1:11" x14ac:dyDescent="0.25">
      <c r="A35428">
        <v>107.067957866087</v>
      </c>
      <c r="B35428">
        <v>118.70366203123299</v>
      </c>
      <c r="C35428">
        <v>2001</v>
      </c>
    </row>
    <row r="35429" spans="1:11" x14ac:dyDescent="0.25">
      <c r="A35429">
        <v>107.254713074893</v>
      </c>
      <c r="B35429">
        <v>118.890417240039</v>
      </c>
      <c r="C35429">
        <v>2001</v>
      </c>
    </row>
    <row r="35430" spans="1:11" x14ac:dyDescent="0.25">
      <c r="A35430">
        <v>107.792389745679</v>
      </c>
      <c r="B35430">
        <v>119.428093910825</v>
      </c>
      <c r="C35430">
        <v>2001</v>
      </c>
    </row>
    <row r="35431" spans="1:11" x14ac:dyDescent="0.25">
      <c r="A35431">
        <v>108.229405770127</v>
      </c>
      <c r="B35431">
        <v>118.991077886376</v>
      </c>
      <c r="C35431">
        <v>2000</v>
      </c>
    </row>
    <row r="35432" spans="1:11" x14ac:dyDescent="0.25">
      <c r="A35432" t="s">
        <v>83</v>
      </c>
    </row>
    <row r="35433" spans="1:11" x14ac:dyDescent="0.25">
      <c r="A35433">
        <v>3818</v>
      </c>
      <c r="B35433">
        <v>0</v>
      </c>
      <c r="C35433">
        <v>4.65256591386378E-2</v>
      </c>
      <c r="D35433">
        <v>0.97401181164801198</v>
      </c>
      <c r="E35433">
        <v>8</v>
      </c>
      <c r="F35433">
        <v>1.01722196789785</v>
      </c>
      <c r="G35433" t="s">
        <v>81</v>
      </c>
      <c r="H35433" t="s">
        <v>81</v>
      </c>
      <c r="I35433">
        <v>2094</v>
      </c>
      <c r="J35433">
        <v>1893</v>
      </c>
      <c r="K35433">
        <v>7.0213273749619401E-2</v>
      </c>
    </row>
    <row r="35434" spans="1:11" x14ac:dyDescent="0.25">
      <c r="A35434" t="s">
        <v>82</v>
      </c>
    </row>
    <row r="35435" spans="1:11" x14ac:dyDescent="0.25">
      <c r="A35435">
        <v>99.596021273921096</v>
      </c>
      <c r="B35435">
        <v>125.572832945531</v>
      </c>
      <c r="C35435">
        <v>2000</v>
      </c>
    </row>
    <row r="35436" spans="1:11" x14ac:dyDescent="0.25">
      <c r="A35436">
        <v>99.563122664844997</v>
      </c>
      <c r="B35436">
        <v>125.539934336455</v>
      </c>
      <c r="C35436">
        <v>2000</v>
      </c>
    </row>
    <row r="35437" spans="1:11" x14ac:dyDescent="0.25">
      <c r="A35437">
        <v>100.000138689294</v>
      </c>
      <c r="B35437">
        <v>125.102918312006</v>
      </c>
      <c r="C35437">
        <v>2001</v>
      </c>
    </row>
    <row r="35438" spans="1:11" x14ac:dyDescent="0.25">
      <c r="A35438">
        <v>100.03303729837</v>
      </c>
      <c r="B35438">
        <v>125.135816921082</v>
      </c>
      <c r="C35438">
        <v>2001</v>
      </c>
    </row>
    <row r="35439" spans="1:11" x14ac:dyDescent="0.25">
      <c r="A35439">
        <v>100.21850801222401</v>
      </c>
      <c r="B35439">
        <v>125.32128763493699</v>
      </c>
      <c r="C35439">
        <v>2001</v>
      </c>
    </row>
    <row r="35440" spans="1:11" x14ac:dyDescent="0.25">
      <c r="A35440">
        <v>100.72176765534201</v>
      </c>
      <c r="B35440">
        <v>125.824547278054</v>
      </c>
      <c r="C35440">
        <v>2001</v>
      </c>
    </row>
    <row r="35441" spans="1:11" x14ac:dyDescent="0.25">
      <c r="A35441">
        <v>100.284751630893</v>
      </c>
      <c r="B35441">
        <v>126.26156330250301</v>
      </c>
      <c r="C35441">
        <v>2000</v>
      </c>
    </row>
    <row r="35442" spans="1:11" x14ac:dyDescent="0.25">
      <c r="A35442">
        <v>99.781491987775595</v>
      </c>
      <c r="B35442">
        <v>125.75830365938501</v>
      </c>
      <c r="C35442">
        <v>2000</v>
      </c>
    </row>
    <row r="35443" spans="1:11" x14ac:dyDescent="0.25">
      <c r="A35443" t="s">
        <v>83</v>
      </c>
    </row>
    <row r="35444" spans="1:11" x14ac:dyDescent="0.25">
      <c r="A35444">
        <v>3605</v>
      </c>
      <c r="B35444">
        <v>0</v>
      </c>
      <c r="C35444">
        <v>0.25651482212559501</v>
      </c>
      <c r="D35444">
        <v>0.761191920042251</v>
      </c>
      <c r="E35444">
        <v>6</v>
      </c>
      <c r="F35444">
        <v>1.01722196789785</v>
      </c>
      <c r="G35444" t="s">
        <v>81</v>
      </c>
      <c r="H35444" t="s">
        <v>81</v>
      </c>
      <c r="I35444">
        <v>1505</v>
      </c>
      <c r="J35444">
        <v>3826</v>
      </c>
      <c r="K35444">
        <v>6.9894507495795802E-2</v>
      </c>
    </row>
    <row r="35445" spans="1:11" x14ac:dyDescent="0.25">
      <c r="A35445" t="s">
        <v>82</v>
      </c>
    </row>
    <row r="35446" spans="1:11" x14ac:dyDescent="0.25">
      <c r="A35446">
        <v>87.799735179073195</v>
      </c>
      <c r="B35446">
        <v>18.839609139063</v>
      </c>
      <c r="C35446">
        <v>2000</v>
      </c>
    </row>
    <row r="35447" spans="1:11" x14ac:dyDescent="0.25">
      <c r="A35447">
        <v>87.618351808873399</v>
      </c>
      <c r="B35447">
        <v>18.6582257688632</v>
      </c>
      <c r="C35447">
        <v>2000</v>
      </c>
    </row>
    <row r="35448" spans="1:11" x14ac:dyDescent="0.25">
      <c r="A35448">
        <v>87.181335784424505</v>
      </c>
      <c r="B35448">
        <v>19.095241793311999</v>
      </c>
      <c r="C35448">
        <v>2001</v>
      </c>
    </row>
    <row r="35449" spans="1:11" x14ac:dyDescent="0.25">
      <c r="A35449">
        <v>87.362719154624401</v>
      </c>
      <c r="B35449">
        <v>19.276625163511799</v>
      </c>
      <c r="C35449">
        <v>2001</v>
      </c>
    </row>
    <row r="35450" spans="1:11" x14ac:dyDescent="0.25">
      <c r="A35450">
        <v>87.900963123070696</v>
      </c>
      <c r="B35450">
        <v>19.814869131958101</v>
      </c>
      <c r="C35450">
        <v>2001</v>
      </c>
    </row>
    <row r="35451" spans="1:11" x14ac:dyDescent="0.25">
      <c r="A35451">
        <v>88.337979147519505</v>
      </c>
      <c r="B35451">
        <v>19.377853107509299</v>
      </c>
      <c r="C35451">
        <v>2000</v>
      </c>
    </row>
    <row r="35452" spans="1:11" x14ac:dyDescent="0.25">
      <c r="A35452" t="s">
        <v>83</v>
      </c>
    </row>
    <row r="35453" spans="1:11" x14ac:dyDescent="0.25">
      <c r="A35453">
        <v>4530</v>
      </c>
      <c r="B35453">
        <v>0</v>
      </c>
      <c r="C35453">
        <v>0.30744063112341302</v>
      </c>
      <c r="D35453">
        <v>0.70898490190822405</v>
      </c>
      <c r="E35453">
        <v>8</v>
      </c>
      <c r="F35453">
        <v>1.01722196789785</v>
      </c>
      <c r="G35453" t="s">
        <v>81</v>
      </c>
      <c r="H35453" t="s">
        <v>81</v>
      </c>
      <c r="I35453">
        <v>2811</v>
      </c>
      <c r="J35453">
        <v>2624</v>
      </c>
      <c r="K35453">
        <v>7.1554120735004501E-2</v>
      </c>
    </row>
    <row r="35454" spans="1:11" x14ac:dyDescent="0.25">
      <c r="A35454" t="s">
        <v>82</v>
      </c>
    </row>
    <row r="35455" spans="1:11" x14ac:dyDescent="0.25">
      <c r="A35455">
        <v>49.734171522661903</v>
      </c>
      <c r="B35455">
        <v>74.408943710103301</v>
      </c>
      <c r="C35455">
        <v>2000</v>
      </c>
    </row>
    <row r="35456" spans="1:11" x14ac:dyDescent="0.25">
      <c r="A35456">
        <v>49.516778167582302</v>
      </c>
      <c r="B35456">
        <v>74.191550355023693</v>
      </c>
      <c r="C35456">
        <v>2000</v>
      </c>
    </row>
    <row r="35457" spans="1:11" x14ac:dyDescent="0.25">
      <c r="A35457">
        <v>49.953794192031097</v>
      </c>
      <c r="B35457">
        <v>73.754534330574899</v>
      </c>
      <c r="C35457">
        <v>2001</v>
      </c>
    </row>
    <row r="35458" spans="1:11" x14ac:dyDescent="0.25">
      <c r="A35458">
        <v>50.171187547110797</v>
      </c>
      <c r="B35458">
        <v>73.971927685654506</v>
      </c>
      <c r="C35458">
        <v>2001</v>
      </c>
    </row>
    <row r="35459" spans="1:11" x14ac:dyDescent="0.25">
      <c r="A35459">
        <v>50.218508012224397</v>
      </c>
      <c r="B35459">
        <v>74.019248150768107</v>
      </c>
      <c r="C35459">
        <v>2001</v>
      </c>
    </row>
    <row r="35460" spans="1:11" x14ac:dyDescent="0.25">
      <c r="A35460">
        <v>50.672515579008902</v>
      </c>
      <c r="B35460">
        <v>74.473255717552703</v>
      </c>
      <c r="C35460">
        <v>2001</v>
      </c>
    </row>
    <row r="35461" spans="1:11" x14ac:dyDescent="0.25">
      <c r="A35461">
        <v>50.2354995545601</v>
      </c>
      <c r="B35461">
        <v>74.910271742001498</v>
      </c>
      <c r="C35461">
        <v>2000</v>
      </c>
    </row>
    <row r="35462" spans="1:11" x14ac:dyDescent="0.25">
      <c r="A35462">
        <v>49.781491987775603</v>
      </c>
      <c r="B35462">
        <v>74.456264175216901</v>
      </c>
      <c r="C35462">
        <v>2000</v>
      </c>
    </row>
    <row r="35463" spans="1:11" x14ac:dyDescent="0.25">
      <c r="A35463" t="s">
        <v>83</v>
      </c>
    </row>
    <row r="35464" spans="1:11" x14ac:dyDescent="0.25">
      <c r="A35464">
        <v>3939</v>
      </c>
      <c r="B35464">
        <v>0</v>
      </c>
      <c r="C35464">
        <v>0.76479477072851398</v>
      </c>
      <c r="D35464">
        <v>0.248805211048818</v>
      </c>
      <c r="E35464">
        <v>8</v>
      </c>
      <c r="F35464">
        <v>1.01722196789785</v>
      </c>
      <c r="G35464" t="s">
        <v>81</v>
      </c>
      <c r="H35464" t="s">
        <v>81</v>
      </c>
      <c r="I35464">
        <v>2446</v>
      </c>
      <c r="J35464">
        <v>1694</v>
      </c>
      <c r="K35464">
        <v>7.0371322583278301E-2</v>
      </c>
    </row>
    <row r="35465" spans="1:11" x14ac:dyDescent="0.25">
      <c r="A35465" t="s">
        <v>82</v>
      </c>
    </row>
    <row r="35466" spans="1:11" x14ac:dyDescent="0.25">
      <c r="A35466">
        <v>86.384914572534399</v>
      </c>
      <c r="B35466">
        <v>100.405166418476</v>
      </c>
      <c r="C35466">
        <v>2000</v>
      </c>
    </row>
    <row r="35467" spans="1:11" x14ac:dyDescent="0.25">
      <c r="A35467">
        <v>86.198256166283002</v>
      </c>
      <c r="B35467">
        <v>100.21850801222401</v>
      </c>
      <c r="C35467">
        <v>2000</v>
      </c>
    </row>
    <row r="35468" spans="1:11" x14ac:dyDescent="0.25">
      <c r="A35468">
        <v>85.844123003936204</v>
      </c>
      <c r="B35468">
        <v>99.864374849877706</v>
      </c>
      <c r="C35468">
        <v>2000</v>
      </c>
    </row>
    <row r="35469" spans="1:11" x14ac:dyDescent="0.25">
      <c r="A35469">
        <v>86.281139028384999</v>
      </c>
      <c r="B35469">
        <v>99.427358825428897</v>
      </c>
      <c r="C35469">
        <v>2001</v>
      </c>
    </row>
    <row r="35470" spans="1:11" x14ac:dyDescent="0.25">
      <c r="A35470">
        <v>86.635272190731797</v>
      </c>
      <c r="B35470">
        <v>99.781491987775595</v>
      </c>
      <c r="C35470">
        <v>2001</v>
      </c>
    </row>
    <row r="35471" spans="1:11" x14ac:dyDescent="0.25">
      <c r="A35471">
        <v>86.821930596983194</v>
      </c>
      <c r="B35471">
        <v>99.968150394027006</v>
      </c>
      <c r="C35471">
        <v>2001</v>
      </c>
    </row>
    <row r="35472" spans="1:11" x14ac:dyDescent="0.25">
      <c r="A35472">
        <v>86.997862448910396</v>
      </c>
      <c r="B35472">
        <v>100.144082245954</v>
      </c>
      <c r="C35472">
        <v>2001</v>
      </c>
    </row>
    <row r="35473" spans="1:11" x14ac:dyDescent="0.25">
      <c r="A35473">
        <v>86.560846424461502</v>
      </c>
      <c r="B35473">
        <v>100.581098270403</v>
      </c>
      <c r="C35473">
        <v>2000</v>
      </c>
    </row>
    <row r="35474" spans="1:11" x14ac:dyDescent="0.25">
      <c r="A35474" t="s">
        <v>83</v>
      </c>
    </row>
    <row r="35475" spans="1:11" x14ac:dyDescent="0.25">
      <c r="A35475">
        <v>3368</v>
      </c>
      <c r="B35475">
        <v>0</v>
      </c>
      <c r="C35475">
        <v>0.868940348763658</v>
      </c>
      <c r="D35475">
        <v>0.141706713316651</v>
      </c>
      <c r="E35475">
        <v>6</v>
      </c>
      <c r="F35475">
        <v>1.01722196789785</v>
      </c>
      <c r="G35475" t="s">
        <v>81</v>
      </c>
      <c r="H35475" t="s">
        <v>81</v>
      </c>
      <c r="I35475">
        <v>3293</v>
      </c>
      <c r="J35475">
        <v>1777</v>
      </c>
      <c r="K35475">
        <v>6.9589594842816696E-2</v>
      </c>
    </row>
    <row r="35476" spans="1:11" x14ac:dyDescent="0.25">
      <c r="A35476" t="s">
        <v>82</v>
      </c>
    </row>
    <row r="35477" spans="1:11" x14ac:dyDescent="0.25">
      <c r="A35477">
        <v>108.48614599113201</v>
      </c>
      <c r="B35477">
        <v>14.3621201963874</v>
      </c>
      <c r="C35477">
        <v>2000</v>
      </c>
    </row>
    <row r="35478" spans="1:11" x14ac:dyDescent="0.25">
      <c r="A35478">
        <v>107.87171237807399</v>
      </c>
      <c r="B35478">
        <v>13.747686583329999</v>
      </c>
      <c r="C35478">
        <v>2000</v>
      </c>
    </row>
    <row r="35479" spans="1:11" x14ac:dyDescent="0.25">
      <c r="A35479">
        <v>108.308728402523</v>
      </c>
      <c r="B35479">
        <v>13.310670558881201</v>
      </c>
      <c r="C35479">
        <v>2001</v>
      </c>
    </row>
    <row r="35480" spans="1:11" x14ac:dyDescent="0.25">
      <c r="A35480">
        <v>108.92316201558</v>
      </c>
      <c r="B35480">
        <v>13.9251041719386</v>
      </c>
      <c r="C35480">
        <v>2001</v>
      </c>
    </row>
    <row r="35481" spans="1:11" x14ac:dyDescent="0.25">
      <c r="A35481">
        <v>109.02336379350599</v>
      </c>
      <c r="B35481">
        <v>14.025305949864499</v>
      </c>
      <c r="C35481">
        <v>2001</v>
      </c>
    </row>
    <row r="35482" spans="1:11" x14ac:dyDescent="0.25">
      <c r="A35482">
        <v>108.586347769057</v>
      </c>
      <c r="B35482">
        <v>14.4623219743133</v>
      </c>
      <c r="C35482">
        <v>2000</v>
      </c>
    </row>
    <row r="35483" spans="1:11" x14ac:dyDescent="0.25">
      <c r="A35483" t="s">
        <v>83</v>
      </c>
    </row>
    <row r="35484" spans="1:11" x14ac:dyDescent="0.25">
      <c r="A35484">
        <v>1889</v>
      </c>
      <c r="B35484">
        <v>0</v>
      </c>
      <c r="C35484">
        <v>0</v>
      </c>
      <c r="D35484">
        <v>0.99820490692562203</v>
      </c>
      <c r="E35484">
        <v>4</v>
      </c>
      <c r="F35484">
        <v>1.01722196789785</v>
      </c>
      <c r="G35484" t="s">
        <v>81</v>
      </c>
      <c r="H35484" t="s">
        <v>81</v>
      </c>
      <c r="I35484">
        <v>3148</v>
      </c>
      <c r="J35484">
        <v>2602</v>
      </c>
      <c r="K35484">
        <v>6.8964101254784596E-2</v>
      </c>
    </row>
    <row r="35485" spans="1:11" x14ac:dyDescent="0.25">
      <c r="A35485" t="s">
        <v>82</v>
      </c>
    </row>
    <row r="35486" spans="1:11" x14ac:dyDescent="0.25">
      <c r="A35486">
        <v>74.382098872387999</v>
      </c>
      <c r="B35486">
        <v>76.776473512307803</v>
      </c>
      <c r="C35486">
        <v>2000</v>
      </c>
    </row>
    <row r="35487" spans="1:11" x14ac:dyDescent="0.25">
      <c r="A35487">
        <v>73.945082847939204</v>
      </c>
      <c r="B35487">
        <v>77.213489536756597</v>
      </c>
      <c r="C35487">
        <v>2001</v>
      </c>
    </row>
    <row r="35488" spans="1:11" x14ac:dyDescent="0.25">
      <c r="A35488">
        <v>74.650920306640003</v>
      </c>
      <c r="B35488">
        <v>77.919326995457396</v>
      </c>
      <c r="C35488">
        <v>2001</v>
      </c>
    </row>
    <row r="35489" spans="1:11" x14ac:dyDescent="0.25">
      <c r="A35489">
        <v>75.087936331088798</v>
      </c>
      <c r="B35489">
        <v>77.482310971008602</v>
      </c>
      <c r="C35489">
        <v>2000</v>
      </c>
    </row>
    <row r="35490" spans="1:11" x14ac:dyDescent="0.25">
      <c r="A35490" t="s">
        <v>83</v>
      </c>
    </row>
    <row r="35491" spans="1:11" x14ac:dyDescent="0.25">
      <c r="A35491">
        <v>2010</v>
      </c>
      <c r="B35491">
        <v>0</v>
      </c>
      <c r="C35491">
        <v>0.39760139999049199</v>
      </c>
      <c r="D35491">
        <v>0.59868208467685202</v>
      </c>
      <c r="E35491">
        <v>8</v>
      </c>
      <c r="F35491">
        <v>1.01722196789785</v>
      </c>
      <c r="G35491" t="s">
        <v>81</v>
      </c>
      <c r="H35491" t="s">
        <v>81</v>
      </c>
      <c r="I35491">
        <v>1073</v>
      </c>
      <c r="J35491">
        <v>2152</v>
      </c>
      <c r="K35491">
        <v>6.9011430221614295E-2</v>
      </c>
    </row>
    <row r="35492" spans="1:11" x14ac:dyDescent="0.25">
      <c r="A35492" t="s">
        <v>82</v>
      </c>
    </row>
    <row r="35493" spans="1:11" x14ac:dyDescent="0.25">
      <c r="A35493">
        <v>94.616273884943993</v>
      </c>
      <c r="B35493">
        <v>99.627290010283204</v>
      </c>
      <c r="C35493">
        <v>2000</v>
      </c>
    </row>
    <row r="35494" spans="1:11" x14ac:dyDescent="0.25">
      <c r="A35494">
        <v>94.335127238801505</v>
      </c>
      <c r="B35494">
        <v>99.346143364140602</v>
      </c>
      <c r="C35494">
        <v>2000</v>
      </c>
    </row>
    <row r="35495" spans="1:11" x14ac:dyDescent="0.25">
      <c r="A35495">
        <v>93.898111214352696</v>
      </c>
      <c r="B35495">
        <v>99.783159388589496</v>
      </c>
      <c r="C35495">
        <v>2001</v>
      </c>
    </row>
    <row r="35496" spans="1:11" x14ac:dyDescent="0.25">
      <c r="A35496">
        <v>94.179257860495198</v>
      </c>
      <c r="B35496">
        <v>100.064306034732</v>
      </c>
      <c r="C35496">
        <v>2001</v>
      </c>
    </row>
    <row r="35497" spans="1:11" x14ac:dyDescent="0.25">
      <c r="A35497">
        <v>94.333459837987604</v>
      </c>
      <c r="B35497">
        <v>100.21850801222401</v>
      </c>
      <c r="C35497">
        <v>2001</v>
      </c>
    </row>
    <row r="35498" spans="1:11" x14ac:dyDescent="0.25">
      <c r="A35498">
        <v>94.602590022345098</v>
      </c>
      <c r="B35498">
        <v>100.487638196582</v>
      </c>
      <c r="C35498">
        <v>2001</v>
      </c>
    </row>
    <row r="35499" spans="1:11" x14ac:dyDescent="0.25">
      <c r="A35499">
        <v>95.039606046793907</v>
      </c>
      <c r="B35499">
        <v>100.050622172133</v>
      </c>
      <c r="C35499">
        <v>2000</v>
      </c>
    </row>
    <row r="35500" spans="1:11" x14ac:dyDescent="0.25">
      <c r="A35500">
        <v>94.770475862436399</v>
      </c>
      <c r="B35500">
        <v>99.781491987775595</v>
      </c>
      <c r="C35500">
        <v>2000</v>
      </c>
    </row>
    <row r="35501" spans="1:11" x14ac:dyDescent="0.25">
      <c r="A35501" t="s">
        <v>83</v>
      </c>
    </row>
    <row r="35502" spans="1:11" x14ac:dyDescent="0.25">
      <c r="A35502">
        <v>4736</v>
      </c>
      <c r="B35502">
        <v>0</v>
      </c>
      <c r="C35502">
        <v>0.71659832344796803</v>
      </c>
      <c r="D35502">
        <v>0.27886307339962002</v>
      </c>
      <c r="E35502">
        <v>6</v>
      </c>
      <c r="F35502">
        <v>1.01722196789785</v>
      </c>
      <c r="G35502" t="s">
        <v>81</v>
      </c>
      <c r="H35502" t="s">
        <v>81</v>
      </c>
      <c r="I35502">
        <v>1860</v>
      </c>
      <c r="J35502">
        <v>1356</v>
      </c>
      <c r="K35502">
        <v>7.1802663314195006E-2</v>
      </c>
    </row>
    <row r="35503" spans="1:11" x14ac:dyDescent="0.25">
      <c r="A35503" t="s">
        <v>82</v>
      </c>
    </row>
    <row r="35504" spans="1:11" x14ac:dyDescent="0.25">
      <c r="A35504">
        <v>79.472828247343401</v>
      </c>
      <c r="B35504">
        <v>17.947427195467899</v>
      </c>
      <c r="C35504">
        <v>2000</v>
      </c>
    </row>
    <row r="35505" spans="1:11" x14ac:dyDescent="0.25">
      <c r="A35505">
        <v>78.966116713446397</v>
      </c>
      <c r="B35505">
        <v>17.440715661570898</v>
      </c>
      <c r="C35505">
        <v>2000</v>
      </c>
    </row>
    <row r="35506" spans="1:11" x14ac:dyDescent="0.25">
      <c r="A35506">
        <v>79.403132737895206</v>
      </c>
      <c r="B35506">
        <v>17.0036996371221</v>
      </c>
      <c r="C35506">
        <v>2001</v>
      </c>
    </row>
    <row r="35507" spans="1:11" x14ac:dyDescent="0.25">
      <c r="A35507">
        <v>79.909844271792196</v>
      </c>
      <c r="B35507">
        <v>17.510411171019101</v>
      </c>
      <c r="C35507">
        <v>2001</v>
      </c>
    </row>
    <row r="35508" spans="1:11" x14ac:dyDescent="0.25">
      <c r="A35508">
        <v>80.107030242015597</v>
      </c>
      <c r="B35508">
        <v>17.707597141242498</v>
      </c>
      <c r="C35508">
        <v>2001</v>
      </c>
    </row>
    <row r="35509" spans="1:11" x14ac:dyDescent="0.25">
      <c r="A35509">
        <v>79.670014217566802</v>
      </c>
      <c r="B35509">
        <v>18.1446131656913</v>
      </c>
      <c r="C35509">
        <v>2000</v>
      </c>
    </row>
    <row r="35510" spans="1:11" x14ac:dyDescent="0.25">
      <c r="A35510" t="s">
        <v>83</v>
      </c>
    </row>
    <row r="35511" spans="1:11" x14ac:dyDescent="0.25">
      <c r="A35511">
        <v>3473</v>
      </c>
      <c r="B35511">
        <v>0</v>
      </c>
      <c r="C35511">
        <v>0.114428018752236</v>
      </c>
      <c r="D35511">
        <v>0.87873782641355502</v>
      </c>
      <c r="E35511">
        <v>8</v>
      </c>
      <c r="F35511">
        <v>1.01722196789785</v>
      </c>
      <c r="G35511" t="s">
        <v>81</v>
      </c>
      <c r="H35511" t="s">
        <v>81</v>
      </c>
      <c r="I35511">
        <v>1176</v>
      </c>
      <c r="J35511">
        <v>1368</v>
      </c>
      <c r="K35511">
        <v>6.9682770546752301E-2</v>
      </c>
    </row>
    <row r="35512" spans="1:11" x14ac:dyDescent="0.25">
      <c r="A35512" t="s">
        <v>82</v>
      </c>
    </row>
    <row r="35513" spans="1:11" x14ac:dyDescent="0.25">
      <c r="A35513">
        <v>35.586325704854303</v>
      </c>
      <c r="B35513">
        <v>49.774279651131401</v>
      </c>
      <c r="C35513">
        <v>2000</v>
      </c>
    </row>
    <row r="35514" spans="1:11" x14ac:dyDescent="0.25">
      <c r="A35514">
        <v>35.5054128768369</v>
      </c>
      <c r="B35514">
        <v>49.693366823113998</v>
      </c>
      <c r="C35514">
        <v>2000</v>
      </c>
    </row>
    <row r="35515" spans="1:11" x14ac:dyDescent="0.25">
      <c r="A35515">
        <v>35.068396852388098</v>
      </c>
      <c r="B35515">
        <v>50.130382847562799</v>
      </c>
      <c r="C35515">
        <v>2001</v>
      </c>
    </row>
    <row r="35516" spans="1:11" x14ac:dyDescent="0.25">
      <c r="A35516">
        <v>35.149309680405501</v>
      </c>
      <c r="B35516">
        <v>50.211295675580203</v>
      </c>
      <c r="C35516">
        <v>2001</v>
      </c>
    </row>
    <row r="35517" spans="1:11" x14ac:dyDescent="0.25">
      <c r="A35517">
        <v>35.156522017049703</v>
      </c>
      <c r="B35517">
        <v>50.218508012224397</v>
      </c>
      <c r="C35517">
        <v>2001</v>
      </c>
    </row>
    <row r="35518" spans="1:11" x14ac:dyDescent="0.25">
      <c r="A35518">
        <v>35.770671156347703</v>
      </c>
      <c r="B35518">
        <v>50.832657151522397</v>
      </c>
      <c r="C35518">
        <v>2001</v>
      </c>
    </row>
    <row r="35519" spans="1:11" x14ac:dyDescent="0.25">
      <c r="A35519">
        <v>36.207687180796498</v>
      </c>
      <c r="B35519">
        <v>50.395641127073603</v>
      </c>
      <c r="C35519">
        <v>2000</v>
      </c>
    </row>
    <row r="35520" spans="1:11" x14ac:dyDescent="0.25">
      <c r="A35520">
        <v>35.593538041498498</v>
      </c>
      <c r="B35520">
        <v>49.781491987775603</v>
      </c>
      <c r="C35520">
        <v>2000</v>
      </c>
    </row>
    <row r="35521" spans="1:11" x14ac:dyDescent="0.25">
      <c r="A35521" t="s">
        <v>83</v>
      </c>
    </row>
    <row r="35522" spans="1:11" x14ac:dyDescent="0.25">
      <c r="A35522">
        <v>4159</v>
      </c>
      <c r="B35522">
        <v>0</v>
      </c>
      <c r="C35522">
        <v>6.4072297680610305E-2</v>
      </c>
      <c r="D35522">
        <v>0.928180842847809</v>
      </c>
      <c r="E35522">
        <v>6</v>
      </c>
      <c r="F35522">
        <v>1.01722196789785</v>
      </c>
      <c r="G35522" t="s">
        <v>81</v>
      </c>
      <c r="H35522" t="s">
        <v>81</v>
      </c>
      <c r="I35522">
        <v>656</v>
      </c>
      <c r="J35522">
        <v>4160</v>
      </c>
      <c r="K35522">
        <v>7.0767018105508395E-2</v>
      </c>
    </row>
    <row r="35523" spans="1:11" x14ac:dyDescent="0.25">
      <c r="A35523" t="s">
        <v>82</v>
      </c>
    </row>
    <row r="35524" spans="1:11" x14ac:dyDescent="0.25">
      <c r="A35524">
        <v>37.939497943003602</v>
      </c>
      <c r="B35524">
        <v>62.8941111289448</v>
      </c>
      <c r="C35524">
        <v>2000</v>
      </c>
    </row>
    <row r="35525" spans="1:11" x14ac:dyDescent="0.25">
      <c r="A35525">
        <v>37.894191986827401</v>
      </c>
      <c r="B35525">
        <v>62.8488051727686</v>
      </c>
      <c r="C35525">
        <v>2000</v>
      </c>
    </row>
    <row r="35526" spans="1:11" x14ac:dyDescent="0.25">
      <c r="A35526">
        <v>37.457175962378599</v>
      </c>
      <c r="B35526">
        <v>63.285821197217402</v>
      </c>
      <c r="C35526">
        <v>2001</v>
      </c>
    </row>
    <row r="35527" spans="1:11" x14ac:dyDescent="0.25">
      <c r="A35527">
        <v>37.5024819185548</v>
      </c>
      <c r="B35527">
        <v>63.331127153393602</v>
      </c>
      <c r="C35527">
        <v>2001</v>
      </c>
    </row>
    <row r="35528" spans="1:11" x14ac:dyDescent="0.25">
      <c r="A35528">
        <v>38.158804886699897</v>
      </c>
      <c r="B35528">
        <v>63.9874501215387</v>
      </c>
      <c r="C35528">
        <v>2001</v>
      </c>
    </row>
    <row r="35529" spans="1:11" x14ac:dyDescent="0.25">
      <c r="A35529">
        <v>38.595820911148699</v>
      </c>
      <c r="B35529">
        <v>63.550434097089898</v>
      </c>
      <c r="C35529">
        <v>2000</v>
      </c>
    </row>
    <row r="35530" spans="1:11" x14ac:dyDescent="0.25">
      <c r="A35530" t="s">
        <v>83</v>
      </c>
    </row>
    <row r="35531" spans="1:11" x14ac:dyDescent="0.25">
      <c r="A35531">
        <v>4468</v>
      </c>
      <c r="B35531">
        <v>0</v>
      </c>
      <c r="C35531">
        <v>0.186866919667494</v>
      </c>
      <c r="D35531">
        <v>0.80510438444699195</v>
      </c>
      <c r="E35531">
        <v>6</v>
      </c>
      <c r="F35531">
        <v>1.01722196789785</v>
      </c>
      <c r="G35531" t="s">
        <v>81</v>
      </c>
      <c r="H35531" t="s">
        <v>81</v>
      </c>
      <c r="I35531">
        <v>1200</v>
      </c>
      <c r="J35531">
        <v>1198</v>
      </c>
      <c r="K35531">
        <v>7.1418704350230094E-2</v>
      </c>
    </row>
    <row r="35532" spans="1:11" x14ac:dyDescent="0.25">
      <c r="A35532" t="s">
        <v>82</v>
      </c>
    </row>
    <row r="35533" spans="1:11" x14ac:dyDescent="0.25">
      <c r="A35533">
        <v>119.71297511445501</v>
      </c>
      <c r="B35533">
        <v>141.609585820511</v>
      </c>
      <c r="C35533">
        <v>2000</v>
      </c>
    </row>
    <row r="35534" spans="1:11" x14ac:dyDescent="0.25">
      <c r="A35534">
        <v>119.580840248378</v>
      </c>
      <c r="B35534">
        <v>141.477450954435</v>
      </c>
      <c r="C35534">
        <v>2000</v>
      </c>
    </row>
    <row r="35535" spans="1:11" x14ac:dyDescent="0.25">
      <c r="A35535">
        <v>120.017856272827</v>
      </c>
      <c r="B35535">
        <v>141.04043492998599</v>
      </c>
      <c r="C35535">
        <v>2001</v>
      </c>
    </row>
    <row r="35536" spans="1:11" x14ac:dyDescent="0.25">
      <c r="A35536">
        <v>120.149991138904</v>
      </c>
      <c r="B35536">
        <v>141.17256979606199</v>
      </c>
      <c r="C35536">
        <v>2001</v>
      </c>
    </row>
    <row r="35537" spans="1:11" x14ac:dyDescent="0.25">
      <c r="A35537">
        <v>120.719285908709</v>
      </c>
      <c r="B35537">
        <v>141.74186456586801</v>
      </c>
      <c r="C35537">
        <v>2001</v>
      </c>
    </row>
    <row r="35538" spans="1:11" x14ac:dyDescent="0.25">
      <c r="A35538">
        <v>120.28226988426</v>
      </c>
      <c r="B35538">
        <v>142.178880590316</v>
      </c>
      <c r="C35538">
        <v>2000</v>
      </c>
    </row>
    <row r="35539" spans="1:11" x14ac:dyDescent="0.25">
      <c r="A35539" t="s">
        <v>83</v>
      </c>
    </row>
    <row r="35540" spans="1:11" x14ac:dyDescent="0.25">
      <c r="A35540">
        <v>4385</v>
      </c>
      <c r="B35540">
        <v>0</v>
      </c>
      <c r="C35540">
        <v>0.99192701113668102</v>
      </c>
      <c r="D35540">
        <v>0</v>
      </c>
      <c r="E35540">
        <v>5</v>
      </c>
      <c r="F35540">
        <v>1.01722196789785</v>
      </c>
      <c r="G35540" t="s">
        <v>81</v>
      </c>
      <c r="H35540" t="s">
        <v>81</v>
      </c>
      <c r="I35540">
        <v>2153</v>
      </c>
      <c r="J35540">
        <v>4381</v>
      </c>
      <c r="K35540">
        <v>7.1137120614778407E-2</v>
      </c>
    </row>
    <row r="35541" spans="1:11" x14ac:dyDescent="0.25">
      <c r="A35541" t="s">
        <v>82</v>
      </c>
    </row>
    <row r="35542" spans="1:11" x14ac:dyDescent="0.25">
      <c r="A35542">
        <v>45.926059427641199</v>
      </c>
      <c r="B35542">
        <v>107.81523311315399</v>
      </c>
      <c r="C35542">
        <v>2000</v>
      </c>
    </row>
    <row r="35543" spans="1:11" x14ac:dyDescent="0.25">
      <c r="A35543">
        <v>45.2246611116243</v>
      </c>
      <c r="B35543">
        <v>107.113834797137</v>
      </c>
      <c r="C35543">
        <v>2000</v>
      </c>
    </row>
    <row r="35544" spans="1:11" x14ac:dyDescent="0.25">
      <c r="A35544">
        <v>45.661677136073102</v>
      </c>
      <c r="B35544">
        <v>106.67681877268799</v>
      </c>
      <c r="C35544">
        <v>2001</v>
      </c>
    </row>
    <row r="35545" spans="1:11" x14ac:dyDescent="0.25">
      <c r="A35545">
        <v>46.363075452090001</v>
      </c>
      <c r="B35545">
        <v>107.378217088705</v>
      </c>
      <c r="C35545">
        <v>2001</v>
      </c>
    </row>
    <row r="35546" spans="1:11" x14ac:dyDescent="0.25">
      <c r="A35546">
        <v>45.926059427641199</v>
      </c>
      <c r="B35546">
        <v>107.81523311315399</v>
      </c>
      <c r="C35546">
        <v>2000</v>
      </c>
    </row>
    <row r="35547" spans="1:11" x14ac:dyDescent="0.25">
      <c r="A35547" t="s">
        <v>83</v>
      </c>
    </row>
    <row r="35548" spans="1:11" x14ac:dyDescent="0.25">
      <c r="A35548">
        <v>1942</v>
      </c>
      <c r="B35548">
        <v>0</v>
      </c>
      <c r="C35548">
        <v>0.68296019456212798</v>
      </c>
      <c r="D35548">
        <v>0.30890423859285898</v>
      </c>
      <c r="E35548">
        <v>6</v>
      </c>
      <c r="F35548">
        <v>1.01722196789785</v>
      </c>
      <c r="G35548" t="s">
        <v>81</v>
      </c>
      <c r="H35548" t="s">
        <v>81</v>
      </c>
      <c r="I35548">
        <v>263</v>
      </c>
      <c r="J35548">
        <v>3984</v>
      </c>
      <c r="K35548">
        <v>6.8986951580027406E-2</v>
      </c>
    </row>
    <row r="35549" spans="1:11" x14ac:dyDescent="0.25">
      <c r="A35549" t="s">
        <v>82</v>
      </c>
    </row>
    <row r="35550" spans="1:11" x14ac:dyDescent="0.25">
      <c r="A35550">
        <v>66.208423677933396</v>
      </c>
      <c r="B35550">
        <v>26.610487855319299</v>
      </c>
      <c r="C35550">
        <v>2000</v>
      </c>
    </row>
    <row r="35551" spans="1:11" x14ac:dyDescent="0.25">
      <c r="A35551">
        <v>65.725497893078</v>
      </c>
      <c r="B35551">
        <v>26.127562070463998</v>
      </c>
      <c r="C35551">
        <v>2000</v>
      </c>
    </row>
    <row r="35552" spans="1:11" x14ac:dyDescent="0.25">
      <c r="A35552">
        <v>66.162513917526894</v>
      </c>
      <c r="B35552">
        <v>25.6905460460152</v>
      </c>
      <c r="C35552">
        <v>2001</v>
      </c>
    </row>
    <row r="35553" spans="1:11" x14ac:dyDescent="0.25">
      <c r="A35553">
        <v>66.645439702382205</v>
      </c>
      <c r="B35553">
        <v>26.173471830870501</v>
      </c>
      <c r="C35553">
        <v>2001</v>
      </c>
    </row>
    <row r="35554" spans="1:11" x14ac:dyDescent="0.25">
      <c r="A35554">
        <v>66.863867984228506</v>
      </c>
      <c r="B35554">
        <v>26.391900112716801</v>
      </c>
      <c r="C35554">
        <v>2001</v>
      </c>
    </row>
    <row r="35555" spans="1:11" x14ac:dyDescent="0.25">
      <c r="A35555">
        <v>66.426851959779697</v>
      </c>
      <c r="B35555">
        <v>26.828916137165599</v>
      </c>
      <c r="C35555">
        <v>2000</v>
      </c>
    </row>
    <row r="35556" spans="1:11" x14ac:dyDescent="0.25">
      <c r="A35556" t="s">
        <v>83</v>
      </c>
    </row>
    <row r="35557" spans="1:11" x14ac:dyDescent="0.25">
      <c r="A35557">
        <v>3692</v>
      </c>
      <c r="B35557">
        <v>0</v>
      </c>
      <c r="C35557">
        <v>0.91523479686773601</v>
      </c>
      <c r="D35557">
        <v>6.3620550240159404E-2</v>
      </c>
      <c r="E35557">
        <v>6</v>
      </c>
      <c r="F35557">
        <v>1.01722196789785</v>
      </c>
      <c r="G35557" t="s">
        <v>81</v>
      </c>
      <c r="H35557" t="s">
        <v>81</v>
      </c>
      <c r="I35557">
        <v>1845</v>
      </c>
      <c r="J35557">
        <v>3689</v>
      </c>
      <c r="K35557">
        <v>7.0025893012090598E-2</v>
      </c>
    </row>
    <row r="35558" spans="1:11" x14ac:dyDescent="0.25">
      <c r="A35558" t="s">
        <v>82</v>
      </c>
    </row>
    <row r="35559" spans="1:11" x14ac:dyDescent="0.25">
      <c r="A35559">
        <v>108.901587951412</v>
      </c>
      <c r="B35559">
        <v>109.61186077986901</v>
      </c>
      <c r="C35559">
        <v>2000</v>
      </c>
    </row>
    <row r="35560" spans="1:11" x14ac:dyDescent="0.25">
      <c r="A35560">
        <v>108.254419220169</v>
      </c>
      <c r="B35560">
        <v>108.96469204862601</v>
      </c>
      <c r="C35560">
        <v>2000</v>
      </c>
    </row>
    <row r="35561" spans="1:11" x14ac:dyDescent="0.25">
      <c r="A35561">
        <v>107.817403195721</v>
      </c>
      <c r="B35561">
        <v>109.401708073075</v>
      </c>
      <c r="C35561">
        <v>2001</v>
      </c>
    </row>
    <row r="35562" spans="1:11" x14ac:dyDescent="0.25">
      <c r="A35562">
        <v>108.464571926964</v>
      </c>
      <c r="B35562">
        <v>110.048876804318</v>
      </c>
      <c r="C35562">
        <v>2001</v>
      </c>
    </row>
    <row r="35563" spans="1:11" x14ac:dyDescent="0.25">
      <c r="A35563">
        <v>108.509558449461</v>
      </c>
      <c r="B35563">
        <v>110.09386332681601</v>
      </c>
      <c r="C35563">
        <v>2001</v>
      </c>
    </row>
    <row r="35564" spans="1:11" x14ac:dyDescent="0.25">
      <c r="A35564">
        <v>108.94657447391</v>
      </c>
      <c r="B35564">
        <v>109.656847302367</v>
      </c>
      <c r="C35564">
        <v>2000</v>
      </c>
    </row>
    <row r="35565" spans="1:11" x14ac:dyDescent="0.25">
      <c r="A35565" t="s">
        <v>83</v>
      </c>
    </row>
    <row r="35566" spans="1:11" x14ac:dyDescent="0.25">
      <c r="A35566">
        <v>1667</v>
      </c>
      <c r="B35566">
        <v>0</v>
      </c>
      <c r="C35566">
        <v>0.82019920076729103</v>
      </c>
      <c r="D35566">
        <v>0.15508132126521401</v>
      </c>
      <c r="E35566">
        <v>6</v>
      </c>
      <c r="F35566">
        <v>1.01722196789785</v>
      </c>
      <c r="G35566" t="s">
        <v>81</v>
      </c>
      <c r="H35566" t="s">
        <v>81</v>
      </c>
      <c r="I35566">
        <v>586</v>
      </c>
      <c r="J35566">
        <v>3772</v>
      </c>
      <c r="K35566">
        <v>6.8881216125055295E-2</v>
      </c>
    </row>
    <row r="35567" spans="1:11" x14ac:dyDescent="0.25">
      <c r="A35567" t="s">
        <v>82</v>
      </c>
    </row>
    <row r="35568" spans="1:11" x14ac:dyDescent="0.25">
      <c r="A35568">
        <v>47.404165242516697</v>
      </c>
      <c r="B35568">
        <v>149.67183293387399</v>
      </c>
      <c r="C35568">
        <v>2000</v>
      </c>
    </row>
    <row r="35569" spans="1:11" x14ac:dyDescent="0.25">
      <c r="A35569">
        <v>46.824196825730397</v>
      </c>
      <c r="B35569">
        <v>149.091864517087</v>
      </c>
      <c r="C35569">
        <v>2000</v>
      </c>
    </row>
    <row r="35570" spans="1:11" x14ac:dyDescent="0.25">
      <c r="A35570">
        <v>46.387180801281502</v>
      </c>
      <c r="B35570">
        <v>149.52888054153601</v>
      </c>
      <c r="C35570">
        <v>2001</v>
      </c>
    </row>
    <row r="35571" spans="1:11" x14ac:dyDescent="0.25">
      <c r="A35571">
        <v>46.967149218067902</v>
      </c>
      <c r="B35571">
        <v>150.108848958322</v>
      </c>
      <c r="C35571">
        <v>2001</v>
      </c>
    </row>
    <row r="35572" spans="1:11" x14ac:dyDescent="0.25">
      <c r="A35572">
        <v>47.076808271969902</v>
      </c>
      <c r="B35572">
        <v>150.21850801222399</v>
      </c>
      <c r="C35572">
        <v>2001</v>
      </c>
    </row>
    <row r="35573" spans="1:11" x14ac:dyDescent="0.25">
      <c r="A35573">
        <v>47.513824296418697</v>
      </c>
      <c r="B35573">
        <v>149.78149198777601</v>
      </c>
      <c r="C35573">
        <v>2000</v>
      </c>
    </row>
    <row r="35574" spans="1:11" x14ac:dyDescent="0.25">
      <c r="A35574" t="s">
        <v>83</v>
      </c>
    </row>
    <row r="35575" spans="1:11" x14ac:dyDescent="0.25">
      <c r="A35575">
        <v>2055</v>
      </c>
      <c r="B35575">
        <v>0</v>
      </c>
      <c r="C35575">
        <v>0.755349775845644</v>
      </c>
      <c r="D35575">
        <v>0.21400135035423801</v>
      </c>
      <c r="E35575">
        <v>6</v>
      </c>
      <c r="F35575">
        <v>1.01722196789785</v>
      </c>
      <c r="G35575" t="s">
        <v>81</v>
      </c>
      <c r="H35575" t="s">
        <v>81</v>
      </c>
      <c r="I35575">
        <v>3411</v>
      </c>
      <c r="J35575">
        <v>2161</v>
      </c>
      <c r="K35575">
        <v>6.9021926649799004E-2</v>
      </c>
    </row>
    <row r="35576" spans="1:11" x14ac:dyDescent="0.25">
      <c r="A35576" t="s">
        <v>82</v>
      </c>
    </row>
    <row r="35577" spans="1:11" x14ac:dyDescent="0.25">
      <c r="A35577">
        <v>87.867080015072901</v>
      </c>
      <c r="B35577">
        <v>112.825596714772</v>
      </c>
      <c r="C35577">
        <v>2000</v>
      </c>
    </row>
    <row r="35578" spans="1:11" x14ac:dyDescent="0.25">
      <c r="A35578">
        <v>87.332967066404706</v>
      </c>
      <c r="B35578">
        <v>112.29148376610399</v>
      </c>
      <c r="C35578">
        <v>2000</v>
      </c>
    </row>
    <row r="35579" spans="1:11" x14ac:dyDescent="0.25">
      <c r="A35579">
        <v>87.769983090853501</v>
      </c>
      <c r="B35579">
        <v>111.854467741655</v>
      </c>
      <c r="C35579">
        <v>2001</v>
      </c>
    </row>
    <row r="35580" spans="1:11" x14ac:dyDescent="0.25">
      <c r="A35580">
        <v>88.304096039521696</v>
      </c>
      <c r="B35580">
        <v>112.388580690323</v>
      </c>
      <c r="C35580">
        <v>2001</v>
      </c>
    </row>
    <row r="35581" spans="1:11" x14ac:dyDescent="0.25">
      <c r="A35581">
        <v>88.455417845540296</v>
      </c>
      <c r="B35581">
        <v>112.53990249634199</v>
      </c>
      <c r="C35581">
        <v>2001</v>
      </c>
    </row>
    <row r="35582" spans="1:11" x14ac:dyDescent="0.25">
      <c r="A35582">
        <v>88.018401821091501</v>
      </c>
      <c r="B35582">
        <v>112.976918520791</v>
      </c>
      <c r="C35582">
        <v>2000</v>
      </c>
    </row>
    <row r="35583" spans="1:11" x14ac:dyDescent="0.25">
      <c r="A35583" t="s">
        <v>83</v>
      </c>
    </row>
    <row r="35584" spans="1:11" x14ac:dyDescent="0.25">
      <c r="A35584">
        <v>4574</v>
      </c>
      <c r="B35584">
        <v>0</v>
      </c>
      <c r="C35584">
        <v>0.53014177857207301</v>
      </c>
      <c r="D35584">
        <v>0.439209347627809</v>
      </c>
      <c r="E35584">
        <v>6</v>
      </c>
      <c r="F35584">
        <v>1.01722196789785</v>
      </c>
      <c r="G35584" t="s">
        <v>81</v>
      </c>
      <c r="H35584" t="s">
        <v>81</v>
      </c>
      <c r="I35584">
        <v>3411</v>
      </c>
      <c r="J35584">
        <v>765</v>
      </c>
      <c r="K35584">
        <v>7.1463956293466899E-2</v>
      </c>
    </row>
    <row r="35585" spans="1:11" x14ac:dyDescent="0.25">
      <c r="A35585" t="s">
        <v>82</v>
      </c>
    </row>
    <row r="35586" spans="1:11" x14ac:dyDescent="0.25">
      <c r="A35586">
        <v>87.577827133037303</v>
      </c>
      <c r="B35586">
        <v>112.796357392709</v>
      </c>
      <c r="C35586">
        <v>2000</v>
      </c>
    </row>
    <row r="35587" spans="1:11" x14ac:dyDescent="0.25">
      <c r="A35587">
        <v>87.202960286418602</v>
      </c>
      <c r="B35587">
        <v>112.42149054609</v>
      </c>
      <c r="C35587">
        <v>2000</v>
      </c>
    </row>
    <row r="35588" spans="1:11" x14ac:dyDescent="0.25">
      <c r="A35588">
        <v>86.765944261969807</v>
      </c>
      <c r="B35588">
        <v>112.85850657053901</v>
      </c>
      <c r="C35588">
        <v>2001</v>
      </c>
    </row>
    <row r="35589" spans="1:11" x14ac:dyDescent="0.25">
      <c r="A35589">
        <v>87.140811108588494</v>
      </c>
      <c r="B35589">
        <v>113.23337341715801</v>
      </c>
      <c r="C35589">
        <v>2001</v>
      </c>
    </row>
    <row r="35590" spans="1:11" x14ac:dyDescent="0.25">
      <c r="A35590">
        <v>87.451379016656603</v>
      </c>
      <c r="B35590">
        <v>113.543941325226</v>
      </c>
      <c r="C35590">
        <v>2001</v>
      </c>
    </row>
    <row r="35591" spans="1:11" x14ac:dyDescent="0.25">
      <c r="A35591">
        <v>87.888395041105397</v>
      </c>
      <c r="B35591">
        <v>113.10692530077699</v>
      </c>
      <c r="C35591">
        <v>2000</v>
      </c>
    </row>
    <row r="35592" spans="1:11" x14ac:dyDescent="0.25">
      <c r="A35592" t="s">
        <v>83</v>
      </c>
    </row>
    <row r="35593" spans="1:11" x14ac:dyDescent="0.25">
      <c r="A35593">
        <v>4463</v>
      </c>
      <c r="B35593">
        <v>0</v>
      </c>
      <c r="C35593">
        <v>0.968174388312534</v>
      </c>
      <c r="D35593">
        <v>0</v>
      </c>
      <c r="E35593">
        <v>5</v>
      </c>
      <c r="F35593">
        <v>1.01722196789785</v>
      </c>
      <c r="G35593" t="s">
        <v>81</v>
      </c>
      <c r="H35593" t="s">
        <v>81</v>
      </c>
      <c r="I35593">
        <v>3193</v>
      </c>
      <c r="J35593">
        <v>4462</v>
      </c>
      <c r="K35593">
        <v>7.1294041172903402E-2</v>
      </c>
    </row>
    <row r="35594" spans="1:11" x14ac:dyDescent="0.25">
      <c r="A35594" t="s">
        <v>82</v>
      </c>
    </row>
    <row r="35595" spans="1:11" x14ac:dyDescent="0.25">
      <c r="A35595">
        <v>114.77344602940801</v>
      </c>
      <c r="B35595">
        <v>54.274610358422699</v>
      </c>
      <c r="C35595">
        <v>2000</v>
      </c>
    </row>
    <row r="35596" spans="1:11" x14ac:dyDescent="0.25">
      <c r="A35596">
        <v>114.088843354061</v>
      </c>
      <c r="B35596">
        <v>53.590007683075797</v>
      </c>
      <c r="C35596">
        <v>2000</v>
      </c>
    </row>
    <row r="35597" spans="1:11" x14ac:dyDescent="0.25">
      <c r="A35597">
        <v>113.651827329612</v>
      </c>
      <c r="B35597">
        <v>54.027023707524599</v>
      </c>
      <c r="C35597">
        <v>2001</v>
      </c>
    </row>
    <row r="35598" spans="1:11" x14ac:dyDescent="0.25">
      <c r="A35598">
        <v>114.336430004959</v>
      </c>
      <c r="B35598">
        <v>54.711626382871501</v>
      </c>
      <c r="C35598">
        <v>2001</v>
      </c>
    </row>
    <row r="35599" spans="1:11" x14ac:dyDescent="0.25">
      <c r="A35599">
        <v>114.77344602940801</v>
      </c>
      <c r="B35599">
        <v>54.274610358422699</v>
      </c>
      <c r="C35599">
        <v>2000</v>
      </c>
    </row>
    <row r="35600" spans="1:11" x14ac:dyDescent="0.25">
      <c r="A35600" t="s">
        <v>83</v>
      </c>
    </row>
    <row r="35601" spans="1:11" x14ac:dyDescent="0.25">
      <c r="A35601">
        <v>4146</v>
      </c>
      <c r="B35601">
        <v>0</v>
      </c>
      <c r="C35601">
        <v>0.78895189550829103</v>
      </c>
      <c r="D35601">
        <v>0.17682092915504199</v>
      </c>
      <c r="E35601">
        <v>6</v>
      </c>
      <c r="F35601">
        <v>1.01722196789785</v>
      </c>
      <c r="G35601" t="s">
        <v>81</v>
      </c>
      <c r="H35601" t="s">
        <v>81</v>
      </c>
      <c r="I35601">
        <v>161</v>
      </c>
      <c r="J35601">
        <v>4214</v>
      </c>
      <c r="K35601">
        <v>7.0764175946608096E-2</v>
      </c>
    </row>
    <row r="35602" spans="1:11" x14ac:dyDescent="0.25">
      <c r="A35602" t="s">
        <v>82</v>
      </c>
    </row>
    <row r="35603" spans="1:11" x14ac:dyDescent="0.25">
      <c r="A35603">
        <v>54.239343105000003</v>
      </c>
      <c r="B35603">
        <v>150.093476734163</v>
      </c>
      <c r="C35603">
        <v>2000</v>
      </c>
    </row>
    <row r="35604" spans="1:11" x14ac:dyDescent="0.25">
      <c r="A35604">
        <v>53.681469869656098</v>
      </c>
      <c r="B35604">
        <v>149.535603498819</v>
      </c>
      <c r="C35604">
        <v>2000</v>
      </c>
    </row>
    <row r="35605" spans="1:11" x14ac:dyDescent="0.25">
      <c r="A35605">
        <v>54.1184858941049</v>
      </c>
      <c r="B35605">
        <v>149.09858747436999</v>
      </c>
      <c r="C35605">
        <v>2001</v>
      </c>
    </row>
    <row r="35606" spans="1:11" x14ac:dyDescent="0.25">
      <c r="A35606">
        <v>54.676359129448798</v>
      </c>
      <c r="B35606">
        <v>149.656460709714</v>
      </c>
      <c r="C35606">
        <v>2001</v>
      </c>
    </row>
    <row r="35607" spans="1:11" x14ac:dyDescent="0.25">
      <c r="A35607">
        <v>54.801390407509999</v>
      </c>
      <c r="B35607">
        <v>149.78149198777601</v>
      </c>
      <c r="C35607">
        <v>2001</v>
      </c>
    </row>
    <row r="35608" spans="1:11" x14ac:dyDescent="0.25">
      <c r="A35608">
        <v>54.364374383061197</v>
      </c>
      <c r="B35608">
        <v>150.21850801222399</v>
      </c>
      <c r="C35608">
        <v>2000</v>
      </c>
    </row>
    <row r="35609" spans="1:11" x14ac:dyDescent="0.25">
      <c r="A35609" t="s">
        <v>83</v>
      </c>
    </row>
    <row r="35610" spans="1:11" x14ac:dyDescent="0.25">
      <c r="A35610">
        <v>1135</v>
      </c>
      <c r="B35610">
        <v>0</v>
      </c>
      <c r="C35610">
        <v>0.103592317782841</v>
      </c>
      <c r="D35610">
        <v>0.86044015085957404</v>
      </c>
      <c r="E35610">
        <v>6</v>
      </c>
      <c r="F35610">
        <v>1.01722196789785</v>
      </c>
      <c r="G35610" t="s">
        <v>81</v>
      </c>
      <c r="H35610" t="s">
        <v>81</v>
      </c>
      <c r="I35610">
        <v>4360</v>
      </c>
      <c r="J35610">
        <v>1133</v>
      </c>
      <c r="K35610">
        <v>6.8535133345666105E-2</v>
      </c>
    </row>
    <row r="35611" spans="1:11" x14ac:dyDescent="0.25">
      <c r="A35611" t="s">
        <v>82</v>
      </c>
    </row>
    <row r="35612" spans="1:11" x14ac:dyDescent="0.25">
      <c r="A35612">
        <v>112.071139956853</v>
      </c>
      <c r="B35612">
        <v>71.5915789192548</v>
      </c>
      <c r="C35612">
        <v>2000</v>
      </c>
    </row>
    <row r="35613" spans="1:11" x14ac:dyDescent="0.25">
      <c r="A35613">
        <v>111.99788912647</v>
      </c>
      <c r="B35613">
        <v>71.518328088871698</v>
      </c>
      <c r="C35613">
        <v>2000</v>
      </c>
    </row>
    <row r="35614" spans="1:11" x14ac:dyDescent="0.25">
      <c r="A35614">
        <v>111.56087310202101</v>
      </c>
      <c r="B35614">
        <v>71.955344113320507</v>
      </c>
      <c r="C35614">
        <v>2001</v>
      </c>
    </row>
    <row r="35615" spans="1:11" x14ac:dyDescent="0.25">
      <c r="A35615">
        <v>111.63412393240399</v>
      </c>
      <c r="B35615">
        <v>72.028594943703595</v>
      </c>
      <c r="C35615">
        <v>2001</v>
      </c>
    </row>
    <row r="35616" spans="1:11" x14ac:dyDescent="0.25">
      <c r="A35616">
        <v>112.242546997882</v>
      </c>
      <c r="B35616">
        <v>72.637018009181602</v>
      </c>
      <c r="C35616">
        <v>2001</v>
      </c>
    </row>
    <row r="35617" spans="1:11" x14ac:dyDescent="0.25">
      <c r="A35617">
        <v>112.679563022331</v>
      </c>
      <c r="B35617">
        <v>72.200001984732793</v>
      </c>
      <c r="C35617">
        <v>2000</v>
      </c>
    </row>
    <row r="35618" spans="1:11" x14ac:dyDescent="0.25">
      <c r="A35618" t="s">
        <v>83</v>
      </c>
    </row>
    <row r="35619" spans="1:11" x14ac:dyDescent="0.25">
      <c r="A35619">
        <v>3459</v>
      </c>
      <c r="B35619">
        <v>0</v>
      </c>
      <c r="C35619">
        <v>0.73563328490159596</v>
      </c>
      <c r="D35619">
        <v>0.228284058112706</v>
      </c>
      <c r="E35619">
        <v>6</v>
      </c>
      <c r="F35619">
        <v>1.01722196789785</v>
      </c>
      <c r="G35619" t="s">
        <v>81</v>
      </c>
      <c r="H35619" t="s">
        <v>81</v>
      </c>
      <c r="I35619">
        <v>4009</v>
      </c>
      <c r="J35619">
        <v>3090</v>
      </c>
      <c r="K35619">
        <v>6.9678178762519499E-2</v>
      </c>
    </row>
    <row r="35620" spans="1:11" x14ac:dyDescent="0.25">
      <c r="A35620" t="s">
        <v>82</v>
      </c>
    </row>
    <row r="35621" spans="1:11" x14ac:dyDescent="0.25">
      <c r="A35621">
        <v>98.104094988719396</v>
      </c>
      <c r="B35621">
        <v>78.592328022505498</v>
      </c>
      <c r="C35621">
        <v>2000</v>
      </c>
    </row>
    <row r="35622" spans="1:11" x14ac:dyDescent="0.25">
      <c r="A35622">
        <v>97.583923704499</v>
      </c>
      <c r="B35622">
        <v>78.072156738285003</v>
      </c>
      <c r="C35622">
        <v>2000</v>
      </c>
    </row>
    <row r="35623" spans="1:11" x14ac:dyDescent="0.25">
      <c r="A35623">
        <v>98.020939728947795</v>
      </c>
      <c r="B35623">
        <v>77.635140713836194</v>
      </c>
      <c r="C35623">
        <v>2001</v>
      </c>
    </row>
    <row r="35624" spans="1:11" x14ac:dyDescent="0.25">
      <c r="A35624">
        <v>98.541111013168205</v>
      </c>
      <c r="B35624">
        <v>78.155311998056703</v>
      </c>
      <c r="C35624">
        <v>2001</v>
      </c>
    </row>
    <row r="35625" spans="1:11" x14ac:dyDescent="0.25">
      <c r="A35625">
        <v>98.702532218696504</v>
      </c>
      <c r="B35625">
        <v>78.316733203585002</v>
      </c>
      <c r="C35625">
        <v>2001</v>
      </c>
    </row>
    <row r="35626" spans="1:11" x14ac:dyDescent="0.25">
      <c r="A35626">
        <v>98.265516194247695</v>
      </c>
      <c r="B35626">
        <v>78.753749228033797</v>
      </c>
      <c r="C35626">
        <v>2000</v>
      </c>
    </row>
    <row r="35627" spans="1:11" x14ac:dyDescent="0.25">
      <c r="A35627" t="s">
        <v>83</v>
      </c>
    </row>
    <row r="35628" spans="1:11" x14ac:dyDescent="0.25">
      <c r="A35628">
        <v>3859</v>
      </c>
      <c r="B35628">
        <v>0</v>
      </c>
      <c r="C35628">
        <v>0.90082357618825903</v>
      </c>
      <c r="D35628">
        <v>6.0801521134919802E-2</v>
      </c>
      <c r="E35628">
        <v>8</v>
      </c>
      <c r="F35628">
        <v>1.01722196789785</v>
      </c>
      <c r="G35628" t="s">
        <v>81</v>
      </c>
      <c r="H35628" t="s">
        <v>81</v>
      </c>
      <c r="I35628">
        <v>1855</v>
      </c>
      <c r="J35628">
        <v>359</v>
      </c>
      <c r="K35628">
        <v>7.02618854752836E-2</v>
      </c>
    </row>
    <row r="35629" spans="1:11" x14ac:dyDescent="0.25">
      <c r="A35629" t="s">
        <v>82</v>
      </c>
    </row>
    <row r="35630" spans="1:11" x14ac:dyDescent="0.25">
      <c r="A35630">
        <v>100.298023926228</v>
      </c>
      <c r="B35630">
        <v>106.03354028335001</v>
      </c>
      <c r="C35630">
        <v>2000</v>
      </c>
    </row>
    <row r="35631" spans="1:11" x14ac:dyDescent="0.25">
      <c r="A35631">
        <v>100.21850801222401</v>
      </c>
      <c r="B35631">
        <v>105.954024369346</v>
      </c>
      <c r="C35631">
        <v>2000</v>
      </c>
    </row>
    <row r="35632" spans="1:11" x14ac:dyDescent="0.25">
      <c r="A35632">
        <v>99.661045466852997</v>
      </c>
      <c r="B35632">
        <v>105.396561823974</v>
      </c>
      <c r="C35632">
        <v>2000</v>
      </c>
    </row>
    <row r="35633" spans="1:11" x14ac:dyDescent="0.25">
      <c r="A35633">
        <v>99.224029442404202</v>
      </c>
      <c r="B35633">
        <v>105.833577848423</v>
      </c>
      <c r="C35633">
        <v>2001</v>
      </c>
    </row>
    <row r="35634" spans="1:11" x14ac:dyDescent="0.25">
      <c r="A35634">
        <v>99.781491987775595</v>
      </c>
      <c r="B35634">
        <v>106.391040393795</v>
      </c>
      <c r="C35634">
        <v>2001</v>
      </c>
    </row>
    <row r="35635" spans="1:11" x14ac:dyDescent="0.25">
      <c r="A35635">
        <v>99.861007901779701</v>
      </c>
      <c r="B35635">
        <v>106.470556307799</v>
      </c>
      <c r="C35635">
        <v>2001</v>
      </c>
    </row>
    <row r="35636" spans="1:11" x14ac:dyDescent="0.25">
      <c r="A35636">
        <v>99.904001069680604</v>
      </c>
      <c r="B35636">
        <v>106.5135494757</v>
      </c>
      <c r="C35636">
        <v>2001</v>
      </c>
    </row>
    <row r="35637" spans="1:11" x14ac:dyDescent="0.25">
      <c r="A35637">
        <v>100.341017094129</v>
      </c>
      <c r="B35637">
        <v>106.076533451251</v>
      </c>
      <c r="C35637">
        <v>2000</v>
      </c>
    </row>
    <row r="35638" spans="1:11" x14ac:dyDescent="0.25">
      <c r="A35638" t="s">
        <v>83</v>
      </c>
    </row>
    <row r="35639" spans="1:11" x14ac:dyDescent="0.25">
      <c r="A35639">
        <v>3928</v>
      </c>
      <c r="B35639">
        <v>0</v>
      </c>
      <c r="C35639">
        <v>0.17451483799590101</v>
      </c>
      <c r="D35639">
        <v>0.783228104899649</v>
      </c>
      <c r="E35639">
        <v>8</v>
      </c>
      <c r="F35639">
        <v>1.01722196789785</v>
      </c>
      <c r="G35639" t="s">
        <v>81</v>
      </c>
      <c r="H35639" t="s">
        <v>81</v>
      </c>
      <c r="I35639">
        <v>944</v>
      </c>
      <c r="J35639">
        <v>1352</v>
      </c>
      <c r="K35639">
        <v>7.0400516825377804E-2</v>
      </c>
    </row>
    <row r="35640" spans="1:11" x14ac:dyDescent="0.25">
      <c r="A35640" t="s">
        <v>82</v>
      </c>
    </row>
    <row r="35641" spans="1:11" x14ac:dyDescent="0.25">
      <c r="A35641">
        <v>50.153972258858602</v>
      </c>
      <c r="B35641">
        <v>22.8647206746388</v>
      </c>
      <c r="C35641">
        <v>2000</v>
      </c>
    </row>
    <row r="35642" spans="1:11" x14ac:dyDescent="0.25">
      <c r="A35642">
        <v>50.030571633493999</v>
      </c>
      <c r="B35642">
        <v>22.741320049274201</v>
      </c>
      <c r="C35642">
        <v>2000</v>
      </c>
    </row>
    <row r="35643" spans="1:11" x14ac:dyDescent="0.25">
      <c r="A35643">
        <v>49.593555609045197</v>
      </c>
      <c r="B35643">
        <v>23.178336073722999</v>
      </c>
      <c r="C35643">
        <v>2001</v>
      </c>
    </row>
    <row r="35644" spans="1:11" x14ac:dyDescent="0.25">
      <c r="A35644">
        <v>49.7169562344097</v>
      </c>
      <c r="B35644">
        <v>23.301736699087598</v>
      </c>
      <c r="C35644">
        <v>2001</v>
      </c>
    </row>
    <row r="35645" spans="1:11" x14ac:dyDescent="0.25">
      <c r="A35645">
        <v>49.781491987775603</v>
      </c>
      <c r="B35645">
        <v>23.366272452453501</v>
      </c>
      <c r="C35645">
        <v>2001</v>
      </c>
    </row>
    <row r="35646" spans="1:11" x14ac:dyDescent="0.25">
      <c r="A35646">
        <v>50.270782138600197</v>
      </c>
      <c r="B35646">
        <v>23.855562603277999</v>
      </c>
      <c r="C35646">
        <v>2001</v>
      </c>
    </row>
    <row r="35647" spans="1:11" x14ac:dyDescent="0.25">
      <c r="A35647">
        <v>50.707798163048999</v>
      </c>
      <c r="B35647">
        <v>23.418546578829201</v>
      </c>
      <c r="C35647">
        <v>2000</v>
      </c>
    </row>
    <row r="35648" spans="1:11" x14ac:dyDescent="0.25">
      <c r="A35648">
        <v>50.218508012224397</v>
      </c>
      <c r="B35648">
        <v>22.929256428004599</v>
      </c>
      <c r="C35648">
        <v>2000</v>
      </c>
    </row>
    <row r="35649" spans="1:11" x14ac:dyDescent="0.25">
      <c r="A35649" t="s">
        <v>83</v>
      </c>
    </row>
    <row r="35650" spans="1:11" x14ac:dyDescent="0.25">
      <c r="A35650">
        <v>1577</v>
      </c>
      <c r="B35650">
        <v>0</v>
      </c>
      <c r="C35650">
        <v>0.24353771109032599</v>
      </c>
      <c r="D35650">
        <v>0.71203180746374495</v>
      </c>
      <c r="E35650">
        <v>6</v>
      </c>
      <c r="F35650">
        <v>1.01722196789785</v>
      </c>
      <c r="G35650" t="s">
        <v>84</v>
      </c>
      <c r="H35650" t="s">
        <v>81</v>
      </c>
      <c r="I35650">
        <v>0</v>
      </c>
      <c r="J35650">
        <v>2567</v>
      </c>
      <c r="K35650">
        <v>6.8837369254559605E-2</v>
      </c>
    </row>
    <row r="35651" spans="1:11" x14ac:dyDescent="0.25">
      <c r="A35651" t="s">
        <v>82</v>
      </c>
    </row>
    <row r="35652" spans="1:11" x14ac:dyDescent="0.25">
      <c r="A35652">
        <v>130.72814532740799</v>
      </c>
      <c r="B35652">
        <v>0.22789640792489599</v>
      </c>
      <c r="C35652">
        <v>2000</v>
      </c>
    </row>
    <row r="35653" spans="1:11" x14ac:dyDescent="0.25">
      <c r="A35653">
        <v>130.500248919483</v>
      </c>
      <c r="B35653">
        <v>0</v>
      </c>
      <c r="C35653">
        <v>2000</v>
      </c>
    </row>
    <row r="35654" spans="1:11" x14ac:dyDescent="0.25">
      <c r="A35654">
        <v>131.37428096838099</v>
      </c>
      <c r="B35654">
        <v>0</v>
      </c>
      <c r="C35654">
        <v>2001</v>
      </c>
    </row>
    <row r="35655" spans="1:11" x14ac:dyDescent="0.25">
      <c r="A35655">
        <v>131.49079889442899</v>
      </c>
      <c r="B35655">
        <v>0.116517926048344</v>
      </c>
      <c r="C35655">
        <v>2001</v>
      </c>
    </row>
    <row r="35656" spans="1:11" x14ac:dyDescent="0.25">
      <c r="A35656">
        <v>131.83146264262101</v>
      </c>
      <c r="B35656">
        <v>0.45718167424034001</v>
      </c>
      <c r="C35656">
        <v>2001</v>
      </c>
    </row>
    <row r="35657" spans="1:11" x14ac:dyDescent="0.25">
      <c r="A35657">
        <v>131.394446618172</v>
      </c>
      <c r="B35657">
        <v>0.89419769868916099</v>
      </c>
      <c r="C35657">
        <v>2000</v>
      </c>
    </row>
    <row r="35658" spans="1:11" x14ac:dyDescent="0.25">
      <c r="A35658" t="s">
        <v>83</v>
      </c>
    </row>
    <row r="35659" spans="1:11" x14ac:dyDescent="0.25">
      <c r="A35659">
        <v>3257</v>
      </c>
      <c r="B35659">
        <v>0</v>
      </c>
      <c r="C35659">
        <v>0.67573275262188304</v>
      </c>
      <c r="D35659">
        <v>0.27882333251436398</v>
      </c>
      <c r="E35659">
        <v>6</v>
      </c>
      <c r="F35659">
        <v>1.01722196789785</v>
      </c>
      <c r="G35659" t="s">
        <v>81</v>
      </c>
      <c r="H35659" t="s">
        <v>81</v>
      </c>
      <c r="I35659">
        <v>2023</v>
      </c>
      <c r="J35659">
        <v>3017</v>
      </c>
      <c r="K35659">
        <v>6.9505967696692803E-2</v>
      </c>
    </row>
    <row r="35660" spans="1:11" x14ac:dyDescent="0.25">
      <c r="A35660" t="s">
        <v>82</v>
      </c>
    </row>
    <row r="35661" spans="1:11" x14ac:dyDescent="0.25">
      <c r="A35661">
        <v>141.64897908161299</v>
      </c>
      <c r="B35661">
        <v>19.025332167286301</v>
      </c>
      <c r="C35661">
        <v>2000</v>
      </c>
    </row>
    <row r="35662" spans="1:11" x14ac:dyDescent="0.25">
      <c r="A35662">
        <v>141.171163869964</v>
      </c>
      <c r="B35662">
        <v>18.547516955637501</v>
      </c>
      <c r="C35662">
        <v>2000</v>
      </c>
    </row>
    <row r="35663" spans="1:11" x14ac:dyDescent="0.25">
      <c r="A35663">
        <v>141.60817989441301</v>
      </c>
      <c r="B35663">
        <v>18.1105009311887</v>
      </c>
      <c r="C35663">
        <v>2001</v>
      </c>
    </row>
    <row r="35664" spans="1:11" x14ac:dyDescent="0.25">
      <c r="A35664">
        <v>142.085995106062</v>
      </c>
      <c r="B35664">
        <v>18.588316142837499</v>
      </c>
      <c r="C35664">
        <v>2001</v>
      </c>
    </row>
    <row r="35665" spans="1:11" x14ac:dyDescent="0.25">
      <c r="A35665">
        <v>142.28315297523599</v>
      </c>
      <c r="B35665">
        <v>18.785474012011399</v>
      </c>
      <c r="C35665">
        <v>2001</v>
      </c>
    </row>
    <row r="35666" spans="1:11" x14ac:dyDescent="0.25">
      <c r="A35666">
        <v>141.84613695078701</v>
      </c>
      <c r="B35666">
        <v>19.222490036460201</v>
      </c>
      <c r="C35666">
        <v>2000</v>
      </c>
    </row>
    <row r="35667" spans="1:11" x14ac:dyDescent="0.25">
      <c r="A35667" t="s">
        <v>83</v>
      </c>
    </row>
    <row r="35668" spans="1:11" x14ac:dyDescent="0.25">
      <c r="A35668">
        <v>4029</v>
      </c>
      <c r="B35668">
        <v>0</v>
      </c>
      <c r="C35668">
        <v>0.383914802927663</v>
      </c>
      <c r="D35668">
        <v>0.56726070700870002</v>
      </c>
      <c r="E35668">
        <v>8</v>
      </c>
      <c r="F35668">
        <v>1.01722196789785</v>
      </c>
      <c r="G35668" t="s">
        <v>81</v>
      </c>
      <c r="H35668" t="s">
        <v>81</v>
      </c>
      <c r="I35668">
        <v>3610</v>
      </c>
      <c r="J35668">
        <v>1475</v>
      </c>
      <c r="K35668">
        <v>7.0535513094539495E-2</v>
      </c>
    </row>
    <row r="35669" spans="1:11" x14ac:dyDescent="0.25">
      <c r="A35669" t="s">
        <v>82</v>
      </c>
    </row>
    <row r="35670" spans="1:11" x14ac:dyDescent="0.25">
      <c r="A35670">
        <v>11.4991800717495</v>
      </c>
      <c r="B35670">
        <v>99.798059529535294</v>
      </c>
      <c r="C35670">
        <v>2000</v>
      </c>
    </row>
    <row r="35671" spans="1:11" x14ac:dyDescent="0.25">
      <c r="A35671">
        <v>11.482612529989799</v>
      </c>
      <c r="B35671">
        <v>99.781491987775595</v>
      </c>
      <c r="C35671">
        <v>2000</v>
      </c>
    </row>
    <row r="35672" spans="1:11" x14ac:dyDescent="0.25">
      <c r="A35672">
        <v>11.227711311201499</v>
      </c>
      <c r="B35672">
        <v>99.526590768987305</v>
      </c>
      <c r="C35672">
        <v>2000</v>
      </c>
    </row>
    <row r="35673" spans="1:11" x14ac:dyDescent="0.25">
      <c r="A35673">
        <v>10.7906952867526</v>
      </c>
      <c r="B35673">
        <v>99.963606793436099</v>
      </c>
      <c r="C35673">
        <v>2001</v>
      </c>
    </row>
    <row r="35674" spans="1:11" x14ac:dyDescent="0.25">
      <c r="A35674">
        <v>11.045596505541001</v>
      </c>
      <c r="B35674">
        <v>100.21850801222401</v>
      </c>
      <c r="C35674">
        <v>2001</v>
      </c>
    </row>
    <row r="35675" spans="1:11" x14ac:dyDescent="0.25">
      <c r="A35675">
        <v>11.062164047300699</v>
      </c>
      <c r="B35675">
        <v>100.235075553984</v>
      </c>
      <c r="C35675">
        <v>2001</v>
      </c>
    </row>
    <row r="35676" spans="1:11" x14ac:dyDescent="0.25">
      <c r="A35676">
        <v>11.463277939927201</v>
      </c>
      <c r="B35676">
        <v>100.636189446611</v>
      </c>
      <c r="C35676">
        <v>2001</v>
      </c>
    </row>
    <row r="35677" spans="1:11" x14ac:dyDescent="0.25">
      <c r="A35677">
        <v>11.900293964376001</v>
      </c>
      <c r="B35677">
        <v>100.199173422162</v>
      </c>
      <c r="C35677">
        <v>2000</v>
      </c>
    </row>
    <row r="35678" spans="1:11" x14ac:dyDescent="0.25">
      <c r="A35678" t="s">
        <v>83</v>
      </c>
    </row>
    <row r="35679" spans="1:11" x14ac:dyDescent="0.25">
      <c r="A35679">
        <v>2586</v>
      </c>
      <c r="B35679">
        <v>0</v>
      </c>
      <c r="C35679">
        <v>0.156789899974491</v>
      </c>
      <c r="D35679">
        <v>0.77962031953217104</v>
      </c>
      <c r="E35679">
        <v>6</v>
      </c>
      <c r="F35679">
        <v>1.01722196789785</v>
      </c>
      <c r="G35679" t="s">
        <v>81</v>
      </c>
      <c r="H35679" t="s">
        <v>81</v>
      </c>
      <c r="I35679">
        <v>21</v>
      </c>
      <c r="J35679">
        <v>3872</v>
      </c>
      <c r="K35679">
        <v>6.9213636695702199E-2</v>
      </c>
    </row>
    <row r="35680" spans="1:11" x14ac:dyDescent="0.25">
      <c r="A35680" t="s">
        <v>82</v>
      </c>
    </row>
    <row r="35681" spans="1:11" x14ac:dyDescent="0.25">
      <c r="A35681">
        <v>48.379402610645499</v>
      </c>
      <c r="B35681">
        <v>37.260066056284003</v>
      </c>
      <c r="C35681">
        <v>2000</v>
      </c>
    </row>
    <row r="35682" spans="1:11" x14ac:dyDescent="0.25">
      <c r="A35682">
        <v>48.268535409152001</v>
      </c>
      <c r="B35682">
        <v>37.149198854790399</v>
      </c>
      <c r="C35682">
        <v>2000</v>
      </c>
    </row>
    <row r="35683" spans="1:11" x14ac:dyDescent="0.25">
      <c r="A35683">
        <v>47.831519384703199</v>
      </c>
      <c r="B35683">
        <v>37.5862148792393</v>
      </c>
      <c r="C35683">
        <v>2001</v>
      </c>
    </row>
    <row r="35684" spans="1:11" x14ac:dyDescent="0.25">
      <c r="A35684">
        <v>47.942386586196697</v>
      </c>
      <c r="B35684">
        <v>37.697082080732798</v>
      </c>
      <c r="C35684">
        <v>2001</v>
      </c>
    </row>
    <row r="35685" spans="1:11" x14ac:dyDescent="0.25">
      <c r="A35685">
        <v>48.493661400888698</v>
      </c>
      <c r="B35685">
        <v>38.248356895424799</v>
      </c>
      <c r="C35685">
        <v>2001</v>
      </c>
    </row>
    <row r="35686" spans="1:11" x14ac:dyDescent="0.25">
      <c r="A35686">
        <v>48.930677425337599</v>
      </c>
      <c r="B35686">
        <v>37.811340870975997</v>
      </c>
      <c r="C35686">
        <v>2000</v>
      </c>
    </row>
    <row r="35687" spans="1:11" x14ac:dyDescent="0.25">
      <c r="A35687" t="s">
        <v>83</v>
      </c>
    </row>
    <row r="35688" spans="1:11" x14ac:dyDescent="0.25">
      <c r="A35688">
        <v>4627</v>
      </c>
      <c r="B35688">
        <v>0</v>
      </c>
      <c r="C35688">
        <v>0.77706535931557097</v>
      </c>
      <c r="D35688">
        <v>0.15713514742899501</v>
      </c>
      <c r="E35688">
        <v>6</v>
      </c>
      <c r="F35688">
        <v>1.01722196789785</v>
      </c>
      <c r="G35688" t="s">
        <v>81</v>
      </c>
      <c r="H35688" t="s">
        <v>81</v>
      </c>
      <c r="I35688">
        <v>2730</v>
      </c>
      <c r="J35688">
        <v>2691</v>
      </c>
      <c r="K35688">
        <v>7.1627480173044197E-2</v>
      </c>
    </row>
    <row r="35689" spans="1:11" x14ac:dyDescent="0.25">
      <c r="A35689" t="s">
        <v>82</v>
      </c>
    </row>
    <row r="35690" spans="1:11" x14ac:dyDescent="0.25">
      <c r="A35690">
        <v>58.480263804313701</v>
      </c>
      <c r="B35690">
        <v>10.530159794036599</v>
      </c>
      <c r="C35690">
        <v>2000</v>
      </c>
    </row>
    <row r="35691" spans="1:11" x14ac:dyDescent="0.25">
      <c r="A35691">
        <v>57.930795619316399</v>
      </c>
      <c r="B35691">
        <v>9.9806916090393596</v>
      </c>
      <c r="C35691">
        <v>2000</v>
      </c>
    </row>
    <row r="35692" spans="1:11" x14ac:dyDescent="0.25">
      <c r="A35692">
        <v>58.3678116437653</v>
      </c>
      <c r="B35692">
        <v>9.5436755845905399</v>
      </c>
      <c r="C35692">
        <v>2001</v>
      </c>
    </row>
    <row r="35693" spans="1:11" x14ac:dyDescent="0.25">
      <c r="A35693">
        <v>58.917279828762503</v>
      </c>
      <c r="B35693">
        <v>10.0931437695877</v>
      </c>
      <c r="C35693">
        <v>2001</v>
      </c>
    </row>
    <row r="35694" spans="1:11" x14ac:dyDescent="0.25">
      <c r="A35694">
        <v>59.028391157072299</v>
      </c>
      <c r="B35694">
        <v>10.2042550978975</v>
      </c>
      <c r="C35694">
        <v>2001</v>
      </c>
    </row>
    <row r="35695" spans="1:11" x14ac:dyDescent="0.25">
      <c r="A35695">
        <v>58.591375132623398</v>
      </c>
      <c r="B35695">
        <v>10.641271122346399</v>
      </c>
      <c r="C35695">
        <v>2000</v>
      </c>
    </row>
    <row r="35696" spans="1:11" x14ac:dyDescent="0.25">
      <c r="A35696" t="s">
        <v>83</v>
      </c>
    </row>
    <row r="35697" spans="1:11" x14ac:dyDescent="0.25">
      <c r="A35697">
        <v>3344</v>
      </c>
      <c r="B35697">
        <v>0</v>
      </c>
      <c r="C35697">
        <v>0.90637602942933904</v>
      </c>
      <c r="D35697">
        <v>2.7350464718097101E-2</v>
      </c>
      <c r="E35697">
        <v>6</v>
      </c>
      <c r="F35697">
        <v>1.01722196789785</v>
      </c>
      <c r="G35697" t="s">
        <v>81</v>
      </c>
      <c r="H35697" t="s">
        <v>81</v>
      </c>
      <c r="I35697">
        <v>3917</v>
      </c>
      <c r="J35697">
        <v>4500</v>
      </c>
      <c r="K35697">
        <v>6.9569575418415505E-2</v>
      </c>
    </row>
    <row r="35698" spans="1:11" x14ac:dyDescent="0.25">
      <c r="A35698" t="s">
        <v>82</v>
      </c>
    </row>
    <row r="35699" spans="1:11" x14ac:dyDescent="0.25">
      <c r="A35699">
        <v>56.993193558875298</v>
      </c>
      <c r="B35699">
        <v>148.537885649385</v>
      </c>
      <c r="C35699">
        <v>2000</v>
      </c>
    </row>
    <row r="35700" spans="1:11" x14ac:dyDescent="0.25">
      <c r="A35700">
        <v>56.352288922160902</v>
      </c>
      <c r="B35700">
        <v>147.89698101267001</v>
      </c>
      <c r="C35700">
        <v>2000</v>
      </c>
    </row>
    <row r="35701" spans="1:11" x14ac:dyDescent="0.25">
      <c r="A35701">
        <v>55.915272897712001</v>
      </c>
      <c r="B35701">
        <v>148.33399703711899</v>
      </c>
      <c r="C35701">
        <v>2001</v>
      </c>
    </row>
    <row r="35702" spans="1:11" x14ac:dyDescent="0.25">
      <c r="A35702">
        <v>56.556177534426503</v>
      </c>
      <c r="B35702">
        <v>148.97490167383401</v>
      </c>
      <c r="C35702">
        <v>2001</v>
      </c>
    </row>
    <row r="35703" spans="1:11" x14ac:dyDescent="0.25">
      <c r="A35703">
        <v>56.575517233497202</v>
      </c>
      <c r="B35703">
        <v>148.99424137290401</v>
      </c>
      <c r="C35703">
        <v>2001</v>
      </c>
    </row>
    <row r="35704" spans="1:11" x14ac:dyDescent="0.25">
      <c r="A35704">
        <v>57.012533257945996</v>
      </c>
      <c r="B35704">
        <v>148.55722534845501</v>
      </c>
      <c r="C35704">
        <v>2000</v>
      </c>
    </row>
    <row r="35705" spans="1:11" x14ac:dyDescent="0.25">
      <c r="A35705" t="s">
        <v>83</v>
      </c>
    </row>
    <row r="35706" spans="1:11" x14ac:dyDescent="0.25">
      <c r="A35706">
        <v>3208</v>
      </c>
      <c r="B35706">
        <v>0</v>
      </c>
      <c r="C35706">
        <v>0.64341785168778598</v>
      </c>
      <c r="D35706">
        <v>0.28943335314184498</v>
      </c>
      <c r="E35706">
        <v>6</v>
      </c>
      <c r="F35706">
        <v>1.01722196789785</v>
      </c>
      <c r="G35706" t="s">
        <v>81</v>
      </c>
      <c r="H35706" t="s">
        <v>81</v>
      </c>
      <c r="I35706">
        <v>963</v>
      </c>
      <c r="J35706">
        <v>2563</v>
      </c>
      <c r="K35706">
        <v>6.9476199332894104E-2</v>
      </c>
    </row>
    <row r="35707" spans="1:11" x14ac:dyDescent="0.25">
      <c r="A35707" t="s">
        <v>82</v>
      </c>
    </row>
    <row r="35708" spans="1:11" x14ac:dyDescent="0.25">
      <c r="A35708">
        <v>89.826509138492895</v>
      </c>
      <c r="B35708">
        <v>24.280880965418799</v>
      </c>
      <c r="C35708">
        <v>2000</v>
      </c>
    </row>
    <row r="35709" spans="1:11" x14ac:dyDescent="0.25">
      <c r="A35709">
        <v>89.371544012428004</v>
      </c>
      <c r="B35709">
        <v>23.8259158393539</v>
      </c>
      <c r="C35709">
        <v>2000</v>
      </c>
    </row>
    <row r="35710" spans="1:11" x14ac:dyDescent="0.25">
      <c r="A35710">
        <v>89.808560036876798</v>
      </c>
      <c r="B35710">
        <v>23.388899814904999</v>
      </c>
      <c r="C35710">
        <v>2001</v>
      </c>
    </row>
    <row r="35711" spans="1:11" x14ac:dyDescent="0.25">
      <c r="A35711">
        <v>90.263525162941704</v>
      </c>
      <c r="B35711">
        <v>23.843864940970001</v>
      </c>
      <c r="C35711">
        <v>2001</v>
      </c>
    </row>
    <row r="35712" spans="1:11" x14ac:dyDescent="0.25">
      <c r="A35712">
        <v>90.468185449649894</v>
      </c>
      <c r="B35712">
        <v>24.048525227678098</v>
      </c>
      <c r="C35712">
        <v>2001</v>
      </c>
    </row>
    <row r="35713" spans="1:11" x14ac:dyDescent="0.25">
      <c r="A35713">
        <v>90.031169425201099</v>
      </c>
      <c r="B35713">
        <v>24.4855412521269</v>
      </c>
      <c r="C35713">
        <v>2000</v>
      </c>
    </row>
    <row r="35714" spans="1:11" x14ac:dyDescent="0.25">
      <c r="A35714" t="s">
        <v>83</v>
      </c>
    </row>
    <row r="35715" spans="1:11" x14ac:dyDescent="0.25">
      <c r="A35715">
        <v>4170</v>
      </c>
      <c r="B35715">
        <v>0</v>
      </c>
      <c r="C35715">
        <v>0</v>
      </c>
      <c r="D35715">
        <v>0.93285070873639597</v>
      </c>
      <c r="E35715">
        <v>4</v>
      </c>
      <c r="F35715">
        <v>1.01722196789785</v>
      </c>
      <c r="G35715" t="s">
        <v>81</v>
      </c>
      <c r="H35715" t="s">
        <v>81</v>
      </c>
      <c r="I35715">
        <v>4169</v>
      </c>
      <c r="J35715">
        <v>1616</v>
      </c>
      <c r="K35715">
        <v>7.0791110666035204E-2</v>
      </c>
    </row>
    <row r="35716" spans="1:11" x14ac:dyDescent="0.25">
      <c r="A35716" t="s">
        <v>82</v>
      </c>
    </row>
    <row r="35717" spans="1:11" x14ac:dyDescent="0.25">
      <c r="A35717">
        <v>-5.1357820609385096E-3</v>
      </c>
      <c r="B35717">
        <v>135.296257977973</v>
      </c>
      <c r="C35717">
        <v>2000</v>
      </c>
    </row>
    <row r="35718" spans="1:11" x14ac:dyDescent="0.25">
      <c r="A35718">
        <v>0.43188024238788197</v>
      </c>
      <c r="B35718">
        <v>134.85924195352399</v>
      </c>
      <c r="C35718">
        <v>2001</v>
      </c>
    </row>
    <row r="35719" spans="1:11" x14ac:dyDescent="0.25">
      <c r="A35719">
        <v>1.09150530437007</v>
      </c>
      <c r="B35719">
        <v>135.518867015506</v>
      </c>
      <c r="C35719">
        <v>2001</v>
      </c>
    </row>
    <row r="35720" spans="1:11" x14ac:dyDescent="0.25">
      <c r="A35720">
        <v>0.65448927992124495</v>
      </c>
      <c r="B35720">
        <v>135.95588303995501</v>
      </c>
      <c r="C35720">
        <v>2000</v>
      </c>
    </row>
    <row r="35721" spans="1:11" x14ac:dyDescent="0.25">
      <c r="A35721" t="s">
        <v>83</v>
      </c>
    </row>
    <row r="35722" spans="1:11" x14ac:dyDescent="0.25">
      <c r="A35722">
        <v>4562</v>
      </c>
      <c r="B35722">
        <v>0</v>
      </c>
      <c r="C35722">
        <v>0.283754518956783</v>
      </c>
      <c r="D35722">
        <v>0.64405117282443303</v>
      </c>
      <c r="E35722">
        <v>6</v>
      </c>
      <c r="F35722">
        <v>1.01722196789785</v>
      </c>
      <c r="G35722" t="s">
        <v>81</v>
      </c>
      <c r="H35722" t="s">
        <v>81</v>
      </c>
      <c r="I35722">
        <v>979</v>
      </c>
      <c r="J35722">
        <v>3525</v>
      </c>
      <c r="K35722">
        <v>7.1479450924305105E-2</v>
      </c>
    </row>
    <row r="35723" spans="1:11" x14ac:dyDescent="0.25">
      <c r="A35723" t="s">
        <v>82</v>
      </c>
    </row>
    <row r="35724" spans="1:11" x14ac:dyDescent="0.25">
      <c r="A35724">
        <v>57.5359424415633</v>
      </c>
      <c r="B35724">
        <v>96.967393992923704</v>
      </c>
      <c r="C35724">
        <v>2000</v>
      </c>
    </row>
    <row r="35725" spans="1:11" x14ac:dyDescent="0.25">
      <c r="A35725">
        <v>57.3352976970166</v>
      </c>
      <c r="B35725">
        <v>96.766749248376996</v>
      </c>
      <c r="C35725">
        <v>2000</v>
      </c>
    </row>
    <row r="35726" spans="1:11" x14ac:dyDescent="0.25">
      <c r="A35726">
        <v>56.898281672567798</v>
      </c>
      <c r="B35726">
        <v>97.203765272825805</v>
      </c>
      <c r="C35726">
        <v>2001</v>
      </c>
    </row>
    <row r="35727" spans="1:11" x14ac:dyDescent="0.25">
      <c r="A35727">
        <v>57.098926417114498</v>
      </c>
      <c r="B35727">
        <v>97.404410017372498</v>
      </c>
      <c r="C35727">
        <v>2001</v>
      </c>
    </row>
    <row r="35728" spans="1:11" x14ac:dyDescent="0.25">
      <c r="A35728">
        <v>57.554339368849803</v>
      </c>
      <c r="B35728">
        <v>97.859822969107796</v>
      </c>
      <c r="C35728">
        <v>2001</v>
      </c>
    </row>
    <row r="35729" spans="1:11" x14ac:dyDescent="0.25">
      <c r="A35729">
        <v>57.991355393298598</v>
      </c>
      <c r="B35729">
        <v>97.422806944659001</v>
      </c>
      <c r="C35729">
        <v>2000</v>
      </c>
    </row>
    <row r="35730" spans="1:11" x14ac:dyDescent="0.25">
      <c r="A35730" t="s">
        <v>83</v>
      </c>
    </row>
    <row r="35731" spans="1:11" x14ac:dyDescent="0.25">
      <c r="A35731">
        <v>4469</v>
      </c>
      <c r="B35731">
        <v>0</v>
      </c>
      <c r="C35731">
        <v>0.73801833044285603</v>
      </c>
      <c r="D35731">
        <v>0.18616671634112</v>
      </c>
      <c r="E35731">
        <v>6</v>
      </c>
      <c r="F35731">
        <v>1.01722196789785</v>
      </c>
      <c r="G35731" t="s">
        <v>81</v>
      </c>
      <c r="H35731" t="s">
        <v>81</v>
      </c>
      <c r="I35731">
        <v>3446</v>
      </c>
      <c r="J35731">
        <v>1167</v>
      </c>
      <c r="K35731">
        <v>7.1344947840483702E-2</v>
      </c>
    </row>
    <row r="35732" spans="1:11" x14ac:dyDescent="0.25">
      <c r="A35732" t="s">
        <v>82</v>
      </c>
    </row>
    <row r="35733" spans="1:11" x14ac:dyDescent="0.25">
      <c r="A35733">
        <v>97.412842514646798</v>
      </c>
      <c r="B35733">
        <v>20.617162325711298</v>
      </c>
      <c r="C35733">
        <v>2000</v>
      </c>
    </row>
    <row r="35734" spans="1:11" x14ac:dyDescent="0.25">
      <c r="A35734">
        <v>96.890984748550693</v>
      </c>
      <c r="B35734">
        <v>20.095304559615201</v>
      </c>
      <c r="C35734">
        <v>2000</v>
      </c>
    </row>
    <row r="35735" spans="1:11" x14ac:dyDescent="0.25">
      <c r="A35735">
        <v>96.453968724101898</v>
      </c>
      <c r="B35735">
        <v>20.532320584063999</v>
      </c>
      <c r="C35735">
        <v>2001</v>
      </c>
    </row>
    <row r="35736" spans="1:11" x14ac:dyDescent="0.25">
      <c r="A35736">
        <v>96.975826490198003</v>
      </c>
      <c r="B35736">
        <v>21.0541783501602</v>
      </c>
      <c r="C35736">
        <v>2001</v>
      </c>
    </row>
    <row r="35737" spans="1:11" x14ac:dyDescent="0.25">
      <c r="A35737">
        <v>97.107466237753997</v>
      </c>
      <c r="B35737">
        <v>21.185818097716201</v>
      </c>
      <c r="C35737">
        <v>2001</v>
      </c>
    </row>
    <row r="35738" spans="1:11" x14ac:dyDescent="0.25">
      <c r="A35738">
        <v>97.544482262202806</v>
      </c>
      <c r="B35738">
        <v>20.748802073267399</v>
      </c>
      <c r="C35738">
        <v>2000</v>
      </c>
    </row>
    <row r="35739" spans="1:11" x14ac:dyDescent="0.25">
      <c r="A35739" t="s">
        <v>83</v>
      </c>
    </row>
    <row r="35740" spans="1:11" x14ac:dyDescent="0.25">
      <c r="A35740">
        <v>4735</v>
      </c>
      <c r="B35740">
        <v>0</v>
      </c>
      <c r="C35740">
        <v>0.45654776831830202</v>
      </c>
      <c r="D35740">
        <v>0.46231589381196198</v>
      </c>
      <c r="E35740">
        <v>6</v>
      </c>
      <c r="F35740">
        <v>1.01722196789785</v>
      </c>
      <c r="G35740" t="s">
        <v>81</v>
      </c>
      <c r="H35740" t="s">
        <v>81</v>
      </c>
      <c r="I35740">
        <v>259</v>
      </c>
      <c r="J35740">
        <v>248</v>
      </c>
      <c r="K35740">
        <v>7.1791417979359895E-2</v>
      </c>
    </row>
    <row r="35741" spans="1:11" x14ac:dyDescent="0.25">
      <c r="A35741" t="s">
        <v>82</v>
      </c>
    </row>
    <row r="35742" spans="1:11" x14ac:dyDescent="0.25">
      <c r="A35742">
        <v>85.050595773877703</v>
      </c>
      <c r="B35742">
        <v>22.318115076193799</v>
      </c>
      <c r="C35742">
        <v>2000</v>
      </c>
    </row>
    <row r="35743" spans="1:11" x14ac:dyDescent="0.25">
      <c r="A35743">
        <v>84.727767750964205</v>
      </c>
      <c r="B35743">
        <v>21.9952870532804</v>
      </c>
      <c r="C35743">
        <v>2000</v>
      </c>
    </row>
    <row r="35744" spans="1:11" x14ac:dyDescent="0.25">
      <c r="A35744">
        <v>85.164783775412999</v>
      </c>
      <c r="B35744">
        <v>21.558271028831498</v>
      </c>
      <c r="C35744">
        <v>2001</v>
      </c>
    </row>
    <row r="35745" spans="1:11" x14ac:dyDescent="0.25">
      <c r="A35745">
        <v>85.487611798326498</v>
      </c>
      <c r="B35745">
        <v>21.881099051745</v>
      </c>
      <c r="C35745">
        <v>2001</v>
      </c>
    </row>
    <row r="35746" spans="1:11" x14ac:dyDescent="0.25">
      <c r="A35746">
        <v>85.8145185018912</v>
      </c>
      <c r="B35746">
        <v>22.208005755309799</v>
      </c>
      <c r="C35746">
        <v>2001</v>
      </c>
    </row>
    <row r="35747" spans="1:11" x14ac:dyDescent="0.25">
      <c r="A35747">
        <v>85.377502477442405</v>
      </c>
      <c r="B35747">
        <v>22.645021779758601</v>
      </c>
      <c r="C35747">
        <v>2000</v>
      </c>
    </row>
    <row r="35748" spans="1:11" x14ac:dyDescent="0.25">
      <c r="A35748" t="s">
        <v>83</v>
      </c>
    </row>
    <row r="35749" spans="1:11" x14ac:dyDescent="0.25">
      <c r="A35749">
        <v>4369</v>
      </c>
      <c r="B35749">
        <v>0</v>
      </c>
      <c r="C35749">
        <v>0.82550571609479595</v>
      </c>
      <c r="D35749">
        <v>8.9621740388366802E-2</v>
      </c>
      <c r="E35749">
        <v>6</v>
      </c>
      <c r="F35749">
        <v>1.01722196789785</v>
      </c>
      <c r="G35749" t="s">
        <v>81</v>
      </c>
      <c r="H35749" t="s">
        <v>81</v>
      </c>
      <c r="I35749">
        <v>3819</v>
      </c>
      <c r="J35749">
        <v>1827</v>
      </c>
      <c r="K35749">
        <v>7.1149043194323303E-2</v>
      </c>
    </row>
    <row r="35750" spans="1:11" x14ac:dyDescent="0.25">
      <c r="A35750" t="s">
        <v>82</v>
      </c>
    </row>
    <row r="35751" spans="1:11" x14ac:dyDescent="0.25">
      <c r="A35751">
        <v>59.1644227975859</v>
      </c>
      <c r="B35751">
        <v>130.17604674127301</v>
      </c>
      <c r="C35751">
        <v>2000</v>
      </c>
    </row>
    <row r="35752" spans="1:11" x14ac:dyDescent="0.25">
      <c r="A35752">
        <v>58.580702107827001</v>
      </c>
      <c r="B35752">
        <v>129.59232605151399</v>
      </c>
      <c r="C35752">
        <v>2000</v>
      </c>
    </row>
    <row r="35753" spans="1:11" x14ac:dyDescent="0.25">
      <c r="A35753">
        <v>59.017718132275803</v>
      </c>
      <c r="B35753">
        <v>129.15531002706501</v>
      </c>
      <c r="C35753">
        <v>2001</v>
      </c>
    </row>
    <row r="35754" spans="1:11" x14ac:dyDescent="0.25">
      <c r="A35754">
        <v>59.601438822034702</v>
      </c>
      <c r="B35754">
        <v>129.739030716824</v>
      </c>
      <c r="C35754">
        <v>2001</v>
      </c>
    </row>
    <row r="35755" spans="1:11" x14ac:dyDescent="0.25">
      <c r="A35755">
        <v>59.664810962404999</v>
      </c>
      <c r="B35755">
        <v>129.80240285719401</v>
      </c>
      <c r="C35755">
        <v>2001</v>
      </c>
    </row>
    <row r="35756" spans="1:11" x14ac:dyDescent="0.25">
      <c r="A35756">
        <v>59.227794937956197</v>
      </c>
      <c r="B35756">
        <v>130.23941888164299</v>
      </c>
      <c r="C35756">
        <v>2000</v>
      </c>
    </row>
    <row r="35757" spans="1:11" x14ac:dyDescent="0.25">
      <c r="A35757" t="s">
        <v>83</v>
      </c>
    </row>
    <row r="35758" spans="1:11" x14ac:dyDescent="0.25">
      <c r="A35758">
        <v>3632</v>
      </c>
      <c r="B35758">
        <v>0</v>
      </c>
      <c r="C35758">
        <v>0.765550417624553</v>
      </c>
      <c r="D35758">
        <v>0.14742175716205</v>
      </c>
      <c r="E35758">
        <v>6</v>
      </c>
      <c r="F35758">
        <v>1.01722196789785</v>
      </c>
      <c r="G35758" t="s">
        <v>81</v>
      </c>
      <c r="H35758" t="s">
        <v>84</v>
      </c>
      <c r="I35758">
        <v>4282</v>
      </c>
      <c r="J35758">
        <v>0</v>
      </c>
      <c r="K35758">
        <v>6.99360771891194E-2</v>
      </c>
    </row>
    <row r="35759" spans="1:11" x14ac:dyDescent="0.25">
      <c r="A35759" t="s">
        <v>82</v>
      </c>
    </row>
    <row r="35760" spans="1:11" x14ac:dyDescent="0.25">
      <c r="A35760">
        <v>149.93104055542901</v>
      </c>
      <c r="B35760">
        <v>50.813661122373603</v>
      </c>
      <c r="C35760">
        <v>2000</v>
      </c>
    </row>
    <row r="35761" spans="1:11" x14ac:dyDescent="0.25">
      <c r="A35761">
        <v>149.57293919639801</v>
      </c>
      <c r="B35761">
        <v>50.455559763342698</v>
      </c>
      <c r="C35761">
        <v>2000</v>
      </c>
    </row>
    <row r="35762" spans="1:11" x14ac:dyDescent="0.25">
      <c r="A35762">
        <v>149.135923171949</v>
      </c>
      <c r="B35762">
        <v>50.8925757877915</v>
      </c>
      <c r="C35762">
        <v>2001</v>
      </c>
    </row>
    <row r="35763" spans="1:11" x14ac:dyDescent="0.25">
      <c r="A35763">
        <v>149.860473596204</v>
      </c>
      <c r="B35763">
        <v>51.617126212045598</v>
      </c>
      <c r="C35763">
        <v>2001</v>
      </c>
    </row>
    <row r="35764" spans="1:11" x14ac:dyDescent="0.25">
      <c r="A35764">
        <v>150</v>
      </c>
      <c r="B35764">
        <v>51.7566526158421</v>
      </c>
      <c r="C35764">
        <v>2001</v>
      </c>
    </row>
    <row r="35765" spans="1:11" x14ac:dyDescent="0.25">
      <c r="A35765">
        <v>150</v>
      </c>
      <c r="B35765">
        <v>50.882620566944503</v>
      </c>
      <c r="C35765">
        <v>2000</v>
      </c>
    </row>
    <row r="35766" spans="1:11" x14ac:dyDescent="0.25">
      <c r="A35766" t="s">
        <v>83</v>
      </c>
    </row>
    <row r="35767" spans="1:11" x14ac:dyDescent="0.25">
      <c r="A35767">
        <v>2465</v>
      </c>
      <c r="B35767">
        <v>0</v>
      </c>
      <c r="C35767">
        <v>0.81585192120462602</v>
      </c>
      <c r="D35767">
        <v>9.6865613043661397E-2</v>
      </c>
      <c r="E35767">
        <v>6</v>
      </c>
      <c r="F35767">
        <v>1.01722196789785</v>
      </c>
      <c r="G35767" t="s">
        <v>81</v>
      </c>
      <c r="H35767" t="s">
        <v>81</v>
      </c>
      <c r="I35767">
        <v>2139</v>
      </c>
      <c r="J35767">
        <v>3636</v>
      </c>
      <c r="K35767">
        <v>6.9173020337549004E-2</v>
      </c>
    </row>
    <row r="35768" spans="1:11" x14ac:dyDescent="0.25">
      <c r="A35768" t="s">
        <v>82</v>
      </c>
    </row>
    <row r="35769" spans="1:11" x14ac:dyDescent="0.25">
      <c r="A35769">
        <v>145.99615258815999</v>
      </c>
      <c r="B35769">
        <v>75.713872033042605</v>
      </c>
      <c r="C35769">
        <v>2000</v>
      </c>
    </row>
    <row r="35770" spans="1:11" x14ac:dyDescent="0.25">
      <c r="A35770">
        <v>145.41925816223201</v>
      </c>
      <c r="B35770">
        <v>75.136977607114702</v>
      </c>
      <c r="C35770">
        <v>2000</v>
      </c>
    </row>
    <row r="35771" spans="1:11" x14ac:dyDescent="0.25">
      <c r="A35771">
        <v>144.982242137783</v>
      </c>
      <c r="B35771">
        <v>75.573993631563496</v>
      </c>
      <c r="C35771">
        <v>2001</v>
      </c>
    </row>
    <row r="35772" spans="1:11" x14ac:dyDescent="0.25">
      <c r="A35772">
        <v>145.55913656371101</v>
      </c>
      <c r="B35772">
        <v>76.1508880574914</v>
      </c>
      <c r="C35772">
        <v>2001</v>
      </c>
    </row>
    <row r="35773" spans="1:11" x14ac:dyDescent="0.25">
      <c r="A35773">
        <v>145.62763089555801</v>
      </c>
      <c r="B35773">
        <v>76.219382389338406</v>
      </c>
      <c r="C35773">
        <v>2001</v>
      </c>
    </row>
    <row r="35774" spans="1:11" x14ac:dyDescent="0.25">
      <c r="A35774">
        <v>146.06464692000699</v>
      </c>
      <c r="B35774">
        <v>75.782366364889498</v>
      </c>
      <c r="C35774">
        <v>2000</v>
      </c>
    </row>
    <row r="35775" spans="1:11" x14ac:dyDescent="0.25">
      <c r="A35775" t="s">
        <v>83</v>
      </c>
    </row>
    <row r="35776" spans="1:11" x14ac:dyDescent="0.25">
      <c r="A35776">
        <v>4733</v>
      </c>
      <c r="B35776">
        <v>0</v>
      </c>
      <c r="C35776">
        <v>1.25886215751621E-2</v>
      </c>
      <c r="D35776">
        <v>0.89892268746510195</v>
      </c>
      <c r="E35776">
        <v>10</v>
      </c>
      <c r="F35776">
        <v>1.01722196789785</v>
      </c>
      <c r="G35776" t="s">
        <v>81</v>
      </c>
      <c r="H35776" t="s">
        <v>81</v>
      </c>
      <c r="I35776">
        <v>2085</v>
      </c>
      <c r="J35776">
        <v>4609</v>
      </c>
      <c r="K35776">
        <v>7.1788007985412794E-2</v>
      </c>
    </row>
    <row r="35777" spans="1:11" x14ac:dyDescent="0.25">
      <c r="A35777" t="s">
        <v>82</v>
      </c>
    </row>
    <row r="35778" spans="1:11" x14ac:dyDescent="0.25">
      <c r="A35778">
        <v>99.511115086041698</v>
      </c>
      <c r="B35778">
        <v>50.060795274587001</v>
      </c>
      <c r="C35778">
        <v>2000</v>
      </c>
    </row>
    <row r="35779" spans="1:11" x14ac:dyDescent="0.25">
      <c r="A35779">
        <v>99.502213586360099</v>
      </c>
      <c r="B35779">
        <v>50.051893774905402</v>
      </c>
      <c r="C35779">
        <v>2000</v>
      </c>
    </row>
    <row r="35780" spans="1:11" x14ac:dyDescent="0.25">
      <c r="A35780">
        <v>99.939229610808894</v>
      </c>
      <c r="B35780">
        <v>49.6148777504565</v>
      </c>
      <c r="C35780">
        <v>2001</v>
      </c>
    </row>
    <row r="35781" spans="1:11" x14ac:dyDescent="0.25">
      <c r="A35781">
        <v>99.948131110490493</v>
      </c>
      <c r="B35781">
        <v>49.623779250138099</v>
      </c>
      <c r="C35781">
        <v>2001</v>
      </c>
    </row>
    <row r="35782" spans="1:11" x14ac:dyDescent="0.25">
      <c r="A35782">
        <v>100.105843848128</v>
      </c>
      <c r="B35782">
        <v>49.781491987775603</v>
      </c>
      <c r="C35782">
        <v>2001</v>
      </c>
    </row>
    <row r="35783" spans="1:11" x14ac:dyDescent="0.25">
      <c r="A35783">
        <v>100.21850801222401</v>
      </c>
      <c r="B35783">
        <v>49.894156151871996</v>
      </c>
      <c r="C35783">
        <v>2001</v>
      </c>
    </row>
    <row r="35784" spans="1:11" x14ac:dyDescent="0.25">
      <c r="A35784">
        <v>100.58376543855999</v>
      </c>
      <c r="B35784">
        <v>50.259413578207102</v>
      </c>
      <c r="C35784">
        <v>2001</v>
      </c>
    </row>
    <row r="35785" spans="1:11" x14ac:dyDescent="0.25">
      <c r="A35785">
        <v>100.146749414111</v>
      </c>
      <c r="B35785">
        <v>50.696429602656004</v>
      </c>
      <c r="C35785">
        <v>2000</v>
      </c>
    </row>
    <row r="35786" spans="1:11" x14ac:dyDescent="0.25">
      <c r="A35786">
        <v>99.781491987775595</v>
      </c>
      <c r="B35786">
        <v>50.331172176320798</v>
      </c>
      <c r="C35786">
        <v>2000</v>
      </c>
    </row>
    <row r="35787" spans="1:11" x14ac:dyDescent="0.25">
      <c r="A35787">
        <v>99.668827823679194</v>
      </c>
      <c r="B35787">
        <v>50.218508012224397</v>
      </c>
      <c r="C35787">
        <v>2000</v>
      </c>
    </row>
    <row r="35788" spans="1:11" x14ac:dyDescent="0.25">
      <c r="A35788" t="s">
        <v>83</v>
      </c>
    </row>
    <row r="35789" spans="1:11" x14ac:dyDescent="0.25">
      <c r="A35789">
        <v>4266</v>
      </c>
      <c r="B35789">
        <v>0</v>
      </c>
      <c r="C35789">
        <v>0.38384431426021598</v>
      </c>
      <c r="D35789">
        <v>0.52307819348226303</v>
      </c>
      <c r="E35789">
        <v>6</v>
      </c>
      <c r="F35789">
        <v>1.01722196789785</v>
      </c>
      <c r="G35789" t="s">
        <v>81</v>
      </c>
      <c r="H35789" t="s">
        <v>81</v>
      </c>
      <c r="I35789">
        <v>4228</v>
      </c>
      <c r="J35789">
        <v>1257</v>
      </c>
      <c r="K35789">
        <v>7.0939005604393396E-2</v>
      </c>
    </row>
    <row r="35790" spans="1:11" x14ac:dyDescent="0.25">
      <c r="A35790" t="s">
        <v>82</v>
      </c>
    </row>
    <row r="35791" spans="1:11" x14ac:dyDescent="0.25">
      <c r="A35791">
        <v>126.03320734762799</v>
      </c>
      <c r="B35791">
        <v>106.732734455141</v>
      </c>
      <c r="C35791">
        <v>2000</v>
      </c>
    </row>
    <row r="35792" spans="1:11" x14ac:dyDescent="0.25">
      <c r="A35792">
        <v>125.761788430094</v>
      </c>
      <c r="B35792">
        <v>106.461315537608</v>
      </c>
      <c r="C35792">
        <v>2000</v>
      </c>
    </row>
    <row r="35793" spans="1:11" x14ac:dyDescent="0.25">
      <c r="A35793">
        <v>125.32477240564501</v>
      </c>
      <c r="B35793">
        <v>106.898331562057</v>
      </c>
      <c r="C35793">
        <v>2001</v>
      </c>
    </row>
    <row r="35794" spans="1:11" x14ac:dyDescent="0.25">
      <c r="A35794">
        <v>125.596191323179</v>
      </c>
      <c r="B35794">
        <v>107.16975047958999</v>
      </c>
      <c r="C35794">
        <v>2001</v>
      </c>
    </row>
    <row r="35795" spans="1:11" x14ac:dyDescent="0.25">
      <c r="A35795">
        <v>125.966063460881</v>
      </c>
      <c r="B35795">
        <v>107.539622617292</v>
      </c>
      <c r="C35795">
        <v>2001</v>
      </c>
    </row>
    <row r="35796" spans="1:11" x14ac:dyDescent="0.25">
      <c r="A35796">
        <v>126.40307948533</v>
      </c>
      <c r="B35796">
        <v>107.102606592844</v>
      </c>
      <c r="C35796">
        <v>2000</v>
      </c>
    </row>
    <row r="35797" spans="1:11" x14ac:dyDescent="0.25">
      <c r="A35797" t="s">
        <v>83</v>
      </c>
    </row>
    <row r="35798" spans="1:11" x14ac:dyDescent="0.25">
      <c r="A35798">
        <v>4585</v>
      </c>
      <c r="B35798">
        <v>0</v>
      </c>
      <c r="C35798">
        <v>0.35246376038089999</v>
      </c>
      <c r="D35798">
        <v>0.55421397489845203</v>
      </c>
      <c r="E35798">
        <v>6</v>
      </c>
      <c r="F35798">
        <v>1.01722196789785</v>
      </c>
      <c r="G35798" t="s">
        <v>81</v>
      </c>
      <c r="H35798" t="s">
        <v>81</v>
      </c>
      <c r="I35798">
        <v>1143</v>
      </c>
      <c r="J35798">
        <v>956</v>
      </c>
      <c r="K35798">
        <v>7.1495265294059404E-2</v>
      </c>
    </row>
    <row r="35799" spans="1:11" x14ac:dyDescent="0.25">
      <c r="A35799" t="s">
        <v>82</v>
      </c>
    </row>
    <row r="35800" spans="1:11" x14ac:dyDescent="0.25">
      <c r="A35800">
        <v>36.527862048017901</v>
      </c>
      <c r="B35800">
        <v>20.3045992238048</v>
      </c>
      <c r="C35800">
        <v>2000</v>
      </c>
    </row>
    <row r="35801" spans="1:11" x14ac:dyDescent="0.25">
      <c r="A35801">
        <v>36.278632532930096</v>
      </c>
      <c r="B35801">
        <v>20.055369708716899</v>
      </c>
      <c r="C35801">
        <v>2000</v>
      </c>
    </row>
    <row r="35802" spans="1:11" x14ac:dyDescent="0.25">
      <c r="A35802">
        <v>35.841616508481202</v>
      </c>
      <c r="B35802">
        <v>20.492385733165701</v>
      </c>
      <c r="C35802">
        <v>2001</v>
      </c>
    </row>
    <row r="35803" spans="1:11" x14ac:dyDescent="0.25">
      <c r="A35803">
        <v>36.0908460235691</v>
      </c>
      <c r="B35803">
        <v>20.741615248253598</v>
      </c>
      <c r="C35803">
        <v>2001</v>
      </c>
    </row>
    <row r="35804" spans="1:11" x14ac:dyDescent="0.25">
      <c r="A35804">
        <v>36.482734483448098</v>
      </c>
      <c r="B35804">
        <v>21.133503708132601</v>
      </c>
      <c r="C35804">
        <v>2001</v>
      </c>
    </row>
    <row r="35805" spans="1:11" x14ac:dyDescent="0.25">
      <c r="A35805">
        <v>36.919750507897</v>
      </c>
      <c r="B35805">
        <v>20.696487683683799</v>
      </c>
      <c r="C35805">
        <v>2000</v>
      </c>
    </row>
    <row r="35806" spans="1:11" x14ac:dyDescent="0.25">
      <c r="A35806" t="s">
        <v>83</v>
      </c>
    </row>
    <row r="35807" spans="1:11" x14ac:dyDescent="0.25">
      <c r="A35807">
        <v>3323</v>
      </c>
      <c r="B35807">
        <v>0</v>
      </c>
      <c r="C35807">
        <v>0.61043421523297803</v>
      </c>
      <c r="D35807">
        <v>0.296243520046374</v>
      </c>
      <c r="E35807">
        <v>6</v>
      </c>
      <c r="F35807">
        <v>1.01722196789785</v>
      </c>
      <c r="G35807" t="s">
        <v>81</v>
      </c>
      <c r="H35807" t="s">
        <v>81</v>
      </c>
      <c r="I35807">
        <v>1143</v>
      </c>
      <c r="J35807">
        <v>956</v>
      </c>
      <c r="K35807">
        <v>6.9541098277467003E-2</v>
      </c>
    </row>
    <row r="35808" spans="1:11" x14ac:dyDescent="0.25">
      <c r="A35808" t="s">
        <v>82</v>
      </c>
    </row>
    <row r="35809" spans="1:11" x14ac:dyDescent="0.25">
      <c r="A35809">
        <v>35.745499691811901</v>
      </c>
      <c r="B35809">
        <v>21.4517868959541</v>
      </c>
      <c r="C35809">
        <v>2000</v>
      </c>
    </row>
    <row r="35810" spans="1:11" x14ac:dyDescent="0.25">
      <c r="A35810">
        <v>35.3138575187524</v>
      </c>
      <c r="B35810">
        <v>21.020144722894599</v>
      </c>
      <c r="C35810">
        <v>2000</v>
      </c>
    </row>
    <row r="35811" spans="1:11" x14ac:dyDescent="0.25">
      <c r="A35811">
        <v>35.750873543201202</v>
      </c>
      <c r="B35811">
        <v>20.583128698445801</v>
      </c>
      <c r="C35811">
        <v>2001</v>
      </c>
    </row>
    <row r="35812" spans="1:11" x14ac:dyDescent="0.25">
      <c r="A35812">
        <v>36.182515716260703</v>
      </c>
      <c r="B35812">
        <v>21.014770871505299</v>
      </c>
      <c r="C35812">
        <v>2001</v>
      </c>
    </row>
    <row r="35813" spans="1:11" x14ac:dyDescent="0.25">
      <c r="A35813">
        <v>36.391991518168098</v>
      </c>
      <c r="B35813">
        <v>21.224246673412701</v>
      </c>
      <c r="C35813">
        <v>2001</v>
      </c>
    </row>
    <row r="35814" spans="1:11" x14ac:dyDescent="0.25">
      <c r="A35814">
        <v>35.954975493719303</v>
      </c>
      <c r="B35814">
        <v>21.661262697861499</v>
      </c>
      <c r="C35814">
        <v>2000</v>
      </c>
    </row>
    <row r="35815" spans="1:11" x14ac:dyDescent="0.25">
      <c r="A35815" t="s">
        <v>83</v>
      </c>
    </row>
    <row r="35816" spans="1:11" x14ac:dyDescent="0.25">
      <c r="A35816">
        <v>2354</v>
      </c>
      <c r="B35816">
        <v>0</v>
      </c>
      <c r="C35816">
        <v>0.20789275552397199</v>
      </c>
      <c r="D35816">
        <v>0.69824652679651</v>
      </c>
      <c r="E35816">
        <v>6</v>
      </c>
      <c r="F35816">
        <v>1.01722196789785</v>
      </c>
      <c r="G35816" t="s">
        <v>81</v>
      </c>
      <c r="H35816" t="s">
        <v>84</v>
      </c>
      <c r="I35816">
        <v>2169</v>
      </c>
      <c r="J35816">
        <v>0</v>
      </c>
      <c r="K35816">
        <v>6.9135157849228301E-2</v>
      </c>
    </row>
    <row r="35817" spans="1:11" x14ac:dyDescent="0.25">
      <c r="A35817" t="s">
        <v>82</v>
      </c>
    </row>
    <row r="35818" spans="1:11" x14ac:dyDescent="0.25">
      <c r="A35818">
        <v>147.88041722316899</v>
      </c>
      <c r="B35818">
        <v>149.337888756604</v>
      </c>
      <c r="C35818">
        <v>2000</v>
      </c>
    </row>
    <row r="35819" spans="1:11" x14ac:dyDescent="0.25">
      <c r="A35819">
        <v>147.68328322311299</v>
      </c>
      <c r="B35819">
        <v>149.14075475654701</v>
      </c>
      <c r="C35819">
        <v>2000</v>
      </c>
    </row>
    <row r="35820" spans="1:11" x14ac:dyDescent="0.25">
      <c r="A35820">
        <v>147.24626719866399</v>
      </c>
      <c r="B35820">
        <v>149.57777078099599</v>
      </c>
      <c r="C35820">
        <v>2001</v>
      </c>
    </row>
    <row r="35821" spans="1:11" x14ac:dyDescent="0.25">
      <c r="A35821">
        <v>147.343137952988</v>
      </c>
      <c r="B35821">
        <v>149.674641535321</v>
      </c>
      <c r="C35821">
        <v>2001</v>
      </c>
    </row>
    <row r="35822" spans="1:11" x14ac:dyDescent="0.25">
      <c r="A35822">
        <v>147.668496417668</v>
      </c>
      <c r="B35822">
        <v>150</v>
      </c>
      <c r="C35822">
        <v>2001</v>
      </c>
    </row>
    <row r="35823" spans="1:11" x14ac:dyDescent="0.25">
      <c r="A35823">
        <v>148.54252846656499</v>
      </c>
      <c r="B35823">
        <v>150</v>
      </c>
      <c r="C35823">
        <v>2000</v>
      </c>
    </row>
    <row r="35824" spans="1:11" x14ac:dyDescent="0.25">
      <c r="A35824" t="s">
        <v>83</v>
      </c>
    </row>
    <row r="35825" spans="1:11" x14ac:dyDescent="0.25">
      <c r="A35825">
        <v>2664</v>
      </c>
      <c r="B35825">
        <v>0</v>
      </c>
      <c r="C35825">
        <v>0.21476305422982001</v>
      </c>
      <c r="D35825">
        <v>0.69079720577009596</v>
      </c>
      <c r="E35825">
        <v>6</v>
      </c>
      <c r="F35825">
        <v>1.01722196789785</v>
      </c>
      <c r="G35825" t="s">
        <v>81</v>
      </c>
      <c r="H35825" t="s">
        <v>81</v>
      </c>
      <c r="I35825">
        <v>1267</v>
      </c>
      <c r="J35825">
        <v>1213</v>
      </c>
      <c r="K35825">
        <v>6.9244657883555397E-2</v>
      </c>
    </row>
    <row r="35826" spans="1:11" x14ac:dyDescent="0.25">
      <c r="A35826" t="s">
        <v>82</v>
      </c>
    </row>
    <row r="35827" spans="1:11" x14ac:dyDescent="0.25">
      <c r="A35827">
        <v>84.668451327214996</v>
      </c>
      <c r="B35827">
        <v>67.795681313511906</v>
      </c>
      <c r="C35827">
        <v>2000</v>
      </c>
    </row>
    <row r="35828" spans="1:11" x14ac:dyDescent="0.25">
      <c r="A35828">
        <v>84.516590915220704</v>
      </c>
      <c r="B35828">
        <v>67.643820901517699</v>
      </c>
      <c r="C35828">
        <v>2000</v>
      </c>
    </row>
    <row r="35829" spans="1:11" x14ac:dyDescent="0.25">
      <c r="A35829">
        <v>84.953606939669598</v>
      </c>
      <c r="B35829">
        <v>67.206804877068905</v>
      </c>
      <c r="C35829">
        <v>2001</v>
      </c>
    </row>
    <row r="35830" spans="1:11" x14ac:dyDescent="0.25">
      <c r="A35830">
        <v>85.105467351663805</v>
      </c>
      <c r="B35830">
        <v>67.358665289063097</v>
      </c>
      <c r="C35830">
        <v>2001</v>
      </c>
    </row>
    <row r="35831" spans="1:11" x14ac:dyDescent="0.25">
      <c r="A35831">
        <v>85.593934740288503</v>
      </c>
      <c r="B35831">
        <v>67.847132677687895</v>
      </c>
      <c r="C35831">
        <v>2001</v>
      </c>
    </row>
    <row r="35832" spans="1:11" x14ac:dyDescent="0.25">
      <c r="A35832">
        <v>85.156918715839694</v>
      </c>
      <c r="B35832">
        <v>68.284148702136704</v>
      </c>
      <c r="C35832">
        <v>2000</v>
      </c>
    </row>
    <row r="35833" spans="1:11" x14ac:dyDescent="0.25">
      <c r="A35833" t="s">
        <v>83</v>
      </c>
    </row>
    <row r="35834" spans="1:11" x14ac:dyDescent="0.25">
      <c r="A35834">
        <v>4717</v>
      </c>
      <c r="B35834">
        <v>0</v>
      </c>
      <c r="C35834">
        <v>0.45916038569015399</v>
      </c>
      <c r="D35834">
        <v>0.44298054218118899</v>
      </c>
      <c r="E35834">
        <v>6</v>
      </c>
      <c r="F35834">
        <v>1.01722196789785</v>
      </c>
      <c r="G35834" t="s">
        <v>81</v>
      </c>
      <c r="H35834" t="s">
        <v>81</v>
      </c>
      <c r="I35834">
        <v>2555</v>
      </c>
      <c r="J35834">
        <v>3004</v>
      </c>
      <c r="K35834">
        <v>7.1866694761603706E-2</v>
      </c>
    </row>
    <row r="35835" spans="1:11" x14ac:dyDescent="0.25">
      <c r="A35835" t="s">
        <v>82</v>
      </c>
    </row>
    <row r="35836" spans="1:11" x14ac:dyDescent="0.25">
      <c r="A35836">
        <v>90.742731319159404</v>
      </c>
      <c r="B35836">
        <v>78.842341707475796</v>
      </c>
      <c r="C35836">
        <v>2000</v>
      </c>
    </row>
    <row r="35837" spans="1:11" x14ac:dyDescent="0.25">
      <c r="A35837">
        <v>90.418055896785702</v>
      </c>
      <c r="B35837">
        <v>78.517666285102095</v>
      </c>
      <c r="C35837">
        <v>2000</v>
      </c>
    </row>
    <row r="35838" spans="1:11" x14ac:dyDescent="0.25">
      <c r="A35838">
        <v>90.855071921234497</v>
      </c>
      <c r="B35838">
        <v>78.0806502606533</v>
      </c>
      <c r="C35838">
        <v>2001</v>
      </c>
    </row>
    <row r="35839" spans="1:11" x14ac:dyDescent="0.25">
      <c r="A35839">
        <v>91.179747343608298</v>
      </c>
      <c r="B35839">
        <v>78.405325683027002</v>
      </c>
      <c r="C35839">
        <v>2001</v>
      </c>
    </row>
    <row r="35840" spans="1:11" x14ac:dyDescent="0.25">
      <c r="A35840">
        <v>91.492981888918294</v>
      </c>
      <c r="B35840">
        <v>78.718560228336997</v>
      </c>
      <c r="C35840">
        <v>2001</v>
      </c>
    </row>
    <row r="35841" spans="1:11" x14ac:dyDescent="0.25">
      <c r="A35841">
        <v>91.0559658644694</v>
      </c>
      <c r="B35841">
        <v>79.155576252785806</v>
      </c>
      <c r="C35841">
        <v>2000</v>
      </c>
    </row>
    <row r="35842" spans="1:11" x14ac:dyDescent="0.25">
      <c r="A35842" t="s">
        <v>83</v>
      </c>
    </row>
    <row r="35843" spans="1:11" x14ac:dyDescent="0.25">
      <c r="A35843">
        <v>3481</v>
      </c>
      <c r="B35843">
        <v>0</v>
      </c>
      <c r="C35843">
        <v>0.5535057207913</v>
      </c>
      <c r="D35843">
        <v>0.33628092993416903</v>
      </c>
      <c r="E35843">
        <v>6</v>
      </c>
      <c r="F35843">
        <v>1.01722196789785</v>
      </c>
      <c r="G35843" t="s">
        <v>84</v>
      </c>
      <c r="H35843" t="s">
        <v>81</v>
      </c>
      <c r="I35843">
        <v>0</v>
      </c>
      <c r="J35843">
        <v>2984</v>
      </c>
      <c r="K35843">
        <v>6.9703739453482197E-2</v>
      </c>
    </row>
    <row r="35844" spans="1:11" x14ac:dyDescent="0.25">
      <c r="A35844" t="s">
        <v>82</v>
      </c>
    </row>
    <row r="35845" spans="1:11" x14ac:dyDescent="0.25">
      <c r="A35845">
        <v>68.498496036294199</v>
      </c>
      <c r="B35845">
        <v>0.52731397959601101</v>
      </c>
      <c r="C35845">
        <v>2000</v>
      </c>
    </row>
    <row r="35846" spans="1:11" x14ac:dyDescent="0.25">
      <c r="A35846">
        <v>67.971182056698197</v>
      </c>
      <c r="B35846">
        <v>0</v>
      </c>
      <c r="C35846">
        <v>2000</v>
      </c>
    </row>
    <row r="35847" spans="1:11" x14ac:dyDescent="0.25">
      <c r="A35847">
        <v>68.845214105595801</v>
      </c>
      <c r="B35847">
        <v>0</v>
      </c>
      <c r="C35847">
        <v>2001</v>
      </c>
    </row>
    <row r="35848" spans="1:11" x14ac:dyDescent="0.25">
      <c r="A35848">
        <v>69.100675423194005</v>
      </c>
      <c r="B35848">
        <v>0.25546131759813501</v>
      </c>
      <c r="C35848">
        <v>2001</v>
      </c>
    </row>
    <row r="35849" spans="1:11" x14ac:dyDescent="0.25">
      <c r="A35849">
        <v>69.255880267908694</v>
      </c>
      <c r="B35849">
        <v>0.41066616231282999</v>
      </c>
      <c r="C35849">
        <v>2001</v>
      </c>
    </row>
    <row r="35850" spans="1:11" x14ac:dyDescent="0.25">
      <c r="A35850">
        <v>68.818864243459799</v>
      </c>
      <c r="B35850">
        <v>0.84768218676165097</v>
      </c>
      <c r="C35850">
        <v>2000</v>
      </c>
    </row>
    <row r="35851" spans="1:11" x14ac:dyDescent="0.25">
      <c r="A35851" t="s">
        <v>83</v>
      </c>
    </row>
    <row r="35852" spans="1:11" x14ac:dyDescent="0.25">
      <c r="A35852">
        <v>4440</v>
      </c>
      <c r="B35852">
        <v>0</v>
      </c>
      <c r="C35852">
        <v>0.76471525147914599</v>
      </c>
      <c r="D35852">
        <v>0.122054145257977</v>
      </c>
      <c r="E35852">
        <v>6</v>
      </c>
      <c r="F35852">
        <v>1.01722196789785</v>
      </c>
      <c r="G35852" t="s">
        <v>81</v>
      </c>
      <c r="H35852" t="s">
        <v>81</v>
      </c>
      <c r="I35852">
        <v>4446</v>
      </c>
      <c r="J35852">
        <v>674</v>
      </c>
      <c r="K35852">
        <v>7.1190724933637997E-2</v>
      </c>
    </row>
    <row r="35853" spans="1:11" x14ac:dyDescent="0.25">
      <c r="A35853" t="s">
        <v>82</v>
      </c>
    </row>
    <row r="35854" spans="1:11" x14ac:dyDescent="0.25">
      <c r="A35854">
        <v>2.6323661257618798</v>
      </c>
      <c r="B35854">
        <v>52.988004076759204</v>
      </c>
      <c r="C35854">
        <v>2000</v>
      </c>
    </row>
    <row r="35855" spans="1:11" x14ac:dyDescent="0.25">
      <c r="A35855">
        <v>2.0916307857641998</v>
      </c>
      <c r="B35855">
        <v>52.447268736761501</v>
      </c>
      <c r="C35855">
        <v>2000</v>
      </c>
    </row>
    <row r="35856" spans="1:11" x14ac:dyDescent="0.25">
      <c r="A35856">
        <v>1.6546147613153801</v>
      </c>
      <c r="B35856">
        <v>52.884284761210303</v>
      </c>
      <c r="C35856">
        <v>2001</v>
      </c>
    </row>
    <row r="35857" spans="1:11" x14ac:dyDescent="0.25">
      <c r="A35857">
        <v>2.1953501013130601</v>
      </c>
      <c r="B35857">
        <v>53.425020101207998</v>
      </c>
      <c r="C35857">
        <v>2001</v>
      </c>
    </row>
    <row r="35858" spans="1:11" x14ac:dyDescent="0.25">
      <c r="A35858">
        <v>2.2816554150969002</v>
      </c>
      <c r="B35858">
        <v>53.511325414991802</v>
      </c>
      <c r="C35858">
        <v>2001</v>
      </c>
    </row>
    <row r="35859" spans="1:11" x14ac:dyDescent="0.25">
      <c r="A35859">
        <v>2.7186714395457199</v>
      </c>
      <c r="B35859">
        <v>53.074309390543</v>
      </c>
      <c r="C35859">
        <v>2000</v>
      </c>
    </row>
    <row r="35860" spans="1:11" x14ac:dyDescent="0.25">
      <c r="A35860" t="s">
        <v>83</v>
      </c>
    </row>
    <row r="35861" spans="1:11" x14ac:dyDescent="0.25">
      <c r="A35861">
        <v>3153</v>
      </c>
      <c r="B35861">
        <v>0</v>
      </c>
      <c r="C35861">
        <v>3.2399782094074698E-3</v>
      </c>
      <c r="D35861">
        <v>0.88083774677200199</v>
      </c>
      <c r="E35861">
        <v>6</v>
      </c>
      <c r="F35861">
        <v>1.01722196789785</v>
      </c>
      <c r="G35861" t="s">
        <v>81</v>
      </c>
      <c r="H35861" t="s">
        <v>81</v>
      </c>
      <c r="I35861">
        <v>1130</v>
      </c>
      <c r="J35861">
        <v>1164</v>
      </c>
      <c r="K35861">
        <v>6.9437784040647293E-2</v>
      </c>
    </row>
    <row r="35862" spans="1:11" x14ac:dyDescent="0.25">
      <c r="A35862" t="s">
        <v>82</v>
      </c>
    </row>
    <row r="35863" spans="1:11" x14ac:dyDescent="0.25">
      <c r="A35863">
        <v>128.50067134504701</v>
      </c>
      <c r="B35863">
        <v>39.528787693716197</v>
      </c>
      <c r="C35863">
        <v>2000</v>
      </c>
    </row>
    <row r="35864" spans="1:11" x14ac:dyDescent="0.25">
      <c r="A35864">
        <v>128.49838033448401</v>
      </c>
      <c r="B35864">
        <v>39.526496683153397</v>
      </c>
      <c r="C35864">
        <v>2000</v>
      </c>
    </row>
    <row r="35865" spans="1:11" x14ac:dyDescent="0.25">
      <c r="A35865">
        <v>128.93539635893299</v>
      </c>
      <c r="B35865">
        <v>39.089480658704602</v>
      </c>
      <c r="C35865">
        <v>2001</v>
      </c>
    </row>
    <row r="35866" spans="1:11" x14ac:dyDescent="0.25">
      <c r="A35866">
        <v>128.93768736949599</v>
      </c>
      <c r="B35866">
        <v>39.091771669267402</v>
      </c>
      <c r="C35866">
        <v>2001</v>
      </c>
    </row>
    <row r="35867" spans="1:11" x14ac:dyDescent="0.25">
      <c r="A35867">
        <v>129.56053371336299</v>
      </c>
      <c r="B35867">
        <v>39.714618013134903</v>
      </c>
      <c r="C35867">
        <v>2001</v>
      </c>
    </row>
    <row r="35868" spans="1:11" x14ac:dyDescent="0.25">
      <c r="A35868">
        <v>129.12351768891401</v>
      </c>
      <c r="B35868">
        <v>40.151634037583797</v>
      </c>
      <c r="C35868">
        <v>2000</v>
      </c>
    </row>
    <row r="35869" spans="1:11" x14ac:dyDescent="0.25">
      <c r="A35869" t="s">
        <v>83</v>
      </c>
    </row>
    <row r="35870" spans="1:11" x14ac:dyDescent="0.25">
      <c r="A35870">
        <v>2791</v>
      </c>
      <c r="B35870">
        <v>0</v>
      </c>
      <c r="C35870">
        <v>0.60940590917793702</v>
      </c>
      <c r="D35870">
        <v>0.27165525668857499</v>
      </c>
      <c r="E35870">
        <v>6</v>
      </c>
      <c r="F35870">
        <v>1.01722196789785</v>
      </c>
      <c r="G35870" t="s">
        <v>81</v>
      </c>
      <c r="H35870" t="s">
        <v>81</v>
      </c>
      <c r="I35870">
        <v>4115</v>
      </c>
      <c r="J35870">
        <v>4448</v>
      </c>
      <c r="K35870">
        <v>6.9283360482196493E-2</v>
      </c>
    </row>
    <row r="35871" spans="1:11" x14ac:dyDescent="0.25">
      <c r="A35871" t="s">
        <v>82</v>
      </c>
    </row>
    <row r="35872" spans="1:11" x14ac:dyDescent="0.25">
      <c r="A35872">
        <v>150.02641873807499</v>
      </c>
      <c r="B35872">
        <v>0.21240703865045399</v>
      </c>
      <c r="C35872">
        <v>2000</v>
      </c>
    </row>
    <row r="35873" spans="1:11" x14ac:dyDescent="0.25">
      <c r="A35873">
        <v>149.59550368719999</v>
      </c>
      <c r="B35873">
        <v>-0.21850801222441099</v>
      </c>
      <c r="C35873">
        <v>2000</v>
      </c>
    </row>
    <row r="35874" spans="1:11" x14ac:dyDescent="0.25">
      <c r="A35874">
        <v>149.15848766275101</v>
      </c>
      <c r="B35874">
        <v>0.21850801222441099</v>
      </c>
      <c r="C35874">
        <v>2001</v>
      </c>
    </row>
    <row r="35875" spans="1:11" x14ac:dyDescent="0.25">
      <c r="A35875">
        <v>149.58940271362599</v>
      </c>
      <c r="B35875">
        <v>0.649423063099276</v>
      </c>
      <c r="C35875">
        <v>2001</v>
      </c>
    </row>
    <row r="35876" spans="1:11" x14ac:dyDescent="0.25">
      <c r="A35876">
        <v>149.78149198777601</v>
      </c>
      <c r="B35876">
        <v>0.84151233724873598</v>
      </c>
      <c r="C35876">
        <v>2001</v>
      </c>
    </row>
    <row r="35877" spans="1:11" x14ac:dyDescent="0.25">
      <c r="A35877">
        <v>150.21850801222399</v>
      </c>
      <c r="B35877">
        <v>0.40449631279991499</v>
      </c>
      <c r="C35877">
        <v>2000</v>
      </c>
    </row>
    <row r="35878" spans="1:11" x14ac:dyDescent="0.25">
      <c r="A35878" t="s">
        <v>83</v>
      </c>
    </row>
    <row r="35879" spans="1:11" x14ac:dyDescent="0.25">
      <c r="A35879">
        <v>4095</v>
      </c>
      <c r="B35879">
        <v>0</v>
      </c>
      <c r="C35879">
        <v>0.77278518759261805</v>
      </c>
      <c r="D35879">
        <v>0.10562680121221001</v>
      </c>
      <c r="E35879">
        <v>6</v>
      </c>
      <c r="F35879">
        <v>1.01722196789785</v>
      </c>
      <c r="G35879" t="s">
        <v>81</v>
      </c>
      <c r="H35879" t="s">
        <v>81</v>
      </c>
      <c r="I35879">
        <v>98</v>
      </c>
      <c r="J35879">
        <v>3192</v>
      </c>
      <c r="K35879">
        <v>7.0640120220593502E-2</v>
      </c>
    </row>
    <row r="35880" spans="1:11" x14ac:dyDescent="0.25">
      <c r="A35880" t="s">
        <v>82</v>
      </c>
    </row>
    <row r="35881" spans="1:11" x14ac:dyDescent="0.25">
      <c r="A35881">
        <v>140.59553041522699</v>
      </c>
      <c r="B35881">
        <v>23.148646305854498</v>
      </c>
      <c r="C35881">
        <v>2000</v>
      </c>
    </row>
    <row r="35882" spans="1:11" x14ac:dyDescent="0.25">
      <c r="A35882">
        <v>140.04908876867901</v>
      </c>
      <c r="B35882">
        <v>22.602204659307301</v>
      </c>
      <c r="C35882">
        <v>2000</v>
      </c>
    </row>
    <row r="35883" spans="1:11" x14ac:dyDescent="0.25">
      <c r="A35883">
        <v>139.612072744231</v>
      </c>
      <c r="B35883">
        <v>23.039220683756099</v>
      </c>
      <c r="C35883">
        <v>2001</v>
      </c>
    </row>
    <row r="35884" spans="1:11" x14ac:dyDescent="0.25">
      <c r="A35884">
        <v>140.15851439077801</v>
      </c>
      <c r="B35884">
        <v>23.5856623303034</v>
      </c>
      <c r="C35884">
        <v>2001</v>
      </c>
    </row>
    <row r="35885" spans="1:11" x14ac:dyDescent="0.25">
      <c r="A35885">
        <v>140.23320381818999</v>
      </c>
      <c r="B35885">
        <v>23.6603517577155</v>
      </c>
      <c r="C35885">
        <v>2001</v>
      </c>
    </row>
    <row r="35886" spans="1:11" x14ac:dyDescent="0.25">
      <c r="A35886">
        <v>140.670219842639</v>
      </c>
      <c r="B35886">
        <v>23.223335733266701</v>
      </c>
      <c r="C35886">
        <v>2000</v>
      </c>
    </row>
    <row r="35887" spans="1:11" x14ac:dyDescent="0.25">
      <c r="A35887" t="s">
        <v>83</v>
      </c>
    </row>
    <row r="35888" spans="1:11" x14ac:dyDescent="0.25">
      <c r="A35888">
        <v>4739</v>
      </c>
      <c r="B35888">
        <v>0</v>
      </c>
      <c r="C35888">
        <v>0.87746516711534595</v>
      </c>
      <c r="D35888">
        <v>0</v>
      </c>
      <c r="E35888">
        <v>5</v>
      </c>
      <c r="F35888">
        <v>1.01722196789785</v>
      </c>
      <c r="G35888" t="s">
        <v>84</v>
      </c>
      <c r="H35888" t="s">
        <v>81</v>
      </c>
      <c r="I35888">
        <v>0</v>
      </c>
      <c r="J35888">
        <v>4673</v>
      </c>
      <c r="K35888">
        <v>7.1843877381591495E-2</v>
      </c>
    </row>
    <row r="35889" spans="1:11" x14ac:dyDescent="0.25">
      <c r="A35889" t="s">
        <v>82</v>
      </c>
    </row>
    <row r="35890" spans="1:11" x14ac:dyDescent="0.25">
      <c r="A35890">
        <v>99.752077549584996</v>
      </c>
      <c r="B35890">
        <v>0.83896958214665895</v>
      </c>
      <c r="C35890">
        <v>2000</v>
      </c>
    </row>
    <row r="35891" spans="1:11" x14ac:dyDescent="0.25">
      <c r="A35891">
        <v>98.913107967438293</v>
      </c>
      <c r="B35891">
        <v>0</v>
      </c>
      <c r="C35891">
        <v>2000</v>
      </c>
    </row>
    <row r="35892" spans="1:11" x14ac:dyDescent="0.25">
      <c r="A35892">
        <v>99.787140016335997</v>
      </c>
      <c r="B35892">
        <v>0</v>
      </c>
      <c r="C35892">
        <v>2001</v>
      </c>
    </row>
    <row r="35893" spans="1:11" x14ac:dyDescent="0.25">
      <c r="A35893">
        <v>100.189093574034</v>
      </c>
      <c r="B35893">
        <v>0.40195355769783803</v>
      </c>
      <c r="C35893">
        <v>2001</v>
      </c>
    </row>
    <row r="35894" spans="1:11" x14ac:dyDescent="0.25">
      <c r="A35894">
        <v>99.752077549584996</v>
      </c>
      <c r="B35894">
        <v>0.83896958214665895</v>
      </c>
      <c r="C35894">
        <v>2000</v>
      </c>
    </row>
    <row r="35895" spans="1:11" x14ac:dyDescent="0.25">
      <c r="A35895" t="s">
        <v>83</v>
      </c>
    </row>
    <row r="35896" spans="1:11" x14ac:dyDescent="0.25">
      <c r="A35896">
        <v>3540</v>
      </c>
      <c r="B35896">
        <v>0</v>
      </c>
      <c r="C35896">
        <v>0.86979332115713504</v>
      </c>
      <c r="D35896">
        <v>0</v>
      </c>
      <c r="E35896">
        <v>5</v>
      </c>
      <c r="F35896">
        <v>1.01722196789785</v>
      </c>
      <c r="G35896" t="s">
        <v>81</v>
      </c>
      <c r="H35896" t="s">
        <v>81</v>
      </c>
      <c r="I35896">
        <v>4597</v>
      </c>
      <c r="J35896">
        <v>4192</v>
      </c>
      <c r="K35896">
        <v>6.9780935083152307E-2</v>
      </c>
    </row>
    <row r="35897" spans="1:11" x14ac:dyDescent="0.25">
      <c r="A35897" t="s">
        <v>82</v>
      </c>
    </row>
    <row r="35898" spans="1:11" x14ac:dyDescent="0.25">
      <c r="A35898">
        <v>0.39652874339656902</v>
      </c>
      <c r="B35898">
        <v>7.5968222299531298</v>
      </c>
      <c r="C35898">
        <v>2000</v>
      </c>
    </row>
    <row r="35899" spans="1:11" x14ac:dyDescent="0.25">
      <c r="A35899">
        <v>-0.21850801222440999</v>
      </c>
      <c r="B35899">
        <v>6.9817854743321499</v>
      </c>
      <c r="C35899">
        <v>2000</v>
      </c>
    </row>
    <row r="35900" spans="1:11" x14ac:dyDescent="0.25">
      <c r="A35900">
        <v>0.21850801222440999</v>
      </c>
      <c r="B35900">
        <v>6.5447694498833204</v>
      </c>
      <c r="C35900">
        <v>2001</v>
      </c>
    </row>
    <row r="35901" spans="1:11" x14ac:dyDescent="0.25">
      <c r="A35901">
        <v>0.833544767845389</v>
      </c>
      <c r="B35901">
        <v>7.1598062055043004</v>
      </c>
      <c r="C35901">
        <v>2001</v>
      </c>
    </row>
    <row r="35902" spans="1:11" x14ac:dyDescent="0.25">
      <c r="A35902">
        <v>0.39652874339656902</v>
      </c>
      <c r="B35902">
        <v>7.5968222299531298</v>
      </c>
      <c r="C35902">
        <v>2000</v>
      </c>
    </row>
    <row r="35903" spans="1:11" x14ac:dyDescent="0.25">
      <c r="A35903" t="s">
        <v>83</v>
      </c>
    </row>
    <row r="35904" spans="1:11" x14ac:dyDescent="0.25">
      <c r="A35904">
        <v>4331</v>
      </c>
      <c r="B35904">
        <v>0</v>
      </c>
      <c r="C35904">
        <v>0.13379303039048601</v>
      </c>
      <c r="D35904">
        <v>0.73318769656259497</v>
      </c>
      <c r="E35904">
        <v>6</v>
      </c>
      <c r="F35904">
        <v>1.01722196789785</v>
      </c>
      <c r="G35904" t="s">
        <v>81</v>
      </c>
      <c r="H35904" t="s">
        <v>81</v>
      </c>
      <c r="I35904">
        <v>4332</v>
      </c>
      <c r="J35904">
        <v>3</v>
      </c>
      <c r="K35904">
        <v>7.1026543934906594E-2</v>
      </c>
    </row>
    <row r="35905" spans="1:11" x14ac:dyDescent="0.25">
      <c r="A35905" t="s">
        <v>82</v>
      </c>
    </row>
    <row r="35906" spans="1:11" x14ac:dyDescent="0.25">
      <c r="A35906">
        <v>7.8073985249725197</v>
      </c>
      <c r="B35906">
        <v>39.927137401856797</v>
      </c>
      <c r="C35906">
        <v>2000</v>
      </c>
    </row>
    <row r="35907" spans="1:11" x14ac:dyDescent="0.25">
      <c r="A35907">
        <v>7.7127925659079102</v>
      </c>
      <c r="B35907">
        <v>39.832531442792202</v>
      </c>
      <c r="C35907">
        <v>2000</v>
      </c>
    </row>
    <row r="35908" spans="1:11" x14ac:dyDescent="0.25">
      <c r="A35908">
        <v>7.2757765414590896</v>
      </c>
      <c r="B35908">
        <v>40.269547467240997</v>
      </c>
      <c r="C35908">
        <v>2001</v>
      </c>
    </row>
    <row r="35909" spans="1:11" x14ac:dyDescent="0.25">
      <c r="A35909">
        <v>7.3703825005237</v>
      </c>
      <c r="B35909">
        <v>40.364153426305698</v>
      </c>
      <c r="C35909">
        <v>2001</v>
      </c>
    </row>
    <row r="35910" spans="1:11" x14ac:dyDescent="0.25">
      <c r="A35910">
        <v>7.8888244926456599</v>
      </c>
      <c r="B35910">
        <v>40.882595418427599</v>
      </c>
      <c r="C35910">
        <v>2001</v>
      </c>
    </row>
    <row r="35911" spans="1:11" x14ac:dyDescent="0.25">
      <c r="A35911">
        <v>8.3258405170944805</v>
      </c>
      <c r="B35911">
        <v>40.445579393978797</v>
      </c>
      <c r="C35911">
        <v>2000</v>
      </c>
    </row>
    <row r="35912" spans="1:11" x14ac:dyDescent="0.25">
      <c r="A35912" t="s">
        <v>83</v>
      </c>
    </row>
    <row r="35913" spans="1:11" x14ac:dyDescent="0.25">
      <c r="A35913">
        <v>4510</v>
      </c>
      <c r="B35913">
        <v>0</v>
      </c>
      <c r="C35913">
        <v>0.60783348461201603</v>
      </c>
      <c r="D35913">
        <v>0.25743420286614999</v>
      </c>
      <c r="E35913">
        <v>6</v>
      </c>
      <c r="F35913">
        <v>1.01722196789785</v>
      </c>
      <c r="G35913" t="s">
        <v>81</v>
      </c>
      <c r="H35913" t="s">
        <v>81</v>
      </c>
      <c r="I35913">
        <v>3853</v>
      </c>
      <c r="J35913">
        <v>787</v>
      </c>
      <c r="K35913">
        <v>7.1357163594183801E-2</v>
      </c>
    </row>
    <row r="35914" spans="1:11" x14ac:dyDescent="0.25">
      <c r="A35914" t="s">
        <v>82</v>
      </c>
    </row>
    <row r="35915" spans="1:11" x14ac:dyDescent="0.25">
      <c r="A35915">
        <v>72.578568274429202</v>
      </c>
      <c r="B35915">
        <v>85.743419869678903</v>
      </c>
      <c r="C35915">
        <v>2000</v>
      </c>
    </row>
    <row r="35916" spans="1:11" x14ac:dyDescent="0.25">
      <c r="A35916">
        <v>72.148765095627795</v>
      </c>
      <c r="B35916">
        <v>85.313616690877495</v>
      </c>
      <c r="C35916">
        <v>2000</v>
      </c>
    </row>
    <row r="35917" spans="1:11" x14ac:dyDescent="0.25">
      <c r="A35917">
        <v>72.585781120076604</v>
      </c>
      <c r="B35917">
        <v>84.8766006664287</v>
      </c>
      <c r="C35917">
        <v>2001</v>
      </c>
    </row>
    <row r="35918" spans="1:11" x14ac:dyDescent="0.25">
      <c r="A35918">
        <v>73.015584298877997</v>
      </c>
      <c r="B35918">
        <v>85.306403845230093</v>
      </c>
      <c r="C35918">
        <v>2001</v>
      </c>
    </row>
    <row r="35919" spans="1:11" x14ac:dyDescent="0.25">
      <c r="A35919">
        <v>73.197617769434004</v>
      </c>
      <c r="B35919">
        <v>85.488437315786101</v>
      </c>
      <c r="C35919">
        <v>2001</v>
      </c>
    </row>
    <row r="35920" spans="1:11" x14ac:dyDescent="0.25">
      <c r="A35920">
        <v>72.760601744985195</v>
      </c>
      <c r="B35920">
        <v>85.925453340234995</v>
      </c>
      <c r="C35920">
        <v>2000</v>
      </c>
    </row>
    <row r="35921" spans="1:11" x14ac:dyDescent="0.25">
      <c r="A35921" t="s">
        <v>83</v>
      </c>
    </row>
    <row r="35922" spans="1:11" x14ac:dyDescent="0.25">
      <c r="A35922">
        <v>2386</v>
      </c>
      <c r="B35922">
        <v>0</v>
      </c>
      <c r="C35922">
        <v>0.59658129679834804</v>
      </c>
      <c r="D35922">
        <v>0.26868639067981798</v>
      </c>
      <c r="E35922">
        <v>6</v>
      </c>
      <c r="F35922">
        <v>1.01722196789785</v>
      </c>
      <c r="G35922" t="s">
        <v>81</v>
      </c>
      <c r="H35922" t="s">
        <v>81</v>
      </c>
      <c r="I35922">
        <v>3853</v>
      </c>
      <c r="J35922">
        <v>3328</v>
      </c>
      <c r="K35922">
        <v>6.9149435976010906E-2</v>
      </c>
    </row>
    <row r="35923" spans="1:11" x14ac:dyDescent="0.25">
      <c r="A35923" t="s">
        <v>82</v>
      </c>
    </row>
    <row r="35924" spans="1:11" x14ac:dyDescent="0.25">
      <c r="A35924">
        <v>73.044611357643404</v>
      </c>
      <c r="B35924">
        <v>85.2614637898523</v>
      </c>
      <c r="C35924">
        <v>2000</v>
      </c>
    </row>
    <row r="35925" spans="1:11" x14ac:dyDescent="0.25">
      <c r="A35925">
        <v>72.622764677148197</v>
      </c>
      <c r="B35925">
        <v>84.839617109357107</v>
      </c>
      <c r="C35925">
        <v>2000</v>
      </c>
    </row>
    <row r="35926" spans="1:11" x14ac:dyDescent="0.25">
      <c r="A35926">
        <v>73.059780701597006</v>
      </c>
      <c r="B35926">
        <v>84.402601084908298</v>
      </c>
      <c r="C35926">
        <v>2001</v>
      </c>
    </row>
    <row r="35927" spans="1:11" x14ac:dyDescent="0.25">
      <c r="A35927">
        <v>73.481627382092199</v>
      </c>
      <c r="B35927">
        <v>84.824447765403505</v>
      </c>
      <c r="C35927">
        <v>2001</v>
      </c>
    </row>
    <row r="35928" spans="1:11" x14ac:dyDescent="0.25">
      <c r="A35928">
        <v>73.671617350954406</v>
      </c>
      <c r="B35928">
        <v>85.014437734265698</v>
      </c>
      <c r="C35928">
        <v>2001</v>
      </c>
    </row>
    <row r="35929" spans="1:11" x14ac:dyDescent="0.25">
      <c r="A35929">
        <v>73.234601326505597</v>
      </c>
      <c r="B35929">
        <v>85.451453758714507</v>
      </c>
      <c r="C35929">
        <v>2000</v>
      </c>
    </row>
    <row r="35930" spans="1:11" x14ac:dyDescent="0.25">
      <c r="A35930" t="s">
        <v>83</v>
      </c>
    </row>
    <row r="35931" spans="1:11" x14ac:dyDescent="0.25">
      <c r="A35931">
        <v>4619</v>
      </c>
      <c r="B35931">
        <v>0</v>
      </c>
      <c r="C35931">
        <v>0.60343558226065896</v>
      </c>
      <c r="D35931">
        <v>0.25324791812619202</v>
      </c>
      <c r="E35931">
        <v>8</v>
      </c>
      <c r="F35931">
        <v>1.01722196789785</v>
      </c>
      <c r="G35931" t="s">
        <v>81</v>
      </c>
      <c r="H35931" t="s">
        <v>81</v>
      </c>
      <c r="I35931">
        <v>1978</v>
      </c>
      <c r="J35931">
        <v>1727</v>
      </c>
      <c r="K35931">
        <v>7.1706334989329407E-2</v>
      </c>
    </row>
    <row r="35932" spans="1:11" x14ac:dyDescent="0.25">
      <c r="A35932" t="s">
        <v>82</v>
      </c>
    </row>
    <row r="35933" spans="1:11" x14ac:dyDescent="0.25">
      <c r="A35933">
        <v>85.684680446831095</v>
      </c>
      <c r="B35933">
        <v>99.944702019893697</v>
      </c>
      <c r="C35933">
        <v>2000</v>
      </c>
    </row>
    <row r="35934" spans="1:11" x14ac:dyDescent="0.25">
      <c r="A35934">
        <v>85.521470414712994</v>
      </c>
      <c r="B35934">
        <v>99.781491987775595</v>
      </c>
      <c r="C35934">
        <v>2000</v>
      </c>
    </row>
    <row r="35935" spans="1:11" x14ac:dyDescent="0.25">
      <c r="A35935">
        <v>85.257987054605294</v>
      </c>
      <c r="B35935">
        <v>99.518008627667996</v>
      </c>
      <c r="C35935">
        <v>2000</v>
      </c>
    </row>
    <row r="35936" spans="1:11" x14ac:dyDescent="0.25">
      <c r="A35936">
        <v>84.8209710301565</v>
      </c>
      <c r="B35936">
        <v>99.955024652116805</v>
      </c>
      <c r="C35936">
        <v>2001</v>
      </c>
    </row>
    <row r="35937" spans="1:11" x14ac:dyDescent="0.25">
      <c r="A35937">
        <v>85.084454390264199</v>
      </c>
      <c r="B35937">
        <v>100.21850801222401</v>
      </c>
      <c r="C35937">
        <v>2001</v>
      </c>
    </row>
    <row r="35938" spans="1:11" x14ac:dyDescent="0.25">
      <c r="A35938">
        <v>85.2476644223823</v>
      </c>
      <c r="B35938">
        <v>100.381718044343</v>
      </c>
      <c r="C35938">
        <v>2001</v>
      </c>
    </row>
    <row r="35939" spans="1:11" x14ac:dyDescent="0.25">
      <c r="A35939">
        <v>85.426737742610698</v>
      </c>
      <c r="B35939">
        <v>100.560791364571</v>
      </c>
      <c r="C35939">
        <v>2001</v>
      </c>
    </row>
    <row r="35940" spans="1:11" x14ac:dyDescent="0.25">
      <c r="A35940">
        <v>85.863753767059507</v>
      </c>
      <c r="B35940">
        <v>100.12377534012199</v>
      </c>
      <c r="C35940">
        <v>2000</v>
      </c>
    </row>
    <row r="35941" spans="1:11" x14ac:dyDescent="0.25">
      <c r="A35941" t="s">
        <v>83</v>
      </c>
    </row>
    <row r="35942" spans="1:11" x14ac:dyDescent="0.25">
      <c r="A35942">
        <v>2446</v>
      </c>
      <c r="B35942">
        <v>0</v>
      </c>
      <c r="C35942">
        <v>0.10233018213952499</v>
      </c>
      <c r="D35942">
        <v>0.75435331824732499</v>
      </c>
      <c r="E35942">
        <v>8</v>
      </c>
      <c r="F35942">
        <v>1.01722196789785</v>
      </c>
      <c r="G35942" t="s">
        <v>81</v>
      </c>
      <c r="H35942" t="s">
        <v>81</v>
      </c>
      <c r="I35942">
        <v>1978</v>
      </c>
      <c r="J35942">
        <v>1727</v>
      </c>
      <c r="K35942">
        <v>6.9167225277202898E-2</v>
      </c>
    </row>
    <row r="35943" spans="1:11" x14ac:dyDescent="0.25">
      <c r="A35943" t="s">
        <v>82</v>
      </c>
    </row>
    <row r="35944" spans="1:11" x14ac:dyDescent="0.25">
      <c r="A35944">
        <v>85.533113145978902</v>
      </c>
      <c r="B35944">
        <v>99.387599267716197</v>
      </c>
      <c r="C35944">
        <v>2000</v>
      </c>
    </row>
    <row r="35945" spans="1:11" x14ac:dyDescent="0.25">
      <c r="A35945">
        <v>85.460754780268005</v>
      </c>
      <c r="B35945">
        <v>99.3152409020053</v>
      </c>
      <c r="C35945">
        <v>2000</v>
      </c>
    </row>
    <row r="35946" spans="1:11" x14ac:dyDescent="0.25">
      <c r="A35946">
        <v>85.023738755819195</v>
      </c>
      <c r="B35946">
        <v>99.752256926454095</v>
      </c>
      <c r="C35946">
        <v>2001</v>
      </c>
    </row>
    <row r="35947" spans="1:11" x14ac:dyDescent="0.25">
      <c r="A35947">
        <v>85.096097121530093</v>
      </c>
      <c r="B35947">
        <v>99.824615292165007</v>
      </c>
      <c r="C35947">
        <v>2001</v>
      </c>
    </row>
    <row r="35948" spans="1:11" x14ac:dyDescent="0.25">
      <c r="A35948">
        <v>85.489989841589505</v>
      </c>
      <c r="B35948">
        <v>100.21850801222401</v>
      </c>
      <c r="C35948">
        <v>2001</v>
      </c>
    </row>
    <row r="35949" spans="1:11" x14ac:dyDescent="0.25">
      <c r="A35949">
        <v>85.629505468273393</v>
      </c>
      <c r="B35949">
        <v>100.35802363890799</v>
      </c>
      <c r="C35949">
        <v>2001</v>
      </c>
    </row>
    <row r="35950" spans="1:11" x14ac:dyDescent="0.25">
      <c r="A35950">
        <v>86.066521492722202</v>
      </c>
      <c r="B35950">
        <v>99.921007614459398</v>
      </c>
      <c r="C35950">
        <v>2000</v>
      </c>
    </row>
    <row r="35951" spans="1:11" x14ac:dyDescent="0.25">
      <c r="A35951">
        <v>85.9270058660383</v>
      </c>
      <c r="B35951">
        <v>99.781491987775595</v>
      </c>
      <c r="C35951">
        <v>2000</v>
      </c>
    </row>
    <row r="35952" spans="1:11" x14ac:dyDescent="0.25">
      <c r="A35952" t="s">
        <v>83</v>
      </c>
    </row>
    <row r="35953" spans="1:11" x14ac:dyDescent="0.25">
      <c r="A35953">
        <v>3011</v>
      </c>
      <c r="B35953">
        <v>0</v>
      </c>
      <c r="C35953">
        <v>0.290146638127112</v>
      </c>
      <c r="D35953">
        <v>0.55897779915568402</v>
      </c>
      <c r="E35953">
        <v>6</v>
      </c>
      <c r="F35953">
        <v>1.01722196789785</v>
      </c>
      <c r="G35953" t="s">
        <v>81</v>
      </c>
      <c r="H35953" t="s">
        <v>81</v>
      </c>
      <c r="I35953">
        <v>1290</v>
      </c>
      <c r="J35953">
        <v>796</v>
      </c>
      <c r="K35953">
        <v>6.9374641004765994E-2</v>
      </c>
    </row>
    <row r="35954" spans="1:11" x14ac:dyDescent="0.25">
      <c r="A35954" t="s">
        <v>82</v>
      </c>
    </row>
    <row r="35955" spans="1:11" x14ac:dyDescent="0.25">
      <c r="A35955">
        <v>126.773383081324</v>
      </c>
      <c r="B35955">
        <v>82.236175560497898</v>
      </c>
      <c r="C35955">
        <v>2000</v>
      </c>
    </row>
    <row r="35956" spans="1:11" x14ac:dyDescent="0.25">
      <c r="A35956">
        <v>126.56821842596599</v>
      </c>
      <c r="B35956">
        <v>82.031010905139794</v>
      </c>
      <c r="C35956">
        <v>2000</v>
      </c>
    </row>
    <row r="35957" spans="1:11" x14ac:dyDescent="0.25">
      <c r="A35957">
        <v>127.005234450415</v>
      </c>
      <c r="B35957">
        <v>81.593994880691</v>
      </c>
      <c r="C35957">
        <v>2001</v>
      </c>
    </row>
    <row r="35958" spans="1:11" x14ac:dyDescent="0.25">
      <c r="A35958">
        <v>127.21039910577301</v>
      </c>
      <c r="B35958">
        <v>81.799159536049103</v>
      </c>
      <c r="C35958">
        <v>2001</v>
      </c>
    </row>
    <row r="35959" spans="1:11" x14ac:dyDescent="0.25">
      <c r="A35959">
        <v>127.60565609808801</v>
      </c>
      <c r="B35959">
        <v>82.194416528364798</v>
      </c>
      <c r="C35959">
        <v>2001</v>
      </c>
    </row>
    <row r="35960" spans="1:11" x14ac:dyDescent="0.25">
      <c r="A35960">
        <v>127.16864007364001</v>
      </c>
      <c r="B35960">
        <v>82.631432552813607</v>
      </c>
      <c r="C35960">
        <v>2000</v>
      </c>
    </row>
    <row r="35961" spans="1:11" x14ac:dyDescent="0.25">
      <c r="A35961" t="s">
        <v>83</v>
      </c>
    </row>
    <row r="35962" spans="1:11" x14ac:dyDescent="0.25">
      <c r="A35962">
        <v>3275</v>
      </c>
      <c r="B35962">
        <v>0</v>
      </c>
      <c r="C35962">
        <v>7.0698808385209602E-2</v>
      </c>
      <c r="D35962">
        <v>0.77779173136553903</v>
      </c>
      <c r="E35962">
        <v>6</v>
      </c>
      <c r="F35962">
        <v>1.01722196789785</v>
      </c>
      <c r="G35962" t="s">
        <v>81</v>
      </c>
      <c r="H35962" t="s">
        <v>81</v>
      </c>
      <c r="I35962">
        <v>3171</v>
      </c>
      <c r="J35962">
        <v>3422</v>
      </c>
      <c r="K35962">
        <v>6.9519271730136598E-2</v>
      </c>
    </row>
    <row r="35963" spans="1:11" x14ac:dyDescent="0.25">
      <c r="A35963" t="s">
        <v>82</v>
      </c>
    </row>
    <row r="35964" spans="1:11" x14ac:dyDescent="0.25">
      <c r="A35964">
        <v>22.775298037931702</v>
      </c>
      <c r="B35964">
        <v>37.243933950194297</v>
      </c>
      <c r="C35964">
        <v>2000</v>
      </c>
    </row>
    <row r="35965" spans="1:11" x14ac:dyDescent="0.25">
      <c r="A35965">
        <v>22.725306431100801</v>
      </c>
      <c r="B35965">
        <v>37.193942343363297</v>
      </c>
      <c r="C35965">
        <v>2000</v>
      </c>
    </row>
    <row r="35966" spans="1:11" x14ac:dyDescent="0.25">
      <c r="A35966">
        <v>23.162322455549599</v>
      </c>
      <c r="B35966">
        <v>36.756926318914502</v>
      </c>
      <c r="C35966">
        <v>2001</v>
      </c>
    </row>
    <row r="35967" spans="1:11" x14ac:dyDescent="0.25">
      <c r="A35967">
        <v>23.212314062380599</v>
      </c>
      <c r="B35967">
        <v>36.806917925745502</v>
      </c>
      <c r="C35967">
        <v>2001</v>
      </c>
    </row>
    <row r="35968" spans="1:11" x14ac:dyDescent="0.25">
      <c r="A35968">
        <v>23.762295869980001</v>
      </c>
      <c r="B35968">
        <v>37.356899733344903</v>
      </c>
      <c r="C35968">
        <v>2001</v>
      </c>
    </row>
    <row r="35969" spans="1:11" x14ac:dyDescent="0.25">
      <c r="A35969">
        <v>23.325279845531099</v>
      </c>
      <c r="B35969">
        <v>37.793915757793698</v>
      </c>
      <c r="C35969">
        <v>2000</v>
      </c>
    </row>
    <row r="35970" spans="1:11" x14ac:dyDescent="0.25">
      <c r="A35970" t="s">
        <v>83</v>
      </c>
    </row>
    <row r="35971" spans="1:11" x14ac:dyDescent="0.25">
      <c r="A35971">
        <v>4199</v>
      </c>
      <c r="B35971">
        <v>0</v>
      </c>
      <c r="C35971">
        <v>0.18974371267731299</v>
      </c>
      <c r="D35971">
        <v>0.65163335395760702</v>
      </c>
      <c r="E35971">
        <v>8</v>
      </c>
      <c r="F35971">
        <v>1.01722196789785</v>
      </c>
      <c r="G35971" t="s">
        <v>81</v>
      </c>
      <c r="H35971" t="s">
        <v>81</v>
      </c>
      <c r="I35971">
        <v>4416</v>
      </c>
      <c r="J35971">
        <v>1013</v>
      </c>
      <c r="K35971">
        <v>7.0865384563814804E-2</v>
      </c>
    </row>
    <row r="35972" spans="1:11" x14ac:dyDescent="0.25">
      <c r="A35972" t="s">
        <v>82</v>
      </c>
    </row>
    <row r="35973" spans="1:11" x14ac:dyDescent="0.25">
      <c r="A35973">
        <v>99.277873643333194</v>
      </c>
      <c r="B35973">
        <v>49.488053955835099</v>
      </c>
      <c r="C35973">
        <v>2000</v>
      </c>
    </row>
    <row r="35974" spans="1:11" x14ac:dyDescent="0.25">
      <c r="A35974">
        <v>99.143704577411597</v>
      </c>
      <c r="B35974">
        <v>49.353884889913502</v>
      </c>
      <c r="C35974">
        <v>2000</v>
      </c>
    </row>
    <row r="35975" spans="1:11" x14ac:dyDescent="0.25">
      <c r="A35975">
        <v>98.706688552962703</v>
      </c>
      <c r="B35975">
        <v>49.790900914362297</v>
      </c>
      <c r="C35975">
        <v>2001</v>
      </c>
    </row>
    <row r="35976" spans="1:11" x14ac:dyDescent="0.25">
      <c r="A35976">
        <v>98.840857618884399</v>
      </c>
      <c r="B35976">
        <v>49.925069980283901</v>
      </c>
      <c r="C35976">
        <v>2001</v>
      </c>
    </row>
    <row r="35977" spans="1:11" x14ac:dyDescent="0.25">
      <c r="A35977">
        <v>99.134295650824896</v>
      </c>
      <c r="B35977">
        <v>50.218508012224397</v>
      </c>
      <c r="C35977">
        <v>2001</v>
      </c>
    </row>
    <row r="35978" spans="1:11" x14ac:dyDescent="0.25">
      <c r="A35978">
        <v>99.301631982315101</v>
      </c>
      <c r="B35978">
        <v>50.385844343714702</v>
      </c>
      <c r="C35978">
        <v>2001</v>
      </c>
    </row>
    <row r="35979" spans="1:11" x14ac:dyDescent="0.25">
      <c r="A35979">
        <v>99.738648006763995</v>
      </c>
      <c r="B35979">
        <v>49.9488283192659</v>
      </c>
      <c r="C35979">
        <v>2000</v>
      </c>
    </row>
    <row r="35980" spans="1:11" x14ac:dyDescent="0.25">
      <c r="A35980">
        <v>99.571311675273606</v>
      </c>
      <c r="B35980">
        <v>49.781491987775603</v>
      </c>
      <c r="C35980">
        <v>2000</v>
      </c>
    </row>
    <row r="35981" spans="1:11" x14ac:dyDescent="0.25">
      <c r="A35981" t="s">
        <v>83</v>
      </c>
    </row>
    <row r="35982" spans="1:11" x14ac:dyDescent="0.25">
      <c r="A35982">
        <v>4613</v>
      </c>
      <c r="B35982">
        <v>0</v>
      </c>
      <c r="C35982">
        <v>0.77461747183711804</v>
      </c>
      <c r="D35982">
        <v>6.4849396664001802E-2</v>
      </c>
      <c r="E35982">
        <v>8</v>
      </c>
      <c r="F35982">
        <v>1.01722196789785</v>
      </c>
      <c r="G35982" t="s">
        <v>81</v>
      </c>
      <c r="H35982" t="s">
        <v>81</v>
      </c>
      <c r="I35982">
        <v>4138</v>
      </c>
      <c r="J35982">
        <v>2486</v>
      </c>
      <c r="K35982">
        <v>7.1633253630651594E-2</v>
      </c>
    </row>
    <row r="35983" spans="1:11" x14ac:dyDescent="0.25">
      <c r="A35983" t="s">
        <v>82</v>
      </c>
    </row>
    <row r="35984" spans="1:11" x14ac:dyDescent="0.25">
      <c r="A35984">
        <v>80.3921958144673</v>
      </c>
      <c r="B35984">
        <v>99.903392182622596</v>
      </c>
      <c r="C35984">
        <v>2000</v>
      </c>
    </row>
    <row r="35985" spans="1:11" x14ac:dyDescent="0.25">
      <c r="A35985">
        <v>80.270295619620299</v>
      </c>
      <c r="B35985">
        <v>99.781491987775595</v>
      </c>
      <c r="C35985">
        <v>2000</v>
      </c>
    </row>
    <row r="35986" spans="1:11" x14ac:dyDescent="0.25">
      <c r="A35986">
        <v>79.844458547305706</v>
      </c>
      <c r="B35986">
        <v>99.355654915461002</v>
      </c>
      <c r="C35986">
        <v>2000</v>
      </c>
    </row>
    <row r="35987" spans="1:11" x14ac:dyDescent="0.25">
      <c r="A35987">
        <v>79.407442522856897</v>
      </c>
      <c r="B35987">
        <v>99.792670939909797</v>
      </c>
      <c r="C35987">
        <v>2001</v>
      </c>
    </row>
    <row r="35988" spans="1:11" x14ac:dyDescent="0.25">
      <c r="A35988">
        <v>79.833279595171504</v>
      </c>
      <c r="B35988">
        <v>100.21850801222401</v>
      </c>
      <c r="C35988">
        <v>2001</v>
      </c>
    </row>
    <row r="35989" spans="1:11" x14ac:dyDescent="0.25">
      <c r="A35989">
        <v>79.955179790018505</v>
      </c>
      <c r="B35989">
        <v>100.34040820707099</v>
      </c>
      <c r="C35989">
        <v>2001</v>
      </c>
    </row>
    <row r="35990" spans="1:11" x14ac:dyDescent="0.25">
      <c r="A35990">
        <v>80.001035238155495</v>
      </c>
      <c r="B35990">
        <v>100.386263655208</v>
      </c>
      <c r="C35990">
        <v>2001</v>
      </c>
    </row>
    <row r="35991" spans="1:11" x14ac:dyDescent="0.25">
      <c r="A35991">
        <v>80.438051262604304</v>
      </c>
      <c r="B35991">
        <v>99.949247630759501</v>
      </c>
      <c r="C35991">
        <v>2000</v>
      </c>
    </row>
    <row r="35992" spans="1:11" x14ac:dyDescent="0.25">
      <c r="A35992" t="s">
        <v>83</v>
      </c>
    </row>
    <row r="35993" spans="1:11" x14ac:dyDescent="0.25">
      <c r="A35993">
        <v>3346</v>
      </c>
      <c r="B35993">
        <v>0</v>
      </c>
      <c r="C35993">
        <v>0.110130225670332</v>
      </c>
      <c r="D35993">
        <v>0.72729711625541404</v>
      </c>
      <c r="E35993">
        <v>6</v>
      </c>
      <c r="F35993">
        <v>1.01722196789785</v>
      </c>
      <c r="G35993" t="s">
        <v>81</v>
      </c>
      <c r="H35993" t="s">
        <v>81</v>
      </c>
      <c r="I35993">
        <v>3226</v>
      </c>
      <c r="J35993">
        <v>4236</v>
      </c>
      <c r="K35993">
        <v>6.9568648661201896E-2</v>
      </c>
    </row>
    <row r="35994" spans="1:11" x14ac:dyDescent="0.25">
      <c r="A35994" t="s">
        <v>82</v>
      </c>
    </row>
    <row r="35995" spans="1:11" x14ac:dyDescent="0.25">
      <c r="A35995">
        <v>133.51778337989299</v>
      </c>
      <c r="B35995">
        <v>122.94407143766701</v>
      </c>
      <c r="C35995">
        <v>2000</v>
      </c>
    </row>
    <row r="35996" spans="1:11" x14ac:dyDescent="0.25">
      <c r="A35996">
        <v>133.43990955050799</v>
      </c>
      <c r="B35996">
        <v>122.86619760828199</v>
      </c>
      <c r="C35996">
        <v>2000</v>
      </c>
    </row>
    <row r="35997" spans="1:11" x14ac:dyDescent="0.25">
      <c r="A35997">
        <v>133.876925574957</v>
      </c>
      <c r="B35997">
        <v>122.429181583833</v>
      </c>
      <c r="C35997">
        <v>2001</v>
      </c>
    </row>
    <row r="35998" spans="1:11" x14ac:dyDescent="0.25">
      <c r="A35998">
        <v>133.954799404342</v>
      </c>
      <c r="B35998">
        <v>122.50705541321901</v>
      </c>
      <c r="C35998">
        <v>2001</v>
      </c>
    </row>
    <row r="35999" spans="1:11" x14ac:dyDescent="0.25">
      <c r="A35999">
        <v>134.469076127184</v>
      </c>
      <c r="B35999">
        <v>123.02133213606</v>
      </c>
      <c r="C35999">
        <v>2001</v>
      </c>
    </row>
    <row r="36000" spans="1:11" x14ac:dyDescent="0.25">
      <c r="A36000">
        <v>134.03206010273499</v>
      </c>
      <c r="B36000">
        <v>123.458348160509</v>
      </c>
      <c r="C36000">
        <v>2000</v>
      </c>
    </row>
    <row r="36001" spans="1:11" x14ac:dyDescent="0.25">
      <c r="A36001" t="s">
        <v>83</v>
      </c>
    </row>
    <row r="36002" spans="1:11" x14ac:dyDescent="0.25">
      <c r="A36002">
        <v>1405</v>
      </c>
      <c r="B36002">
        <v>0</v>
      </c>
      <c r="C36002">
        <v>0.115109727563606</v>
      </c>
      <c r="D36002">
        <v>0.720290080295655</v>
      </c>
      <c r="E36002">
        <v>6</v>
      </c>
      <c r="F36002">
        <v>1.01722196789785</v>
      </c>
      <c r="G36002" t="s">
        <v>81</v>
      </c>
      <c r="H36002" t="s">
        <v>81</v>
      </c>
      <c r="I36002">
        <v>3103</v>
      </c>
      <c r="J36002">
        <v>4290</v>
      </c>
      <c r="K36002">
        <v>6.8757954521567299E-2</v>
      </c>
    </row>
    <row r="36003" spans="1:11" x14ac:dyDescent="0.25">
      <c r="A36003" t="s">
        <v>82</v>
      </c>
    </row>
    <row r="36004" spans="1:11" x14ac:dyDescent="0.25">
      <c r="A36004">
        <v>146.159202886815</v>
      </c>
      <c r="B36004">
        <v>87.540392521559198</v>
      </c>
      <c r="C36004">
        <v>2000</v>
      </c>
    </row>
    <row r="36005" spans="1:11" x14ac:dyDescent="0.25">
      <c r="A36005">
        <v>146.07780801787399</v>
      </c>
      <c r="B36005">
        <v>87.458997652618507</v>
      </c>
      <c r="C36005">
        <v>2000</v>
      </c>
    </row>
    <row r="36006" spans="1:11" x14ac:dyDescent="0.25">
      <c r="A36006">
        <v>145.64079199342501</v>
      </c>
      <c r="B36006">
        <v>87.896013677067302</v>
      </c>
      <c r="C36006">
        <v>2001</v>
      </c>
    </row>
    <row r="36007" spans="1:11" x14ac:dyDescent="0.25">
      <c r="A36007">
        <v>145.72218686236599</v>
      </c>
      <c r="B36007">
        <v>87.977408546007993</v>
      </c>
      <c r="C36007">
        <v>2001</v>
      </c>
    </row>
    <row r="36008" spans="1:11" x14ac:dyDescent="0.25">
      <c r="A36008">
        <v>146.23150886256499</v>
      </c>
      <c r="B36008">
        <v>88.486730546206502</v>
      </c>
      <c r="C36008">
        <v>2001</v>
      </c>
    </row>
    <row r="36009" spans="1:11" x14ac:dyDescent="0.25">
      <c r="A36009">
        <v>146.66852488701301</v>
      </c>
      <c r="B36009">
        <v>88.049714521757707</v>
      </c>
      <c r="C36009">
        <v>2000</v>
      </c>
    </row>
    <row r="36010" spans="1:11" x14ac:dyDescent="0.25">
      <c r="A36010" t="s">
        <v>83</v>
      </c>
    </row>
    <row r="36011" spans="1:11" x14ac:dyDescent="0.25">
      <c r="A36011">
        <v>4073</v>
      </c>
      <c r="B36011">
        <v>0</v>
      </c>
      <c r="C36011">
        <v>0.61078294220840201</v>
      </c>
      <c r="D36011">
        <v>0.218908253193035</v>
      </c>
      <c r="E36011">
        <v>6</v>
      </c>
      <c r="F36011">
        <v>1.01722196789785</v>
      </c>
      <c r="G36011" t="s">
        <v>81</v>
      </c>
      <c r="H36011" t="s">
        <v>81</v>
      </c>
      <c r="I36011">
        <v>180</v>
      </c>
      <c r="J36011">
        <v>4313</v>
      </c>
      <c r="K36011">
        <v>7.0605422773944895E-2</v>
      </c>
    </row>
    <row r="36012" spans="1:11" x14ac:dyDescent="0.25">
      <c r="A36012" t="s">
        <v>82</v>
      </c>
    </row>
    <row r="36013" spans="1:11" x14ac:dyDescent="0.25">
      <c r="A36013">
        <v>81.319012627615294</v>
      </c>
      <c r="B36013">
        <v>148.094072607394</v>
      </c>
      <c r="C36013">
        <v>2000</v>
      </c>
    </row>
    <row r="36014" spans="1:11" x14ac:dyDescent="0.25">
      <c r="A36014">
        <v>80.887123867346702</v>
      </c>
      <c r="B36014">
        <v>147.66218384712599</v>
      </c>
      <c r="C36014">
        <v>2000</v>
      </c>
    </row>
    <row r="36015" spans="1:11" x14ac:dyDescent="0.25">
      <c r="A36015">
        <v>80.450107842897907</v>
      </c>
      <c r="B36015">
        <v>148.099199871574</v>
      </c>
      <c r="C36015">
        <v>2001</v>
      </c>
    </row>
    <row r="36016" spans="1:11" x14ac:dyDescent="0.25">
      <c r="A36016">
        <v>80.881996603166499</v>
      </c>
      <c r="B36016">
        <v>148.53108863184301</v>
      </c>
      <c r="C36016">
        <v>2001</v>
      </c>
    </row>
    <row r="36017" spans="1:11" x14ac:dyDescent="0.25">
      <c r="A36017">
        <v>81.036788113457007</v>
      </c>
      <c r="B36017">
        <v>148.68588014213299</v>
      </c>
      <c r="C36017">
        <v>2001</v>
      </c>
    </row>
    <row r="36018" spans="1:11" x14ac:dyDescent="0.25">
      <c r="A36018">
        <v>81.473804137905802</v>
      </c>
      <c r="B36018">
        <v>148.248864117685</v>
      </c>
      <c r="C36018">
        <v>2000</v>
      </c>
    </row>
    <row r="36019" spans="1:11" x14ac:dyDescent="0.25">
      <c r="A36019" t="s">
        <v>83</v>
      </c>
    </row>
    <row r="36020" spans="1:11" x14ac:dyDescent="0.25">
      <c r="A36020">
        <v>3216</v>
      </c>
      <c r="B36020">
        <v>0</v>
      </c>
      <c r="C36020">
        <v>0.30921853245526199</v>
      </c>
      <c r="D36020">
        <v>0.51789012963095604</v>
      </c>
      <c r="E36020">
        <v>6</v>
      </c>
      <c r="F36020">
        <v>1.01722196789785</v>
      </c>
      <c r="G36020" t="s">
        <v>81</v>
      </c>
      <c r="H36020" t="s">
        <v>81</v>
      </c>
      <c r="I36020">
        <v>3588</v>
      </c>
      <c r="J36020">
        <v>2109</v>
      </c>
      <c r="K36020">
        <v>6.9483790609759802E-2</v>
      </c>
    </row>
    <row r="36021" spans="1:11" x14ac:dyDescent="0.25">
      <c r="A36021" t="s">
        <v>82</v>
      </c>
    </row>
    <row r="36022" spans="1:11" x14ac:dyDescent="0.25">
      <c r="A36022">
        <v>126.12784003565</v>
      </c>
      <c r="B36022">
        <v>31.852452142099899</v>
      </c>
      <c r="C36022">
        <v>2000</v>
      </c>
    </row>
    <row r="36023" spans="1:11" x14ac:dyDescent="0.25">
      <c r="A36023">
        <v>125.90918951448199</v>
      </c>
      <c r="B36023">
        <v>31.6338016209322</v>
      </c>
      <c r="C36023">
        <v>2000</v>
      </c>
    </row>
    <row r="36024" spans="1:11" x14ac:dyDescent="0.25">
      <c r="A36024">
        <v>125.472173490034</v>
      </c>
      <c r="B36024">
        <v>32.070817645380998</v>
      </c>
      <c r="C36024">
        <v>2001</v>
      </c>
    </row>
    <row r="36025" spans="1:11" x14ac:dyDescent="0.25">
      <c r="A36025">
        <v>125.690824011201</v>
      </c>
      <c r="B36025">
        <v>32.289468166548701</v>
      </c>
      <c r="C36025">
        <v>2001</v>
      </c>
    </row>
    <row r="36026" spans="1:11" x14ac:dyDescent="0.25">
      <c r="A36026">
        <v>126.057027633773</v>
      </c>
      <c r="B36026">
        <v>32.655671789120298</v>
      </c>
      <c r="C36026">
        <v>2001</v>
      </c>
    </row>
    <row r="36027" spans="1:11" x14ac:dyDescent="0.25">
      <c r="A36027">
        <v>126.494043658222</v>
      </c>
      <c r="B36027">
        <v>32.218655764671503</v>
      </c>
      <c r="C36027">
        <v>2000</v>
      </c>
    </row>
    <row r="36028" spans="1:11" x14ac:dyDescent="0.25">
      <c r="A36028" t="s">
        <v>83</v>
      </c>
    </row>
    <row r="36029" spans="1:11" x14ac:dyDescent="0.25">
      <c r="A36029">
        <v>3296</v>
      </c>
      <c r="B36029">
        <v>0</v>
      </c>
      <c r="C36029">
        <v>0.61625024622827596</v>
      </c>
      <c r="D36029">
        <v>0.207836282320955</v>
      </c>
      <c r="E36029">
        <v>6</v>
      </c>
      <c r="F36029">
        <v>1.01722196789785</v>
      </c>
      <c r="G36029" t="s">
        <v>81</v>
      </c>
      <c r="H36029" t="s">
        <v>81</v>
      </c>
      <c r="I36029">
        <v>2858</v>
      </c>
      <c r="J36029">
        <v>1871</v>
      </c>
      <c r="K36029">
        <v>6.9528302410469603E-2</v>
      </c>
    </row>
    <row r="36030" spans="1:11" x14ac:dyDescent="0.25">
      <c r="A36030" t="s">
        <v>82</v>
      </c>
    </row>
    <row r="36031" spans="1:11" x14ac:dyDescent="0.25">
      <c r="A36031">
        <v>135.12086248635799</v>
      </c>
      <c r="B36031">
        <v>56.992893921678203</v>
      </c>
      <c r="C36031">
        <v>2000</v>
      </c>
    </row>
    <row r="36032" spans="1:11" x14ac:dyDescent="0.25">
      <c r="A36032">
        <v>134.68510775834201</v>
      </c>
      <c r="B36032">
        <v>56.557139193662302</v>
      </c>
      <c r="C36032">
        <v>2000</v>
      </c>
    </row>
    <row r="36033" spans="1:11" x14ac:dyDescent="0.25">
      <c r="A36033">
        <v>134.248091733894</v>
      </c>
      <c r="B36033">
        <v>56.994155218111104</v>
      </c>
      <c r="C36033">
        <v>2001</v>
      </c>
    </row>
    <row r="36034" spans="1:11" x14ac:dyDescent="0.25">
      <c r="A36034">
        <v>134.68384646191001</v>
      </c>
      <c r="B36034">
        <v>57.429909946126998</v>
      </c>
      <c r="C36034">
        <v>2001</v>
      </c>
    </row>
    <row r="36035" spans="1:11" x14ac:dyDescent="0.25">
      <c r="A36035">
        <v>134.83080890651499</v>
      </c>
      <c r="B36035">
        <v>57.576872390732703</v>
      </c>
      <c r="C36035">
        <v>2001</v>
      </c>
    </row>
    <row r="36036" spans="1:11" x14ac:dyDescent="0.25">
      <c r="A36036">
        <v>135.267824930964</v>
      </c>
      <c r="B36036">
        <v>57.139856366283901</v>
      </c>
      <c r="C36036">
        <v>2000</v>
      </c>
    </row>
    <row r="36037" spans="1:11" x14ac:dyDescent="0.25">
      <c r="A36037" t="s">
        <v>83</v>
      </c>
    </row>
    <row r="36038" spans="1:11" x14ac:dyDescent="0.25">
      <c r="A36038">
        <v>3676</v>
      </c>
      <c r="B36038">
        <v>0</v>
      </c>
      <c r="C36038">
        <v>0.28791266910407398</v>
      </c>
      <c r="D36038">
        <v>0.53581256257533005</v>
      </c>
      <c r="E36038">
        <v>6</v>
      </c>
      <c r="F36038">
        <v>1.01722196789785</v>
      </c>
      <c r="G36038" t="s">
        <v>81</v>
      </c>
      <c r="H36038" t="s">
        <v>81</v>
      </c>
      <c r="I36038">
        <v>1817</v>
      </c>
      <c r="J36038">
        <v>899</v>
      </c>
      <c r="K36038">
        <v>6.9955870341776694E-2</v>
      </c>
    </row>
    <row r="36039" spans="1:11" x14ac:dyDescent="0.25">
      <c r="A36039" t="s">
        <v>82</v>
      </c>
    </row>
    <row r="36040" spans="1:11" x14ac:dyDescent="0.25">
      <c r="A36040">
        <v>29.408989677857299</v>
      </c>
      <c r="B36040">
        <v>78.116236915870502</v>
      </c>
      <c r="C36040">
        <v>2000</v>
      </c>
    </row>
    <row r="36041" spans="1:11" x14ac:dyDescent="0.25">
      <c r="A36041">
        <v>29.205404677144301</v>
      </c>
      <c r="B36041">
        <v>77.912651915157497</v>
      </c>
      <c r="C36041">
        <v>2000</v>
      </c>
    </row>
    <row r="36042" spans="1:11" x14ac:dyDescent="0.25">
      <c r="A36042">
        <v>28.768388652695499</v>
      </c>
      <c r="B36042">
        <v>78.349667939606306</v>
      </c>
      <c r="C36042">
        <v>2001</v>
      </c>
    </row>
    <row r="36043" spans="1:11" x14ac:dyDescent="0.25">
      <c r="A36043">
        <v>28.971973653408501</v>
      </c>
      <c r="B36043">
        <v>78.553252940319297</v>
      </c>
      <c r="C36043">
        <v>2001</v>
      </c>
    </row>
    <row r="36044" spans="1:11" x14ac:dyDescent="0.25">
      <c r="A36044">
        <v>29.3508503498505</v>
      </c>
      <c r="B36044">
        <v>78.932129636761303</v>
      </c>
      <c r="C36044">
        <v>2001</v>
      </c>
    </row>
    <row r="36045" spans="1:11" x14ac:dyDescent="0.25">
      <c r="A36045">
        <v>29.787866374299298</v>
      </c>
      <c r="B36045">
        <v>78.495113612312494</v>
      </c>
      <c r="C36045">
        <v>2000</v>
      </c>
    </row>
    <row r="36046" spans="1:11" x14ac:dyDescent="0.25">
      <c r="A36046" t="s">
        <v>83</v>
      </c>
    </row>
    <row r="36047" spans="1:11" x14ac:dyDescent="0.25">
      <c r="A36047">
        <v>4738</v>
      </c>
      <c r="B36047">
        <v>0</v>
      </c>
      <c r="C36047">
        <v>0</v>
      </c>
      <c r="D36047">
        <v>0.82254914354066999</v>
      </c>
      <c r="E36047">
        <v>4</v>
      </c>
      <c r="F36047">
        <v>1.01722196789785</v>
      </c>
      <c r="G36047" t="s">
        <v>81</v>
      </c>
      <c r="H36047" t="s">
        <v>81</v>
      </c>
      <c r="I36047">
        <v>4732</v>
      </c>
      <c r="J36047">
        <v>3892</v>
      </c>
      <c r="K36047">
        <v>7.1838242886956699E-2</v>
      </c>
    </row>
    <row r="36048" spans="1:11" x14ac:dyDescent="0.25">
      <c r="A36048" t="s">
        <v>82</v>
      </c>
    </row>
    <row r="36049" spans="1:11" x14ac:dyDescent="0.25">
      <c r="A36049">
        <v>79.058189350677594</v>
      </c>
      <c r="B36049">
        <v>32.988505713166198</v>
      </c>
      <c r="C36049">
        <v>2000</v>
      </c>
    </row>
    <row r="36050" spans="1:11" x14ac:dyDescent="0.25">
      <c r="A36050">
        <v>79.495205375126403</v>
      </c>
      <c r="B36050">
        <v>32.551489688717297</v>
      </c>
      <c r="C36050">
        <v>2001</v>
      </c>
    </row>
    <row r="36051" spans="1:11" x14ac:dyDescent="0.25">
      <c r="A36051">
        <v>80.076835452383193</v>
      </c>
      <c r="B36051">
        <v>33.133119765974101</v>
      </c>
      <c r="C36051">
        <v>2001</v>
      </c>
    </row>
    <row r="36052" spans="1:11" x14ac:dyDescent="0.25">
      <c r="A36052">
        <v>79.639819427934398</v>
      </c>
      <c r="B36052">
        <v>33.570135790423002</v>
      </c>
      <c r="C36052">
        <v>2000</v>
      </c>
    </row>
    <row r="36053" spans="1:11" x14ac:dyDescent="0.25">
      <c r="A36053" t="s">
        <v>83</v>
      </c>
    </row>
    <row r="36054" spans="1:11" x14ac:dyDescent="0.25">
      <c r="A36054">
        <v>4670</v>
      </c>
      <c r="B36054">
        <v>0</v>
      </c>
      <c r="C36054">
        <v>0.42090926504081899</v>
      </c>
      <c r="D36054">
        <v>0.39452808801559103</v>
      </c>
      <c r="E36054">
        <v>6</v>
      </c>
      <c r="F36054">
        <v>1.01722196789785</v>
      </c>
      <c r="G36054" t="s">
        <v>81</v>
      </c>
      <c r="H36054" t="s">
        <v>81</v>
      </c>
      <c r="I36054">
        <v>427</v>
      </c>
      <c r="J36054">
        <v>4671</v>
      </c>
      <c r="K36054">
        <v>7.1594087738894793E-2</v>
      </c>
    </row>
    <row r="36055" spans="1:11" x14ac:dyDescent="0.25">
      <c r="A36055" t="s">
        <v>82</v>
      </c>
    </row>
    <row r="36056" spans="1:11" x14ac:dyDescent="0.25">
      <c r="A36056">
        <v>90.443900226817604</v>
      </c>
      <c r="B36056">
        <v>66.125484117369695</v>
      </c>
      <c r="C36056">
        <v>2000</v>
      </c>
    </row>
    <row r="36057" spans="1:11" x14ac:dyDescent="0.25">
      <c r="A36057">
        <v>90.146272431243005</v>
      </c>
      <c r="B36057">
        <v>65.827856321795096</v>
      </c>
      <c r="C36057">
        <v>2000</v>
      </c>
    </row>
    <row r="36058" spans="1:11" x14ac:dyDescent="0.25">
      <c r="A36058">
        <v>89.709256406794196</v>
      </c>
      <c r="B36058">
        <v>66.264872346243905</v>
      </c>
      <c r="C36058">
        <v>2001</v>
      </c>
    </row>
    <row r="36059" spans="1:11" x14ac:dyDescent="0.25">
      <c r="A36059">
        <v>90.006884202368795</v>
      </c>
      <c r="B36059">
        <v>66.562500141818504</v>
      </c>
      <c r="C36059">
        <v>2001</v>
      </c>
    </row>
    <row r="36060" spans="1:11" x14ac:dyDescent="0.25">
      <c r="A36060">
        <v>90.285857688773206</v>
      </c>
      <c r="B36060">
        <v>66.8414736282229</v>
      </c>
      <c r="C36060">
        <v>2001</v>
      </c>
    </row>
    <row r="36061" spans="1:11" x14ac:dyDescent="0.25">
      <c r="A36061">
        <v>90.722873713222</v>
      </c>
      <c r="B36061">
        <v>66.404457603774105</v>
      </c>
      <c r="C36061">
        <v>2000</v>
      </c>
    </row>
    <row r="36062" spans="1:11" x14ac:dyDescent="0.25">
      <c r="A36062" t="s">
        <v>83</v>
      </c>
    </row>
    <row r="36063" spans="1:11" x14ac:dyDescent="0.25">
      <c r="A36063">
        <v>3332</v>
      </c>
      <c r="B36063">
        <v>0</v>
      </c>
      <c r="C36063">
        <v>0.656713036843108</v>
      </c>
      <c r="D36063">
        <v>0.15701298048050899</v>
      </c>
      <c r="E36063">
        <v>6</v>
      </c>
      <c r="F36063">
        <v>1.01722196789785</v>
      </c>
      <c r="G36063" t="s">
        <v>81</v>
      </c>
      <c r="H36063" t="s">
        <v>81</v>
      </c>
      <c r="I36063">
        <v>2671</v>
      </c>
      <c r="J36063">
        <v>7</v>
      </c>
      <c r="K36063">
        <v>6.9555514162730606E-2</v>
      </c>
    </row>
    <row r="36064" spans="1:11" x14ac:dyDescent="0.25">
      <c r="A36064" t="s">
        <v>82</v>
      </c>
    </row>
    <row r="36065" spans="1:11" x14ac:dyDescent="0.25">
      <c r="A36065">
        <v>33.045734779469399</v>
      </c>
      <c r="B36065">
        <v>36.113861153882098</v>
      </c>
      <c r="C36065">
        <v>2000</v>
      </c>
    </row>
    <row r="36066" spans="1:11" x14ac:dyDescent="0.25">
      <c r="A36066">
        <v>32.581368537823998</v>
      </c>
      <c r="B36066">
        <v>35.649494912236698</v>
      </c>
      <c r="C36066">
        <v>2000</v>
      </c>
    </row>
    <row r="36067" spans="1:11" x14ac:dyDescent="0.25">
      <c r="A36067">
        <v>33.0183845622728</v>
      </c>
      <c r="B36067">
        <v>35.212478887787903</v>
      </c>
      <c r="C36067">
        <v>2001</v>
      </c>
    </row>
    <row r="36068" spans="1:11" x14ac:dyDescent="0.25">
      <c r="A36068">
        <v>33.482750803918201</v>
      </c>
      <c r="B36068">
        <v>35.676845129433303</v>
      </c>
      <c r="C36068">
        <v>2001</v>
      </c>
    </row>
    <row r="36069" spans="1:11" x14ac:dyDescent="0.25">
      <c r="A36069">
        <v>33.593775747150303</v>
      </c>
      <c r="B36069">
        <v>35.787870072665399</v>
      </c>
      <c r="C36069">
        <v>2001</v>
      </c>
    </row>
    <row r="36070" spans="1:11" x14ac:dyDescent="0.25">
      <c r="A36070">
        <v>33.156759722701402</v>
      </c>
      <c r="B36070">
        <v>36.224886097114201</v>
      </c>
      <c r="C36070">
        <v>2000</v>
      </c>
    </row>
    <row r="36071" spans="1:11" x14ac:dyDescent="0.25">
      <c r="A36071" t="s">
        <v>83</v>
      </c>
    </row>
    <row r="36072" spans="1:11" x14ac:dyDescent="0.25">
      <c r="A36072">
        <v>1957</v>
      </c>
      <c r="B36072">
        <v>0</v>
      </c>
      <c r="C36072">
        <v>0.122973194351744</v>
      </c>
      <c r="D36072">
        <v>0.68047909500080594</v>
      </c>
      <c r="E36072">
        <v>6</v>
      </c>
      <c r="F36072">
        <v>1.01722196789785</v>
      </c>
      <c r="G36072" t="s">
        <v>81</v>
      </c>
      <c r="H36072" t="s">
        <v>81</v>
      </c>
      <c r="I36072">
        <v>1585</v>
      </c>
      <c r="J36072">
        <v>1836</v>
      </c>
      <c r="K36072">
        <v>6.8995249065315095E-2</v>
      </c>
    </row>
    <row r="36073" spans="1:11" x14ac:dyDescent="0.25">
      <c r="A36073" t="s">
        <v>82</v>
      </c>
    </row>
    <row r="36074" spans="1:11" x14ac:dyDescent="0.25">
      <c r="A36074">
        <v>125.61668360961001</v>
      </c>
      <c r="B36074">
        <v>118.189573602835</v>
      </c>
      <c r="C36074">
        <v>2000</v>
      </c>
    </row>
    <row r="36075" spans="1:11" x14ac:dyDescent="0.25">
      <c r="A36075">
        <v>125.529728429979</v>
      </c>
      <c r="B36075">
        <v>118.10261842320401</v>
      </c>
      <c r="C36075">
        <v>2000</v>
      </c>
    </row>
    <row r="36076" spans="1:11" x14ac:dyDescent="0.25">
      <c r="A36076">
        <v>125.966744454428</v>
      </c>
      <c r="B36076">
        <v>117.66560239875599</v>
      </c>
      <c r="C36076">
        <v>2001</v>
      </c>
    </row>
    <row r="36077" spans="1:11" x14ac:dyDescent="0.25">
      <c r="A36077">
        <v>126.05369963405801</v>
      </c>
      <c r="B36077">
        <v>117.752557578386</v>
      </c>
      <c r="C36077">
        <v>2001</v>
      </c>
    </row>
    <row r="36078" spans="1:11" x14ac:dyDescent="0.25">
      <c r="A36078">
        <v>126.53487101658899</v>
      </c>
      <c r="B36078">
        <v>118.23372896091701</v>
      </c>
      <c r="C36078">
        <v>2001</v>
      </c>
    </row>
    <row r="36079" spans="1:11" x14ac:dyDescent="0.25">
      <c r="A36079">
        <v>126.09785499214</v>
      </c>
      <c r="B36079">
        <v>118.670744985365</v>
      </c>
      <c r="C36079">
        <v>2000</v>
      </c>
    </row>
    <row r="36080" spans="1:11" x14ac:dyDescent="0.25">
      <c r="A36080" t="s">
        <v>83</v>
      </c>
    </row>
    <row r="36081" spans="1:11" x14ac:dyDescent="0.25">
      <c r="A36081">
        <v>4614</v>
      </c>
      <c r="B36081">
        <v>0</v>
      </c>
      <c r="C36081">
        <v>0.51117915683064996</v>
      </c>
      <c r="D36081">
        <v>0.29211112300393399</v>
      </c>
      <c r="E36081">
        <v>6</v>
      </c>
      <c r="F36081">
        <v>1.01722196789785</v>
      </c>
      <c r="G36081" t="s">
        <v>81</v>
      </c>
      <c r="H36081" t="s">
        <v>81</v>
      </c>
      <c r="I36081">
        <v>977</v>
      </c>
      <c r="J36081">
        <v>3454</v>
      </c>
      <c r="K36081">
        <v>7.1651295554024094E-2</v>
      </c>
    </row>
    <row r="36082" spans="1:11" x14ac:dyDescent="0.25">
      <c r="A36082" t="s">
        <v>82</v>
      </c>
    </row>
    <row r="36083" spans="1:11" x14ac:dyDescent="0.25">
      <c r="A36083">
        <v>82.392195716687397</v>
      </c>
      <c r="B36083">
        <v>118.501880916996</v>
      </c>
      <c r="C36083">
        <v>2000</v>
      </c>
    </row>
    <row r="36084" spans="1:11" x14ac:dyDescent="0.25">
      <c r="A36084">
        <v>82.030737468491196</v>
      </c>
      <c r="B36084">
        <v>118.1404226688</v>
      </c>
      <c r="C36084">
        <v>2000</v>
      </c>
    </row>
    <row r="36085" spans="1:11" x14ac:dyDescent="0.25">
      <c r="A36085">
        <v>82.467753492940005</v>
      </c>
      <c r="B36085">
        <v>117.70340664435101</v>
      </c>
      <c r="C36085">
        <v>2001</v>
      </c>
    </row>
    <row r="36086" spans="1:11" x14ac:dyDescent="0.25">
      <c r="A36086">
        <v>82.829211741136206</v>
      </c>
      <c r="B36086">
        <v>118.06486489254701</v>
      </c>
      <c r="C36086">
        <v>2001</v>
      </c>
    </row>
    <row r="36087" spans="1:11" x14ac:dyDescent="0.25">
      <c r="A36087">
        <v>83.035765497072305</v>
      </c>
      <c r="B36087">
        <v>118.27141864848301</v>
      </c>
      <c r="C36087">
        <v>2001</v>
      </c>
    </row>
    <row r="36088" spans="1:11" x14ac:dyDescent="0.25">
      <c r="A36088">
        <v>82.598749472623496</v>
      </c>
      <c r="B36088">
        <v>118.708434672932</v>
      </c>
      <c r="C36088">
        <v>2000</v>
      </c>
    </row>
    <row r="36089" spans="1:11" x14ac:dyDescent="0.25">
      <c r="A36089" t="s">
        <v>83</v>
      </c>
    </row>
    <row r="36090" spans="1:11" x14ac:dyDescent="0.25">
      <c r="A36090">
        <v>4409</v>
      </c>
      <c r="B36090">
        <v>0</v>
      </c>
      <c r="C36090">
        <v>0</v>
      </c>
      <c r="D36090">
        <v>0.80066275957197797</v>
      </c>
      <c r="E36090">
        <v>4</v>
      </c>
      <c r="F36090">
        <v>1.01722196789785</v>
      </c>
      <c r="G36090" t="s">
        <v>81</v>
      </c>
      <c r="H36090" t="s">
        <v>81</v>
      </c>
      <c r="I36090">
        <v>4406</v>
      </c>
      <c r="J36090">
        <v>4411</v>
      </c>
      <c r="K36090">
        <v>7.1163477225895694E-2</v>
      </c>
    </row>
    <row r="36091" spans="1:11" x14ac:dyDescent="0.25">
      <c r="A36091" t="s">
        <v>82</v>
      </c>
    </row>
    <row r="36092" spans="1:11" x14ac:dyDescent="0.25">
      <c r="A36092">
        <v>31.756040565551501</v>
      </c>
      <c r="B36092">
        <v>57.807727018286201</v>
      </c>
      <c r="C36092">
        <v>2000</v>
      </c>
    </row>
    <row r="36093" spans="1:11" x14ac:dyDescent="0.25">
      <c r="A36093">
        <v>31.3190245411026</v>
      </c>
      <c r="B36093">
        <v>58.244743042735003</v>
      </c>
      <c r="C36093">
        <v>2001</v>
      </c>
    </row>
    <row r="36094" spans="1:11" x14ac:dyDescent="0.25">
      <c r="A36094">
        <v>31.885178607839499</v>
      </c>
      <c r="B36094">
        <v>58.810897109471902</v>
      </c>
      <c r="C36094">
        <v>2001</v>
      </c>
    </row>
    <row r="36095" spans="1:11" x14ac:dyDescent="0.25">
      <c r="A36095">
        <v>32.322194632288301</v>
      </c>
      <c r="B36095">
        <v>58.373881085023001</v>
      </c>
      <c r="C36095">
        <v>2000</v>
      </c>
    </row>
    <row r="36096" spans="1:11" x14ac:dyDescent="0.25">
      <c r="A36096" t="s">
        <v>83</v>
      </c>
    </row>
    <row r="36097" spans="1:11" x14ac:dyDescent="0.25">
      <c r="A36097">
        <v>2298</v>
      </c>
      <c r="B36097">
        <v>0</v>
      </c>
      <c r="C36097">
        <v>0.53068808728773598</v>
      </c>
      <c r="D36097">
        <v>0.26925700936463698</v>
      </c>
      <c r="E36097">
        <v>6</v>
      </c>
      <c r="F36097">
        <v>1.01722196789785</v>
      </c>
      <c r="G36097" t="s">
        <v>81</v>
      </c>
      <c r="H36097" t="s">
        <v>81</v>
      </c>
      <c r="I36097">
        <v>2338</v>
      </c>
      <c r="J36097">
        <v>1917</v>
      </c>
      <c r="K36097">
        <v>6.9120466524862298E-2</v>
      </c>
    </row>
    <row r="36098" spans="1:11" x14ac:dyDescent="0.25">
      <c r="A36098" t="s">
        <v>82</v>
      </c>
    </row>
    <row r="36099" spans="1:11" x14ac:dyDescent="0.25">
      <c r="A36099">
        <v>35.267795355654002</v>
      </c>
      <c r="B36099">
        <v>26.6049287908689</v>
      </c>
      <c r="C36099">
        <v>2000</v>
      </c>
    </row>
    <row r="36100" spans="1:11" x14ac:dyDescent="0.25">
      <c r="A36100">
        <v>34.892542210438002</v>
      </c>
      <c r="B36100">
        <v>26.229675645652801</v>
      </c>
      <c r="C36100">
        <v>2000</v>
      </c>
    </row>
    <row r="36101" spans="1:11" x14ac:dyDescent="0.25">
      <c r="A36101">
        <v>35.329558234886797</v>
      </c>
      <c r="B36101">
        <v>25.792659621203999</v>
      </c>
      <c r="C36101">
        <v>2001</v>
      </c>
    </row>
    <row r="36102" spans="1:11" x14ac:dyDescent="0.25">
      <c r="A36102">
        <v>35.704811380102903</v>
      </c>
      <c r="B36102">
        <v>26.167912766420098</v>
      </c>
      <c r="C36102">
        <v>2001</v>
      </c>
    </row>
    <row r="36103" spans="1:11" x14ac:dyDescent="0.25">
      <c r="A36103">
        <v>35.895204837306601</v>
      </c>
      <c r="B36103">
        <v>26.358306223623799</v>
      </c>
      <c r="C36103">
        <v>2001</v>
      </c>
    </row>
    <row r="36104" spans="1:11" x14ac:dyDescent="0.25">
      <c r="A36104">
        <v>35.458188812857799</v>
      </c>
      <c r="B36104">
        <v>26.795322248072601</v>
      </c>
      <c r="C36104">
        <v>2000</v>
      </c>
    </row>
    <row r="36105" spans="1:11" x14ac:dyDescent="0.25">
      <c r="A36105" t="s">
        <v>83</v>
      </c>
    </row>
    <row r="36106" spans="1:11" x14ac:dyDescent="0.25">
      <c r="A36106">
        <v>3005</v>
      </c>
      <c r="B36106">
        <v>0</v>
      </c>
      <c r="C36106">
        <v>0.32178322014196697</v>
      </c>
      <c r="D36106">
        <v>0.47356207543971601</v>
      </c>
      <c r="E36106">
        <v>6</v>
      </c>
      <c r="F36106">
        <v>1.01722196789785</v>
      </c>
      <c r="G36106" t="s">
        <v>81</v>
      </c>
      <c r="H36106" t="s">
        <v>81</v>
      </c>
      <c r="I36106">
        <v>420</v>
      </c>
      <c r="J36106">
        <v>3431</v>
      </c>
      <c r="K36106">
        <v>6.9372010138617504E-2</v>
      </c>
    </row>
    <row r="36107" spans="1:11" x14ac:dyDescent="0.25">
      <c r="A36107" t="s">
        <v>82</v>
      </c>
    </row>
    <row r="36108" spans="1:11" x14ac:dyDescent="0.25">
      <c r="A36108">
        <v>53.3514186327075</v>
      </c>
      <c r="B36108">
        <v>85.158809333652499</v>
      </c>
      <c r="C36108">
        <v>2000</v>
      </c>
    </row>
    <row r="36109" spans="1:11" x14ac:dyDescent="0.25">
      <c r="A36109">
        <v>53.123883535673002</v>
      </c>
      <c r="B36109">
        <v>84.931274236618094</v>
      </c>
      <c r="C36109">
        <v>2000</v>
      </c>
    </row>
    <row r="36110" spans="1:11" x14ac:dyDescent="0.25">
      <c r="A36110">
        <v>52.6868675112242</v>
      </c>
      <c r="B36110">
        <v>85.368290261066903</v>
      </c>
      <c r="C36110">
        <v>2001</v>
      </c>
    </row>
    <row r="36111" spans="1:11" x14ac:dyDescent="0.25">
      <c r="A36111">
        <v>52.914402608258698</v>
      </c>
      <c r="B36111">
        <v>85.595825358101294</v>
      </c>
      <c r="C36111">
        <v>2001</v>
      </c>
    </row>
    <row r="36112" spans="1:11" x14ac:dyDescent="0.25">
      <c r="A36112">
        <v>53.249261563114899</v>
      </c>
      <c r="B36112">
        <v>85.930684312957496</v>
      </c>
      <c r="C36112">
        <v>2001</v>
      </c>
    </row>
    <row r="36113" spans="1:11" x14ac:dyDescent="0.25">
      <c r="A36113">
        <v>53.686277587563701</v>
      </c>
      <c r="B36113">
        <v>85.493668288508701</v>
      </c>
      <c r="C36113">
        <v>2000</v>
      </c>
    </row>
    <row r="36114" spans="1:11" x14ac:dyDescent="0.25">
      <c r="A36114" t="s">
        <v>83</v>
      </c>
    </row>
    <row r="36115" spans="1:11" x14ac:dyDescent="0.25">
      <c r="A36115">
        <v>3640</v>
      </c>
      <c r="B36115">
        <v>0</v>
      </c>
      <c r="C36115">
        <v>0.33655085024978598</v>
      </c>
      <c r="D36115">
        <v>0.45540144367896601</v>
      </c>
      <c r="E36115">
        <v>6</v>
      </c>
      <c r="F36115">
        <v>1.01722196789785</v>
      </c>
      <c r="G36115" t="s">
        <v>81</v>
      </c>
      <c r="H36115" t="s">
        <v>81</v>
      </c>
      <c r="I36115">
        <v>647</v>
      </c>
      <c r="J36115">
        <v>2131</v>
      </c>
      <c r="K36115">
        <v>6.99360771891194E-2</v>
      </c>
    </row>
    <row r="36116" spans="1:11" x14ac:dyDescent="0.25">
      <c r="A36116" t="s">
        <v>82</v>
      </c>
    </row>
    <row r="36117" spans="1:11" x14ac:dyDescent="0.25">
      <c r="A36117">
        <v>10.232421810842499</v>
      </c>
      <c r="B36117">
        <v>72.776106239662397</v>
      </c>
      <c r="C36117">
        <v>2000</v>
      </c>
    </row>
    <row r="36118" spans="1:11" x14ac:dyDescent="0.25">
      <c r="A36118">
        <v>9.9944444224167803</v>
      </c>
      <c r="B36118">
        <v>72.538128851236706</v>
      </c>
      <c r="C36118">
        <v>2000</v>
      </c>
    </row>
    <row r="36119" spans="1:11" x14ac:dyDescent="0.25">
      <c r="A36119">
        <v>9.5574283979679606</v>
      </c>
      <c r="B36119">
        <v>72.975144875685501</v>
      </c>
      <c r="C36119">
        <v>2001</v>
      </c>
    </row>
    <row r="36120" spans="1:11" x14ac:dyDescent="0.25">
      <c r="A36120">
        <v>9.7954057863936796</v>
      </c>
      <c r="B36120">
        <v>73.213122264111206</v>
      </c>
      <c r="C36120">
        <v>2001</v>
      </c>
    </row>
    <row r="36121" spans="1:11" x14ac:dyDescent="0.25">
      <c r="A36121">
        <v>10.117423235381199</v>
      </c>
      <c r="B36121">
        <v>73.535139713098701</v>
      </c>
      <c r="C36121">
        <v>2001</v>
      </c>
    </row>
    <row r="36122" spans="1:11" x14ac:dyDescent="0.25">
      <c r="A36122">
        <v>10.55443925983</v>
      </c>
      <c r="B36122">
        <v>73.098123688649906</v>
      </c>
      <c r="C36122">
        <v>2000</v>
      </c>
    </row>
    <row r="36123" spans="1:11" x14ac:dyDescent="0.25">
      <c r="A36123" t="s">
        <v>83</v>
      </c>
    </row>
    <row r="36124" spans="1:11" x14ac:dyDescent="0.25">
      <c r="A36124">
        <v>3458</v>
      </c>
      <c r="B36124">
        <v>0</v>
      </c>
      <c r="C36124">
        <v>2.60926183373726E-2</v>
      </c>
      <c r="D36124">
        <v>0.76357309167340803</v>
      </c>
      <c r="E36124">
        <v>6</v>
      </c>
      <c r="F36124">
        <v>1.01722196789785</v>
      </c>
      <c r="G36124" t="s">
        <v>81</v>
      </c>
      <c r="H36124" t="s">
        <v>81</v>
      </c>
      <c r="I36124">
        <v>2871</v>
      </c>
      <c r="J36124">
        <v>4119</v>
      </c>
      <c r="K36124">
        <v>6.9678946546491205E-2</v>
      </c>
    </row>
    <row r="36125" spans="1:11" x14ac:dyDescent="0.25">
      <c r="A36125" t="s">
        <v>82</v>
      </c>
    </row>
    <row r="36126" spans="1:11" x14ac:dyDescent="0.25">
      <c r="A36126">
        <v>116.770655479645</v>
      </c>
      <c r="B36126">
        <v>90.3843469677375</v>
      </c>
      <c r="C36126">
        <v>2000</v>
      </c>
    </row>
    <row r="36127" spans="1:11" x14ac:dyDescent="0.25">
      <c r="A36127">
        <v>116.75220521228</v>
      </c>
      <c r="B36127">
        <v>90.365896700372303</v>
      </c>
      <c r="C36127">
        <v>2000</v>
      </c>
    </row>
    <row r="36128" spans="1:11" x14ac:dyDescent="0.25">
      <c r="A36128">
        <v>117.189221236729</v>
      </c>
      <c r="B36128">
        <v>89.928880675923494</v>
      </c>
      <c r="C36128">
        <v>2001</v>
      </c>
    </row>
    <row r="36129" spans="1:11" x14ac:dyDescent="0.25">
      <c r="A36129">
        <v>117.20767150409399</v>
      </c>
      <c r="B36129">
        <v>89.947330943288705</v>
      </c>
      <c r="C36129">
        <v>2001</v>
      </c>
    </row>
    <row r="36130" spans="1:11" x14ac:dyDescent="0.25">
      <c r="A36130">
        <v>117.747599215148</v>
      </c>
      <c r="B36130">
        <v>90.487258654342597</v>
      </c>
      <c r="C36130">
        <v>2001</v>
      </c>
    </row>
    <row r="36131" spans="1:11" x14ac:dyDescent="0.25">
      <c r="A36131">
        <v>117.31058319069901</v>
      </c>
      <c r="B36131">
        <v>90.924274678791406</v>
      </c>
      <c r="C36131">
        <v>2000</v>
      </c>
    </row>
    <row r="36132" spans="1:11" x14ac:dyDescent="0.25">
      <c r="A36132" t="s">
        <v>83</v>
      </c>
    </row>
    <row r="36133" spans="1:11" x14ac:dyDescent="0.25">
      <c r="A36133">
        <v>2958</v>
      </c>
      <c r="B36133">
        <v>0</v>
      </c>
      <c r="C36133">
        <v>6.4272456403003303E-2</v>
      </c>
      <c r="D36133">
        <v>0.72390873310563797</v>
      </c>
      <c r="E36133">
        <v>6</v>
      </c>
      <c r="F36133">
        <v>1.01722196789785</v>
      </c>
      <c r="G36133" t="s">
        <v>81</v>
      </c>
      <c r="H36133" t="s">
        <v>81</v>
      </c>
      <c r="I36133">
        <v>4520</v>
      </c>
      <c r="J36133">
        <v>3009</v>
      </c>
      <c r="K36133">
        <v>6.9351861885084798E-2</v>
      </c>
    </row>
    <row r="36134" spans="1:11" x14ac:dyDescent="0.25">
      <c r="A36134" t="s">
        <v>82</v>
      </c>
    </row>
    <row r="36135" spans="1:11" x14ac:dyDescent="0.25">
      <c r="A36135">
        <v>5.6793477841135704</v>
      </c>
      <c r="B36135">
        <v>53.644890576431202</v>
      </c>
      <c r="C36135">
        <v>2000</v>
      </c>
    </row>
    <row r="36136" spans="1:11" x14ac:dyDescent="0.25">
      <c r="A36136">
        <v>5.6339002943474901</v>
      </c>
      <c r="B36136">
        <v>53.599443086665097</v>
      </c>
      <c r="C36136">
        <v>2000</v>
      </c>
    </row>
    <row r="36137" spans="1:11" x14ac:dyDescent="0.25">
      <c r="A36137">
        <v>6.0709163187963098</v>
      </c>
      <c r="B36137">
        <v>53.162427062216302</v>
      </c>
      <c r="C36137">
        <v>2001</v>
      </c>
    </row>
    <row r="36138" spans="1:11" x14ac:dyDescent="0.25">
      <c r="A36138">
        <v>6.1163638085623901</v>
      </c>
      <c r="B36138">
        <v>53.2078745519824</v>
      </c>
      <c r="C36138">
        <v>2001</v>
      </c>
    </row>
    <row r="36139" spans="1:11" x14ac:dyDescent="0.25">
      <c r="A36139">
        <v>6.6282445827015497</v>
      </c>
      <c r="B36139">
        <v>53.719755326121501</v>
      </c>
      <c r="C36139">
        <v>2001</v>
      </c>
    </row>
    <row r="36140" spans="1:11" x14ac:dyDescent="0.25">
      <c r="A36140">
        <v>6.19122855825273</v>
      </c>
      <c r="B36140">
        <v>54.156771350570402</v>
      </c>
      <c r="C36140">
        <v>2000</v>
      </c>
    </row>
    <row r="36141" spans="1:11" x14ac:dyDescent="0.25">
      <c r="A36141" t="s">
        <v>83</v>
      </c>
    </row>
    <row r="36142" spans="1:11" x14ac:dyDescent="0.25">
      <c r="A36142">
        <v>4295</v>
      </c>
      <c r="B36142">
        <v>0</v>
      </c>
      <c r="C36142">
        <v>0</v>
      </c>
      <c r="D36142">
        <v>0.78118467071159603</v>
      </c>
      <c r="E36142">
        <v>4</v>
      </c>
      <c r="F36142">
        <v>1.01722196789785</v>
      </c>
      <c r="G36142" t="s">
        <v>81</v>
      </c>
      <c r="H36142" t="s">
        <v>81</v>
      </c>
      <c r="I36142">
        <v>4202</v>
      </c>
      <c r="J36142">
        <v>1888</v>
      </c>
      <c r="K36142">
        <v>7.09624407064849E-2</v>
      </c>
    </row>
    <row r="36143" spans="1:11" x14ac:dyDescent="0.25">
      <c r="A36143" t="s">
        <v>82</v>
      </c>
    </row>
    <row r="36144" spans="1:11" x14ac:dyDescent="0.25">
      <c r="A36144">
        <v>78.201884676791806</v>
      </c>
      <c r="B36144">
        <v>17.1001857421872</v>
      </c>
      <c r="C36144">
        <v>2000</v>
      </c>
    </row>
    <row r="36145" spans="1:11" x14ac:dyDescent="0.25">
      <c r="A36145">
        <v>77.764868652342997</v>
      </c>
      <c r="B36145">
        <v>17.537201766635999</v>
      </c>
      <c r="C36145">
        <v>2001</v>
      </c>
    </row>
    <row r="36146" spans="1:11" x14ac:dyDescent="0.25">
      <c r="A36146">
        <v>78.317249630362198</v>
      </c>
      <c r="B36146">
        <v>18.0895827446552</v>
      </c>
      <c r="C36146">
        <v>2001</v>
      </c>
    </row>
    <row r="36147" spans="1:11" x14ac:dyDescent="0.25">
      <c r="A36147">
        <v>78.754265654810993</v>
      </c>
      <c r="B36147">
        <v>17.652566720206401</v>
      </c>
      <c r="C36147">
        <v>2000</v>
      </c>
    </row>
    <row r="36148" spans="1:11" x14ac:dyDescent="0.25">
      <c r="A36148" t="s">
        <v>83</v>
      </c>
    </row>
    <row r="36149" spans="1:11" x14ac:dyDescent="0.25">
      <c r="A36149">
        <v>3339</v>
      </c>
      <c r="B36149">
        <v>0</v>
      </c>
      <c r="C36149">
        <v>0.288776572323798</v>
      </c>
      <c r="D36149">
        <v>0.49214344145153199</v>
      </c>
      <c r="E36149">
        <v>6</v>
      </c>
      <c r="F36149">
        <v>1.01722196789785</v>
      </c>
      <c r="G36149" t="s">
        <v>81</v>
      </c>
      <c r="H36149" t="s">
        <v>81</v>
      </c>
      <c r="I36149">
        <v>3267</v>
      </c>
      <c r="J36149">
        <v>3853</v>
      </c>
      <c r="K36149">
        <v>6.9560239721110403E-2</v>
      </c>
    </row>
    <row r="36150" spans="1:11" x14ac:dyDescent="0.25">
      <c r="A36150" t="s">
        <v>82</v>
      </c>
    </row>
    <row r="36151" spans="1:11" x14ac:dyDescent="0.25">
      <c r="A36151">
        <v>67.349473368078094</v>
      </c>
      <c r="B36151">
        <v>79.736778879411105</v>
      </c>
      <c r="C36151">
        <v>2000</v>
      </c>
    </row>
    <row r="36152" spans="1:11" x14ac:dyDescent="0.25">
      <c r="A36152">
        <v>67.1452774955401</v>
      </c>
      <c r="B36152">
        <v>79.532583006873196</v>
      </c>
      <c r="C36152">
        <v>2000</v>
      </c>
    </row>
    <row r="36153" spans="1:11" x14ac:dyDescent="0.25">
      <c r="A36153">
        <v>67.582293519988895</v>
      </c>
      <c r="B36153">
        <v>79.095566982424401</v>
      </c>
      <c r="C36153">
        <v>2001</v>
      </c>
    </row>
    <row r="36154" spans="1:11" x14ac:dyDescent="0.25">
      <c r="A36154">
        <v>67.786489392526903</v>
      </c>
      <c r="B36154">
        <v>79.299762854962296</v>
      </c>
      <c r="C36154">
        <v>2001</v>
      </c>
    </row>
    <row r="36155" spans="1:11" x14ac:dyDescent="0.25">
      <c r="A36155">
        <v>68.134487357293693</v>
      </c>
      <c r="B36155">
        <v>79.6477608197292</v>
      </c>
      <c r="C36155">
        <v>2001</v>
      </c>
    </row>
    <row r="36156" spans="1:11" x14ac:dyDescent="0.25">
      <c r="A36156">
        <v>67.697471332844898</v>
      </c>
      <c r="B36156">
        <v>80.084776844177995</v>
      </c>
      <c r="C36156">
        <v>2000</v>
      </c>
    </row>
    <row r="36157" spans="1:11" x14ac:dyDescent="0.25">
      <c r="A36157" t="s">
        <v>83</v>
      </c>
    </row>
    <row r="36158" spans="1:11" x14ac:dyDescent="0.25">
      <c r="A36158">
        <v>3989</v>
      </c>
      <c r="B36158">
        <v>0</v>
      </c>
      <c r="C36158">
        <v>0.77595463492585304</v>
      </c>
      <c r="D36158">
        <v>0</v>
      </c>
      <c r="E36158">
        <v>5</v>
      </c>
      <c r="F36158">
        <v>1.01722196789785</v>
      </c>
      <c r="G36158" t="s">
        <v>81</v>
      </c>
      <c r="H36158" t="s">
        <v>81</v>
      </c>
      <c r="I36158">
        <v>2771</v>
      </c>
      <c r="J36158">
        <v>3958</v>
      </c>
      <c r="K36158">
        <v>7.0488885874891702E-2</v>
      </c>
    </row>
    <row r="36159" spans="1:11" x14ac:dyDescent="0.25">
      <c r="A36159" t="s">
        <v>82</v>
      </c>
    </row>
    <row r="36160" spans="1:11" x14ac:dyDescent="0.25">
      <c r="A36160">
        <v>141.08672290997399</v>
      </c>
      <c r="B36160">
        <v>91.806554134849506</v>
      </c>
      <c r="C36160">
        <v>2000</v>
      </c>
    </row>
    <row r="36161" spans="1:11" x14ac:dyDescent="0.25">
      <c r="A36161">
        <v>140.53804012572499</v>
      </c>
      <c r="B36161">
        <v>91.257871350600297</v>
      </c>
      <c r="C36161">
        <v>2000</v>
      </c>
    </row>
    <row r="36162" spans="1:11" x14ac:dyDescent="0.25">
      <c r="A36162">
        <v>140.10102410127601</v>
      </c>
      <c r="B36162">
        <v>91.694887375049106</v>
      </c>
      <c r="C36162">
        <v>2001</v>
      </c>
    </row>
    <row r="36163" spans="1:11" x14ac:dyDescent="0.25">
      <c r="A36163">
        <v>140.649706885526</v>
      </c>
      <c r="B36163">
        <v>92.243570159298301</v>
      </c>
      <c r="C36163">
        <v>2001</v>
      </c>
    </row>
    <row r="36164" spans="1:11" x14ac:dyDescent="0.25">
      <c r="A36164">
        <v>141.08672290997399</v>
      </c>
      <c r="B36164">
        <v>91.806554134849506</v>
      </c>
      <c r="C36164">
        <v>2000</v>
      </c>
    </row>
    <row r="36165" spans="1:11" x14ac:dyDescent="0.25">
      <c r="A36165" t="s">
        <v>83</v>
      </c>
    </row>
    <row r="36166" spans="1:11" x14ac:dyDescent="0.25">
      <c r="A36166">
        <v>3539</v>
      </c>
      <c r="B36166">
        <v>0</v>
      </c>
      <c r="C36166">
        <v>0.76457141382137195</v>
      </c>
      <c r="D36166">
        <v>0</v>
      </c>
      <c r="E36166">
        <v>5</v>
      </c>
      <c r="F36166">
        <v>1.01722196789785</v>
      </c>
      <c r="G36166" t="s">
        <v>81</v>
      </c>
      <c r="H36166" t="s">
        <v>81</v>
      </c>
      <c r="I36166">
        <v>2527</v>
      </c>
      <c r="J36166">
        <v>3505</v>
      </c>
      <c r="K36166">
        <v>6.9771811280183393E-2</v>
      </c>
    </row>
    <row r="36167" spans="1:11" x14ac:dyDescent="0.25">
      <c r="A36167" t="s">
        <v>82</v>
      </c>
    </row>
    <row r="36168" spans="1:11" x14ac:dyDescent="0.25">
      <c r="A36168">
        <v>19.356732401701802</v>
      </c>
      <c r="B36168">
        <v>44.219405973427797</v>
      </c>
      <c r="C36168">
        <v>2000</v>
      </c>
    </row>
    <row r="36169" spans="1:11" x14ac:dyDescent="0.25">
      <c r="A36169">
        <v>18.816098770287301</v>
      </c>
      <c r="B36169">
        <v>43.678772342013403</v>
      </c>
      <c r="C36169">
        <v>2000</v>
      </c>
    </row>
    <row r="36170" spans="1:11" x14ac:dyDescent="0.25">
      <c r="A36170">
        <v>19.253114794736099</v>
      </c>
      <c r="B36170">
        <v>43.241756317564501</v>
      </c>
      <c r="C36170">
        <v>2001</v>
      </c>
    </row>
    <row r="36171" spans="1:11" x14ac:dyDescent="0.25">
      <c r="A36171">
        <v>19.7937484261506</v>
      </c>
      <c r="B36171">
        <v>43.782389948979002</v>
      </c>
      <c r="C36171">
        <v>2001</v>
      </c>
    </row>
    <row r="36172" spans="1:11" x14ac:dyDescent="0.25">
      <c r="A36172">
        <v>19.356732401701802</v>
      </c>
      <c r="B36172">
        <v>44.219405973427797</v>
      </c>
      <c r="C36172">
        <v>2000</v>
      </c>
    </row>
    <row r="36173" spans="1:11" x14ac:dyDescent="0.25">
      <c r="A36173" t="s">
        <v>83</v>
      </c>
    </row>
    <row r="36174" spans="1:11" x14ac:dyDescent="0.25">
      <c r="A36174">
        <v>2559</v>
      </c>
      <c r="B36174">
        <v>0</v>
      </c>
      <c r="C36174">
        <v>0.76205548499827103</v>
      </c>
      <c r="D36174">
        <v>0</v>
      </c>
      <c r="E36174">
        <v>5</v>
      </c>
      <c r="F36174">
        <v>1.01722196789785</v>
      </c>
      <c r="G36174" t="s">
        <v>81</v>
      </c>
      <c r="H36174" t="s">
        <v>81</v>
      </c>
      <c r="I36174">
        <v>2655</v>
      </c>
      <c r="J36174">
        <v>1101</v>
      </c>
      <c r="K36174">
        <v>6.9204681624025502E-2</v>
      </c>
    </row>
    <row r="36175" spans="1:11" x14ac:dyDescent="0.25">
      <c r="A36175" t="s">
        <v>82</v>
      </c>
    </row>
    <row r="36176" spans="1:11" x14ac:dyDescent="0.25">
      <c r="A36176">
        <v>34.889908357010903</v>
      </c>
      <c r="B36176">
        <v>106.905108441084</v>
      </c>
      <c r="C36176">
        <v>2000</v>
      </c>
    </row>
    <row r="36177" spans="1:11" x14ac:dyDescent="0.25">
      <c r="A36177">
        <v>34.351053755928199</v>
      </c>
      <c r="B36177">
        <v>106.366253840002</v>
      </c>
      <c r="C36177">
        <v>2000</v>
      </c>
    </row>
    <row r="36178" spans="1:11" x14ac:dyDescent="0.25">
      <c r="A36178">
        <v>34.7880697803771</v>
      </c>
      <c r="B36178">
        <v>105.92923781555299</v>
      </c>
      <c r="C36178">
        <v>2001</v>
      </c>
    </row>
    <row r="36179" spans="1:11" x14ac:dyDescent="0.25">
      <c r="A36179">
        <v>35.326924381459698</v>
      </c>
      <c r="B36179">
        <v>106.468092416636</v>
      </c>
      <c r="C36179">
        <v>2001</v>
      </c>
    </row>
    <row r="36180" spans="1:11" x14ac:dyDescent="0.25">
      <c r="A36180">
        <v>34.889908357010903</v>
      </c>
      <c r="B36180">
        <v>106.905108441084</v>
      </c>
      <c r="C36180">
        <v>2000</v>
      </c>
    </row>
    <row r="36181" spans="1:11" x14ac:dyDescent="0.25">
      <c r="A36181" t="s">
        <v>83</v>
      </c>
    </row>
    <row r="36182" spans="1:11" x14ac:dyDescent="0.25">
      <c r="A36182">
        <v>4722</v>
      </c>
      <c r="B36182">
        <v>0</v>
      </c>
      <c r="C36182">
        <v>0.76165402382326897</v>
      </c>
      <c r="D36182">
        <v>0</v>
      </c>
      <c r="E36182">
        <v>5</v>
      </c>
      <c r="F36182">
        <v>1.01722196789785</v>
      </c>
      <c r="G36182" t="s">
        <v>81</v>
      </c>
      <c r="H36182" t="s">
        <v>81</v>
      </c>
      <c r="I36182">
        <v>347</v>
      </c>
      <c r="J36182">
        <v>4721</v>
      </c>
      <c r="K36182">
        <v>7.18392516439601E-2</v>
      </c>
    </row>
    <row r="36183" spans="1:11" x14ac:dyDescent="0.25">
      <c r="A36183" t="s">
        <v>82</v>
      </c>
    </row>
    <row r="36184" spans="1:11" x14ac:dyDescent="0.25">
      <c r="A36184">
        <v>142.16372806120401</v>
      </c>
      <c r="B36184">
        <v>108.41178349238901</v>
      </c>
      <c r="C36184">
        <v>2000</v>
      </c>
    </row>
    <row r="36185" spans="1:11" x14ac:dyDescent="0.25">
      <c r="A36185">
        <v>141.62515733603999</v>
      </c>
      <c r="B36185">
        <v>107.873212767225</v>
      </c>
      <c r="C36185">
        <v>2000</v>
      </c>
    </row>
    <row r="36186" spans="1:11" x14ac:dyDescent="0.25">
      <c r="A36186">
        <v>141.18814131159201</v>
      </c>
      <c r="B36186">
        <v>108.31022879167401</v>
      </c>
      <c r="C36186">
        <v>2001</v>
      </c>
    </row>
    <row r="36187" spans="1:11" x14ac:dyDescent="0.25">
      <c r="A36187">
        <v>141.726712036755</v>
      </c>
      <c r="B36187">
        <v>108.848799516838</v>
      </c>
      <c r="C36187">
        <v>2001</v>
      </c>
    </row>
    <row r="36188" spans="1:11" x14ac:dyDescent="0.25">
      <c r="A36188">
        <v>142.16372806120401</v>
      </c>
      <c r="B36188">
        <v>108.41178349238901</v>
      </c>
      <c r="C36188">
        <v>2000</v>
      </c>
    </row>
    <row r="36189" spans="1:11" x14ac:dyDescent="0.25">
      <c r="A36189" t="s">
        <v>83</v>
      </c>
    </row>
    <row r="36190" spans="1:11" x14ac:dyDescent="0.25">
      <c r="A36190">
        <v>4616</v>
      </c>
      <c r="B36190">
        <v>0</v>
      </c>
      <c r="C36190">
        <v>0.34663845149140099</v>
      </c>
      <c r="D36190">
        <v>0.41179158990843201</v>
      </c>
      <c r="E36190">
        <v>8</v>
      </c>
      <c r="F36190">
        <v>1.01722196789785</v>
      </c>
      <c r="G36190" t="s">
        <v>81</v>
      </c>
      <c r="H36190" t="s">
        <v>81</v>
      </c>
      <c r="I36190">
        <v>2728</v>
      </c>
      <c r="J36190">
        <v>3921</v>
      </c>
      <c r="K36190">
        <v>7.1679223938384995E-2</v>
      </c>
    </row>
    <row r="36191" spans="1:11" x14ac:dyDescent="0.25">
      <c r="A36191" t="s">
        <v>82</v>
      </c>
    </row>
    <row r="36192" spans="1:11" x14ac:dyDescent="0.25">
      <c r="A36192">
        <v>99.716736302583698</v>
      </c>
      <c r="B36192">
        <v>119.484345348307</v>
      </c>
      <c r="C36192">
        <v>2000</v>
      </c>
    </row>
    <row r="36193" spans="1:11" x14ac:dyDescent="0.25">
      <c r="A36193">
        <v>99.471625902914099</v>
      </c>
      <c r="B36193">
        <v>119.239234948638</v>
      </c>
      <c r="C36193">
        <v>2000</v>
      </c>
    </row>
    <row r="36194" spans="1:11" x14ac:dyDescent="0.25">
      <c r="A36194">
        <v>99.908641927362893</v>
      </c>
      <c r="B36194">
        <v>118.80221892418901</v>
      </c>
      <c r="C36194">
        <v>2001</v>
      </c>
    </row>
    <row r="36195" spans="1:11" x14ac:dyDescent="0.25">
      <c r="A36195">
        <v>100.153752327032</v>
      </c>
      <c r="B36195">
        <v>119.04732932385799</v>
      </c>
      <c r="C36195">
        <v>2001</v>
      </c>
    </row>
    <row r="36196" spans="1:11" x14ac:dyDescent="0.25">
      <c r="A36196">
        <v>100.21850801222401</v>
      </c>
      <c r="B36196">
        <v>119.11208500905001</v>
      </c>
      <c r="C36196">
        <v>2001</v>
      </c>
    </row>
    <row r="36197" spans="1:11" x14ac:dyDescent="0.25">
      <c r="A36197">
        <v>100.444932952692</v>
      </c>
      <c r="B36197">
        <v>119.338509949518</v>
      </c>
      <c r="C36197">
        <v>2001</v>
      </c>
    </row>
    <row r="36198" spans="1:11" x14ac:dyDescent="0.25">
      <c r="A36198">
        <v>100.00791692824301</v>
      </c>
      <c r="B36198">
        <v>119.77552597396701</v>
      </c>
      <c r="C36198">
        <v>2000</v>
      </c>
    </row>
    <row r="36199" spans="1:11" x14ac:dyDescent="0.25">
      <c r="A36199">
        <v>99.781491987775595</v>
      </c>
      <c r="B36199">
        <v>119.549101033499</v>
      </c>
      <c r="C36199">
        <v>2000</v>
      </c>
    </row>
    <row r="36200" spans="1:11" x14ac:dyDescent="0.25">
      <c r="A36200" t="s">
        <v>83</v>
      </c>
    </row>
    <row r="36201" spans="1:11" x14ac:dyDescent="0.25">
      <c r="A36201">
        <v>4184</v>
      </c>
      <c r="B36201">
        <v>0</v>
      </c>
      <c r="C36201">
        <v>0.37931421518285902</v>
      </c>
      <c r="D36201">
        <v>0.37846131130282901</v>
      </c>
      <c r="E36201">
        <v>6</v>
      </c>
      <c r="F36201">
        <v>1.01722196789785</v>
      </c>
      <c r="G36201" t="s">
        <v>81</v>
      </c>
      <c r="H36201" t="s">
        <v>81</v>
      </c>
      <c r="I36201">
        <v>1893</v>
      </c>
      <c r="J36201">
        <v>1503</v>
      </c>
      <c r="K36201">
        <v>7.0777838312244601E-2</v>
      </c>
    </row>
    <row r="36202" spans="1:11" x14ac:dyDescent="0.25">
      <c r="A36202" t="s">
        <v>82</v>
      </c>
    </row>
    <row r="36203" spans="1:11" x14ac:dyDescent="0.25">
      <c r="A36203">
        <v>106.743846763276</v>
      </c>
      <c r="B36203">
        <v>132.10464571141401</v>
      </c>
      <c r="C36203">
        <v>2000</v>
      </c>
    </row>
    <row r="36204" spans="1:11" x14ac:dyDescent="0.25">
      <c r="A36204">
        <v>106.47563110951999</v>
      </c>
      <c r="B36204">
        <v>131.83643005765799</v>
      </c>
      <c r="C36204">
        <v>2000</v>
      </c>
    </row>
    <row r="36205" spans="1:11" x14ac:dyDescent="0.25">
      <c r="A36205">
        <v>106.912647133969</v>
      </c>
      <c r="B36205">
        <v>131.39941403320901</v>
      </c>
      <c r="C36205">
        <v>2001</v>
      </c>
    </row>
    <row r="36206" spans="1:11" x14ac:dyDescent="0.25">
      <c r="A36206">
        <v>107.180862787725</v>
      </c>
      <c r="B36206">
        <v>131.667629686965</v>
      </c>
      <c r="C36206">
        <v>2001</v>
      </c>
    </row>
    <row r="36207" spans="1:11" x14ac:dyDescent="0.25">
      <c r="A36207">
        <v>107.448475347364</v>
      </c>
      <c r="B36207">
        <v>131.93524224660399</v>
      </c>
      <c r="C36207">
        <v>2001</v>
      </c>
    </row>
    <row r="36208" spans="1:11" x14ac:dyDescent="0.25">
      <c r="A36208">
        <v>107.011459322915</v>
      </c>
      <c r="B36208">
        <v>132.372258271053</v>
      </c>
      <c r="C36208">
        <v>2000</v>
      </c>
    </row>
    <row r="36209" spans="1:11" x14ac:dyDescent="0.25">
      <c r="A36209" t="s">
        <v>83</v>
      </c>
    </row>
    <row r="36210" spans="1:11" x14ac:dyDescent="0.25">
      <c r="A36210">
        <v>4383</v>
      </c>
      <c r="B36210">
        <v>0</v>
      </c>
      <c r="C36210">
        <v>0.21999855776073199</v>
      </c>
      <c r="D36210">
        <v>0.53322701001177097</v>
      </c>
      <c r="E36210">
        <v>6</v>
      </c>
      <c r="F36210">
        <v>1.01722196789785</v>
      </c>
      <c r="G36210" t="s">
        <v>81</v>
      </c>
      <c r="H36210" t="s">
        <v>81</v>
      </c>
      <c r="I36210">
        <v>3146</v>
      </c>
      <c r="J36210">
        <v>2741</v>
      </c>
      <c r="K36210">
        <v>7.1123232705506995E-2</v>
      </c>
    </row>
    <row r="36211" spans="1:11" x14ac:dyDescent="0.25">
      <c r="A36211" t="s">
        <v>82</v>
      </c>
    </row>
    <row r="36212" spans="1:11" x14ac:dyDescent="0.25">
      <c r="A36212">
        <v>9.8674296251767508</v>
      </c>
      <c r="B36212">
        <v>114.197028594188</v>
      </c>
      <c r="C36212">
        <v>2000</v>
      </c>
    </row>
    <row r="36213" spans="1:11" x14ac:dyDescent="0.25">
      <c r="A36213">
        <v>9.7118671531328804</v>
      </c>
      <c r="B36213">
        <v>114.041466122144</v>
      </c>
      <c r="C36213">
        <v>2000</v>
      </c>
    </row>
    <row r="36214" spans="1:11" x14ac:dyDescent="0.25">
      <c r="A36214">
        <v>9.2748511286840607</v>
      </c>
      <c r="B36214">
        <v>114.478482146593</v>
      </c>
      <c r="C36214">
        <v>2001</v>
      </c>
    </row>
    <row r="36215" spans="1:11" x14ac:dyDescent="0.25">
      <c r="A36215">
        <v>9.4304136007279293</v>
      </c>
      <c r="B36215">
        <v>114.63404461863701</v>
      </c>
      <c r="C36215">
        <v>2001</v>
      </c>
    </row>
    <row r="36216" spans="1:11" x14ac:dyDescent="0.25">
      <c r="A36216">
        <v>9.8074620354190802</v>
      </c>
      <c r="B36216">
        <v>115.011093053328</v>
      </c>
      <c r="C36216">
        <v>2001</v>
      </c>
    </row>
    <row r="36217" spans="1:11" x14ac:dyDescent="0.25">
      <c r="A36217">
        <v>10.2444780598679</v>
      </c>
      <c r="B36217">
        <v>114.574077028879</v>
      </c>
      <c r="C36217">
        <v>2000</v>
      </c>
    </row>
    <row r="36218" spans="1:11" x14ac:dyDescent="0.25">
      <c r="A36218" t="s">
        <v>83</v>
      </c>
    </row>
    <row r="36219" spans="1:11" x14ac:dyDescent="0.25">
      <c r="A36219">
        <v>2611</v>
      </c>
      <c r="B36219">
        <v>0</v>
      </c>
      <c r="C36219">
        <v>0.22714817021554301</v>
      </c>
      <c r="D36219">
        <v>0.52505264635648496</v>
      </c>
      <c r="E36219">
        <v>6</v>
      </c>
      <c r="F36219">
        <v>1.01722196789785</v>
      </c>
      <c r="G36219" t="s">
        <v>81</v>
      </c>
      <c r="H36219" t="s">
        <v>81</v>
      </c>
      <c r="I36219">
        <v>3705</v>
      </c>
      <c r="J36219">
        <v>2101</v>
      </c>
      <c r="K36219">
        <v>6.9224183164828104E-2</v>
      </c>
    </row>
    <row r="36220" spans="1:11" x14ac:dyDescent="0.25">
      <c r="A36220" t="s">
        <v>82</v>
      </c>
    </row>
    <row r="36221" spans="1:11" x14ac:dyDescent="0.25">
      <c r="A36221">
        <v>46.725346685720503</v>
      </c>
      <c r="B36221">
        <v>46.537085500800401</v>
      </c>
      <c r="C36221">
        <v>2000</v>
      </c>
    </row>
    <row r="36222" spans="1:11" x14ac:dyDescent="0.25">
      <c r="A36222">
        <v>46.564728674226998</v>
      </c>
      <c r="B36222">
        <v>46.376467489306798</v>
      </c>
      <c r="C36222">
        <v>2000</v>
      </c>
    </row>
    <row r="36223" spans="1:11" x14ac:dyDescent="0.25">
      <c r="A36223">
        <v>46.127712649778097</v>
      </c>
      <c r="B36223">
        <v>46.813483513755699</v>
      </c>
      <c r="C36223">
        <v>2001</v>
      </c>
    </row>
    <row r="36224" spans="1:11" x14ac:dyDescent="0.25">
      <c r="A36224">
        <v>46.288330661271701</v>
      </c>
      <c r="B36224">
        <v>46.974101525249203</v>
      </c>
      <c r="C36224">
        <v>2001</v>
      </c>
    </row>
    <row r="36225" spans="1:11" x14ac:dyDescent="0.25">
      <c r="A36225">
        <v>46.659598947990297</v>
      </c>
      <c r="B36225">
        <v>47.345369811967799</v>
      </c>
      <c r="C36225">
        <v>2001</v>
      </c>
    </row>
    <row r="36226" spans="1:11" x14ac:dyDescent="0.25">
      <c r="A36226">
        <v>47.096614972439099</v>
      </c>
      <c r="B36226">
        <v>46.908353787518998</v>
      </c>
      <c r="C36226">
        <v>2000</v>
      </c>
    </row>
    <row r="36227" spans="1:11" x14ac:dyDescent="0.25">
      <c r="A36227" t="s">
        <v>83</v>
      </c>
    </row>
    <row r="36228" spans="1:11" x14ac:dyDescent="0.25">
      <c r="A36228">
        <v>4589</v>
      </c>
      <c r="B36228">
        <v>0</v>
      </c>
      <c r="C36228">
        <v>0.237446300627326</v>
      </c>
      <c r="D36228">
        <v>0.51288895603018103</v>
      </c>
      <c r="E36228">
        <v>6</v>
      </c>
      <c r="F36228">
        <v>1.01722196789785</v>
      </c>
      <c r="G36228" t="s">
        <v>81</v>
      </c>
      <c r="H36228" t="s">
        <v>81</v>
      </c>
      <c r="I36228">
        <v>3443</v>
      </c>
      <c r="J36228">
        <v>3810</v>
      </c>
      <c r="K36228">
        <v>7.1429051952595399E-2</v>
      </c>
    </row>
    <row r="36229" spans="1:11" x14ac:dyDescent="0.25">
      <c r="A36229" t="s">
        <v>82</v>
      </c>
    </row>
    <row r="36230" spans="1:11" x14ac:dyDescent="0.25">
      <c r="A36230">
        <v>121.799624282769</v>
      </c>
      <c r="B36230">
        <v>33.636128006337998</v>
      </c>
      <c r="C36230">
        <v>2000</v>
      </c>
    </row>
    <row r="36231" spans="1:11" x14ac:dyDescent="0.25">
      <c r="A36231">
        <v>121.631724393428</v>
      </c>
      <c r="B36231">
        <v>33.468228116996798</v>
      </c>
      <c r="C36231">
        <v>2000</v>
      </c>
    </row>
    <row r="36232" spans="1:11" x14ac:dyDescent="0.25">
      <c r="A36232">
        <v>121.19470836897899</v>
      </c>
      <c r="B36232">
        <v>33.9052441414456</v>
      </c>
      <c r="C36232">
        <v>2001</v>
      </c>
    </row>
    <row r="36233" spans="1:11" x14ac:dyDescent="0.25">
      <c r="A36233">
        <v>121.36260825831999</v>
      </c>
      <c r="B36233">
        <v>34.0731440307868</v>
      </c>
      <c r="C36233">
        <v>2001</v>
      </c>
    </row>
    <row r="36234" spans="1:11" x14ac:dyDescent="0.25">
      <c r="A36234">
        <v>121.725275517125</v>
      </c>
      <c r="B36234">
        <v>34.435811289591499</v>
      </c>
      <c r="C36234">
        <v>2001</v>
      </c>
    </row>
    <row r="36235" spans="1:11" x14ac:dyDescent="0.25">
      <c r="A36235">
        <v>122.16229154157401</v>
      </c>
      <c r="B36235">
        <v>33.998795265142597</v>
      </c>
      <c r="C36235">
        <v>2000</v>
      </c>
    </row>
    <row r="36236" spans="1:11" x14ac:dyDescent="0.25">
      <c r="A36236" t="s">
        <v>83</v>
      </c>
    </row>
    <row r="36237" spans="1:11" x14ac:dyDescent="0.25">
      <c r="A36237">
        <v>2480</v>
      </c>
      <c r="B36237">
        <v>0</v>
      </c>
      <c r="C36237">
        <v>0.215254983087902</v>
      </c>
      <c r="D36237">
        <v>0.52834863365887896</v>
      </c>
      <c r="E36237">
        <v>6</v>
      </c>
      <c r="F36237">
        <v>1.01722196789785</v>
      </c>
      <c r="G36237" t="s">
        <v>81</v>
      </c>
      <c r="H36237" t="s">
        <v>81</v>
      </c>
      <c r="I36237">
        <v>2714</v>
      </c>
      <c r="J36237">
        <v>2138</v>
      </c>
      <c r="K36237">
        <v>6.9178750753487103E-2</v>
      </c>
    </row>
    <row r="36238" spans="1:11" x14ac:dyDescent="0.25">
      <c r="A36238" t="s">
        <v>82</v>
      </c>
    </row>
    <row r="36239" spans="1:11" x14ac:dyDescent="0.25">
      <c r="A36239">
        <v>63.749708400927197</v>
      </c>
      <c r="B36239">
        <v>91.071765357191694</v>
      </c>
      <c r="C36239">
        <v>2000</v>
      </c>
    </row>
    <row r="36240" spans="1:11" x14ac:dyDescent="0.25">
      <c r="A36240">
        <v>63.597500142701499</v>
      </c>
      <c r="B36240">
        <v>90.919557098966095</v>
      </c>
      <c r="C36240">
        <v>2000</v>
      </c>
    </row>
    <row r="36241" spans="1:11" x14ac:dyDescent="0.25">
      <c r="A36241">
        <v>64.034516167150301</v>
      </c>
      <c r="B36241">
        <v>90.4825410745173</v>
      </c>
      <c r="C36241">
        <v>2001</v>
      </c>
    </row>
    <row r="36242" spans="1:11" x14ac:dyDescent="0.25">
      <c r="A36242">
        <v>64.186724425375999</v>
      </c>
      <c r="B36242">
        <v>90.634749332742899</v>
      </c>
      <c r="C36242">
        <v>2001</v>
      </c>
    </row>
    <row r="36243" spans="1:11" x14ac:dyDescent="0.25">
      <c r="A36243">
        <v>64.560323327066797</v>
      </c>
      <c r="B36243">
        <v>91.008348234433797</v>
      </c>
      <c r="C36243">
        <v>2001</v>
      </c>
    </row>
    <row r="36244" spans="1:11" x14ac:dyDescent="0.25">
      <c r="A36244">
        <v>64.123307302618002</v>
      </c>
      <c r="B36244">
        <v>91.445364258882606</v>
      </c>
      <c r="C36244">
        <v>2000</v>
      </c>
    </row>
    <row r="36245" spans="1:11" x14ac:dyDescent="0.25">
      <c r="A36245" t="s">
        <v>83</v>
      </c>
    </row>
    <row r="36246" spans="1:11" x14ac:dyDescent="0.25">
      <c r="A36246">
        <v>4376</v>
      </c>
      <c r="B36246">
        <v>0</v>
      </c>
      <c r="C36246">
        <v>0.70992867831958495</v>
      </c>
      <c r="D36246">
        <v>3.08508181162068E-2</v>
      </c>
      <c r="E36246">
        <v>10</v>
      </c>
      <c r="F36246">
        <v>1.01722196789785</v>
      </c>
      <c r="G36246" t="s">
        <v>81</v>
      </c>
      <c r="H36246" t="s">
        <v>81</v>
      </c>
      <c r="I36246">
        <v>3774</v>
      </c>
      <c r="J36246">
        <v>773</v>
      </c>
      <c r="K36246">
        <v>7.1164370773436403E-2</v>
      </c>
    </row>
    <row r="36247" spans="1:11" x14ac:dyDescent="0.25">
      <c r="A36247" t="s">
        <v>82</v>
      </c>
    </row>
    <row r="36248" spans="1:11" x14ac:dyDescent="0.25">
      <c r="A36248">
        <v>50.372728406620702</v>
      </c>
      <c r="B36248">
        <v>49.854804734636303</v>
      </c>
      <c r="C36248">
        <v>2000</v>
      </c>
    </row>
    <row r="36249" spans="1:11" x14ac:dyDescent="0.25">
      <c r="A36249">
        <v>50.299415659760001</v>
      </c>
      <c r="B36249">
        <v>49.781491987775603</v>
      </c>
      <c r="C36249">
        <v>2000</v>
      </c>
    </row>
    <row r="36250" spans="1:11" x14ac:dyDescent="0.25">
      <c r="A36250">
        <v>50.218508012224397</v>
      </c>
      <c r="B36250">
        <v>49.700584340239999</v>
      </c>
      <c r="C36250">
        <v>2000</v>
      </c>
    </row>
    <row r="36251" spans="1:11" x14ac:dyDescent="0.25">
      <c r="A36251">
        <v>49.870733024022101</v>
      </c>
      <c r="B36251">
        <v>49.352809352037703</v>
      </c>
      <c r="C36251">
        <v>2000</v>
      </c>
    </row>
    <row r="36252" spans="1:11" x14ac:dyDescent="0.25">
      <c r="A36252">
        <v>49.433716999573299</v>
      </c>
      <c r="B36252">
        <v>49.789825376486498</v>
      </c>
      <c r="C36252">
        <v>2001</v>
      </c>
    </row>
    <row r="36253" spans="1:11" x14ac:dyDescent="0.25">
      <c r="A36253">
        <v>49.781491987775603</v>
      </c>
      <c r="B36253">
        <v>50.137600364688801</v>
      </c>
      <c r="C36253">
        <v>2001</v>
      </c>
    </row>
    <row r="36254" spans="1:11" x14ac:dyDescent="0.25">
      <c r="A36254">
        <v>49.862399635311199</v>
      </c>
      <c r="B36254">
        <v>50.218508012224397</v>
      </c>
      <c r="C36254">
        <v>2001</v>
      </c>
    </row>
    <row r="36255" spans="1:11" x14ac:dyDescent="0.25">
      <c r="A36255">
        <v>49.9357123821719</v>
      </c>
      <c r="B36255">
        <v>50.291820759085098</v>
      </c>
      <c r="C36255">
        <v>2001</v>
      </c>
    </row>
    <row r="36256" spans="1:11" x14ac:dyDescent="0.25">
      <c r="A36256">
        <v>49.957527204866999</v>
      </c>
      <c r="B36256">
        <v>50.313635581780197</v>
      </c>
      <c r="C36256">
        <v>2001</v>
      </c>
    </row>
    <row r="36257" spans="1:11" x14ac:dyDescent="0.25">
      <c r="A36257">
        <v>50.394543229315801</v>
      </c>
      <c r="B36257">
        <v>49.876619557331402</v>
      </c>
      <c r="C36257">
        <v>2000</v>
      </c>
    </row>
    <row r="36258" spans="1:11" x14ac:dyDescent="0.25">
      <c r="A36258" t="s">
        <v>83</v>
      </c>
    </row>
    <row r="36259" spans="1:11" x14ac:dyDescent="0.25">
      <c r="A36259">
        <v>4571</v>
      </c>
      <c r="B36259">
        <v>0</v>
      </c>
      <c r="C36259">
        <v>0</v>
      </c>
      <c r="D36259">
        <v>0.73891957149767495</v>
      </c>
      <c r="E36259">
        <v>4</v>
      </c>
      <c r="F36259">
        <v>1.01722196789785</v>
      </c>
      <c r="G36259" t="s">
        <v>81</v>
      </c>
      <c r="H36259" t="s">
        <v>81</v>
      </c>
      <c r="I36259">
        <v>4567</v>
      </c>
      <c r="J36259">
        <v>1675</v>
      </c>
      <c r="K36259">
        <v>7.1550317008490905E-2</v>
      </c>
    </row>
    <row r="36260" spans="1:11" x14ac:dyDescent="0.25">
      <c r="A36260" t="s">
        <v>82</v>
      </c>
    </row>
    <row r="36261" spans="1:11" x14ac:dyDescent="0.25">
      <c r="A36261">
        <v>59.653347319757401</v>
      </c>
      <c r="B36261">
        <v>58.2255201880984</v>
      </c>
      <c r="C36261">
        <v>2000</v>
      </c>
    </row>
    <row r="36262" spans="1:11" x14ac:dyDescent="0.25">
      <c r="A36262">
        <v>59.216331295308599</v>
      </c>
      <c r="B36262">
        <v>58.662536212547202</v>
      </c>
      <c r="C36262">
        <v>2001</v>
      </c>
    </row>
    <row r="36263" spans="1:11" x14ac:dyDescent="0.25">
      <c r="A36263">
        <v>59.738826335066101</v>
      </c>
      <c r="B36263">
        <v>59.185031252304697</v>
      </c>
      <c r="C36263">
        <v>2001</v>
      </c>
    </row>
    <row r="36264" spans="1:11" x14ac:dyDescent="0.25">
      <c r="A36264">
        <v>60.175842359514903</v>
      </c>
      <c r="B36264">
        <v>58.748015227855802</v>
      </c>
      <c r="C36264">
        <v>2000</v>
      </c>
    </row>
    <row r="36265" spans="1:11" x14ac:dyDescent="0.25">
      <c r="A36265" t="s">
        <v>83</v>
      </c>
    </row>
    <row r="36266" spans="1:11" x14ac:dyDescent="0.25">
      <c r="A36266">
        <v>4713</v>
      </c>
      <c r="B36266">
        <v>0</v>
      </c>
      <c r="C36266">
        <v>0.73637595748145701</v>
      </c>
      <c r="D36266">
        <v>0</v>
      </c>
      <c r="E36266">
        <v>5</v>
      </c>
      <c r="F36266">
        <v>1.01722196789785</v>
      </c>
      <c r="G36266" t="s">
        <v>81</v>
      </c>
      <c r="H36266" t="s">
        <v>81</v>
      </c>
      <c r="I36266">
        <v>3865</v>
      </c>
      <c r="J36266">
        <v>4706</v>
      </c>
      <c r="K36266">
        <v>7.1810026687341599E-2</v>
      </c>
    </row>
    <row r="36267" spans="1:11" x14ac:dyDescent="0.25">
      <c r="A36267" t="s">
        <v>82</v>
      </c>
    </row>
    <row r="36268" spans="1:11" x14ac:dyDescent="0.25">
      <c r="A36268">
        <v>55.222336224853997</v>
      </c>
      <c r="B36268">
        <v>100.05257823879001</v>
      </c>
      <c r="C36268">
        <v>2000</v>
      </c>
    </row>
    <row r="36269" spans="1:11" x14ac:dyDescent="0.25">
      <c r="A36269">
        <v>54.701639791816099</v>
      </c>
      <c r="B36269">
        <v>99.531881805752505</v>
      </c>
      <c r="C36269">
        <v>2000</v>
      </c>
    </row>
    <row r="36270" spans="1:11" x14ac:dyDescent="0.25">
      <c r="A36270">
        <v>55.138655816264901</v>
      </c>
      <c r="B36270">
        <v>99.094865781303696</v>
      </c>
      <c r="C36270">
        <v>2001</v>
      </c>
    </row>
    <row r="36271" spans="1:11" x14ac:dyDescent="0.25">
      <c r="A36271">
        <v>55.659352249302799</v>
      </c>
      <c r="B36271">
        <v>99.615562214341594</v>
      </c>
      <c r="C36271">
        <v>2001</v>
      </c>
    </row>
    <row r="36272" spans="1:11" x14ac:dyDescent="0.25">
      <c r="A36272">
        <v>55.222336224853997</v>
      </c>
      <c r="B36272">
        <v>100.05257823879001</v>
      </c>
      <c r="C36272">
        <v>2000</v>
      </c>
    </row>
    <row r="36273" spans="1:11" x14ac:dyDescent="0.25">
      <c r="A36273" t="s">
        <v>83</v>
      </c>
    </row>
    <row r="36274" spans="1:11" x14ac:dyDescent="0.25">
      <c r="A36274">
        <v>2956</v>
      </c>
      <c r="B36274">
        <v>0</v>
      </c>
      <c r="C36274">
        <v>0.72738803490600601</v>
      </c>
      <c r="D36274">
        <v>0</v>
      </c>
      <c r="E36274">
        <v>5</v>
      </c>
      <c r="F36274">
        <v>1.01722196789785</v>
      </c>
      <c r="G36274" t="s">
        <v>81</v>
      </c>
      <c r="H36274" t="s">
        <v>81</v>
      </c>
      <c r="I36274">
        <v>881</v>
      </c>
      <c r="J36274">
        <v>2827</v>
      </c>
      <c r="K36274">
        <v>6.9351861885084798E-2</v>
      </c>
    </row>
    <row r="36275" spans="1:11" x14ac:dyDescent="0.25">
      <c r="A36275" t="s">
        <v>82</v>
      </c>
    </row>
    <row r="36276" spans="1:11" x14ac:dyDescent="0.25">
      <c r="A36276">
        <v>43.970153730353204</v>
      </c>
      <c r="B36276">
        <v>35.297885371040699</v>
      </c>
      <c r="C36276">
        <v>2000</v>
      </c>
    </row>
    <row r="36277" spans="1:11" x14ac:dyDescent="0.25">
      <c r="A36277">
        <v>43.455812718317198</v>
      </c>
      <c r="B36277">
        <v>34.783544359004701</v>
      </c>
      <c r="C36277">
        <v>2000</v>
      </c>
    </row>
    <row r="36278" spans="1:11" x14ac:dyDescent="0.25">
      <c r="A36278">
        <v>43.892828742766099</v>
      </c>
      <c r="B36278">
        <v>34.346528334555899</v>
      </c>
      <c r="C36278">
        <v>2001</v>
      </c>
    </row>
    <row r="36279" spans="1:11" x14ac:dyDescent="0.25">
      <c r="A36279">
        <v>44.407169754801998</v>
      </c>
      <c r="B36279">
        <v>34.860869346591898</v>
      </c>
      <c r="C36279">
        <v>2001</v>
      </c>
    </row>
    <row r="36280" spans="1:11" x14ac:dyDescent="0.25">
      <c r="A36280">
        <v>43.970153730353204</v>
      </c>
      <c r="B36280">
        <v>35.297885371040699</v>
      </c>
      <c r="C36280">
        <v>2000</v>
      </c>
    </row>
    <row r="36281" spans="1:11" x14ac:dyDescent="0.25">
      <c r="A36281" t="s">
        <v>83</v>
      </c>
    </row>
    <row r="36282" spans="1:11" x14ac:dyDescent="0.25">
      <c r="A36282">
        <v>4015</v>
      </c>
      <c r="B36282">
        <v>0</v>
      </c>
      <c r="C36282">
        <v>0.32538848790707697</v>
      </c>
      <c r="D36282">
        <v>0.40054071462156998</v>
      </c>
      <c r="E36282">
        <v>6</v>
      </c>
      <c r="F36282">
        <v>1.01722196789785</v>
      </c>
      <c r="G36282" t="s">
        <v>81</v>
      </c>
      <c r="H36282" t="s">
        <v>84</v>
      </c>
      <c r="I36282">
        <v>327</v>
      </c>
      <c r="J36282">
        <v>0</v>
      </c>
      <c r="K36282">
        <v>7.0502984276407707E-2</v>
      </c>
    </row>
    <row r="36283" spans="1:11" x14ac:dyDescent="0.25">
      <c r="A36283" t="s">
        <v>82</v>
      </c>
    </row>
    <row r="36284" spans="1:11" x14ac:dyDescent="0.25">
      <c r="A36284">
        <v>113.631398069776</v>
      </c>
      <c r="B36284">
        <v>149.837339532752</v>
      </c>
      <c r="C36284">
        <v>2000</v>
      </c>
    </row>
    <row r="36285" spans="1:11" x14ac:dyDescent="0.25">
      <c r="A36285">
        <v>113.49925708747899</v>
      </c>
      <c r="B36285">
        <v>149.70519855045501</v>
      </c>
      <c r="C36285">
        <v>2000</v>
      </c>
    </row>
    <row r="36286" spans="1:11" x14ac:dyDescent="0.25">
      <c r="A36286">
        <v>113.936273111928</v>
      </c>
      <c r="B36286">
        <v>149.268182526006</v>
      </c>
      <c r="C36286">
        <v>2001</v>
      </c>
    </row>
    <row r="36287" spans="1:11" x14ac:dyDescent="0.25">
      <c r="A36287">
        <v>114.264300942269</v>
      </c>
      <c r="B36287">
        <v>149.596210356347</v>
      </c>
      <c r="C36287">
        <v>2001</v>
      </c>
    </row>
    <row r="36288" spans="1:11" x14ac:dyDescent="0.25">
      <c r="A36288">
        <v>114.66809058592099</v>
      </c>
      <c r="B36288">
        <v>150</v>
      </c>
      <c r="C36288">
        <v>2001</v>
      </c>
    </row>
    <row r="36289" spans="1:11" x14ac:dyDescent="0.25">
      <c r="A36289">
        <v>113.794058537024</v>
      </c>
      <c r="B36289">
        <v>150</v>
      </c>
      <c r="C36289">
        <v>2000</v>
      </c>
    </row>
    <row r="36290" spans="1:11" x14ac:dyDescent="0.25">
      <c r="A36290" t="s">
        <v>83</v>
      </c>
    </row>
    <row r="36291" spans="1:11" x14ac:dyDescent="0.25">
      <c r="A36291">
        <v>4673</v>
      </c>
      <c r="B36291">
        <v>0</v>
      </c>
      <c r="C36291">
        <v>0.66711804985196499</v>
      </c>
      <c r="D36291">
        <v>4.8094147521268803E-2</v>
      </c>
      <c r="E36291">
        <v>8</v>
      </c>
      <c r="F36291">
        <v>1.01722196789785</v>
      </c>
      <c r="G36291" t="s">
        <v>81</v>
      </c>
      <c r="H36291" t="s">
        <v>81</v>
      </c>
      <c r="I36291">
        <v>4739</v>
      </c>
      <c r="J36291">
        <v>3949</v>
      </c>
      <c r="K36291">
        <v>7.1769931515476004E-2</v>
      </c>
    </row>
    <row r="36292" spans="1:11" x14ac:dyDescent="0.25">
      <c r="A36292" t="s">
        <v>82</v>
      </c>
    </row>
    <row r="36293" spans="1:11" x14ac:dyDescent="0.25">
      <c r="A36293">
        <v>99.859515690183798</v>
      </c>
      <c r="B36293">
        <v>1.6749788353524</v>
      </c>
      <c r="C36293">
        <v>2000</v>
      </c>
    </row>
    <row r="36294" spans="1:11" x14ac:dyDescent="0.25">
      <c r="A36294">
        <v>99.781491987775595</v>
      </c>
      <c r="B36294">
        <v>1.5969551329442</v>
      </c>
      <c r="C36294">
        <v>2000</v>
      </c>
    </row>
    <row r="36295" spans="1:11" x14ac:dyDescent="0.25">
      <c r="A36295">
        <v>99.387791993281496</v>
      </c>
      <c r="B36295">
        <v>1.20325513845013</v>
      </c>
      <c r="C36295">
        <v>2000</v>
      </c>
    </row>
    <row r="36296" spans="1:11" x14ac:dyDescent="0.25">
      <c r="A36296">
        <v>99.824808017730305</v>
      </c>
      <c r="B36296">
        <v>0.76623911400130995</v>
      </c>
      <c r="C36296">
        <v>2001</v>
      </c>
    </row>
    <row r="36297" spans="1:11" x14ac:dyDescent="0.25">
      <c r="A36297">
        <v>100.21850801222401</v>
      </c>
      <c r="B36297">
        <v>1.1599391084953801</v>
      </c>
      <c r="C36297">
        <v>2001</v>
      </c>
    </row>
    <row r="36298" spans="1:11" x14ac:dyDescent="0.25">
      <c r="A36298">
        <v>100.29653171463301</v>
      </c>
      <c r="B36298">
        <v>1.2379628109035801</v>
      </c>
      <c r="C36298">
        <v>2001</v>
      </c>
    </row>
    <row r="36299" spans="1:11" x14ac:dyDescent="0.25">
      <c r="A36299">
        <v>100.33053941247999</v>
      </c>
      <c r="B36299">
        <v>1.2719705087512501</v>
      </c>
      <c r="C36299">
        <v>2001</v>
      </c>
    </row>
    <row r="36300" spans="1:11" x14ac:dyDescent="0.25">
      <c r="A36300">
        <v>99.893523388031497</v>
      </c>
      <c r="B36300">
        <v>1.70898653320007</v>
      </c>
      <c r="C36300">
        <v>2000</v>
      </c>
    </row>
    <row r="36301" spans="1:11" x14ac:dyDescent="0.25">
      <c r="A36301" t="s">
        <v>83</v>
      </c>
    </row>
    <row r="36302" spans="1:11" x14ac:dyDescent="0.25">
      <c r="A36302">
        <v>348</v>
      </c>
      <c r="B36302">
        <v>0</v>
      </c>
      <c r="C36302">
        <v>0</v>
      </c>
      <c r="D36302">
        <v>0.711500942967774</v>
      </c>
      <c r="E36302">
        <v>4</v>
      </c>
      <c r="F36302">
        <v>1.01722196789785</v>
      </c>
      <c r="G36302" t="s">
        <v>81</v>
      </c>
      <c r="H36302" t="s">
        <v>81</v>
      </c>
      <c r="I36302">
        <v>352</v>
      </c>
      <c r="J36302">
        <v>1059</v>
      </c>
      <c r="K36302">
        <v>0</v>
      </c>
    </row>
    <row r="36303" spans="1:11" x14ac:dyDescent="0.25">
      <c r="A36303" t="s">
        <v>82</v>
      </c>
    </row>
    <row r="36304" spans="1:11" x14ac:dyDescent="0.25">
      <c r="A36304">
        <v>104.69805878246601</v>
      </c>
      <c r="B36304">
        <v>114.25588038110401</v>
      </c>
      <c r="C36304">
        <v>2000</v>
      </c>
    </row>
    <row r="36305" spans="1:11" x14ac:dyDescent="0.25">
      <c r="A36305">
        <v>104.261042758017</v>
      </c>
      <c r="B36305">
        <v>114.692896405553</v>
      </c>
      <c r="C36305">
        <v>2001</v>
      </c>
    </row>
    <row r="36306" spans="1:11" x14ac:dyDescent="0.25">
      <c r="A36306">
        <v>104.76414989961</v>
      </c>
      <c r="B36306">
        <v>115.19600354714601</v>
      </c>
      <c r="C36306">
        <v>2001</v>
      </c>
    </row>
    <row r="36307" spans="1:11" x14ac:dyDescent="0.25">
      <c r="A36307">
        <v>105.201165924059</v>
      </c>
      <c r="B36307">
        <v>114.758987522697</v>
      </c>
      <c r="C36307">
        <v>2000</v>
      </c>
    </row>
    <row r="36308" spans="1:11" x14ac:dyDescent="0.25">
      <c r="A36308" t="s">
        <v>83</v>
      </c>
    </row>
    <row r="36309" spans="1:11" x14ac:dyDescent="0.25">
      <c r="A36309">
        <v>4362</v>
      </c>
      <c r="B36309">
        <v>0</v>
      </c>
      <c r="C36309">
        <v>0.30930465781774802</v>
      </c>
      <c r="D36309">
        <v>0.40050190988641499</v>
      </c>
      <c r="E36309">
        <v>6</v>
      </c>
      <c r="F36309">
        <v>1.01722196789785</v>
      </c>
      <c r="G36309" t="s">
        <v>81</v>
      </c>
      <c r="H36309" t="s">
        <v>81</v>
      </c>
      <c r="I36309">
        <v>4365</v>
      </c>
      <c r="J36309">
        <v>83</v>
      </c>
      <c r="K36309">
        <v>7.1118328341458301E-2</v>
      </c>
    </row>
    <row r="36310" spans="1:11" x14ac:dyDescent="0.25">
      <c r="A36310" t="s">
        <v>82</v>
      </c>
    </row>
    <row r="36311" spans="1:11" x14ac:dyDescent="0.25">
      <c r="A36311">
        <v>116.433277202036</v>
      </c>
      <c r="B36311">
        <v>9.9398983884367595</v>
      </c>
      <c r="C36311">
        <v>2000</v>
      </c>
    </row>
    <row r="36312" spans="1:11" x14ac:dyDescent="0.25">
      <c r="A36312">
        <v>116.214565781041</v>
      </c>
      <c r="B36312">
        <v>9.7211869674412394</v>
      </c>
      <c r="C36312">
        <v>2000</v>
      </c>
    </row>
    <row r="36313" spans="1:11" x14ac:dyDescent="0.25">
      <c r="A36313">
        <v>115.77754975659199</v>
      </c>
      <c r="B36313">
        <v>10.1582029918901</v>
      </c>
      <c r="C36313">
        <v>2001</v>
      </c>
    </row>
    <row r="36314" spans="1:11" x14ac:dyDescent="0.25">
      <c r="A36314">
        <v>115.996261177587</v>
      </c>
      <c r="B36314">
        <v>10.376914412885601</v>
      </c>
      <c r="C36314">
        <v>2001</v>
      </c>
    </row>
    <row r="36315" spans="1:11" x14ac:dyDescent="0.25">
      <c r="A36315">
        <v>116.27945879394601</v>
      </c>
      <c r="B36315">
        <v>10.6601120292444</v>
      </c>
      <c r="C36315">
        <v>2001</v>
      </c>
    </row>
    <row r="36316" spans="1:11" x14ac:dyDescent="0.25">
      <c r="A36316">
        <v>116.716474818395</v>
      </c>
      <c r="B36316">
        <v>10.2230960047956</v>
      </c>
      <c r="C36316">
        <v>2000</v>
      </c>
    </row>
    <row r="36317" spans="1:11" x14ac:dyDescent="0.25">
      <c r="A36317" t="s">
        <v>83</v>
      </c>
    </row>
    <row r="36318" spans="1:11" x14ac:dyDescent="0.25">
      <c r="A36318">
        <v>2058</v>
      </c>
      <c r="B36318">
        <v>0</v>
      </c>
      <c r="C36318">
        <v>0.26911702269129001</v>
      </c>
      <c r="D36318">
        <v>0.43285270516806001</v>
      </c>
      <c r="E36318">
        <v>6</v>
      </c>
      <c r="F36318">
        <v>1.01722196789785</v>
      </c>
      <c r="G36318" t="s">
        <v>81</v>
      </c>
      <c r="H36318" t="s">
        <v>81</v>
      </c>
      <c r="I36318">
        <v>1519</v>
      </c>
      <c r="J36318">
        <v>1792</v>
      </c>
      <c r="K36318">
        <v>6.9021926649799004E-2</v>
      </c>
    </row>
    <row r="36319" spans="1:11" x14ac:dyDescent="0.25">
      <c r="A36319" t="s">
        <v>82</v>
      </c>
    </row>
    <row r="36320" spans="1:11" x14ac:dyDescent="0.25">
      <c r="A36320">
        <v>38.815841442358398</v>
      </c>
      <c r="B36320">
        <v>8.7038560149698796</v>
      </c>
      <c r="C36320">
        <v>2000</v>
      </c>
    </row>
    <row r="36321" spans="1:11" x14ac:dyDescent="0.25">
      <c r="A36321">
        <v>38.625546970680702</v>
      </c>
      <c r="B36321">
        <v>8.5135615432921306</v>
      </c>
      <c r="C36321">
        <v>2000</v>
      </c>
    </row>
    <row r="36322" spans="1:11" x14ac:dyDescent="0.25">
      <c r="A36322">
        <v>39.062562995129497</v>
      </c>
      <c r="B36322">
        <v>8.0765455188433108</v>
      </c>
      <c r="C36322">
        <v>2001</v>
      </c>
    </row>
    <row r="36323" spans="1:11" x14ac:dyDescent="0.25">
      <c r="A36323">
        <v>39.2528574668072</v>
      </c>
      <c r="B36323">
        <v>8.2668399905210599</v>
      </c>
      <c r="C36323">
        <v>2001</v>
      </c>
    </row>
    <row r="36324" spans="1:11" x14ac:dyDescent="0.25">
      <c r="A36324">
        <v>39.558930549886497</v>
      </c>
      <c r="B36324">
        <v>8.5729130736003292</v>
      </c>
      <c r="C36324">
        <v>2001</v>
      </c>
    </row>
    <row r="36325" spans="1:11" x14ac:dyDescent="0.25">
      <c r="A36325">
        <v>39.121914525437703</v>
      </c>
      <c r="B36325">
        <v>9.0099290980491507</v>
      </c>
      <c r="C36325">
        <v>2000</v>
      </c>
    </row>
    <row r="36326" spans="1:11" x14ac:dyDescent="0.25">
      <c r="A36326" t="s">
        <v>83</v>
      </c>
    </row>
    <row r="36327" spans="1:11" x14ac:dyDescent="0.25">
      <c r="A36327">
        <v>3573</v>
      </c>
      <c r="B36327">
        <v>0</v>
      </c>
      <c r="C36327">
        <v>0.12695283792923101</v>
      </c>
      <c r="D36327">
        <v>0.57501688993011901</v>
      </c>
      <c r="E36327">
        <v>6</v>
      </c>
      <c r="F36327">
        <v>1.01722196789785</v>
      </c>
      <c r="G36327" t="s">
        <v>81</v>
      </c>
      <c r="H36327" t="s">
        <v>81</v>
      </c>
      <c r="I36327">
        <v>1519</v>
      </c>
      <c r="J36327">
        <v>1792</v>
      </c>
      <c r="K36327">
        <v>6.9850530039359607E-2</v>
      </c>
    </row>
    <row r="36328" spans="1:11" x14ac:dyDescent="0.25">
      <c r="A36328" t="s">
        <v>82</v>
      </c>
    </row>
    <row r="36329" spans="1:11" x14ac:dyDescent="0.25">
      <c r="A36329">
        <v>39.747323932935402</v>
      </c>
      <c r="B36329">
        <v>7.57132300621873</v>
      </c>
      <c r="C36329">
        <v>2000</v>
      </c>
    </row>
    <row r="36330" spans="1:11" x14ac:dyDescent="0.25">
      <c r="A36330">
        <v>39.657554720344699</v>
      </c>
      <c r="B36330">
        <v>7.4815537936280903</v>
      </c>
      <c r="C36330">
        <v>2000</v>
      </c>
    </row>
    <row r="36331" spans="1:11" x14ac:dyDescent="0.25">
      <c r="A36331">
        <v>39.220538695895897</v>
      </c>
      <c r="B36331">
        <v>7.91856981807691</v>
      </c>
      <c r="C36331">
        <v>2001</v>
      </c>
    </row>
    <row r="36332" spans="1:11" x14ac:dyDescent="0.25">
      <c r="A36332">
        <v>39.3103079084865</v>
      </c>
      <c r="B36332">
        <v>8.0083390306675497</v>
      </c>
      <c r="C36332">
        <v>2001</v>
      </c>
    </row>
    <row r="36333" spans="1:11" x14ac:dyDescent="0.25">
      <c r="A36333">
        <v>39.716906250652897</v>
      </c>
      <c r="B36333">
        <v>8.4149373728339292</v>
      </c>
      <c r="C36333">
        <v>2001</v>
      </c>
    </row>
    <row r="36334" spans="1:11" x14ac:dyDescent="0.25">
      <c r="A36334">
        <v>40.153922275101699</v>
      </c>
      <c r="B36334">
        <v>7.9779213483851104</v>
      </c>
      <c r="C36334">
        <v>2000</v>
      </c>
    </row>
    <row r="36335" spans="1:11" x14ac:dyDescent="0.25">
      <c r="A36335" t="s">
        <v>83</v>
      </c>
    </row>
    <row r="36336" spans="1:11" x14ac:dyDescent="0.25">
      <c r="A36336">
        <v>4395</v>
      </c>
      <c r="B36336">
        <v>0</v>
      </c>
      <c r="C36336">
        <v>0</v>
      </c>
      <c r="D36336">
        <v>0.69640090497681195</v>
      </c>
      <c r="E36336">
        <v>4</v>
      </c>
      <c r="F36336">
        <v>1.01722196789785</v>
      </c>
      <c r="G36336" t="s">
        <v>81</v>
      </c>
      <c r="H36336" t="s">
        <v>81</v>
      </c>
      <c r="I36336">
        <v>4394</v>
      </c>
      <c r="J36336">
        <v>946</v>
      </c>
      <c r="K36336">
        <v>7.1121632679197494E-2</v>
      </c>
    </row>
    <row r="36337" spans="1:11" x14ac:dyDescent="0.25">
      <c r="A36337" t="s">
        <v>82</v>
      </c>
    </row>
    <row r="36338" spans="1:11" x14ac:dyDescent="0.25">
      <c r="A36338">
        <v>39.4560244155333</v>
      </c>
      <c r="B36338">
        <v>36.053411675646402</v>
      </c>
      <c r="C36338">
        <v>2000</v>
      </c>
    </row>
    <row r="36339" spans="1:11" x14ac:dyDescent="0.25">
      <c r="A36339">
        <v>39.019008391084398</v>
      </c>
      <c r="B36339">
        <v>36.490427700095303</v>
      </c>
      <c r="C36339">
        <v>2001</v>
      </c>
    </row>
    <row r="36340" spans="1:11" x14ac:dyDescent="0.25">
      <c r="A36340">
        <v>39.511438193418002</v>
      </c>
      <c r="B36340">
        <v>36.9828575024288</v>
      </c>
      <c r="C36340">
        <v>2001</v>
      </c>
    </row>
    <row r="36341" spans="1:11" x14ac:dyDescent="0.25">
      <c r="A36341">
        <v>39.948454217866797</v>
      </c>
      <c r="B36341">
        <v>36.545841477979998</v>
      </c>
      <c r="C36341">
        <v>2000</v>
      </c>
    </row>
    <row r="36342" spans="1:11" x14ac:dyDescent="0.25">
      <c r="A36342" t="s">
        <v>83</v>
      </c>
    </row>
    <row r="36343" spans="1:11" x14ac:dyDescent="0.25">
      <c r="A36343">
        <v>3365</v>
      </c>
      <c r="B36343">
        <v>0</v>
      </c>
      <c r="C36343">
        <v>0.69009752260872403</v>
      </c>
      <c r="D36343">
        <v>0</v>
      </c>
      <c r="E36343">
        <v>5</v>
      </c>
      <c r="F36343">
        <v>1.01722196789785</v>
      </c>
      <c r="G36343" t="s">
        <v>81</v>
      </c>
      <c r="H36343" t="s">
        <v>81</v>
      </c>
      <c r="I36343">
        <v>4472</v>
      </c>
      <c r="J36343">
        <v>2850</v>
      </c>
      <c r="K36343">
        <v>6.9584203709933901E-2</v>
      </c>
    </row>
    <row r="36344" spans="1:11" x14ac:dyDescent="0.25">
      <c r="A36344" t="s">
        <v>82</v>
      </c>
    </row>
    <row r="36345" spans="1:11" x14ac:dyDescent="0.25">
      <c r="A36345">
        <v>39.828826315625797</v>
      </c>
      <c r="B36345">
        <v>120.29457522010701</v>
      </c>
      <c r="C36345">
        <v>2000</v>
      </c>
    </row>
    <row r="36346" spans="1:11" x14ac:dyDescent="0.25">
      <c r="A36346">
        <v>39.340853677709099</v>
      </c>
      <c r="B36346">
        <v>119.80660258219</v>
      </c>
      <c r="C36346">
        <v>2000</v>
      </c>
    </row>
    <row r="36347" spans="1:11" x14ac:dyDescent="0.25">
      <c r="A36347">
        <v>39.777869702157901</v>
      </c>
      <c r="B36347">
        <v>119.369586557741</v>
      </c>
      <c r="C36347">
        <v>2001</v>
      </c>
    </row>
    <row r="36348" spans="1:11" x14ac:dyDescent="0.25">
      <c r="A36348">
        <v>40.265842340074599</v>
      </c>
      <c r="B36348">
        <v>119.857559195658</v>
      </c>
      <c r="C36348">
        <v>2001</v>
      </c>
    </row>
    <row r="36349" spans="1:11" x14ac:dyDescent="0.25">
      <c r="A36349">
        <v>39.828826315625797</v>
      </c>
      <c r="B36349">
        <v>120.29457522010701</v>
      </c>
      <c r="C36349">
        <v>2000</v>
      </c>
    </row>
    <row r="36350" spans="1:11" x14ac:dyDescent="0.25">
      <c r="A36350" t="s">
        <v>83</v>
      </c>
    </row>
    <row r="36351" spans="1:11" x14ac:dyDescent="0.25">
      <c r="A36351">
        <v>4663</v>
      </c>
      <c r="B36351">
        <v>0</v>
      </c>
      <c r="C36351">
        <v>0.25845199906017102</v>
      </c>
      <c r="D36351">
        <v>0.42315338453582302</v>
      </c>
      <c r="E36351">
        <v>8</v>
      </c>
      <c r="F36351">
        <v>1.01722196789785</v>
      </c>
      <c r="G36351" t="s">
        <v>81</v>
      </c>
      <c r="H36351" t="s">
        <v>81</v>
      </c>
      <c r="I36351">
        <v>3174</v>
      </c>
      <c r="J36351">
        <v>3865</v>
      </c>
      <c r="K36351">
        <v>7.1647947329634906E-2</v>
      </c>
    </row>
    <row r="36352" spans="1:11" x14ac:dyDescent="0.25">
      <c r="A36352" t="s">
        <v>82</v>
      </c>
    </row>
    <row r="36353" spans="1:11" x14ac:dyDescent="0.25">
      <c r="A36353">
        <v>50.119118512659099</v>
      </c>
      <c r="B36353">
        <v>94.260273099071298</v>
      </c>
      <c r="C36353">
        <v>2000</v>
      </c>
    </row>
    <row r="36354" spans="1:11" x14ac:dyDescent="0.25">
      <c r="A36354">
        <v>49.9363653515124</v>
      </c>
      <c r="B36354">
        <v>94.077519937924606</v>
      </c>
      <c r="C36354">
        <v>2000</v>
      </c>
    </row>
    <row r="36355" spans="1:11" x14ac:dyDescent="0.25">
      <c r="A36355">
        <v>49.499349327063598</v>
      </c>
      <c r="B36355">
        <v>94.514535962373401</v>
      </c>
      <c r="C36355">
        <v>2001</v>
      </c>
    </row>
    <row r="36356" spans="1:11" x14ac:dyDescent="0.25">
      <c r="A36356">
        <v>49.682102488210298</v>
      </c>
      <c r="B36356">
        <v>94.697289123520093</v>
      </c>
      <c r="C36356">
        <v>2001</v>
      </c>
    </row>
    <row r="36357" spans="1:11" x14ac:dyDescent="0.25">
      <c r="A36357">
        <v>49.781491987775603</v>
      </c>
      <c r="B36357">
        <v>94.796678623085398</v>
      </c>
      <c r="C36357">
        <v>2001</v>
      </c>
    </row>
    <row r="36358" spans="1:11" x14ac:dyDescent="0.25">
      <c r="A36358">
        <v>49.981317115897603</v>
      </c>
      <c r="B36358">
        <v>94.996503751207399</v>
      </c>
      <c r="C36358">
        <v>2001</v>
      </c>
    </row>
    <row r="36359" spans="1:11" x14ac:dyDescent="0.25">
      <c r="A36359">
        <v>50.418333140346398</v>
      </c>
      <c r="B36359">
        <v>94.559487726758604</v>
      </c>
      <c r="C36359">
        <v>2000</v>
      </c>
    </row>
    <row r="36360" spans="1:11" x14ac:dyDescent="0.25">
      <c r="A36360">
        <v>50.218508012224397</v>
      </c>
      <c r="B36360">
        <v>94.359662598636604</v>
      </c>
      <c r="C36360">
        <v>2000</v>
      </c>
    </row>
    <row r="36361" spans="1:11" x14ac:dyDescent="0.25">
      <c r="A36361" t="s">
        <v>83</v>
      </c>
    </row>
    <row r="36362" spans="1:11" x14ac:dyDescent="0.25">
      <c r="A36362">
        <v>4033</v>
      </c>
      <c r="B36362">
        <v>0</v>
      </c>
      <c r="C36362">
        <v>0.31122656702717699</v>
      </c>
      <c r="D36362">
        <v>0.36042155755930599</v>
      </c>
      <c r="E36362">
        <v>8</v>
      </c>
      <c r="F36362">
        <v>1.01722196789785</v>
      </c>
      <c r="G36362" t="s">
        <v>81</v>
      </c>
      <c r="H36362" t="s">
        <v>81</v>
      </c>
      <c r="I36362">
        <v>2308</v>
      </c>
      <c r="J36362">
        <v>931</v>
      </c>
      <c r="K36362">
        <v>7.0539400015691894E-2</v>
      </c>
    </row>
    <row r="36363" spans="1:11" x14ac:dyDescent="0.25">
      <c r="A36363" t="s">
        <v>82</v>
      </c>
    </row>
    <row r="36364" spans="1:11" x14ac:dyDescent="0.25">
      <c r="A36364">
        <v>100.22798872469799</v>
      </c>
      <c r="B36364">
        <v>121.435974195341</v>
      </c>
      <c r="C36364">
        <v>2000</v>
      </c>
    </row>
    <row r="36365" spans="1:11" x14ac:dyDescent="0.25">
      <c r="A36365">
        <v>100.21850801222401</v>
      </c>
      <c r="B36365">
        <v>121.426493482867</v>
      </c>
      <c r="C36365">
        <v>2000</v>
      </c>
    </row>
    <row r="36366" spans="1:11" x14ac:dyDescent="0.25">
      <c r="A36366">
        <v>100.007918308668</v>
      </c>
      <c r="B36366">
        <v>121.21590377931101</v>
      </c>
      <c r="C36366">
        <v>2000</v>
      </c>
    </row>
    <row r="36367" spans="1:11" x14ac:dyDescent="0.25">
      <c r="A36367">
        <v>99.570902284219301</v>
      </c>
      <c r="B36367">
        <v>121.65291980376</v>
      </c>
      <c r="C36367">
        <v>2001</v>
      </c>
    </row>
    <row r="36368" spans="1:11" x14ac:dyDescent="0.25">
      <c r="A36368">
        <v>99.781491987775595</v>
      </c>
      <c r="B36368">
        <v>121.863509507316</v>
      </c>
      <c r="C36368">
        <v>2001</v>
      </c>
    </row>
    <row r="36369" spans="1:11" x14ac:dyDescent="0.25">
      <c r="A36369">
        <v>99.790972700249696</v>
      </c>
      <c r="B36369">
        <v>121.87299021979</v>
      </c>
      <c r="C36369">
        <v>2001</v>
      </c>
    </row>
    <row r="36370" spans="1:11" x14ac:dyDescent="0.25">
      <c r="A36370">
        <v>100.045829227686</v>
      </c>
      <c r="B36370">
        <v>122.127846747226</v>
      </c>
      <c r="C36370">
        <v>2001</v>
      </c>
    </row>
    <row r="36371" spans="1:11" x14ac:dyDescent="0.25">
      <c r="A36371">
        <v>100.482845252134</v>
      </c>
      <c r="B36371">
        <v>121.69083072277699</v>
      </c>
      <c r="C36371">
        <v>2000</v>
      </c>
    </row>
    <row r="36372" spans="1:11" x14ac:dyDescent="0.25">
      <c r="A36372" t="s">
        <v>83</v>
      </c>
    </row>
    <row r="36373" spans="1:11" x14ac:dyDescent="0.25">
      <c r="A36373">
        <v>3897</v>
      </c>
      <c r="B36373">
        <v>0</v>
      </c>
      <c r="C36373">
        <v>0.46124143266413897</v>
      </c>
      <c r="D36373">
        <v>0.203186962089973</v>
      </c>
      <c r="E36373">
        <v>6</v>
      </c>
      <c r="F36373">
        <v>1.01722196789785</v>
      </c>
      <c r="G36373" t="s">
        <v>81</v>
      </c>
      <c r="H36373" t="s">
        <v>81</v>
      </c>
      <c r="I36373">
        <v>3418</v>
      </c>
      <c r="J36373">
        <v>2403</v>
      </c>
      <c r="K36373">
        <v>7.0356381110857902E-2</v>
      </c>
    </row>
    <row r="36374" spans="1:11" x14ac:dyDescent="0.25">
      <c r="A36374" t="s">
        <v>82</v>
      </c>
    </row>
    <row r="36375" spans="1:11" x14ac:dyDescent="0.25">
      <c r="A36375">
        <v>6.3088001442693198</v>
      </c>
      <c r="B36375">
        <v>76.261842150358603</v>
      </c>
      <c r="C36375">
        <v>2000</v>
      </c>
    </row>
    <row r="36376" spans="1:11" x14ac:dyDescent="0.25">
      <c r="A36376">
        <v>5.9826531994682997</v>
      </c>
      <c r="B36376">
        <v>75.935695205557593</v>
      </c>
      <c r="C36376">
        <v>2000</v>
      </c>
    </row>
    <row r="36377" spans="1:11" x14ac:dyDescent="0.25">
      <c r="A36377">
        <v>6.4196692239171202</v>
      </c>
      <c r="B36377">
        <v>75.498679181108798</v>
      </c>
      <c r="C36377">
        <v>2001</v>
      </c>
    </row>
    <row r="36378" spans="1:11" x14ac:dyDescent="0.25">
      <c r="A36378">
        <v>6.7458161687181404</v>
      </c>
      <c r="B36378">
        <v>75.824826125909794</v>
      </c>
      <c r="C36378">
        <v>2001</v>
      </c>
    </row>
    <row r="36379" spans="1:11" x14ac:dyDescent="0.25">
      <c r="A36379">
        <v>6.8894910474606501</v>
      </c>
      <c r="B36379">
        <v>75.968501004652296</v>
      </c>
      <c r="C36379">
        <v>2001</v>
      </c>
    </row>
    <row r="36380" spans="1:11" x14ac:dyDescent="0.25">
      <c r="A36380">
        <v>6.4524750230118304</v>
      </c>
      <c r="B36380">
        <v>76.405517029101105</v>
      </c>
      <c r="C36380">
        <v>2000</v>
      </c>
    </row>
    <row r="36381" spans="1:11" x14ac:dyDescent="0.25">
      <c r="A36381" t="s">
        <v>83</v>
      </c>
    </row>
    <row r="36382" spans="1:11" x14ac:dyDescent="0.25">
      <c r="A36382">
        <v>3729</v>
      </c>
      <c r="B36382">
        <v>0</v>
      </c>
      <c r="C36382">
        <v>0.64511262047135198</v>
      </c>
      <c r="D36382">
        <v>1.6994646535110298E-2</v>
      </c>
      <c r="E36382">
        <v>6</v>
      </c>
      <c r="F36382">
        <v>1.01722196789785</v>
      </c>
      <c r="G36382" t="s">
        <v>84</v>
      </c>
      <c r="H36382" t="s">
        <v>81</v>
      </c>
      <c r="I36382">
        <v>0</v>
      </c>
      <c r="J36382">
        <v>4631</v>
      </c>
      <c r="K36382">
        <v>7.0056140823387805E-2</v>
      </c>
    </row>
    <row r="36383" spans="1:11" x14ac:dyDescent="0.25">
      <c r="A36383" t="s">
        <v>82</v>
      </c>
    </row>
    <row r="36384" spans="1:11" x14ac:dyDescent="0.25">
      <c r="A36384">
        <v>64.976248241814503</v>
      </c>
      <c r="B36384">
        <v>0.24326405346937</v>
      </c>
      <c r="C36384">
        <v>2000</v>
      </c>
    </row>
    <row r="36385" spans="1:11" x14ac:dyDescent="0.25">
      <c r="A36385">
        <v>64.7329841883451</v>
      </c>
      <c r="B36385">
        <v>0</v>
      </c>
      <c r="C36385">
        <v>2000</v>
      </c>
    </row>
    <row r="36386" spans="1:11" x14ac:dyDescent="0.25">
      <c r="A36386">
        <v>63.858952139447503</v>
      </c>
      <c r="B36386">
        <v>0</v>
      </c>
      <c r="C36386">
        <v>2001</v>
      </c>
    </row>
    <row r="36387" spans="1:11" x14ac:dyDescent="0.25">
      <c r="A36387">
        <v>64.528015103106696</v>
      </c>
      <c r="B36387">
        <v>0.66906296365925</v>
      </c>
      <c r="C36387">
        <v>2001</v>
      </c>
    </row>
    <row r="36388" spans="1:11" x14ac:dyDescent="0.25">
      <c r="A36388">
        <v>64.545640690045104</v>
      </c>
      <c r="B36388">
        <v>0.68668855059756495</v>
      </c>
      <c r="C36388">
        <v>2001</v>
      </c>
    </row>
    <row r="36389" spans="1:11" x14ac:dyDescent="0.25">
      <c r="A36389">
        <v>64.982656714493899</v>
      </c>
      <c r="B36389">
        <v>0.249672526148744</v>
      </c>
      <c r="C36389">
        <v>2000</v>
      </c>
    </row>
    <row r="36390" spans="1:11" x14ac:dyDescent="0.25">
      <c r="A36390" t="s">
        <v>83</v>
      </c>
    </row>
    <row r="36391" spans="1:11" x14ac:dyDescent="0.25">
      <c r="A36391">
        <v>4423</v>
      </c>
      <c r="B36391">
        <v>0</v>
      </c>
      <c r="C36391">
        <v>0.60726557367156897</v>
      </c>
      <c r="D36391">
        <v>5.2384746092513999E-2</v>
      </c>
      <c r="E36391">
        <v>6</v>
      </c>
      <c r="F36391">
        <v>1.01722196789785</v>
      </c>
      <c r="G36391" t="s">
        <v>84</v>
      </c>
      <c r="H36391" t="s">
        <v>81</v>
      </c>
      <c r="I36391">
        <v>0</v>
      </c>
      <c r="J36391">
        <v>8</v>
      </c>
      <c r="K36391">
        <v>7.1244225443985704E-2</v>
      </c>
    </row>
    <row r="36392" spans="1:11" x14ac:dyDescent="0.25">
      <c r="A36392" t="s">
        <v>82</v>
      </c>
    </row>
    <row r="36393" spans="1:11" x14ac:dyDescent="0.25">
      <c r="A36393">
        <v>0.22824594822604499</v>
      </c>
      <c r="B36393">
        <v>18.304381647889802</v>
      </c>
      <c r="C36393">
        <v>2000</v>
      </c>
    </row>
    <row r="36394" spans="1:11" x14ac:dyDescent="0.25">
      <c r="A36394">
        <v>0</v>
      </c>
      <c r="B36394">
        <v>18.076135699663801</v>
      </c>
      <c r="C36394">
        <v>2000</v>
      </c>
    </row>
    <row r="36395" spans="1:11" x14ac:dyDescent="0.25">
      <c r="A36395">
        <v>0</v>
      </c>
      <c r="B36395">
        <v>17.202103650766102</v>
      </c>
      <c r="C36395">
        <v>2001</v>
      </c>
    </row>
    <row r="36396" spans="1:11" x14ac:dyDescent="0.25">
      <c r="A36396">
        <v>0.63055726202256401</v>
      </c>
      <c r="B36396">
        <v>17.8326609127887</v>
      </c>
      <c r="C36396">
        <v>2001</v>
      </c>
    </row>
    <row r="36397" spans="1:11" x14ac:dyDescent="0.25">
      <c r="A36397">
        <v>0.68495122654146701</v>
      </c>
      <c r="B36397">
        <v>17.887054877307602</v>
      </c>
      <c r="C36397">
        <v>2001</v>
      </c>
    </row>
    <row r="36398" spans="1:11" x14ac:dyDescent="0.25">
      <c r="A36398">
        <v>0.247935202092646</v>
      </c>
      <c r="B36398">
        <v>18.3240709017564</v>
      </c>
      <c r="C36398">
        <v>2000</v>
      </c>
    </row>
    <row r="36399" spans="1:11" x14ac:dyDescent="0.25">
      <c r="A36399" t="s">
        <v>83</v>
      </c>
    </row>
    <row r="36400" spans="1:11" x14ac:dyDescent="0.25">
      <c r="A36400">
        <v>3252</v>
      </c>
      <c r="B36400">
        <v>0</v>
      </c>
      <c r="C36400">
        <v>0.44334132297474599</v>
      </c>
      <c r="D36400">
        <v>0.211525948310026</v>
      </c>
      <c r="E36400">
        <v>6</v>
      </c>
      <c r="F36400">
        <v>1.01722196789785</v>
      </c>
      <c r="G36400" t="s">
        <v>81</v>
      </c>
      <c r="H36400" t="s">
        <v>81</v>
      </c>
      <c r="I36400">
        <v>3209</v>
      </c>
      <c r="J36400">
        <v>4471</v>
      </c>
      <c r="K36400">
        <v>6.9501810289392701E-2</v>
      </c>
    </row>
    <row r="36401" spans="1:11" x14ac:dyDescent="0.25">
      <c r="A36401" t="s">
        <v>82</v>
      </c>
    </row>
    <row r="36402" spans="1:11" x14ac:dyDescent="0.25">
      <c r="A36402">
        <v>80.253518010612197</v>
      </c>
      <c r="B36402">
        <v>14.4933167949709</v>
      </c>
      <c r="C36402">
        <v>2000</v>
      </c>
    </row>
    <row r="36403" spans="1:11" x14ac:dyDescent="0.25">
      <c r="A36403">
        <v>79.940028354756507</v>
      </c>
      <c r="B36403">
        <v>14.179827139115201</v>
      </c>
      <c r="C36403">
        <v>2000</v>
      </c>
    </row>
    <row r="36404" spans="1:11" x14ac:dyDescent="0.25">
      <c r="A36404">
        <v>80.377044379205302</v>
      </c>
      <c r="B36404">
        <v>13.7428111146664</v>
      </c>
      <c r="C36404">
        <v>2001</v>
      </c>
    </row>
    <row r="36405" spans="1:11" x14ac:dyDescent="0.25">
      <c r="A36405">
        <v>80.690534035061006</v>
      </c>
      <c r="B36405">
        <v>14.056300770522</v>
      </c>
      <c r="C36405">
        <v>2001</v>
      </c>
    </row>
    <row r="36406" spans="1:11" x14ac:dyDescent="0.25">
      <c r="A36406">
        <v>80.840105467507897</v>
      </c>
      <c r="B36406">
        <v>14.205872202968999</v>
      </c>
      <c r="C36406">
        <v>2001</v>
      </c>
    </row>
    <row r="36407" spans="1:11" x14ac:dyDescent="0.25">
      <c r="A36407">
        <v>80.403089443059102</v>
      </c>
      <c r="B36407">
        <v>14.642888227417799</v>
      </c>
      <c r="C36407">
        <v>2000</v>
      </c>
    </row>
    <row r="36408" spans="1:11" x14ac:dyDescent="0.25">
      <c r="A36408" t="s">
        <v>83</v>
      </c>
    </row>
    <row r="36409" spans="1:11" x14ac:dyDescent="0.25">
      <c r="A36409">
        <v>4085</v>
      </c>
      <c r="B36409">
        <v>0</v>
      </c>
      <c r="C36409">
        <v>0.20438436997943699</v>
      </c>
      <c r="D36409">
        <v>0.44666010432763398</v>
      </c>
      <c r="E36409">
        <v>6</v>
      </c>
      <c r="F36409">
        <v>1.01722196789785</v>
      </c>
      <c r="G36409" t="s">
        <v>81</v>
      </c>
      <c r="H36409" t="s">
        <v>81</v>
      </c>
      <c r="I36409">
        <v>3835</v>
      </c>
      <c r="J36409">
        <v>2639</v>
      </c>
      <c r="K36409">
        <v>7.0595680908097203E-2</v>
      </c>
    </row>
    <row r="36410" spans="1:11" x14ac:dyDescent="0.25">
      <c r="A36410" t="s">
        <v>82</v>
      </c>
    </row>
    <row r="36411" spans="1:11" x14ac:dyDescent="0.25">
      <c r="A36411">
        <v>139.94579443146301</v>
      </c>
      <c r="B36411">
        <v>131.965326249588</v>
      </c>
      <c r="C36411">
        <v>2000</v>
      </c>
    </row>
    <row r="36412" spans="1:11" x14ac:dyDescent="0.25">
      <c r="A36412">
        <v>139.80127285748199</v>
      </c>
      <c r="B36412">
        <v>131.82080467560701</v>
      </c>
      <c r="C36412">
        <v>2000</v>
      </c>
    </row>
    <row r="36413" spans="1:11" x14ac:dyDescent="0.25">
      <c r="A36413">
        <v>139.36425683303301</v>
      </c>
      <c r="B36413">
        <v>132.25782070005599</v>
      </c>
      <c r="C36413">
        <v>2001</v>
      </c>
    </row>
    <row r="36414" spans="1:11" x14ac:dyDescent="0.25">
      <c r="A36414">
        <v>139.50877840701401</v>
      </c>
      <c r="B36414">
        <v>132.40234227403701</v>
      </c>
      <c r="C36414">
        <v>2001</v>
      </c>
    </row>
    <row r="36415" spans="1:11" x14ac:dyDescent="0.25">
      <c r="A36415">
        <v>139.82461479566999</v>
      </c>
      <c r="B36415">
        <v>132.718178662692</v>
      </c>
      <c r="C36415">
        <v>2001</v>
      </c>
    </row>
    <row r="36416" spans="1:11" x14ac:dyDescent="0.25">
      <c r="A36416">
        <v>140.261630820119</v>
      </c>
      <c r="B36416">
        <v>132.28116263824299</v>
      </c>
      <c r="C36416">
        <v>2000</v>
      </c>
    </row>
    <row r="36417" spans="1:11" x14ac:dyDescent="0.25">
      <c r="A36417" t="s">
        <v>83</v>
      </c>
    </row>
    <row r="36418" spans="1:11" x14ac:dyDescent="0.25">
      <c r="A36418">
        <v>3832</v>
      </c>
      <c r="B36418">
        <v>0</v>
      </c>
      <c r="C36418">
        <v>0.36626871617335199</v>
      </c>
      <c r="D36418">
        <v>0.28436484172939902</v>
      </c>
      <c r="E36418">
        <v>6</v>
      </c>
      <c r="F36418">
        <v>1.01722196789785</v>
      </c>
      <c r="G36418" t="s">
        <v>81</v>
      </c>
      <c r="H36418" t="s">
        <v>81</v>
      </c>
      <c r="I36418">
        <v>921</v>
      </c>
      <c r="J36418">
        <v>2703</v>
      </c>
      <c r="K36418">
        <v>7.0232316979682199E-2</v>
      </c>
    </row>
    <row r="36419" spans="1:11" x14ac:dyDescent="0.25">
      <c r="A36419" t="s">
        <v>82</v>
      </c>
    </row>
    <row r="36420" spans="1:11" x14ac:dyDescent="0.25">
      <c r="A36420">
        <v>139.54781658554299</v>
      </c>
      <c r="B36420">
        <v>110.7331373816</v>
      </c>
      <c r="C36420">
        <v>2000</v>
      </c>
    </row>
    <row r="36421" spans="1:11" x14ac:dyDescent="0.25">
      <c r="A36421">
        <v>139.28882549260101</v>
      </c>
      <c r="B36421">
        <v>110.474146288657</v>
      </c>
      <c r="C36421">
        <v>2000</v>
      </c>
    </row>
    <row r="36422" spans="1:11" x14ac:dyDescent="0.25">
      <c r="A36422">
        <v>139.72584151704899</v>
      </c>
      <c r="B36422">
        <v>110.037130264209</v>
      </c>
      <c r="C36422">
        <v>2001</v>
      </c>
    </row>
    <row r="36423" spans="1:11" x14ac:dyDescent="0.25">
      <c r="A36423">
        <v>139.984832609992</v>
      </c>
      <c r="B36423">
        <v>110.29612135715099</v>
      </c>
      <c r="C36423">
        <v>2001</v>
      </c>
    </row>
    <row r="36424" spans="1:11" x14ac:dyDescent="0.25">
      <c r="A36424">
        <v>140.18590891791001</v>
      </c>
      <c r="B36424">
        <v>110.497197665069</v>
      </c>
      <c r="C36424">
        <v>2001</v>
      </c>
    </row>
    <row r="36425" spans="1:11" x14ac:dyDescent="0.25">
      <c r="A36425">
        <v>139.748892893461</v>
      </c>
      <c r="B36425">
        <v>110.934213689518</v>
      </c>
      <c r="C36425">
        <v>2000</v>
      </c>
    </row>
    <row r="36426" spans="1:11" x14ac:dyDescent="0.25">
      <c r="A36426" t="s">
        <v>83</v>
      </c>
    </row>
    <row r="36427" spans="1:11" x14ac:dyDescent="0.25">
      <c r="A36427">
        <v>4121</v>
      </c>
      <c r="B36427">
        <v>0</v>
      </c>
      <c r="C36427">
        <v>0.57449201961809104</v>
      </c>
      <c r="D36427">
        <v>7.5331778874726807E-2</v>
      </c>
      <c r="E36427">
        <v>6</v>
      </c>
      <c r="F36427">
        <v>1.01722196789785</v>
      </c>
      <c r="G36427" t="s">
        <v>84</v>
      </c>
      <c r="H36427" t="s">
        <v>81</v>
      </c>
      <c r="I36427">
        <v>0</v>
      </c>
      <c r="J36427">
        <v>1833</v>
      </c>
      <c r="K36427">
        <v>7.0687838492295194E-2</v>
      </c>
    </row>
    <row r="36428" spans="1:11" x14ac:dyDescent="0.25">
      <c r="A36428" t="s">
        <v>82</v>
      </c>
    </row>
    <row r="36429" spans="1:11" x14ac:dyDescent="0.25">
      <c r="A36429">
        <v>0.213050053039537</v>
      </c>
      <c r="B36429">
        <v>103.88871167076999</v>
      </c>
      <c r="C36429">
        <v>2000</v>
      </c>
    </row>
    <row r="36430" spans="1:11" x14ac:dyDescent="0.25">
      <c r="A36430">
        <v>0</v>
      </c>
      <c r="B36430">
        <v>103.67566161773</v>
      </c>
      <c r="C36430">
        <v>2000</v>
      </c>
    </row>
    <row r="36431" spans="1:11" x14ac:dyDescent="0.25">
      <c r="A36431">
        <v>0</v>
      </c>
      <c r="B36431">
        <v>102.801629568832</v>
      </c>
      <c r="C36431">
        <v>2001</v>
      </c>
    </row>
    <row r="36432" spans="1:11" x14ac:dyDescent="0.25">
      <c r="A36432">
        <v>0.599404352579471</v>
      </c>
      <c r="B36432">
        <v>103.40103392141199</v>
      </c>
      <c r="C36432">
        <v>2001</v>
      </c>
    </row>
    <row r="36433" spans="1:11" x14ac:dyDescent="0.25">
      <c r="A36433">
        <v>0.67800282671507905</v>
      </c>
      <c r="B36433">
        <v>103.479632395547</v>
      </c>
      <c r="C36433">
        <v>2001</v>
      </c>
    </row>
    <row r="36434" spans="1:11" x14ac:dyDescent="0.25">
      <c r="A36434">
        <v>0.24098680226625799</v>
      </c>
      <c r="B36434">
        <v>103.91664841999599</v>
      </c>
      <c r="C36434">
        <v>2000</v>
      </c>
    </row>
    <row r="36435" spans="1:11" x14ac:dyDescent="0.25">
      <c r="A36435" t="s">
        <v>83</v>
      </c>
    </row>
    <row r="36436" spans="1:11" x14ac:dyDescent="0.25">
      <c r="A36436">
        <v>2636</v>
      </c>
      <c r="B36436">
        <v>0</v>
      </c>
      <c r="C36436">
        <v>0.29869604841952901</v>
      </c>
      <c r="D36436">
        <v>0.34613558151326601</v>
      </c>
      <c r="E36436">
        <v>6</v>
      </c>
      <c r="F36436">
        <v>1.01722196789785</v>
      </c>
      <c r="G36436" t="s">
        <v>81</v>
      </c>
      <c r="H36436" t="s">
        <v>81</v>
      </c>
      <c r="I36436">
        <v>1162</v>
      </c>
      <c r="J36436">
        <v>2379</v>
      </c>
      <c r="K36436">
        <v>6.9232811872908098E-2</v>
      </c>
    </row>
    <row r="36437" spans="1:11" x14ac:dyDescent="0.25">
      <c r="A36437" t="s">
        <v>82</v>
      </c>
    </row>
    <row r="36438" spans="1:11" x14ac:dyDescent="0.25">
      <c r="A36438">
        <v>144.457404448868</v>
      </c>
      <c r="B36438">
        <v>10.166004238723</v>
      </c>
      <c r="C36438">
        <v>2000</v>
      </c>
    </row>
    <row r="36439" spans="1:11" x14ac:dyDescent="0.25">
      <c r="A36439">
        <v>144.24619444751701</v>
      </c>
      <c r="B36439">
        <v>9.9547942373719298</v>
      </c>
      <c r="C36439">
        <v>2000</v>
      </c>
    </row>
    <row r="36440" spans="1:11" x14ac:dyDescent="0.25">
      <c r="A36440">
        <v>144.68321047196599</v>
      </c>
      <c r="B36440">
        <v>9.5177782129231101</v>
      </c>
      <c r="C36440">
        <v>2001</v>
      </c>
    </row>
    <row r="36441" spans="1:11" x14ac:dyDescent="0.25">
      <c r="A36441">
        <v>144.89442047331701</v>
      </c>
      <c r="B36441">
        <v>9.7289882142741906</v>
      </c>
      <c r="C36441">
        <v>2001</v>
      </c>
    </row>
    <row r="36442" spans="1:11" x14ac:dyDescent="0.25">
      <c r="A36442">
        <v>145.13917529021501</v>
      </c>
      <c r="B36442">
        <v>9.9737430311721695</v>
      </c>
      <c r="C36442">
        <v>2001</v>
      </c>
    </row>
    <row r="36443" spans="1:11" x14ac:dyDescent="0.25">
      <c r="A36443">
        <v>144.702159265766</v>
      </c>
      <c r="B36443">
        <v>10.410759055621</v>
      </c>
      <c r="C36443">
        <v>2000</v>
      </c>
    </row>
    <row r="36444" spans="1:11" x14ac:dyDescent="0.25">
      <c r="A36444" t="s">
        <v>83</v>
      </c>
    </row>
    <row r="36445" spans="1:11" x14ac:dyDescent="0.25">
      <c r="A36445">
        <v>3507</v>
      </c>
      <c r="B36445">
        <v>0</v>
      </c>
      <c r="C36445">
        <v>0.24232200500083001</v>
      </c>
      <c r="D36445">
        <v>0.40134716822640798</v>
      </c>
      <c r="E36445">
        <v>6</v>
      </c>
      <c r="F36445">
        <v>1.01722196789785</v>
      </c>
      <c r="G36445" t="s">
        <v>81</v>
      </c>
      <c r="H36445" t="s">
        <v>84</v>
      </c>
      <c r="I36445">
        <v>4012</v>
      </c>
      <c r="J36445">
        <v>0</v>
      </c>
      <c r="K36445">
        <v>6.9742891397402196E-2</v>
      </c>
    </row>
    <row r="36446" spans="1:11" x14ac:dyDescent="0.25">
      <c r="A36446" t="s">
        <v>82</v>
      </c>
    </row>
    <row r="36447" spans="1:11" x14ac:dyDescent="0.25">
      <c r="A36447">
        <v>106.618459924351</v>
      </c>
      <c r="B36447">
        <v>149.85245104027001</v>
      </c>
      <c r="C36447">
        <v>2000</v>
      </c>
    </row>
    <row r="36448" spans="1:11" x14ac:dyDescent="0.25">
      <c r="A36448">
        <v>106.529374059075</v>
      </c>
      <c r="B36448">
        <v>149.76336517499499</v>
      </c>
      <c r="C36448">
        <v>2000</v>
      </c>
    </row>
    <row r="36449" spans="1:11" x14ac:dyDescent="0.25">
      <c r="A36449">
        <v>106.966390083524</v>
      </c>
      <c r="B36449">
        <v>149.32634915054601</v>
      </c>
      <c r="C36449">
        <v>2001</v>
      </c>
    </row>
    <row r="36450" spans="1:11" x14ac:dyDescent="0.25">
      <c r="A36450">
        <v>107.21999928418199</v>
      </c>
      <c r="B36450">
        <v>149.579958351204</v>
      </c>
      <c r="C36450">
        <v>2001</v>
      </c>
    </row>
    <row r="36451" spans="1:11" x14ac:dyDescent="0.25">
      <c r="A36451">
        <v>107.640040932978</v>
      </c>
      <c r="B36451">
        <v>150</v>
      </c>
      <c r="C36451">
        <v>2001</v>
      </c>
    </row>
    <row r="36452" spans="1:11" x14ac:dyDescent="0.25">
      <c r="A36452">
        <v>106.76600888407999</v>
      </c>
      <c r="B36452">
        <v>150</v>
      </c>
      <c r="C36452">
        <v>2000</v>
      </c>
    </row>
    <row r="36453" spans="1:11" x14ac:dyDescent="0.25">
      <c r="A36453" t="s">
        <v>83</v>
      </c>
    </row>
    <row r="36454" spans="1:11" x14ac:dyDescent="0.25">
      <c r="A36454">
        <v>3873</v>
      </c>
      <c r="B36454">
        <v>0</v>
      </c>
      <c r="C36454">
        <v>0.31609841699221702</v>
      </c>
      <c r="D36454">
        <v>0.32437572877137399</v>
      </c>
      <c r="E36454">
        <v>6</v>
      </c>
      <c r="F36454">
        <v>1.01722196789785</v>
      </c>
      <c r="G36454" t="s">
        <v>84</v>
      </c>
      <c r="H36454" t="s">
        <v>81</v>
      </c>
      <c r="I36454">
        <v>0</v>
      </c>
      <c r="J36454">
        <v>4139</v>
      </c>
      <c r="K36454">
        <v>7.0296314335775295E-2</v>
      </c>
    </row>
    <row r="36455" spans="1:11" x14ac:dyDescent="0.25">
      <c r="A36455" t="s">
        <v>82</v>
      </c>
    </row>
    <row r="36456" spans="1:11" x14ac:dyDescent="0.25">
      <c r="A36456">
        <v>0.115673296803945</v>
      </c>
      <c r="B36456">
        <v>13.3733385441057</v>
      </c>
      <c r="C36456">
        <v>2000</v>
      </c>
    </row>
    <row r="36457" spans="1:11" x14ac:dyDescent="0.25">
      <c r="A36457">
        <v>0</v>
      </c>
      <c r="B36457">
        <v>13.2576652473018</v>
      </c>
      <c r="C36457">
        <v>2000</v>
      </c>
    </row>
    <row r="36458" spans="1:11" x14ac:dyDescent="0.25">
      <c r="A36458">
        <v>0</v>
      </c>
      <c r="B36458">
        <v>12.383633198404199</v>
      </c>
      <c r="C36458">
        <v>2001</v>
      </c>
    </row>
    <row r="36459" spans="1:11" x14ac:dyDescent="0.25">
      <c r="A36459">
        <v>0.331357371551115</v>
      </c>
      <c r="B36459">
        <v>12.714990569955299</v>
      </c>
      <c r="C36459">
        <v>2001</v>
      </c>
    </row>
    <row r="36460" spans="1:11" x14ac:dyDescent="0.25">
      <c r="A36460">
        <v>0.67139162386850804</v>
      </c>
      <c r="B36460">
        <v>13.055024822272699</v>
      </c>
      <c r="C36460">
        <v>2001</v>
      </c>
    </row>
    <row r="36461" spans="1:11" x14ac:dyDescent="0.25">
      <c r="A36461">
        <v>0.234375599419687</v>
      </c>
      <c r="B36461">
        <v>13.492040846721499</v>
      </c>
      <c r="C36461">
        <v>2000</v>
      </c>
    </row>
    <row r="36462" spans="1:11" x14ac:dyDescent="0.25">
      <c r="A36462" t="s">
        <v>83</v>
      </c>
    </row>
    <row r="36463" spans="1:11" x14ac:dyDescent="0.25">
      <c r="A36463">
        <v>4064</v>
      </c>
      <c r="B36463">
        <v>0</v>
      </c>
      <c r="C36463">
        <v>0.31719456432627202</v>
      </c>
      <c r="D36463">
        <v>0.321523243233727</v>
      </c>
      <c r="E36463">
        <v>8</v>
      </c>
      <c r="F36463">
        <v>1.01722196789785</v>
      </c>
      <c r="G36463" t="s">
        <v>81</v>
      </c>
      <c r="H36463" t="s">
        <v>81</v>
      </c>
      <c r="I36463">
        <v>2149</v>
      </c>
      <c r="J36463">
        <v>862</v>
      </c>
      <c r="K36463">
        <v>7.0559515763976996E-2</v>
      </c>
    </row>
    <row r="36464" spans="1:11" x14ac:dyDescent="0.25">
      <c r="A36464" t="s">
        <v>82</v>
      </c>
    </row>
    <row r="36465" spans="1:11" x14ac:dyDescent="0.25">
      <c r="A36465">
        <v>49.796916517339</v>
      </c>
      <c r="B36465">
        <v>5.7386771606882503</v>
      </c>
      <c r="C36465">
        <v>2000</v>
      </c>
    </row>
    <row r="36466" spans="1:11" x14ac:dyDescent="0.25">
      <c r="A36466">
        <v>49.781491987775603</v>
      </c>
      <c r="B36466">
        <v>5.7232526311249003</v>
      </c>
      <c r="C36466">
        <v>2000</v>
      </c>
    </row>
    <row r="36467" spans="1:11" x14ac:dyDescent="0.25">
      <c r="A36467">
        <v>49.572626089948301</v>
      </c>
      <c r="B36467">
        <v>5.5143867332976297</v>
      </c>
      <c r="C36467">
        <v>2000</v>
      </c>
    </row>
    <row r="36468" spans="1:11" x14ac:dyDescent="0.25">
      <c r="A36468">
        <v>50.009642114397103</v>
      </c>
      <c r="B36468">
        <v>5.07737070884881</v>
      </c>
      <c r="C36468">
        <v>2001</v>
      </c>
    </row>
    <row r="36469" spans="1:11" x14ac:dyDescent="0.25">
      <c r="A36469">
        <v>50.218508012224397</v>
      </c>
      <c r="B36469">
        <v>5.28623660667607</v>
      </c>
      <c r="C36469">
        <v>2001</v>
      </c>
    </row>
    <row r="36470" spans="1:11" x14ac:dyDescent="0.25">
      <c r="A36470">
        <v>50.233932541787802</v>
      </c>
      <c r="B36470">
        <v>5.3016611362394297</v>
      </c>
      <c r="C36470">
        <v>2001</v>
      </c>
    </row>
    <row r="36471" spans="1:11" x14ac:dyDescent="0.25">
      <c r="A36471">
        <v>50.461283807387403</v>
      </c>
      <c r="B36471">
        <v>5.5290124018390898</v>
      </c>
      <c r="C36471">
        <v>2001</v>
      </c>
    </row>
    <row r="36472" spans="1:11" x14ac:dyDescent="0.25">
      <c r="A36472">
        <v>50.024267782938601</v>
      </c>
      <c r="B36472">
        <v>5.9660284262879104</v>
      </c>
      <c r="C36472">
        <v>2000</v>
      </c>
    </row>
    <row r="36473" spans="1:11" x14ac:dyDescent="0.25">
      <c r="A36473" t="s">
        <v>83</v>
      </c>
    </row>
    <row r="36474" spans="1:11" x14ac:dyDescent="0.25">
      <c r="A36474">
        <v>2738</v>
      </c>
      <c r="B36474">
        <v>0</v>
      </c>
      <c r="C36474">
        <v>0.63718109693621705</v>
      </c>
      <c r="D36474">
        <v>0</v>
      </c>
      <c r="E36474">
        <v>5</v>
      </c>
      <c r="F36474">
        <v>1.01722196789785</v>
      </c>
      <c r="G36474" t="s">
        <v>81</v>
      </c>
      <c r="H36474" t="s">
        <v>81</v>
      </c>
      <c r="I36474">
        <v>2069</v>
      </c>
      <c r="J36474">
        <v>1971</v>
      </c>
      <c r="K36474">
        <v>6.9267577645110795E-2</v>
      </c>
    </row>
    <row r="36475" spans="1:11" x14ac:dyDescent="0.25">
      <c r="A36475" t="s">
        <v>82</v>
      </c>
    </row>
    <row r="36476" spans="1:11" x14ac:dyDescent="0.25">
      <c r="A36476">
        <v>100.576453233411</v>
      </c>
      <c r="B36476">
        <v>87.156067390528705</v>
      </c>
      <c r="C36476">
        <v>2000</v>
      </c>
    </row>
    <row r="36477" spans="1:11" x14ac:dyDescent="0.25">
      <c r="A36477">
        <v>100.12589815892299</v>
      </c>
      <c r="B36477">
        <v>86.705512316041293</v>
      </c>
      <c r="C36477">
        <v>2000</v>
      </c>
    </row>
    <row r="36478" spans="1:11" x14ac:dyDescent="0.25">
      <c r="A36478">
        <v>100.562914183372</v>
      </c>
      <c r="B36478">
        <v>86.268496291592399</v>
      </c>
      <c r="C36478">
        <v>2001</v>
      </c>
    </row>
    <row r="36479" spans="1:11" x14ac:dyDescent="0.25">
      <c r="A36479">
        <v>101.013469257859</v>
      </c>
      <c r="B36479">
        <v>86.719051366079896</v>
      </c>
      <c r="C36479">
        <v>2001</v>
      </c>
    </row>
    <row r="36480" spans="1:11" x14ac:dyDescent="0.25">
      <c r="A36480">
        <v>100.576453233411</v>
      </c>
      <c r="B36480">
        <v>87.156067390528705</v>
      </c>
      <c r="C36480">
        <v>2000</v>
      </c>
    </row>
    <row r="36481" spans="1:11" x14ac:dyDescent="0.25">
      <c r="A36481" t="s">
        <v>83</v>
      </c>
    </row>
    <row r="36482" spans="1:11" x14ac:dyDescent="0.25">
      <c r="A36482">
        <v>1838</v>
      </c>
      <c r="B36482">
        <v>0</v>
      </c>
      <c r="C36482">
        <v>0.38294197239935102</v>
      </c>
      <c r="D36482">
        <v>0.249726136152816</v>
      </c>
      <c r="E36482">
        <v>6</v>
      </c>
      <c r="F36482">
        <v>1.01722196789785</v>
      </c>
      <c r="G36482" t="s">
        <v>81</v>
      </c>
      <c r="H36482" t="s">
        <v>81</v>
      </c>
      <c r="I36482">
        <v>1157</v>
      </c>
      <c r="J36482">
        <v>1636</v>
      </c>
      <c r="K36482">
        <v>6.8943173550465003E-2</v>
      </c>
    </row>
    <row r="36483" spans="1:11" x14ac:dyDescent="0.25">
      <c r="A36483" t="s">
        <v>82</v>
      </c>
    </row>
    <row r="36484" spans="1:11" x14ac:dyDescent="0.25">
      <c r="A36484">
        <v>122.472736385876</v>
      </c>
      <c r="B36484">
        <v>63.114478402354202</v>
      </c>
      <c r="C36484">
        <v>2000</v>
      </c>
    </row>
    <row r="36485" spans="1:11" x14ac:dyDescent="0.25">
      <c r="A36485">
        <v>122.201955520391</v>
      </c>
      <c r="B36485">
        <v>62.843697536869698</v>
      </c>
      <c r="C36485">
        <v>2000</v>
      </c>
    </row>
    <row r="36486" spans="1:11" x14ac:dyDescent="0.25">
      <c r="A36486">
        <v>122.63897154484</v>
      </c>
      <c r="B36486">
        <v>62.406681512420903</v>
      </c>
      <c r="C36486">
        <v>2001</v>
      </c>
    </row>
    <row r="36487" spans="1:11" x14ac:dyDescent="0.25">
      <c r="A36487">
        <v>122.909752410324</v>
      </c>
      <c r="B36487">
        <v>62.6774623779054</v>
      </c>
      <c r="C36487">
        <v>2001</v>
      </c>
    </row>
    <row r="36488" spans="1:11" x14ac:dyDescent="0.25">
      <c r="A36488">
        <v>123.086335454638</v>
      </c>
      <c r="B36488">
        <v>62.854045422218597</v>
      </c>
      <c r="C36488">
        <v>2001</v>
      </c>
    </row>
    <row r="36489" spans="1:11" x14ac:dyDescent="0.25">
      <c r="A36489">
        <v>122.649319430189</v>
      </c>
      <c r="B36489">
        <v>63.291061446667399</v>
      </c>
      <c r="C36489">
        <v>2000</v>
      </c>
    </row>
    <row r="36490" spans="1:11" x14ac:dyDescent="0.25">
      <c r="A36490" t="s">
        <v>83</v>
      </c>
    </row>
    <row r="36491" spans="1:11" x14ac:dyDescent="0.25">
      <c r="A36491">
        <v>4153</v>
      </c>
      <c r="B36491">
        <v>0</v>
      </c>
      <c r="C36491">
        <v>0</v>
      </c>
      <c r="D36491">
        <v>0.63242847675775204</v>
      </c>
      <c r="E36491">
        <v>4</v>
      </c>
      <c r="F36491">
        <v>1.01722196789785</v>
      </c>
      <c r="G36491" t="s">
        <v>81</v>
      </c>
      <c r="H36491" t="s">
        <v>81</v>
      </c>
      <c r="I36491">
        <v>4151</v>
      </c>
      <c r="J36491">
        <v>1596</v>
      </c>
      <c r="K36491">
        <v>7.0768360617501094E-2</v>
      </c>
    </row>
    <row r="36492" spans="1:11" x14ac:dyDescent="0.25">
      <c r="A36492" t="s">
        <v>82</v>
      </c>
    </row>
    <row r="36493" spans="1:11" x14ac:dyDescent="0.25">
      <c r="A36493">
        <v>126.456135271325</v>
      </c>
      <c r="B36493">
        <v>35.546691705266099</v>
      </c>
      <c r="C36493">
        <v>2000</v>
      </c>
    </row>
    <row r="36494" spans="1:11" x14ac:dyDescent="0.25">
      <c r="A36494">
        <v>126.019119246876</v>
      </c>
      <c r="B36494">
        <v>35.983707729715</v>
      </c>
      <c r="C36494">
        <v>2001</v>
      </c>
    </row>
    <row r="36495" spans="1:11" x14ac:dyDescent="0.25">
      <c r="A36495">
        <v>126.466313711407</v>
      </c>
      <c r="B36495">
        <v>36.430902194245903</v>
      </c>
      <c r="C36495">
        <v>2001</v>
      </c>
    </row>
    <row r="36496" spans="1:11" x14ac:dyDescent="0.25">
      <c r="A36496">
        <v>126.903329735856</v>
      </c>
      <c r="B36496">
        <v>35.993886169797001</v>
      </c>
      <c r="C36496">
        <v>2000</v>
      </c>
    </row>
    <row r="36497" spans="1:11" x14ac:dyDescent="0.25">
      <c r="A36497" t="s">
        <v>83</v>
      </c>
    </row>
    <row r="36498" spans="1:11" x14ac:dyDescent="0.25">
      <c r="A36498">
        <v>4709</v>
      </c>
      <c r="B36498">
        <v>0</v>
      </c>
      <c r="C36498">
        <v>0.57530362480005703</v>
      </c>
      <c r="D36498">
        <v>5.6493751015580101E-2</v>
      </c>
      <c r="E36498">
        <v>8</v>
      </c>
      <c r="F36498">
        <v>1.01722196789785</v>
      </c>
      <c r="G36498" t="s">
        <v>81</v>
      </c>
      <c r="H36498" t="s">
        <v>81</v>
      </c>
      <c r="I36498">
        <v>1430</v>
      </c>
      <c r="J36498">
        <v>1908</v>
      </c>
      <c r="K36498">
        <v>7.1726018449155493E-2</v>
      </c>
    </row>
    <row r="36499" spans="1:11" x14ac:dyDescent="0.25">
      <c r="A36499" t="s">
        <v>82</v>
      </c>
    </row>
    <row r="36500" spans="1:11" x14ac:dyDescent="0.25">
      <c r="A36500">
        <v>50.2832443259068</v>
      </c>
      <c r="B36500">
        <v>89.486540240001005</v>
      </c>
      <c r="C36500">
        <v>2000</v>
      </c>
    </row>
    <row r="36501" spans="1:11" x14ac:dyDescent="0.25">
      <c r="A36501">
        <v>50.218508012224397</v>
      </c>
      <c r="B36501">
        <v>89.421803926318603</v>
      </c>
      <c r="C36501">
        <v>2000</v>
      </c>
    </row>
    <row r="36502" spans="1:11" x14ac:dyDescent="0.25">
      <c r="A36502">
        <v>49.876443231569503</v>
      </c>
      <c r="B36502">
        <v>89.079739145663694</v>
      </c>
      <c r="C36502">
        <v>2000</v>
      </c>
    </row>
    <row r="36503" spans="1:11" x14ac:dyDescent="0.25">
      <c r="A36503">
        <v>49.439427207120701</v>
      </c>
      <c r="B36503">
        <v>89.516755170112503</v>
      </c>
      <c r="C36503">
        <v>2001</v>
      </c>
    </row>
    <row r="36504" spans="1:11" x14ac:dyDescent="0.25">
      <c r="A36504">
        <v>49.781491987775603</v>
      </c>
      <c r="B36504">
        <v>89.858819950767398</v>
      </c>
      <c r="C36504">
        <v>2001</v>
      </c>
    </row>
    <row r="36505" spans="1:11" x14ac:dyDescent="0.25">
      <c r="A36505">
        <v>49.846228301457998</v>
      </c>
      <c r="B36505">
        <v>89.9235562644498</v>
      </c>
      <c r="C36505">
        <v>2001</v>
      </c>
    </row>
    <row r="36506" spans="1:11" x14ac:dyDescent="0.25">
      <c r="A36506">
        <v>49.886175415895799</v>
      </c>
      <c r="B36506">
        <v>89.963503378887594</v>
      </c>
      <c r="C36506">
        <v>2001</v>
      </c>
    </row>
    <row r="36507" spans="1:11" x14ac:dyDescent="0.25">
      <c r="A36507">
        <v>50.323191440344601</v>
      </c>
      <c r="B36507">
        <v>89.5264873544388</v>
      </c>
      <c r="C36507">
        <v>2000</v>
      </c>
    </row>
    <row r="36508" spans="1:11" x14ac:dyDescent="0.25">
      <c r="A36508" t="s">
        <v>83</v>
      </c>
    </row>
    <row r="36509" spans="1:11" x14ac:dyDescent="0.25">
      <c r="A36509">
        <v>4075</v>
      </c>
      <c r="B36509">
        <v>0</v>
      </c>
      <c r="C36509">
        <v>0.620441139503356</v>
      </c>
      <c r="D36509">
        <v>1.1186909589298501E-2</v>
      </c>
      <c r="E36509">
        <v>6</v>
      </c>
      <c r="F36509">
        <v>1.01722196789785</v>
      </c>
      <c r="G36509" t="s">
        <v>81</v>
      </c>
      <c r="H36509" t="s">
        <v>84</v>
      </c>
      <c r="I36509">
        <v>2358</v>
      </c>
      <c r="J36509">
        <v>0</v>
      </c>
      <c r="K36509">
        <v>7.0628858013418602E-2</v>
      </c>
    </row>
    <row r="36510" spans="1:11" x14ac:dyDescent="0.25">
      <c r="A36510" t="s">
        <v>82</v>
      </c>
    </row>
    <row r="36511" spans="1:11" x14ac:dyDescent="0.25">
      <c r="A36511">
        <v>90.064436387647703</v>
      </c>
      <c r="B36511">
        <v>149.99595970600899</v>
      </c>
      <c r="C36511">
        <v>2000</v>
      </c>
    </row>
    <row r="36512" spans="1:11" x14ac:dyDescent="0.25">
      <c r="A36512">
        <v>89.840356217161798</v>
      </c>
      <c r="B36512">
        <v>149.771879535523</v>
      </c>
      <c r="C36512">
        <v>2000</v>
      </c>
    </row>
    <row r="36513" spans="1:11" x14ac:dyDescent="0.25">
      <c r="A36513">
        <v>90.277372241610607</v>
      </c>
      <c r="B36513">
        <v>149.33486351107501</v>
      </c>
      <c r="C36513">
        <v>2001</v>
      </c>
    </row>
    <row r="36514" spans="1:11" x14ac:dyDescent="0.25">
      <c r="A36514">
        <v>90.930728345264399</v>
      </c>
      <c r="B36514">
        <v>149.98821961472899</v>
      </c>
      <c r="C36514">
        <v>2001</v>
      </c>
    </row>
    <row r="36515" spans="1:11" x14ac:dyDescent="0.25">
      <c r="A36515">
        <v>90.942508730535195</v>
      </c>
      <c r="B36515">
        <v>150</v>
      </c>
      <c r="C36515">
        <v>2001</v>
      </c>
    </row>
    <row r="36516" spans="1:11" x14ac:dyDescent="0.25">
      <c r="A36516">
        <v>90.068476681639098</v>
      </c>
      <c r="B36516">
        <v>150</v>
      </c>
      <c r="C36516">
        <v>2000</v>
      </c>
    </row>
    <row r="36517" spans="1:11" x14ac:dyDescent="0.25">
      <c r="A36517" t="s">
        <v>83</v>
      </c>
    </row>
    <row r="36518" spans="1:11" x14ac:dyDescent="0.25">
      <c r="A36518">
        <v>4239</v>
      </c>
      <c r="B36518">
        <v>0</v>
      </c>
      <c r="C36518">
        <v>0.42668173765977702</v>
      </c>
      <c r="D36518">
        <v>0.20363772841389499</v>
      </c>
      <c r="E36518">
        <v>8</v>
      </c>
      <c r="F36518">
        <v>1.01722196789785</v>
      </c>
      <c r="G36518" t="s">
        <v>81</v>
      </c>
      <c r="H36518" t="s">
        <v>81</v>
      </c>
      <c r="I36518">
        <v>4655</v>
      </c>
      <c r="J36518">
        <v>3375</v>
      </c>
      <c r="K36518">
        <v>7.0844129089348604E-2</v>
      </c>
    </row>
    <row r="36519" spans="1:11" x14ac:dyDescent="0.25">
      <c r="A36519" t="s">
        <v>82</v>
      </c>
    </row>
    <row r="36520" spans="1:11" x14ac:dyDescent="0.25">
      <c r="A36520">
        <v>139.831609084197</v>
      </c>
      <c r="B36520">
        <v>50.160403600032801</v>
      </c>
      <c r="C36520">
        <v>2000</v>
      </c>
    </row>
    <row r="36521" spans="1:11" x14ac:dyDescent="0.25">
      <c r="A36521">
        <v>139.529899534089</v>
      </c>
      <c r="B36521">
        <v>49.858694049925099</v>
      </c>
      <c r="C36521">
        <v>2000</v>
      </c>
    </row>
    <row r="36522" spans="1:11" x14ac:dyDescent="0.25">
      <c r="A36522">
        <v>139.96691555853801</v>
      </c>
      <c r="B36522">
        <v>49.421678025476297</v>
      </c>
      <c r="C36522">
        <v>2001</v>
      </c>
    </row>
    <row r="36523" spans="1:11" x14ac:dyDescent="0.25">
      <c r="A36523">
        <v>140.26862510864601</v>
      </c>
      <c r="B36523">
        <v>49.723387575583999</v>
      </c>
      <c r="C36523">
        <v>2001</v>
      </c>
    </row>
    <row r="36524" spans="1:11" x14ac:dyDescent="0.25">
      <c r="A36524">
        <v>140.32672952083701</v>
      </c>
      <c r="B36524">
        <v>49.781491987775603</v>
      </c>
      <c r="C36524">
        <v>2001</v>
      </c>
    </row>
    <row r="36525" spans="1:11" x14ac:dyDescent="0.25">
      <c r="A36525">
        <v>140.412618727313</v>
      </c>
      <c r="B36525">
        <v>49.867381194250903</v>
      </c>
      <c r="C36525">
        <v>2001</v>
      </c>
    </row>
    <row r="36526" spans="1:11" x14ac:dyDescent="0.25">
      <c r="A36526">
        <v>139.97560270286399</v>
      </c>
      <c r="B36526">
        <v>50.304397218699698</v>
      </c>
      <c r="C36526">
        <v>2000</v>
      </c>
    </row>
    <row r="36527" spans="1:11" x14ac:dyDescent="0.25">
      <c r="A36527">
        <v>139.88971349638899</v>
      </c>
      <c r="B36527">
        <v>50.218508012224397</v>
      </c>
      <c r="C36527">
        <v>2000</v>
      </c>
    </row>
    <row r="36528" spans="1:11" x14ac:dyDescent="0.25">
      <c r="A36528" t="s">
        <v>83</v>
      </c>
    </row>
    <row r="36529" spans="1:11" x14ac:dyDescent="0.25">
      <c r="A36529">
        <v>3772</v>
      </c>
      <c r="B36529">
        <v>0</v>
      </c>
      <c r="C36529">
        <v>0.15451065952149201</v>
      </c>
      <c r="D36529">
        <v>0.47559970789734501</v>
      </c>
      <c r="E36529">
        <v>6</v>
      </c>
      <c r="F36529">
        <v>1.01722196789785</v>
      </c>
      <c r="G36529" t="s">
        <v>81</v>
      </c>
      <c r="H36529" t="s">
        <v>84</v>
      </c>
      <c r="I36529">
        <v>3857</v>
      </c>
      <c r="J36529">
        <v>0</v>
      </c>
      <c r="K36529">
        <v>7.0158704846312897E-2</v>
      </c>
    </row>
    <row r="36530" spans="1:11" x14ac:dyDescent="0.25">
      <c r="A36530" t="s">
        <v>82</v>
      </c>
    </row>
    <row r="36531" spans="1:11" x14ac:dyDescent="0.25">
      <c r="A36531">
        <v>48.1222159444441</v>
      </c>
      <c r="B36531">
        <v>149.49877300840501</v>
      </c>
      <c r="C36531">
        <v>2000</v>
      </c>
    </row>
    <row r="36532" spans="1:11" x14ac:dyDescent="0.25">
      <c r="A36532">
        <v>47.9593796101165</v>
      </c>
      <c r="B36532">
        <v>149.335936674078</v>
      </c>
      <c r="C36532">
        <v>2000</v>
      </c>
    </row>
    <row r="36533" spans="1:11" x14ac:dyDescent="0.25">
      <c r="A36533">
        <v>47.522363585667698</v>
      </c>
      <c r="B36533">
        <v>149.77295269852701</v>
      </c>
      <c r="C36533">
        <v>2001</v>
      </c>
    </row>
    <row r="36534" spans="1:11" x14ac:dyDescent="0.25">
      <c r="A36534">
        <v>47.578038321566602</v>
      </c>
      <c r="B36534">
        <v>149.82862743442601</v>
      </c>
      <c r="C36534">
        <v>2001</v>
      </c>
    </row>
    <row r="36535" spans="1:11" x14ac:dyDescent="0.25">
      <c r="A36535">
        <v>47.749410887141103</v>
      </c>
      <c r="B36535">
        <v>150</v>
      </c>
      <c r="C36535">
        <v>2001</v>
      </c>
    </row>
    <row r="36536" spans="1:11" x14ac:dyDescent="0.25">
      <c r="A36536">
        <v>48.6234429360387</v>
      </c>
      <c r="B36536">
        <v>150</v>
      </c>
      <c r="C36536">
        <v>2000</v>
      </c>
    </row>
    <row r="36537" spans="1:11" x14ac:dyDescent="0.25">
      <c r="A36537" t="s">
        <v>83</v>
      </c>
    </row>
    <row r="36538" spans="1:11" x14ac:dyDescent="0.25">
      <c r="A36538">
        <v>3761</v>
      </c>
      <c r="B36538">
        <v>0</v>
      </c>
      <c r="C36538">
        <v>0.41809474532561802</v>
      </c>
      <c r="D36538">
        <v>0.21019619532570699</v>
      </c>
      <c r="E36538">
        <v>6</v>
      </c>
      <c r="F36538">
        <v>1.01722196789785</v>
      </c>
      <c r="G36538" t="s">
        <v>84</v>
      </c>
      <c r="H36538" t="s">
        <v>81</v>
      </c>
      <c r="I36538">
        <v>0</v>
      </c>
      <c r="J36538">
        <v>4553</v>
      </c>
      <c r="K36538">
        <v>7.0113451217428902E-2</v>
      </c>
    </row>
    <row r="36539" spans="1:11" x14ac:dyDescent="0.25">
      <c r="A36539" t="s">
        <v>82</v>
      </c>
    </row>
    <row r="36540" spans="1:11" x14ac:dyDescent="0.25">
      <c r="A36540">
        <v>0.15023198101785301</v>
      </c>
      <c r="B36540">
        <v>148.26907947973399</v>
      </c>
      <c r="C36540">
        <v>2000</v>
      </c>
    </row>
    <row r="36541" spans="1:11" x14ac:dyDescent="0.25">
      <c r="A36541">
        <v>0</v>
      </c>
      <c r="B36541">
        <v>148.118847498717</v>
      </c>
      <c r="C36541">
        <v>2000</v>
      </c>
    </row>
    <row r="36542" spans="1:11" x14ac:dyDescent="0.25">
      <c r="A36542">
        <v>0</v>
      </c>
      <c r="B36542">
        <v>147.24481544981899</v>
      </c>
      <c r="C36542">
        <v>2001</v>
      </c>
    </row>
    <row r="36543" spans="1:11" x14ac:dyDescent="0.25">
      <c r="A36543">
        <v>0.44104327817857802</v>
      </c>
      <c r="B36543">
        <v>147.68585872799801</v>
      </c>
      <c r="C36543">
        <v>2001</v>
      </c>
    </row>
    <row r="36544" spans="1:11" x14ac:dyDescent="0.25">
      <c r="A36544">
        <v>0.66277679691704905</v>
      </c>
      <c r="B36544">
        <v>147.90759224673599</v>
      </c>
      <c r="C36544">
        <v>2001</v>
      </c>
    </row>
    <row r="36545" spans="1:11" x14ac:dyDescent="0.25">
      <c r="A36545">
        <v>0.22576077246822901</v>
      </c>
      <c r="B36545">
        <v>148.344608271185</v>
      </c>
      <c r="C36545">
        <v>2000</v>
      </c>
    </row>
    <row r="36546" spans="1:11" x14ac:dyDescent="0.25">
      <c r="A36546" t="s">
        <v>83</v>
      </c>
    </row>
    <row r="36547" spans="1:11" x14ac:dyDescent="0.25">
      <c r="A36547">
        <v>4326</v>
      </c>
      <c r="B36547">
        <v>0</v>
      </c>
      <c r="C36547">
        <v>0.33175799624567798</v>
      </c>
      <c r="D36547">
        <v>0.29124953182360303</v>
      </c>
      <c r="E36547">
        <v>6</v>
      </c>
      <c r="F36547">
        <v>1.01722196789785</v>
      </c>
      <c r="G36547" t="s">
        <v>81</v>
      </c>
      <c r="H36547" t="s">
        <v>81</v>
      </c>
      <c r="I36547">
        <v>4335</v>
      </c>
      <c r="J36547">
        <v>2409</v>
      </c>
      <c r="K36547">
        <v>7.09888758008307E-2</v>
      </c>
    </row>
    <row r="36548" spans="1:11" x14ac:dyDescent="0.25">
      <c r="A36548" t="s">
        <v>82</v>
      </c>
    </row>
    <row r="36549" spans="1:11" x14ac:dyDescent="0.25">
      <c r="A36549">
        <v>34.894523735579099</v>
      </c>
      <c r="B36549">
        <v>6.8319686291843498</v>
      </c>
      <c r="C36549">
        <v>2000</v>
      </c>
    </row>
    <row r="36550" spans="1:11" x14ac:dyDescent="0.25">
      <c r="A36550">
        <v>34.659935406720997</v>
      </c>
      <c r="B36550">
        <v>6.5973803003261704</v>
      </c>
      <c r="C36550">
        <v>2000</v>
      </c>
    </row>
    <row r="36551" spans="1:11" x14ac:dyDescent="0.25">
      <c r="A36551">
        <v>35.096951431169799</v>
      </c>
      <c r="B36551">
        <v>6.1603642758773498</v>
      </c>
      <c r="C36551">
        <v>2001</v>
      </c>
    </row>
    <row r="36552" spans="1:11" x14ac:dyDescent="0.25">
      <c r="A36552">
        <v>35.331539760028001</v>
      </c>
      <c r="B36552">
        <v>6.3949526047355301</v>
      </c>
      <c r="C36552">
        <v>2001</v>
      </c>
    </row>
    <row r="36553" spans="1:11" x14ac:dyDescent="0.25">
      <c r="A36553">
        <v>35.537484278997901</v>
      </c>
      <c r="B36553">
        <v>6.6008971237054004</v>
      </c>
      <c r="C36553">
        <v>2001</v>
      </c>
    </row>
    <row r="36554" spans="1:11" x14ac:dyDescent="0.25">
      <c r="A36554">
        <v>35.100468254549</v>
      </c>
      <c r="B36554">
        <v>7.0379131481542299</v>
      </c>
      <c r="C36554">
        <v>2000</v>
      </c>
    </row>
    <row r="36555" spans="1:11" x14ac:dyDescent="0.25">
      <c r="A36555" t="s">
        <v>83</v>
      </c>
    </row>
    <row r="36556" spans="1:11" x14ac:dyDescent="0.25">
      <c r="A36556">
        <v>3778</v>
      </c>
      <c r="B36556">
        <v>0</v>
      </c>
      <c r="C36556">
        <v>0.16186210813059199</v>
      </c>
      <c r="D36556">
        <v>0.45991856609811099</v>
      </c>
      <c r="E36556">
        <v>6</v>
      </c>
      <c r="F36556">
        <v>1.01722196789785</v>
      </c>
      <c r="G36556" t="s">
        <v>81</v>
      </c>
      <c r="H36556" t="s">
        <v>81</v>
      </c>
      <c r="I36556">
        <v>2833</v>
      </c>
      <c r="J36556">
        <v>1694</v>
      </c>
      <c r="K36556">
        <v>7.0125528725287697E-2</v>
      </c>
    </row>
    <row r="36557" spans="1:11" x14ac:dyDescent="0.25">
      <c r="A36557" t="s">
        <v>82</v>
      </c>
    </row>
    <row r="36558" spans="1:11" x14ac:dyDescent="0.25">
      <c r="A36558">
        <v>81.989210575818504</v>
      </c>
      <c r="B36558">
        <v>96.097881325561701</v>
      </c>
      <c r="C36558">
        <v>2000</v>
      </c>
    </row>
    <row r="36559" spans="1:11" x14ac:dyDescent="0.25">
      <c r="A36559">
        <v>81.874756781542203</v>
      </c>
      <c r="B36559">
        <v>95.9834275312854</v>
      </c>
      <c r="C36559">
        <v>2000</v>
      </c>
    </row>
    <row r="36560" spans="1:11" x14ac:dyDescent="0.25">
      <c r="A36560">
        <v>82.311772805990998</v>
      </c>
      <c r="B36560">
        <v>95.546411506836606</v>
      </c>
      <c r="C36560">
        <v>2001</v>
      </c>
    </row>
    <row r="36561" spans="1:11" x14ac:dyDescent="0.25">
      <c r="A36561">
        <v>82.426226600267299</v>
      </c>
      <c r="B36561">
        <v>95.660865301112906</v>
      </c>
      <c r="C36561">
        <v>2001</v>
      </c>
    </row>
    <row r="36562" spans="1:11" x14ac:dyDescent="0.25">
      <c r="A36562">
        <v>82.751438137148895</v>
      </c>
      <c r="B36562">
        <v>95.986076837994403</v>
      </c>
      <c r="C36562">
        <v>2001</v>
      </c>
    </row>
    <row r="36563" spans="1:11" x14ac:dyDescent="0.25">
      <c r="A36563">
        <v>82.314422112700001</v>
      </c>
      <c r="B36563">
        <v>96.423092862443198</v>
      </c>
      <c r="C36563">
        <v>2000</v>
      </c>
    </row>
    <row r="36564" spans="1:11" x14ac:dyDescent="0.25">
      <c r="A36564" t="s">
        <v>83</v>
      </c>
    </row>
    <row r="36565" spans="1:11" x14ac:dyDescent="0.25">
      <c r="A36565">
        <v>3766</v>
      </c>
      <c r="B36565">
        <v>0</v>
      </c>
      <c r="C36565">
        <v>0.39080607003177198</v>
      </c>
      <c r="D36565">
        <v>0.23058873215478601</v>
      </c>
      <c r="E36565">
        <v>8</v>
      </c>
      <c r="F36565">
        <v>1.01722196789785</v>
      </c>
      <c r="G36565" t="s">
        <v>81</v>
      </c>
      <c r="H36565" t="s">
        <v>81</v>
      </c>
      <c r="I36565">
        <v>3770</v>
      </c>
      <c r="J36565">
        <v>2192</v>
      </c>
      <c r="K36565">
        <v>7.01583492282567E-2</v>
      </c>
    </row>
    <row r="36566" spans="1:11" x14ac:dyDescent="0.25">
      <c r="A36566" t="s">
        <v>82</v>
      </c>
    </row>
    <row r="36567" spans="1:11" x14ac:dyDescent="0.25">
      <c r="A36567">
        <v>50.219093080707601</v>
      </c>
      <c r="B36567">
        <v>133.26986889600701</v>
      </c>
      <c r="C36567">
        <v>2000</v>
      </c>
    </row>
    <row r="36568" spans="1:11" x14ac:dyDescent="0.25">
      <c r="A36568">
        <v>50.218508012224397</v>
      </c>
      <c r="B36568">
        <v>133.26928382752399</v>
      </c>
      <c r="C36568">
        <v>2000</v>
      </c>
    </row>
    <row r="36569" spans="1:11" x14ac:dyDescent="0.25">
      <c r="A36569">
        <v>49.942751458459298</v>
      </c>
      <c r="B36569">
        <v>132.99352727375901</v>
      </c>
      <c r="C36569">
        <v>2000</v>
      </c>
    </row>
    <row r="36570" spans="1:11" x14ac:dyDescent="0.25">
      <c r="A36570">
        <v>49.505735434010397</v>
      </c>
      <c r="B36570">
        <v>133.43054329820799</v>
      </c>
      <c r="C36570">
        <v>2001</v>
      </c>
    </row>
    <row r="36571" spans="1:11" x14ac:dyDescent="0.25">
      <c r="A36571">
        <v>49.781491987775603</v>
      </c>
      <c r="B36571">
        <v>133.706299851973</v>
      </c>
      <c r="C36571">
        <v>2001</v>
      </c>
    </row>
    <row r="36572" spans="1:11" x14ac:dyDescent="0.25">
      <c r="A36572">
        <v>49.7820770562588</v>
      </c>
      <c r="B36572">
        <v>133.70688492045599</v>
      </c>
      <c r="C36572">
        <v>2001</v>
      </c>
    </row>
    <row r="36573" spans="1:11" x14ac:dyDescent="0.25">
      <c r="A36573">
        <v>49.9451279124306</v>
      </c>
      <c r="B36573">
        <v>133.86993577662801</v>
      </c>
      <c r="C36573">
        <v>2001</v>
      </c>
    </row>
    <row r="36574" spans="1:11" x14ac:dyDescent="0.25">
      <c r="A36574">
        <v>50.382143936879402</v>
      </c>
      <c r="B36574">
        <v>133.432919752179</v>
      </c>
      <c r="C36574">
        <v>2000</v>
      </c>
    </row>
    <row r="36575" spans="1:11" x14ac:dyDescent="0.25">
      <c r="A36575" t="s">
        <v>83</v>
      </c>
    </row>
    <row r="36576" spans="1:11" x14ac:dyDescent="0.25">
      <c r="A36576">
        <v>4120</v>
      </c>
      <c r="B36576">
        <v>0</v>
      </c>
      <c r="C36576">
        <v>0.177012894879226</v>
      </c>
      <c r="D36576">
        <v>0.44364758933625098</v>
      </c>
      <c r="E36576">
        <v>6</v>
      </c>
      <c r="F36576">
        <v>1.01722196789785</v>
      </c>
      <c r="G36576" t="s">
        <v>81</v>
      </c>
      <c r="H36576" t="s">
        <v>84</v>
      </c>
      <c r="I36576">
        <v>517</v>
      </c>
      <c r="J36576">
        <v>0</v>
      </c>
      <c r="K36576">
        <v>7.0717955197161994E-2</v>
      </c>
    </row>
    <row r="36577" spans="1:11" x14ac:dyDescent="0.25">
      <c r="A36577" t="s">
        <v>82</v>
      </c>
    </row>
    <row r="36578" spans="1:11" x14ac:dyDescent="0.25">
      <c r="A36578">
        <v>149.842483123508</v>
      </c>
      <c r="B36578">
        <v>87.569914737342202</v>
      </c>
      <c r="C36578">
        <v>2000</v>
      </c>
    </row>
    <row r="36579" spans="1:11" x14ac:dyDescent="0.25">
      <c r="A36579">
        <v>149.77963477502101</v>
      </c>
      <c r="B36579">
        <v>87.507066388854994</v>
      </c>
      <c r="C36579">
        <v>2000</v>
      </c>
    </row>
    <row r="36580" spans="1:11" x14ac:dyDescent="0.25">
      <c r="A36580">
        <v>149.342618750572</v>
      </c>
      <c r="B36580">
        <v>87.944082413303803</v>
      </c>
      <c r="C36580">
        <v>2001</v>
      </c>
    </row>
    <row r="36581" spans="1:11" x14ac:dyDescent="0.25">
      <c r="A36581">
        <v>149.53010443873799</v>
      </c>
      <c r="B36581">
        <v>88.131568101469696</v>
      </c>
      <c r="C36581">
        <v>2001</v>
      </c>
    </row>
    <row r="36582" spans="1:11" x14ac:dyDescent="0.25">
      <c r="A36582">
        <v>150</v>
      </c>
      <c r="B36582">
        <v>88.601463662731504</v>
      </c>
      <c r="C36582">
        <v>2001</v>
      </c>
    </row>
    <row r="36583" spans="1:11" x14ac:dyDescent="0.25">
      <c r="A36583">
        <v>150</v>
      </c>
      <c r="B36583">
        <v>87.7274316138339</v>
      </c>
      <c r="C36583">
        <v>2000</v>
      </c>
    </row>
    <row r="36584" spans="1:11" x14ac:dyDescent="0.25">
      <c r="A36584" t="s">
        <v>83</v>
      </c>
    </row>
    <row r="36585" spans="1:11" x14ac:dyDescent="0.25">
      <c r="A36585">
        <v>4455</v>
      </c>
      <c r="B36585">
        <v>0</v>
      </c>
      <c r="C36585">
        <v>0.61046376601977703</v>
      </c>
      <c r="D36585">
        <v>1.00444995035076E-2</v>
      </c>
      <c r="E36585">
        <v>8</v>
      </c>
      <c r="F36585">
        <v>1.01722196789785</v>
      </c>
      <c r="G36585" t="s">
        <v>81</v>
      </c>
      <c r="H36585" t="s">
        <v>81</v>
      </c>
      <c r="I36585">
        <v>893</v>
      </c>
      <c r="J36585">
        <v>1265</v>
      </c>
      <c r="K36585">
        <v>7.1267825278508806E-2</v>
      </c>
    </row>
    <row r="36586" spans="1:11" x14ac:dyDescent="0.25">
      <c r="A36586" t="s">
        <v>82</v>
      </c>
    </row>
    <row r="36587" spans="1:11" x14ac:dyDescent="0.25">
      <c r="A36587">
        <v>49.932625280666301</v>
      </c>
      <c r="B36587">
        <v>77.904661528717298</v>
      </c>
      <c r="C36587">
        <v>2000</v>
      </c>
    </row>
    <row r="36588" spans="1:11" x14ac:dyDescent="0.25">
      <c r="A36588">
        <v>49.781491987775603</v>
      </c>
      <c r="B36588">
        <v>77.753528235826593</v>
      </c>
      <c r="C36588">
        <v>2000</v>
      </c>
    </row>
    <row r="36589" spans="1:11" x14ac:dyDescent="0.25">
      <c r="A36589">
        <v>49.500962212045003</v>
      </c>
      <c r="B36589">
        <v>77.472998460095994</v>
      </c>
      <c r="C36589">
        <v>2000</v>
      </c>
    </row>
    <row r="36590" spans="1:11" x14ac:dyDescent="0.25">
      <c r="A36590">
        <v>49.937978236493798</v>
      </c>
      <c r="B36590">
        <v>77.035982435647199</v>
      </c>
      <c r="C36590">
        <v>2001</v>
      </c>
    </row>
    <row r="36591" spans="1:11" x14ac:dyDescent="0.25">
      <c r="A36591">
        <v>50.218508012224397</v>
      </c>
      <c r="B36591">
        <v>77.316512211377798</v>
      </c>
      <c r="C36591">
        <v>2001</v>
      </c>
    </row>
    <row r="36592" spans="1:11" x14ac:dyDescent="0.25">
      <c r="A36592">
        <v>50.369641305115103</v>
      </c>
      <c r="B36592">
        <v>77.467645504268503</v>
      </c>
      <c r="C36592">
        <v>2001</v>
      </c>
    </row>
    <row r="36593" spans="1:11" x14ac:dyDescent="0.25">
      <c r="A36593">
        <v>50.3767438388277</v>
      </c>
      <c r="B36593">
        <v>77.474748037981001</v>
      </c>
      <c r="C36593">
        <v>2001</v>
      </c>
    </row>
    <row r="36594" spans="1:11" x14ac:dyDescent="0.25">
      <c r="A36594">
        <v>49.939727814378799</v>
      </c>
      <c r="B36594">
        <v>77.911764062429896</v>
      </c>
      <c r="C36594">
        <v>2000</v>
      </c>
    </row>
    <row r="36595" spans="1:11" x14ac:dyDescent="0.25">
      <c r="A36595" t="s">
        <v>83</v>
      </c>
    </row>
    <row r="36596" spans="1:11" x14ac:dyDescent="0.25">
      <c r="A36596">
        <v>4633</v>
      </c>
      <c r="B36596">
        <v>0</v>
      </c>
      <c r="C36596">
        <v>0.180280815672404</v>
      </c>
      <c r="D36596">
        <v>0.433410366782368</v>
      </c>
      <c r="E36596">
        <v>8</v>
      </c>
      <c r="F36596">
        <v>1.01722196789785</v>
      </c>
      <c r="G36596" t="s">
        <v>81</v>
      </c>
      <c r="H36596" t="s">
        <v>81</v>
      </c>
      <c r="I36596">
        <v>511</v>
      </c>
      <c r="J36596">
        <v>4640</v>
      </c>
      <c r="K36596">
        <v>7.1578822042769594E-2</v>
      </c>
    </row>
    <row r="36597" spans="1:11" x14ac:dyDescent="0.25">
      <c r="A36597" t="s">
        <v>82</v>
      </c>
    </row>
    <row r="36598" spans="1:11" x14ac:dyDescent="0.25">
      <c r="A36598">
        <v>121.032492364302</v>
      </c>
      <c r="B36598">
        <v>99.838540000770294</v>
      </c>
      <c r="C36598">
        <v>2000</v>
      </c>
    </row>
    <row r="36599" spans="1:11" x14ac:dyDescent="0.25">
      <c r="A36599">
        <v>120.975444351307</v>
      </c>
      <c r="B36599">
        <v>99.781491987775595</v>
      </c>
      <c r="C36599">
        <v>2000</v>
      </c>
    </row>
    <row r="36600" spans="1:11" x14ac:dyDescent="0.25">
      <c r="A36600">
        <v>120.905014577022</v>
      </c>
      <c r="B36600">
        <v>99.711062213490493</v>
      </c>
      <c r="C36600">
        <v>2000</v>
      </c>
    </row>
    <row r="36601" spans="1:11" x14ac:dyDescent="0.25">
      <c r="A36601">
        <v>120.46799855257299</v>
      </c>
      <c r="B36601">
        <v>100.148078237939</v>
      </c>
      <c r="C36601">
        <v>2001</v>
      </c>
    </row>
    <row r="36602" spans="1:11" x14ac:dyDescent="0.25">
      <c r="A36602">
        <v>120.538428326858</v>
      </c>
      <c r="B36602">
        <v>100.21850801222401</v>
      </c>
      <c r="C36602">
        <v>2001</v>
      </c>
    </row>
    <row r="36603" spans="1:11" x14ac:dyDescent="0.25">
      <c r="A36603">
        <v>120.59547633985299</v>
      </c>
      <c r="B36603">
        <v>100.275556025219</v>
      </c>
      <c r="C36603">
        <v>2001</v>
      </c>
    </row>
    <row r="36604" spans="1:11" x14ac:dyDescent="0.25">
      <c r="A36604">
        <v>120.901943749241</v>
      </c>
      <c r="B36604">
        <v>100.582023434608</v>
      </c>
      <c r="C36604">
        <v>2001</v>
      </c>
    </row>
    <row r="36605" spans="1:11" x14ac:dyDescent="0.25">
      <c r="A36605">
        <v>121.33895977368999</v>
      </c>
      <c r="B36605">
        <v>100.145007410159</v>
      </c>
      <c r="C36605">
        <v>2000</v>
      </c>
    </row>
    <row r="36606" spans="1:11" x14ac:dyDescent="0.25">
      <c r="A36606" t="s">
        <v>83</v>
      </c>
    </row>
    <row r="36607" spans="1:11" x14ac:dyDescent="0.25">
      <c r="A36607">
        <v>2441</v>
      </c>
      <c r="B36607">
        <v>0</v>
      </c>
      <c r="C36607">
        <v>0.21320227490839699</v>
      </c>
      <c r="D36607">
        <v>0.39765731899832701</v>
      </c>
      <c r="E36607">
        <v>6</v>
      </c>
      <c r="F36607">
        <v>1.01722196789785</v>
      </c>
      <c r="G36607" t="s">
        <v>81</v>
      </c>
      <c r="H36607" t="s">
        <v>81</v>
      </c>
      <c r="I36607">
        <v>858</v>
      </c>
      <c r="J36607">
        <v>1231</v>
      </c>
      <c r="K36607">
        <v>6.9161363978121601E-2</v>
      </c>
    </row>
    <row r="36608" spans="1:11" x14ac:dyDescent="0.25">
      <c r="A36608" t="s">
        <v>82</v>
      </c>
    </row>
    <row r="36609" spans="1:11" x14ac:dyDescent="0.25">
      <c r="A36609">
        <v>94.351655176068704</v>
      </c>
      <c r="B36609">
        <v>23.5253059377591</v>
      </c>
      <c r="C36609">
        <v>2000</v>
      </c>
    </row>
    <row r="36610" spans="1:11" x14ac:dyDescent="0.25">
      <c r="A36610">
        <v>94.200898401716501</v>
      </c>
      <c r="B36610">
        <v>23.3745491634069</v>
      </c>
      <c r="C36610">
        <v>2000</v>
      </c>
    </row>
    <row r="36611" spans="1:11" x14ac:dyDescent="0.25">
      <c r="A36611">
        <v>93.763882377267706</v>
      </c>
      <c r="B36611">
        <v>23.811565187855798</v>
      </c>
      <c r="C36611">
        <v>2001</v>
      </c>
    </row>
    <row r="36612" spans="1:11" x14ac:dyDescent="0.25">
      <c r="A36612">
        <v>93.914639151619895</v>
      </c>
      <c r="B36612">
        <v>23.962321962207898</v>
      </c>
      <c r="C36612">
        <v>2001</v>
      </c>
    </row>
    <row r="36613" spans="1:11" x14ac:dyDescent="0.25">
      <c r="A36613">
        <v>94.195825338472005</v>
      </c>
      <c r="B36613">
        <v>24.243508149060101</v>
      </c>
      <c r="C36613">
        <v>2001</v>
      </c>
    </row>
    <row r="36614" spans="1:11" x14ac:dyDescent="0.25">
      <c r="A36614">
        <v>94.6328413629208</v>
      </c>
      <c r="B36614">
        <v>23.8064921246112</v>
      </c>
      <c r="C36614">
        <v>2000</v>
      </c>
    </row>
    <row r="36615" spans="1:11" x14ac:dyDescent="0.25">
      <c r="A36615" t="s">
        <v>83</v>
      </c>
    </row>
    <row r="36616" spans="1:11" x14ac:dyDescent="0.25">
      <c r="A36616">
        <v>3805</v>
      </c>
      <c r="B36616">
        <v>0</v>
      </c>
      <c r="C36616">
        <v>0.5790273054035</v>
      </c>
      <c r="D36616">
        <v>3.1832288503224497E-2</v>
      </c>
      <c r="E36616">
        <v>6</v>
      </c>
      <c r="F36616">
        <v>1.01722196789785</v>
      </c>
      <c r="G36616" t="s">
        <v>81</v>
      </c>
      <c r="H36616" t="s">
        <v>81</v>
      </c>
      <c r="I36616">
        <v>858</v>
      </c>
      <c r="J36616">
        <v>1231</v>
      </c>
      <c r="K36616">
        <v>7.0195690542169897E-2</v>
      </c>
    </row>
    <row r="36617" spans="1:11" x14ac:dyDescent="0.25">
      <c r="A36617" t="s">
        <v>82</v>
      </c>
    </row>
    <row r="36618" spans="1:11" x14ac:dyDescent="0.25">
      <c r="A36618">
        <v>95.194374817975202</v>
      </c>
      <c r="B36618">
        <v>23.199941015434199</v>
      </c>
      <c r="C36618">
        <v>2000</v>
      </c>
    </row>
    <row r="36619" spans="1:11" x14ac:dyDescent="0.25">
      <c r="A36619">
        <v>94.784940683832204</v>
      </c>
      <c r="B36619">
        <v>22.790506881291201</v>
      </c>
      <c r="C36619">
        <v>2000</v>
      </c>
    </row>
    <row r="36620" spans="1:11" x14ac:dyDescent="0.25">
      <c r="A36620">
        <v>94.347924659383395</v>
      </c>
      <c r="B36620">
        <v>23.227522905740098</v>
      </c>
      <c r="C36620">
        <v>2001</v>
      </c>
    </row>
    <row r="36621" spans="1:11" x14ac:dyDescent="0.25">
      <c r="A36621">
        <v>94.757358793526393</v>
      </c>
      <c r="B36621">
        <v>23.6369570398831</v>
      </c>
      <c r="C36621">
        <v>2001</v>
      </c>
    </row>
    <row r="36622" spans="1:11" x14ac:dyDescent="0.25">
      <c r="A36622">
        <v>94.779867620587694</v>
      </c>
      <c r="B36622">
        <v>23.659465866944402</v>
      </c>
      <c r="C36622">
        <v>2001</v>
      </c>
    </row>
    <row r="36623" spans="1:11" x14ac:dyDescent="0.25">
      <c r="A36623">
        <v>95.216883645036503</v>
      </c>
      <c r="B36623">
        <v>23.2224498424956</v>
      </c>
      <c r="C36623">
        <v>2000</v>
      </c>
    </row>
    <row r="36624" spans="1:11" x14ac:dyDescent="0.25">
      <c r="A36624" t="s">
        <v>83</v>
      </c>
    </row>
    <row r="36625" spans="1:11" x14ac:dyDescent="0.25">
      <c r="A36625">
        <v>4003</v>
      </c>
      <c r="B36625">
        <v>0</v>
      </c>
      <c r="C36625">
        <v>0.19496037409366801</v>
      </c>
      <c r="D36625">
        <v>0.414941398906223</v>
      </c>
      <c r="E36625">
        <v>6</v>
      </c>
      <c r="F36625">
        <v>1.01722196789785</v>
      </c>
      <c r="G36625" t="s">
        <v>81</v>
      </c>
      <c r="H36625" t="s">
        <v>81</v>
      </c>
      <c r="I36625">
        <v>3192</v>
      </c>
      <c r="J36625">
        <v>1342</v>
      </c>
      <c r="K36625">
        <v>7.0492600399144803E-2</v>
      </c>
    </row>
    <row r="36626" spans="1:11" x14ac:dyDescent="0.25">
      <c r="A36626" t="s">
        <v>82</v>
      </c>
    </row>
    <row r="36627" spans="1:11" x14ac:dyDescent="0.25">
      <c r="A36627">
        <v>141.314544101862</v>
      </c>
      <c r="B36627">
        <v>23.715442131136498</v>
      </c>
      <c r="C36627">
        <v>2000</v>
      </c>
    </row>
    <row r="36628" spans="1:11" x14ac:dyDescent="0.25">
      <c r="A36628">
        <v>141.176686299278</v>
      </c>
      <c r="B36628">
        <v>23.577584328552199</v>
      </c>
      <c r="C36628">
        <v>2000</v>
      </c>
    </row>
    <row r="36629" spans="1:11" x14ac:dyDescent="0.25">
      <c r="A36629">
        <v>141.61370232372701</v>
      </c>
      <c r="B36629">
        <v>23.140568304103301</v>
      </c>
      <c r="C36629">
        <v>2001</v>
      </c>
    </row>
    <row r="36630" spans="1:11" x14ac:dyDescent="0.25">
      <c r="A36630">
        <v>141.75156012631101</v>
      </c>
      <c r="B36630">
        <v>23.278426106687601</v>
      </c>
      <c r="C36630">
        <v>2001</v>
      </c>
    </row>
    <row r="36631" spans="1:11" x14ac:dyDescent="0.25">
      <c r="A36631">
        <v>142.044968003273</v>
      </c>
      <c r="B36631">
        <v>23.571833983649199</v>
      </c>
      <c r="C36631">
        <v>2001</v>
      </c>
    </row>
    <row r="36632" spans="1:11" x14ac:dyDescent="0.25">
      <c r="A36632">
        <v>141.60795197882399</v>
      </c>
      <c r="B36632">
        <v>24.008850008098101</v>
      </c>
      <c r="C36632">
        <v>2000</v>
      </c>
    </row>
    <row r="36633" spans="1:11" x14ac:dyDescent="0.25">
      <c r="A36633" t="s">
        <v>83</v>
      </c>
    </row>
    <row r="36634" spans="1:11" x14ac:dyDescent="0.25">
      <c r="A36634">
        <v>3192</v>
      </c>
      <c r="B36634">
        <v>0</v>
      </c>
      <c r="C36634">
        <v>0.347231504425636</v>
      </c>
      <c r="D36634">
        <v>0.261385945459566</v>
      </c>
      <c r="E36634">
        <v>6</v>
      </c>
      <c r="F36634">
        <v>1.01722196789785</v>
      </c>
      <c r="G36634" t="s">
        <v>81</v>
      </c>
      <c r="H36634" t="s">
        <v>81</v>
      </c>
      <c r="I36634">
        <v>4095</v>
      </c>
      <c r="J36634">
        <v>4003</v>
      </c>
      <c r="K36634">
        <v>6.9467395646239397E-2</v>
      </c>
    </row>
    <row r="36635" spans="1:11" x14ac:dyDescent="0.25">
      <c r="A36635" t="s">
        <v>82</v>
      </c>
    </row>
    <row r="36636" spans="1:11" x14ac:dyDescent="0.25">
      <c r="A36636">
        <v>141.20640149302599</v>
      </c>
      <c r="B36636">
        <v>23.178213585721199</v>
      </c>
      <c r="C36636">
        <v>2000</v>
      </c>
    </row>
    <row r="36637" spans="1:11" x14ac:dyDescent="0.25">
      <c r="A36637">
        <v>140.96087174160499</v>
      </c>
      <c r="B36637">
        <v>22.9326838343002</v>
      </c>
      <c r="C36637">
        <v>2000</v>
      </c>
    </row>
    <row r="36638" spans="1:11" x14ac:dyDescent="0.25">
      <c r="A36638">
        <v>140.52385571715701</v>
      </c>
      <c r="B36638">
        <v>23.369699858749101</v>
      </c>
      <c r="C36638">
        <v>2001</v>
      </c>
    </row>
    <row r="36639" spans="1:11" x14ac:dyDescent="0.25">
      <c r="A36639">
        <v>140.76938546857701</v>
      </c>
      <c r="B36639">
        <v>23.615229610170001</v>
      </c>
      <c r="C36639">
        <v>2001</v>
      </c>
    </row>
    <row r="36640" spans="1:11" x14ac:dyDescent="0.25">
      <c r="A36640">
        <v>140.954213243119</v>
      </c>
      <c r="B36640">
        <v>23.800057384711401</v>
      </c>
      <c r="C36640">
        <v>2001</v>
      </c>
    </row>
    <row r="36641" spans="1:11" x14ac:dyDescent="0.25">
      <c r="A36641">
        <v>141.39122926756801</v>
      </c>
      <c r="B36641">
        <v>23.3630413602625</v>
      </c>
      <c r="C36641">
        <v>2000</v>
      </c>
    </row>
    <row r="36642" spans="1:11" x14ac:dyDescent="0.25">
      <c r="A36642" t="s">
        <v>83</v>
      </c>
    </row>
    <row r="36643" spans="1:11" x14ac:dyDescent="0.25">
      <c r="A36643">
        <v>2556</v>
      </c>
      <c r="B36643">
        <v>0</v>
      </c>
      <c r="C36643">
        <v>0.31061949186658899</v>
      </c>
      <c r="D36643">
        <v>0.29562151091153099</v>
      </c>
      <c r="E36643">
        <v>6</v>
      </c>
      <c r="F36643">
        <v>1.01722196789785</v>
      </c>
      <c r="G36643" t="s">
        <v>81</v>
      </c>
      <c r="H36643" t="s">
        <v>81</v>
      </c>
      <c r="I36643">
        <v>4340</v>
      </c>
      <c r="J36643">
        <v>3683</v>
      </c>
      <c r="K36643">
        <v>6.9204681624025502E-2</v>
      </c>
    </row>
    <row r="36644" spans="1:11" x14ac:dyDescent="0.25">
      <c r="A36644" t="s">
        <v>82</v>
      </c>
    </row>
    <row r="36645" spans="1:11" x14ac:dyDescent="0.25">
      <c r="A36645">
        <v>36.0985333463681</v>
      </c>
      <c r="B36645">
        <v>65.912269695616601</v>
      </c>
      <c r="C36645">
        <v>2000</v>
      </c>
    </row>
    <row r="36646" spans="1:11" x14ac:dyDescent="0.25">
      <c r="A36646">
        <v>35.878892197300502</v>
      </c>
      <c r="B36646">
        <v>65.692628546549003</v>
      </c>
      <c r="C36646">
        <v>2000</v>
      </c>
    </row>
    <row r="36647" spans="1:11" x14ac:dyDescent="0.25">
      <c r="A36647">
        <v>36.315908221749297</v>
      </c>
      <c r="B36647">
        <v>65.255612522100193</v>
      </c>
      <c r="C36647">
        <v>2001</v>
      </c>
    </row>
    <row r="36648" spans="1:11" x14ac:dyDescent="0.25">
      <c r="A36648">
        <v>36.535549370816902</v>
      </c>
      <c r="B36648">
        <v>65.475253671167806</v>
      </c>
      <c r="C36648">
        <v>2001</v>
      </c>
    </row>
    <row r="36649" spans="1:11" x14ac:dyDescent="0.25">
      <c r="A36649">
        <v>36.744585345847</v>
      </c>
      <c r="B36649">
        <v>65.684289646197996</v>
      </c>
      <c r="C36649">
        <v>2001</v>
      </c>
    </row>
    <row r="36650" spans="1:11" x14ac:dyDescent="0.25">
      <c r="A36650">
        <v>36.307569321398198</v>
      </c>
      <c r="B36650">
        <v>66.121305670646805</v>
      </c>
      <c r="C36650">
        <v>2000</v>
      </c>
    </row>
    <row r="36651" spans="1:11" x14ac:dyDescent="0.25">
      <c r="A36651" t="s">
        <v>83</v>
      </c>
    </row>
    <row r="36652" spans="1:11" x14ac:dyDescent="0.25">
      <c r="A36652">
        <v>3627</v>
      </c>
      <c r="B36652">
        <v>0</v>
      </c>
      <c r="C36652">
        <v>8.7494322152998905E-2</v>
      </c>
      <c r="D36652">
        <v>0.51664011933585396</v>
      </c>
      <c r="E36652">
        <v>6</v>
      </c>
      <c r="F36652">
        <v>1.01722196789785</v>
      </c>
      <c r="G36652" t="s">
        <v>81</v>
      </c>
      <c r="H36652" t="s">
        <v>81</v>
      </c>
      <c r="I36652">
        <v>3628</v>
      </c>
      <c r="J36652">
        <v>2863</v>
      </c>
      <c r="K36652">
        <v>6.99340631034506E-2</v>
      </c>
    </row>
    <row r="36653" spans="1:11" x14ac:dyDescent="0.25">
      <c r="A36653" t="s">
        <v>82</v>
      </c>
    </row>
    <row r="36654" spans="1:11" x14ac:dyDescent="0.25">
      <c r="A36654">
        <v>29.8376996404712</v>
      </c>
      <c r="B36654">
        <v>8.3151447429813103</v>
      </c>
      <c r="C36654">
        <v>2000</v>
      </c>
    </row>
    <row r="36655" spans="1:11" x14ac:dyDescent="0.25">
      <c r="A36655">
        <v>29.7758318119614</v>
      </c>
      <c r="B36655">
        <v>8.2532769144716092</v>
      </c>
      <c r="C36655">
        <v>2000</v>
      </c>
    </row>
    <row r="36656" spans="1:11" x14ac:dyDescent="0.25">
      <c r="A36656">
        <v>30.212847836410301</v>
      </c>
      <c r="B36656">
        <v>7.8162608900227903</v>
      </c>
      <c r="C36656">
        <v>2001</v>
      </c>
    </row>
    <row r="36657" spans="1:11" x14ac:dyDescent="0.25">
      <c r="A36657">
        <v>30.274715664919999</v>
      </c>
      <c r="B36657">
        <v>7.8781287185324897</v>
      </c>
      <c r="C36657">
        <v>2001</v>
      </c>
    </row>
    <row r="36658" spans="1:11" x14ac:dyDescent="0.25">
      <c r="A36658">
        <v>30.640035396735399</v>
      </c>
      <c r="B36658">
        <v>8.2434484503479108</v>
      </c>
      <c r="C36658">
        <v>2001</v>
      </c>
    </row>
    <row r="36659" spans="1:11" x14ac:dyDescent="0.25">
      <c r="A36659">
        <v>30.203019372286601</v>
      </c>
      <c r="B36659">
        <v>8.6804644747967306</v>
      </c>
      <c r="C36659">
        <v>2000</v>
      </c>
    </row>
    <row r="36660" spans="1:11" x14ac:dyDescent="0.25">
      <c r="A36660" t="s">
        <v>83</v>
      </c>
    </row>
    <row r="36661" spans="1:11" x14ac:dyDescent="0.25">
      <c r="A36661">
        <v>2998</v>
      </c>
      <c r="B36661">
        <v>0</v>
      </c>
      <c r="C36661">
        <v>0.44362973037374298</v>
      </c>
      <c r="D36661">
        <v>0.15803519513481501</v>
      </c>
      <c r="E36661">
        <v>6</v>
      </c>
      <c r="F36661">
        <v>1.01722196789785</v>
      </c>
      <c r="G36661" t="s">
        <v>81</v>
      </c>
      <c r="H36661" t="s">
        <v>81</v>
      </c>
      <c r="I36661">
        <v>4137</v>
      </c>
      <c r="J36661">
        <v>3094</v>
      </c>
      <c r="K36661">
        <v>6.9368039840085105E-2</v>
      </c>
    </row>
    <row r="36662" spans="1:11" x14ac:dyDescent="0.25">
      <c r="A36662" t="s">
        <v>82</v>
      </c>
    </row>
    <row r="36663" spans="1:11" x14ac:dyDescent="0.25">
      <c r="A36663">
        <v>57.362135367166502</v>
      </c>
      <c r="B36663">
        <v>68.358070454731504</v>
      </c>
      <c r="C36663">
        <v>2000</v>
      </c>
    </row>
    <row r="36664" spans="1:11" x14ac:dyDescent="0.25">
      <c r="A36664">
        <v>57.048441776483301</v>
      </c>
      <c r="B36664">
        <v>68.044376864048203</v>
      </c>
      <c r="C36664">
        <v>2000</v>
      </c>
    </row>
    <row r="36665" spans="1:11" x14ac:dyDescent="0.25">
      <c r="A36665">
        <v>56.6114257520344</v>
      </c>
      <c r="B36665">
        <v>68.481392888496998</v>
      </c>
      <c r="C36665">
        <v>2001</v>
      </c>
    </row>
    <row r="36666" spans="1:11" x14ac:dyDescent="0.25">
      <c r="A36666">
        <v>56.9251193427177</v>
      </c>
      <c r="B36666">
        <v>68.795086479180299</v>
      </c>
      <c r="C36666">
        <v>2001</v>
      </c>
    </row>
    <row r="36667" spans="1:11" x14ac:dyDescent="0.25">
      <c r="A36667">
        <v>57.036867100863603</v>
      </c>
      <c r="B36667">
        <v>68.906834237326194</v>
      </c>
      <c r="C36667">
        <v>2001</v>
      </c>
    </row>
    <row r="36668" spans="1:11" x14ac:dyDescent="0.25">
      <c r="A36668">
        <v>57.473883125312497</v>
      </c>
      <c r="B36668">
        <v>68.469818212877399</v>
      </c>
      <c r="C36668">
        <v>2000</v>
      </c>
    </row>
    <row r="36669" spans="1:11" x14ac:dyDescent="0.25">
      <c r="A36669" t="s">
        <v>83</v>
      </c>
    </row>
    <row r="36670" spans="1:11" x14ac:dyDescent="0.25">
      <c r="A36670">
        <v>4688</v>
      </c>
      <c r="B36670">
        <v>0</v>
      </c>
      <c r="C36670">
        <v>0.50449155366470699</v>
      </c>
      <c r="D36670">
        <v>9.5131964483442702E-2</v>
      </c>
      <c r="E36670">
        <v>6</v>
      </c>
      <c r="F36670">
        <v>1.01722196789785</v>
      </c>
      <c r="G36670" t="s">
        <v>81</v>
      </c>
      <c r="H36670" t="s">
        <v>81</v>
      </c>
      <c r="I36670">
        <v>4692</v>
      </c>
      <c r="J36670">
        <v>974</v>
      </c>
      <c r="K36670">
        <v>7.1716532683692005E-2</v>
      </c>
    </row>
    <row r="36671" spans="1:11" x14ac:dyDescent="0.25">
      <c r="A36671" t="s">
        <v>82</v>
      </c>
    </row>
    <row r="36672" spans="1:11" x14ac:dyDescent="0.25">
      <c r="A36672">
        <v>52.867696199043301</v>
      </c>
      <c r="B36672">
        <v>139.59740314054699</v>
      </c>
      <c r="C36672">
        <v>2000</v>
      </c>
    </row>
    <row r="36673" spans="1:11" x14ac:dyDescent="0.25">
      <c r="A36673">
        <v>52.5109668003957</v>
      </c>
      <c r="B36673">
        <v>139.240673741899</v>
      </c>
      <c r="C36673">
        <v>2000</v>
      </c>
    </row>
    <row r="36674" spans="1:11" x14ac:dyDescent="0.25">
      <c r="A36674">
        <v>52.947982824844502</v>
      </c>
      <c r="B36674">
        <v>138.80365771744999</v>
      </c>
      <c r="C36674">
        <v>2001</v>
      </c>
    </row>
    <row r="36675" spans="1:11" x14ac:dyDescent="0.25">
      <c r="A36675">
        <v>53.304712223492103</v>
      </c>
      <c r="B36675">
        <v>139.16038711609801</v>
      </c>
      <c r="C36675">
        <v>2001</v>
      </c>
    </row>
    <row r="36676" spans="1:11" x14ac:dyDescent="0.25">
      <c r="A36676">
        <v>53.371980680686001</v>
      </c>
      <c r="B36676">
        <v>139.227655573292</v>
      </c>
      <c r="C36676">
        <v>2001</v>
      </c>
    </row>
    <row r="36677" spans="1:11" x14ac:dyDescent="0.25">
      <c r="A36677">
        <v>52.934964656237199</v>
      </c>
      <c r="B36677">
        <v>139.66467159774101</v>
      </c>
      <c r="C36677">
        <v>2000</v>
      </c>
    </row>
    <row r="36678" spans="1:11" x14ac:dyDescent="0.25">
      <c r="A36678" t="s">
        <v>83</v>
      </c>
    </row>
    <row r="36679" spans="1:11" x14ac:dyDescent="0.25">
      <c r="A36679">
        <v>3824</v>
      </c>
      <c r="B36679">
        <v>0</v>
      </c>
      <c r="C36679">
        <v>0.273436578488372</v>
      </c>
      <c r="D36679">
        <v>0.32447283115914199</v>
      </c>
      <c r="E36679">
        <v>6</v>
      </c>
      <c r="F36679">
        <v>1.01722196789785</v>
      </c>
      <c r="G36679" t="s">
        <v>81</v>
      </c>
      <c r="H36679" t="s">
        <v>84</v>
      </c>
      <c r="I36679">
        <v>4308</v>
      </c>
      <c r="J36679">
        <v>0</v>
      </c>
      <c r="K36679">
        <v>7.0246173960047495E-2</v>
      </c>
    </row>
    <row r="36680" spans="1:11" x14ac:dyDescent="0.25">
      <c r="A36680" t="s">
        <v>82</v>
      </c>
    </row>
    <row r="36681" spans="1:11" x14ac:dyDescent="0.25">
      <c r="A36681">
        <v>88.025804583666201</v>
      </c>
      <c r="B36681">
        <v>149.889142752304</v>
      </c>
      <c r="C36681">
        <v>2000</v>
      </c>
    </row>
    <row r="36682" spans="1:11" x14ac:dyDescent="0.25">
      <c r="A36682">
        <v>87.932384045489499</v>
      </c>
      <c r="B36682">
        <v>149.79572221412701</v>
      </c>
      <c r="C36682">
        <v>2000</v>
      </c>
    </row>
    <row r="36683" spans="1:11" x14ac:dyDescent="0.25">
      <c r="A36683">
        <v>88.369400069938393</v>
      </c>
      <c r="B36683">
        <v>149.358706189679</v>
      </c>
      <c r="C36683">
        <v>2001</v>
      </c>
    </row>
    <row r="36684" spans="1:11" x14ac:dyDescent="0.25">
      <c r="A36684">
        <v>88.662677249508803</v>
      </c>
      <c r="B36684">
        <v>149.651983369249</v>
      </c>
      <c r="C36684">
        <v>2001</v>
      </c>
    </row>
    <row r="36685" spans="1:11" x14ac:dyDescent="0.25">
      <c r="A36685">
        <v>89.010693880259794</v>
      </c>
      <c r="B36685">
        <v>150</v>
      </c>
      <c r="C36685">
        <v>2001</v>
      </c>
    </row>
    <row r="36686" spans="1:11" x14ac:dyDescent="0.25">
      <c r="A36686">
        <v>88.136661831362105</v>
      </c>
      <c r="B36686">
        <v>150</v>
      </c>
      <c r="C36686">
        <v>2000</v>
      </c>
    </row>
    <row r="36687" spans="1:11" x14ac:dyDescent="0.25">
      <c r="A36687" t="s">
        <v>83</v>
      </c>
    </row>
    <row r="36688" spans="1:11" x14ac:dyDescent="0.25">
      <c r="A36688">
        <v>4603</v>
      </c>
      <c r="B36688">
        <v>0</v>
      </c>
      <c r="C36688">
        <v>0.59536149326450905</v>
      </c>
      <c r="D36688">
        <v>0</v>
      </c>
      <c r="E36688">
        <v>5</v>
      </c>
      <c r="F36688">
        <v>1.01722196789785</v>
      </c>
      <c r="G36688" t="s">
        <v>81</v>
      </c>
      <c r="H36688" t="s">
        <v>81</v>
      </c>
      <c r="I36688">
        <v>3145</v>
      </c>
      <c r="J36688">
        <v>4601</v>
      </c>
      <c r="K36688">
        <v>7.16496980081366E-2</v>
      </c>
    </row>
    <row r="36689" spans="1:11" x14ac:dyDescent="0.25">
      <c r="A36689" t="s">
        <v>82</v>
      </c>
    </row>
    <row r="36690" spans="1:11" x14ac:dyDescent="0.25">
      <c r="A36690">
        <v>6.9254127633365803</v>
      </c>
      <c r="B36690">
        <v>36.049690692713199</v>
      </c>
      <c r="C36690">
        <v>2000</v>
      </c>
    </row>
    <row r="36691" spans="1:11" x14ac:dyDescent="0.25">
      <c r="A36691">
        <v>6.5044286141918999</v>
      </c>
      <c r="B36691">
        <v>35.628706543568498</v>
      </c>
      <c r="C36691">
        <v>2000</v>
      </c>
    </row>
    <row r="36692" spans="1:11" x14ac:dyDescent="0.25">
      <c r="A36692">
        <v>6.0674125897430802</v>
      </c>
      <c r="B36692">
        <v>36.0657225680173</v>
      </c>
      <c r="C36692">
        <v>2001</v>
      </c>
    </row>
    <row r="36693" spans="1:11" x14ac:dyDescent="0.25">
      <c r="A36693">
        <v>6.4883967388877597</v>
      </c>
      <c r="B36693">
        <v>36.486706717162001</v>
      </c>
      <c r="C36693">
        <v>2001</v>
      </c>
    </row>
    <row r="36694" spans="1:11" x14ac:dyDescent="0.25">
      <c r="A36694">
        <v>6.9254127633365803</v>
      </c>
      <c r="B36694">
        <v>36.049690692713199</v>
      </c>
      <c r="C36694">
        <v>2000</v>
      </c>
    </row>
    <row r="36695" spans="1:11" x14ac:dyDescent="0.25">
      <c r="A36695" t="s">
        <v>83</v>
      </c>
    </row>
    <row r="36696" spans="1:11" x14ac:dyDescent="0.25">
      <c r="A36696">
        <v>1946</v>
      </c>
      <c r="B36696">
        <v>0</v>
      </c>
      <c r="C36696">
        <v>0.32739287633015102</v>
      </c>
      <c r="D36696">
        <v>0.265904866917623</v>
      </c>
      <c r="E36696">
        <v>6</v>
      </c>
      <c r="F36696">
        <v>1.01722196789785</v>
      </c>
      <c r="G36696" t="s">
        <v>81</v>
      </c>
      <c r="H36696" t="s">
        <v>81</v>
      </c>
      <c r="I36696">
        <v>2540</v>
      </c>
      <c r="J36696">
        <v>1152</v>
      </c>
      <c r="K36696">
        <v>6.8986951580027406E-2</v>
      </c>
    </row>
    <row r="36697" spans="1:11" x14ac:dyDescent="0.25">
      <c r="A36697" t="s">
        <v>82</v>
      </c>
    </row>
    <row r="36698" spans="1:11" x14ac:dyDescent="0.25">
      <c r="A36698">
        <v>102.05932367129699</v>
      </c>
      <c r="B36698">
        <v>56.126711796101297</v>
      </c>
      <c r="C36698">
        <v>2000</v>
      </c>
    </row>
    <row r="36699" spans="1:11" x14ac:dyDescent="0.25">
      <c r="A36699">
        <v>101.827821948332</v>
      </c>
      <c r="B36699">
        <v>55.895210073136099</v>
      </c>
      <c r="C36699">
        <v>2000</v>
      </c>
    </row>
    <row r="36700" spans="1:11" x14ac:dyDescent="0.25">
      <c r="A36700">
        <v>101.39080592388299</v>
      </c>
      <c r="B36700">
        <v>56.332226097584901</v>
      </c>
      <c r="C36700">
        <v>2001</v>
      </c>
    </row>
    <row r="36701" spans="1:11" x14ac:dyDescent="0.25">
      <c r="A36701">
        <v>101.622307646848</v>
      </c>
      <c r="B36701">
        <v>56.563727820550199</v>
      </c>
      <c r="C36701">
        <v>2001</v>
      </c>
    </row>
    <row r="36702" spans="1:11" x14ac:dyDescent="0.25">
      <c r="A36702">
        <v>101.810330781396</v>
      </c>
      <c r="B36702">
        <v>56.751750955098103</v>
      </c>
      <c r="C36702">
        <v>2001</v>
      </c>
    </row>
    <row r="36703" spans="1:11" x14ac:dyDescent="0.25">
      <c r="A36703">
        <v>102.247346805845</v>
      </c>
      <c r="B36703">
        <v>56.314734930649301</v>
      </c>
      <c r="C36703">
        <v>2000</v>
      </c>
    </row>
    <row r="36704" spans="1:11" x14ac:dyDescent="0.25">
      <c r="A36704" t="s">
        <v>83</v>
      </c>
    </row>
    <row r="36705" spans="1:11" x14ac:dyDescent="0.25">
      <c r="A36705">
        <v>3437</v>
      </c>
      <c r="B36705">
        <v>0</v>
      </c>
      <c r="C36705">
        <v>0.30731066736470303</v>
      </c>
      <c r="D36705">
        <v>0.282792561412748</v>
      </c>
      <c r="E36705">
        <v>6</v>
      </c>
      <c r="F36705">
        <v>1.01722196789785</v>
      </c>
      <c r="G36705" t="s">
        <v>81</v>
      </c>
      <c r="H36705" t="s">
        <v>84</v>
      </c>
      <c r="I36705">
        <v>2662</v>
      </c>
      <c r="J36705">
        <v>0</v>
      </c>
      <c r="K36705">
        <v>6.9655465796627306E-2</v>
      </c>
    </row>
    <row r="36706" spans="1:11" x14ac:dyDescent="0.25">
      <c r="A36706" t="s">
        <v>82</v>
      </c>
    </row>
    <row r="36707" spans="1:11" x14ac:dyDescent="0.25">
      <c r="A36707">
        <v>149.695320833507</v>
      </c>
      <c r="B36707">
        <v>114.059025865241</v>
      </c>
      <c r="C36707">
        <v>2000</v>
      </c>
    </row>
    <row r="36708" spans="1:11" x14ac:dyDescent="0.25">
      <c r="A36708">
        <v>149.364225993107</v>
      </c>
      <c r="B36708">
        <v>113.727931024841</v>
      </c>
      <c r="C36708">
        <v>2000</v>
      </c>
    </row>
    <row r="36709" spans="1:11" x14ac:dyDescent="0.25">
      <c r="A36709">
        <v>149.80124201755601</v>
      </c>
      <c r="B36709">
        <v>113.290915000392</v>
      </c>
      <c r="C36709">
        <v>2001</v>
      </c>
    </row>
    <row r="36710" spans="1:11" x14ac:dyDescent="0.25">
      <c r="A36710">
        <v>149.90475009080501</v>
      </c>
      <c r="B36710">
        <v>113.394423073642</v>
      </c>
      <c r="C36710">
        <v>2001</v>
      </c>
    </row>
    <row r="36711" spans="1:11" x14ac:dyDescent="0.25">
      <c r="A36711">
        <v>150</v>
      </c>
      <c r="B36711">
        <v>113.48967298283701</v>
      </c>
      <c r="C36711">
        <v>2001</v>
      </c>
    </row>
    <row r="36712" spans="1:11" x14ac:dyDescent="0.25">
      <c r="A36712">
        <v>150</v>
      </c>
      <c r="B36712">
        <v>114.363705031734</v>
      </c>
      <c r="C36712">
        <v>2000</v>
      </c>
    </row>
    <row r="36713" spans="1:11" x14ac:dyDescent="0.25">
      <c r="A36713" t="s">
        <v>83</v>
      </c>
    </row>
    <row r="36714" spans="1:11" x14ac:dyDescent="0.25">
      <c r="A36714">
        <v>4581</v>
      </c>
      <c r="B36714">
        <v>0</v>
      </c>
      <c r="C36714">
        <v>0.56263281840392698</v>
      </c>
      <c r="D36714">
        <v>2.5026716339368701E-2</v>
      </c>
      <c r="E36714">
        <v>6</v>
      </c>
      <c r="F36714">
        <v>1.01722196789785</v>
      </c>
      <c r="G36714" t="s">
        <v>81</v>
      </c>
      <c r="H36714" t="s">
        <v>84</v>
      </c>
      <c r="I36714">
        <v>1198</v>
      </c>
      <c r="J36714">
        <v>0</v>
      </c>
      <c r="K36714">
        <v>7.1527823442627994E-2</v>
      </c>
    </row>
    <row r="36715" spans="1:11" x14ac:dyDescent="0.25">
      <c r="A36715" t="s">
        <v>82</v>
      </c>
    </row>
    <row r="36716" spans="1:11" x14ac:dyDescent="0.25">
      <c r="A36716">
        <v>129.41881267423699</v>
      </c>
      <c r="B36716">
        <v>149.991609062093</v>
      </c>
      <c r="C36716">
        <v>2000</v>
      </c>
    </row>
    <row r="36717" spans="1:11" x14ac:dyDescent="0.25">
      <c r="A36717">
        <v>129.230173582323</v>
      </c>
      <c r="B36717">
        <v>149.80296997017899</v>
      </c>
      <c r="C36717">
        <v>2000</v>
      </c>
    </row>
    <row r="36718" spans="1:11" x14ac:dyDescent="0.25">
      <c r="A36718">
        <v>129.66718960677201</v>
      </c>
      <c r="B36718">
        <v>149.36595394573001</v>
      </c>
      <c r="C36718">
        <v>2001</v>
      </c>
    </row>
    <row r="36719" spans="1:11" x14ac:dyDescent="0.25">
      <c r="A36719">
        <v>130.274233477281</v>
      </c>
      <c r="B36719">
        <v>149.972997816239</v>
      </c>
      <c r="C36719">
        <v>2001</v>
      </c>
    </row>
    <row r="36720" spans="1:11" x14ac:dyDescent="0.25">
      <c r="A36720">
        <v>130.301235661042</v>
      </c>
      <c r="B36720">
        <v>150</v>
      </c>
      <c r="C36720">
        <v>2001</v>
      </c>
    </row>
    <row r="36721" spans="1:11" x14ac:dyDescent="0.25">
      <c r="A36721">
        <v>129.42720361214401</v>
      </c>
      <c r="B36721">
        <v>150</v>
      </c>
      <c r="C36721">
        <v>2000</v>
      </c>
    </row>
    <row r="36722" spans="1:11" x14ac:dyDescent="0.25">
      <c r="A36722" t="s">
        <v>83</v>
      </c>
    </row>
    <row r="36723" spans="1:11" x14ac:dyDescent="0.25">
      <c r="A36723">
        <v>3587</v>
      </c>
      <c r="B36723">
        <v>0</v>
      </c>
      <c r="C36723">
        <v>0.43731727290712302</v>
      </c>
      <c r="D36723">
        <v>0.146224236061713</v>
      </c>
      <c r="E36723">
        <v>6</v>
      </c>
      <c r="F36723">
        <v>1.01722196789785</v>
      </c>
      <c r="G36723" t="s">
        <v>81</v>
      </c>
      <c r="H36723" t="s">
        <v>81</v>
      </c>
      <c r="I36723">
        <v>1043</v>
      </c>
      <c r="J36723">
        <v>1042</v>
      </c>
      <c r="K36723">
        <v>6.9842982753450897E-2</v>
      </c>
    </row>
    <row r="36724" spans="1:11" x14ac:dyDescent="0.25">
      <c r="A36724" t="s">
        <v>82</v>
      </c>
    </row>
    <row r="36725" spans="1:11" x14ac:dyDescent="0.25">
      <c r="A36725">
        <v>117.917159095363</v>
      </c>
      <c r="B36725">
        <v>31.8843860523282</v>
      </c>
      <c r="C36725">
        <v>2000</v>
      </c>
    </row>
    <row r="36726" spans="1:11" x14ac:dyDescent="0.25">
      <c r="A36726">
        <v>117.60792908616099</v>
      </c>
      <c r="B36726">
        <v>31.575156043125499</v>
      </c>
      <c r="C36726">
        <v>2000</v>
      </c>
    </row>
    <row r="36727" spans="1:11" x14ac:dyDescent="0.25">
      <c r="A36727">
        <v>117.170913061712</v>
      </c>
      <c r="B36727">
        <v>32.012172067574298</v>
      </c>
      <c r="C36727">
        <v>2001</v>
      </c>
    </row>
    <row r="36728" spans="1:11" x14ac:dyDescent="0.25">
      <c r="A36728">
        <v>117.48014307091501</v>
      </c>
      <c r="B36728">
        <v>32.321402076776998</v>
      </c>
      <c r="C36728">
        <v>2001</v>
      </c>
    </row>
    <row r="36729" spans="1:11" x14ac:dyDescent="0.25">
      <c r="A36729">
        <v>117.583539219808</v>
      </c>
      <c r="B36729">
        <v>32.424798225670003</v>
      </c>
      <c r="C36729">
        <v>2001</v>
      </c>
    </row>
    <row r="36730" spans="1:11" x14ac:dyDescent="0.25">
      <c r="A36730">
        <v>118.020555244257</v>
      </c>
      <c r="B36730">
        <v>31.987782201221201</v>
      </c>
      <c r="C36730">
        <v>2000</v>
      </c>
    </row>
    <row r="36731" spans="1:11" x14ac:dyDescent="0.25">
      <c r="A36731" t="s">
        <v>83</v>
      </c>
    </row>
    <row r="36732" spans="1:11" x14ac:dyDescent="0.25">
      <c r="A36732">
        <v>1392</v>
      </c>
      <c r="B36732">
        <v>0</v>
      </c>
      <c r="C36732">
        <v>5.7256518703553597E-2</v>
      </c>
      <c r="D36732">
        <v>0.52628499026528197</v>
      </c>
      <c r="E36732">
        <v>6</v>
      </c>
      <c r="F36732">
        <v>1.01722196789785</v>
      </c>
      <c r="G36732" t="s">
        <v>81</v>
      </c>
      <c r="H36732" t="s">
        <v>81</v>
      </c>
      <c r="I36732">
        <v>4240</v>
      </c>
      <c r="J36732">
        <v>3443</v>
      </c>
      <c r="K36732">
        <v>6.8724720018462998E-2</v>
      </c>
    </row>
    <row r="36733" spans="1:11" x14ac:dyDescent="0.25">
      <c r="A36733" t="s">
        <v>82</v>
      </c>
    </row>
    <row r="36734" spans="1:11" x14ac:dyDescent="0.25">
      <c r="A36734">
        <v>118.35865598467601</v>
      </c>
      <c r="B36734">
        <v>30.905402089895201</v>
      </c>
      <c r="C36734">
        <v>2000</v>
      </c>
    </row>
    <row r="36735" spans="1:11" x14ac:dyDescent="0.25">
      <c r="A36735">
        <v>118.318169512034</v>
      </c>
      <c r="B36735">
        <v>30.864915617252802</v>
      </c>
      <c r="C36735">
        <v>2000</v>
      </c>
    </row>
    <row r="36736" spans="1:11" x14ac:dyDescent="0.25">
      <c r="A36736">
        <v>117.881153487585</v>
      </c>
      <c r="B36736">
        <v>31.3019316417016</v>
      </c>
      <c r="C36736">
        <v>2001</v>
      </c>
    </row>
    <row r="36737" spans="1:11" x14ac:dyDescent="0.25">
      <c r="A36737">
        <v>117.921639960227</v>
      </c>
      <c r="B36737">
        <v>31.342418114343999</v>
      </c>
      <c r="C36737">
        <v>2001</v>
      </c>
    </row>
    <row r="36738" spans="1:11" x14ac:dyDescent="0.25">
      <c r="A36738">
        <v>118.29377964568</v>
      </c>
      <c r="B36738">
        <v>31.714557799797301</v>
      </c>
      <c r="C36738">
        <v>2001</v>
      </c>
    </row>
    <row r="36739" spans="1:11" x14ac:dyDescent="0.25">
      <c r="A36739">
        <v>118.730795670129</v>
      </c>
      <c r="B36739">
        <v>31.277541775348499</v>
      </c>
      <c r="C36739">
        <v>2000</v>
      </c>
    </row>
    <row r="36740" spans="1:11" x14ac:dyDescent="0.25">
      <c r="A36740" t="s">
        <v>83</v>
      </c>
    </row>
    <row r="36741" spans="1:11" x14ac:dyDescent="0.25">
      <c r="A36741">
        <v>4412</v>
      </c>
      <c r="B36741">
        <v>0</v>
      </c>
      <c r="C36741">
        <v>0.21895016161995101</v>
      </c>
      <c r="D36741">
        <v>0.36404035841402299</v>
      </c>
      <c r="E36741">
        <v>6</v>
      </c>
      <c r="F36741">
        <v>1.01722196789785</v>
      </c>
      <c r="G36741" t="s">
        <v>84</v>
      </c>
      <c r="H36741" t="s">
        <v>81</v>
      </c>
      <c r="I36741">
        <v>0</v>
      </c>
      <c r="J36741">
        <v>1310</v>
      </c>
      <c r="K36741">
        <v>7.1208926189680805E-2</v>
      </c>
    </row>
    <row r="36742" spans="1:11" x14ac:dyDescent="0.25">
      <c r="A36742" t="s">
        <v>82</v>
      </c>
    </row>
    <row r="36743" spans="1:11" x14ac:dyDescent="0.25">
      <c r="A36743">
        <v>83.361666540721998</v>
      </c>
      <c r="B36743">
        <v>0.236884853376642</v>
      </c>
      <c r="C36743">
        <v>2000</v>
      </c>
    </row>
    <row r="36744" spans="1:11" x14ac:dyDescent="0.25">
      <c r="A36744">
        <v>83.124781687345305</v>
      </c>
      <c r="B36744">
        <v>0</v>
      </c>
      <c r="C36744">
        <v>2000</v>
      </c>
    </row>
    <row r="36745" spans="1:11" x14ac:dyDescent="0.25">
      <c r="A36745">
        <v>83.998813736242994</v>
      </c>
      <c r="B36745">
        <v>0</v>
      </c>
      <c r="C36745">
        <v>2001</v>
      </c>
    </row>
    <row r="36746" spans="1:11" x14ac:dyDescent="0.25">
      <c r="A36746">
        <v>84.071571170913003</v>
      </c>
      <c r="B36746">
        <v>7.2757434670070995E-2</v>
      </c>
      <c r="C36746">
        <v>2001</v>
      </c>
    </row>
    <row r="36747" spans="1:11" x14ac:dyDescent="0.25">
      <c r="A36747">
        <v>84.192542274102095</v>
      </c>
      <c r="B36747">
        <v>0.19372853785908101</v>
      </c>
      <c r="C36747">
        <v>2001</v>
      </c>
    </row>
    <row r="36748" spans="1:11" x14ac:dyDescent="0.25">
      <c r="A36748">
        <v>83.755526249653201</v>
      </c>
      <c r="B36748">
        <v>0.63074456230790199</v>
      </c>
      <c r="C36748">
        <v>2000</v>
      </c>
    </row>
    <row r="36749" spans="1:11" x14ac:dyDescent="0.25">
      <c r="A36749" t="s">
        <v>83</v>
      </c>
    </row>
    <row r="36750" spans="1:11" x14ac:dyDescent="0.25">
      <c r="A36750">
        <v>4615</v>
      </c>
      <c r="B36750">
        <v>0</v>
      </c>
      <c r="C36750">
        <v>8.8775594023417198E-2</v>
      </c>
      <c r="D36750">
        <v>0.49283072252006799</v>
      </c>
      <c r="E36750">
        <v>6</v>
      </c>
      <c r="F36750">
        <v>1.01722196789785</v>
      </c>
      <c r="G36750" t="s">
        <v>81</v>
      </c>
      <c r="H36750" t="s">
        <v>84</v>
      </c>
      <c r="I36750">
        <v>1291</v>
      </c>
      <c r="J36750">
        <v>0</v>
      </c>
      <c r="K36750">
        <v>7.16741369473088E-2</v>
      </c>
    </row>
    <row r="36751" spans="1:11" x14ac:dyDescent="0.25">
      <c r="A36751" t="s">
        <v>82</v>
      </c>
    </row>
    <row r="36752" spans="1:11" x14ac:dyDescent="0.25">
      <c r="A36752">
        <v>93.621731767543295</v>
      </c>
      <c r="B36752">
        <v>149.46636080653599</v>
      </c>
      <c r="C36752">
        <v>2000</v>
      </c>
    </row>
    <row r="36753" spans="1:11" x14ac:dyDescent="0.25">
      <c r="A36753">
        <v>93.525605178373596</v>
      </c>
      <c r="B36753">
        <v>149.370234217367</v>
      </c>
      <c r="C36753">
        <v>2000</v>
      </c>
    </row>
    <row r="36754" spans="1:11" x14ac:dyDescent="0.25">
      <c r="A36754">
        <v>93.088589153924801</v>
      </c>
      <c r="B36754">
        <v>149.80725024181601</v>
      </c>
      <c r="C36754">
        <v>2001</v>
      </c>
    </row>
    <row r="36755" spans="1:11" x14ac:dyDescent="0.25">
      <c r="A36755">
        <v>93.118010213830701</v>
      </c>
      <c r="B36755">
        <v>149.83667130172199</v>
      </c>
      <c r="C36755">
        <v>2001</v>
      </c>
    </row>
    <row r="36756" spans="1:11" x14ac:dyDescent="0.25">
      <c r="A36756">
        <v>93.281338912109206</v>
      </c>
      <c r="B36756">
        <v>150</v>
      </c>
      <c r="C36756">
        <v>2001</v>
      </c>
    </row>
    <row r="36757" spans="1:11" x14ac:dyDescent="0.25">
      <c r="A36757">
        <v>94.155370961006795</v>
      </c>
      <c r="B36757">
        <v>150</v>
      </c>
      <c r="C36757">
        <v>2000</v>
      </c>
    </row>
    <row r="36758" spans="1:11" x14ac:dyDescent="0.25">
      <c r="A36758" t="s">
        <v>83</v>
      </c>
    </row>
    <row r="36759" spans="1:11" x14ac:dyDescent="0.25">
      <c r="A36759">
        <v>4653</v>
      </c>
      <c r="B36759">
        <v>0</v>
      </c>
      <c r="C36759">
        <v>0.45251726190063801</v>
      </c>
      <c r="D36759">
        <v>0.12836221139397699</v>
      </c>
      <c r="E36759">
        <v>8</v>
      </c>
      <c r="F36759">
        <v>1.01722196789785</v>
      </c>
      <c r="G36759" t="s">
        <v>81</v>
      </c>
      <c r="H36759" t="s">
        <v>81</v>
      </c>
      <c r="I36759">
        <v>3462</v>
      </c>
      <c r="J36759">
        <v>1014</v>
      </c>
      <c r="K36759">
        <v>7.1655524862457798E-2</v>
      </c>
    </row>
    <row r="36760" spans="1:11" x14ac:dyDescent="0.25">
      <c r="A36760" t="s">
        <v>82</v>
      </c>
    </row>
    <row r="36761" spans="1:11" x14ac:dyDescent="0.25">
      <c r="A36761">
        <v>100.01734003519</v>
      </c>
      <c r="B36761">
        <v>42.4966988621685</v>
      </c>
      <c r="C36761">
        <v>2000</v>
      </c>
    </row>
    <row r="36762" spans="1:11" x14ac:dyDescent="0.25">
      <c r="A36762">
        <v>99.781491987775595</v>
      </c>
      <c r="B36762">
        <v>42.260850814753802</v>
      </c>
      <c r="C36762">
        <v>2000</v>
      </c>
    </row>
    <row r="36763" spans="1:11" x14ac:dyDescent="0.25">
      <c r="A36763">
        <v>99.697362010696395</v>
      </c>
      <c r="B36763">
        <v>42.176720837674601</v>
      </c>
      <c r="C36763">
        <v>2000</v>
      </c>
    </row>
    <row r="36764" spans="1:11" x14ac:dyDescent="0.25">
      <c r="A36764">
        <v>100.13437803514501</v>
      </c>
      <c r="B36764">
        <v>41.739704813225799</v>
      </c>
      <c r="C36764">
        <v>2001</v>
      </c>
    </row>
    <row r="36765" spans="1:11" x14ac:dyDescent="0.25">
      <c r="A36765">
        <v>100.21850801222401</v>
      </c>
      <c r="B36765">
        <v>41.823834790305</v>
      </c>
      <c r="C36765">
        <v>2001</v>
      </c>
    </row>
    <row r="36766" spans="1:11" x14ac:dyDescent="0.25">
      <c r="A36766">
        <v>100.454356059639</v>
      </c>
      <c r="B36766">
        <v>42.059682837719699</v>
      </c>
      <c r="C36766">
        <v>2001</v>
      </c>
    </row>
    <row r="36767" spans="1:11" x14ac:dyDescent="0.25">
      <c r="A36767">
        <v>100.545121849764</v>
      </c>
      <c r="B36767">
        <v>42.150448627844497</v>
      </c>
      <c r="C36767">
        <v>2001</v>
      </c>
    </row>
    <row r="36768" spans="1:11" x14ac:dyDescent="0.25">
      <c r="A36768">
        <v>100.10810582531499</v>
      </c>
      <c r="B36768">
        <v>42.587464652293299</v>
      </c>
      <c r="C36768">
        <v>2000</v>
      </c>
    </row>
    <row r="36769" spans="1:11" x14ac:dyDescent="0.25">
      <c r="A36769" t="s">
        <v>83</v>
      </c>
    </row>
    <row r="36770" spans="1:11" x14ac:dyDescent="0.25">
      <c r="A36770">
        <v>4189</v>
      </c>
      <c r="B36770">
        <v>0</v>
      </c>
      <c r="C36770">
        <v>1.8862081197262601E-2</v>
      </c>
      <c r="D36770">
        <v>0.55893258247453304</v>
      </c>
      <c r="E36770">
        <v>8</v>
      </c>
      <c r="F36770">
        <v>1.01722196789785</v>
      </c>
      <c r="G36770" t="s">
        <v>81</v>
      </c>
      <c r="H36770" t="s">
        <v>81</v>
      </c>
      <c r="I36770">
        <v>24</v>
      </c>
      <c r="J36770">
        <v>2456</v>
      </c>
      <c r="K36770">
        <v>7.0792410610497805E-2</v>
      </c>
    </row>
    <row r="36771" spans="1:11" x14ac:dyDescent="0.25">
      <c r="A36771" t="s">
        <v>82</v>
      </c>
    </row>
    <row r="36772" spans="1:11" x14ac:dyDescent="0.25">
      <c r="A36772">
        <v>50.169718455597803</v>
      </c>
      <c r="B36772">
        <v>29.836880868229301</v>
      </c>
      <c r="C36772">
        <v>2000</v>
      </c>
    </row>
    <row r="36773" spans="1:11" x14ac:dyDescent="0.25">
      <c r="A36773">
        <v>50.156380950075899</v>
      </c>
      <c r="B36773">
        <v>29.823543362707401</v>
      </c>
      <c r="C36773">
        <v>2000</v>
      </c>
    </row>
    <row r="36774" spans="1:11" x14ac:dyDescent="0.25">
      <c r="A36774">
        <v>49.719364925627097</v>
      </c>
      <c r="B36774">
        <v>30.260559387156299</v>
      </c>
      <c r="C36774">
        <v>2001</v>
      </c>
    </row>
    <row r="36775" spans="1:11" x14ac:dyDescent="0.25">
      <c r="A36775">
        <v>49.732702431149001</v>
      </c>
      <c r="B36775">
        <v>30.273896892678099</v>
      </c>
      <c r="C36775">
        <v>2001</v>
      </c>
    </row>
    <row r="36776" spans="1:11" x14ac:dyDescent="0.25">
      <c r="A36776">
        <v>49.781491987775603</v>
      </c>
      <c r="B36776">
        <v>30.322686449304701</v>
      </c>
      <c r="C36776">
        <v>2001</v>
      </c>
    </row>
    <row r="36777" spans="1:11" x14ac:dyDescent="0.25">
      <c r="A36777">
        <v>50.127927450442797</v>
      </c>
      <c r="B36777">
        <v>30.669121911971999</v>
      </c>
      <c r="C36777">
        <v>2001</v>
      </c>
    </row>
    <row r="36778" spans="1:11" x14ac:dyDescent="0.25">
      <c r="A36778">
        <v>50.564943474891699</v>
      </c>
      <c r="B36778">
        <v>30.2321058875232</v>
      </c>
      <c r="C36778">
        <v>2000</v>
      </c>
    </row>
    <row r="36779" spans="1:11" x14ac:dyDescent="0.25">
      <c r="A36779">
        <v>50.218508012224397</v>
      </c>
      <c r="B36779">
        <v>29.885670424855899</v>
      </c>
      <c r="C36779">
        <v>2000</v>
      </c>
    </row>
    <row r="36780" spans="1:11" x14ac:dyDescent="0.25">
      <c r="A36780" t="s">
        <v>83</v>
      </c>
    </row>
    <row r="36781" spans="1:11" x14ac:dyDescent="0.25">
      <c r="A36781">
        <v>3620</v>
      </c>
      <c r="B36781">
        <v>0</v>
      </c>
      <c r="C36781">
        <v>0.32704914191656098</v>
      </c>
      <c r="D36781">
        <v>0.25014206045480603</v>
      </c>
      <c r="E36781">
        <v>6</v>
      </c>
      <c r="F36781">
        <v>1.01722196789785</v>
      </c>
      <c r="G36781" t="s">
        <v>81</v>
      </c>
      <c r="H36781" t="s">
        <v>81</v>
      </c>
      <c r="I36781">
        <v>3894</v>
      </c>
      <c r="J36781">
        <v>4623</v>
      </c>
      <c r="K36781">
        <v>6.9924406713743295E-2</v>
      </c>
    </row>
    <row r="36782" spans="1:11" x14ac:dyDescent="0.25">
      <c r="A36782" t="s">
        <v>82</v>
      </c>
    </row>
    <row r="36783" spans="1:11" x14ac:dyDescent="0.25">
      <c r="A36783">
        <v>80.846293444212506</v>
      </c>
      <c r="B36783">
        <v>17.430851271106501</v>
      </c>
      <c r="C36783">
        <v>2000</v>
      </c>
    </row>
    <row r="36784" spans="1:11" x14ac:dyDescent="0.25">
      <c r="A36784">
        <v>80.615034778181993</v>
      </c>
      <c r="B36784">
        <v>17.199592605076099</v>
      </c>
      <c r="C36784">
        <v>2000</v>
      </c>
    </row>
    <row r="36785" spans="1:11" x14ac:dyDescent="0.25">
      <c r="A36785">
        <v>81.052050802630802</v>
      </c>
      <c r="B36785">
        <v>16.762576580627201</v>
      </c>
      <c r="C36785">
        <v>2001</v>
      </c>
    </row>
    <row r="36786" spans="1:11" x14ac:dyDescent="0.25">
      <c r="A36786">
        <v>81.283309468661301</v>
      </c>
      <c r="B36786">
        <v>16.993835246657699</v>
      </c>
      <c r="C36786">
        <v>2001</v>
      </c>
    </row>
    <row r="36787" spans="1:11" x14ac:dyDescent="0.25">
      <c r="A36787">
        <v>81.460186615868807</v>
      </c>
      <c r="B36787">
        <v>17.170712393865301</v>
      </c>
      <c r="C36787">
        <v>2001</v>
      </c>
    </row>
    <row r="36788" spans="1:11" x14ac:dyDescent="0.25">
      <c r="A36788">
        <v>81.023170591419998</v>
      </c>
      <c r="B36788">
        <v>17.6077284183141</v>
      </c>
      <c r="C36788">
        <v>2000</v>
      </c>
    </row>
    <row r="36789" spans="1:11" x14ac:dyDescent="0.25">
      <c r="A36789" t="s">
        <v>83</v>
      </c>
    </row>
    <row r="36790" spans="1:11" x14ac:dyDescent="0.25">
      <c r="A36790">
        <v>4314</v>
      </c>
      <c r="B36790">
        <v>0</v>
      </c>
      <c r="C36790">
        <v>0.21289036676355999</v>
      </c>
      <c r="D36790">
        <v>0.359963737417132</v>
      </c>
      <c r="E36790">
        <v>6</v>
      </c>
      <c r="F36790">
        <v>1.01722196789785</v>
      </c>
      <c r="G36790" t="s">
        <v>81</v>
      </c>
      <c r="H36790" t="s">
        <v>84</v>
      </c>
      <c r="I36790">
        <v>2076</v>
      </c>
      <c r="J36790">
        <v>0</v>
      </c>
      <c r="K36790">
        <v>7.1083023465864301E-2</v>
      </c>
    </row>
    <row r="36791" spans="1:11" x14ac:dyDescent="0.25">
      <c r="A36791" t="s">
        <v>82</v>
      </c>
    </row>
    <row r="36792" spans="1:11" x14ac:dyDescent="0.25">
      <c r="A36792">
        <v>72.241079611347999</v>
      </c>
      <c r="B36792">
        <v>149.88277085258599</v>
      </c>
      <c r="C36792">
        <v>2000</v>
      </c>
    </row>
    <row r="36793" spans="1:11" x14ac:dyDescent="0.25">
      <c r="A36793">
        <v>72.171747749290105</v>
      </c>
      <c r="B36793">
        <v>149.813438990528</v>
      </c>
      <c r="C36793">
        <v>2000</v>
      </c>
    </row>
    <row r="36794" spans="1:11" x14ac:dyDescent="0.25">
      <c r="A36794">
        <v>72.608763773739</v>
      </c>
      <c r="B36794">
        <v>149.37642296607899</v>
      </c>
      <c r="C36794">
        <v>2001</v>
      </c>
    </row>
    <row r="36795" spans="1:11" x14ac:dyDescent="0.25">
      <c r="A36795">
        <v>72.840504355656705</v>
      </c>
      <c r="B36795">
        <v>149.60816354799701</v>
      </c>
      <c r="C36795">
        <v>2001</v>
      </c>
    </row>
    <row r="36796" spans="1:11" x14ac:dyDescent="0.25">
      <c r="A36796">
        <v>73.232340807660094</v>
      </c>
      <c r="B36796">
        <v>150</v>
      </c>
      <c r="C36796">
        <v>2001</v>
      </c>
    </row>
    <row r="36797" spans="1:11" x14ac:dyDescent="0.25">
      <c r="A36797">
        <v>72.358308758762405</v>
      </c>
      <c r="B36797">
        <v>150</v>
      </c>
      <c r="C36797">
        <v>2000</v>
      </c>
    </row>
    <row r="36798" spans="1:11" x14ac:dyDescent="0.25">
      <c r="A36798" t="s">
        <v>83</v>
      </c>
    </row>
    <row r="36799" spans="1:11" x14ac:dyDescent="0.25">
      <c r="A36799">
        <v>2427</v>
      </c>
      <c r="B36799">
        <v>0</v>
      </c>
      <c r="C36799">
        <v>0.28588575748473499</v>
      </c>
      <c r="D36799">
        <v>0.28588575748473499</v>
      </c>
      <c r="E36799">
        <v>6</v>
      </c>
      <c r="F36799">
        <v>1.01722196789785</v>
      </c>
      <c r="G36799" t="s">
        <v>81</v>
      </c>
      <c r="H36799" t="s">
        <v>81</v>
      </c>
      <c r="I36799">
        <v>663</v>
      </c>
      <c r="J36799">
        <v>1453</v>
      </c>
      <c r="K36799">
        <v>6.9159395207701604E-2</v>
      </c>
    </row>
    <row r="36800" spans="1:11" x14ac:dyDescent="0.25">
      <c r="A36800" t="s">
        <v>82</v>
      </c>
    </row>
    <row r="36801" spans="1:11" x14ac:dyDescent="0.25">
      <c r="A36801">
        <v>47.929101735324899</v>
      </c>
      <c r="B36801">
        <v>94.555525040508201</v>
      </c>
      <c r="C36801">
        <v>2000</v>
      </c>
    </row>
    <row r="36802" spans="1:11" x14ac:dyDescent="0.25">
      <c r="A36802">
        <v>47.726949977562803</v>
      </c>
      <c r="B36802">
        <v>94.353373282746105</v>
      </c>
      <c r="C36802">
        <v>2000</v>
      </c>
    </row>
    <row r="36803" spans="1:11" x14ac:dyDescent="0.25">
      <c r="A36803">
        <v>48.163966002011598</v>
      </c>
      <c r="B36803">
        <v>93.916357258297296</v>
      </c>
      <c r="C36803">
        <v>2001</v>
      </c>
    </row>
    <row r="36804" spans="1:11" x14ac:dyDescent="0.25">
      <c r="A36804">
        <v>48.366117759773701</v>
      </c>
      <c r="B36804">
        <v>94.118509016059406</v>
      </c>
      <c r="C36804">
        <v>2001</v>
      </c>
    </row>
    <row r="36805" spans="1:11" x14ac:dyDescent="0.25">
      <c r="A36805">
        <v>48.568269517535803</v>
      </c>
      <c r="B36805">
        <v>94.320660773821501</v>
      </c>
      <c r="C36805">
        <v>2001</v>
      </c>
    </row>
    <row r="36806" spans="1:11" x14ac:dyDescent="0.25">
      <c r="A36806">
        <v>48.131253493087002</v>
      </c>
      <c r="B36806">
        <v>94.757676798270296</v>
      </c>
      <c r="C36806">
        <v>2000</v>
      </c>
    </row>
    <row r="36807" spans="1:11" x14ac:dyDescent="0.25">
      <c r="A36807" t="s">
        <v>83</v>
      </c>
    </row>
    <row r="36808" spans="1:11" x14ac:dyDescent="0.25">
      <c r="A36808">
        <v>3833</v>
      </c>
      <c r="B36808">
        <v>0</v>
      </c>
      <c r="C36808">
        <v>0.23621762668122401</v>
      </c>
      <c r="D36808">
        <v>0.33302314256417298</v>
      </c>
      <c r="E36808">
        <v>6</v>
      </c>
      <c r="F36808">
        <v>1.01722196789785</v>
      </c>
      <c r="G36808" t="s">
        <v>81</v>
      </c>
      <c r="H36808" t="s">
        <v>81</v>
      </c>
      <c r="I36808">
        <v>3923</v>
      </c>
      <c r="J36808">
        <v>4086</v>
      </c>
      <c r="K36808">
        <v>7.0232635115532599E-2</v>
      </c>
    </row>
    <row r="36809" spans="1:11" x14ac:dyDescent="0.25">
      <c r="A36809" t="s">
        <v>82</v>
      </c>
    </row>
    <row r="36810" spans="1:11" x14ac:dyDescent="0.25">
      <c r="A36810">
        <v>149.54600906537601</v>
      </c>
      <c r="B36810">
        <v>108.280151321679</v>
      </c>
      <c r="C36810">
        <v>2000</v>
      </c>
    </row>
    <row r="36811" spans="1:11" x14ac:dyDescent="0.25">
      <c r="A36811">
        <v>149.37897797971399</v>
      </c>
      <c r="B36811">
        <v>108.113120236017</v>
      </c>
      <c r="C36811">
        <v>2000</v>
      </c>
    </row>
    <row r="36812" spans="1:11" x14ac:dyDescent="0.25">
      <c r="A36812">
        <v>149.815994004163</v>
      </c>
      <c r="B36812">
        <v>107.676104211568</v>
      </c>
      <c r="C36812">
        <v>2001</v>
      </c>
    </row>
    <row r="36813" spans="1:11" x14ac:dyDescent="0.25">
      <c r="A36813">
        <v>149.98302508982499</v>
      </c>
      <c r="B36813">
        <v>107.84313529723001</v>
      </c>
      <c r="C36813">
        <v>2001</v>
      </c>
    </row>
    <row r="36814" spans="1:11" x14ac:dyDescent="0.25">
      <c r="A36814">
        <v>150.21850801222399</v>
      </c>
      <c r="B36814">
        <v>108.07861821962901</v>
      </c>
      <c r="C36814">
        <v>2001</v>
      </c>
    </row>
    <row r="36815" spans="1:11" x14ac:dyDescent="0.25">
      <c r="A36815">
        <v>149.78149198777601</v>
      </c>
      <c r="B36815">
        <v>108.515634244078</v>
      </c>
      <c r="C36815">
        <v>2000</v>
      </c>
    </row>
    <row r="36816" spans="1:11" x14ac:dyDescent="0.25">
      <c r="A36816" t="s">
        <v>83</v>
      </c>
    </row>
    <row r="36817" spans="1:11" x14ac:dyDescent="0.25">
      <c r="A36817">
        <v>3474</v>
      </c>
      <c r="B36817">
        <v>0</v>
      </c>
      <c r="C36817">
        <v>0.10052584783721701</v>
      </c>
      <c r="D36817">
        <v>0.46744765128365801</v>
      </c>
      <c r="E36817">
        <v>6</v>
      </c>
      <c r="F36817">
        <v>1.01722196789785</v>
      </c>
      <c r="G36817" t="s">
        <v>81</v>
      </c>
      <c r="H36817" t="s">
        <v>81</v>
      </c>
      <c r="I36817">
        <v>3844</v>
      </c>
      <c r="J36817">
        <v>1331</v>
      </c>
      <c r="K36817">
        <v>6.9684293235813696E-2</v>
      </c>
    </row>
    <row r="36818" spans="1:11" x14ac:dyDescent="0.25">
      <c r="A36818" t="s">
        <v>82</v>
      </c>
    </row>
    <row r="36819" spans="1:11" x14ac:dyDescent="0.25">
      <c r="A36819">
        <v>-0.14742550353418701</v>
      </c>
      <c r="B36819">
        <v>14.7768825165775</v>
      </c>
      <c r="C36819">
        <v>2000</v>
      </c>
    </row>
    <row r="36820" spans="1:11" x14ac:dyDescent="0.25">
      <c r="A36820">
        <v>-0.21850801222440999</v>
      </c>
      <c r="B36820">
        <v>14.7058000078873</v>
      </c>
      <c r="C36820">
        <v>2000</v>
      </c>
    </row>
    <row r="36821" spans="1:11" x14ac:dyDescent="0.25">
      <c r="A36821">
        <v>0.21850801222440999</v>
      </c>
      <c r="B36821">
        <v>14.2687839834385</v>
      </c>
      <c r="C36821">
        <v>2001</v>
      </c>
    </row>
    <row r="36822" spans="1:11" x14ac:dyDescent="0.25">
      <c r="A36822">
        <v>0.289590520914634</v>
      </c>
      <c r="B36822">
        <v>14.339866492128699</v>
      </c>
      <c r="C36822">
        <v>2001</v>
      </c>
    </row>
    <row r="36823" spans="1:11" x14ac:dyDescent="0.25">
      <c r="A36823">
        <v>0.62012592498703301</v>
      </c>
      <c r="B36823">
        <v>14.670401896201099</v>
      </c>
      <c r="C36823">
        <v>2001</v>
      </c>
    </row>
    <row r="36824" spans="1:11" x14ac:dyDescent="0.25">
      <c r="A36824">
        <v>0.18310990053821199</v>
      </c>
      <c r="B36824">
        <v>15.107417920649899</v>
      </c>
      <c r="C36824">
        <v>2000</v>
      </c>
    </row>
    <row r="36825" spans="1:11" x14ac:dyDescent="0.25">
      <c r="A36825" t="s">
        <v>83</v>
      </c>
    </row>
    <row r="36826" spans="1:11" x14ac:dyDescent="0.25">
      <c r="A36826">
        <v>3753</v>
      </c>
      <c r="B36826">
        <v>0</v>
      </c>
      <c r="C36826">
        <v>0.29654646103168097</v>
      </c>
      <c r="D36826">
        <v>0.27092025516284901</v>
      </c>
      <c r="E36826">
        <v>6</v>
      </c>
      <c r="F36826">
        <v>1.01722196789785</v>
      </c>
      <c r="G36826" t="s">
        <v>81</v>
      </c>
      <c r="H36826" t="s">
        <v>84</v>
      </c>
      <c r="I36826">
        <v>1970</v>
      </c>
      <c r="J36826">
        <v>0</v>
      </c>
      <c r="K36826">
        <v>7.0099591162630995E-2</v>
      </c>
    </row>
    <row r="36827" spans="1:11" x14ac:dyDescent="0.25">
      <c r="A36827" t="s">
        <v>82</v>
      </c>
    </row>
    <row r="36828" spans="1:11" x14ac:dyDescent="0.25">
      <c r="A36828">
        <v>149.70411024142601</v>
      </c>
      <c r="B36828">
        <v>91.767857451874704</v>
      </c>
      <c r="C36828">
        <v>2000</v>
      </c>
    </row>
    <row r="36829" spans="1:11" x14ac:dyDescent="0.25">
      <c r="A36829">
        <v>149.38023242465701</v>
      </c>
      <c r="B36829">
        <v>91.443979635105606</v>
      </c>
      <c r="C36829">
        <v>2000</v>
      </c>
    </row>
    <row r="36830" spans="1:11" x14ac:dyDescent="0.25">
      <c r="A36830">
        <v>149.81724844910599</v>
      </c>
      <c r="B36830">
        <v>91.006963610656797</v>
      </c>
      <c r="C36830">
        <v>2001</v>
      </c>
    </row>
    <row r="36831" spans="1:11" x14ac:dyDescent="0.25">
      <c r="A36831">
        <v>149.91275065940101</v>
      </c>
      <c r="B36831">
        <v>91.102465820952403</v>
      </c>
      <c r="C36831">
        <v>2001</v>
      </c>
    </row>
    <row r="36832" spans="1:11" x14ac:dyDescent="0.25">
      <c r="A36832">
        <v>150</v>
      </c>
      <c r="B36832">
        <v>91.189715161551206</v>
      </c>
      <c r="C36832">
        <v>2001</v>
      </c>
    </row>
    <row r="36833" spans="1:11" x14ac:dyDescent="0.25">
      <c r="A36833">
        <v>150</v>
      </c>
      <c r="B36833">
        <v>92.063747210448795</v>
      </c>
      <c r="C36833">
        <v>2000</v>
      </c>
    </row>
    <row r="36834" spans="1:11" x14ac:dyDescent="0.25">
      <c r="A36834" t="s">
        <v>83</v>
      </c>
    </row>
    <row r="36835" spans="1:11" x14ac:dyDescent="0.25">
      <c r="A36835">
        <v>3414</v>
      </c>
      <c r="B36835">
        <v>0</v>
      </c>
      <c r="C36835">
        <v>0.136085974850261</v>
      </c>
      <c r="D36835">
        <v>0.42411820498875802</v>
      </c>
      <c r="E36835">
        <v>6</v>
      </c>
      <c r="F36835">
        <v>1.01722196789785</v>
      </c>
      <c r="G36835" t="s">
        <v>81</v>
      </c>
      <c r="H36835" t="s">
        <v>81</v>
      </c>
      <c r="I36835">
        <v>4000</v>
      </c>
      <c r="J36835">
        <v>20</v>
      </c>
      <c r="K36835">
        <v>6.9628501791931197E-2</v>
      </c>
    </row>
    <row r="36836" spans="1:11" x14ac:dyDescent="0.25">
      <c r="A36836" t="s">
        <v>82</v>
      </c>
    </row>
    <row r="36837" spans="1:11" x14ac:dyDescent="0.25">
      <c r="A36837">
        <v>47.172660429572197</v>
      </c>
      <c r="B36837">
        <v>24.0774697000566</v>
      </c>
      <c r="C36837">
        <v>2000</v>
      </c>
    </row>
    <row r="36838" spans="1:11" x14ac:dyDescent="0.25">
      <c r="A36838">
        <v>47.076433113931202</v>
      </c>
      <c r="B36838">
        <v>23.981242384415602</v>
      </c>
      <c r="C36838">
        <v>2000</v>
      </c>
    </row>
    <row r="36839" spans="1:11" x14ac:dyDescent="0.25">
      <c r="A36839">
        <v>46.6394170894824</v>
      </c>
      <c r="B36839">
        <v>24.4182584088644</v>
      </c>
      <c r="C36839">
        <v>2001</v>
      </c>
    </row>
    <row r="36840" spans="1:11" x14ac:dyDescent="0.25">
      <c r="A36840">
        <v>46.735644405123402</v>
      </c>
      <c r="B36840">
        <v>24.514485724505398</v>
      </c>
      <c r="C36840">
        <v>2001</v>
      </c>
    </row>
    <row r="36841" spans="1:11" x14ac:dyDescent="0.25">
      <c r="A36841">
        <v>47.035541263895603</v>
      </c>
      <c r="B36841">
        <v>24.814382583277698</v>
      </c>
      <c r="C36841">
        <v>2001</v>
      </c>
    </row>
    <row r="36842" spans="1:11" x14ac:dyDescent="0.25">
      <c r="A36842">
        <v>47.472557288344497</v>
      </c>
      <c r="B36842">
        <v>24.3773665588288</v>
      </c>
      <c r="C36842">
        <v>2000</v>
      </c>
    </row>
    <row r="36843" spans="1:11" x14ac:dyDescent="0.25">
      <c r="A36843" t="s">
        <v>83</v>
      </c>
    </row>
    <row r="36844" spans="1:11" x14ac:dyDescent="0.25">
      <c r="A36844">
        <v>4583</v>
      </c>
      <c r="B36844">
        <v>0</v>
      </c>
      <c r="C36844">
        <v>5.6382440530136097E-3</v>
      </c>
      <c r="D36844">
        <v>0.54985260976768702</v>
      </c>
      <c r="E36844">
        <v>6</v>
      </c>
      <c r="F36844">
        <v>1.01722196789785</v>
      </c>
      <c r="G36844" t="s">
        <v>84</v>
      </c>
      <c r="H36844" t="s">
        <v>81</v>
      </c>
      <c r="I36844">
        <v>0</v>
      </c>
      <c r="J36844">
        <v>1851</v>
      </c>
      <c r="K36844">
        <v>7.1469399442215101E-2</v>
      </c>
    </row>
    <row r="36845" spans="1:11" x14ac:dyDescent="0.25">
      <c r="A36845" t="s">
        <v>82</v>
      </c>
    </row>
    <row r="36846" spans="1:11" x14ac:dyDescent="0.25">
      <c r="A36846">
        <v>6.2047016037166903E-3</v>
      </c>
      <c r="B36846">
        <v>26.821006837332899</v>
      </c>
      <c r="C36846">
        <v>2000</v>
      </c>
    </row>
    <row r="36847" spans="1:11" x14ac:dyDescent="0.25">
      <c r="A36847">
        <v>0</v>
      </c>
      <c r="B36847">
        <v>26.814802135729099</v>
      </c>
      <c r="C36847">
        <v>2000</v>
      </c>
    </row>
    <row r="36848" spans="1:11" x14ac:dyDescent="0.25">
      <c r="A36848">
        <v>0</v>
      </c>
      <c r="B36848">
        <v>27.688834184627002</v>
      </c>
      <c r="C36848">
        <v>2001</v>
      </c>
    </row>
    <row r="36849" spans="1:11" x14ac:dyDescent="0.25">
      <c r="A36849">
        <v>1.76897960402461E-3</v>
      </c>
      <c r="B36849">
        <v>27.690603164231</v>
      </c>
      <c r="C36849">
        <v>2001</v>
      </c>
    </row>
    <row r="36850" spans="1:11" x14ac:dyDescent="0.25">
      <c r="A36850">
        <v>0.17428333739931201</v>
      </c>
      <c r="B36850">
        <v>27.863117522026201</v>
      </c>
      <c r="C36850">
        <v>2001</v>
      </c>
    </row>
    <row r="36851" spans="1:11" x14ac:dyDescent="0.25">
      <c r="A36851">
        <v>0.61129936184813305</v>
      </c>
      <c r="B36851">
        <v>27.426101497577399</v>
      </c>
      <c r="C36851">
        <v>2000</v>
      </c>
    </row>
    <row r="36852" spans="1:11" x14ac:dyDescent="0.25">
      <c r="A36852" t="s">
        <v>83</v>
      </c>
    </row>
    <row r="36853" spans="1:11" x14ac:dyDescent="0.25">
      <c r="A36853">
        <v>4621</v>
      </c>
      <c r="B36853">
        <v>0</v>
      </c>
      <c r="C36853">
        <v>0.51495226976109598</v>
      </c>
      <c r="D36853">
        <v>3.4810238103801801E-2</v>
      </c>
      <c r="E36853">
        <v>6</v>
      </c>
      <c r="F36853">
        <v>1.01722196789785</v>
      </c>
      <c r="G36853" t="s">
        <v>81</v>
      </c>
      <c r="H36853" t="s">
        <v>81</v>
      </c>
      <c r="I36853">
        <v>4632</v>
      </c>
      <c r="J36853">
        <v>2673</v>
      </c>
      <c r="K36853">
        <v>7.1569881820919695E-2</v>
      </c>
    </row>
    <row r="36854" spans="1:11" x14ac:dyDescent="0.25">
      <c r="A36854" t="s">
        <v>82</v>
      </c>
    </row>
    <row r="36855" spans="1:11" x14ac:dyDescent="0.25">
      <c r="A36855">
        <v>80.922926833356001</v>
      </c>
      <c r="B36855">
        <v>14.073821726285001</v>
      </c>
      <c r="C36855">
        <v>2000</v>
      </c>
    </row>
    <row r="36856" spans="1:11" x14ac:dyDescent="0.25">
      <c r="A36856">
        <v>80.558800591420606</v>
      </c>
      <c r="B36856">
        <v>13.709695484349499</v>
      </c>
      <c r="C36856">
        <v>2000</v>
      </c>
    </row>
    <row r="36857" spans="1:11" x14ac:dyDescent="0.25">
      <c r="A36857">
        <v>80.995816615869401</v>
      </c>
      <c r="B36857">
        <v>13.272679459900701</v>
      </c>
      <c r="C36857">
        <v>2001</v>
      </c>
    </row>
    <row r="36858" spans="1:11" x14ac:dyDescent="0.25">
      <c r="A36858">
        <v>81.359942857804896</v>
      </c>
      <c r="B36858">
        <v>13.636805701836201</v>
      </c>
      <c r="C36858">
        <v>2001</v>
      </c>
    </row>
    <row r="36859" spans="1:11" x14ac:dyDescent="0.25">
      <c r="A36859">
        <v>81.384557413222794</v>
      </c>
      <c r="B36859">
        <v>13.6614202572541</v>
      </c>
      <c r="C36859">
        <v>2001</v>
      </c>
    </row>
    <row r="36860" spans="1:11" x14ac:dyDescent="0.25">
      <c r="A36860">
        <v>80.947541388773999</v>
      </c>
      <c r="B36860">
        <v>14.098436281702901</v>
      </c>
      <c r="C36860">
        <v>2000</v>
      </c>
    </row>
    <row r="36861" spans="1:11" x14ac:dyDescent="0.25">
      <c r="A36861" t="s">
        <v>83</v>
      </c>
    </row>
    <row r="36862" spans="1:11" x14ac:dyDescent="0.25">
      <c r="A36862">
        <v>3065</v>
      </c>
      <c r="B36862">
        <v>0</v>
      </c>
      <c r="C36862">
        <v>0.21999346626719801</v>
      </c>
      <c r="D36862">
        <v>0.32455114856478001</v>
      </c>
      <c r="E36862">
        <v>6</v>
      </c>
      <c r="F36862">
        <v>1.01722196789785</v>
      </c>
      <c r="G36862" t="s">
        <v>81</v>
      </c>
      <c r="H36862" t="s">
        <v>81</v>
      </c>
      <c r="I36862">
        <v>1897</v>
      </c>
      <c r="J36862">
        <v>1636</v>
      </c>
      <c r="K36862">
        <v>6.9391439115959505E-2</v>
      </c>
    </row>
    <row r="36863" spans="1:11" x14ac:dyDescent="0.25">
      <c r="A36863" t="s">
        <v>82</v>
      </c>
    </row>
    <row r="36864" spans="1:11" x14ac:dyDescent="0.25">
      <c r="A36864">
        <v>122.36666839120799</v>
      </c>
      <c r="B36864">
        <v>63.114727849664298</v>
      </c>
      <c r="C36864">
        <v>2000</v>
      </c>
    </row>
    <row r="36865" spans="1:11" x14ac:dyDescent="0.25">
      <c r="A36865">
        <v>122.21110951939301</v>
      </c>
      <c r="B36865">
        <v>62.959168977849998</v>
      </c>
      <c r="C36865">
        <v>2000</v>
      </c>
    </row>
    <row r="36866" spans="1:11" x14ac:dyDescent="0.25">
      <c r="A36866">
        <v>121.77409349494501</v>
      </c>
      <c r="B36866">
        <v>63.3961850022989</v>
      </c>
      <c r="C36866">
        <v>2001</v>
      </c>
    </row>
    <row r="36867" spans="1:11" x14ac:dyDescent="0.25">
      <c r="A36867">
        <v>121.929652366759</v>
      </c>
      <c r="B36867">
        <v>63.5517438741131</v>
      </c>
      <c r="C36867">
        <v>2001</v>
      </c>
    </row>
    <row r="36868" spans="1:11" x14ac:dyDescent="0.25">
      <c r="A36868">
        <v>122.159144684751</v>
      </c>
      <c r="B36868">
        <v>63.781236192105197</v>
      </c>
      <c r="C36868">
        <v>2001</v>
      </c>
    </row>
    <row r="36869" spans="1:11" x14ac:dyDescent="0.25">
      <c r="A36869">
        <v>122.59616070920001</v>
      </c>
      <c r="B36869">
        <v>63.344220167656303</v>
      </c>
      <c r="C36869">
        <v>2000</v>
      </c>
    </row>
    <row r="36870" spans="1:11" x14ac:dyDescent="0.25">
      <c r="A36870" t="s">
        <v>83</v>
      </c>
    </row>
    <row r="36871" spans="1:11" x14ac:dyDescent="0.25">
      <c r="A36871">
        <v>4211</v>
      </c>
      <c r="B36871">
        <v>0</v>
      </c>
      <c r="C36871">
        <v>0.42782902243837401</v>
      </c>
      <c r="D36871">
        <v>0.114253274261301</v>
      </c>
      <c r="E36871">
        <v>6</v>
      </c>
      <c r="F36871">
        <v>1.01722196789785</v>
      </c>
      <c r="G36871" t="s">
        <v>81</v>
      </c>
      <c r="H36871" t="s">
        <v>81</v>
      </c>
      <c r="I36871">
        <v>3382</v>
      </c>
      <c r="J36871">
        <v>1691</v>
      </c>
      <c r="K36871">
        <v>7.0833546512371906E-2</v>
      </c>
    </row>
    <row r="36872" spans="1:11" x14ac:dyDescent="0.25">
      <c r="A36872" t="s">
        <v>82</v>
      </c>
    </row>
    <row r="36873" spans="1:11" x14ac:dyDescent="0.25">
      <c r="A36873">
        <v>88.004770593715406</v>
      </c>
      <c r="B36873">
        <v>136.069909985214</v>
      </c>
      <c r="C36873">
        <v>2000</v>
      </c>
    </row>
    <row r="36874" spans="1:11" x14ac:dyDescent="0.25">
      <c r="A36874">
        <v>87.702249790760902</v>
      </c>
      <c r="B36874">
        <v>135.76738918225999</v>
      </c>
      <c r="C36874">
        <v>2000</v>
      </c>
    </row>
    <row r="36875" spans="1:11" x14ac:dyDescent="0.25">
      <c r="A36875">
        <v>87.265233766312093</v>
      </c>
      <c r="B36875">
        <v>136.204405206709</v>
      </c>
      <c r="C36875">
        <v>2001</v>
      </c>
    </row>
    <row r="36876" spans="1:11" x14ac:dyDescent="0.25">
      <c r="A36876">
        <v>87.567754569266597</v>
      </c>
      <c r="B36876">
        <v>136.506926009663</v>
      </c>
      <c r="C36876">
        <v>2001</v>
      </c>
    </row>
    <row r="36877" spans="1:11" x14ac:dyDescent="0.25">
      <c r="A36877">
        <v>87.648543834269603</v>
      </c>
      <c r="B36877">
        <v>136.58771527466601</v>
      </c>
      <c r="C36877">
        <v>2001</v>
      </c>
    </row>
    <row r="36878" spans="1:11" x14ac:dyDescent="0.25">
      <c r="A36878">
        <v>88.085559858718398</v>
      </c>
      <c r="B36878">
        <v>136.150699250217</v>
      </c>
      <c r="C36878">
        <v>2000</v>
      </c>
    </row>
    <row r="36879" spans="1:11" x14ac:dyDescent="0.25">
      <c r="A36879" t="s">
        <v>83</v>
      </c>
    </row>
    <row r="36880" spans="1:11" x14ac:dyDescent="0.25">
      <c r="A36880">
        <v>4625</v>
      </c>
      <c r="B36880">
        <v>0</v>
      </c>
      <c r="C36880">
        <v>0.25255711653568402</v>
      </c>
      <c r="D36880">
        <v>0.28621417585749498</v>
      </c>
      <c r="E36880">
        <v>6</v>
      </c>
      <c r="F36880">
        <v>1.01722196789785</v>
      </c>
      <c r="G36880" t="s">
        <v>81</v>
      </c>
      <c r="H36880" t="s">
        <v>81</v>
      </c>
      <c r="I36880">
        <v>1830</v>
      </c>
      <c r="J36880">
        <v>3307</v>
      </c>
      <c r="K36880">
        <v>7.1617685124461997E-2</v>
      </c>
    </row>
    <row r="36881" spans="1:11" x14ac:dyDescent="0.25">
      <c r="A36881" t="s">
        <v>82</v>
      </c>
    </row>
    <row r="36882" spans="1:11" x14ac:dyDescent="0.25">
      <c r="A36882">
        <v>77.651818548171505</v>
      </c>
      <c r="B36882">
        <v>40.045738591829398</v>
      </c>
      <c r="C36882">
        <v>2000</v>
      </c>
    </row>
    <row r="36883" spans="1:11" x14ac:dyDescent="0.25">
      <c r="A36883">
        <v>77.473233698432196</v>
      </c>
      <c r="B36883">
        <v>39.867153742090103</v>
      </c>
      <c r="C36883">
        <v>2000</v>
      </c>
    </row>
    <row r="36884" spans="1:11" x14ac:dyDescent="0.25">
      <c r="A36884">
        <v>77.910249722881005</v>
      </c>
      <c r="B36884">
        <v>39.430137717641301</v>
      </c>
      <c r="C36884">
        <v>2001</v>
      </c>
    </row>
    <row r="36885" spans="1:11" x14ac:dyDescent="0.25">
      <c r="A36885">
        <v>78.0888345726203</v>
      </c>
      <c r="B36885">
        <v>39.608722567380603</v>
      </c>
      <c r="C36885">
        <v>2001</v>
      </c>
    </row>
    <row r="36886" spans="1:11" x14ac:dyDescent="0.25">
      <c r="A36886">
        <v>78.291218557240896</v>
      </c>
      <c r="B36886">
        <v>39.8111065520011</v>
      </c>
      <c r="C36886">
        <v>2001</v>
      </c>
    </row>
    <row r="36887" spans="1:11" x14ac:dyDescent="0.25">
      <c r="A36887">
        <v>77.854202532792101</v>
      </c>
      <c r="B36887">
        <v>40.248122576449902</v>
      </c>
      <c r="C36887">
        <v>2000</v>
      </c>
    </row>
    <row r="36888" spans="1:11" x14ac:dyDescent="0.25">
      <c r="A36888" t="s">
        <v>83</v>
      </c>
    </row>
    <row r="36889" spans="1:11" x14ac:dyDescent="0.25">
      <c r="A36889">
        <v>3844</v>
      </c>
      <c r="B36889">
        <v>0</v>
      </c>
      <c r="C36889">
        <v>0.216497050399338</v>
      </c>
      <c r="D36889">
        <v>0.321523210306497</v>
      </c>
      <c r="E36889">
        <v>6</v>
      </c>
      <c r="F36889">
        <v>1.01722196789785</v>
      </c>
      <c r="G36889" t="s">
        <v>81</v>
      </c>
      <c r="H36889" t="s">
        <v>81</v>
      </c>
      <c r="I36889">
        <v>3873</v>
      </c>
      <c r="J36889">
        <v>3474</v>
      </c>
      <c r="K36889">
        <v>7.0254229625105399E-2</v>
      </c>
    </row>
    <row r="36890" spans="1:11" x14ac:dyDescent="0.25">
      <c r="A36890" t="s">
        <v>82</v>
      </c>
    </row>
    <row r="36891" spans="1:11" x14ac:dyDescent="0.25">
      <c r="A36891">
        <v>0.37159454466866898</v>
      </c>
      <c r="B36891">
        <v>13.660994966361001</v>
      </c>
      <c r="C36891">
        <v>2000</v>
      </c>
    </row>
    <row r="36892" spans="1:11" x14ac:dyDescent="0.25">
      <c r="A36892">
        <v>0.21850801222441099</v>
      </c>
      <c r="B36892">
        <v>13.5079084339168</v>
      </c>
      <c r="C36892">
        <v>2000</v>
      </c>
    </row>
    <row r="36893" spans="1:11" x14ac:dyDescent="0.25">
      <c r="A36893">
        <v>-0.21850801222440999</v>
      </c>
      <c r="B36893">
        <v>13.9449244583656</v>
      </c>
      <c r="C36893">
        <v>2001</v>
      </c>
    </row>
    <row r="36894" spans="1:11" x14ac:dyDescent="0.25">
      <c r="A36894">
        <v>-6.5421479780151698E-2</v>
      </c>
      <c r="B36894">
        <v>14.098010990809801</v>
      </c>
      <c r="C36894">
        <v>2001</v>
      </c>
    </row>
    <row r="36895" spans="1:11" x14ac:dyDescent="0.25">
      <c r="A36895">
        <v>0.16192976253644001</v>
      </c>
      <c r="B36895">
        <v>14.3253622331264</v>
      </c>
      <c r="C36895">
        <v>2001</v>
      </c>
    </row>
    <row r="36896" spans="1:11" x14ac:dyDescent="0.25">
      <c r="A36896">
        <v>0.59894578698526102</v>
      </c>
      <c r="B36896">
        <v>13.8883462086776</v>
      </c>
      <c r="C36896">
        <v>2000</v>
      </c>
    </row>
    <row r="36897" spans="1:11" x14ac:dyDescent="0.25">
      <c r="A36897" t="s">
        <v>83</v>
      </c>
    </row>
    <row r="36898" spans="1:11" x14ac:dyDescent="0.25">
      <c r="A36898">
        <v>4620</v>
      </c>
      <c r="B36898">
        <v>0</v>
      </c>
      <c r="C36898">
        <v>0.30308062787068502</v>
      </c>
      <c r="D36898">
        <v>0.23472814717601401</v>
      </c>
      <c r="E36898">
        <v>6</v>
      </c>
      <c r="F36898">
        <v>1.01722196789785</v>
      </c>
      <c r="G36898" t="s">
        <v>81</v>
      </c>
      <c r="H36898" t="s">
        <v>81</v>
      </c>
      <c r="I36898">
        <v>3659</v>
      </c>
      <c r="J36898">
        <v>170</v>
      </c>
      <c r="K36898">
        <v>7.1707598646539694E-2</v>
      </c>
    </row>
    <row r="36899" spans="1:11" x14ac:dyDescent="0.25">
      <c r="A36899" t="s">
        <v>82</v>
      </c>
    </row>
    <row r="36900" spans="1:11" x14ac:dyDescent="0.25">
      <c r="A36900">
        <v>88.493653012665007</v>
      </c>
      <c r="B36900">
        <v>120.028502336721</v>
      </c>
      <c r="C36900">
        <v>2000</v>
      </c>
    </row>
    <row r="36901" spans="1:11" x14ac:dyDescent="0.25">
      <c r="A36901">
        <v>88.279342645451393</v>
      </c>
      <c r="B36901">
        <v>119.81419196950699</v>
      </c>
      <c r="C36901">
        <v>2000</v>
      </c>
    </row>
    <row r="36902" spans="1:11" x14ac:dyDescent="0.25">
      <c r="A36902">
        <v>87.842326621002599</v>
      </c>
      <c r="B36902">
        <v>120.251207993956</v>
      </c>
      <c r="C36902">
        <v>2001</v>
      </c>
    </row>
    <row r="36903" spans="1:11" x14ac:dyDescent="0.25">
      <c r="A36903">
        <v>88.056636988216198</v>
      </c>
      <c r="B36903">
        <v>120.46551836117</v>
      </c>
      <c r="C36903">
        <v>2001</v>
      </c>
    </row>
    <row r="36904" spans="1:11" x14ac:dyDescent="0.25">
      <c r="A36904">
        <v>88.222614852819703</v>
      </c>
      <c r="B36904">
        <v>120.63149622577301</v>
      </c>
      <c r="C36904">
        <v>2001</v>
      </c>
    </row>
    <row r="36905" spans="1:11" x14ac:dyDescent="0.25">
      <c r="A36905">
        <v>88.659630877268498</v>
      </c>
      <c r="B36905">
        <v>120.194480201324</v>
      </c>
      <c r="C36905">
        <v>2000</v>
      </c>
    </row>
    <row r="36906" spans="1:11" x14ac:dyDescent="0.25">
      <c r="A36906" t="s">
        <v>83</v>
      </c>
    </row>
    <row r="36907" spans="1:11" x14ac:dyDescent="0.25">
      <c r="A36907">
        <v>4333</v>
      </c>
      <c r="B36907">
        <v>0</v>
      </c>
      <c r="C36907">
        <v>3.6067387096919E-2</v>
      </c>
      <c r="D36907">
        <v>0.49099115928019199</v>
      </c>
      <c r="E36907">
        <v>6</v>
      </c>
      <c r="F36907">
        <v>1.01722196789785</v>
      </c>
      <c r="G36907" t="s">
        <v>81</v>
      </c>
      <c r="H36907" t="s">
        <v>81</v>
      </c>
      <c r="I36907">
        <v>3499</v>
      </c>
      <c r="J36907">
        <v>3870</v>
      </c>
      <c r="K36907">
        <v>7.1048757744715002E-2</v>
      </c>
    </row>
    <row r="36908" spans="1:11" x14ac:dyDescent="0.25">
      <c r="A36908" t="s">
        <v>82</v>
      </c>
    </row>
    <row r="36909" spans="1:11" x14ac:dyDescent="0.25">
      <c r="A36909">
        <v>5.55528647431436</v>
      </c>
      <c r="B36909">
        <v>12.764946117426501</v>
      </c>
      <c r="C36909">
        <v>2000</v>
      </c>
    </row>
    <row r="36910" spans="1:11" x14ac:dyDescent="0.25">
      <c r="A36910">
        <v>5.5297829803184504</v>
      </c>
      <c r="B36910">
        <v>12.7394426234306</v>
      </c>
      <c r="C36910">
        <v>2000</v>
      </c>
    </row>
    <row r="36911" spans="1:11" x14ac:dyDescent="0.25">
      <c r="A36911">
        <v>5.0927669558696298</v>
      </c>
      <c r="B36911">
        <v>13.1764586478794</v>
      </c>
      <c r="C36911">
        <v>2001</v>
      </c>
    </row>
    <row r="36912" spans="1:11" x14ac:dyDescent="0.25">
      <c r="A36912">
        <v>5.1182704498655403</v>
      </c>
      <c r="B36912">
        <v>13.2019621418754</v>
      </c>
      <c r="C36912">
        <v>2001</v>
      </c>
    </row>
    <row r="36913" spans="1:11" x14ac:dyDescent="0.25">
      <c r="A36913">
        <v>5.4654536280952097</v>
      </c>
      <c r="B36913">
        <v>13.549145320105</v>
      </c>
      <c r="C36913">
        <v>2001</v>
      </c>
    </row>
    <row r="36914" spans="1:11" x14ac:dyDescent="0.25">
      <c r="A36914">
        <v>5.9024696525440303</v>
      </c>
      <c r="B36914">
        <v>13.112129295656199</v>
      </c>
      <c r="C36914">
        <v>2000</v>
      </c>
    </row>
    <row r="36915" spans="1:11" x14ac:dyDescent="0.25">
      <c r="A36915" t="s">
        <v>83</v>
      </c>
    </row>
    <row r="36916" spans="1:11" x14ac:dyDescent="0.25">
      <c r="A36916">
        <v>4156</v>
      </c>
      <c r="B36916">
        <v>0</v>
      </c>
      <c r="C36916">
        <v>0.33396657342674302</v>
      </c>
      <c r="D36916">
        <v>0.19169198367787699</v>
      </c>
      <c r="E36916">
        <v>6</v>
      </c>
      <c r="F36916">
        <v>1.01722196789785</v>
      </c>
      <c r="G36916" t="s">
        <v>84</v>
      </c>
      <c r="H36916" t="s">
        <v>81</v>
      </c>
      <c r="I36916">
        <v>0</v>
      </c>
      <c r="J36916">
        <v>2495</v>
      </c>
      <c r="K36916">
        <v>7.0751936154973702E-2</v>
      </c>
    </row>
    <row r="36917" spans="1:11" x14ac:dyDescent="0.25">
      <c r="A36917" t="s">
        <v>82</v>
      </c>
    </row>
    <row r="36918" spans="1:11" x14ac:dyDescent="0.25">
      <c r="A36918">
        <v>0.374974691884783</v>
      </c>
      <c r="B36918">
        <v>83.158497575688699</v>
      </c>
      <c r="C36918">
        <v>2000</v>
      </c>
    </row>
    <row r="36919" spans="1:11" x14ac:dyDescent="0.25">
      <c r="A36919">
        <v>0</v>
      </c>
      <c r="B36919">
        <v>82.783522883803897</v>
      </c>
      <c r="C36919">
        <v>2000</v>
      </c>
    </row>
    <row r="36920" spans="1:11" x14ac:dyDescent="0.25">
      <c r="A36920">
        <v>0</v>
      </c>
      <c r="B36920">
        <v>83.657554932701601</v>
      </c>
      <c r="C36920">
        <v>2001</v>
      </c>
    </row>
    <row r="36921" spans="1:11" x14ac:dyDescent="0.25">
      <c r="A36921">
        <v>9.73253656345828E-2</v>
      </c>
      <c r="B36921">
        <v>83.754880298336104</v>
      </c>
      <c r="C36921">
        <v>2001</v>
      </c>
    </row>
    <row r="36922" spans="1:11" x14ac:dyDescent="0.25">
      <c r="A36922">
        <v>0.153188718093</v>
      </c>
      <c r="B36922">
        <v>83.810743650794507</v>
      </c>
      <c r="C36922">
        <v>2001</v>
      </c>
    </row>
    <row r="36923" spans="1:11" x14ac:dyDescent="0.25">
      <c r="A36923">
        <v>0.59020474254182098</v>
      </c>
      <c r="B36923">
        <v>83.373727626345698</v>
      </c>
      <c r="C36923">
        <v>2000</v>
      </c>
    </row>
    <row r="36924" spans="1:11" x14ac:dyDescent="0.25">
      <c r="A36924" t="s">
        <v>83</v>
      </c>
    </row>
    <row r="36925" spans="1:11" x14ac:dyDescent="0.25">
      <c r="A36925">
        <v>4750</v>
      </c>
      <c r="B36925">
        <v>0</v>
      </c>
      <c r="C36925">
        <v>7.3295164128353504E-2</v>
      </c>
      <c r="D36925">
        <v>0.45102624717672801</v>
      </c>
      <c r="E36925">
        <v>8</v>
      </c>
      <c r="F36925">
        <v>1.01722196789785</v>
      </c>
      <c r="G36925" t="s">
        <v>81</v>
      </c>
      <c r="H36925" t="s">
        <v>81</v>
      </c>
      <c r="I36925">
        <v>2595</v>
      </c>
      <c r="J36925">
        <v>2318</v>
      </c>
      <c r="K36925">
        <v>7.1868999639098805E-2</v>
      </c>
    </row>
    <row r="36926" spans="1:11" x14ac:dyDescent="0.25">
      <c r="A36926" t="s">
        <v>82</v>
      </c>
    </row>
    <row r="36927" spans="1:11" x14ac:dyDescent="0.25">
      <c r="A36927">
        <v>28.708299445322702</v>
      </c>
      <c r="B36927">
        <v>100.01010664645599</v>
      </c>
      <c r="C36927">
        <v>2000</v>
      </c>
    </row>
    <row r="36928" spans="1:11" x14ac:dyDescent="0.25">
      <c r="A36928">
        <v>28.656471937739301</v>
      </c>
      <c r="B36928">
        <v>99.958279138872697</v>
      </c>
      <c r="C36928">
        <v>2000</v>
      </c>
    </row>
    <row r="36929" spans="1:11" x14ac:dyDescent="0.25">
      <c r="A36929">
        <v>29.093487962188199</v>
      </c>
      <c r="B36929">
        <v>99.521263114423903</v>
      </c>
      <c r="C36929">
        <v>2001</v>
      </c>
    </row>
    <row r="36930" spans="1:11" x14ac:dyDescent="0.25">
      <c r="A36930">
        <v>29.1453154697715</v>
      </c>
      <c r="B36930">
        <v>99.5730906220072</v>
      </c>
      <c r="C36930">
        <v>2001</v>
      </c>
    </row>
    <row r="36931" spans="1:11" x14ac:dyDescent="0.25">
      <c r="A36931">
        <v>29.353716835539799</v>
      </c>
      <c r="B36931">
        <v>99.781491987775595</v>
      </c>
      <c r="C36931">
        <v>2001</v>
      </c>
    </row>
    <row r="36932" spans="1:11" x14ac:dyDescent="0.25">
      <c r="A36932">
        <v>29.464239187643301</v>
      </c>
      <c r="B36932">
        <v>99.892014339878997</v>
      </c>
      <c r="C36932">
        <v>2001</v>
      </c>
    </row>
    <row r="36933" spans="1:11" x14ac:dyDescent="0.25">
      <c r="A36933">
        <v>29.027223163194499</v>
      </c>
      <c r="B36933">
        <v>100.32903036432801</v>
      </c>
      <c r="C36933">
        <v>2000</v>
      </c>
    </row>
    <row r="36934" spans="1:11" x14ac:dyDescent="0.25">
      <c r="A36934">
        <v>28.916700811091001</v>
      </c>
      <c r="B36934">
        <v>100.21850801222401</v>
      </c>
      <c r="C36934">
        <v>2000</v>
      </c>
    </row>
    <row r="36935" spans="1:11" x14ac:dyDescent="0.25">
      <c r="A36935" t="s">
        <v>83</v>
      </c>
    </row>
    <row r="36936" spans="1:11" x14ac:dyDescent="0.25">
      <c r="A36936">
        <v>4115</v>
      </c>
      <c r="B36936">
        <v>0</v>
      </c>
      <c r="C36936">
        <v>7.4409882417526801E-2</v>
      </c>
      <c r="D36936">
        <v>0.44802700909808402</v>
      </c>
      <c r="E36936">
        <v>6</v>
      </c>
      <c r="F36936">
        <v>1.01722196789785</v>
      </c>
      <c r="G36936" t="s">
        <v>84</v>
      </c>
      <c r="H36936" t="s">
        <v>81</v>
      </c>
      <c r="I36936">
        <v>0</v>
      </c>
      <c r="J36936">
        <v>2791</v>
      </c>
      <c r="K36936">
        <v>7.0723517084891593E-2</v>
      </c>
    </row>
    <row r="36937" spans="1:11" x14ac:dyDescent="0.25">
      <c r="A36937" t="s">
        <v>82</v>
      </c>
    </row>
    <row r="36938" spans="1:11" x14ac:dyDescent="0.25">
      <c r="A36938">
        <v>148.28487980539899</v>
      </c>
      <c r="B36938">
        <v>8.3737492337557604E-2</v>
      </c>
      <c r="C36938">
        <v>2000</v>
      </c>
    </row>
    <row r="36939" spans="1:11" x14ac:dyDescent="0.25">
      <c r="A36939">
        <v>148.20114231306101</v>
      </c>
      <c r="B36939">
        <v>0</v>
      </c>
      <c r="C36939">
        <v>2000</v>
      </c>
    </row>
    <row r="36940" spans="1:11" x14ac:dyDescent="0.25">
      <c r="A36940">
        <v>149.075174361959</v>
      </c>
      <c r="B36940">
        <v>0</v>
      </c>
      <c r="C36940">
        <v>2001</v>
      </c>
    </row>
    <row r="36941" spans="1:11" x14ac:dyDescent="0.25">
      <c r="A36941">
        <v>149.09666833451101</v>
      </c>
      <c r="B36941">
        <v>2.14939725518953E-2</v>
      </c>
      <c r="C36941">
        <v>2001</v>
      </c>
    </row>
    <row r="36942" spans="1:11" x14ac:dyDescent="0.25">
      <c r="A36942">
        <v>149.22608501846699</v>
      </c>
      <c r="B36942">
        <v>0.15091065650829499</v>
      </c>
      <c r="C36942">
        <v>2001</v>
      </c>
    </row>
    <row r="36943" spans="1:11" x14ac:dyDescent="0.25">
      <c r="A36943">
        <v>148.789068994019</v>
      </c>
      <c r="B36943">
        <v>0.58792668095711698</v>
      </c>
      <c r="C36943">
        <v>2000</v>
      </c>
    </row>
    <row r="36944" spans="1:11" x14ac:dyDescent="0.25">
      <c r="A36944" t="s">
        <v>83</v>
      </c>
    </row>
    <row r="36945" spans="1:11" x14ac:dyDescent="0.25">
      <c r="A36945">
        <v>3973</v>
      </c>
      <c r="B36945">
        <v>0</v>
      </c>
      <c r="C36945">
        <v>0.25405521018696198</v>
      </c>
      <c r="D36945">
        <v>0.26294113506304501</v>
      </c>
      <c r="E36945">
        <v>6</v>
      </c>
      <c r="F36945">
        <v>1.01722196789785</v>
      </c>
      <c r="G36945" t="s">
        <v>81</v>
      </c>
      <c r="H36945" t="s">
        <v>81</v>
      </c>
      <c r="I36945">
        <v>92</v>
      </c>
      <c r="J36945">
        <v>3432</v>
      </c>
      <c r="K36945">
        <v>7.0425899545680404E-2</v>
      </c>
    </row>
    <row r="36946" spans="1:11" x14ac:dyDescent="0.25">
      <c r="A36946" t="s">
        <v>82</v>
      </c>
    </row>
    <row r="36947" spans="1:11" x14ac:dyDescent="0.25">
      <c r="A36947">
        <v>145.84581817213299</v>
      </c>
      <c r="B36947">
        <v>34.963076015455897</v>
      </c>
      <c r="C36947">
        <v>2000</v>
      </c>
    </row>
    <row r="36948" spans="1:11" x14ac:dyDescent="0.25">
      <c r="A36948">
        <v>145.66617401021401</v>
      </c>
      <c r="B36948">
        <v>34.783431853537003</v>
      </c>
      <c r="C36948">
        <v>2000</v>
      </c>
    </row>
    <row r="36949" spans="1:11" x14ac:dyDescent="0.25">
      <c r="A36949">
        <v>145.229157985765</v>
      </c>
      <c r="B36949">
        <v>35.220447877985798</v>
      </c>
      <c r="C36949">
        <v>2001</v>
      </c>
    </row>
    <row r="36950" spans="1:11" x14ac:dyDescent="0.25">
      <c r="A36950">
        <v>145.40880214768401</v>
      </c>
      <c r="B36950">
        <v>35.400092039904798</v>
      </c>
      <c r="C36950">
        <v>2001</v>
      </c>
    </row>
    <row r="36951" spans="1:11" x14ac:dyDescent="0.25">
      <c r="A36951">
        <v>145.59472960734001</v>
      </c>
      <c r="B36951">
        <v>35.586019499560699</v>
      </c>
      <c r="C36951">
        <v>2001</v>
      </c>
    </row>
    <row r="36952" spans="1:11" x14ac:dyDescent="0.25">
      <c r="A36952">
        <v>146.03174563178899</v>
      </c>
      <c r="B36952">
        <v>35.149003475111897</v>
      </c>
      <c r="C36952">
        <v>2000</v>
      </c>
    </row>
    <row r="36953" spans="1:11" x14ac:dyDescent="0.25">
      <c r="A36953" t="s">
        <v>83</v>
      </c>
    </row>
    <row r="36954" spans="1:11" x14ac:dyDescent="0.25">
      <c r="A36954">
        <v>2278</v>
      </c>
      <c r="B36954">
        <v>0</v>
      </c>
      <c r="C36954">
        <v>0.43318587148104398</v>
      </c>
      <c r="D36954">
        <v>8.2692890606665501E-2</v>
      </c>
      <c r="E36954">
        <v>6</v>
      </c>
      <c r="F36954">
        <v>1.01722196789785</v>
      </c>
      <c r="G36954" t="s">
        <v>81</v>
      </c>
      <c r="H36954" t="s">
        <v>81</v>
      </c>
      <c r="I36954">
        <v>2210</v>
      </c>
      <c r="J36954">
        <v>4561</v>
      </c>
      <c r="K36954">
        <v>6.9107524904645695E-2</v>
      </c>
    </row>
    <row r="36955" spans="1:11" x14ac:dyDescent="0.25">
      <c r="A36955" t="s">
        <v>82</v>
      </c>
    </row>
    <row r="36956" spans="1:11" x14ac:dyDescent="0.25">
      <c r="A36956">
        <v>150.160035308521</v>
      </c>
      <c r="B36956">
        <v>73.3200877277784</v>
      </c>
      <c r="C36956">
        <v>2000</v>
      </c>
    </row>
    <row r="36957" spans="1:11" x14ac:dyDescent="0.25">
      <c r="A36957">
        <v>149.85372664128201</v>
      </c>
      <c r="B36957">
        <v>73.013779060540003</v>
      </c>
      <c r="C36957">
        <v>2000</v>
      </c>
    </row>
    <row r="36958" spans="1:11" x14ac:dyDescent="0.25">
      <c r="A36958">
        <v>149.416710616833</v>
      </c>
      <c r="B36958">
        <v>73.450795084988798</v>
      </c>
      <c r="C36958">
        <v>2001</v>
      </c>
    </row>
    <row r="36959" spans="1:11" x14ac:dyDescent="0.25">
      <c r="A36959">
        <v>149.723019284072</v>
      </c>
      <c r="B36959">
        <v>73.757103752227295</v>
      </c>
      <c r="C36959">
        <v>2001</v>
      </c>
    </row>
    <row r="36960" spans="1:11" x14ac:dyDescent="0.25">
      <c r="A36960">
        <v>149.78149198777601</v>
      </c>
      <c r="B36960">
        <v>73.815576455931094</v>
      </c>
      <c r="C36960">
        <v>2001</v>
      </c>
    </row>
    <row r="36961" spans="1:11" x14ac:dyDescent="0.25">
      <c r="A36961">
        <v>150.21850801222399</v>
      </c>
      <c r="B36961">
        <v>73.378560431482299</v>
      </c>
      <c r="C36961">
        <v>2000</v>
      </c>
    </row>
    <row r="36962" spans="1:11" x14ac:dyDescent="0.25">
      <c r="A36962" t="s">
        <v>83</v>
      </c>
    </row>
    <row r="36963" spans="1:11" x14ac:dyDescent="0.25">
      <c r="A36963">
        <v>4714</v>
      </c>
      <c r="B36963">
        <v>0</v>
      </c>
      <c r="C36963">
        <v>0.28810421710859702</v>
      </c>
      <c r="D36963">
        <v>0.22735959050680801</v>
      </c>
      <c r="E36963">
        <v>6</v>
      </c>
      <c r="F36963">
        <v>1.01722196789785</v>
      </c>
      <c r="G36963" t="s">
        <v>81</v>
      </c>
      <c r="H36963" t="s">
        <v>81</v>
      </c>
      <c r="I36963">
        <v>1810</v>
      </c>
      <c r="J36963">
        <v>2543</v>
      </c>
      <c r="K36963">
        <v>7.1823261177661205E-2</v>
      </c>
    </row>
    <row r="36964" spans="1:11" x14ac:dyDescent="0.25">
      <c r="A36964" t="s">
        <v>82</v>
      </c>
    </row>
    <row r="36965" spans="1:11" x14ac:dyDescent="0.25">
      <c r="A36965">
        <v>63.210082149701002</v>
      </c>
      <c r="B36965">
        <v>53.034557034738803</v>
      </c>
      <c r="C36965">
        <v>2000</v>
      </c>
    </row>
    <row r="36966" spans="1:11" x14ac:dyDescent="0.25">
      <c r="A36966">
        <v>63.006361704095099</v>
      </c>
      <c r="B36966">
        <v>52.8308365891329</v>
      </c>
      <c r="C36966">
        <v>2000</v>
      </c>
    </row>
    <row r="36967" spans="1:11" x14ac:dyDescent="0.25">
      <c r="A36967">
        <v>63.443377728543901</v>
      </c>
      <c r="B36967">
        <v>52.393820564684098</v>
      </c>
      <c r="C36967">
        <v>2001</v>
      </c>
    </row>
    <row r="36968" spans="1:11" x14ac:dyDescent="0.25">
      <c r="A36968">
        <v>63.647098174149903</v>
      </c>
      <c r="B36968">
        <v>52.597541010290001</v>
      </c>
      <c r="C36968">
        <v>2001</v>
      </c>
    </row>
    <row r="36969" spans="1:11" x14ac:dyDescent="0.25">
      <c r="A36969">
        <v>63.807865682364998</v>
      </c>
      <c r="B36969">
        <v>52.758308518505203</v>
      </c>
      <c r="C36969">
        <v>2001</v>
      </c>
    </row>
    <row r="36970" spans="1:11" x14ac:dyDescent="0.25">
      <c r="A36970">
        <v>63.370849657916203</v>
      </c>
      <c r="B36970">
        <v>53.195324542953998</v>
      </c>
      <c r="C36970">
        <v>2000</v>
      </c>
    </row>
    <row r="36971" spans="1:11" x14ac:dyDescent="0.25">
      <c r="A36971" t="s">
        <v>83</v>
      </c>
    </row>
    <row r="36972" spans="1:11" x14ac:dyDescent="0.25">
      <c r="A36972">
        <v>4557</v>
      </c>
      <c r="B36972">
        <v>0</v>
      </c>
      <c r="C36972">
        <v>0.11880737265960301</v>
      </c>
      <c r="D36972">
        <v>0.39616043875187801</v>
      </c>
      <c r="E36972">
        <v>6</v>
      </c>
      <c r="F36972">
        <v>1.01722196789785</v>
      </c>
      <c r="G36972" t="s">
        <v>81</v>
      </c>
      <c r="H36972" t="s">
        <v>84</v>
      </c>
      <c r="I36972">
        <v>2247</v>
      </c>
      <c r="J36972">
        <v>0</v>
      </c>
      <c r="K36972">
        <v>7.1470077377265906E-2</v>
      </c>
    </row>
    <row r="36973" spans="1:11" x14ac:dyDescent="0.25">
      <c r="A36973" t="s">
        <v>82</v>
      </c>
    </row>
    <row r="36974" spans="1:11" x14ac:dyDescent="0.25">
      <c r="A36974">
        <v>149.551775877458</v>
      </c>
      <c r="B36974">
        <v>80.645648680290705</v>
      </c>
      <c r="C36974">
        <v>2000</v>
      </c>
    </row>
    <row r="36975" spans="1:11" x14ac:dyDescent="0.25">
      <c r="A36975">
        <v>149.417354756234</v>
      </c>
      <c r="B36975">
        <v>80.511227559066199</v>
      </c>
      <c r="C36975">
        <v>2000</v>
      </c>
    </row>
    <row r="36976" spans="1:11" x14ac:dyDescent="0.25">
      <c r="A36976">
        <v>149.85437078068301</v>
      </c>
      <c r="B36976">
        <v>80.074211534617405</v>
      </c>
      <c r="C36976">
        <v>2001</v>
      </c>
    </row>
    <row r="36977" spans="1:11" x14ac:dyDescent="0.25">
      <c r="A36977">
        <v>149.887968657183</v>
      </c>
      <c r="B36977">
        <v>80.107809411117898</v>
      </c>
      <c r="C36977">
        <v>2001</v>
      </c>
    </row>
    <row r="36978" spans="1:11" x14ac:dyDescent="0.25">
      <c r="A36978">
        <v>150</v>
      </c>
      <c r="B36978">
        <v>80.219840753934804</v>
      </c>
      <c r="C36978">
        <v>2001</v>
      </c>
    </row>
    <row r="36979" spans="1:11" x14ac:dyDescent="0.25">
      <c r="A36979">
        <v>150</v>
      </c>
      <c r="B36979">
        <v>81.093872802832493</v>
      </c>
      <c r="C36979">
        <v>2000</v>
      </c>
    </row>
    <row r="36980" spans="1:11" x14ac:dyDescent="0.25">
      <c r="A36980" t="s">
        <v>83</v>
      </c>
    </row>
    <row r="36981" spans="1:11" x14ac:dyDescent="0.25">
      <c r="A36981">
        <v>4343</v>
      </c>
      <c r="B36981">
        <v>0</v>
      </c>
      <c r="C36981">
        <v>0.153850863778658</v>
      </c>
      <c r="D36981">
        <v>0.35985237754077598</v>
      </c>
      <c r="E36981">
        <v>6</v>
      </c>
      <c r="F36981">
        <v>1.01722196789785</v>
      </c>
      <c r="G36981" t="s">
        <v>84</v>
      </c>
      <c r="H36981" t="s">
        <v>81</v>
      </c>
      <c r="I36981">
        <v>0</v>
      </c>
      <c r="J36981">
        <v>4528</v>
      </c>
      <c r="K36981">
        <v>7.1070058794180893E-2</v>
      </c>
    </row>
    <row r="36982" spans="1:11" x14ac:dyDescent="0.25">
      <c r="A36982" t="s">
        <v>82</v>
      </c>
    </row>
    <row r="36983" spans="1:11" x14ac:dyDescent="0.25">
      <c r="A36983">
        <v>0.174230753339534</v>
      </c>
      <c r="B36983">
        <v>92.521061664513098</v>
      </c>
      <c r="C36983">
        <v>2000</v>
      </c>
    </row>
    <row r="36984" spans="1:11" x14ac:dyDescent="0.25">
      <c r="A36984">
        <v>0</v>
      </c>
      <c r="B36984">
        <v>92.346830911173498</v>
      </c>
      <c r="C36984">
        <v>2000</v>
      </c>
    </row>
    <row r="36985" spans="1:11" x14ac:dyDescent="0.25">
      <c r="A36985">
        <v>0</v>
      </c>
      <c r="B36985">
        <v>93.220862960071102</v>
      </c>
      <c r="C36985">
        <v>2001</v>
      </c>
    </row>
    <row r="36986" spans="1:11" x14ac:dyDescent="0.25">
      <c r="A36986">
        <v>4.3347224799059898E-2</v>
      </c>
      <c r="B36986">
        <v>93.264210184870194</v>
      </c>
      <c r="C36986">
        <v>2001</v>
      </c>
    </row>
    <row r="36987" spans="1:11" x14ac:dyDescent="0.25">
      <c r="A36987">
        <v>0.144735033230071</v>
      </c>
      <c r="B36987">
        <v>93.365597993301193</v>
      </c>
      <c r="C36987">
        <v>2001</v>
      </c>
    </row>
    <row r="36988" spans="1:11" x14ac:dyDescent="0.25">
      <c r="A36988">
        <v>0.58175105767889201</v>
      </c>
      <c r="B36988">
        <v>92.928581968852399</v>
      </c>
      <c r="C36988">
        <v>2000</v>
      </c>
    </row>
    <row r="36989" spans="1:11" x14ac:dyDescent="0.25">
      <c r="A36989" t="s">
        <v>83</v>
      </c>
    </row>
    <row r="36990" spans="1:11" x14ac:dyDescent="0.25">
      <c r="A36990">
        <v>4312</v>
      </c>
      <c r="B36990">
        <v>0</v>
      </c>
      <c r="C36990">
        <v>5.1340047548165998E-2</v>
      </c>
      <c r="D36990">
        <v>0.46033576572082802</v>
      </c>
      <c r="E36990">
        <v>6</v>
      </c>
      <c r="F36990">
        <v>1.01722196789785</v>
      </c>
      <c r="G36990" t="s">
        <v>81</v>
      </c>
      <c r="H36990" t="s">
        <v>84</v>
      </c>
      <c r="I36990">
        <v>3345</v>
      </c>
      <c r="J36990">
        <v>0</v>
      </c>
      <c r="K36990">
        <v>7.1031206430562502E-2</v>
      </c>
    </row>
    <row r="36991" spans="1:11" x14ac:dyDescent="0.25">
      <c r="A36991" t="s">
        <v>82</v>
      </c>
    </row>
    <row r="36992" spans="1:11" x14ac:dyDescent="0.25">
      <c r="A36992">
        <v>77.031028381020704</v>
      </c>
      <c r="B36992">
        <v>149.47790989807399</v>
      </c>
      <c r="C36992">
        <v>2000</v>
      </c>
    </row>
    <row r="36993" spans="1:11" x14ac:dyDescent="0.25">
      <c r="A36993">
        <v>76.972801033390297</v>
      </c>
      <c r="B36993">
        <v>149.41968255044401</v>
      </c>
      <c r="C36993">
        <v>2000</v>
      </c>
    </row>
    <row r="36994" spans="1:11" x14ac:dyDescent="0.25">
      <c r="A36994">
        <v>76.535785008941502</v>
      </c>
      <c r="B36994">
        <v>149.85669857489299</v>
      </c>
      <c r="C36994">
        <v>2001</v>
      </c>
    </row>
    <row r="36995" spans="1:11" x14ac:dyDescent="0.25">
      <c r="A36995">
        <v>76.550163452846704</v>
      </c>
      <c r="B36995">
        <v>149.87107701879799</v>
      </c>
      <c r="C36995">
        <v>2001</v>
      </c>
    </row>
    <row r="36996" spans="1:11" x14ac:dyDescent="0.25">
      <c r="A36996">
        <v>76.679086434048799</v>
      </c>
      <c r="B36996">
        <v>150</v>
      </c>
      <c r="C36996">
        <v>2001</v>
      </c>
    </row>
    <row r="36997" spans="1:11" x14ac:dyDescent="0.25">
      <c r="A36997">
        <v>77.553118482946402</v>
      </c>
      <c r="B36997">
        <v>150</v>
      </c>
      <c r="C36997">
        <v>2000</v>
      </c>
    </row>
    <row r="36998" spans="1:11" x14ac:dyDescent="0.25">
      <c r="A36998" t="s">
        <v>83</v>
      </c>
    </row>
    <row r="36999" spans="1:11" x14ac:dyDescent="0.25">
      <c r="A36999">
        <v>4281</v>
      </c>
      <c r="B36999">
        <v>0</v>
      </c>
      <c r="C36999">
        <v>7.3207256620577296E-2</v>
      </c>
      <c r="D36999">
        <v>0.43364813427709198</v>
      </c>
      <c r="E36999">
        <v>6</v>
      </c>
      <c r="F36999">
        <v>1.01722196789785</v>
      </c>
      <c r="G36999" t="s">
        <v>81</v>
      </c>
      <c r="H36999" t="s">
        <v>81</v>
      </c>
      <c r="I36999">
        <v>510</v>
      </c>
      <c r="J36999">
        <v>4284</v>
      </c>
      <c r="K36999">
        <v>7.0901333356796506E-2</v>
      </c>
    </row>
    <row r="37000" spans="1:11" x14ac:dyDescent="0.25">
      <c r="A37000" t="s">
        <v>82</v>
      </c>
    </row>
    <row r="37001" spans="1:11" x14ac:dyDescent="0.25">
      <c r="A37001">
        <v>120.852308586641</v>
      </c>
      <c r="B37001">
        <v>71.009439522866103</v>
      </c>
      <c r="C37001">
        <v>2000</v>
      </c>
    </row>
    <row r="37002" spans="1:11" x14ac:dyDescent="0.25">
      <c r="A37002">
        <v>120.800543239053</v>
      </c>
      <c r="B37002">
        <v>70.957674175277603</v>
      </c>
      <c r="C37002">
        <v>2000</v>
      </c>
    </row>
    <row r="37003" spans="1:11" x14ac:dyDescent="0.25">
      <c r="A37003">
        <v>121.23755926350201</v>
      </c>
      <c r="B37003">
        <v>70.520658150828794</v>
      </c>
      <c r="C37003">
        <v>2001</v>
      </c>
    </row>
    <row r="37004" spans="1:11" x14ac:dyDescent="0.25">
      <c r="A37004">
        <v>121.28932461109</v>
      </c>
      <c r="B37004">
        <v>70.572423498417294</v>
      </c>
      <c r="C37004">
        <v>2001</v>
      </c>
    </row>
    <row r="37005" spans="1:11" x14ac:dyDescent="0.25">
      <c r="A37005">
        <v>121.595960147486</v>
      </c>
      <c r="B37005">
        <v>70.879059034813494</v>
      </c>
      <c r="C37005">
        <v>2001</v>
      </c>
    </row>
    <row r="37006" spans="1:11" x14ac:dyDescent="0.25">
      <c r="A37006">
        <v>121.158944123037</v>
      </c>
      <c r="B37006">
        <v>71.316075059262303</v>
      </c>
      <c r="C37006">
        <v>2000</v>
      </c>
    </row>
    <row r="37007" spans="1:11" x14ac:dyDescent="0.25">
      <c r="A37007" t="s">
        <v>83</v>
      </c>
    </row>
    <row r="37008" spans="1:11" x14ac:dyDescent="0.25">
      <c r="A37008">
        <v>2925</v>
      </c>
      <c r="B37008">
        <v>0</v>
      </c>
      <c r="C37008">
        <v>0.50343736342549095</v>
      </c>
      <c r="D37008">
        <v>7.5116892045912198E-4</v>
      </c>
      <c r="E37008">
        <v>6</v>
      </c>
      <c r="F37008">
        <v>1.01722196789785</v>
      </c>
      <c r="G37008" t="s">
        <v>81</v>
      </c>
      <c r="H37008" t="s">
        <v>81</v>
      </c>
      <c r="I37008">
        <v>1911</v>
      </c>
      <c r="J37008">
        <v>1781</v>
      </c>
      <c r="K37008">
        <v>6.9335185448978598E-2</v>
      </c>
    </row>
    <row r="37009" spans="1:11" x14ac:dyDescent="0.25">
      <c r="A37009" t="s">
        <v>82</v>
      </c>
    </row>
    <row r="37010" spans="1:11" x14ac:dyDescent="0.25">
      <c r="A37010">
        <v>126.709004973387</v>
      </c>
      <c r="B37010">
        <v>71.689560503558795</v>
      </c>
      <c r="C37010">
        <v>2000</v>
      </c>
    </row>
    <row r="37011" spans="1:11" x14ac:dyDescent="0.25">
      <c r="A37011">
        <v>126.35302099980601</v>
      </c>
      <c r="B37011">
        <v>71.333576529977904</v>
      </c>
      <c r="C37011">
        <v>2000</v>
      </c>
    </row>
    <row r="37012" spans="1:11" x14ac:dyDescent="0.25">
      <c r="A37012">
        <v>125.916004975357</v>
      </c>
      <c r="B37012">
        <v>71.770592554426798</v>
      </c>
      <c r="C37012">
        <v>2001</v>
      </c>
    </row>
    <row r="37013" spans="1:11" x14ac:dyDescent="0.25">
      <c r="A37013">
        <v>126.271988948938</v>
      </c>
      <c r="B37013">
        <v>72.126576528007604</v>
      </c>
      <c r="C37013">
        <v>2001</v>
      </c>
    </row>
    <row r="37014" spans="1:11" x14ac:dyDescent="0.25">
      <c r="A37014">
        <v>126.27252010557601</v>
      </c>
      <c r="B37014">
        <v>72.127107684645097</v>
      </c>
      <c r="C37014">
        <v>2001</v>
      </c>
    </row>
    <row r="37015" spans="1:11" x14ac:dyDescent="0.25">
      <c r="A37015">
        <v>126.709536130025</v>
      </c>
      <c r="B37015">
        <v>71.690091660196302</v>
      </c>
      <c r="C37015">
        <v>2000</v>
      </c>
    </row>
    <row r="37016" spans="1:11" x14ac:dyDescent="0.25">
      <c r="A37016" t="s">
        <v>83</v>
      </c>
    </row>
    <row r="37017" spans="1:11" x14ac:dyDescent="0.25">
      <c r="A37017">
        <v>4628</v>
      </c>
      <c r="B37017">
        <v>0</v>
      </c>
      <c r="C37017">
        <v>0.45053326486048201</v>
      </c>
      <c r="D37017">
        <v>5.3517788382649201E-2</v>
      </c>
      <c r="E37017">
        <v>6</v>
      </c>
      <c r="F37017">
        <v>1.01722196789785</v>
      </c>
      <c r="G37017" t="s">
        <v>84</v>
      </c>
      <c r="H37017" t="s">
        <v>81</v>
      </c>
      <c r="I37017">
        <v>0</v>
      </c>
      <c r="J37017">
        <v>1354</v>
      </c>
      <c r="K37017">
        <v>7.1631775605290604E-2</v>
      </c>
    </row>
    <row r="37018" spans="1:11" x14ac:dyDescent="0.25">
      <c r="A37018" t="s">
        <v>82</v>
      </c>
    </row>
    <row r="37019" spans="1:11" x14ac:dyDescent="0.25">
      <c r="A37019">
        <v>81.948543017603399</v>
      </c>
      <c r="B37019">
        <v>0.51388297801554605</v>
      </c>
      <c r="C37019">
        <v>2000</v>
      </c>
    </row>
    <row r="37020" spans="1:11" x14ac:dyDescent="0.25">
      <c r="A37020">
        <v>81.434660039587797</v>
      </c>
      <c r="B37020">
        <v>0</v>
      </c>
      <c r="C37020">
        <v>2000</v>
      </c>
    </row>
    <row r="37021" spans="1:11" x14ac:dyDescent="0.25">
      <c r="A37021">
        <v>82.308692088485401</v>
      </c>
      <c r="B37021">
        <v>0</v>
      </c>
      <c r="C37021">
        <v>2001</v>
      </c>
    </row>
    <row r="37022" spans="1:11" x14ac:dyDescent="0.25">
      <c r="A37022">
        <v>82.431959363935803</v>
      </c>
      <c r="B37022">
        <v>0.123267275450384</v>
      </c>
      <c r="C37022">
        <v>2001</v>
      </c>
    </row>
    <row r="37023" spans="1:11" x14ac:dyDescent="0.25">
      <c r="A37023">
        <v>82.446601994073504</v>
      </c>
      <c r="B37023">
        <v>0.13790990558803301</v>
      </c>
      <c r="C37023">
        <v>2001</v>
      </c>
    </row>
    <row r="37024" spans="1:11" x14ac:dyDescent="0.25">
      <c r="A37024">
        <v>82.009585969624695</v>
      </c>
      <c r="B37024">
        <v>0.57492593003685399</v>
      </c>
      <c r="C37024">
        <v>2000</v>
      </c>
    </row>
    <row r="37025" spans="1:11" x14ac:dyDescent="0.25">
      <c r="A37025" t="s">
        <v>83</v>
      </c>
    </row>
    <row r="37026" spans="1:11" x14ac:dyDescent="0.25">
      <c r="A37026">
        <v>1692</v>
      </c>
      <c r="B37026">
        <v>0</v>
      </c>
      <c r="C37026">
        <v>0.47270291619224702</v>
      </c>
      <c r="D37026">
        <v>3.1330404853861203E-2</v>
      </c>
      <c r="E37026">
        <v>6</v>
      </c>
      <c r="F37026">
        <v>1.01722196789785</v>
      </c>
      <c r="G37026" t="s">
        <v>81</v>
      </c>
      <c r="H37026" t="s">
        <v>81</v>
      </c>
      <c r="I37026">
        <v>3941</v>
      </c>
      <c r="J37026">
        <v>3410</v>
      </c>
      <c r="K37026">
        <v>6.8881216125055295E-2</v>
      </c>
    </row>
    <row r="37027" spans="1:11" x14ac:dyDescent="0.25">
      <c r="A37027" t="s">
        <v>82</v>
      </c>
    </row>
    <row r="37028" spans="1:11" x14ac:dyDescent="0.25">
      <c r="A37028">
        <v>81.216367701630503</v>
      </c>
      <c r="B37028">
        <v>143.17294279354701</v>
      </c>
      <c r="C37028">
        <v>2000</v>
      </c>
    </row>
    <row r="37029" spans="1:11" x14ac:dyDescent="0.25">
      <c r="A37029">
        <v>80.882116264104297</v>
      </c>
      <c r="B37029">
        <v>142.838691356021</v>
      </c>
      <c r="C37029">
        <v>2000</v>
      </c>
    </row>
    <row r="37030" spans="1:11" x14ac:dyDescent="0.25">
      <c r="A37030">
        <v>80.445100239655503</v>
      </c>
      <c r="B37030">
        <v>143.27570738047001</v>
      </c>
      <c r="C37030">
        <v>2001</v>
      </c>
    </row>
    <row r="37031" spans="1:11" x14ac:dyDescent="0.25">
      <c r="A37031">
        <v>80.779351677181694</v>
      </c>
      <c r="B37031">
        <v>143.60995881799599</v>
      </c>
      <c r="C37031">
        <v>2001</v>
      </c>
    </row>
    <row r="37032" spans="1:11" x14ac:dyDescent="0.25">
      <c r="A37032">
        <v>80.801505618911193</v>
      </c>
      <c r="B37032">
        <v>143.632112759726</v>
      </c>
      <c r="C37032">
        <v>2001</v>
      </c>
    </row>
    <row r="37033" spans="1:11" x14ac:dyDescent="0.25">
      <c r="A37033">
        <v>81.238521643360002</v>
      </c>
      <c r="B37033">
        <v>143.19509673527699</v>
      </c>
      <c r="C37033">
        <v>2000</v>
      </c>
    </row>
    <row r="37034" spans="1:11" x14ac:dyDescent="0.25">
      <c r="A37034" t="s">
        <v>83</v>
      </c>
    </row>
    <row r="37035" spans="1:11" x14ac:dyDescent="0.25">
      <c r="A37035">
        <v>3336</v>
      </c>
      <c r="B37035">
        <v>0</v>
      </c>
      <c r="C37035">
        <v>0.35448990037703298</v>
      </c>
      <c r="D37035">
        <v>0.14804283048781</v>
      </c>
      <c r="E37035">
        <v>8</v>
      </c>
      <c r="F37035">
        <v>1.01722196789785</v>
      </c>
      <c r="G37035" t="s">
        <v>81</v>
      </c>
      <c r="H37035" t="s">
        <v>81</v>
      </c>
      <c r="I37035">
        <v>1924</v>
      </c>
      <c r="J37035">
        <v>1289</v>
      </c>
      <c r="K37035">
        <v>6.9559297727170705E-2</v>
      </c>
    </row>
    <row r="37036" spans="1:11" x14ac:dyDescent="0.25">
      <c r="A37036" t="s">
        <v>82</v>
      </c>
    </row>
    <row r="37037" spans="1:11" x14ac:dyDescent="0.25">
      <c r="A37037">
        <v>125.942349279277</v>
      </c>
      <c r="B37037">
        <v>50.308493365672803</v>
      </c>
      <c r="C37037">
        <v>2000</v>
      </c>
    </row>
    <row r="37038" spans="1:11" x14ac:dyDescent="0.25">
      <c r="A37038">
        <v>125.852363925829</v>
      </c>
      <c r="B37038">
        <v>50.218508012224397</v>
      </c>
      <c r="C37038">
        <v>2000</v>
      </c>
    </row>
    <row r="37039" spans="1:11" x14ac:dyDescent="0.25">
      <c r="A37039">
        <v>125.69168706685799</v>
      </c>
      <c r="B37039">
        <v>50.057831153254099</v>
      </c>
      <c r="C37039">
        <v>2000</v>
      </c>
    </row>
    <row r="37040" spans="1:11" x14ac:dyDescent="0.25">
      <c r="A37040">
        <v>126.128703091307</v>
      </c>
      <c r="B37040">
        <v>49.620815128805297</v>
      </c>
      <c r="C37040">
        <v>2001</v>
      </c>
    </row>
    <row r="37041" spans="1:11" x14ac:dyDescent="0.25">
      <c r="A37041">
        <v>126.289379950277</v>
      </c>
      <c r="B37041">
        <v>49.781491987775603</v>
      </c>
      <c r="C37041">
        <v>2001</v>
      </c>
    </row>
    <row r="37042" spans="1:11" x14ac:dyDescent="0.25">
      <c r="A37042">
        <v>126.379365303726</v>
      </c>
      <c r="B37042">
        <v>49.871477341224001</v>
      </c>
      <c r="C37042">
        <v>2001</v>
      </c>
    </row>
    <row r="37043" spans="1:11" x14ac:dyDescent="0.25">
      <c r="A37043">
        <v>126.48404739307</v>
      </c>
      <c r="B37043">
        <v>49.976159430568003</v>
      </c>
      <c r="C37043">
        <v>2001</v>
      </c>
    </row>
    <row r="37044" spans="1:11" x14ac:dyDescent="0.25">
      <c r="A37044">
        <v>126.04703136862101</v>
      </c>
      <c r="B37044">
        <v>50.413175455016798</v>
      </c>
      <c r="C37044">
        <v>2000</v>
      </c>
    </row>
    <row r="37045" spans="1:11" x14ac:dyDescent="0.25">
      <c r="A37045" t="s">
        <v>83</v>
      </c>
    </row>
    <row r="37046" spans="1:11" x14ac:dyDescent="0.25">
      <c r="A37046">
        <v>3151</v>
      </c>
      <c r="B37046">
        <v>0</v>
      </c>
      <c r="C37046">
        <v>0.13293209869117101</v>
      </c>
      <c r="D37046">
        <v>0.36692359798021801</v>
      </c>
      <c r="E37046">
        <v>6</v>
      </c>
      <c r="F37046">
        <v>1.01722196789785</v>
      </c>
      <c r="G37046" t="s">
        <v>84</v>
      </c>
      <c r="H37046" t="s">
        <v>81</v>
      </c>
      <c r="I37046">
        <v>0</v>
      </c>
      <c r="J37046">
        <v>2739</v>
      </c>
      <c r="K37046">
        <v>6.9436613004152103E-2</v>
      </c>
    </row>
    <row r="37047" spans="1:11" x14ac:dyDescent="0.25">
      <c r="A37047" t="s">
        <v>82</v>
      </c>
    </row>
    <row r="37048" spans="1:11" x14ac:dyDescent="0.25">
      <c r="A37048">
        <v>3.5886960131496698E-2</v>
      </c>
      <c r="B37048">
        <v>76.847825293825807</v>
      </c>
      <c r="C37048">
        <v>2000</v>
      </c>
    </row>
    <row r="37049" spans="1:11" x14ac:dyDescent="0.25">
      <c r="A37049">
        <v>0</v>
      </c>
      <c r="B37049">
        <v>76.8119383336943</v>
      </c>
      <c r="C37049">
        <v>2000</v>
      </c>
    </row>
    <row r="37050" spans="1:11" x14ac:dyDescent="0.25">
      <c r="A37050">
        <v>0</v>
      </c>
      <c r="B37050">
        <v>75.937906284796597</v>
      </c>
      <c r="C37050">
        <v>2001</v>
      </c>
    </row>
    <row r="37051" spans="1:11" x14ac:dyDescent="0.25">
      <c r="A37051">
        <v>0.15210741671227901</v>
      </c>
      <c r="B37051">
        <v>76.090013701508894</v>
      </c>
      <c r="C37051">
        <v>2001</v>
      </c>
    </row>
    <row r="37052" spans="1:11" x14ac:dyDescent="0.25">
      <c r="A37052">
        <v>0.57195936495548105</v>
      </c>
      <c r="B37052">
        <v>76.509865649752101</v>
      </c>
      <c r="C37052">
        <v>2001</v>
      </c>
    </row>
    <row r="37053" spans="1:11" x14ac:dyDescent="0.25">
      <c r="A37053">
        <v>0.13494334050665999</v>
      </c>
      <c r="B37053">
        <v>76.946881674200895</v>
      </c>
      <c r="C37053">
        <v>2000</v>
      </c>
    </row>
    <row r="37054" spans="1:11" x14ac:dyDescent="0.25">
      <c r="A37054" t="s">
        <v>83</v>
      </c>
    </row>
    <row r="37055" spans="1:11" x14ac:dyDescent="0.25">
      <c r="A37055">
        <v>1993</v>
      </c>
      <c r="B37055">
        <v>0</v>
      </c>
      <c r="C37055">
        <v>0.26539811742075903</v>
      </c>
      <c r="D37055">
        <v>0.233832919940198</v>
      </c>
      <c r="E37055">
        <v>6</v>
      </c>
      <c r="F37055">
        <v>1.01722196789785</v>
      </c>
      <c r="G37055" t="s">
        <v>81</v>
      </c>
      <c r="H37055" t="s">
        <v>81</v>
      </c>
      <c r="I37055">
        <v>1368</v>
      </c>
      <c r="J37055">
        <v>1249</v>
      </c>
      <c r="K37055">
        <v>6.9011430221614295E-2</v>
      </c>
    </row>
    <row r="37056" spans="1:11" x14ac:dyDescent="0.25">
      <c r="A37056" t="s">
        <v>82</v>
      </c>
    </row>
    <row r="37057" spans="1:11" x14ac:dyDescent="0.25">
      <c r="A37057">
        <v>39.040930614355602</v>
      </c>
      <c r="B37057">
        <v>54.525077644053198</v>
      </c>
      <c r="C37057">
        <v>2000</v>
      </c>
    </row>
    <row r="37058" spans="1:11" x14ac:dyDescent="0.25">
      <c r="A37058">
        <v>38.853265805813301</v>
      </c>
      <c r="B37058">
        <v>54.337412835510897</v>
      </c>
      <c r="C37058">
        <v>2000</v>
      </c>
    </row>
    <row r="37059" spans="1:11" x14ac:dyDescent="0.25">
      <c r="A37059">
        <v>38.416249781364399</v>
      </c>
      <c r="B37059">
        <v>54.774428859959698</v>
      </c>
      <c r="C37059">
        <v>2001</v>
      </c>
    </row>
    <row r="37060" spans="1:11" x14ac:dyDescent="0.25">
      <c r="A37060">
        <v>38.6039145899068</v>
      </c>
      <c r="B37060">
        <v>54.962093668502099</v>
      </c>
      <c r="C37060">
        <v>2001</v>
      </c>
    </row>
    <row r="37061" spans="1:11" x14ac:dyDescent="0.25">
      <c r="A37061">
        <v>38.769259433261198</v>
      </c>
      <c r="B37061">
        <v>55.127438511856397</v>
      </c>
      <c r="C37061">
        <v>2001</v>
      </c>
    </row>
    <row r="37062" spans="1:11" x14ac:dyDescent="0.25">
      <c r="A37062">
        <v>39.206275457709999</v>
      </c>
      <c r="B37062">
        <v>54.690422487407602</v>
      </c>
      <c r="C37062">
        <v>2000</v>
      </c>
    </row>
    <row r="37063" spans="1:11" x14ac:dyDescent="0.25">
      <c r="A37063" t="s">
        <v>83</v>
      </c>
    </row>
    <row r="37064" spans="1:11" x14ac:dyDescent="0.25">
      <c r="A37064">
        <v>3522</v>
      </c>
      <c r="B37064">
        <v>0</v>
      </c>
      <c r="C37064">
        <v>0.117423213183059</v>
      </c>
      <c r="D37064">
        <v>0.380272236558511</v>
      </c>
      <c r="E37064">
        <v>6</v>
      </c>
      <c r="F37064">
        <v>1.01722196789785</v>
      </c>
      <c r="G37064" t="s">
        <v>81</v>
      </c>
      <c r="H37064" t="s">
        <v>81</v>
      </c>
      <c r="I37064">
        <v>2413</v>
      </c>
      <c r="J37064">
        <v>3494</v>
      </c>
      <c r="K37064">
        <v>6.9763879518455293E-2</v>
      </c>
    </row>
    <row r="37065" spans="1:11" x14ac:dyDescent="0.25">
      <c r="A37065" t="s">
        <v>82</v>
      </c>
    </row>
    <row r="37066" spans="1:11" x14ac:dyDescent="0.25">
      <c r="A37066">
        <v>129.41583403731099</v>
      </c>
      <c r="B37066">
        <v>140.51407872816699</v>
      </c>
      <c r="C37066">
        <v>2000</v>
      </c>
    </row>
    <row r="37067" spans="1:11" x14ac:dyDescent="0.25">
      <c r="A37067">
        <v>129.33280328699999</v>
      </c>
      <c r="B37067">
        <v>140.43104797785699</v>
      </c>
      <c r="C37067">
        <v>2000</v>
      </c>
    </row>
    <row r="37068" spans="1:11" x14ac:dyDescent="0.25">
      <c r="A37068">
        <v>128.89578726255101</v>
      </c>
      <c r="B37068">
        <v>140.868064002306</v>
      </c>
      <c r="C37068">
        <v>2001</v>
      </c>
    </row>
    <row r="37069" spans="1:11" x14ac:dyDescent="0.25">
      <c r="A37069">
        <v>128.97881801286201</v>
      </c>
      <c r="B37069">
        <v>140.951094752616</v>
      </c>
      <c r="C37069">
        <v>2001</v>
      </c>
    </row>
    <row r="37070" spans="1:11" x14ac:dyDescent="0.25">
      <c r="A37070">
        <v>129.24771109002899</v>
      </c>
      <c r="B37070">
        <v>141.219987829784</v>
      </c>
      <c r="C37070">
        <v>2001</v>
      </c>
    </row>
    <row r="37071" spans="1:11" x14ac:dyDescent="0.25">
      <c r="A37071">
        <v>129.68472711447799</v>
      </c>
      <c r="B37071">
        <v>140.78297180533499</v>
      </c>
      <c r="C37071">
        <v>2000</v>
      </c>
    </row>
    <row r="37072" spans="1:11" x14ac:dyDescent="0.25">
      <c r="A37072" t="s">
        <v>83</v>
      </c>
    </row>
    <row r="37073" spans="1:11" x14ac:dyDescent="0.25">
      <c r="A37073">
        <v>4128</v>
      </c>
      <c r="B37073">
        <v>0</v>
      </c>
      <c r="C37073">
        <v>9.2641242611932705E-3</v>
      </c>
      <c r="D37073">
        <v>0.48733572836120198</v>
      </c>
      <c r="E37073">
        <v>6</v>
      </c>
      <c r="F37073">
        <v>1.01722196789785</v>
      </c>
      <c r="G37073" t="s">
        <v>81</v>
      </c>
      <c r="H37073" t="s">
        <v>81</v>
      </c>
      <c r="I37073">
        <v>2879</v>
      </c>
      <c r="J37073">
        <v>4053</v>
      </c>
      <c r="K37073">
        <v>7.0711868747786899E-2</v>
      </c>
    </row>
    <row r="37074" spans="1:11" x14ac:dyDescent="0.25">
      <c r="A37074" t="s">
        <v>82</v>
      </c>
    </row>
    <row r="37075" spans="1:11" x14ac:dyDescent="0.25">
      <c r="A37075">
        <v>50.766030237430897</v>
      </c>
      <c r="B37075">
        <v>124.351518981327</v>
      </c>
      <c r="C37075">
        <v>2000</v>
      </c>
    </row>
    <row r="37076" spans="1:11" x14ac:dyDescent="0.25">
      <c r="A37076">
        <v>50.7594795123441</v>
      </c>
      <c r="B37076">
        <v>124.34496825623999</v>
      </c>
      <c r="C37076">
        <v>2000</v>
      </c>
    </row>
    <row r="37077" spans="1:11" x14ac:dyDescent="0.25">
      <c r="A37077">
        <v>50.322463487895199</v>
      </c>
      <c r="B37077">
        <v>124.781984280689</v>
      </c>
      <c r="C37077">
        <v>2001</v>
      </c>
    </row>
    <row r="37078" spans="1:11" x14ac:dyDescent="0.25">
      <c r="A37078">
        <v>50.329014212982102</v>
      </c>
      <c r="B37078">
        <v>124.788535005776</v>
      </c>
      <c r="C37078">
        <v>2001</v>
      </c>
    </row>
    <row r="37079" spans="1:11" x14ac:dyDescent="0.25">
      <c r="A37079">
        <v>50.673612611220797</v>
      </c>
      <c r="B37079">
        <v>125.133133404014</v>
      </c>
      <c r="C37079">
        <v>2001</v>
      </c>
    </row>
    <row r="37080" spans="1:11" x14ac:dyDescent="0.25">
      <c r="A37080">
        <v>51.110628635669599</v>
      </c>
      <c r="B37080">
        <v>124.696117379566</v>
      </c>
      <c r="C37080">
        <v>2000</v>
      </c>
    </row>
    <row r="37081" spans="1:11" x14ac:dyDescent="0.25">
      <c r="A37081" t="s">
        <v>83</v>
      </c>
    </row>
    <row r="37082" spans="1:11" x14ac:dyDescent="0.25">
      <c r="A37082">
        <v>3932</v>
      </c>
      <c r="B37082">
        <v>0</v>
      </c>
      <c r="C37082">
        <v>0.49032889546946001</v>
      </c>
      <c r="D37082">
        <v>0</v>
      </c>
      <c r="E37082">
        <v>5</v>
      </c>
      <c r="F37082">
        <v>1.01722196789785</v>
      </c>
      <c r="G37082" t="s">
        <v>81</v>
      </c>
      <c r="H37082" t="s">
        <v>81</v>
      </c>
      <c r="I37082">
        <v>3933</v>
      </c>
      <c r="J37082">
        <v>3930</v>
      </c>
      <c r="K37082">
        <v>7.0374943350743097E-2</v>
      </c>
    </row>
    <row r="37083" spans="1:11" x14ac:dyDescent="0.25">
      <c r="A37083" t="s">
        <v>82</v>
      </c>
    </row>
    <row r="37084" spans="1:11" x14ac:dyDescent="0.25">
      <c r="A37084">
        <v>36.4047429963924</v>
      </c>
      <c r="B37084">
        <v>141.05102414407801</v>
      </c>
      <c r="C37084">
        <v>2000</v>
      </c>
    </row>
    <row r="37085" spans="1:11" x14ac:dyDescent="0.25">
      <c r="A37085">
        <v>36.058028109394201</v>
      </c>
      <c r="B37085">
        <v>140.70430925708001</v>
      </c>
      <c r="C37085">
        <v>2000</v>
      </c>
    </row>
    <row r="37086" spans="1:11" x14ac:dyDescent="0.25">
      <c r="A37086">
        <v>35.621012084945399</v>
      </c>
      <c r="B37086">
        <v>141.14132528152899</v>
      </c>
      <c r="C37086">
        <v>2001</v>
      </c>
    </row>
    <row r="37087" spans="1:11" x14ac:dyDescent="0.25">
      <c r="A37087">
        <v>35.967726971943499</v>
      </c>
      <c r="B37087">
        <v>141.48804016852699</v>
      </c>
      <c r="C37087">
        <v>2001</v>
      </c>
    </row>
    <row r="37088" spans="1:11" x14ac:dyDescent="0.25">
      <c r="A37088">
        <v>36.4047429963924</v>
      </c>
      <c r="B37088">
        <v>141.05102414407801</v>
      </c>
      <c r="C37088">
        <v>2000</v>
      </c>
    </row>
    <row r="37089" spans="1:11" x14ac:dyDescent="0.25">
      <c r="A37089" t="s">
        <v>83</v>
      </c>
    </row>
    <row r="37090" spans="1:11" x14ac:dyDescent="0.25">
      <c r="A37090">
        <v>4300</v>
      </c>
      <c r="B37090">
        <v>0</v>
      </c>
      <c r="C37090">
        <v>0.12813700563575001</v>
      </c>
      <c r="D37090">
        <v>0.36166884085800199</v>
      </c>
      <c r="E37090">
        <v>6</v>
      </c>
      <c r="F37090">
        <v>1.01722196789785</v>
      </c>
      <c r="G37090" t="s">
        <v>81</v>
      </c>
      <c r="H37090" t="s">
        <v>84</v>
      </c>
      <c r="I37090">
        <v>2215</v>
      </c>
      <c r="J37090">
        <v>0</v>
      </c>
      <c r="K37090">
        <v>7.0919363923333104E-2</v>
      </c>
    </row>
    <row r="37091" spans="1:11" x14ac:dyDescent="0.25">
      <c r="A37091" t="s">
        <v>82</v>
      </c>
    </row>
    <row r="37092" spans="1:11" x14ac:dyDescent="0.25">
      <c r="A37092">
        <v>28.6730576450339</v>
      </c>
      <c r="B37092">
        <v>149.58291688738399</v>
      </c>
      <c r="C37092">
        <v>2000</v>
      </c>
    </row>
    <row r="37093" spans="1:11" x14ac:dyDescent="0.25">
      <c r="A37093">
        <v>28.525287709904699</v>
      </c>
      <c r="B37093">
        <v>149.435146952255</v>
      </c>
      <c r="C37093">
        <v>2000</v>
      </c>
    </row>
    <row r="37094" spans="1:11" x14ac:dyDescent="0.25">
      <c r="A37094">
        <v>28.088271685455901</v>
      </c>
      <c r="B37094">
        <v>149.872162976704</v>
      </c>
      <c r="C37094">
        <v>2001</v>
      </c>
    </row>
    <row r="37095" spans="1:11" x14ac:dyDescent="0.25">
      <c r="A37095">
        <v>28.121714841538701</v>
      </c>
      <c r="B37095">
        <v>149.905606132787</v>
      </c>
      <c r="C37095">
        <v>2001</v>
      </c>
    </row>
    <row r="37096" spans="1:11" x14ac:dyDescent="0.25">
      <c r="A37096">
        <v>28.216108708752</v>
      </c>
      <c r="B37096">
        <v>150</v>
      </c>
      <c r="C37096">
        <v>2001</v>
      </c>
    </row>
    <row r="37097" spans="1:11" x14ac:dyDescent="0.25">
      <c r="A37097">
        <v>29.090140757649699</v>
      </c>
      <c r="B37097">
        <v>150</v>
      </c>
      <c r="C37097">
        <v>2000</v>
      </c>
    </row>
    <row r="37098" spans="1:11" x14ac:dyDescent="0.25">
      <c r="A37098" t="s">
        <v>83</v>
      </c>
    </row>
    <row r="37099" spans="1:11" x14ac:dyDescent="0.25">
      <c r="A37099">
        <v>3150</v>
      </c>
      <c r="B37099">
        <v>0</v>
      </c>
      <c r="C37099">
        <v>0.28673543759583697</v>
      </c>
      <c r="D37099">
        <v>0.20212438236038099</v>
      </c>
      <c r="E37099">
        <v>6</v>
      </c>
      <c r="F37099">
        <v>1.01722196789785</v>
      </c>
      <c r="G37099" t="s">
        <v>81</v>
      </c>
      <c r="H37099" t="s">
        <v>84</v>
      </c>
      <c r="I37099">
        <v>1303</v>
      </c>
      <c r="J37099">
        <v>0</v>
      </c>
      <c r="K37099">
        <v>6.9438952607932203E-2</v>
      </c>
    </row>
    <row r="37100" spans="1:11" x14ac:dyDescent="0.25">
      <c r="A37100" t="s">
        <v>82</v>
      </c>
    </row>
    <row r="37101" spans="1:11" x14ac:dyDescent="0.25">
      <c r="A37101">
        <v>149.947420980651</v>
      </c>
      <c r="B37101">
        <v>132.96594022901601</v>
      </c>
      <c r="C37101">
        <v>2000</v>
      </c>
    </row>
    <row r="37102" spans="1:11" x14ac:dyDescent="0.25">
      <c r="A37102">
        <v>149.872831918484</v>
      </c>
      <c r="B37102">
        <v>132.89135116684901</v>
      </c>
      <c r="C37102">
        <v>2000</v>
      </c>
    </row>
    <row r="37103" spans="1:11" x14ac:dyDescent="0.25">
      <c r="A37103">
        <v>149.43581589403499</v>
      </c>
      <c r="B37103">
        <v>133.32836719129801</v>
      </c>
      <c r="C37103">
        <v>2001</v>
      </c>
    </row>
    <row r="37104" spans="1:11" x14ac:dyDescent="0.25">
      <c r="A37104">
        <v>149.766731976529</v>
      </c>
      <c r="B37104">
        <v>133.659283273792</v>
      </c>
      <c r="C37104">
        <v>2001</v>
      </c>
    </row>
    <row r="37105" spans="1:11" x14ac:dyDescent="0.25">
      <c r="A37105">
        <v>150</v>
      </c>
      <c r="B37105">
        <v>133.892551297263</v>
      </c>
      <c r="C37105">
        <v>2001</v>
      </c>
    </row>
    <row r="37106" spans="1:11" x14ac:dyDescent="0.25">
      <c r="A37106">
        <v>150</v>
      </c>
      <c r="B37106">
        <v>133.01851924836501</v>
      </c>
      <c r="C37106">
        <v>2000</v>
      </c>
    </row>
    <row r="37107" spans="1:11" x14ac:dyDescent="0.25">
      <c r="A37107" t="s">
        <v>83</v>
      </c>
    </row>
    <row r="37108" spans="1:11" x14ac:dyDescent="0.25">
      <c r="A37108">
        <v>4674</v>
      </c>
      <c r="B37108">
        <v>0</v>
      </c>
      <c r="C37108">
        <v>0.41469426843900697</v>
      </c>
      <c r="D37108">
        <v>7.2620090152923894E-2</v>
      </c>
      <c r="E37108">
        <v>6</v>
      </c>
      <c r="F37108">
        <v>1.01722196789785</v>
      </c>
      <c r="G37108" t="s">
        <v>81</v>
      </c>
      <c r="H37108" t="s">
        <v>84</v>
      </c>
      <c r="I37108">
        <v>97</v>
      </c>
      <c r="J37108">
        <v>0</v>
      </c>
      <c r="K37108">
        <v>7.1777569301592195E-2</v>
      </c>
    </row>
    <row r="37109" spans="1:11" x14ac:dyDescent="0.25">
      <c r="A37109" t="s">
        <v>82</v>
      </c>
    </row>
    <row r="37110" spans="1:11" x14ac:dyDescent="0.25">
      <c r="A37110">
        <v>149.98121213196899</v>
      </c>
      <c r="B37110">
        <v>27.7531717542625</v>
      </c>
      <c r="C37110">
        <v>2000</v>
      </c>
    </row>
    <row r="37111" spans="1:11" x14ac:dyDescent="0.25">
      <c r="A37111">
        <v>149.87392472469401</v>
      </c>
      <c r="B37111">
        <v>27.645884346987799</v>
      </c>
      <c r="C37111">
        <v>2000</v>
      </c>
    </row>
    <row r="37112" spans="1:11" x14ac:dyDescent="0.25">
      <c r="A37112">
        <v>149.43690870024599</v>
      </c>
      <c r="B37112">
        <v>28.082900371436601</v>
      </c>
      <c r="C37112">
        <v>2001</v>
      </c>
    </row>
    <row r="37113" spans="1:11" x14ac:dyDescent="0.25">
      <c r="A37113">
        <v>149.916087551636</v>
      </c>
      <c r="B37113">
        <v>28.5620792228267</v>
      </c>
      <c r="C37113">
        <v>2001</v>
      </c>
    </row>
    <row r="37114" spans="1:11" x14ac:dyDescent="0.25">
      <c r="A37114">
        <v>150</v>
      </c>
      <c r="B37114">
        <v>28.645991671190899</v>
      </c>
      <c r="C37114">
        <v>2001</v>
      </c>
    </row>
    <row r="37115" spans="1:11" x14ac:dyDescent="0.25">
      <c r="A37115">
        <v>150</v>
      </c>
      <c r="B37115">
        <v>27.771959622293402</v>
      </c>
      <c r="C37115">
        <v>2000</v>
      </c>
    </row>
    <row r="37116" spans="1:11" x14ac:dyDescent="0.25">
      <c r="A37116" t="s">
        <v>83</v>
      </c>
    </row>
    <row r="37117" spans="1:11" x14ac:dyDescent="0.25">
      <c r="A37117">
        <v>4582</v>
      </c>
      <c r="B37117">
        <v>0</v>
      </c>
      <c r="C37117">
        <v>2.01766018902747E-2</v>
      </c>
      <c r="D37117">
        <v>0.46628390435580802</v>
      </c>
      <c r="E37117">
        <v>6</v>
      </c>
      <c r="F37117">
        <v>1.01722196789785</v>
      </c>
      <c r="G37117" t="s">
        <v>84</v>
      </c>
      <c r="H37117" t="s">
        <v>81</v>
      </c>
      <c r="I37117">
        <v>0</v>
      </c>
      <c r="J37117">
        <v>40</v>
      </c>
      <c r="K37117">
        <v>7.1443225947611697E-2</v>
      </c>
    </row>
    <row r="37118" spans="1:11" x14ac:dyDescent="0.25">
      <c r="A37118" t="s">
        <v>82</v>
      </c>
    </row>
    <row r="37119" spans="1:11" x14ac:dyDescent="0.25">
      <c r="A37119">
        <v>3.5824574704404202</v>
      </c>
      <c r="B37119">
        <v>5.2040991691231497E-3</v>
      </c>
      <c r="C37119">
        <v>2000</v>
      </c>
    </row>
    <row r="37120" spans="1:11" x14ac:dyDescent="0.25">
      <c r="A37120">
        <v>3.5772533712713002</v>
      </c>
      <c r="B37120">
        <v>0</v>
      </c>
      <c r="C37120">
        <v>2000</v>
      </c>
    </row>
    <row r="37121" spans="1:11" x14ac:dyDescent="0.25">
      <c r="A37121">
        <v>2.7032213223736901</v>
      </c>
      <c r="B37121">
        <v>0</v>
      </c>
      <c r="C37121">
        <v>2001</v>
      </c>
    </row>
    <row r="37122" spans="1:11" x14ac:dyDescent="0.25">
      <c r="A37122">
        <v>2.7265512472403901</v>
      </c>
      <c r="B37122">
        <v>2.3329924866706001E-2</v>
      </c>
      <c r="C37122">
        <v>2001</v>
      </c>
    </row>
    <row r="37123" spans="1:11" x14ac:dyDescent="0.25">
      <c r="A37123">
        <v>3.2657088573441202</v>
      </c>
      <c r="B37123">
        <v>0.562487534970458</v>
      </c>
      <c r="C37123">
        <v>2001</v>
      </c>
    </row>
    <row r="37124" spans="1:11" x14ac:dyDescent="0.25">
      <c r="A37124">
        <v>3.7027248817929399</v>
      </c>
      <c r="B37124">
        <v>0.12547151052163599</v>
      </c>
      <c r="C37124">
        <v>2000</v>
      </c>
    </row>
    <row r="37125" spans="1:11" x14ac:dyDescent="0.25">
      <c r="A37125" t="s">
        <v>83</v>
      </c>
    </row>
    <row r="37126" spans="1:11" x14ac:dyDescent="0.25">
      <c r="A37126">
        <v>2436</v>
      </c>
      <c r="B37126">
        <v>0</v>
      </c>
      <c r="C37126">
        <v>3.3903632893299097E-2</v>
      </c>
      <c r="D37126">
        <v>0.45190333378278102</v>
      </c>
      <c r="E37126">
        <v>6</v>
      </c>
      <c r="F37126">
        <v>1.01722196789785</v>
      </c>
      <c r="G37126" t="s">
        <v>81</v>
      </c>
      <c r="H37126" t="s">
        <v>84</v>
      </c>
      <c r="I37126">
        <v>2353</v>
      </c>
      <c r="J37126">
        <v>0</v>
      </c>
      <c r="K37126">
        <v>6.9161363978121601E-2</v>
      </c>
    </row>
    <row r="37127" spans="1:11" x14ac:dyDescent="0.25">
      <c r="A37127" t="s">
        <v>82</v>
      </c>
    </row>
    <row r="37128" spans="1:11" x14ac:dyDescent="0.25">
      <c r="A37128">
        <v>122.640123590692</v>
      </c>
      <c r="B37128">
        <v>149.47719737448099</v>
      </c>
      <c r="C37128">
        <v>2000</v>
      </c>
    </row>
    <row r="37129" spans="1:11" x14ac:dyDescent="0.25">
      <c r="A37129">
        <v>122.600900803502</v>
      </c>
      <c r="B37129">
        <v>149.437974587291</v>
      </c>
      <c r="C37129">
        <v>2000</v>
      </c>
    </row>
    <row r="37130" spans="1:11" x14ac:dyDescent="0.25">
      <c r="A37130">
        <v>122.163884779054</v>
      </c>
      <c r="B37130">
        <v>149.87499061174</v>
      </c>
      <c r="C37130">
        <v>2001</v>
      </c>
    </row>
    <row r="37131" spans="1:11" x14ac:dyDescent="0.25">
      <c r="A37131">
        <v>122.17260896931499</v>
      </c>
      <c r="B37131">
        <v>149.883714802002</v>
      </c>
      <c r="C37131">
        <v>2001</v>
      </c>
    </row>
    <row r="37132" spans="1:11" x14ac:dyDescent="0.25">
      <c r="A37132">
        <v>122.288894167313</v>
      </c>
      <c r="B37132">
        <v>150</v>
      </c>
      <c r="C37132">
        <v>2001</v>
      </c>
    </row>
    <row r="37133" spans="1:11" x14ac:dyDescent="0.25">
      <c r="A37133">
        <v>123.16292621621101</v>
      </c>
      <c r="B37133">
        <v>150</v>
      </c>
      <c r="C37133">
        <v>2000</v>
      </c>
    </row>
    <row r="37134" spans="1:11" x14ac:dyDescent="0.25">
      <c r="A37134" t="s">
        <v>83</v>
      </c>
    </row>
    <row r="37135" spans="1:11" x14ac:dyDescent="0.25">
      <c r="A37135">
        <v>2247</v>
      </c>
      <c r="B37135">
        <v>0</v>
      </c>
      <c r="C37135">
        <v>0.35686841359205301</v>
      </c>
      <c r="D37135">
        <v>0.12451985114231</v>
      </c>
      <c r="E37135">
        <v>6</v>
      </c>
      <c r="F37135">
        <v>1.01722196789785</v>
      </c>
      <c r="G37135" t="s">
        <v>81</v>
      </c>
      <c r="H37135" t="s">
        <v>81</v>
      </c>
      <c r="I37135">
        <v>3636</v>
      </c>
      <c r="J37135">
        <v>4557</v>
      </c>
      <c r="K37135">
        <v>6.9096480113720798E-2</v>
      </c>
    </row>
    <row r="37136" spans="1:11" x14ac:dyDescent="0.25">
      <c r="A37136" t="s">
        <v>82</v>
      </c>
    </row>
    <row r="37137" spans="1:11" x14ac:dyDescent="0.25">
      <c r="A37137">
        <v>149.693443156641</v>
      </c>
      <c r="B37137">
        <v>80.059041496389298</v>
      </c>
      <c r="C37137">
        <v>2000</v>
      </c>
    </row>
    <row r="37138" spans="1:11" x14ac:dyDescent="0.25">
      <c r="A37138">
        <v>149.44109908139799</v>
      </c>
      <c r="B37138">
        <v>79.806697421147007</v>
      </c>
      <c r="C37138">
        <v>2000</v>
      </c>
    </row>
    <row r="37139" spans="1:11" x14ac:dyDescent="0.25">
      <c r="A37139">
        <v>149.878115105847</v>
      </c>
      <c r="B37139">
        <v>79.369681396698198</v>
      </c>
      <c r="C37139">
        <v>2001</v>
      </c>
    </row>
    <row r="37140" spans="1:11" x14ac:dyDescent="0.25">
      <c r="A37140">
        <v>150.13045918108901</v>
      </c>
      <c r="B37140">
        <v>79.622025471940404</v>
      </c>
      <c r="C37140">
        <v>2001</v>
      </c>
    </row>
    <row r="37141" spans="1:11" x14ac:dyDescent="0.25">
      <c r="A37141">
        <v>150.21850801222399</v>
      </c>
      <c r="B37141">
        <v>79.710074303075501</v>
      </c>
      <c r="C37141">
        <v>2001</v>
      </c>
    </row>
    <row r="37142" spans="1:11" x14ac:dyDescent="0.25">
      <c r="A37142">
        <v>149.78149198777601</v>
      </c>
      <c r="B37142">
        <v>80.147090327524296</v>
      </c>
      <c r="C37142">
        <v>2000</v>
      </c>
    </row>
    <row r="37143" spans="1:11" x14ac:dyDescent="0.25">
      <c r="A37143" t="s">
        <v>83</v>
      </c>
    </row>
    <row r="37144" spans="1:11" x14ac:dyDescent="0.25">
      <c r="A37144">
        <v>3054</v>
      </c>
      <c r="B37144">
        <v>0</v>
      </c>
      <c r="C37144">
        <v>0.45059288623833998</v>
      </c>
      <c r="D37144">
        <v>2.6862641537221101E-2</v>
      </c>
      <c r="E37144">
        <v>6</v>
      </c>
      <c r="F37144">
        <v>1.01722196789785</v>
      </c>
      <c r="G37144" t="s">
        <v>81</v>
      </c>
      <c r="H37144" t="s">
        <v>81</v>
      </c>
      <c r="I37144">
        <v>3085</v>
      </c>
      <c r="J37144">
        <v>661</v>
      </c>
      <c r="K37144">
        <v>6.93876082270415E-2</v>
      </c>
    </row>
    <row r="37145" spans="1:11" x14ac:dyDescent="0.25">
      <c r="A37145" t="s">
        <v>82</v>
      </c>
    </row>
    <row r="37146" spans="1:11" x14ac:dyDescent="0.25">
      <c r="A37146">
        <v>14.9086201204448</v>
      </c>
      <c r="B37146">
        <v>85.642332503410003</v>
      </c>
      <c r="C37146">
        <v>2000</v>
      </c>
    </row>
    <row r="37147" spans="1:11" x14ac:dyDescent="0.25">
      <c r="A37147">
        <v>14.590002835031299</v>
      </c>
      <c r="B37147">
        <v>85.323715217996494</v>
      </c>
      <c r="C37147">
        <v>2000</v>
      </c>
    </row>
    <row r="37148" spans="1:11" x14ac:dyDescent="0.25">
      <c r="A37148">
        <v>14.1529868105824</v>
      </c>
      <c r="B37148">
        <v>85.760731242445303</v>
      </c>
      <c r="C37148">
        <v>2001</v>
      </c>
    </row>
    <row r="37149" spans="1:11" x14ac:dyDescent="0.25">
      <c r="A37149">
        <v>14.471604095996</v>
      </c>
      <c r="B37149">
        <v>86.079348527858897</v>
      </c>
      <c r="C37149">
        <v>2001</v>
      </c>
    </row>
    <row r="37150" spans="1:11" x14ac:dyDescent="0.25">
      <c r="A37150">
        <v>14.4905988519875</v>
      </c>
      <c r="B37150">
        <v>86.098343283850397</v>
      </c>
      <c r="C37150">
        <v>2001</v>
      </c>
    </row>
    <row r="37151" spans="1:11" x14ac:dyDescent="0.25">
      <c r="A37151">
        <v>14.9276148764363</v>
      </c>
      <c r="B37151">
        <v>85.661327259401602</v>
      </c>
      <c r="C37151">
        <v>2000</v>
      </c>
    </row>
    <row r="37152" spans="1:11" x14ac:dyDescent="0.25">
      <c r="A37152" t="s">
        <v>83</v>
      </c>
    </row>
    <row r="37153" spans="1:11" x14ac:dyDescent="0.25">
      <c r="A37153">
        <v>3298</v>
      </c>
      <c r="B37153">
        <v>0</v>
      </c>
      <c r="C37153">
        <v>6.6779641670109399E-2</v>
      </c>
      <c r="D37153">
        <v>0.407329571363306</v>
      </c>
      <c r="E37153">
        <v>6</v>
      </c>
      <c r="F37153">
        <v>1.01722196789785</v>
      </c>
      <c r="G37153" t="s">
        <v>81</v>
      </c>
      <c r="H37153" t="s">
        <v>81</v>
      </c>
      <c r="I37153">
        <v>3263</v>
      </c>
      <c r="J37153">
        <v>4639</v>
      </c>
      <c r="K37153">
        <v>6.9531280973323506E-2</v>
      </c>
    </row>
    <row r="37154" spans="1:11" x14ac:dyDescent="0.25">
      <c r="A37154" t="s">
        <v>82</v>
      </c>
    </row>
    <row r="37155" spans="1:11" x14ac:dyDescent="0.25">
      <c r="A37155">
        <v>94.151370600863203</v>
      </c>
      <c r="B37155">
        <v>132.73826845676999</v>
      </c>
      <c r="C37155">
        <v>2000</v>
      </c>
    </row>
    <row r="37156" spans="1:11" x14ac:dyDescent="0.25">
      <c r="A37156">
        <v>94.104150263393095</v>
      </c>
      <c r="B37156">
        <v>132.69104811930001</v>
      </c>
      <c r="C37156">
        <v>2000</v>
      </c>
    </row>
    <row r="37157" spans="1:11" x14ac:dyDescent="0.25">
      <c r="A37157">
        <v>93.6671342389443</v>
      </c>
      <c r="B37157">
        <v>133.12806414374899</v>
      </c>
      <c r="C37157">
        <v>2001</v>
      </c>
    </row>
    <row r="37158" spans="1:11" x14ac:dyDescent="0.25">
      <c r="A37158">
        <v>93.714354576414394</v>
      </c>
      <c r="B37158">
        <v>133.17528448121899</v>
      </c>
      <c r="C37158">
        <v>2001</v>
      </c>
    </row>
    <row r="37159" spans="1:11" x14ac:dyDescent="0.25">
      <c r="A37159">
        <v>94.002380078503194</v>
      </c>
      <c r="B37159">
        <v>133.46330998330799</v>
      </c>
      <c r="C37159">
        <v>2001</v>
      </c>
    </row>
    <row r="37160" spans="1:11" x14ac:dyDescent="0.25">
      <c r="A37160">
        <v>94.439396102952003</v>
      </c>
      <c r="B37160">
        <v>133.02629395885899</v>
      </c>
      <c r="C37160">
        <v>2000</v>
      </c>
    </row>
    <row r="37161" spans="1:11" x14ac:dyDescent="0.25">
      <c r="A37161" t="s">
        <v>83</v>
      </c>
    </row>
    <row r="37162" spans="1:11" x14ac:dyDescent="0.25">
      <c r="A37162">
        <v>4543</v>
      </c>
      <c r="B37162">
        <v>0</v>
      </c>
      <c r="C37162">
        <v>0.26819279430007698</v>
      </c>
      <c r="D37162">
        <v>0.20291769800230999</v>
      </c>
      <c r="E37162">
        <v>6</v>
      </c>
      <c r="F37162">
        <v>1.01722196789785</v>
      </c>
      <c r="G37162" t="s">
        <v>84</v>
      </c>
      <c r="H37162" t="s">
        <v>81</v>
      </c>
      <c r="I37162">
        <v>0</v>
      </c>
      <c r="J37162">
        <v>1030</v>
      </c>
      <c r="K37162">
        <v>7.1431828581380502E-2</v>
      </c>
    </row>
    <row r="37163" spans="1:11" x14ac:dyDescent="0.25">
      <c r="A37163" t="s">
        <v>82</v>
      </c>
    </row>
    <row r="37164" spans="1:11" x14ac:dyDescent="0.25">
      <c r="A37164">
        <v>0.314032727041197</v>
      </c>
      <c r="B37164">
        <v>145.66788541880899</v>
      </c>
      <c r="C37164">
        <v>2000</v>
      </c>
    </row>
    <row r="37165" spans="1:11" x14ac:dyDescent="0.25">
      <c r="A37165">
        <v>0</v>
      </c>
      <c r="B37165">
        <v>145.353852691768</v>
      </c>
      <c r="C37165">
        <v>2000</v>
      </c>
    </row>
    <row r="37166" spans="1:11" x14ac:dyDescent="0.25">
      <c r="A37166">
        <v>0</v>
      </c>
      <c r="B37166">
        <v>146.22788474066601</v>
      </c>
      <c r="C37166">
        <v>2001</v>
      </c>
    </row>
    <row r="37167" spans="1:11" x14ac:dyDescent="0.25">
      <c r="A37167">
        <v>6.5249159988712099E-2</v>
      </c>
      <c r="B37167">
        <v>146.29313390065499</v>
      </c>
      <c r="C37167">
        <v>2001</v>
      </c>
    </row>
    <row r="37168" spans="1:11" x14ac:dyDescent="0.25">
      <c r="A37168">
        <v>0.114617411570742</v>
      </c>
      <c r="B37168">
        <v>146.34250215223699</v>
      </c>
      <c r="C37168">
        <v>2001</v>
      </c>
    </row>
    <row r="37169" spans="1:11" x14ac:dyDescent="0.25">
      <c r="A37169">
        <v>0.55163343601956305</v>
      </c>
      <c r="B37169">
        <v>145.90548612778801</v>
      </c>
      <c r="C37169">
        <v>2000</v>
      </c>
    </row>
    <row r="37170" spans="1:11" x14ac:dyDescent="0.25">
      <c r="A37170" t="s">
        <v>83</v>
      </c>
    </row>
    <row r="37171" spans="1:11" x14ac:dyDescent="0.25">
      <c r="A37171">
        <v>4401</v>
      </c>
      <c r="B37171">
        <v>0</v>
      </c>
      <c r="C37171">
        <v>0.16557460238748001</v>
      </c>
      <c r="D37171">
        <v>0.30254860031638497</v>
      </c>
      <c r="E37171">
        <v>6</v>
      </c>
      <c r="F37171">
        <v>1.01722196789785</v>
      </c>
      <c r="G37171" t="s">
        <v>84</v>
      </c>
      <c r="H37171" t="s">
        <v>81</v>
      </c>
      <c r="I37171">
        <v>0</v>
      </c>
      <c r="J37171">
        <v>1206</v>
      </c>
      <c r="K37171">
        <v>7.1116813202880602E-2</v>
      </c>
    </row>
    <row r="37172" spans="1:11" x14ac:dyDescent="0.25">
      <c r="A37172" t="s">
        <v>82</v>
      </c>
    </row>
    <row r="37173" spans="1:11" x14ac:dyDescent="0.25">
      <c r="A37173">
        <v>92.373165850654402</v>
      </c>
      <c r="B37173">
        <v>3.9792908336144503E-2</v>
      </c>
      <c r="C37173">
        <v>2000</v>
      </c>
    </row>
    <row r="37174" spans="1:11" x14ac:dyDescent="0.25">
      <c r="A37174">
        <v>92.333372942318306</v>
      </c>
      <c r="B37174">
        <v>0</v>
      </c>
      <c r="C37174">
        <v>2000</v>
      </c>
    </row>
    <row r="37175" spans="1:11" x14ac:dyDescent="0.25">
      <c r="A37175">
        <v>91.459340893420702</v>
      </c>
      <c r="B37175">
        <v>0</v>
      </c>
      <c r="C37175">
        <v>2001</v>
      </c>
    </row>
    <row r="37176" spans="1:11" x14ac:dyDescent="0.25">
      <c r="A37176">
        <v>91.653705833365393</v>
      </c>
      <c r="B37176">
        <v>0.194364939944766</v>
      </c>
      <c r="C37176">
        <v>2001</v>
      </c>
    </row>
    <row r="37177" spans="1:11" x14ac:dyDescent="0.25">
      <c r="A37177">
        <v>92.008861996707694</v>
      </c>
      <c r="B37177">
        <v>0.54952110328708303</v>
      </c>
      <c r="C37177">
        <v>2001</v>
      </c>
    </row>
    <row r="37178" spans="1:11" x14ac:dyDescent="0.25">
      <c r="A37178">
        <v>92.445878021156503</v>
      </c>
      <c r="B37178">
        <v>0.112505078838262</v>
      </c>
      <c r="C37178">
        <v>2000</v>
      </c>
    </row>
    <row r="37179" spans="1:11" x14ac:dyDescent="0.25">
      <c r="A37179" t="s">
        <v>83</v>
      </c>
    </row>
    <row r="37180" spans="1:11" x14ac:dyDescent="0.25">
      <c r="A37180">
        <v>2332</v>
      </c>
      <c r="B37180">
        <v>0</v>
      </c>
      <c r="C37180">
        <v>0.232134626437521</v>
      </c>
      <c r="D37180">
        <v>0.232134626437521</v>
      </c>
      <c r="E37180">
        <v>6</v>
      </c>
      <c r="F37180">
        <v>1.01722196789785</v>
      </c>
      <c r="G37180" t="s">
        <v>81</v>
      </c>
      <c r="H37180" t="s">
        <v>81</v>
      </c>
      <c r="I37180">
        <v>1186</v>
      </c>
      <c r="J37180">
        <v>3964</v>
      </c>
      <c r="K37180">
        <v>6.9124707718737799E-2</v>
      </c>
    </row>
    <row r="37181" spans="1:11" x14ac:dyDescent="0.25">
      <c r="A37181" t="s">
        <v>82</v>
      </c>
    </row>
    <row r="37182" spans="1:11" x14ac:dyDescent="0.25">
      <c r="A37182">
        <v>18.265530797781</v>
      </c>
      <c r="B37182">
        <v>70.365389309989197</v>
      </c>
      <c r="C37182">
        <v>2000</v>
      </c>
    </row>
    <row r="37183" spans="1:11" x14ac:dyDescent="0.25">
      <c r="A37183">
        <v>18.101386829278798</v>
      </c>
      <c r="B37183">
        <v>70.201245341486995</v>
      </c>
      <c r="C37183">
        <v>2000</v>
      </c>
    </row>
    <row r="37184" spans="1:11" x14ac:dyDescent="0.25">
      <c r="A37184">
        <v>18.5384028537277</v>
      </c>
      <c r="B37184">
        <v>69.7642293170382</v>
      </c>
      <c r="C37184">
        <v>2001</v>
      </c>
    </row>
    <row r="37185" spans="1:11" x14ac:dyDescent="0.25">
      <c r="A37185">
        <v>18.702546822229799</v>
      </c>
      <c r="B37185">
        <v>69.928373285540403</v>
      </c>
      <c r="C37185">
        <v>2001</v>
      </c>
    </row>
    <row r="37186" spans="1:11" x14ac:dyDescent="0.25">
      <c r="A37186">
        <v>18.866690790732001</v>
      </c>
      <c r="B37186">
        <v>70.092517254042505</v>
      </c>
      <c r="C37186">
        <v>2001</v>
      </c>
    </row>
    <row r="37187" spans="1:11" x14ac:dyDescent="0.25">
      <c r="A37187">
        <v>18.429674766283199</v>
      </c>
      <c r="B37187">
        <v>70.5295332784914</v>
      </c>
      <c r="C37187">
        <v>2000</v>
      </c>
    </row>
    <row r="37188" spans="1:11" x14ac:dyDescent="0.25">
      <c r="A37188" t="s">
        <v>83</v>
      </c>
    </row>
    <row r="37189" spans="1:11" x14ac:dyDescent="0.25">
      <c r="A37189">
        <v>4053</v>
      </c>
      <c r="B37189">
        <v>0</v>
      </c>
      <c r="C37189">
        <v>0.46045891354388901</v>
      </c>
      <c r="D37189">
        <v>0</v>
      </c>
      <c r="E37189">
        <v>5</v>
      </c>
      <c r="F37189">
        <v>1.01722196789785</v>
      </c>
      <c r="G37189" t="s">
        <v>81</v>
      </c>
      <c r="H37189" t="s">
        <v>81</v>
      </c>
      <c r="I37189">
        <v>4128</v>
      </c>
      <c r="J37189">
        <v>4052</v>
      </c>
      <c r="K37189">
        <v>7.0558523307731394E-2</v>
      </c>
    </row>
    <row r="37190" spans="1:11" x14ac:dyDescent="0.25">
      <c r="A37190" t="s">
        <v>82</v>
      </c>
    </row>
    <row r="37191" spans="1:11" x14ac:dyDescent="0.25">
      <c r="A37191">
        <v>51.240315083056103</v>
      </c>
      <c r="B37191">
        <v>125.21761817262799</v>
      </c>
      <c r="C37191">
        <v>2000</v>
      </c>
    </row>
    <row r="37192" spans="1:11" x14ac:dyDescent="0.25">
      <c r="A37192">
        <v>50.914721462831402</v>
      </c>
      <c r="B37192">
        <v>124.892024552404</v>
      </c>
      <c r="C37192">
        <v>2000</v>
      </c>
    </row>
    <row r="37193" spans="1:11" x14ac:dyDescent="0.25">
      <c r="A37193">
        <v>50.4777054383826</v>
      </c>
      <c r="B37193">
        <v>125.329040576853</v>
      </c>
      <c r="C37193">
        <v>2001</v>
      </c>
    </row>
    <row r="37194" spans="1:11" x14ac:dyDescent="0.25">
      <c r="A37194">
        <v>50.803299058607301</v>
      </c>
      <c r="B37194">
        <v>125.654634197077</v>
      </c>
      <c r="C37194">
        <v>2001</v>
      </c>
    </row>
    <row r="37195" spans="1:11" x14ac:dyDescent="0.25">
      <c r="A37195">
        <v>51.240315083056103</v>
      </c>
      <c r="B37195">
        <v>125.21761817262799</v>
      </c>
      <c r="C37195">
        <v>2000</v>
      </c>
    </row>
    <row r="37196" spans="1:11" x14ac:dyDescent="0.25">
      <c r="A37196" t="s">
        <v>83</v>
      </c>
    </row>
    <row r="37197" spans="1:11" x14ac:dyDescent="0.25">
      <c r="A37197">
        <v>3575</v>
      </c>
      <c r="B37197">
        <v>0</v>
      </c>
      <c r="C37197">
        <v>0.42677980877546401</v>
      </c>
      <c r="D37197">
        <v>3.1972566039058799E-2</v>
      </c>
      <c r="E37197">
        <v>6</v>
      </c>
      <c r="F37197">
        <v>1.01722196789785</v>
      </c>
      <c r="G37197" t="s">
        <v>81</v>
      </c>
      <c r="H37197" t="s">
        <v>81</v>
      </c>
      <c r="I37197">
        <v>3574</v>
      </c>
      <c r="J37197">
        <v>23</v>
      </c>
      <c r="K37197">
        <v>6.9864224662547506E-2</v>
      </c>
    </row>
    <row r="37198" spans="1:11" x14ac:dyDescent="0.25">
      <c r="A37198" t="s">
        <v>82</v>
      </c>
    </row>
    <row r="37199" spans="1:11" x14ac:dyDescent="0.25">
      <c r="A37199">
        <v>40.153225619421697</v>
      </c>
      <c r="B37199">
        <v>42.298764013819898</v>
      </c>
      <c r="C37199">
        <v>2000</v>
      </c>
    </row>
    <row r="37200" spans="1:11" x14ac:dyDescent="0.25">
      <c r="A37200">
        <v>39.851446722563097</v>
      </c>
      <c r="B37200">
        <v>41.996985116961298</v>
      </c>
      <c r="C37200">
        <v>2000</v>
      </c>
    </row>
    <row r="37201" spans="1:11" x14ac:dyDescent="0.25">
      <c r="A37201">
        <v>40.288462747011899</v>
      </c>
      <c r="B37201">
        <v>41.559969092512503</v>
      </c>
      <c r="C37201">
        <v>2001</v>
      </c>
    </row>
    <row r="37202" spans="1:11" x14ac:dyDescent="0.25">
      <c r="A37202">
        <v>40.590241643870499</v>
      </c>
      <c r="B37202">
        <v>41.861747989371104</v>
      </c>
      <c r="C37202">
        <v>2001</v>
      </c>
    </row>
    <row r="37203" spans="1:11" x14ac:dyDescent="0.25">
      <c r="A37203">
        <v>40.612849662128703</v>
      </c>
      <c r="B37203">
        <v>41.8843560076293</v>
      </c>
      <c r="C37203">
        <v>2001</v>
      </c>
    </row>
    <row r="37204" spans="1:11" x14ac:dyDescent="0.25">
      <c r="A37204">
        <v>40.175833637679901</v>
      </c>
      <c r="B37204">
        <v>42.321372032078102</v>
      </c>
      <c r="C37204">
        <v>2000</v>
      </c>
    </row>
    <row r="37205" spans="1:11" x14ac:dyDescent="0.25">
      <c r="A37205" t="s">
        <v>83</v>
      </c>
    </row>
    <row r="37206" spans="1:11" x14ac:dyDescent="0.25">
      <c r="A37206">
        <v>4744</v>
      </c>
      <c r="B37206">
        <v>0</v>
      </c>
      <c r="C37206">
        <v>0.32678805962329699</v>
      </c>
      <c r="D37206">
        <v>0.125632025720428</v>
      </c>
      <c r="E37206">
        <v>6</v>
      </c>
      <c r="F37206">
        <v>1.01722196789785</v>
      </c>
      <c r="G37206" t="s">
        <v>81</v>
      </c>
      <c r="H37206" t="s">
        <v>81</v>
      </c>
      <c r="I37206">
        <v>651</v>
      </c>
      <c r="J37206">
        <v>678</v>
      </c>
      <c r="K37206">
        <v>7.1777785328222404E-2</v>
      </c>
    </row>
    <row r="37207" spans="1:11" x14ac:dyDescent="0.25">
      <c r="A37207" t="s">
        <v>82</v>
      </c>
    </row>
    <row r="37208" spans="1:11" x14ac:dyDescent="0.25">
      <c r="A37208">
        <v>8.7147410338302809</v>
      </c>
      <c r="B37208">
        <v>81.193972273358895</v>
      </c>
      <c r="C37208">
        <v>2000</v>
      </c>
    </row>
    <row r="37209" spans="1:11" x14ac:dyDescent="0.25">
      <c r="A37209">
        <v>8.4836669808598497</v>
      </c>
      <c r="B37209">
        <v>80.962898220388496</v>
      </c>
      <c r="C37209">
        <v>2000</v>
      </c>
    </row>
    <row r="37210" spans="1:11" x14ac:dyDescent="0.25">
      <c r="A37210">
        <v>8.04665095641103</v>
      </c>
      <c r="B37210">
        <v>81.399914244837305</v>
      </c>
      <c r="C37210">
        <v>2001</v>
      </c>
    </row>
    <row r="37211" spans="1:11" x14ac:dyDescent="0.25">
      <c r="A37211">
        <v>8.2777250093814594</v>
      </c>
      <c r="B37211">
        <v>81.630988297807704</v>
      </c>
      <c r="C37211">
        <v>2001</v>
      </c>
    </row>
    <row r="37212" spans="1:11" x14ac:dyDescent="0.25">
      <c r="A37212">
        <v>8.3665602667025691</v>
      </c>
      <c r="B37212">
        <v>81.719823555128798</v>
      </c>
      <c r="C37212">
        <v>2001</v>
      </c>
    </row>
    <row r="37213" spans="1:11" x14ac:dyDescent="0.25">
      <c r="A37213">
        <v>8.8035762911513906</v>
      </c>
      <c r="B37213">
        <v>81.282807530680003</v>
      </c>
      <c r="C37213">
        <v>2000</v>
      </c>
    </row>
    <row r="37214" spans="1:11" x14ac:dyDescent="0.25">
      <c r="A37214" t="s">
        <v>83</v>
      </c>
    </row>
    <row r="37215" spans="1:11" x14ac:dyDescent="0.25">
      <c r="A37215">
        <v>4364</v>
      </c>
      <c r="B37215">
        <v>0</v>
      </c>
      <c r="C37215">
        <v>8.6020878206539905E-2</v>
      </c>
      <c r="D37215">
        <v>0.36248099087283903</v>
      </c>
      <c r="E37215">
        <v>6</v>
      </c>
      <c r="F37215">
        <v>1.01722196789785</v>
      </c>
      <c r="G37215" t="s">
        <v>84</v>
      </c>
      <c r="H37215" t="s">
        <v>81</v>
      </c>
      <c r="I37215">
        <v>0</v>
      </c>
      <c r="J37215">
        <v>1433</v>
      </c>
      <c r="K37215">
        <v>7.1166867421172897E-2</v>
      </c>
    </row>
    <row r="37216" spans="1:11" x14ac:dyDescent="0.25">
      <c r="A37216" t="s">
        <v>82</v>
      </c>
    </row>
    <row r="37217" spans="1:11" x14ac:dyDescent="0.25">
      <c r="A37217">
        <v>111.36319523063899</v>
      </c>
      <c r="B37217">
        <v>0.102734915702615</v>
      </c>
      <c r="C37217">
        <v>2000</v>
      </c>
    </row>
    <row r="37218" spans="1:11" x14ac:dyDescent="0.25">
      <c r="A37218">
        <v>111.26046031493701</v>
      </c>
      <c r="B37218">
        <v>0</v>
      </c>
      <c r="C37218">
        <v>2000</v>
      </c>
    </row>
    <row r="37219" spans="1:11" x14ac:dyDescent="0.25">
      <c r="A37219">
        <v>112.134492363834</v>
      </c>
      <c r="B37219">
        <v>0</v>
      </c>
      <c r="C37219">
        <v>2001</v>
      </c>
    </row>
    <row r="37220" spans="1:11" x14ac:dyDescent="0.25">
      <c r="A37220">
        <v>112.153409340739</v>
      </c>
      <c r="B37220">
        <v>1.8916976904315801E-2</v>
      </c>
      <c r="C37220">
        <v>2001</v>
      </c>
    </row>
    <row r="37221" spans="1:11" x14ac:dyDescent="0.25">
      <c r="A37221">
        <v>112.23312306461099</v>
      </c>
      <c r="B37221">
        <v>9.8630700776454694E-2</v>
      </c>
      <c r="C37221">
        <v>2001</v>
      </c>
    </row>
    <row r="37222" spans="1:11" x14ac:dyDescent="0.25">
      <c r="A37222">
        <v>111.796107040162</v>
      </c>
      <c r="B37222">
        <v>0.53564672522527601</v>
      </c>
      <c r="C37222">
        <v>2000</v>
      </c>
    </row>
    <row r="37223" spans="1:11" x14ac:dyDescent="0.25">
      <c r="A37223" t="s">
        <v>83</v>
      </c>
    </row>
    <row r="37224" spans="1:11" x14ac:dyDescent="0.25">
      <c r="A37224">
        <v>4611</v>
      </c>
      <c r="B37224">
        <v>0</v>
      </c>
      <c r="C37224">
        <v>0.410899883154769</v>
      </c>
      <c r="D37224">
        <v>3.4657238301349501E-2</v>
      </c>
      <c r="E37224">
        <v>6</v>
      </c>
      <c r="F37224">
        <v>1.01722196789785</v>
      </c>
      <c r="G37224" t="s">
        <v>81</v>
      </c>
      <c r="H37224" t="s">
        <v>84</v>
      </c>
      <c r="I37224">
        <v>3715</v>
      </c>
      <c r="J37224">
        <v>0</v>
      </c>
      <c r="K37224">
        <v>7.1574472562420999E-2</v>
      </c>
    </row>
    <row r="37225" spans="1:11" x14ac:dyDescent="0.25">
      <c r="A37225" t="s">
        <v>82</v>
      </c>
    </row>
    <row r="37226" spans="1:11" x14ac:dyDescent="0.25">
      <c r="A37226">
        <v>66.302722599002706</v>
      </c>
      <c r="B37226">
        <v>149.992490070364</v>
      </c>
      <c r="C37226">
        <v>2000</v>
      </c>
    </row>
    <row r="37227" spans="1:11" x14ac:dyDescent="0.25">
      <c r="A37227">
        <v>66.213684078875602</v>
      </c>
      <c r="B37227">
        <v>149.90345155023701</v>
      </c>
      <c r="C37227">
        <v>2000</v>
      </c>
    </row>
    <row r="37228" spans="1:11" x14ac:dyDescent="0.25">
      <c r="A37228">
        <v>66.650700103324397</v>
      </c>
      <c r="B37228">
        <v>149.466435525788</v>
      </c>
      <c r="C37228">
        <v>2001</v>
      </c>
    </row>
    <row r="37229" spans="1:11" x14ac:dyDescent="0.25">
      <c r="A37229">
        <v>67.142761770732307</v>
      </c>
      <c r="B37229">
        <v>149.958497193196</v>
      </c>
      <c r="C37229">
        <v>2001</v>
      </c>
    </row>
    <row r="37230" spans="1:11" x14ac:dyDescent="0.25">
      <c r="A37230">
        <v>67.184264577536197</v>
      </c>
      <c r="B37230">
        <v>150</v>
      </c>
      <c r="C37230">
        <v>2001</v>
      </c>
    </row>
    <row r="37231" spans="1:11" x14ac:dyDescent="0.25">
      <c r="A37231">
        <v>66.310232528639006</v>
      </c>
      <c r="B37231">
        <v>150</v>
      </c>
      <c r="C37231">
        <v>2000</v>
      </c>
    </row>
    <row r="37232" spans="1:11" x14ac:dyDescent="0.25">
      <c r="A37232" t="s">
        <v>83</v>
      </c>
    </row>
    <row r="37233" spans="1:11" x14ac:dyDescent="0.25">
      <c r="A37233">
        <v>4191</v>
      </c>
      <c r="B37233">
        <v>0</v>
      </c>
      <c r="C37233">
        <v>0.30540059194564501</v>
      </c>
      <c r="D37233">
        <v>0.13878783878664799</v>
      </c>
      <c r="E37233">
        <v>6</v>
      </c>
      <c r="F37233">
        <v>1.01722196789785</v>
      </c>
      <c r="G37233" t="s">
        <v>84</v>
      </c>
      <c r="H37233" t="s">
        <v>81</v>
      </c>
      <c r="I37233">
        <v>0</v>
      </c>
      <c r="J37233">
        <v>884</v>
      </c>
      <c r="K37233">
        <v>7.08034411199263E-2</v>
      </c>
    </row>
    <row r="37234" spans="1:11" x14ac:dyDescent="0.25">
      <c r="A37234" t="s">
        <v>82</v>
      </c>
    </row>
    <row r="37235" spans="1:11" x14ac:dyDescent="0.25">
      <c r="A37235">
        <v>24.974395779512101</v>
      </c>
      <c r="B37235">
        <v>0.36618544094035899</v>
      </c>
      <c r="C37235">
        <v>2000</v>
      </c>
    </row>
    <row r="37236" spans="1:11" x14ac:dyDescent="0.25">
      <c r="A37236">
        <v>24.608210338571801</v>
      </c>
      <c r="B37236">
        <v>0</v>
      </c>
      <c r="C37236">
        <v>2000</v>
      </c>
    </row>
    <row r="37237" spans="1:11" x14ac:dyDescent="0.25">
      <c r="A37237">
        <v>25.482242387469402</v>
      </c>
      <c r="B37237">
        <v>0</v>
      </c>
      <c r="C37237">
        <v>2001</v>
      </c>
    </row>
    <row r="37238" spans="1:11" x14ac:dyDescent="0.25">
      <c r="A37238">
        <v>25.5479586056153</v>
      </c>
      <c r="B37238">
        <v>6.5716218145944499E-2</v>
      </c>
      <c r="C37238">
        <v>2001</v>
      </c>
    </row>
    <row r="37239" spans="1:11" x14ac:dyDescent="0.25">
      <c r="A37239">
        <v>25.577823026740401</v>
      </c>
      <c r="B37239">
        <v>9.5580639271005102E-2</v>
      </c>
      <c r="C37239">
        <v>2001</v>
      </c>
    </row>
    <row r="37240" spans="1:11" x14ac:dyDescent="0.25">
      <c r="A37240">
        <v>25.140807002291599</v>
      </c>
      <c r="B37240">
        <v>0.53259666371982595</v>
      </c>
      <c r="C37240">
        <v>2000</v>
      </c>
    </row>
    <row r="37241" spans="1:11" x14ac:dyDescent="0.25">
      <c r="A37241" t="s">
        <v>83</v>
      </c>
    </row>
    <row r="37242" spans="1:11" x14ac:dyDescent="0.25">
      <c r="A37242">
        <v>4254</v>
      </c>
      <c r="B37242">
        <v>0</v>
      </c>
      <c r="C37242">
        <v>0.444077240237093</v>
      </c>
      <c r="D37242">
        <v>0</v>
      </c>
      <c r="E37242">
        <v>5</v>
      </c>
      <c r="F37242">
        <v>1.01722196789785</v>
      </c>
      <c r="G37242" t="s">
        <v>81</v>
      </c>
      <c r="H37242" t="s">
        <v>81</v>
      </c>
      <c r="I37242">
        <v>9</v>
      </c>
      <c r="J37242">
        <v>4251</v>
      </c>
      <c r="K37242">
        <v>7.0873981859353605E-2</v>
      </c>
    </row>
    <row r="37243" spans="1:11" x14ac:dyDescent="0.25">
      <c r="A37243" t="s">
        <v>82</v>
      </c>
    </row>
    <row r="37244" spans="1:11" x14ac:dyDescent="0.25">
      <c r="A37244">
        <v>38.7141887940112</v>
      </c>
      <c r="B37244">
        <v>43.192786072000501</v>
      </c>
      <c r="C37244">
        <v>2000</v>
      </c>
    </row>
    <row r="37245" spans="1:11" x14ac:dyDescent="0.25">
      <c r="A37245">
        <v>38.400178766068898</v>
      </c>
      <c r="B37245">
        <v>42.878776044058199</v>
      </c>
      <c r="C37245">
        <v>2000</v>
      </c>
    </row>
    <row r="37246" spans="1:11" x14ac:dyDescent="0.25">
      <c r="A37246">
        <v>38.8371947905177</v>
      </c>
      <c r="B37246">
        <v>42.441760019609397</v>
      </c>
      <c r="C37246">
        <v>2001</v>
      </c>
    </row>
    <row r="37247" spans="1:11" x14ac:dyDescent="0.25">
      <c r="A37247">
        <v>39.151204818460002</v>
      </c>
      <c r="B37247">
        <v>42.7557700475517</v>
      </c>
      <c r="C37247">
        <v>2001</v>
      </c>
    </row>
    <row r="37248" spans="1:11" x14ac:dyDescent="0.25">
      <c r="A37248">
        <v>38.7141887940112</v>
      </c>
      <c r="B37248">
        <v>43.192786072000501</v>
      </c>
      <c r="C37248">
        <v>2000</v>
      </c>
    </row>
    <row r="37249" spans="1:11" x14ac:dyDescent="0.25">
      <c r="A37249" t="s">
        <v>83</v>
      </c>
    </row>
    <row r="37250" spans="1:11" x14ac:dyDescent="0.25">
      <c r="A37250">
        <v>4635</v>
      </c>
      <c r="B37250">
        <v>0</v>
      </c>
      <c r="C37250">
        <v>0.12412288051274301</v>
      </c>
      <c r="D37250">
        <v>0.31863848901514302</v>
      </c>
      <c r="E37250">
        <v>6</v>
      </c>
      <c r="F37250">
        <v>1.01722196789785</v>
      </c>
      <c r="G37250" t="s">
        <v>81</v>
      </c>
      <c r="H37250" t="s">
        <v>84</v>
      </c>
      <c r="I37250">
        <v>351</v>
      </c>
      <c r="J37250">
        <v>0</v>
      </c>
      <c r="K37250">
        <v>7.1637723339682505E-2</v>
      </c>
    </row>
    <row r="37251" spans="1:11" x14ac:dyDescent="0.25">
      <c r="A37251" t="s">
        <v>82</v>
      </c>
    </row>
    <row r="37252" spans="1:11" x14ac:dyDescent="0.25">
      <c r="A37252">
        <v>149.61743667214401</v>
      </c>
      <c r="B37252">
        <v>131.121086378857</v>
      </c>
      <c r="C37252">
        <v>2000</v>
      </c>
    </row>
    <row r="37253" spans="1:11" x14ac:dyDescent="0.25">
      <c r="A37253">
        <v>149.46841242093501</v>
      </c>
      <c r="B37253">
        <v>130.97206212764701</v>
      </c>
      <c r="C37253">
        <v>2000</v>
      </c>
    </row>
    <row r="37254" spans="1:11" x14ac:dyDescent="0.25">
      <c r="A37254">
        <v>149.90542844538399</v>
      </c>
      <c r="B37254">
        <v>130.535046103198</v>
      </c>
      <c r="C37254">
        <v>2001</v>
      </c>
    </row>
    <row r="37255" spans="1:11" x14ac:dyDescent="0.25">
      <c r="A37255">
        <v>149.93194045519601</v>
      </c>
      <c r="B37255">
        <v>130.56155811301099</v>
      </c>
      <c r="C37255">
        <v>2001</v>
      </c>
    </row>
    <row r="37256" spans="1:11" x14ac:dyDescent="0.25">
      <c r="A37256">
        <v>150</v>
      </c>
      <c r="B37256">
        <v>130.629617657815</v>
      </c>
      <c r="C37256">
        <v>2001</v>
      </c>
    </row>
    <row r="37257" spans="1:11" x14ac:dyDescent="0.25">
      <c r="A37257">
        <v>150</v>
      </c>
      <c r="B37257">
        <v>131.503649706712</v>
      </c>
      <c r="C37257">
        <v>2000</v>
      </c>
    </row>
    <row r="37258" spans="1:11" x14ac:dyDescent="0.25">
      <c r="A37258" t="s">
        <v>83</v>
      </c>
    </row>
    <row r="37259" spans="1:11" x14ac:dyDescent="0.25">
      <c r="A37259">
        <v>3933</v>
      </c>
      <c r="B37259">
        <v>0</v>
      </c>
      <c r="C37259">
        <v>0.44029629305235601</v>
      </c>
      <c r="D37259">
        <v>0</v>
      </c>
      <c r="E37259">
        <v>5</v>
      </c>
      <c r="F37259">
        <v>1.01722196789785</v>
      </c>
      <c r="G37259" t="s">
        <v>81</v>
      </c>
      <c r="H37259" t="s">
        <v>81</v>
      </c>
      <c r="I37259">
        <v>4225</v>
      </c>
      <c r="J37259">
        <v>3932</v>
      </c>
      <c r="K37259">
        <v>7.0392264706672203E-2</v>
      </c>
    </row>
    <row r="37260" spans="1:11" x14ac:dyDescent="0.25">
      <c r="A37260" t="s">
        <v>82</v>
      </c>
    </row>
    <row r="37261" spans="1:11" x14ac:dyDescent="0.25">
      <c r="A37261">
        <v>36.166719344517702</v>
      </c>
      <c r="B37261">
        <v>140.595618021956</v>
      </c>
      <c r="C37261">
        <v>2000</v>
      </c>
    </row>
    <row r="37262" spans="1:11" x14ac:dyDescent="0.25">
      <c r="A37262">
        <v>35.855382849969097</v>
      </c>
      <c r="B37262">
        <v>140.28428152740801</v>
      </c>
      <c r="C37262">
        <v>2000</v>
      </c>
    </row>
    <row r="37263" spans="1:11" x14ac:dyDescent="0.25">
      <c r="A37263">
        <v>35.418366825520302</v>
      </c>
      <c r="B37263">
        <v>140.721297551856</v>
      </c>
      <c r="C37263">
        <v>2001</v>
      </c>
    </row>
    <row r="37264" spans="1:11" x14ac:dyDescent="0.25">
      <c r="A37264">
        <v>35.7297033200689</v>
      </c>
      <c r="B37264">
        <v>141.03263404640501</v>
      </c>
      <c r="C37264">
        <v>2001</v>
      </c>
    </row>
    <row r="37265" spans="1:11" x14ac:dyDescent="0.25">
      <c r="A37265">
        <v>36.166719344517702</v>
      </c>
      <c r="B37265">
        <v>140.595618021956</v>
      </c>
      <c r="C37265">
        <v>2000</v>
      </c>
    </row>
    <row r="37266" spans="1:11" x14ac:dyDescent="0.25">
      <c r="A37266" t="s">
        <v>83</v>
      </c>
    </row>
    <row r="37267" spans="1:11" x14ac:dyDescent="0.25">
      <c r="A37267">
        <v>4176</v>
      </c>
      <c r="B37267">
        <v>0</v>
      </c>
      <c r="C37267">
        <v>0.39732408652645301</v>
      </c>
      <c r="D37267">
        <v>3.7862374423184499E-2</v>
      </c>
      <c r="E37267">
        <v>8</v>
      </c>
      <c r="F37267">
        <v>1.01722196789785</v>
      </c>
      <c r="G37267" t="s">
        <v>81</v>
      </c>
      <c r="H37267" t="s">
        <v>81</v>
      </c>
      <c r="I37267">
        <v>1681</v>
      </c>
      <c r="J37267">
        <v>1160</v>
      </c>
      <c r="K37267">
        <v>7.0766121752230099E-2</v>
      </c>
    </row>
    <row r="37268" spans="1:11" x14ac:dyDescent="0.25">
      <c r="A37268" t="s">
        <v>82</v>
      </c>
    </row>
    <row r="37269" spans="1:11" x14ac:dyDescent="0.25">
      <c r="A37269">
        <v>133.179312909576</v>
      </c>
      <c r="B37269">
        <v>50.343931144259102</v>
      </c>
      <c r="C37269">
        <v>2000</v>
      </c>
    </row>
    <row r="37270" spans="1:11" x14ac:dyDescent="0.25">
      <c r="A37270">
        <v>133.053889777541</v>
      </c>
      <c r="B37270">
        <v>50.218508012224397</v>
      </c>
      <c r="C37270">
        <v>2000</v>
      </c>
    </row>
    <row r="37271" spans="1:11" x14ac:dyDescent="0.25">
      <c r="A37271">
        <v>132.898362353664</v>
      </c>
      <c r="B37271">
        <v>50.0629805883475</v>
      </c>
      <c r="C37271">
        <v>2000</v>
      </c>
    </row>
    <row r="37272" spans="1:11" x14ac:dyDescent="0.25">
      <c r="A37272">
        <v>133.33537837811301</v>
      </c>
      <c r="B37272">
        <v>49.625964563898698</v>
      </c>
      <c r="C37272">
        <v>2001</v>
      </c>
    </row>
    <row r="37273" spans="1:11" x14ac:dyDescent="0.25">
      <c r="A37273">
        <v>133.49090580199001</v>
      </c>
      <c r="B37273">
        <v>49.781491987775603</v>
      </c>
      <c r="C37273">
        <v>2001</v>
      </c>
    </row>
    <row r="37274" spans="1:11" x14ac:dyDescent="0.25">
      <c r="A37274">
        <v>133.61632893402401</v>
      </c>
      <c r="B37274">
        <v>49.9069151198103</v>
      </c>
      <c r="C37274">
        <v>2001</v>
      </c>
    </row>
    <row r="37275" spans="1:11" x14ac:dyDescent="0.25">
      <c r="A37275">
        <v>133.643101675731</v>
      </c>
      <c r="B37275">
        <v>49.933687861516702</v>
      </c>
      <c r="C37275">
        <v>2001</v>
      </c>
    </row>
    <row r="37276" spans="1:11" x14ac:dyDescent="0.25">
      <c r="A37276">
        <v>133.206085651282</v>
      </c>
      <c r="B37276">
        <v>50.370703885965497</v>
      </c>
      <c r="C37276">
        <v>2000</v>
      </c>
    </row>
    <row r="37277" spans="1:11" x14ac:dyDescent="0.25">
      <c r="A37277" t="s">
        <v>83</v>
      </c>
    </row>
    <row r="37278" spans="1:11" x14ac:dyDescent="0.25">
      <c r="A37278">
        <v>3554</v>
      </c>
      <c r="B37278">
        <v>0</v>
      </c>
      <c r="C37278">
        <v>0.108464272612395</v>
      </c>
      <c r="D37278">
        <v>0.32572841211859299</v>
      </c>
      <c r="E37278">
        <v>6</v>
      </c>
      <c r="F37278">
        <v>1.01722196789785</v>
      </c>
      <c r="G37278" t="s">
        <v>81</v>
      </c>
      <c r="H37278" t="s">
        <v>81</v>
      </c>
      <c r="I37278">
        <v>3012</v>
      </c>
      <c r="J37278">
        <v>4181</v>
      </c>
      <c r="K37278">
        <v>6.9792466937339898E-2</v>
      </c>
    </row>
    <row r="37279" spans="1:11" x14ac:dyDescent="0.25">
      <c r="A37279" t="s">
        <v>82</v>
      </c>
    </row>
    <row r="37280" spans="1:11" x14ac:dyDescent="0.25">
      <c r="A37280">
        <v>149.551167218741</v>
      </c>
      <c r="B37280">
        <v>98.927046711052498</v>
      </c>
      <c r="C37280">
        <v>2000</v>
      </c>
    </row>
    <row r="37281" spans="1:11" x14ac:dyDescent="0.25">
      <c r="A37281">
        <v>149.47447139606101</v>
      </c>
      <c r="B37281">
        <v>98.850350888371807</v>
      </c>
      <c r="C37281">
        <v>2000</v>
      </c>
    </row>
    <row r="37282" spans="1:11" x14ac:dyDescent="0.25">
      <c r="A37282">
        <v>149.91148742051001</v>
      </c>
      <c r="B37282">
        <v>98.413334863922998</v>
      </c>
      <c r="C37282">
        <v>2001</v>
      </c>
    </row>
    <row r="37283" spans="1:11" x14ac:dyDescent="0.25">
      <c r="A37283">
        <v>149.98818324319001</v>
      </c>
      <c r="B37283">
        <v>98.490030686603703</v>
      </c>
      <c r="C37283">
        <v>2001</v>
      </c>
    </row>
    <row r="37284" spans="1:11" x14ac:dyDescent="0.25">
      <c r="A37284">
        <v>150.21850801222399</v>
      </c>
      <c r="B37284">
        <v>98.7203554556379</v>
      </c>
      <c r="C37284">
        <v>2001</v>
      </c>
    </row>
    <row r="37285" spans="1:11" x14ac:dyDescent="0.25">
      <c r="A37285">
        <v>149.78149198777601</v>
      </c>
      <c r="B37285">
        <v>99.157371480086695</v>
      </c>
      <c r="C37285">
        <v>2000</v>
      </c>
    </row>
    <row r="37286" spans="1:11" x14ac:dyDescent="0.25">
      <c r="A37286" t="s">
        <v>83</v>
      </c>
    </row>
    <row r="37287" spans="1:11" x14ac:dyDescent="0.25">
      <c r="A37287">
        <v>4332</v>
      </c>
      <c r="B37287">
        <v>0</v>
      </c>
      <c r="C37287">
        <v>0.43368358985872402</v>
      </c>
      <c r="D37287">
        <v>0</v>
      </c>
      <c r="E37287">
        <v>5</v>
      </c>
      <c r="F37287">
        <v>1.01722196789785</v>
      </c>
      <c r="G37287" t="s">
        <v>81</v>
      </c>
      <c r="H37287" t="s">
        <v>81</v>
      </c>
      <c r="I37287">
        <v>22</v>
      </c>
      <c r="J37287">
        <v>4331</v>
      </c>
      <c r="K37287">
        <v>7.1034369556814997E-2</v>
      </c>
    </row>
    <row r="37288" spans="1:11" x14ac:dyDescent="0.25">
      <c r="A37288" t="s">
        <v>82</v>
      </c>
    </row>
    <row r="37289" spans="1:11" x14ac:dyDescent="0.25">
      <c r="A37289">
        <v>7.4929299762018697</v>
      </c>
      <c r="B37289">
        <v>40.052394032498299</v>
      </c>
      <c r="C37289">
        <v>2000</v>
      </c>
    </row>
    <row r="37290" spans="1:11" x14ac:dyDescent="0.25">
      <c r="A37290">
        <v>7.1862693689234396</v>
      </c>
      <c r="B37290">
        <v>39.745733425219797</v>
      </c>
      <c r="C37290">
        <v>2000</v>
      </c>
    </row>
    <row r="37291" spans="1:11" x14ac:dyDescent="0.25">
      <c r="A37291">
        <v>7.6232853933722602</v>
      </c>
      <c r="B37291">
        <v>39.308717400771002</v>
      </c>
      <c r="C37291">
        <v>2001</v>
      </c>
    </row>
    <row r="37292" spans="1:11" x14ac:dyDescent="0.25">
      <c r="A37292">
        <v>7.9299460006506903</v>
      </c>
      <c r="B37292">
        <v>39.615378008049397</v>
      </c>
      <c r="C37292">
        <v>2001</v>
      </c>
    </row>
    <row r="37293" spans="1:11" x14ac:dyDescent="0.25">
      <c r="A37293">
        <v>7.4929299762018697</v>
      </c>
      <c r="B37293">
        <v>40.052394032498299</v>
      </c>
      <c r="C37293">
        <v>2000</v>
      </c>
    </row>
    <row r="37294" spans="1:11" x14ac:dyDescent="0.25">
      <c r="A37294" t="s">
        <v>83</v>
      </c>
    </row>
    <row r="37295" spans="1:11" x14ac:dyDescent="0.25">
      <c r="A37295">
        <v>4181</v>
      </c>
      <c r="B37295">
        <v>0</v>
      </c>
      <c r="C37295">
        <v>0.39877469581370001</v>
      </c>
      <c r="D37295">
        <v>3.4308473129755199E-2</v>
      </c>
      <c r="E37295">
        <v>6</v>
      </c>
      <c r="F37295">
        <v>1.01722196789785</v>
      </c>
      <c r="G37295" t="s">
        <v>81</v>
      </c>
      <c r="H37295" t="s">
        <v>81</v>
      </c>
      <c r="I37295">
        <v>3554</v>
      </c>
      <c r="J37295">
        <v>4286</v>
      </c>
      <c r="K37295">
        <v>7.08124875047767E-2</v>
      </c>
    </row>
    <row r="37296" spans="1:11" x14ac:dyDescent="0.25">
      <c r="A37296" t="s">
        <v>82</v>
      </c>
    </row>
    <row r="37297" spans="1:11" x14ac:dyDescent="0.25">
      <c r="A37297">
        <v>149.75723223377301</v>
      </c>
      <c r="B37297">
        <v>99.745583817239805</v>
      </c>
      <c r="C37297">
        <v>2000</v>
      </c>
    </row>
    <row r="37298" spans="1:11" x14ac:dyDescent="0.25">
      <c r="A37298">
        <v>149.475255942198</v>
      </c>
      <c r="B37298">
        <v>99.463607525664301</v>
      </c>
      <c r="C37298">
        <v>2000</v>
      </c>
    </row>
    <row r="37299" spans="1:11" x14ac:dyDescent="0.25">
      <c r="A37299">
        <v>149.91227196664701</v>
      </c>
      <c r="B37299">
        <v>99.026591501215506</v>
      </c>
      <c r="C37299">
        <v>2001</v>
      </c>
    </row>
    <row r="37300" spans="1:11" x14ac:dyDescent="0.25">
      <c r="A37300">
        <v>150.19424825822199</v>
      </c>
      <c r="B37300">
        <v>99.308567792790996</v>
      </c>
      <c r="C37300">
        <v>2001</v>
      </c>
    </row>
    <row r="37301" spans="1:11" x14ac:dyDescent="0.25">
      <c r="A37301">
        <v>150.21850801222399</v>
      </c>
      <c r="B37301">
        <v>99.332827546793197</v>
      </c>
      <c r="C37301">
        <v>2001</v>
      </c>
    </row>
    <row r="37302" spans="1:11" x14ac:dyDescent="0.25">
      <c r="A37302">
        <v>149.78149198777601</v>
      </c>
      <c r="B37302">
        <v>99.769843571242006</v>
      </c>
      <c r="C37302">
        <v>2000</v>
      </c>
    </row>
    <row r="37303" spans="1:11" x14ac:dyDescent="0.25">
      <c r="A37303" t="s">
        <v>83</v>
      </c>
    </row>
    <row r="37304" spans="1:11" x14ac:dyDescent="0.25">
      <c r="A37304">
        <v>4661</v>
      </c>
      <c r="B37304">
        <v>0</v>
      </c>
      <c r="C37304">
        <v>0.43223277814280398</v>
      </c>
      <c r="D37304">
        <v>0</v>
      </c>
      <c r="E37304">
        <v>5</v>
      </c>
      <c r="F37304">
        <v>1.01722196789785</v>
      </c>
      <c r="G37304" t="s">
        <v>81</v>
      </c>
      <c r="H37304" t="s">
        <v>81</v>
      </c>
      <c r="I37304">
        <v>3555</v>
      </c>
      <c r="J37304">
        <v>4659</v>
      </c>
      <c r="K37304">
        <v>7.1612745766782795E-2</v>
      </c>
    </row>
    <row r="37305" spans="1:11" x14ac:dyDescent="0.25">
      <c r="A37305" t="s">
        <v>82</v>
      </c>
    </row>
    <row r="37306" spans="1:11" x14ac:dyDescent="0.25">
      <c r="A37306">
        <v>9.9572897273803491</v>
      </c>
      <c r="B37306">
        <v>58.160611731079499</v>
      </c>
      <c r="C37306">
        <v>2000</v>
      </c>
    </row>
    <row r="37307" spans="1:11" x14ac:dyDescent="0.25">
      <c r="A37307">
        <v>9.6516549989044709</v>
      </c>
      <c r="B37307">
        <v>57.854977002603597</v>
      </c>
      <c r="C37307">
        <v>2000</v>
      </c>
    </row>
    <row r="37308" spans="1:11" x14ac:dyDescent="0.25">
      <c r="A37308">
        <v>9.2146389744556494</v>
      </c>
      <c r="B37308">
        <v>58.291993027052499</v>
      </c>
      <c r="C37308">
        <v>2001</v>
      </c>
    </row>
    <row r="37309" spans="1:11" x14ac:dyDescent="0.25">
      <c r="A37309">
        <v>9.5202737029315294</v>
      </c>
      <c r="B37309">
        <v>58.5976277555283</v>
      </c>
      <c r="C37309">
        <v>2001</v>
      </c>
    </row>
    <row r="37310" spans="1:11" x14ac:dyDescent="0.25">
      <c r="A37310">
        <v>9.9572897273803491</v>
      </c>
      <c r="B37310">
        <v>58.160611731079499</v>
      </c>
      <c r="C37310">
        <v>2000</v>
      </c>
    </row>
    <row r="37311" spans="1:11" x14ac:dyDescent="0.25">
      <c r="A37311" t="s">
        <v>83</v>
      </c>
    </row>
    <row r="37312" spans="1:11" x14ac:dyDescent="0.25">
      <c r="A37312">
        <v>3745</v>
      </c>
      <c r="B37312">
        <v>0</v>
      </c>
      <c r="C37312">
        <v>7.6654498446828298E-2</v>
      </c>
      <c r="D37312">
        <v>0.35381980341406899</v>
      </c>
      <c r="E37312">
        <v>8</v>
      </c>
      <c r="F37312">
        <v>1.01722196789785</v>
      </c>
      <c r="G37312" t="s">
        <v>81</v>
      </c>
      <c r="H37312" t="s">
        <v>81</v>
      </c>
      <c r="I37312">
        <v>3144</v>
      </c>
      <c r="J37312">
        <v>3255</v>
      </c>
      <c r="K37312">
        <v>7.0099201916139303E-2</v>
      </c>
    </row>
    <row r="37313" spans="1:11" x14ac:dyDescent="0.25">
      <c r="A37313" t="s">
        <v>82</v>
      </c>
    </row>
    <row r="37314" spans="1:11" x14ac:dyDescent="0.25">
      <c r="A37314">
        <v>13.310507299053</v>
      </c>
      <c r="B37314">
        <v>49.612461678507799</v>
      </c>
      <c r="C37314">
        <v>2000</v>
      </c>
    </row>
    <row r="37315" spans="1:11" x14ac:dyDescent="0.25">
      <c r="A37315">
        <v>13.2563043833928</v>
      </c>
      <c r="B37315">
        <v>49.558258762847601</v>
      </c>
      <c r="C37315">
        <v>2000</v>
      </c>
    </row>
    <row r="37316" spans="1:11" x14ac:dyDescent="0.25">
      <c r="A37316">
        <v>12.819288358944</v>
      </c>
      <c r="B37316">
        <v>49.995274787296403</v>
      </c>
      <c r="C37316">
        <v>2001</v>
      </c>
    </row>
    <row r="37317" spans="1:11" x14ac:dyDescent="0.25">
      <c r="A37317">
        <v>12.8734912746042</v>
      </c>
      <c r="B37317">
        <v>50.049477702956601</v>
      </c>
      <c r="C37317">
        <v>2001</v>
      </c>
    </row>
    <row r="37318" spans="1:11" x14ac:dyDescent="0.25">
      <c r="A37318">
        <v>13.042521583872</v>
      </c>
      <c r="B37318">
        <v>50.218508012224397</v>
      </c>
      <c r="C37318">
        <v>2001</v>
      </c>
    </row>
    <row r="37319" spans="1:11" x14ac:dyDescent="0.25">
      <c r="A37319">
        <v>13.1236796569163</v>
      </c>
      <c r="B37319">
        <v>50.299666085268797</v>
      </c>
      <c r="C37319">
        <v>2001</v>
      </c>
    </row>
    <row r="37320" spans="1:11" x14ac:dyDescent="0.25">
      <c r="A37320">
        <v>13.5606956813652</v>
      </c>
      <c r="B37320">
        <v>49.862650060820002</v>
      </c>
      <c r="C37320">
        <v>2000</v>
      </c>
    </row>
    <row r="37321" spans="1:11" x14ac:dyDescent="0.25">
      <c r="A37321">
        <v>13.479537608320801</v>
      </c>
      <c r="B37321">
        <v>49.781491987775603</v>
      </c>
      <c r="C37321">
        <v>2000</v>
      </c>
    </row>
    <row r="37322" spans="1:11" x14ac:dyDescent="0.25">
      <c r="A37322" t="s">
        <v>83</v>
      </c>
    </row>
    <row r="37323" spans="1:11" x14ac:dyDescent="0.25">
      <c r="A37323">
        <v>4224</v>
      </c>
      <c r="B37323">
        <v>0</v>
      </c>
      <c r="C37323">
        <v>0.389062799114342</v>
      </c>
      <c r="D37323">
        <v>3.8946277796242199E-2</v>
      </c>
      <c r="E37323">
        <v>6</v>
      </c>
      <c r="F37323">
        <v>1.01722196789785</v>
      </c>
      <c r="G37323" t="s">
        <v>81</v>
      </c>
      <c r="H37323" t="s">
        <v>81</v>
      </c>
      <c r="I37323">
        <v>834</v>
      </c>
      <c r="J37323">
        <v>3769</v>
      </c>
      <c r="K37323">
        <v>7.0856821297801506E-2</v>
      </c>
    </row>
    <row r="37324" spans="1:11" x14ac:dyDescent="0.25">
      <c r="A37324" t="s">
        <v>82</v>
      </c>
    </row>
    <row r="37325" spans="1:11" x14ac:dyDescent="0.25">
      <c r="A37325">
        <v>30.7080786548172</v>
      </c>
      <c r="B37325">
        <v>146.94930948547099</v>
      </c>
      <c r="C37325">
        <v>2000</v>
      </c>
    </row>
    <row r="37326" spans="1:11" x14ac:dyDescent="0.25">
      <c r="A37326">
        <v>30.432969711256</v>
      </c>
      <c r="B37326">
        <v>146.67420054191001</v>
      </c>
      <c r="C37326">
        <v>2000</v>
      </c>
    </row>
    <row r="37327" spans="1:11" x14ac:dyDescent="0.25">
      <c r="A37327">
        <v>30.869985735704802</v>
      </c>
      <c r="B37327">
        <v>146.237184517461</v>
      </c>
      <c r="C37327">
        <v>2001</v>
      </c>
    </row>
    <row r="37328" spans="1:11" x14ac:dyDescent="0.25">
      <c r="A37328">
        <v>31.145094679265998</v>
      </c>
      <c r="B37328">
        <v>146.51229346102201</v>
      </c>
      <c r="C37328">
        <v>2001</v>
      </c>
    </row>
    <row r="37329" spans="1:11" x14ac:dyDescent="0.25">
      <c r="A37329">
        <v>31.172633856397699</v>
      </c>
      <c r="B37329">
        <v>146.539832638154</v>
      </c>
      <c r="C37329">
        <v>2001</v>
      </c>
    </row>
    <row r="37330" spans="1:11" x14ac:dyDescent="0.25">
      <c r="A37330">
        <v>30.7356178319489</v>
      </c>
      <c r="B37330">
        <v>146.97684866260201</v>
      </c>
      <c r="C37330">
        <v>2000</v>
      </c>
    </row>
    <row r="37331" spans="1:11" x14ac:dyDescent="0.25">
      <c r="A37331" t="s">
        <v>83</v>
      </c>
    </row>
    <row r="37332" spans="1:11" x14ac:dyDescent="0.25">
      <c r="A37332">
        <v>4464</v>
      </c>
      <c r="B37332">
        <v>0</v>
      </c>
      <c r="C37332">
        <v>0.142564036523879</v>
      </c>
      <c r="D37332">
        <v>0.28543954813656602</v>
      </c>
      <c r="E37332">
        <v>6</v>
      </c>
      <c r="F37332">
        <v>1.01722196789785</v>
      </c>
      <c r="G37332" t="s">
        <v>81</v>
      </c>
      <c r="H37332" t="s">
        <v>84</v>
      </c>
      <c r="I37332">
        <v>2311</v>
      </c>
      <c r="J37332">
        <v>0</v>
      </c>
      <c r="K37332">
        <v>7.1303198944060397E-2</v>
      </c>
    </row>
    <row r="37333" spans="1:11" x14ac:dyDescent="0.25">
      <c r="A37333" t="s">
        <v>82</v>
      </c>
    </row>
    <row r="37334" spans="1:11" x14ac:dyDescent="0.25">
      <c r="A37334">
        <v>149.65243874611099</v>
      </c>
      <c r="B37334">
        <v>106.607015227681</v>
      </c>
      <c r="C37334">
        <v>2000</v>
      </c>
    </row>
    <row r="37335" spans="1:11" x14ac:dyDescent="0.25">
      <c r="A37335">
        <v>149.47884775068999</v>
      </c>
      <c r="B37335">
        <v>106.433424232259</v>
      </c>
      <c r="C37335">
        <v>2000</v>
      </c>
    </row>
    <row r="37336" spans="1:11" x14ac:dyDescent="0.25">
      <c r="A37336">
        <v>149.915863775139</v>
      </c>
      <c r="B37336">
        <v>105.99640820781001</v>
      </c>
      <c r="C37336">
        <v>2001</v>
      </c>
    </row>
    <row r="37337" spans="1:11" x14ac:dyDescent="0.25">
      <c r="A37337">
        <v>149.94388877367601</v>
      </c>
      <c r="B37337">
        <v>106.02443320634799</v>
      </c>
      <c r="C37337">
        <v>2001</v>
      </c>
    </row>
    <row r="37338" spans="1:11" x14ac:dyDescent="0.25">
      <c r="A37338">
        <v>150</v>
      </c>
      <c r="B37338">
        <v>106.080544432672</v>
      </c>
      <c r="C37338">
        <v>2001</v>
      </c>
    </row>
    <row r="37339" spans="1:11" x14ac:dyDescent="0.25">
      <c r="A37339">
        <v>150</v>
      </c>
      <c r="B37339">
        <v>106.95457648156901</v>
      </c>
      <c r="C37339">
        <v>2000</v>
      </c>
    </row>
    <row r="37340" spans="1:11" x14ac:dyDescent="0.25">
      <c r="A37340" t="s">
        <v>83</v>
      </c>
    </row>
    <row r="37341" spans="1:11" x14ac:dyDescent="0.25">
      <c r="A37341">
        <v>1832</v>
      </c>
      <c r="B37341">
        <v>0</v>
      </c>
      <c r="C37341">
        <v>0.42771958599978199</v>
      </c>
      <c r="D37341">
        <v>0</v>
      </c>
      <c r="E37341">
        <v>5</v>
      </c>
      <c r="F37341">
        <v>1.01722196789785</v>
      </c>
      <c r="G37341" t="s">
        <v>81</v>
      </c>
      <c r="H37341" t="s">
        <v>81</v>
      </c>
      <c r="I37341">
        <v>960</v>
      </c>
      <c r="J37341">
        <v>864</v>
      </c>
      <c r="K37341">
        <v>6.8949247046444895E-2</v>
      </c>
    </row>
    <row r="37342" spans="1:11" x14ac:dyDescent="0.25">
      <c r="A37342" t="s">
        <v>82</v>
      </c>
    </row>
    <row r="37343" spans="1:11" x14ac:dyDescent="0.25">
      <c r="A37343">
        <v>97.952946550195406</v>
      </c>
      <c r="B37343">
        <v>13.5011443269865</v>
      </c>
      <c r="C37343">
        <v>2000</v>
      </c>
    </row>
    <row r="37344" spans="1:11" x14ac:dyDescent="0.25">
      <c r="A37344">
        <v>97.650503130488602</v>
      </c>
      <c r="B37344">
        <v>13.1987009072798</v>
      </c>
      <c r="C37344">
        <v>2000</v>
      </c>
    </row>
    <row r="37345" spans="1:11" x14ac:dyDescent="0.25">
      <c r="A37345">
        <v>98.087519154937397</v>
      </c>
      <c r="B37345">
        <v>12.761684882831</v>
      </c>
      <c r="C37345">
        <v>2001</v>
      </c>
    </row>
    <row r="37346" spans="1:11" x14ac:dyDescent="0.25">
      <c r="A37346">
        <v>98.389962574644201</v>
      </c>
      <c r="B37346">
        <v>13.0641283025377</v>
      </c>
      <c r="C37346">
        <v>2001</v>
      </c>
    </row>
    <row r="37347" spans="1:11" x14ac:dyDescent="0.25">
      <c r="A37347">
        <v>97.952946550195406</v>
      </c>
      <c r="B37347">
        <v>13.5011443269865</v>
      </c>
      <c r="C37347">
        <v>2000</v>
      </c>
    </row>
    <row r="37348" spans="1:11" x14ac:dyDescent="0.25">
      <c r="A37348" t="s">
        <v>83</v>
      </c>
    </row>
    <row r="37349" spans="1:11" x14ac:dyDescent="0.25">
      <c r="A37349">
        <v>3962</v>
      </c>
      <c r="B37349">
        <v>0</v>
      </c>
      <c r="C37349">
        <v>0.33802913449837002</v>
      </c>
      <c r="D37349">
        <v>8.9440502274740694E-2</v>
      </c>
      <c r="E37349">
        <v>6</v>
      </c>
      <c r="F37349">
        <v>1.01722196789785</v>
      </c>
      <c r="G37349" t="s">
        <v>84</v>
      </c>
      <c r="H37349" t="s">
        <v>81</v>
      </c>
      <c r="I37349">
        <v>0</v>
      </c>
      <c r="J37349">
        <v>2306</v>
      </c>
      <c r="K37349">
        <v>7.0422295256467093E-2</v>
      </c>
    </row>
    <row r="37350" spans="1:11" x14ac:dyDescent="0.25">
      <c r="A37350" t="s">
        <v>82</v>
      </c>
    </row>
    <row r="37351" spans="1:11" x14ac:dyDescent="0.25">
      <c r="A37351">
        <v>6.6233639005138595E-2</v>
      </c>
      <c r="B37351">
        <v>128.54156643206599</v>
      </c>
      <c r="C37351">
        <v>2000</v>
      </c>
    </row>
    <row r="37352" spans="1:11" x14ac:dyDescent="0.25">
      <c r="A37352">
        <v>0</v>
      </c>
      <c r="B37352">
        <v>128.475332793061</v>
      </c>
      <c r="C37352">
        <v>2000</v>
      </c>
    </row>
    <row r="37353" spans="1:11" x14ac:dyDescent="0.25">
      <c r="A37353">
        <v>0</v>
      </c>
      <c r="B37353">
        <v>127.601300744163</v>
      </c>
      <c r="C37353">
        <v>2001</v>
      </c>
    </row>
    <row r="37354" spans="1:11" x14ac:dyDescent="0.25">
      <c r="A37354">
        <v>0.41181174747968602</v>
      </c>
      <c r="B37354">
        <v>128.013112491643</v>
      </c>
      <c r="C37354">
        <v>2001</v>
      </c>
    </row>
    <row r="37355" spans="1:11" x14ac:dyDescent="0.25">
      <c r="A37355">
        <v>0.52077469113802199</v>
      </c>
      <c r="B37355">
        <v>128.12207543530101</v>
      </c>
      <c r="C37355">
        <v>2001</v>
      </c>
    </row>
    <row r="37356" spans="1:11" x14ac:dyDescent="0.25">
      <c r="A37356">
        <v>8.3758666689200595E-2</v>
      </c>
      <c r="B37356">
        <v>128.55909145974999</v>
      </c>
      <c r="C37356">
        <v>2000</v>
      </c>
    </row>
    <row r="37357" spans="1:11" x14ac:dyDescent="0.25">
      <c r="A37357" t="s">
        <v>83</v>
      </c>
    </row>
    <row r="37358" spans="1:11" x14ac:dyDescent="0.25">
      <c r="A37358">
        <v>4694</v>
      </c>
      <c r="B37358">
        <v>0</v>
      </c>
      <c r="C37358">
        <v>2.1786237304866102E-3</v>
      </c>
      <c r="D37358">
        <v>0.41083259636962999</v>
      </c>
      <c r="E37358">
        <v>6</v>
      </c>
      <c r="F37358">
        <v>1.01722196789785</v>
      </c>
      <c r="G37358" t="s">
        <v>81</v>
      </c>
      <c r="H37358" t="s">
        <v>81</v>
      </c>
      <c r="I37358">
        <v>2592</v>
      </c>
      <c r="J37358">
        <v>177</v>
      </c>
      <c r="K37358">
        <v>7.18443185973731E-2</v>
      </c>
    </row>
    <row r="37359" spans="1:11" x14ac:dyDescent="0.25">
      <c r="A37359" t="s">
        <v>82</v>
      </c>
    </row>
    <row r="37360" spans="1:11" x14ac:dyDescent="0.25">
      <c r="A37360">
        <v>65.395577418340906</v>
      </c>
      <c r="B37360">
        <v>122.623788789201</v>
      </c>
      <c r="C37360">
        <v>2000</v>
      </c>
    </row>
    <row r="37361" spans="1:11" x14ac:dyDescent="0.25">
      <c r="A37361">
        <v>65.394036898727407</v>
      </c>
      <c r="B37361">
        <v>122.622248269587</v>
      </c>
      <c r="C37361">
        <v>2000</v>
      </c>
    </row>
    <row r="37362" spans="1:11" x14ac:dyDescent="0.25">
      <c r="A37362">
        <v>65.831052923176202</v>
      </c>
      <c r="B37362">
        <v>122.185232245138</v>
      </c>
      <c r="C37362">
        <v>2001</v>
      </c>
    </row>
    <row r="37363" spans="1:11" x14ac:dyDescent="0.25">
      <c r="A37363">
        <v>65.832593442789701</v>
      </c>
      <c r="B37363">
        <v>122.18677276475201</v>
      </c>
      <c r="C37363">
        <v>2001</v>
      </c>
    </row>
    <row r="37364" spans="1:11" x14ac:dyDescent="0.25">
      <c r="A37364">
        <v>66.123095957615206</v>
      </c>
      <c r="B37364">
        <v>122.477275279577</v>
      </c>
      <c r="C37364">
        <v>2001</v>
      </c>
    </row>
    <row r="37365" spans="1:11" x14ac:dyDescent="0.25">
      <c r="A37365">
        <v>65.686079933166397</v>
      </c>
      <c r="B37365">
        <v>122.91429130402599</v>
      </c>
      <c r="C37365">
        <v>2000</v>
      </c>
    </row>
    <row r="37366" spans="1:11" x14ac:dyDescent="0.25">
      <c r="A37366" t="s">
        <v>83</v>
      </c>
    </row>
    <row r="37367" spans="1:11" x14ac:dyDescent="0.25">
      <c r="A37367">
        <v>4647</v>
      </c>
      <c r="B37367">
        <v>0</v>
      </c>
      <c r="C37367">
        <v>0.20440644118377799</v>
      </c>
      <c r="D37367">
        <v>0.208549307219386</v>
      </c>
      <c r="E37367">
        <v>6</v>
      </c>
      <c r="F37367">
        <v>1.01722196789785</v>
      </c>
      <c r="G37367" t="s">
        <v>81</v>
      </c>
      <c r="H37367" t="s">
        <v>84</v>
      </c>
      <c r="I37367">
        <v>3477</v>
      </c>
      <c r="J37367">
        <v>0</v>
      </c>
      <c r="K37367">
        <v>7.1570046198624004E-2</v>
      </c>
    </row>
    <row r="37368" spans="1:11" x14ac:dyDescent="0.25">
      <c r="A37368" t="s">
        <v>82</v>
      </c>
    </row>
    <row r="37369" spans="1:11" x14ac:dyDescent="0.25">
      <c r="A37369">
        <v>149.962883437816</v>
      </c>
      <c r="B37369">
        <v>35.233412244789598</v>
      </c>
      <c r="C37369">
        <v>2000</v>
      </c>
    </row>
    <row r="37370" spans="1:11" x14ac:dyDescent="0.25">
      <c r="A37370">
        <v>149.926504202199</v>
      </c>
      <c r="B37370">
        <v>35.1970330091726</v>
      </c>
      <c r="C37370">
        <v>2000</v>
      </c>
    </row>
    <row r="37371" spans="1:11" x14ac:dyDescent="0.25">
      <c r="A37371">
        <v>149.48948817774999</v>
      </c>
      <c r="B37371">
        <v>35.634049033621402</v>
      </c>
      <c r="C37371">
        <v>2001</v>
      </c>
    </row>
    <row r="37372" spans="1:11" x14ac:dyDescent="0.25">
      <c r="A37372">
        <v>149.742183303491</v>
      </c>
      <c r="B37372">
        <v>35.886744159362898</v>
      </c>
      <c r="C37372">
        <v>2001</v>
      </c>
    </row>
    <row r="37373" spans="1:11" x14ac:dyDescent="0.25">
      <c r="A37373">
        <v>150</v>
      </c>
      <c r="B37373">
        <v>36.144560855871703</v>
      </c>
      <c r="C37373">
        <v>2001</v>
      </c>
    </row>
    <row r="37374" spans="1:11" x14ac:dyDescent="0.25">
      <c r="A37374">
        <v>150</v>
      </c>
      <c r="B37374">
        <v>35.270528806973999</v>
      </c>
      <c r="C37374">
        <v>2000</v>
      </c>
    </row>
    <row r="37375" spans="1:11" x14ac:dyDescent="0.25">
      <c r="A37375" t="s">
        <v>83</v>
      </c>
    </row>
    <row r="37376" spans="1:11" x14ac:dyDescent="0.25">
      <c r="A37376">
        <v>3578</v>
      </c>
      <c r="B37376">
        <v>0</v>
      </c>
      <c r="C37376">
        <v>0</v>
      </c>
      <c r="D37376">
        <v>0.41204368125100599</v>
      </c>
      <c r="E37376">
        <v>4</v>
      </c>
      <c r="F37376">
        <v>1.01722196789785</v>
      </c>
      <c r="G37376" t="s">
        <v>81</v>
      </c>
      <c r="H37376" t="s">
        <v>81</v>
      </c>
      <c r="I37376">
        <v>3561</v>
      </c>
      <c r="J37376">
        <v>3702</v>
      </c>
      <c r="K37376">
        <v>6.9871517426423696E-2</v>
      </c>
    </row>
    <row r="37377" spans="1:11" x14ac:dyDescent="0.25">
      <c r="A37377" t="s">
        <v>82</v>
      </c>
    </row>
    <row r="37378" spans="1:11" x14ac:dyDescent="0.25">
      <c r="A37378">
        <v>62.881334252130102</v>
      </c>
      <c r="B37378">
        <v>103.113556907104</v>
      </c>
      <c r="C37378">
        <v>2000</v>
      </c>
    </row>
    <row r="37379" spans="1:11" x14ac:dyDescent="0.25">
      <c r="A37379">
        <v>62.4443182276813</v>
      </c>
      <c r="B37379">
        <v>103.55057293155301</v>
      </c>
      <c r="C37379">
        <v>2001</v>
      </c>
    </row>
    <row r="37380" spans="1:11" x14ac:dyDescent="0.25">
      <c r="A37380">
        <v>62.7356771088389</v>
      </c>
      <c r="B37380">
        <v>103.84193181271</v>
      </c>
      <c r="C37380">
        <v>2001</v>
      </c>
    </row>
    <row r="37381" spans="1:11" x14ac:dyDescent="0.25">
      <c r="A37381">
        <v>63.172693133287801</v>
      </c>
      <c r="B37381">
        <v>103.404915788262</v>
      </c>
      <c r="C37381">
        <v>2000</v>
      </c>
    </row>
    <row r="37382" spans="1:11" x14ac:dyDescent="0.25">
      <c r="A37382" t="s">
        <v>83</v>
      </c>
    </row>
    <row r="37383" spans="1:11" x14ac:dyDescent="0.25">
      <c r="A37383">
        <v>4698</v>
      </c>
      <c r="B37383">
        <v>0</v>
      </c>
      <c r="C37383">
        <v>0.33895673957977102</v>
      </c>
      <c r="D37383">
        <v>7.0970946653858405E-2</v>
      </c>
      <c r="E37383">
        <v>6</v>
      </c>
      <c r="F37383">
        <v>1.01722196789785</v>
      </c>
      <c r="G37383" t="s">
        <v>81</v>
      </c>
      <c r="H37383" t="s">
        <v>81</v>
      </c>
      <c r="I37383">
        <v>2089</v>
      </c>
      <c r="J37383">
        <v>2539</v>
      </c>
      <c r="K37383">
        <v>7.1752324531067002E-2</v>
      </c>
    </row>
    <row r="37384" spans="1:11" x14ac:dyDescent="0.25">
      <c r="A37384" t="s">
        <v>82</v>
      </c>
    </row>
    <row r="37385" spans="1:11" x14ac:dyDescent="0.25">
      <c r="A37385">
        <v>42.664541436673197</v>
      </c>
      <c r="B37385">
        <v>116.63357074122101</v>
      </c>
      <c r="C37385">
        <v>2000</v>
      </c>
    </row>
    <row r="37386" spans="1:11" x14ac:dyDescent="0.25">
      <c r="A37386">
        <v>42.424862827587503</v>
      </c>
      <c r="B37386">
        <v>116.393892132136</v>
      </c>
      <c r="C37386">
        <v>2000</v>
      </c>
    </row>
    <row r="37387" spans="1:11" x14ac:dyDescent="0.25">
      <c r="A37387">
        <v>42.861878852036298</v>
      </c>
      <c r="B37387">
        <v>115.95687610768699</v>
      </c>
      <c r="C37387">
        <v>2001</v>
      </c>
    </row>
    <row r="37388" spans="1:11" x14ac:dyDescent="0.25">
      <c r="A37388">
        <v>43.101557461121999</v>
      </c>
      <c r="B37388">
        <v>116.196554716772</v>
      </c>
      <c r="C37388">
        <v>2001</v>
      </c>
    </row>
    <row r="37389" spans="1:11" x14ac:dyDescent="0.25">
      <c r="A37389">
        <v>43.151741498768203</v>
      </c>
      <c r="B37389">
        <v>116.246738754419</v>
      </c>
      <c r="C37389">
        <v>2001</v>
      </c>
    </row>
    <row r="37390" spans="1:11" x14ac:dyDescent="0.25">
      <c r="A37390">
        <v>42.714725474319401</v>
      </c>
      <c r="B37390">
        <v>116.683754778867</v>
      </c>
      <c r="C37390">
        <v>2000</v>
      </c>
    </row>
    <row r="37391" spans="1:11" x14ac:dyDescent="0.25">
      <c r="A37391" t="s">
        <v>83</v>
      </c>
    </row>
    <row r="37392" spans="1:11" x14ac:dyDescent="0.25">
      <c r="A37392">
        <v>3817</v>
      </c>
      <c r="B37392">
        <v>0</v>
      </c>
      <c r="C37392">
        <v>0.237330616291104</v>
      </c>
      <c r="D37392">
        <v>0.17080519092624499</v>
      </c>
      <c r="E37392">
        <v>6</v>
      </c>
      <c r="F37392">
        <v>1.01722196789785</v>
      </c>
      <c r="G37392" t="s">
        <v>81</v>
      </c>
      <c r="H37392" t="s">
        <v>84</v>
      </c>
      <c r="I37392">
        <v>4552</v>
      </c>
      <c r="J37392">
        <v>0</v>
      </c>
      <c r="K37392">
        <v>7.0208344332275102E-2</v>
      </c>
    </row>
    <row r="37393" spans="1:11" x14ac:dyDescent="0.25">
      <c r="A37393" t="s">
        <v>82</v>
      </c>
    </row>
    <row r="37394" spans="1:11" x14ac:dyDescent="0.25">
      <c r="A37394">
        <v>52.844759569500098</v>
      </c>
      <c r="B37394">
        <v>149.97066828473501</v>
      </c>
      <c r="C37394">
        <v>2000</v>
      </c>
    </row>
    <row r="37395" spans="1:11" x14ac:dyDescent="0.25">
      <c r="A37395">
        <v>52.8040037000615</v>
      </c>
      <c r="B37395">
        <v>149.929912415296</v>
      </c>
      <c r="C37395">
        <v>2000</v>
      </c>
    </row>
    <row r="37396" spans="1:11" x14ac:dyDescent="0.25">
      <c r="A37396">
        <v>53.241019724510302</v>
      </c>
      <c r="B37396">
        <v>149.49289639084699</v>
      </c>
      <c r="C37396">
        <v>2001</v>
      </c>
    </row>
    <row r="37397" spans="1:11" x14ac:dyDescent="0.25">
      <c r="A37397">
        <v>53.535900031396999</v>
      </c>
      <c r="B37397">
        <v>149.78777669773399</v>
      </c>
      <c r="C37397">
        <v>2001</v>
      </c>
    </row>
    <row r="37398" spans="1:11" x14ac:dyDescent="0.25">
      <c r="A37398">
        <v>53.748123333663202</v>
      </c>
      <c r="B37398">
        <v>150</v>
      </c>
      <c r="C37398">
        <v>2001</v>
      </c>
    </row>
    <row r="37399" spans="1:11" x14ac:dyDescent="0.25">
      <c r="A37399">
        <v>52.874091284765498</v>
      </c>
      <c r="B37399">
        <v>150</v>
      </c>
      <c r="C37399">
        <v>2000</v>
      </c>
    </row>
    <row r="37400" spans="1:11" x14ac:dyDescent="0.25">
      <c r="A37400" t="s">
        <v>83</v>
      </c>
    </row>
    <row r="37401" spans="1:11" x14ac:dyDescent="0.25">
      <c r="A37401">
        <v>4286</v>
      </c>
      <c r="B37401">
        <v>0</v>
      </c>
      <c r="C37401">
        <v>0.17723884150001401</v>
      </c>
      <c r="D37401">
        <v>0.23012967904710999</v>
      </c>
      <c r="E37401">
        <v>8</v>
      </c>
      <c r="F37401">
        <v>1.01722196789785</v>
      </c>
      <c r="G37401" t="s">
        <v>81</v>
      </c>
      <c r="H37401" t="s">
        <v>84</v>
      </c>
      <c r="I37401">
        <v>4181</v>
      </c>
      <c r="J37401">
        <v>0</v>
      </c>
      <c r="K37401">
        <v>7.09448134181557E-2</v>
      </c>
    </row>
    <row r="37402" spans="1:11" x14ac:dyDescent="0.25">
      <c r="A37402" t="s">
        <v>82</v>
      </c>
    </row>
    <row r="37403" spans="1:11" x14ac:dyDescent="0.25">
      <c r="A37403">
        <v>149.65573685131301</v>
      </c>
      <c r="B37403">
        <v>100.22019452142101</v>
      </c>
      <c r="C37403">
        <v>2000</v>
      </c>
    </row>
    <row r="37404" spans="1:11" x14ac:dyDescent="0.25">
      <c r="A37404">
        <v>149.49343894445499</v>
      </c>
      <c r="B37404">
        <v>100.05789661456301</v>
      </c>
      <c r="C37404">
        <v>2000</v>
      </c>
    </row>
    <row r="37405" spans="1:11" x14ac:dyDescent="0.25">
      <c r="A37405">
        <v>149.930454968904</v>
      </c>
      <c r="B37405">
        <v>99.620880590113998</v>
      </c>
      <c r="C37405">
        <v>2001</v>
      </c>
    </row>
    <row r="37406" spans="1:11" x14ac:dyDescent="0.25">
      <c r="A37406">
        <v>150.055781755618</v>
      </c>
      <c r="B37406">
        <v>99.746207376828295</v>
      </c>
      <c r="C37406">
        <v>2001</v>
      </c>
    </row>
    <row r="37407" spans="1:11" x14ac:dyDescent="0.25">
      <c r="A37407">
        <v>150.091066366565</v>
      </c>
      <c r="B37407">
        <v>99.781491987775595</v>
      </c>
      <c r="C37407">
        <v>2001</v>
      </c>
    </row>
    <row r="37408" spans="1:11" x14ac:dyDescent="0.25">
      <c r="A37408">
        <v>150.21850801222399</v>
      </c>
      <c r="B37408">
        <v>99.908933633434799</v>
      </c>
      <c r="C37408">
        <v>2001</v>
      </c>
    </row>
    <row r="37409" spans="1:11" x14ac:dyDescent="0.25">
      <c r="A37409">
        <v>150</v>
      </c>
      <c r="B37409">
        <v>100.564457670108</v>
      </c>
      <c r="C37409">
        <v>2000</v>
      </c>
    </row>
    <row r="37410" spans="1:11" x14ac:dyDescent="0.25">
      <c r="A37410">
        <v>149.701430343113</v>
      </c>
      <c r="B37410">
        <v>100.265888013221</v>
      </c>
      <c r="C37410">
        <v>2000</v>
      </c>
    </row>
    <row r="37411" spans="1:11" x14ac:dyDescent="0.25">
      <c r="A37411" t="s">
        <v>83</v>
      </c>
    </row>
    <row r="37412" spans="1:11" x14ac:dyDescent="0.25">
      <c r="A37412">
        <v>4141</v>
      </c>
      <c r="B37412">
        <v>0</v>
      </c>
      <c r="C37412">
        <v>0.100379618029162</v>
      </c>
      <c r="D37412">
        <v>0.30233006232128901</v>
      </c>
      <c r="E37412">
        <v>6</v>
      </c>
      <c r="F37412">
        <v>1.01722196789785</v>
      </c>
      <c r="G37412" t="s">
        <v>84</v>
      </c>
      <c r="H37412" t="s">
        <v>81</v>
      </c>
      <c r="I37412">
        <v>0</v>
      </c>
      <c r="J37412">
        <v>33</v>
      </c>
      <c r="K37412">
        <v>7.0702155071052E-2</v>
      </c>
    </row>
    <row r="37413" spans="1:11" x14ac:dyDescent="0.25">
      <c r="A37413" t="s">
        <v>82</v>
      </c>
    </row>
    <row r="37414" spans="1:11" x14ac:dyDescent="0.25">
      <c r="A37414">
        <v>23.833948011402999</v>
      </c>
      <c r="B37414">
        <v>1.6513691270641902E-2</v>
      </c>
      <c r="C37414">
        <v>2000</v>
      </c>
    </row>
    <row r="37415" spans="1:11" x14ac:dyDescent="0.25">
      <c r="A37415">
        <v>23.8174343201323</v>
      </c>
      <c r="B37415">
        <v>0</v>
      </c>
      <c r="C37415">
        <v>2000</v>
      </c>
    </row>
    <row r="37416" spans="1:11" x14ac:dyDescent="0.25">
      <c r="A37416">
        <v>22.943402271234699</v>
      </c>
      <c r="B37416">
        <v>0</v>
      </c>
      <c r="C37416">
        <v>2001</v>
      </c>
    </row>
    <row r="37417" spans="1:11" x14ac:dyDescent="0.25">
      <c r="A37417">
        <v>23.0688467971667</v>
      </c>
      <c r="B37417">
        <v>0.12544452593203101</v>
      </c>
      <c r="C37417">
        <v>2001</v>
      </c>
    </row>
    <row r="37418" spans="1:11" x14ac:dyDescent="0.25">
      <c r="A37418">
        <v>23.446669029284401</v>
      </c>
      <c r="B37418">
        <v>0.50326675804968302</v>
      </c>
      <c r="C37418">
        <v>2001</v>
      </c>
    </row>
    <row r="37419" spans="1:11" x14ac:dyDescent="0.25">
      <c r="A37419">
        <v>23.883685053733199</v>
      </c>
      <c r="B37419">
        <v>6.6250733600861103E-2</v>
      </c>
      <c r="C37419">
        <v>2000</v>
      </c>
    </row>
    <row r="37420" spans="1:11" x14ac:dyDescent="0.25">
      <c r="A37420" t="s">
        <v>83</v>
      </c>
    </row>
    <row r="37421" spans="1:11" x14ac:dyDescent="0.25">
      <c r="A37421">
        <v>4059</v>
      </c>
      <c r="B37421">
        <v>0</v>
      </c>
      <c r="C37421">
        <v>0.12539556861015899</v>
      </c>
      <c r="D37421">
        <v>0.27457218985200899</v>
      </c>
      <c r="E37421">
        <v>6</v>
      </c>
      <c r="F37421">
        <v>1.01722196789785</v>
      </c>
      <c r="G37421" t="s">
        <v>81</v>
      </c>
      <c r="H37421" t="s">
        <v>81</v>
      </c>
      <c r="I37421">
        <v>3929</v>
      </c>
      <c r="J37421">
        <v>2451</v>
      </c>
      <c r="K37421">
        <v>7.0575404931850397E-2</v>
      </c>
    </row>
    <row r="37422" spans="1:11" x14ac:dyDescent="0.25">
      <c r="A37422" t="s">
        <v>82</v>
      </c>
    </row>
    <row r="37423" spans="1:11" x14ac:dyDescent="0.25">
      <c r="A37423">
        <v>38.774465628324499</v>
      </c>
      <c r="B37423">
        <v>37.897166181312301</v>
      </c>
      <c r="C37423">
        <v>2000</v>
      </c>
    </row>
    <row r="37424" spans="1:11" x14ac:dyDescent="0.25">
      <c r="A37424">
        <v>38.685797571429497</v>
      </c>
      <c r="B37424">
        <v>37.808498124417298</v>
      </c>
      <c r="C37424">
        <v>2000</v>
      </c>
    </row>
    <row r="37425" spans="1:11" x14ac:dyDescent="0.25">
      <c r="A37425">
        <v>38.248781546980702</v>
      </c>
      <c r="B37425">
        <v>38.2455141488661</v>
      </c>
      <c r="C37425">
        <v>2001</v>
      </c>
    </row>
    <row r="37426" spans="1:11" x14ac:dyDescent="0.25">
      <c r="A37426">
        <v>38.337449603875697</v>
      </c>
      <c r="B37426">
        <v>38.334182205761103</v>
      </c>
      <c r="C37426">
        <v>2001</v>
      </c>
    </row>
    <row r="37427" spans="1:11" x14ac:dyDescent="0.25">
      <c r="A37427">
        <v>38.531601461245302</v>
      </c>
      <c r="B37427">
        <v>38.5283340631307</v>
      </c>
      <c r="C37427">
        <v>2001</v>
      </c>
    </row>
    <row r="37428" spans="1:11" x14ac:dyDescent="0.25">
      <c r="A37428">
        <v>38.968617485694097</v>
      </c>
      <c r="B37428">
        <v>38.091318038681898</v>
      </c>
      <c r="C37428">
        <v>2000</v>
      </c>
    </row>
    <row r="37429" spans="1:11" x14ac:dyDescent="0.25">
      <c r="A37429" t="s">
        <v>83</v>
      </c>
    </row>
    <row r="37430" spans="1:11" x14ac:dyDescent="0.25">
      <c r="A37430">
        <v>3229</v>
      </c>
      <c r="B37430">
        <v>0</v>
      </c>
      <c r="C37430">
        <v>0.22329413666794601</v>
      </c>
      <c r="D37430">
        <v>0.176673621794222</v>
      </c>
      <c r="E37430">
        <v>6</v>
      </c>
      <c r="F37430">
        <v>1.01722196789785</v>
      </c>
      <c r="G37430" t="s">
        <v>81</v>
      </c>
      <c r="H37430" t="s">
        <v>81</v>
      </c>
      <c r="I37430">
        <v>3929</v>
      </c>
      <c r="J37430">
        <v>2451</v>
      </c>
      <c r="K37430">
        <v>6.9485940803964502E-2</v>
      </c>
    </row>
    <row r="37431" spans="1:11" x14ac:dyDescent="0.25">
      <c r="A37431" t="s">
        <v>82</v>
      </c>
    </row>
    <row r="37432" spans="1:11" x14ac:dyDescent="0.25">
      <c r="A37432">
        <v>39.350915629109998</v>
      </c>
      <c r="B37432">
        <v>37.459165663211003</v>
      </c>
      <c r="C37432">
        <v>2000</v>
      </c>
    </row>
    <row r="37433" spans="1:11" x14ac:dyDescent="0.25">
      <c r="A37433">
        <v>39.193022830872899</v>
      </c>
      <c r="B37433">
        <v>37.301272864973903</v>
      </c>
      <c r="C37433">
        <v>2000</v>
      </c>
    </row>
    <row r="37434" spans="1:11" x14ac:dyDescent="0.25">
      <c r="A37434">
        <v>38.756006806424097</v>
      </c>
      <c r="B37434">
        <v>37.738288889422698</v>
      </c>
      <c r="C37434">
        <v>2001</v>
      </c>
    </row>
    <row r="37435" spans="1:11" x14ac:dyDescent="0.25">
      <c r="A37435">
        <v>38.913899604661196</v>
      </c>
      <c r="B37435">
        <v>37.896181687659798</v>
      </c>
      <c r="C37435">
        <v>2001</v>
      </c>
    </row>
    <row r="37436" spans="1:11" x14ac:dyDescent="0.25">
      <c r="A37436">
        <v>39.038826720688597</v>
      </c>
      <c r="B37436">
        <v>38.021108803687298</v>
      </c>
      <c r="C37436">
        <v>2001</v>
      </c>
    </row>
    <row r="37437" spans="1:11" x14ac:dyDescent="0.25">
      <c r="A37437">
        <v>39.475842745137498</v>
      </c>
      <c r="B37437">
        <v>37.584092779238503</v>
      </c>
      <c r="C37437">
        <v>2000</v>
      </c>
    </row>
    <row r="37438" spans="1:11" x14ac:dyDescent="0.25">
      <c r="A37438" t="s">
        <v>83</v>
      </c>
    </row>
    <row r="37439" spans="1:11" x14ac:dyDescent="0.25">
      <c r="A37439">
        <v>3779</v>
      </c>
      <c r="B37439">
        <v>0</v>
      </c>
      <c r="C37439">
        <v>4.1584528349744701E-2</v>
      </c>
      <c r="D37439">
        <v>0.34813833261557597</v>
      </c>
      <c r="E37439">
        <v>6</v>
      </c>
      <c r="F37439">
        <v>1.01722196789785</v>
      </c>
      <c r="G37439" t="s">
        <v>81</v>
      </c>
      <c r="H37439" t="s">
        <v>81</v>
      </c>
      <c r="I37439">
        <v>4131</v>
      </c>
      <c r="J37439">
        <v>3389</v>
      </c>
      <c r="K37439">
        <v>7.0138121309803403E-2</v>
      </c>
    </row>
    <row r="37440" spans="1:11" x14ac:dyDescent="0.25">
      <c r="A37440" t="s">
        <v>82</v>
      </c>
    </row>
    <row r="37441" spans="1:11" x14ac:dyDescent="0.25">
      <c r="A37441">
        <v>64.367096711125598</v>
      </c>
      <c r="B37441">
        <v>51.706735538177703</v>
      </c>
      <c r="C37441">
        <v>2000</v>
      </c>
    </row>
    <row r="37442" spans="1:11" x14ac:dyDescent="0.25">
      <c r="A37442">
        <v>64.337692009137001</v>
      </c>
      <c r="B37442">
        <v>51.677330836189199</v>
      </c>
      <c r="C37442">
        <v>2000</v>
      </c>
    </row>
    <row r="37443" spans="1:11" x14ac:dyDescent="0.25">
      <c r="A37443">
        <v>64.774708033585796</v>
      </c>
      <c r="B37443">
        <v>51.240314811740298</v>
      </c>
      <c r="C37443">
        <v>2001</v>
      </c>
    </row>
    <row r="37444" spans="1:11" x14ac:dyDescent="0.25">
      <c r="A37444">
        <v>64.804112735574407</v>
      </c>
      <c r="B37444">
        <v>51.269719513728901</v>
      </c>
      <c r="C37444">
        <v>2001</v>
      </c>
    </row>
    <row r="37445" spans="1:11" x14ac:dyDescent="0.25">
      <c r="A37445">
        <v>65.050283711357807</v>
      </c>
      <c r="B37445">
        <v>51.515890489512401</v>
      </c>
      <c r="C37445">
        <v>2001</v>
      </c>
    </row>
    <row r="37446" spans="1:11" x14ac:dyDescent="0.25">
      <c r="A37446">
        <v>64.613267686908998</v>
      </c>
      <c r="B37446">
        <v>51.952906513961203</v>
      </c>
      <c r="C37446">
        <v>2000</v>
      </c>
    </row>
    <row r="37447" spans="1:11" x14ac:dyDescent="0.25">
      <c r="A37447" t="s">
        <v>83</v>
      </c>
    </row>
    <row r="37448" spans="1:11" x14ac:dyDescent="0.25">
      <c r="A37448">
        <v>4244</v>
      </c>
      <c r="B37448">
        <v>0</v>
      </c>
      <c r="C37448">
        <v>0.159132950497963</v>
      </c>
      <c r="D37448">
        <v>0.22825312354353899</v>
      </c>
      <c r="E37448">
        <v>6</v>
      </c>
      <c r="F37448">
        <v>1.01722196789785</v>
      </c>
      <c r="G37448" t="s">
        <v>81</v>
      </c>
      <c r="H37448" t="s">
        <v>84</v>
      </c>
      <c r="I37448">
        <v>3349</v>
      </c>
      <c r="J37448">
        <v>0</v>
      </c>
      <c r="K37448">
        <v>7.0895185502202807E-2</v>
      </c>
    </row>
    <row r="37449" spans="1:11" x14ac:dyDescent="0.25">
      <c r="A37449" t="s">
        <v>82</v>
      </c>
    </row>
    <row r="37450" spans="1:11" x14ac:dyDescent="0.25">
      <c r="A37450">
        <v>149.967348549897</v>
      </c>
      <c r="B37450">
        <v>47.343088326144397</v>
      </c>
      <c r="C37450">
        <v>2000</v>
      </c>
    </row>
    <row r="37451" spans="1:11" x14ac:dyDescent="0.25">
      <c r="A37451">
        <v>149.944584692332</v>
      </c>
      <c r="B37451">
        <v>47.320324468579997</v>
      </c>
      <c r="C37451">
        <v>2000</v>
      </c>
    </row>
    <row r="37452" spans="1:11" x14ac:dyDescent="0.25">
      <c r="A37452">
        <v>149.50756866788399</v>
      </c>
      <c r="B37452">
        <v>47.757340493028799</v>
      </c>
      <c r="C37452">
        <v>2001</v>
      </c>
    </row>
    <row r="37453" spans="1:11" x14ac:dyDescent="0.25">
      <c r="A37453">
        <v>149.709852787134</v>
      </c>
      <c r="B37453">
        <v>47.9596246122792</v>
      </c>
      <c r="C37453">
        <v>2001</v>
      </c>
    </row>
    <row r="37454" spans="1:11" x14ac:dyDescent="0.25">
      <c r="A37454">
        <v>150</v>
      </c>
      <c r="B37454">
        <v>48.249771825145302</v>
      </c>
      <c r="C37454">
        <v>2001</v>
      </c>
    </row>
    <row r="37455" spans="1:11" x14ac:dyDescent="0.25">
      <c r="A37455">
        <v>150</v>
      </c>
      <c r="B37455">
        <v>47.375739776247599</v>
      </c>
      <c r="C37455">
        <v>2000</v>
      </c>
    </row>
    <row r="37456" spans="1:11" x14ac:dyDescent="0.25">
      <c r="A37456" t="s">
        <v>83</v>
      </c>
    </row>
    <row r="37457" spans="1:11" x14ac:dyDescent="0.25">
      <c r="A37457">
        <v>4602</v>
      </c>
      <c r="B37457">
        <v>0</v>
      </c>
      <c r="C37457" s="1">
        <v>5.0757317971772402E-5</v>
      </c>
      <c r="D37457">
        <v>0.38688996988590302</v>
      </c>
      <c r="E37457">
        <v>6</v>
      </c>
      <c r="F37457">
        <v>1.01722196789785</v>
      </c>
      <c r="G37457" t="s">
        <v>84</v>
      </c>
      <c r="H37457" t="s">
        <v>81</v>
      </c>
      <c r="I37457">
        <v>0</v>
      </c>
      <c r="J37457">
        <v>1850</v>
      </c>
      <c r="K37457">
        <v>7.1642774807728196E-2</v>
      </c>
    </row>
    <row r="37458" spans="1:11" x14ac:dyDescent="0.25">
      <c r="A37458" t="s">
        <v>82</v>
      </c>
    </row>
    <row r="37459" spans="1:11" x14ac:dyDescent="0.25">
      <c r="A37459" s="1">
        <v>6.4553840093906797E-5</v>
      </c>
      <c r="B37459">
        <v>33.421194248719303</v>
      </c>
      <c r="C37459">
        <v>2000</v>
      </c>
    </row>
    <row r="37460" spans="1:11" x14ac:dyDescent="0.25">
      <c r="A37460">
        <v>0</v>
      </c>
      <c r="B37460">
        <v>33.421129694879198</v>
      </c>
      <c r="C37460">
        <v>2000</v>
      </c>
    </row>
    <row r="37461" spans="1:11" x14ac:dyDescent="0.25">
      <c r="A37461">
        <v>0</v>
      </c>
      <c r="B37461">
        <v>34.295161743776902</v>
      </c>
      <c r="C37461">
        <v>2001</v>
      </c>
    </row>
    <row r="37462" spans="1:11" x14ac:dyDescent="0.25">
      <c r="A37462" s="1">
        <v>7.2278473714573E-6</v>
      </c>
      <c r="B37462">
        <v>34.2951689716242</v>
      </c>
      <c r="C37462">
        <v>2001</v>
      </c>
    </row>
    <row r="37463" spans="1:11" x14ac:dyDescent="0.25">
      <c r="A37463">
        <v>5.5100399898703398E-2</v>
      </c>
      <c r="B37463">
        <v>34.3502621436756</v>
      </c>
      <c r="C37463">
        <v>2001</v>
      </c>
    </row>
    <row r="37464" spans="1:11" x14ac:dyDescent="0.25">
      <c r="A37464">
        <v>0.49211642434752401</v>
      </c>
      <c r="B37464">
        <v>33.913246119226699</v>
      </c>
      <c r="C37464">
        <v>2000</v>
      </c>
    </row>
    <row r="37465" spans="1:11" x14ac:dyDescent="0.25">
      <c r="A37465" t="s">
        <v>83</v>
      </c>
    </row>
    <row r="37466" spans="1:11" x14ac:dyDescent="0.25">
      <c r="A37466">
        <v>4667</v>
      </c>
      <c r="B37466">
        <v>0</v>
      </c>
      <c r="C37466">
        <v>1.2674825051284699E-2</v>
      </c>
      <c r="D37466">
        <v>0.37347522680261802</v>
      </c>
      <c r="E37466">
        <v>6</v>
      </c>
      <c r="F37466">
        <v>1.01722196789785</v>
      </c>
      <c r="G37466" t="s">
        <v>84</v>
      </c>
      <c r="H37466" t="s">
        <v>81</v>
      </c>
      <c r="I37466">
        <v>0</v>
      </c>
      <c r="J37466">
        <v>3206</v>
      </c>
      <c r="K37466">
        <v>7.16917897211094E-2</v>
      </c>
    </row>
    <row r="37467" spans="1:11" x14ac:dyDescent="0.25">
      <c r="A37467" t="s">
        <v>82</v>
      </c>
    </row>
    <row r="37468" spans="1:11" x14ac:dyDescent="0.25">
      <c r="A37468">
        <v>1.6134668793944401E-2</v>
      </c>
      <c r="B37468">
        <v>62.274181346259098</v>
      </c>
      <c r="C37468">
        <v>2000</v>
      </c>
    </row>
    <row r="37469" spans="1:11" x14ac:dyDescent="0.25">
      <c r="A37469">
        <v>0</v>
      </c>
      <c r="B37469">
        <v>62.258046677465103</v>
      </c>
      <c r="C37469">
        <v>2000</v>
      </c>
    </row>
    <row r="37470" spans="1:11" x14ac:dyDescent="0.25">
      <c r="A37470">
        <v>0</v>
      </c>
      <c r="B37470">
        <v>63.132078726362899</v>
      </c>
      <c r="C37470">
        <v>2001</v>
      </c>
    </row>
    <row r="37471" spans="1:11" x14ac:dyDescent="0.25">
      <c r="A37471">
        <v>1.79024069428841E-3</v>
      </c>
      <c r="B37471">
        <v>63.133868967057197</v>
      </c>
      <c r="C37471">
        <v>2001</v>
      </c>
    </row>
    <row r="37472" spans="1:11" x14ac:dyDescent="0.25">
      <c r="A37472">
        <v>5.4541307997018E-2</v>
      </c>
      <c r="B37472">
        <v>63.186620034359898</v>
      </c>
      <c r="C37472">
        <v>2001</v>
      </c>
    </row>
    <row r="37473" spans="1:11" x14ac:dyDescent="0.25">
      <c r="A37473">
        <v>0.49155733244583899</v>
      </c>
      <c r="B37473">
        <v>62.749604009911103</v>
      </c>
      <c r="C37473">
        <v>2000</v>
      </c>
    </row>
    <row r="37474" spans="1:11" x14ac:dyDescent="0.25">
      <c r="A37474" t="s">
        <v>83</v>
      </c>
    </row>
    <row r="37475" spans="1:11" x14ac:dyDescent="0.25">
      <c r="A37475">
        <v>4476</v>
      </c>
      <c r="B37475">
        <v>0</v>
      </c>
      <c r="C37475">
        <v>0.17989076730765399</v>
      </c>
      <c r="D37475">
        <v>0.205463499362423</v>
      </c>
      <c r="E37475">
        <v>6</v>
      </c>
      <c r="F37475">
        <v>1.01722196789785</v>
      </c>
      <c r="G37475" t="s">
        <v>81</v>
      </c>
      <c r="H37475" t="s">
        <v>84</v>
      </c>
      <c r="I37475">
        <v>2933</v>
      </c>
      <c r="J37475">
        <v>0</v>
      </c>
      <c r="K37475">
        <v>7.1384963917250202E-2</v>
      </c>
    </row>
    <row r="37476" spans="1:11" x14ac:dyDescent="0.25">
      <c r="A37476" t="s">
        <v>82</v>
      </c>
    </row>
    <row r="37477" spans="1:11" x14ac:dyDescent="0.25">
      <c r="A37477">
        <v>41.6778928757278</v>
      </c>
      <c r="B37477">
        <v>149.97121964487999</v>
      </c>
      <c r="C37477">
        <v>2000</v>
      </c>
    </row>
    <row r="37478" spans="1:11" x14ac:dyDescent="0.25">
      <c r="A37478">
        <v>41.652694627951099</v>
      </c>
      <c r="B37478">
        <v>149.94602139710301</v>
      </c>
      <c r="C37478">
        <v>2000</v>
      </c>
    </row>
    <row r="37479" spans="1:11" x14ac:dyDescent="0.25">
      <c r="A37479">
        <v>42.089710652399901</v>
      </c>
      <c r="B37479">
        <v>149.509005372654</v>
      </c>
      <c r="C37479">
        <v>2001</v>
      </c>
    </row>
    <row r="37480" spans="1:11" x14ac:dyDescent="0.25">
      <c r="A37480">
        <v>42.318916367495298</v>
      </c>
      <c r="B37480">
        <v>149.73821108774899</v>
      </c>
      <c r="C37480">
        <v>2001</v>
      </c>
    </row>
    <row r="37481" spans="1:11" x14ac:dyDescent="0.25">
      <c r="A37481">
        <v>42.580705279745899</v>
      </c>
      <c r="B37481">
        <v>150</v>
      </c>
      <c r="C37481">
        <v>2001</v>
      </c>
    </row>
    <row r="37482" spans="1:11" x14ac:dyDescent="0.25">
      <c r="A37482">
        <v>41.706673230848203</v>
      </c>
      <c r="B37482">
        <v>150</v>
      </c>
      <c r="C37482">
        <v>2000</v>
      </c>
    </row>
    <row r="37483" spans="1:11" x14ac:dyDescent="0.25">
      <c r="A37483" t="s">
        <v>83</v>
      </c>
    </row>
    <row r="37484" spans="1:11" x14ac:dyDescent="0.25">
      <c r="A37484">
        <v>4638</v>
      </c>
      <c r="B37484">
        <v>0</v>
      </c>
      <c r="C37484">
        <v>7.7517323461592E-2</v>
      </c>
      <c r="D37484">
        <v>0.30703974215398899</v>
      </c>
      <c r="E37484">
        <v>6</v>
      </c>
      <c r="F37484">
        <v>1.01722196789785</v>
      </c>
      <c r="G37484" t="s">
        <v>81</v>
      </c>
      <c r="H37484" t="s">
        <v>84</v>
      </c>
      <c r="I37484">
        <v>922</v>
      </c>
      <c r="J37484">
        <v>0</v>
      </c>
      <c r="K37484">
        <v>7.1677579959745302E-2</v>
      </c>
    </row>
    <row r="37485" spans="1:11" x14ac:dyDescent="0.25">
      <c r="A37485" t="s">
        <v>82</v>
      </c>
    </row>
    <row r="37486" spans="1:11" x14ac:dyDescent="0.25">
      <c r="A37486">
        <v>104.829404353735</v>
      </c>
      <c r="B37486">
        <v>149.95735224352001</v>
      </c>
      <c r="C37486">
        <v>2000</v>
      </c>
    </row>
    <row r="37487" spans="1:11" x14ac:dyDescent="0.25">
      <c r="A37487">
        <v>104.81863721358999</v>
      </c>
      <c r="B37487">
        <v>149.94658510337399</v>
      </c>
      <c r="C37487">
        <v>2000</v>
      </c>
    </row>
    <row r="37488" spans="1:11" x14ac:dyDescent="0.25">
      <c r="A37488">
        <v>105.255653238039</v>
      </c>
      <c r="B37488">
        <v>149.50956907892601</v>
      </c>
      <c r="C37488">
        <v>2001</v>
      </c>
    </row>
    <row r="37489" spans="1:11" x14ac:dyDescent="0.25">
      <c r="A37489">
        <v>105.354512148051</v>
      </c>
      <c r="B37489">
        <v>149.60842798893799</v>
      </c>
      <c r="C37489">
        <v>2001</v>
      </c>
    </row>
    <row r="37490" spans="1:11" x14ac:dyDescent="0.25">
      <c r="A37490">
        <v>105.746084159113</v>
      </c>
      <c r="B37490">
        <v>150</v>
      </c>
      <c r="C37490">
        <v>2001</v>
      </c>
    </row>
    <row r="37491" spans="1:11" x14ac:dyDescent="0.25">
      <c r="A37491">
        <v>104.87205211021499</v>
      </c>
      <c r="B37491">
        <v>150</v>
      </c>
      <c r="C37491">
        <v>2000</v>
      </c>
    </row>
    <row r="37492" spans="1:11" x14ac:dyDescent="0.25">
      <c r="A37492" t="s">
        <v>83</v>
      </c>
    </row>
    <row r="37493" spans="1:11" x14ac:dyDescent="0.25">
      <c r="A37493">
        <v>4586</v>
      </c>
      <c r="B37493">
        <v>0</v>
      </c>
      <c r="C37493">
        <v>0.306077213500696</v>
      </c>
      <c r="D37493">
        <v>7.4895394356264702E-2</v>
      </c>
      <c r="E37493">
        <v>6</v>
      </c>
      <c r="F37493">
        <v>1.01722196789785</v>
      </c>
      <c r="G37493" t="s">
        <v>84</v>
      </c>
      <c r="H37493" t="s">
        <v>81</v>
      </c>
      <c r="I37493">
        <v>0</v>
      </c>
      <c r="J37493">
        <v>1377</v>
      </c>
      <c r="K37493">
        <v>7.1505252888082793E-2</v>
      </c>
    </row>
    <row r="37494" spans="1:11" x14ac:dyDescent="0.25">
      <c r="A37494" t="s">
        <v>82</v>
      </c>
    </row>
    <row r="37495" spans="1:11" x14ac:dyDescent="0.25">
      <c r="A37495">
        <v>4.0877745039336E-2</v>
      </c>
      <c r="B37495">
        <v>42.721671959245903</v>
      </c>
      <c r="C37495">
        <v>2000</v>
      </c>
    </row>
    <row r="37496" spans="1:11" x14ac:dyDescent="0.25">
      <c r="A37496">
        <v>0</v>
      </c>
      <c r="B37496">
        <v>42.6807942142066</v>
      </c>
      <c r="C37496">
        <v>2000</v>
      </c>
    </row>
    <row r="37497" spans="1:11" x14ac:dyDescent="0.25">
      <c r="A37497">
        <v>0</v>
      </c>
      <c r="B37497">
        <v>41.806762165308903</v>
      </c>
      <c r="C37497">
        <v>2001</v>
      </c>
    </row>
    <row r="37498" spans="1:11" x14ac:dyDescent="0.25">
      <c r="A37498">
        <v>0.39198080142670899</v>
      </c>
      <c r="B37498">
        <v>42.198742966735601</v>
      </c>
      <c r="C37498">
        <v>2001</v>
      </c>
    </row>
    <row r="37499" spans="1:11" x14ac:dyDescent="0.25">
      <c r="A37499">
        <v>0.48789632668638799</v>
      </c>
      <c r="B37499">
        <v>42.2946584919953</v>
      </c>
      <c r="C37499">
        <v>2001</v>
      </c>
    </row>
    <row r="37500" spans="1:11" x14ac:dyDescent="0.25">
      <c r="A37500">
        <v>5.08803022375671E-2</v>
      </c>
      <c r="B37500">
        <v>42.731674516444102</v>
      </c>
      <c r="C37500">
        <v>2000</v>
      </c>
    </row>
    <row r="37501" spans="1:11" x14ac:dyDescent="0.25">
      <c r="A37501" t="s">
        <v>83</v>
      </c>
    </row>
    <row r="37502" spans="1:11" x14ac:dyDescent="0.25">
      <c r="A37502">
        <v>4545</v>
      </c>
      <c r="B37502">
        <v>0</v>
      </c>
      <c r="C37502">
        <v>6.2945248145496194E-2</v>
      </c>
      <c r="D37502">
        <v>0.31650432736353201</v>
      </c>
      <c r="E37502">
        <v>6</v>
      </c>
      <c r="F37502">
        <v>1.01722196789785</v>
      </c>
      <c r="G37502" t="s">
        <v>84</v>
      </c>
      <c r="H37502" t="s">
        <v>81</v>
      </c>
      <c r="I37502">
        <v>0</v>
      </c>
      <c r="J37502">
        <v>4551</v>
      </c>
      <c r="K37502">
        <v>7.1465010547444405E-2</v>
      </c>
    </row>
    <row r="37503" spans="1:11" x14ac:dyDescent="0.25">
      <c r="A37503" t="s">
        <v>82</v>
      </c>
    </row>
    <row r="37504" spans="1:11" x14ac:dyDescent="0.25">
      <c r="A37504">
        <v>8.2616631764551307E-3</v>
      </c>
      <c r="B37504">
        <v>112.98005772546399</v>
      </c>
      <c r="C37504">
        <v>2000</v>
      </c>
    </row>
    <row r="37505" spans="1:11" x14ac:dyDescent="0.25">
      <c r="A37505">
        <v>0</v>
      </c>
      <c r="B37505">
        <v>112.971796062287</v>
      </c>
      <c r="C37505">
        <v>2000</v>
      </c>
    </row>
    <row r="37506" spans="1:11" x14ac:dyDescent="0.25">
      <c r="A37506">
        <v>0</v>
      </c>
      <c r="B37506">
        <v>112.09776401339001</v>
      </c>
      <c r="C37506">
        <v>2001</v>
      </c>
    </row>
    <row r="37507" spans="1:11" x14ac:dyDescent="0.25">
      <c r="A37507">
        <v>8.0756360437843303E-2</v>
      </c>
      <c r="B37507">
        <v>112.178520373827</v>
      </c>
      <c r="C37507">
        <v>2001</v>
      </c>
    </row>
    <row r="37508" spans="1:11" x14ac:dyDescent="0.25">
      <c r="A37508">
        <v>0.48681938018519499</v>
      </c>
      <c r="B37508">
        <v>112.584583393575</v>
      </c>
      <c r="C37508">
        <v>2001</v>
      </c>
    </row>
    <row r="37509" spans="1:11" x14ac:dyDescent="0.25">
      <c r="A37509">
        <v>4.9803355736373803E-2</v>
      </c>
      <c r="B37509">
        <v>113.021599418024</v>
      </c>
      <c r="C37509">
        <v>2000</v>
      </c>
    </row>
    <row r="37510" spans="1:11" x14ac:dyDescent="0.25">
      <c r="A37510" t="s">
        <v>83</v>
      </c>
    </row>
    <row r="37511" spans="1:11" x14ac:dyDescent="0.25">
      <c r="A37511">
        <v>3821</v>
      </c>
      <c r="B37511">
        <v>0</v>
      </c>
      <c r="C37511">
        <v>0.33599014899181201</v>
      </c>
      <c r="D37511">
        <v>4.06076489149143E-2</v>
      </c>
      <c r="E37511">
        <v>6</v>
      </c>
      <c r="F37511">
        <v>1.01722196789785</v>
      </c>
      <c r="G37511" t="s">
        <v>81</v>
      </c>
      <c r="H37511" t="s">
        <v>84</v>
      </c>
      <c r="I37511">
        <v>2468</v>
      </c>
      <c r="J37511">
        <v>0</v>
      </c>
      <c r="K37511">
        <v>7.0229127273407105E-2</v>
      </c>
    </row>
    <row r="37512" spans="1:11" x14ac:dyDescent="0.25">
      <c r="A37512" t="s">
        <v>82</v>
      </c>
    </row>
    <row r="37513" spans="1:11" x14ac:dyDescent="0.25">
      <c r="A37513">
        <v>82.492786569842593</v>
      </c>
      <c r="B37513">
        <v>149.99484725770299</v>
      </c>
      <c r="C37513">
        <v>2000</v>
      </c>
    </row>
    <row r="37514" spans="1:11" x14ac:dyDescent="0.25">
      <c r="A37514">
        <v>82.450152467684703</v>
      </c>
      <c r="B37514">
        <v>149.952213155545</v>
      </c>
      <c r="C37514">
        <v>2000</v>
      </c>
    </row>
    <row r="37515" spans="1:11" x14ac:dyDescent="0.25">
      <c r="A37515">
        <v>82.887168492133497</v>
      </c>
      <c r="B37515">
        <v>149.51519713109599</v>
      </c>
      <c r="C37515">
        <v>2001</v>
      </c>
    </row>
    <row r="37516" spans="1:11" x14ac:dyDescent="0.25">
      <c r="A37516">
        <v>83.319696215503697</v>
      </c>
      <c r="B37516">
        <v>149.947724854466</v>
      </c>
      <c r="C37516">
        <v>2001</v>
      </c>
    </row>
    <row r="37517" spans="1:11" x14ac:dyDescent="0.25">
      <c r="A37517">
        <v>83.371971361037794</v>
      </c>
      <c r="B37517">
        <v>150</v>
      </c>
      <c r="C37517">
        <v>2001</v>
      </c>
    </row>
    <row r="37518" spans="1:11" x14ac:dyDescent="0.25">
      <c r="A37518">
        <v>82.497939312140005</v>
      </c>
      <c r="B37518">
        <v>150</v>
      </c>
      <c r="C37518">
        <v>2000</v>
      </c>
    </row>
    <row r="37519" spans="1:11" x14ac:dyDescent="0.25">
      <c r="A37519" t="s">
        <v>83</v>
      </c>
    </row>
    <row r="37520" spans="1:11" x14ac:dyDescent="0.25">
      <c r="A37520">
        <v>3882</v>
      </c>
      <c r="B37520">
        <v>0</v>
      </c>
      <c r="C37520">
        <v>0.33027174360852002</v>
      </c>
      <c r="D37520">
        <v>4.3173437100904301E-2</v>
      </c>
      <c r="E37520">
        <v>6</v>
      </c>
      <c r="F37520">
        <v>1.01722196789785</v>
      </c>
      <c r="G37520" t="s">
        <v>84</v>
      </c>
      <c r="H37520" t="s">
        <v>81</v>
      </c>
      <c r="I37520">
        <v>0</v>
      </c>
      <c r="J37520">
        <v>4155</v>
      </c>
      <c r="K37520">
        <v>7.0261276201500397E-2</v>
      </c>
    </row>
    <row r="37521" spans="1:11" x14ac:dyDescent="0.25">
      <c r="A37521" t="s">
        <v>82</v>
      </c>
    </row>
    <row r="37522" spans="1:11" x14ac:dyDescent="0.25">
      <c r="A37522">
        <v>134.27611040805601</v>
      </c>
      <c r="B37522">
        <v>0.426784018275844</v>
      </c>
      <c r="C37522">
        <v>2000</v>
      </c>
    </row>
    <row r="37523" spans="1:11" x14ac:dyDescent="0.25">
      <c r="A37523">
        <v>133.849326389781</v>
      </c>
      <c r="B37523">
        <v>0</v>
      </c>
      <c r="C37523">
        <v>2000</v>
      </c>
    </row>
    <row r="37524" spans="1:11" x14ac:dyDescent="0.25">
      <c r="A37524">
        <v>134.72335843867799</v>
      </c>
      <c r="B37524">
        <v>0</v>
      </c>
      <c r="C37524">
        <v>2001</v>
      </c>
    </row>
    <row r="37525" spans="1:11" x14ac:dyDescent="0.25">
      <c r="A37525">
        <v>134.76364919948199</v>
      </c>
      <c r="B37525">
        <v>4.0290760803922201E-2</v>
      </c>
      <c r="C37525">
        <v>2001</v>
      </c>
    </row>
    <row r="37526" spans="1:11" x14ac:dyDescent="0.25">
      <c r="A37526">
        <v>134.76891604613499</v>
      </c>
      <c r="B37526">
        <v>4.55576074566518E-2</v>
      </c>
      <c r="C37526">
        <v>2001</v>
      </c>
    </row>
    <row r="37527" spans="1:11" x14ac:dyDescent="0.25">
      <c r="A37527">
        <v>134.33190002168601</v>
      </c>
      <c r="B37527">
        <v>0.48257363190547298</v>
      </c>
      <c r="C37527">
        <v>2000</v>
      </c>
    </row>
    <row r="37528" spans="1:11" x14ac:dyDescent="0.25">
      <c r="A37528" t="s">
        <v>83</v>
      </c>
    </row>
    <row r="37529" spans="1:11" x14ac:dyDescent="0.25">
      <c r="A37529">
        <v>4361</v>
      </c>
      <c r="B37529">
        <v>0</v>
      </c>
      <c r="C37529">
        <v>0.29115123636583501</v>
      </c>
      <c r="D37529">
        <v>8.0036124496899702E-2</v>
      </c>
      <c r="E37529">
        <v>6</v>
      </c>
      <c r="F37529">
        <v>1.01722196789785</v>
      </c>
      <c r="G37529" t="s">
        <v>81</v>
      </c>
      <c r="H37529" t="s">
        <v>81</v>
      </c>
      <c r="I37529">
        <v>4651</v>
      </c>
      <c r="J37529">
        <v>4676</v>
      </c>
      <c r="K37529">
        <v>7.1103141786151597E-2</v>
      </c>
    </row>
    <row r="37530" spans="1:11" x14ac:dyDescent="0.25">
      <c r="A37530" t="s">
        <v>82</v>
      </c>
    </row>
    <row r="37531" spans="1:11" x14ac:dyDescent="0.25">
      <c r="A37531">
        <v>142.84589054754699</v>
      </c>
      <c r="B37531">
        <v>0.42438302580953402</v>
      </c>
      <c r="C37531">
        <v>2000</v>
      </c>
    </row>
    <row r="37532" spans="1:11" x14ac:dyDescent="0.25">
      <c r="A37532">
        <v>142.64001553396201</v>
      </c>
      <c r="B37532">
        <v>0.218508012224396</v>
      </c>
      <c r="C37532">
        <v>2000</v>
      </c>
    </row>
    <row r="37533" spans="1:11" x14ac:dyDescent="0.25">
      <c r="A37533">
        <v>143.07703155841099</v>
      </c>
      <c r="B37533">
        <v>-0.21850801222442501</v>
      </c>
      <c r="C37533">
        <v>2001</v>
      </c>
    </row>
    <row r="37534" spans="1:11" x14ac:dyDescent="0.25">
      <c r="A37534">
        <v>143.28290657199599</v>
      </c>
      <c r="B37534">
        <v>-1.2632998639286901E-2</v>
      </c>
      <c r="C37534">
        <v>2001</v>
      </c>
    </row>
    <row r="37535" spans="1:11" x14ac:dyDescent="0.25">
      <c r="A37535">
        <v>143.339500658368</v>
      </c>
      <c r="B37535">
        <v>4.3961087732364103E-2</v>
      </c>
      <c r="C37535">
        <v>2001</v>
      </c>
    </row>
    <row r="37536" spans="1:11" x14ac:dyDescent="0.25">
      <c r="A37536">
        <v>142.90248463391899</v>
      </c>
      <c r="B37536">
        <v>0.480977112181185</v>
      </c>
      <c r="C37536">
        <v>2000</v>
      </c>
    </row>
    <row r="37537" spans="1:11" x14ac:dyDescent="0.25">
      <c r="A37537" t="s">
        <v>83</v>
      </c>
    </row>
    <row r="37538" spans="1:11" x14ac:dyDescent="0.25">
      <c r="A37538">
        <v>4715</v>
      </c>
      <c r="B37538">
        <v>0</v>
      </c>
      <c r="C37538">
        <v>1.9645567170442701E-2</v>
      </c>
      <c r="D37538">
        <v>0.34883194893757302</v>
      </c>
      <c r="E37538">
        <v>6</v>
      </c>
      <c r="F37538">
        <v>1.01722196789785</v>
      </c>
      <c r="G37538" t="s">
        <v>81</v>
      </c>
      <c r="H37538" t="s">
        <v>81</v>
      </c>
      <c r="I37538">
        <v>1264</v>
      </c>
      <c r="J37538">
        <v>4685</v>
      </c>
      <c r="K37538">
        <v>7.1831963149512901E-2</v>
      </c>
    </row>
    <row r="37539" spans="1:11" x14ac:dyDescent="0.25">
      <c r="A37539" t="s">
        <v>82</v>
      </c>
    </row>
    <row r="37540" spans="1:11" x14ac:dyDescent="0.25">
      <c r="A37540">
        <v>95.881011990770403</v>
      </c>
      <c r="B37540">
        <v>55.420138569283203</v>
      </c>
      <c r="C37540">
        <v>2000</v>
      </c>
    </row>
    <row r="37541" spans="1:11" x14ac:dyDescent="0.25">
      <c r="A37541">
        <v>95.867120477003894</v>
      </c>
      <c r="B37541">
        <v>55.406247055516701</v>
      </c>
      <c r="C37541">
        <v>2000</v>
      </c>
    </row>
    <row r="37542" spans="1:11" x14ac:dyDescent="0.25">
      <c r="A37542">
        <v>95.430104452555099</v>
      </c>
      <c r="B37542">
        <v>55.843263079965503</v>
      </c>
      <c r="C37542">
        <v>2001</v>
      </c>
    </row>
    <row r="37543" spans="1:11" x14ac:dyDescent="0.25">
      <c r="A37543">
        <v>95.443995966321594</v>
      </c>
      <c r="B37543">
        <v>55.857154593731998</v>
      </c>
      <c r="C37543">
        <v>2001</v>
      </c>
    </row>
    <row r="37544" spans="1:11" x14ac:dyDescent="0.25">
      <c r="A37544">
        <v>95.690657402909906</v>
      </c>
      <c r="B37544">
        <v>56.103816030320303</v>
      </c>
      <c r="C37544">
        <v>2001</v>
      </c>
    </row>
    <row r="37545" spans="1:11" x14ac:dyDescent="0.25">
      <c r="A37545">
        <v>96.127673427358701</v>
      </c>
      <c r="B37545">
        <v>55.666800005871401</v>
      </c>
      <c r="C37545">
        <v>2000</v>
      </c>
    </row>
    <row r="37546" spans="1:11" x14ac:dyDescent="0.25">
      <c r="A37546" t="s">
        <v>83</v>
      </c>
    </row>
    <row r="37547" spans="1:11" x14ac:dyDescent="0.25">
      <c r="A37547">
        <v>4186</v>
      </c>
      <c r="B37547">
        <v>0</v>
      </c>
      <c r="C37547">
        <v>4.0511402635019102E-2</v>
      </c>
      <c r="D37547">
        <v>0.32388741801847198</v>
      </c>
      <c r="E37547">
        <v>6</v>
      </c>
      <c r="F37547">
        <v>1.01722196789785</v>
      </c>
      <c r="G37547" t="s">
        <v>81</v>
      </c>
      <c r="H37547" t="s">
        <v>84</v>
      </c>
      <c r="I37547">
        <v>2368</v>
      </c>
      <c r="J37547">
        <v>0</v>
      </c>
      <c r="K37547">
        <v>7.0802872084896107E-2</v>
      </c>
    </row>
    <row r="37548" spans="1:11" x14ac:dyDescent="0.25">
      <c r="A37548" t="s">
        <v>82</v>
      </c>
    </row>
    <row r="37549" spans="1:11" x14ac:dyDescent="0.25">
      <c r="A37549">
        <v>103.23164579115</v>
      </c>
      <c r="B37549">
        <v>149.96519277586501</v>
      </c>
      <c r="C37549">
        <v>2000</v>
      </c>
    </row>
    <row r="37550" spans="1:11" x14ac:dyDescent="0.25">
      <c r="A37550">
        <v>103.227292150369</v>
      </c>
      <c r="B37550">
        <v>149.960839135084</v>
      </c>
      <c r="C37550">
        <v>2000</v>
      </c>
    </row>
    <row r="37551" spans="1:11" x14ac:dyDescent="0.25">
      <c r="A37551">
        <v>103.664308174818</v>
      </c>
      <c r="B37551">
        <v>149.52382311063499</v>
      </c>
      <c r="C37551">
        <v>2001</v>
      </c>
    </row>
    <row r="37552" spans="1:11" x14ac:dyDescent="0.25">
      <c r="A37552">
        <v>103.717246309074</v>
      </c>
      <c r="B37552">
        <v>149.576761244891</v>
      </c>
      <c r="C37552">
        <v>2001</v>
      </c>
    </row>
    <row r="37553" spans="1:11" x14ac:dyDescent="0.25">
      <c r="A37553">
        <v>104.140485064183</v>
      </c>
      <c r="B37553">
        <v>150</v>
      </c>
      <c r="C37553">
        <v>2001</v>
      </c>
    </row>
    <row r="37554" spans="1:11" x14ac:dyDescent="0.25">
      <c r="A37554">
        <v>103.26645301528499</v>
      </c>
      <c r="B37554">
        <v>150</v>
      </c>
      <c r="C37554">
        <v>2000</v>
      </c>
    </row>
    <row r="37555" spans="1:11" x14ac:dyDescent="0.25">
      <c r="A37555" t="s">
        <v>83</v>
      </c>
    </row>
    <row r="37556" spans="1:11" x14ac:dyDescent="0.25">
      <c r="A37556">
        <v>3924</v>
      </c>
      <c r="B37556">
        <v>0</v>
      </c>
      <c r="C37556">
        <v>0.14562998926388099</v>
      </c>
      <c r="D37556">
        <v>0.21686623045070499</v>
      </c>
      <c r="E37556">
        <v>6</v>
      </c>
      <c r="F37556">
        <v>1.01722196789785</v>
      </c>
      <c r="G37556" t="s">
        <v>81</v>
      </c>
      <c r="H37556" t="s">
        <v>84</v>
      </c>
      <c r="I37556">
        <v>2572</v>
      </c>
      <c r="J37556">
        <v>0</v>
      </c>
      <c r="K37556">
        <v>7.0393270217539702E-2</v>
      </c>
    </row>
    <row r="37557" spans="1:11" x14ac:dyDescent="0.25">
      <c r="A37557" t="s">
        <v>82</v>
      </c>
    </row>
    <row r="37558" spans="1:11" x14ac:dyDescent="0.25">
      <c r="A37558">
        <v>120.007064889229</v>
      </c>
      <c r="B37558">
        <v>149.71592827133</v>
      </c>
      <c r="C37558">
        <v>2000</v>
      </c>
    </row>
    <row r="37559" spans="1:11" x14ac:dyDescent="0.25">
      <c r="A37559">
        <v>119.81630507056001</v>
      </c>
      <c r="B37559">
        <v>149.52516845266101</v>
      </c>
      <c r="C37559">
        <v>2000</v>
      </c>
    </row>
    <row r="37560" spans="1:11" x14ac:dyDescent="0.25">
      <c r="A37560">
        <v>119.379289046111</v>
      </c>
      <c r="B37560">
        <v>149.96218447710999</v>
      </c>
      <c r="C37560">
        <v>2001</v>
      </c>
    </row>
    <row r="37561" spans="1:11" x14ac:dyDescent="0.25">
      <c r="A37561">
        <v>119.394481133347</v>
      </c>
      <c r="B37561">
        <v>149.97737656434501</v>
      </c>
      <c r="C37561">
        <v>2001</v>
      </c>
    </row>
    <row r="37562" spans="1:11" x14ac:dyDescent="0.25">
      <c r="A37562">
        <v>119.417104569001</v>
      </c>
      <c r="B37562">
        <v>150</v>
      </c>
      <c r="C37562">
        <v>2001</v>
      </c>
    </row>
    <row r="37563" spans="1:11" x14ac:dyDescent="0.25">
      <c r="A37563">
        <v>120.291136617899</v>
      </c>
      <c r="B37563">
        <v>150</v>
      </c>
      <c r="C37563">
        <v>2000</v>
      </c>
    </row>
    <row r="37564" spans="1:11" x14ac:dyDescent="0.25">
      <c r="A37564" t="s">
        <v>83</v>
      </c>
    </row>
    <row r="37565" spans="1:11" x14ac:dyDescent="0.25">
      <c r="A37565">
        <v>4547</v>
      </c>
      <c r="B37565">
        <v>0</v>
      </c>
      <c r="C37565">
        <v>8.8627924205937306E-2</v>
      </c>
      <c r="D37565">
        <v>0.27381824612602701</v>
      </c>
      <c r="E37565">
        <v>6</v>
      </c>
      <c r="F37565">
        <v>1.01722196789785</v>
      </c>
      <c r="G37565" t="s">
        <v>84</v>
      </c>
      <c r="H37565" t="s">
        <v>81</v>
      </c>
      <c r="I37565">
        <v>0</v>
      </c>
      <c r="J37565">
        <v>1936</v>
      </c>
      <c r="K37565">
        <v>7.1506316058130501E-2</v>
      </c>
    </row>
    <row r="37566" spans="1:11" x14ac:dyDescent="0.25">
      <c r="A37566" t="s">
        <v>82</v>
      </c>
    </row>
    <row r="37567" spans="1:11" x14ac:dyDescent="0.25">
      <c r="A37567">
        <v>9.2382676532896998E-3</v>
      </c>
      <c r="B37567">
        <v>118.678396084984</v>
      </c>
      <c r="C37567">
        <v>2000</v>
      </c>
    </row>
    <row r="37568" spans="1:11" x14ac:dyDescent="0.25">
      <c r="A37568">
        <v>0</v>
      </c>
      <c r="B37568">
        <v>118.669157817331</v>
      </c>
      <c r="C37568">
        <v>2000</v>
      </c>
    </row>
    <row r="37569" spans="1:11" x14ac:dyDescent="0.25">
      <c r="A37569">
        <v>0</v>
      </c>
      <c r="B37569">
        <v>117.795125768433</v>
      </c>
      <c r="C37569">
        <v>2001</v>
      </c>
    </row>
    <row r="37570" spans="1:11" x14ac:dyDescent="0.25">
      <c r="A37570">
        <v>0.116100544763724</v>
      </c>
      <c r="B37570">
        <v>117.91122631319701</v>
      </c>
      <c r="C37570">
        <v>2001</v>
      </c>
    </row>
    <row r="37571" spans="1:11" x14ac:dyDescent="0.25">
      <c r="A37571">
        <v>0.47479615708124201</v>
      </c>
      <c r="B37571">
        <v>118.26992192551501</v>
      </c>
      <c r="C37571">
        <v>2001</v>
      </c>
    </row>
    <row r="37572" spans="1:11" x14ac:dyDescent="0.25">
      <c r="A37572">
        <v>3.7780132632421498E-2</v>
      </c>
      <c r="B37572">
        <v>118.706937949964</v>
      </c>
      <c r="C37572">
        <v>2000</v>
      </c>
    </row>
    <row r="37573" spans="1:11" x14ac:dyDescent="0.25">
      <c r="A37573" t="s">
        <v>83</v>
      </c>
    </row>
    <row r="37574" spans="1:11" x14ac:dyDescent="0.25">
      <c r="A37574">
        <v>2670</v>
      </c>
      <c r="B37574">
        <v>0</v>
      </c>
      <c r="C37574">
        <v>0.24563533350283301</v>
      </c>
      <c r="D37574">
        <v>0.11623696590058299</v>
      </c>
      <c r="E37574">
        <v>6</v>
      </c>
      <c r="F37574">
        <v>1.01722196789785</v>
      </c>
      <c r="G37574" t="s">
        <v>81</v>
      </c>
      <c r="H37574" t="s">
        <v>81</v>
      </c>
      <c r="I37574">
        <v>3309</v>
      </c>
      <c r="J37574">
        <v>2066</v>
      </c>
      <c r="K37574">
        <v>6.9244657883555397E-2</v>
      </c>
    </row>
    <row r="37575" spans="1:11" x14ac:dyDescent="0.25">
      <c r="A37575" t="s">
        <v>82</v>
      </c>
    </row>
    <row r="37576" spans="1:11" x14ac:dyDescent="0.25">
      <c r="A37576">
        <v>140.36376604268099</v>
      </c>
      <c r="B37576">
        <v>30.3897118300196</v>
      </c>
      <c r="C37576">
        <v>2000</v>
      </c>
    </row>
    <row r="37577" spans="1:11" x14ac:dyDescent="0.25">
      <c r="A37577">
        <v>140.190075632662</v>
      </c>
      <c r="B37577">
        <v>30.2160214200007</v>
      </c>
      <c r="C37577">
        <v>2000</v>
      </c>
    </row>
    <row r="37578" spans="1:11" x14ac:dyDescent="0.25">
      <c r="A37578">
        <v>139.75305960821299</v>
      </c>
      <c r="B37578">
        <v>30.653037444449598</v>
      </c>
      <c r="C37578">
        <v>2001</v>
      </c>
    </row>
    <row r="37579" spans="1:11" x14ac:dyDescent="0.25">
      <c r="A37579">
        <v>139.92675001823201</v>
      </c>
      <c r="B37579">
        <v>30.826727854468398</v>
      </c>
      <c r="C37579">
        <v>2001</v>
      </c>
    </row>
    <row r="37580" spans="1:11" x14ac:dyDescent="0.25">
      <c r="A37580">
        <v>140.00894196504501</v>
      </c>
      <c r="B37580">
        <v>30.9089198012813</v>
      </c>
      <c r="C37580">
        <v>2001</v>
      </c>
    </row>
    <row r="37581" spans="1:11" x14ac:dyDescent="0.25">
      <c r="A37581">
        <v>140.445957989493</v>
      </c>
      <c r="B37581">
        <v>30.471903776832502</v>
      </c>
      <c r="C37581">
        <v>2000</v>
      </c>
    </row>
    <row r="37582" spans="1:11" x14ac:dyDescent="0.25">
      <c r="A37582" t="s">
        <v>83</v>
      </c>
    </row>
    <row r="37583" spans="1:11" x14ac:dyDescent="0.25">
      <c r="A37583">
        <v>4541</v>
      </c>
      <c r="B37583">
        <v>0</v>
      </c>
      <c r="C37583">
        <v>0.32430822795927799</v>
      </c>
      <c r="D37583">
        <v>3.4341795481871898E-2</v>
      </c>
      <c r="E37583">
        <v>6</v>
      </c>
      <c r="F37583">
        <v>1.01722196789785</v>
      </c>
      <c r="G37583" t="s">
        <v>84</v>
      </c>
      <c r="H37583" t="s">
        <v>81</v>
      </c>
      <c r="I37583">
        <v>0</v>
      </c>
      <c r="J37583">
        <v>1209</v>
      </c>
      <c r="K37583">
        <v>7.1505902761064694E-2</v>
      </c>
    </row>
    <row r="37584" spans="1:11" x14ac:dyDescent="0.25">
      <c r="A37584" t="s">
        <v>82</v>
      </c>
    </row>
    <row r="37585" spans="1:11" x14ac:dyDescent="0.25">
      <c r="A37585">
        <v>54.524557339943897</v>
      </c>
      <c r="B37585">
        <v>3.1735320340105302E-2</v>
      </c>
      <c r="C37585">
        <v>2000</v>
      </c>
    </row>
    <row r="37586" spans="1:11" x14ac:dyDescent="0.25">
      <c r="A37586">
        <v>54.4928220196038</v>
      </c>
      <c r="B37586">
        <v>0</v>
      </c>
      <c r="C37586">
        <v>2000</v>
      </c>
    </row>
    <row r="37587" spans="1:11" x14ac:dyDescent="0.25">
      <c r="A37587">
        <v>53.618789970706203</v>
      </c>
      <c r="B37587">
        <v>0</v>
      </c>
      <c r="C37587">
        <v>2001</v>
      </c>
    </row>
    <row r="37588" spans="1:11" x14ac:dyDescent="0.25">
      <c r="A37588">
        <v>54.045695744735298</v>
      </c>
      <c r="B37588">
        <v>0.42690577402909402</v>
      </c>
      <c r="C37588">
        <v>2001</v>
      </c>
    </row>
    <row r="37589" spans="1:11" x14ac:dyDescent="0.25">
      <c r="A37589">
        <v>54.090901846578603</v>
      </c>
      <c r="B37589">
        <v>0.47211187587236397</v>
      </c>
      <c r="C37589">
        <v>2001</v>
      </c>
    </row>
    <row r="37590" spans="1:11" x14ac:dyDescent="0.25">
      <c r="A37590">
        <v>54.527917871027398</v>
      </c>
      <c r="B37590">
        <v>3.5095851423542497E-2</v>
      </c>
      <c r="C37590">
        <v>2000</v>
      </c>
    </row>
    <row r="37591" spans="1:11" x14ac:dyDescent="0.25">
      <c r="A37591" t="s">
        <v>83</v>
      </c>
    </row>
    <row r="37592" spans="1:11" x14ac:dyDescent="0.25">
      <c r="A37592">
        <v>1700</v>
      </c>
      <c r="B37592">
        <v>0</v>
      </c>
      <c r="C37592">
        <v>0.27766731397008498</v>
      </c>
      <c r="D37592">
        <v>7.52853350232527E-2</v>
      </c>
      <c r="E37592">
        <v>6</v>
      </c>
      <c r="F37592">
        <v>1.01722196789785</v>
      </c>
      <c r="G37592" t="s">
        <v>81</v>
      </c>
      <c r="H37592" t="s">
        <v>81</v>
      </c>
      <c r="I37592">
        <v>909</v>
      </c>
      <c r="J37592">
        <v>1861</v>
      </c>
      <c r="K37592">
        <v>6.8891558883014403E-2</v>
      </c>
    </row>
    <row r="37593" spans="1:11" x14ac:dyDescent="0.25">
      <c r="A37593" t="s">
        <v>82</v>
      </c>
    </row>
    <row r="37594" spans="1:11" x14ac:dyDescent="0.25">
      <c r="A37594">
        <v>38.848956362744097</v>
      </c>
      <c r="B37594">
        <v>73.849280612468505</v>
      </c>
      <c r="C37594">
        <v>2000</v>
      </c>
    </row>
    <row r="37595" spans="1:11" x14ac:dyDescent="0.25">
      <c r="A37595">
        <v>38.652615922122003</v>
      </c>
      <c r="B37595">
        <v>73.652940171846495</v>
      </c>
      <c r="C37595">
        <v>2000</v>
      </c>
    </row>
    <row r="37596" spans="1:11" x14ac:dyDescent="0.25">
      <c r="A37596">
        <v>39.089631946570798</v>
      </c>
      <c r="B37596">
        <v>73.215924147397601</v>
      </c>
      <c r="C37596">
        <v>2001</v>
      </c>
    </row>
    <row r="37597" spans="1:11" x14ac:dyDescent="0.25">
      <c r="A37597">
        <v>39.285972387192899</v>
      </c>
      <c r="B37597">
        <v>73.412264588019795</v>
      </c>
      <c r="C37597">
        <v>2001</v>
      </c>
    </row>
    <row r="37598" spans="1:11" x14ac:dyDescent="0.25">
      <c r="A37598">
        <v>39.339207158111797</v>
      </c>
      <c r="B37598">
        <v>73.465499358938601</v>
      </c>
      <c r="C37598">
        <v>2001</v>
      </c>
    </row>
    <row r="37599" spans="1:11" x14ac:dyDescent="0.25">
      <c r="A37599">
        <v>38.902191133663003</v>
      </c>
      <c r="B37599">
        <v>73.902515383387396</v>
      </c>
      <c r="C37599">
        <v>2000</v>
      </c>
    </row>
    <row r="37600" spans="1:11" x14ac:dyDescent="0.25">
      <c r="A37600" t="s">
        <v>83</v>
      </c>
    </row>
    <row r="37601" spans="1:11" x14ac:dyDescent="0.25">
      <c r="A37601">
        <v>3350</v>
      </c>
      <c r="B37601">
        <v>0</v>
      </c>
      <c r="C37601">
        <v>0.35155641844258401</v>
      </c>
      <c r="D37601">
        <v>0</v>
      </c>
      <c r="E37601">
        <v>5</v>
      </c>
      <c r="F37601">
        <v>1.01722196789785</v>
      </c>
      <c r="G37601" t="s">
        <v>81</v>
      </c>
      <c r="H37601" t="s">
        <v>81</v>
      </c>
      <c r="I37601">
        <v>3645</v>
      </c>
      <c r="J37601">
        <v>3286</v>
      </c>
      <c r="K37601">
        <v>6.9567720404151795E-2</v>
      </c>
    </row>
    <row r="37602" spans="1:11" x14ac:dyDescent="0.25">
      <c r="A37602" t="s">
        <v>82</v>
      </c>
    </row>
    <row r="37603" spans="1:11" x14ac:dyDescent="0.25">
      <c r="A37603">
        <v>31.413770811354802</v>
      </c>
      <c r="B37603">
        <v>114.421518149986</v>
      </c>
      <c r="C37603">
        <v>2000</v>
      </c>
    </row>
    <row r="37604" spans="1:11" x14ac:dyDescent="0.25">
      <c r="A37604">
        <v>31.1651828839044</v>
      </c>
      <c r="B37604">
        <v>114.172930222536</v>
      </c>
      <c r="C37604">
        <v>2000</v>
      </c>
    </row>
    <row r="37605" spans="1:11" x14ac:dyDescent="0.25">
      <c r="A37605">
        <v>30.728166859455602</v>
      </c>
      <c r="B37605">
        <v>114.609946246985</v>
      </c>
      <c r="C37605">
        <v>2001</v>
      </c>
    </row>
    <row r="37606" spans="1:11" x14ac:dyDescent="0.25">
      <c r="A37606">
        <v>30.976754786906</v>
      </c>
      <c r="B37606">
        <v>114.85853417443499</v>
      </c>
      <c r="C37606">
        <v>2001</v>
      </c>
    </row>
    <row r="37607" spans="1:11" x14ac:dyDescent="0.25">
      <c r="A37607">
        <v>31.413770811354802</v>
      </c>
      <c r="B37607">
        <v>114.421518149986</v>
      </c>
      <c r="C37607">
        <v>2000</v>
      </c>
    </row>
    <row r="37608" spans="1:11" x14ac:dyDescent="0.25">
      <c r="A37608" t="s">
        <v>83</v>
      </c>
    </row>
    <row r="37609" spans="1:11" x14ac:dyDescent="0.25">
      <c r="A37609">
        <v>4729</v>
      </c>
      <c r="B37609">
        <v>0</v>
      </c>
      <c r="C37609">
        <v>0.29285643858840699</v>
      </c>
      <c r="D37609">
        <v>5.5752328680927797E-2</v>
      </c>
      <c r="E37609">
        <v>6</v>
      </c>
      <c r="F37609">
        <v>1.01722196789785</v>
      </c>
      <c r="G37609" t="s">
        <v>84</v>
      </c>
      <c r="H37609" t="s">
        <v>81</v>
      </c>
      <c r="I37609">
        <v>0</v>
      </c>
      <c r="J37609">
        <v>2430</v>
      </c>
      <c r="K37609">
        <v>7.1859429137976494E-2</v>
      </c>
    </row>
    <row r="37610" spans="1:11" x14ac:dyDescent="0.25">
      <c r="A37610" t="s">
        <v>82</v>
      </c>
    </row>
    <row r="37611" spans="1:11" x14ac:dyDescent="0.25">
      <c r="A37611">
        <v>11.748828250088501</v>
      </c>
      <c r="B37611">
        <v>2.3518326934143699E-2</v>
      </c>
      <c r="C37611">
        <v>2000</v>
      </c>
    </row>
    <row r="37612" spans="1:11" x14ac:dyDescent="0.25">
      <c r="A37612">
        <v>11.725309923154301</v>
      </c>
      <c r="B37612">
        <v>0</v>
      </c>
      <c r="C37612">
        <v>2000</v>
      </c>
    </row>
    <row r="37613" spans="1:11" x14ac:dyDescent="0.25">
      <c r="A37613">
        <v>10.8512778742567</v>
      </c>
      <c r="B37613">
        <v>0</v>
      </c>
      <c r="C37613">
        <v>2001</v>
      </c>
    </row>
    <row r="37614" spans="1:11" x14ac:dyDescent="0.25">
      <c r="A37614">
        <v>11.241921094602599</v>
      </c>
      <c r="B37614">
        <v>0.39064322034586502</v>
      </c>
      <c r="C37614">
        <v>2001</v>
      </c>
    </row>
    <row r="37615" spans="1:11" x14ac:dyDescent="0.25">
      <c r="A37615">
        <v>11.316289509798301</v>
      </c>
      <c r="B37615">
        <v>0.46501163554163999</v>
      </c>
      <c r="C37615">
        <v>2001</v>
      </c>
    </row>
    <row r="37616" spans="1:11" x14ac:dyDescent="0.25">
      <c r="A37616">
        <v>11.7533055342472</v>
      </c>
      <c r="B37616">
        <v>2.7995611092818801E-2</v>
      </c>
      <c r="C37616">
        <v>2000</v>
      </c>
    </row>
    <row r="37617" spans="1:11" x14ac:dyDescent="0.25">
      <c r="A37617" t="s">
        <v>83</v>
      </c>
    </row>
    <row r="37618" spans="1:11" x14ac:dyDescent="0.25">
      <c r="A37618">
        <v>4448</v>
      </c>
      <c r="B37618">
        <v>0</v>
      </c>
      <c r="C37618">
        <v>0.17096564529566599</v>
      </c>
      <c r="D37618">
        <v>0.177276510245889</v>
      </c>
      <c r="E37618">
        <v>6</v>
      </c>
      <c r="F37618">
        <v>1.01722196789785</v>
      </c>
      <c r="G37618" t="s">
        <v>81</v>
      </c>
      <c r="H37618" t="s">
        <v>84</v>
      </c>
      <c r="I37618">
        <v>2791</v>
      </c>
      <c r="J37618">
        <v>0</v>
      </c>
      <c r="K37618">
        <v>7.1227635323656405E-2</v>
      </c>
    </row>
    <row r="37619" spans="1:11" x14ac:dyDescent="0.25">
      <c r="A37619" t="s">
        <v>82</v>
      </c>
    </row>
    <row r="37620" spans="1:11" x14ac:dyDescent="0.25">
      <c r="A37620">
        <v>149.98588049113599</v>
      </c>
      <c r="B37620">
        <v>0.66435757106862603</v>
      </c>
      <c r="C37620">
        <v>2000</v>
      </c>
    </row>
    <row r="37621" spans="1:11" x14ac:dyDescent="0.25">
      <c r="A37621">
        <v>149.972263622546</v>
      </c>
      <c r="B37621">
        <v>0.65074070247838101</v>
      </c>
      <c r="C37621">
        <v>2000</v>
      </c>
    </row>
    <row r="37622" spans="1:11" x14ac:dyDescent="0.25">
      <c r="A37622">
        <v>149.53524759809699</v>
      </c>
      <c r="B37622">
        <v>1.0877567269271999</v>
      </c>
      <c r="C37622">
        <v>2001</v>
      </c>
    </row>
    <row r="37623" spans="1:11" x14ac:dyDescent="0.25">
      <c r="A37623">
        <v>149.76341266378401</v>
      </c>
      <c r="B37623">
        <v>1.3159217926139599</v>
      </c>
      <c r="C37623">
        <v>2001</v>
      </c>
    </row>
    <row r="37624" spans="1:11" x14ac:dyDescent="0.25">
      <c r="A37624">
        <v>150</v>
      </c>
      <c r="B37624">
        <v>1.5525091288300701</v>
      </c>
      <c r="C37624">
        <v>2001</v>
      </c>
    </row>
    <row r="37625" spans="1:11" x14ac:dyDescent="0.25">
      <c r="A37625">
        <v>150</v>
      </c>
      <c r="B37625">
        <v>0.67847707993241402</v>
      </c>
      <c r="C37625">
        <v>2000</v>
      </c>
    </row>
    <row r="37626" spans="1:11" x14ac:dyDescent="0.25">
      <c r="A37626" t="s">
        <v>83</v>
      </c>
    </row>
    <row r="37627" spans="1:11" x14ac:dyDescent="0.25">
      <c r="A37627">
        <v>4642</v>
      </c>
      <c r="B37627">
        <v>0</v>
      </c>
      <c r="C37627">
        <v>0.29997869622721401</v>
      </c>
      <c r="D37627">
        <v>4.72052112167489E-2</v>
      </c>
      <c r="E37627">
        <v>6</v>
      </c>
      <c r="F37627">
        <v>1.01722196789785</v>
      </c>
      <c r="G37627" t="s">
        <v>81</v>
      </c>
      <c r="H37627" t="s">
        <v>84</v>
      </c>
      <c r="I37627">
        <v>1988</v>
      </c>
      <c r="J37627">
        <v>0</v>
      </c>
      <c r="K37627">
        <v>7.1624656124900099E-2</v>
      </c>
    </row>
    <row r="37628" spans="1:11" x14ac:dyDescent="0.25">
      <c r="A37628" t="s">
        <v>82</v>
      </c>
    </row>
    <row r="37629" spans="1:11" x14ac:dyDescent="0.25">
      <c r="A37629">
        <v>27.283249726954399</v>
      </c>
      <c r="B37629">
        <v>149.93691121209801</v>
      </c>
      <c r="C37629">
        <v>2000</v>
      </c>
    </row>
    <row r="37630" spans="1:11" x14ac:dyDescent="0.25">
      <c r="A37630">
        <v>26.8823344073597</v>
      </c>
      <c r="B37630">
        <v>149.535995892503</v>
      </c>
      <c r="C37630">
        <v>2000</v>
      </c>
    </row>
    <row r="37631" spans="1:11" x14ac:dyDescent="0.25">
      <c r="A37631">
        <v>26.445318382910902</v>
      </c>
      <c r="B37631">
        <v>149.973011916952</v>
      </c>
      <c r="C37631">
        <v>2001</v>
      </c>
    </row>
    <row r="37632" spans="1:11" x14ac:dyDescent="0.25">
      <c r="A37632">
        <v>26.468637003943702</v>
      </c>
      <c r="B37632">
        <v>149.99633053798499</v>
      </c>
      <c r="C37632">
        <v>2001</v>
      </c>
    </row>
    <row r="37633" spans="1:11" x14ac:dyDescent="0.25">
      <c r="A37633">
        <v>26.472306465958798</v>
      </c>
      <c r="B37633">
        <v>150</v>
      </c>
      <c r="C37633">
        <v>2001</v>
      </c>
    </row>
    <row r="37634" spans="1:11" x14ac:dyDescent="0.25">
      <c r="A37634">
        <v>27.3463385148568</v>
      </c>
      <c r="B37634">
        <v>150</v>
      </c>
      <c r="C37634">
        <v>2000</v>
      </c>
    </row>
    <row r="37635" spans="1:11" x14ac:dyDescent="0.25">
      <c r="A37635" t="s">
        <v>83</v>
      </c>
    </row>
    <row r="37636" spans="1:11" x14ac:dyDescent="0.25">
      <c r="A37636">
        <v>4123</v>
      </c>
      <c r="B37636">
        <v>0</v>
      </c>
      <c r="C37636">
        <v>0.30555702919357902</v>
      </c>
      <c r="D37636">
        <v>4.1564349449316799E-2</v>
      </c>
      <c r="E37636">
        <v>6</v>
      </c>
      <c r="F37636">
        <v>1.01722196789785</v>
      </c>
      <c r="G37636" t="s">
        <v>81</v>
      </c>
      <c r="H37636" t="s">
        <v>81</v>
      </c>
      <c r="I37636">
        <v>1613</v>
      </c>
      <c r="J37636">
        <v>4382</v>
      </c>
      <c r="K37636">
        <v>7.0731077386855995E-2</v>
      </c>
    </row>
    <row r="37637" spans="1:11" x14ac:dyDescent="0.25">
      <c r="A37637" t="s">
        <v>82</v>
      </c>
    </row>
    <row r="37638" spans="1:11" x14ac:dyDescent="0.25">
      <c r="A37638">
        <v>40.175736500967901</v>
      </c>
      <c r="B37638">
        <v>150.18911757887301</v>
      </c>
      <c r="C37638">
        <v>2000</v>
      </c>
    </row>
    <row r="37639" spans="1:11" x14ac:dyDescent="0.25">
      <c r="A37639">
        <v>39.959675053585897</v>
      </c>
      <c r="B37639">
        <v>149.97305613149101</v>
      </c>
      <c r="C37639">
        <v>2000</v>
      </c>
    </row>
    <row r="37640" spans="1:11" x14ac:dyDescent="0.25">
      <c r="A37640">
        <v>40.396691078034699</v>
      </c>
      <c r="B37640">
        <v>149.536040107042</v>
      </c>
      <c r="C37640">
        <v>2001</v>
      </c>
    </row>
    <row r="37641" spans="1:11" x14ac:dyDescent="0.25">
      <c r="A37641">
        <v>40.612752525416703</v>
      </c>
      <c r="B37641">
        <v>149.752101554424</v>
      </c>
      <c r="C37641">
        <v>2001</v>
      </c>
    </row>
    <row r="37642" spans="1:11" x14ac:dyDescent="0.25">
      <c r="A37642">
        <v>40.642142958767998</v>
      </c>
      <c r="B37642">
        <v>149.78149198777601</v>
      </c>
      <c r="C37642">
        <v>2001</v>
      </c>
    </row>
    <row r="37643" spans="1:11" x14ac:dyDescent="0.25">
      <c r="A37643">
        <v>40.205126934319097</v>
      </c>
      <c r="B37643">
        <v>150.21850801222399</v>
      </c>
      <c r="C37643">
        <v>2000</v>
      </c>
    </row>
    <row r="37644" spans="1:11" x14ac:dyDescent="0.25">
      <c r="A37644" t="s">
        <v>83</v>
      </c>
    </row>
    <row r="37645" spans="1:11" x14ac:dyDescent="0.25">
      <c r="A37645">
        <v>4578</v>
      </c>
      <c r="B37645">
        <v>0</v>
      </c>
      <c r="C37645">
        <v>0.174714936744749</v>
      </c>
      <c r="D37645">
        <v>0.165309571150146</v>
      </c>
      <c r="E37645">
        <v>6</v>
      </c>
      <c r="F37645">
        <v>1.01722196789785</v>
      </c>
      <c r="G37645" t="s">
        <v>81</v>
      </c>
      <c r="H37645" t="s">
        <v>84</v>
      </c>
      <c r="I37645">
        <v>1263</v>
      </c>
      <c r="J37645">
        <v>0</v>
      </c>
      <c r="K37645">
        <v>7.1499738557310094E-2</v>
      </c>
    </row>
    <row r="37646" spans="1:11" x14ac:dyDescent="0.25">
      <c r="A37646" t="s">
        <v>82</v>
      </c>
    </row>
    <row r="37647" spans="1:11" x14ac:dyDescent="0.25">
      <c r="A37647">
        <v>132.690170129227</v>
      </c>
      <c r="B37647">
        <v>149.77687653338501</v>
      </c>
      <c r="C37647">
        <v>2000</v>
      </c>
    </row>
    <row r="37648" spans="1:11" x14ac:dyDescent="0.25">
      <c r="A37648">
        <v>132.454351948316</v>
      </c>
      <c r="B37648">
        <v>149.54105835247299</v>
      </c>
      <c r="C37648">
        <v>2000</v>
      </c>
    </row>
    <row r="37649" spans="1:11" x14ac:dyDescent="0.25">
      <c r="A37649">
        <v>132.01733592386699</v>
      </c>
      <c r="B37649">
        <v>149.978074376922</v>
      </c>
      <c r="C37649">
        <v>2001</v>
      </c>
    </row>
    <row r="37650" spans="1:11" x14ac:dyDescent="0.25">
      <c r="A37650">
        <v>132.028601976049</v>
      </c>
      <c r="B37650">
        <v>149.989340429104</v>
      </c>
      <c r="C37650">
        <v>2001</v>
      </c>
    </row>
    <row r="37651" spans="1:11" x14ac:dyDescent="0.25">
      <c r="A37651">
        <v>132.039261546944</v>
      </c>
      <c r="B37651">
        <v>150</v>
      </c>
      <c r="C37651">
        <v>2001</v>
      </c>
    </row>
    <row r="37652" spans="1:11" x14ac:dyDescent="0.25">
      <c r="A37652">
        <v>132.91329359584199</v>
      </c>
      <c r="B37652">
        <v>150</v>
      </c>
      <c r="C37652">
        <v>2000</v>
      </c>
    </row>
    <row r="37653" spans="1:11" x14ac:dyDescent="0.25">
      <c r="A37653" t="s">
        <v>83</v>
      </c>
    </row>
    <row r="37654" spans="1:11" x14ac:dyDescent="0.25">
      <c r="A37654">
        <v>4032</v>
      </c>
      <c r="B37654">
        <v>0</v>
      </c>
      <c r="C37654">
        <v>0.31217915520559802</v>
      </c>
      <c r="D37654">
        <v>2.63727483870753E-2</v>
      </c>
      <c r="E37654">
        <v>6</v>
      </c>
      <c r="F37654">
        <v>1.01722196789785</v>
      </c>
      <c r="G37654" t="s">
        <v>81</v>
      </c>
      <c r="H37654" t="s">
        <v>84</v>
      </c>
      <c r="I37654">
        <v>2141</v>
      </c>
      <c r="J37654">
        <v>0</v>
      </c>
      <c r="K37654">
        <v>7.0590000153409105E-2</v>
      </c>
    </row>
    <row r="37655" spans="1:11" x14ac:dyDescent="0.25">
      <c r="A37655" t="s">
        <v>82</v>
      </c>
    </row>
    <row r="37656" spans="1:11" x14ac:dyDescent="0.25">
      <c r="A37656">
        <v>32.324354074118297</v>
      </c>
      <c r="B37656">
        <v>149.99837313777999</v>
      </c>
      <c r="C37656">
        <v>2000</v>
      </c>
    </row>
    <row r="37657" spans="1:11" x14ac:dyDescent="0.25">
      <c r="A37657">
        <v>32.305096601748197</v>
      </c>
      <c r="B37657">
        <v>149.97911566541001</v>
      </c>
      <c r="C37657">
        <v>2000</v>
      </c>
    </row>
    <row r="37658" spans="1:11" x14ac:dyDescent="0.25">
      <c r="A37658">
        <v>32.742112626197098</v>
      </c>
      <c r="B37658">
        <v>149.54209964096199</v>
      </c>
      <c r="C37658">
        <v>2001</v>
      </c>
    </row>
    <row r="37659" spans="1:11" x14ac:dyDescent="0.25">
      <c r="A37659">
        <v>33.164343149008999</v>
      </c>
      <c r="B37659">
        <v>149.96433016377401</v>
      </c>
      <c r="C37659">
        <v>2001</v>
      </c>
    </row>
    <row r="37660" spans="1:11" x14ac:dyDescent="0.25">
      <c r="A37660">
        <v>33.200012985235297</v>
      </c>
      <c r="B37660">
        <v>150</v>
      </c>
      <c r="C37660">
        <v>2001</v>
      </c>
    </row>
    <row r="37661" spans="1:11" x14ac:dyDescent="0.25">
      <c r="A37661">
        <v>32.325980936337999</v>
      </c>
      <c r="B37661">
        <v>150</v>
      </c>
      <c r="C37661">
        <v>2000</v>
      </c>
    </row>
    <row r="37662" spans="1:11" x14ac:dyDescent="0.25">
      <c r="A37662" t="s">
        <v>83</v>
      </c>
    </row>
    <row r="37663" spans="1:11" x14ac:dyDescent="0.25">
      <c r="A37663">
        <v>4306</v>
      </c>
      <c r="B37663">
        <v>0</v>
      </c>
      <c r="C37663">
        <v>3.2849050039885697E-2</v>
      </c>
      <c r="D37663">
        <v>0.303242837899035</v>
      </c>
      <c r="E37663">
        <v>6</v>
      </c>
      <c r="F37663">
        <v>1.01722196789785</v>
      </c>
      <c r="G37663" t="s">
        <v>81</v>
      </c>
      <c r="H37663" t="s">
        <v>81</v>
      </c>
      <c r="I37663">
        <v>4512</v>
      </c>
      <c r="J37663">
        <v>2107</v>
      </c>
      <c r="K37663">
        <v>7.1059021620604707E-2</v>
      </c>
    </row>
    <row r="37664" spans="1:11" x14ac:dyDescent="0.25">
      <c r="A37664" t="s">
        <v>82</v>
      </c>
    </row>
    <row r="37665" spans="1:11" x14ac:dyDescent="0.25">
      <c r="A37665">
        <v>90.957259518544603</v>
      </c>
      <c r="B37665">
        <v>87.964636271798497</v>
      </c>
      <c r="C37665">
        <v>2000</v>
      </c>
    </row>
    <row r="37666" spans="1:11" x14ac:dyDescent="0.25">
      <c r="A37666">
        <v>90.9340317325059</v>
      </c>
      <c r="B37666">
        <v>87.941408485759794</v>
      </c>
      <c r="C37666">
        <v>2000</v>
      </c>
    </row>
    <row r="37667" spans="1:11" x14ac:dyDescent="0.25">
      <c r="A37667">
        <v>91.371047756954695</v>
      </c>
      <c r="B37667">
        <v>87.504392461310999</v>
      </c>
      <c r="C37667">
        <v>2001</v>
      </c>
    </row>
    <row r="37668" spans="1:11" x14ac:dyDescent="0.25">
      <c r="A37668">
        <v>91.394275542993398</v>
      </c>
      <c r="B37668">
        <v>87.527620247349702</v>
      </c>
      <c r="C37668">
        <v>2001</v>
      </c>
    </row>
    <row r="37669" spans="1:11" x14ac:dyDescent="0.25">
      <c r="A37669">
        <v>91.608700610018104</v>
      </c>
      <c r="B37669">
        <v>87.742045314374394</v>
      </c>
      <c r="C37669">
        <v>2001</v>
      </c>
    </row>
    <row r="37670" spans="1:11" x14ac:dyDescent="0.25">
      <c r="A37670">
        <v>91.171684585569295</v>
      </c>
      <c r="B37670">
        <v>88.179061338823203</v>
      </c>
      <c r="C37670">
        <v>2000</v>
      </c>
    </row>
    <row r="37671" spans="1:11" x14ac:dyDescent="0.25">
      <c r="A37671" t="s">
        <v>83</v>
      </c>
    </row>
    <row r="37672" spans="1:11" x14ac:dyDescent="0.25">
      <c r="A37672">
        <v>3638</v>
      </c>
      <c r="B37672">
        <v>0</v>
      </c>
      <c r="C37672">
        <v>0.29935505457785899</v>
      </c>
      <c r="D37672">
        <v>3.6061913737512399E-2</v>
      </c>
      <c r="E37672">
        <v>6</v>
      </c>
      <c r="F37672">
        <v>1.01722196789785</v>
      </c>
      <c r="G37672" t="s">
        <v>81</v>
      </c>
      <c r="H37672" t="s">
        <v>84</v>
      </c>
      <c r="I37672">
        <v>1347</v>
      </c>
      <c r="J37672">
        <v>0</v>
      </c>
      <c r="K37672">
        <v>6.9952451233107699E-2</v>
      </c>
    </row>
    <row r="37673" spans="1:11" x14ac:dyDescent="0.25">
      <c r="A37673" t="s">
        <v>82</v>
      </c>
    </row>
    <row r="37674" spans="1:11" x14ac:dyDescent="0.25">
      <c r="A37674">
        <v>149.95100777500801</v>
      </c>
      <c r="B37674">
        <v>71.042917149617296</v>
      </c>
      <c r="C37674">
        <v>2000</v>
      </c>
    </row>
    <row r="37675" spans="1:11" x14ac:dyDescent="0.25">
      <c r="A37675">
        <v>149.544316374955</v>
      </c>
      <c r="B37675">
        <v>70.636225749564602</v>
      </c>
      <c r="C37675">
        <v>2000</v>
      </c>
    </row>
    <row r="37676" spans="1:11" x14ac:dyDescent="0.25">
      <c r="A37676">
        <v>149.98133239940401</v>
      </c>
      <c r="B37676">
        <v>70.199209725115793</v>
      </c>
      <c r="C37676">
        <v>2001</v>
      </c>
    </row>
    <row r="37677" spans="1:11" x14ac:dyDescent="0.25">
      <c r="A37677">
        <v>149.99799297749999</v>
      </c>
      <c r="B37677">
        <v>70.2158703032121</v>
      </c>
      <c r="C37677">
        <v>2001</v>
      </c>
    </row>
    <row r="37678" spans="1:11" x14ac:dyDescent="0.25">
      <c r="A37678">
        <v>150</v>
      </c>
      <c r="B37678">
        <v>70.217877325712493</v>
      </c>
      <c r="C37678">
        <v>2001</v>
      </c>
    </row>
    <row r="37679" spans="1:11" x14ac:dyDescent="0.25">
      <c r="A37679">
        <v>150</v>
      </c>
      <c r="B37679">
        <v>71.0919093746096</v>
      </c>
      <c r="C37679">
        <v>2000</v>
      </c>
    </row>
    <row r="37680" spans="1:11" x14ac:dyDescent="0.25">
      <c r="A37680" t="s">
        <v>83</v>
      </c>
    </row>
    <row r="37681" spans="1:11" x14ac:dyDescent="0.25">
      <c r="A37681">
        <v>4294</v>
      </c>
      <c r="B37681">
        <v>0</v>
      </c>
      <c r="C37681">
        <v>2.0553407203522101E-2</v>
      </c>
      <c r="D37681">
        <v>0.31234626541001398</v>
      </c>
      <c r="E37681">
        <v>6</v>
      </c>
      <c r="F37681">
        <v>1.01722196789785</v>
      </c>
      <c r="G37681" t="s">
        <v>81</v>
      </c>
      <c r="H37681" t="s">
        <v>81</v>
      </c>
      <c r="I37681">
        <v>3303</v>
      </c>
      <c r="J37681">
        <v>2610</v>
      </c>
      <c r="K37681">
        <v>7.0942329716033994E-2</v>
      </c>
    </row>
    <row r="37682" spans="1:11" x14ac:dyDescent="0.25">
      <c r="A37682" t="s">
        <v>82</v>
      </c>
    </row>
    <row r="37683" spans="1:11" x14ac:dyDescent="0.25">
      <c r="A37683">
        <v>66.038207084894097</v>
      </c>
      <c r="B37683">
        <v>48.476591243626103</v>
      </c>
      <c r="C37683">
        <v>2000</v>
      </c>
    </row>
    <row r="37684" spans="1:11" x14ac:dyDescent="0.25">
      <c r="A37684">
        <v>66.023673631283998</v>
      </c>
      <c r="B37684">
        <v>48.462057790015997</v>
      </c>
      <c r="C37684">
        <v>2000</v>
      </c>
    </row>
    <row r="37685" spans="1:11" x14ac:dyDescent="0.25">
      <c r="A37685">
        <v>66.460689655732807</v>
      </c>
      <c r="B37685">
        <v>48.025041765567202</v>
      </c>
      <c r="C37685">
        <v>2001</v>
      </c>
    </row>
    <row r="37686" spans="1:11" x14ac:dyDescent="0.25">
      <c r="A37686">
        <v>66.475223109342906</v>
      </c>
      <c r="B37686">
        <v>48.039575219177301</v>
      </c>
      <c r="C37686">
        <v>2001</v>
      </c>
    </row>
    <row r="37687" spans="1:11" x14ac:dyDescent="0.25">
      <c r="A37687">
        <v>66.696085271692596</v>
      </c>
      <c r="B37687">
        <v>48.260437381526998</v>
      </c>
      <c r="C37687">
        <v>2001</v>
      </c>
    </row>
    <row r="37688" spans="1:11" x14ac:dyDescent="0.25">
      <c r="A37688">
        <v>66.259069247243801</v>
      </c>
      <c r="B37688">
        <v>48.6974534059758</v>
      </c>
      <c r="C37688">
        <v>2000</v>
      </c>
    </row>
    <row r="37689" spans="1:11" x14ac:dyDescent="0.25">
      <c r="A37689" t="s">
        <v>83</v>
      </c>
    </row>
    <row r="37690" spans="1:11" x14ac:dyDescent="0.25">
      <c r="A37690">
        <v>4018</v>
      </c>
      <c r="B37690">
        <v>0</v>
      </c>
      <c r="C37690">
        <v>0.330120630908112</v>
      </c>
      <c r="D37690">
        <v>0</v>
      </c>
      <c r="E37690">
        <v>5</v>
      </c>
      <c r="F37690">
        <v>1.01722196789785</v>
      </c>
      <c r="G37690" t="s">
        <v>81</v>
      </c>
      <c r="H37690" t="s">
        <v>81</v>
      </c>
      <c r="I37690">
        <v>4019</v>
      </c>
      <c r="J37690">
        <v>4013</v>
      </c>
      <c r="K37690">
        <v>7.0523514788950595E-2</v>
      </c>
    </row>
    <row r="37691" spans="1:11" x14ac:dyDescent="0.25">
      <c r="A37691" t="s">
        <v>82</v>
      </c>
    </row>
    <row r="37692" spans="1:11" x14ac:dyDescent="0.25">
      <c r="A37692">
        <v>116.448423813302</v>
      </c>
      <c r="B37692">
        <v>107.16608094478801</v>
      </c>
      <c r="C37692">
        <v>2000</v>
      </c>
    </row>
    <row r="37693" spans="1:11" x14ac:dyDescent="0.25">
      <c r="A37693">
        <v>116.214993276577</v>
      </c>
      <c r="B37693">
        <v>106.932650408063</v>
      </c>
      <c r="C37693">
        <v>2000</v>
      </c>
    </row>
    <row r="37694" spans="1:11" x14ac:dyDescent="0.25">
      <c r="A37694">
        <v>115.777977252128</v>
      </c>
      <c r="B37694">
        <v>107.36966643251201</v>
      </c>
      <c r="C37694">
        <v>2001</v>
      </c>
    </row>
    <row r="37695" spans="1:11" x14ac:dyDescent="0.25">
      <c r="A37695">
        <v>116.01140778885301</v>
      </c>
      <c r="B37695">
        <v>107.60309696923601</v>
      </c>
      <c r="C37695">
        <v>2001</v>
      </c>
    </row>
    <row r="37696" spans="1:11" x14ac:dyDescent="0.25">
      <c r="A37696">
        <v>116.448423813302</v>
      </c>
      <c r="B37696">
        <v>107.16608094478801</v>
      </c>
      <c r="C37696">
        <v>2000</v>
      </c>
    </row>
    <row r="37697" spans="1:11" x14ac:dyDescent="0.25">
      <c r="A37697" t="s">
        <v>83</v>
      </c>
    </row>
    <row r="37698" spans="1:11" x14ac:dyDescent="0.25">
      <c r="A37698">
        <v>4386</v>
      </c>
      <c r="B37698">
        <v>0</v>
      </c>
      <c r="C37698">
        <v>0.110792425012534</v>
      </c>
      <c r="D37698">
        <v>0.21191305378604899</v>
      </c>
      <c r="E37698">
        <v>6</v>
      </c>
      <c r="F37698">
        <v>1.01722196789785</v>
      </c>
      <c r="G37698" t="s">
        <v>81</v>
      </c>
      <c r="H37698" t="s">
        <v>84</v>
      </c>
      <c r="I37698">
        <v>1092</v>
      </c>
      <c r="J37698">
        <v>0</v>
      </c>
      <c r="K37698">
        <v>7.1138044083360705E-2</v>
      </c>
    </row>
    <row r="37699" spans="1:11" x14ac:dyDescent="0.25">
      <c r="A37699" t="s">
        <v>82</v>
      </c>
    </row>
    <row r="37700" spans="1:11" x14ac:dyDescent="0.25">
      <c r="A37700">
        <v>17.7310972469589</v>
      </c>
      <c r="B37700">
        <v>149.993643885099</v>
      </c>
      <c r="C37700">
        <v>2000</v>
      </c>
    </row>
    <row r="37701" spans="1:11" x14ac:dyDescent="0.25">
      <c r="A37701">
        <v>17.727774141699701</v>
      </c>
      <c r="B37701">
        <v>149.99032077984</v>
      </c>
      <c r="C37701">
        <v>2000</v>
      </c>
    </row>
    <row r="37702" spans="1:11" x14ac:dyDescent="0.25">
      <c r="A37702">
        <v>18.164790166148499</v>
      </c>
      <c r="B37702">
        <v>149.553304755391</v>
      </c>
      <c r="C37702">
        <v>2001</v>
      </c>
    </row>
    <row r="37703" spans="1:11" x14ac:dyDescent="0.25">
      <c r="A37703">
        <v>18.318151210950301</v>
      </c>
      <c r="B37703">
        <v>149.70666580019301</v>
      </c>
      <c r="C37703">
        <v>2001</v>
      </c>
    </row>
    <row r="37704" spans="1:11" x14ac:dyDescent="0.25">
      <c r="A37704">
        <v>18.611485410757499</v>
      </c>
      <c r="B37704">
        <v>150</v>
      </c>
      <c r="C37704">
        <v>2001</v>
      </c>
    </row>
    <row r="37705" spans="1:11" x14ac:dyDescent="0.25">
      <c r="A37705">
        <v>17.737453361859799</v>
      </c>
      <c r="B37705">
        <v>150</v>
      </c>
      <c r="C37705">
        <v>2000</v>
      </c>
    </row>
    <row r="37706" spans="1:11" x14ac:dyDescent="0.25">
      <c r="A37706" t="s">
        <v>83</v>
      </c>
    </row>
    <row r="37707" spans="1:11" x14ac:dyDescent="0.25">
      <c r="A37707">
        <v>2688</v>
      </c>
      <c r="B37707">
        <v>0</v>
      </c>
      <c r="C37707">
        <v>3.8730347229744701E-2</v>
      </c>
      <c r="D37707">
        <v>0.28119828799114499</v>
      </c>
      <c r="E37707">
        <v>6</v>
      </c>
      <c r="F37707">
        <v>1.01722196789785</v>
      </c>
      <c r="G37707" t="s">
        <v>81</v>
      </c>
      <c r="H37707" t="s">
        <v>81</v>
      </c>
      <c r="I37707">
        <v>2908</v>
      </c>
      <c r="J37707">
        <v>2695</v>
      </c>
      <c r="K37707">
        <v>6.9247993887510906E-2</v>
      </c>
    </row>
    <row r="37708" spans="1:11" x14ac:dyDescent="0.25">
      <c r="A37708" t="s">
        <v>82</v>
      </c>
    </row>
    <row r="37709" spans="1:11" x14ac:dyDescent="0.25">
      <c r="A37709">
        <v>123.360566126821</v>
      </c>
      <c r="B37709">
        <v>108.559868748556</v>
      </c>
      <c r="C37709">
        <v>2000</v>
      </c>
    </row>
    <row r="37710" spans="1:11" x14ac:dyDescent="0.25">
      <c r="A37710">
        <v>123.333179635657</v>
      </c>
      <c r="B37710">
        <v>108.532482257392</v>
      </c>
      <c r="C37710">
        <v>2000</v>
      </c>
    </row>
    <row r="37711" spans="1:11" x14ac:dyDescent="0.25">
      <c r="A37711">
        <v>123.770195660106</v>
      </c>
      <c r="B37711">
        <v>108.095466232943</v>
      </c>
      <c r="C37711">
        <v>2001</v>
      </c>
    </row>
    <row r="37712" spans="1:11" x14ac:dyDescent="0.25">
      <c r="A37712">
        <v>123.79758215127001</v>
      </c>
      <c r="B37712">
        <v>108.12285272410701</v>
      </c>
      <c r="C37712">
        <v>2001</v>
      </c>
    </row>
    <row r="37713" spans="1:11" x14ac:dyDescent="0.25">
      <c r="A37713">
        <v>123.99641936756601</v>
      </c>
      <c r="B37713">
        <v>108.321689940404</v>
      </c>
      <c r="C37713">
        <v>2001</v>
      </c>
    </row>
    <row r="37714" spans="1:11" x14ac:dyDescent="0.25">
      <c r="A37714">
        <v>123.559403343117</v>
      </c>
      <c r="B37714">
        <v>108.75870596485299</v>
      </c>
      <c r="C37714">
        <v>2000</v>
      </c>
    </row>
    <row r="37715" spans="1:11" x14ac:dyDescent="0.25">
      <c r="A37715" t="s">
        <v>83</v>
      </c>
    </row>
    <row r="37716" spans="1:11" x14ac:dyDescent="0.25">
      <c r="A37716">
        <v>4190</v>
      </c>
      <c r="B37716">
        <v>0</v>
      </c>
      <c r="C37716">
        <v>6.4624602496101205E-2</v>
      </c>
      <c r="D37716">
        <v>0.25518466340950302</v>
      </c>
      <c r="E37716">
        <v>6</v>
      </c>
      <c r="F37716">
        <v>1.01722196789785</v>
      </c>
      <c r="G37716" t="s">
        <v>84</v>
      </c>
      <c r="H37716" t="s">
        <v>81</v>
      </c>
      <c r="I37716">
        <v>0</v>
      </c>
      <c r="J37716">
        <v>2071</v>
      </c>
      <c r="K37716">
        <v>7.0803298901622999E-2</v>
      </c>
    </row>
    <row r="37717" spans="1:11" x14ac:dyDescent="0.25">
      <c r="A37717" t="s">
        <v>82</v>
      </c>
    </row>
    <row r="37718" spans="1:11" x14ac:dyDescent="0.25">
      <c r="A37718">
        <v>17.8389035058327</v>
      </c>
      <c r="B37718">
        <v>8.9850917112717005E-2</v>
      </c>
      <c r="C37718">
        <v>2000</v>
      </c>
    </row>
    <row r="37719" spans="1:11" x14ac:dyDescent="0.25">
      <c r="A37719">
        <v>17.749052588720001</v>
      </c>
      <c r="B37719">
        <v>0</v>
      </c>
      <c r="C37719">
        <v>2000</v>
      </c>
    </row>
    <row r="37720" spans="1:11" x14ac:dyDescent="0.25">
      <c r="A37720">
        <v>18.623084637617598</v>
      </c>
      <c r="B37720">
        <v>0</v>
      </c>
      <c r="C37720">
        <v>2001</v>
      </c>
    </row>
    <row r="37721" spans="1:11" x14ac:dyDescent="0.25">
      <c r="A37721">
        <v>18.6246267098178</v>
      </c>
      <c r="B37721">
        <v>1.5420722002387601E-3</v>
      </c>
      <c r="C37721">
        <v>2001</v>
      </c>
    </row>
    <row r="37722" spans="1:11" x14ac:dyDescent="0.25">
      <c r="A37722">
        <v>18.6307159260014</v>
      </c>
      <c r="B37722">
        <v>7.63128838373206E-3</v>
      </c>
      <c r="C37722">
        <v>2001</v>
      </c>
    </row>
    <row r="37723" spans="1:11" x14ac:dyDescent="0.25">
      <c r="A37723">
        <v>18.193699901552499</v>
      </c>
      <c r="B37723">
        <v>0.44464731283255299</v>
      </c>
      <c r="C37723">
        <v>2000</v>
      </c>
    </row>
    <row r="37724" spans="1:11" x14ac:dyDescent="0.25">
      <c r="A37724" t="s">
        <v>83</v>
      </c>
    </row>
    <row r="37725" spans="1:11" x14ac:dyDescent="0.25">
      <c r="A37725">
        <v>3740</v>
      </c>
      <c r="B37725">
        <v>0</v>
      </c>
      <c r="C37725">
        <v>0.28911409478389799</v>
      </c>
      <c r="D37725">
        <v>3.0260268328419201E-2</v>
      </c>
      <c r="E37725">
        <v>6</v>
      </c>
      <c r="F37725">
        <v>1.01722196789785</v>
      </c>
      <c r="G37725" t="s">
        <v>81</v>
      </c>
      <c r="H37725" t="s">
        <v>81</v>
      </c>
      <c r="I37725">
        <v>4489</v>
      </c>
      <c r="J37725">
        <v>4100</v>
      </c>
      <c r="K37725">
        <v>7.01157328334268E-2</v>
      </c>
    </row>
    <row r="37726" spans="1:11" x14ac:dyDescent="0.25">
      <c r="A37726" t="s">
        <v>82</v>
      </c>
    </row>
    <row r="37727" spans="1:11" x14ac:dyDescent="0.25">
      <c r="A37727">
        <v>0.42294254918271301</v>
      </c>
      <c r="B37727">
        <v>73.306723132411193</v>
      </c>
      <c r="C37727">
        <v>2000</v>
      </c>
    </row>
    <row r="37728" spans="1:11" x14ac:dyDescent="0.25">
      <c r="A37728">
        <v>0.21850801222440999</v>
      </c>
      <c r="B37728">
        <v>73.102288595452904</v>
      </c>
      <c r="C37728">
        <v>2000</v>
      </c>
    </row>
    <row r="37729" spans="1:11" x14ac:dyDescent="0.25">
      <c r="A37729">
        <v>-0.21850801222440999</v>
      </c>
      <c r="B37729">
        <v>73.539304619901699</v>
      </c>
      <c r="C37729">
        <v>2001</v>
      </c>
    </row>
    <row r="37730" spans="1:11" x14ac:dyDescent="0.25">
      <c r="A37730">
        <v>-1.4073475266108E-2</v>
      </c>
      <c r="B37730">
        <v>73.743739156860002</v>
      </c>
      <c r="C37730">
        <v>2001</v>
      </c>
    </row>
    <row r="37731" spans="1:11" x14ac:dyDescent="0.25">
      <c r="A37731">
        <v>7.32376566944148E-3</v>
      </c>
      <c r="B37731">
        <v>73.765136397795501</v>
      </c>
      <c r="C37731">
        <v>2001</v>
      </c>
    </row>
    <row r="37732" spans="1:11" x14ac:dyDescent="0.25">
      <c r="A37732">
        <v>0.44433979011826202</v>
      </c>
      <c r="B37732">
        <v>73.328120373346707</v>
      </c>
      <c r="C37732">
        <v>2000</v>
      </c>
    </row>
    <row r="37733" spans="1:11" x14ac:dyDescent="0.25">
      <c r="A37733" t="s">
        <v>83</v>
      </c>
    </row>
    <row r="37734" spans="1:11" x14ac:dyDescent="0.25">
      <c r="A37734">
        <v>4346</v>
      </c>
      <c r="B37734">
        <v>0</v>
      </c>
      <c r="C37734">
        <v>0.19131345454613299</v>
      </c>
      <c r="D37734">
        <v>0.12800353512753301</v>
      </c>
      <c r="E37734">
        <v>6</v>
      </c>
      <c r="F37734">
        <v>1.01722196789785</v>
      </c>
      <c r="G37734" t="s">
        <v>81</v>
      </c>
      <c r="H37734" t="s">
        <v>81</v>
      </c>
      <c r="I37734">
        <v>1987</v>
      </c>
      <c r="J37734">
        <v>823</v>
      </c>
      <c r="K37734">
        <v>7.1054316878539803E-2</v>
      </c>
    </row>
    <row r="37735" spans="1:11" x14ac:dyDescent="0.25">
      <c r="A37735" t="s">
        <v>82</v>
      </c>
    </row>
    <row r="37736" spans="1:11" x14ac:dyDescent="0.25">
      <c r="A37736">
        <v>28.681354963533501</v>
      </c>
      <c r="B37736">
        <v>141.81229946381501</v>
      </c>
      <c r="C37736">
        <v>2000</v>
      </c>
    </row>
    <row r="37737" spans="1:11" x14ac:dyDescent="0.25">
      <c r="A37737">
        <v>28.546075922491699</v>
      </c>
      <c r="B37737">
        <v>141.67702042277301</v>
      </c>
      <c r="C37737">
        <v>2000</v>
      </c>
    </row>
    <row r="37738" spans="1:11" x14ac:dyDescent="0.25">
      <c r="A37738">
        <v>28.109059898042801</v>
      </c>
      <c r="B37738">
        <v>142.11403644722199</v>
      </c>
      <c r="C37738">
        <v>2001</v>
      </c>
    </row>
    <row r="37739" spans="1:11" x14ac:dyDescent="0.25">
      <c r="A37739">
        <v>28.244338939084599</v>
      </c>
      <c r="B37739">
        <v>142.24931548826399</v>
      </c>
      <c r="C37739">
        <v>2001</v>
      </c>
    </row>
    <row r="37740" spans="1:11" x14ac:dyDescent="0.25">
      <c r="A37740">
        <v>28.334851106789198</v>
      </c>
      <c r="B37740">
        <v>142.33982765596801</v>
      </c>
      <c r="C37740">
        <v>2001</v>
      </c>
    </row>
    <row r="37741" spans="1:11" x14ac:dyDescent="0.25">
      <c r="A37741">
        <v>28.771867131238</v>
      </c>
      <c r="B37741">
        <v>141.90281163152</v>
      </c>
      <c r="C37741">
        <v>2000</v>
      </c>
    </row>
    <row r="37742" spans="1:11" x14ac:dyDescent="0.25">
      <c r="A37742" t="s">
        <v>83</v>
      </c>
    </row>
    <row r="37743" spans="1:11" x14ac:dyDescent="0.25">
      <c r="A37743">
        <v>4366</v>
      </c>
      <c r="B37743">
        <v>0</v>
      </c>
      <c r="C37743">
        <v>0.25482134440427701</v>
      </c>
      <c r="D37743">
        <v>6.1536489733399001E-2</v>
      </c>
      <c r="E37743">
        <v>6</v>
      </c>
      <c r="F37743">
        <v>1.01722196789785</v>
      </c>
      <c r="G37743" t="s">
        <v>81</v>
      </c>
      <c r="H37743" t="s">
        <v>84</v>
      </c>
      <c r="I37743">
        <v>3242</v>
      </c>
      <c r="J37743">
        <v>0</v>
      </c>
      <c r="K37743">
        <v>7.1174663822126796E-2</v>
      </c>
    </row>
    <row r="37744" spans="1:11" x14ac:dyDescent="0.25">
      <c r="A37744" t="s">
        <v>82</v>
      </c>
    </row>
    <row r="37745" spans="1:11" x14ac:dyDescent="0.25">
      <c r="A37745">
        <v>149.913983944237</v>
      </c>
      <c r="B37745">
        <v>10.480422341884999</v>
      </c>
      <c r="C37745">
        <v>2000</v>
      </c>
    </row>
    <row r="37746" spans="1:11" x14ac:dyDescent="0.25">
      <c r="A37746">
        <v>149.55779321797499</v>
      </c>
      <c r="B37746">
        <v>10.124231615622801</v>
      </c>
      <c r="C37746">
        <v>2000</v>
      </c>
    </row>
    <row r="37747" spans="1:11" x14ac:dyDescent="0.25">
      <c r="A37747">
        <v>149.994809242424</v>
      </c>
      <c r="B37747">
        <v>9.6872155911739899</v>
      </c>
      <c r="C37747">
        <v>2001</v>
      </c>
    </row>
    <row r="37748" spans="1:11" x14ac:dyDescent="0.25">
      <c r="A37748">
        <v>149.998990317401</v>
      </c>
      <c r="B37748">
        <v>9.6913966661504904</v>
      </c>
      <c r="C37748">
        <v>2001</v>
      </c>
    </row>
    <row r="37749" spans="1:11" x14ac:dyDescent="0.25">
      <c r="A37749">
        <v>150</v>
      </c>
      <c r="B37749">
        <v>9.6924063487497492</v>
      </c>
      <c r="C37749">
        <v>2001</v>
      </c>
    </row>
    <row r="37750" spans="1:11" x14ac:dyDescent="0.25">
      <c r="A37750">
        <v>150</v>
      </c>
      <c r="B37750">
        <v>10.5664383976476</v>
      </c>
      <c r="C37750">
        <v>2000</v>
      </c>
    </row>
    <row r="37751" spans="1:11" x14ac:dyDescent="0.25">
      <c r="A37751" t="s">
        <v>83</v>
      </c>
    </row>
    <row r="37752" spans="1:11" x14ac:dyDescent="0.25">
      <c r="A37752">
        <v>4041</v>
      </c>
      <c r="B37752">
        <v>0</v>
      </c>
      <c r="C37752">
        <v>0.20159481379403801</v>
      </c>
      <c r="D37752">
        <v>0.109845997772474</v>
      </c>
      <c r="E37752">
        <v>6</v>
      </c>
      <c r="F37752">
        <v>1.01722196789785</v>
      </c>
      <c r="G37752" t="s">
        <v>84</v>
      </c>
      <c r="H37752" t="s">
        <v>81</v>
      </c>
      <c r="I37752">
        <v>0</v>
      </c>
      <c r="J37752">
        <v>3105</v>
      </c>
      <c r="K37752">
        <v>7.0560110577880503E-2</v>
      </c>
    </row>
    <row r="37753" spans="1:11" x14ac:dyDescent="0.25">
      <c r="A37753" t="s">
        <v>82</v>
      </c>
    </row>
    <row r="37754" spans="1:11" x14ac:dyDescent="0.25">
      <c r="A37754">
        <v>0.28398871840492701</v>
      </c>
      <c r="B37754">
        <v>74.743176082833401</v>
      </c>
      <c r="C37754">
        <v>2000</v>
      </c>
    </row>
    <row r="37755" spans="1:11" x14ac:dyDescent="0.25">
      <c r="A37755">
        <v>0</v>
      </c>
      <c r="B37755">
        <v>74.459187364428502</v>
      </c>
      <c r="C37755">
        <v>2000</v>
      </c>
    </row>
    <row r="37756" spans="1:11" x14ac:dyDescent="0.25">
      <c r="A37756">
        <v>0</v>
      </c>
      <c r="B37756">
        <v>75.333219413326105</v>
      </c>
      <c r="C37756">
        <v>2001</v>
      </c>
    </row>
    <row r="37757" spans="1:11" x14ac:dyDescent="0.25">
      <c r="A37757">
        <v>1.1094013666850301E-3</v>
      </c>
      <c r="B37757">
        <v>75.334328814692796</v>
      </c>
      <c r="C37757">
        <v>2001</v>
      </c>
    </row>
    <row r="37758" spans="1:11" x14ac:dyDescent="0.25">
      <c r="A37758">
        <v>1.7138975725158299E-3</v>
      </c>
      <c r="B37758">
        <v>75.334933310898606</v>
      </c>
      <c r="C37758">
        <v>2001</v>
      </c>
    </row>
    <row r="37759" spans="1:11" x14ac:dyDescent="0.25">
      <c r="A37759">
        <v>0.43872992202133698</v>
      </c>
      <c r="B37759">
        <v>74.897917286449797</v>
      </c>
      <c r="C37759">
        <v>2000</v>
      </c>
    </row>
    <row r="37760" spans="1:11" x14ac:dyDescent="0.25">
      <c r="A37760" t="s">
        <v>83</v>
      </c>
    </row>
    <row r="37761" spans="1:11" x14ac:dyDescent="0.25">
      <c r="A37761">
        <v>4037</v>
      </c>
      <c r="B37761">
        <v>0</v>
      </c>
      <c r="C37761">
        <v>0.30986932680636398</v>
      </c>
      <c r="D37761">
        <v>0</v>
      </c>
      <c r="E37761">
        <v>5</v>
      </c>
      <c r="F37761">
        <v>1.01722196789785</v>
      </c>
      <c r="G37761" t="s">
        <v>81</v>
      </c>
      <c r="H37761" t="s">
        <v>81</v>
      </c>
      <c r="I37761">
        <v>335</v>
      </c>
      <c r="J37761">
        <v>4035</v>
      </c>
      <c r="K37761">
        <v>7.0591139894148794E-2</v>
      </c>
    </row>
    <row r="37762" spans="1:11" x14ac:dyDescent="0.25">
      <c r="A37762" t="s">
        <v>82</v>
      </c>
    </row>
    <row r="37763" spans="1:11" x14ac:dyDescent="0.25">
      <c r="A37763">
        <v>112.734161815943</v>
      </c>
      <c r="B37763">
        <v>108.436407312027</v>
      </c>
      <c r="C37763">
        <v>2000</v>
      </c>
    </row>
    <row r="37764" spans="1:11" x14ac:dyDescent="0.25">
      <c r="A37764">
        <v>112.515051113677</v>
      </c>
      <c r="B37764">
        <v>108.21729660976099</v>
      </c>
      <c r="C37764">
        <v>2000</v>
      </c>
    </row>
    <row r="37765" spans="1:11" x14ac:dyDescent="0.25">
      <c r="A37765">
        <v>112.078035089228</v>
      </c>
      <c r="B37765">
        <v>108.65431263421</v>
      </c>
      <c r="C37765">
        <v>2001</v>
      </c>
    </row>
    <row r="37766" spans="1:11" x14ac:dyDescent="0.25">
      <c r="A37766">
        <v>112.297145791495</v>
      </c>
      <c r="B37766">
        <v>108.87342333647599</v>
      </c>
      <c r="C37766">
        <v>2001</v>
      </c>
    </row>
    <row r="37767" spans="1:11" x14ac:dyDescent="0.25">
      <c r="A37767">
        <v>112.734161815943</v>
      </c>
      <c r="B37767">
        <v>108.436407312027</v>
      </c>
      <c r="C37767">
        <v>2000</v>
      </c>
    </row>
    <row r="37768" spans="1:11" x14ac:dyDescent="0.25">
      <c r="A37768" t="s">
        <v>83</v>
      </c>
    </row>
    <row r="37769" spans="1:11" x14ac:dyDescent="0.25">
      <c r="A37769">
        <v>4682</v>
      </c>
      <c r="B37769">
        <v>0</v>
      </c>
      <c r="C37769">
        <v>7.1152556643397702E-2</v>
      </c>
      <c r="D37769">
        <v>0.23463208199586899</v>
      </c>
      <c r="E37769">
        <v>5</v>
      </c>
      <c r="F37769">
        <v>1.01722196789785</v>
      </c>
      <c r="G37769" t="s">
        <v>81</v>
      </c>
      <c r="H37769" t="s">
        <v>84</v>
      </c>
      <c r="I37769">
        <v>2859</v>
      </c>
      <c r="J37769">
        <v>0</v>
      </c>
      <c r="K37769">
        <v>7.17788646748133E-2</v>
      </c>
    </row>
    <row r="37770" spans="1:11" x14ac:dyDescent="0.25">
      <c r="A37770" t="s">
        <v>82</v>
      </c>
    </row>
    <row r="37771" spans="1:11" x14ac:dyDescent="0.25">
      <c r="A37771">
        <v>150</v>
      </c>
      <c r="B37771">
        <v>67.276170718146602</v>
      </c>
      <c r="C37771">
        <v>2000.00523006144</v>
      </c>
    </row>
    <row r="37772" spans="1:11" x14ac:dyDescent="0.25">
      <c r="A37772">
        <v>149.56526959621101</v>
      </c>
      <c r="B37772">
        <v>67.710901121935507</v>
      </c>
      <c r="C37772">
        <v>2001</v>
      </c>
    </row>
    <row r="37773" spans="1:11" x14ac:dyDescent="0.25">
      <c r="A37773">
        <v>149.66642634436499</v>
      </c>
      <c r="B37773">
        <v>67.812057870089504</v>
      </c>
      <c r="C37773">
        <v>2001</v>
      </c>
    </row>
    <row r="37774" spans="1:11" x14ac:dyDescent="0.25">
      <c r="A37774">
        <v>150</v>
      </c>
      <c r="B37774">
        <v>68.145631525724298</v>
      </c>
      <c r="C37774">
        <v>2001</v>
      </c>
    </row>
    <row r="37775" spans="1:11" x14ac:dyDescent="0.25">
      <c r="A37775">
        <v>150</v>
      </c>
      <c r="B37775">
        <v>67.276170718146602</v>
      </c>
      <c r="C37775">
        <v>2000.00523006144</v>
      </c>
    </row>
    <row r="37776" spans="1:11" x14ac:dyDescent="0.25">
      <c r="A37776" t="s">
        <v>83</v>
      </c>
    </row>
    <row r="37777" spans="1:11" x14ac:dyDescent="0.25">
      <c r="A37777">
        <v>4079</v>
      </c>
      <c r="B37777">
        <v>0</v>
      </c>
      <c r="C37777">
        <v>0.24540939336458201</v>
      </c>
      <c r="D37777">
        <v>6.0018083660622799E-2</v>
      </c>
      <c r="E37777">
        <v>4</v>
      </c>
      <c r="F37777">
        <v>1.01722196789785</v>
      </c>
      <c r="G37777" t="s">
        <v>84</v>
      </c>
      <c r="H37777" t="s">
        <v>81</v>
      </c>
      <c r="I37777">
        <v>0</v>
      </c>
      <c r="J37777">
        <v>3167</v>
      </c>
      <c r="K37777">
        <v>7.06208873961299E-2</v>
      </c>
    </row>
    <row r="37778" spans="1:11" x14ac:dyDescent="0.25">
      <c r="A37778" t="s">
        <v>82</v>
      </c>
    </row>
    <row r="37779" spans="1:11" x14ac:dyDescent="0.25">
      <c r="A37779">
        <v>0.34910070051256498</v>
      </c>
      <c r="B37779">
        <v>121.975432919106</v>
      </c>
      <c r="C37779">
        <v>2000</v>
      </c>
    </row>
    <row r="37780" spans="1:11" x14ac:dyDescent="0.25">
      <c r="A37780">
        <v>0</v>
      </c>
      <c r="B37780">
        <v>121.626332218594</v>
      </c>
      <c r="C37780">
        <v>2000</v>
      </c>
    </row>
    <row r="37781" spans="1:11" x14ac:dyDescent="0.25">
      <c r="A37781">
        <v>0</v>
      </c>
      <c r="B37781">
        <v>122.495287923373</v>
      </c>
      <c r="C37781">
        <v>2000.9941920389299</v>
      </c>
    </row>
    <row r="37782" spans="1:11" x14ac:dyDescent="0.25">
      <c r="A37782">
        <v>0.434477852389625</v>
      </c>
      <c r="B37782">
        <v>122.060810070983</v>
      </c>
      <c r="C37782">
        <v>2000</v>
      </c>
    </row>
    <row r="37783" spans="1:11" x14ac:dyDescent="0.25">
      <c r="A37783" t="s">
        <v>83</v>
      </c>
    </row>
    <row r="37784" spans="1:11" x14ac:dyDescent="0.25">
      <c r="A37784">
        <v>3813</v>
      </c>
      <c r="B37784">
        <v>0</v>
      </c>
      <c r="C37784">
        <v>0</v>
      </c>
      <c r="D37784">
        <v>0.30244138927042702</v>
      </c>
      <c r="E37784">
        <v>3</v>
      </c>
      <c r="F37784">
        <v>1.01722196789785</v>
      </c>
      <c r="G37784" t="s">
        <v>81</v>
      </c>
      <c r="H37784" t="s">
        <v>84</v>
      </c>
      <c r="I37784">
        <v>3769</v>
      </c>
      <c r="J37784">
        <v>0</v>
      </c>
      <c r="K37784">
        <v>7.0189950643310003E-2</v>
      </c>
    </row>
    <row r="37785" spans="1:11" x14ac:dyDescent="0.25">
      <c r="A37785" t="s">
        <v>82</v>
      </c>
    </row>
    <row r="37786" spans="1:11" x14ac:dyDescent="0.25">
      <c r="A37786">
        <v>33.764391248931602</v>
      </c>
      <c r="B37786">
        <v>149.56763363051101</v>
      </c>
      <c r="C37786">
        <v>2000</v>
      </c>
    </row>
    <row r="37787" spans="1:11" x14ac:dyDescent="0.25">
      <c r="A37787">
        <v>33.332024879442599</v>
      </c>
      <c r="B37787">
        <v>150</v>
      </c>
      <c r="C37787">
        <v>2000.98936044744</v>
      </c>
    </row>
    <row r="37788" spans="1:11" x14ac:dyDescent="0.25">
      <c r="A37788">
        <v>34.196757618420499</v>
      </c>
      <c r="B37788">
        <v>150</v>
      </c>
      <c r="C37788">
        <v>2000</v>
      </c>
    </row>
    <row r="37789" spans="1:11" x14ac:dyDescent="0.25">
      <c r="A37789" t="s">
        <v>83</v>
      </c>
    </row>
    <row r="37790" spans="1:11" x14ac:dyDescent="0.25">
      <c r="A37790">
        <v>4594</v>
      </c>
      <c r="B37790">
        <v>0</v>
      </c>
      <c r="C37790">
        <v>6.5879623692751493E-2</v>
      </c>
      <c r="D37790">
        <v>0.23559309599681899</v>
      </c>
      <c r="E37790">
        <v>5</v>
      </c>
      <c r="F37790">
        <v>1.01722196789785</v>
      </c>
      <c r="G37790" t="s">
        <v>84</v>
      </c>
      <c r="H37790" t="s">
        <v>81</v>
      </c>
      <c r="I37790">
        <v>0</v>
      </c>
      <c r="J37790">
        <v>1594</v>
      </c>
      <c r="K37790">
        <v>7.15262103413839E-2</v>
      </c>
    </row>
    <row r="37791" spans="1:11" x14ac:dyDescent="0.25">
      <c r="A37791" t="s">
        <v>82</v>
      </c>
    </row>
    <row r="37792" spans="1:11" x14ac:dyDescent="0.25">
      <c r="A37792">
        <v>146.32522407748101</v>
      </c>
      <c r="B37792">
        <v>0</v>
      </c>
      <c r="C37792">
        <v>2000.0122068928599</v>
      </c>
    </row>
    <row r="37793" spans="1:11" x14ac:dyDescent="0.25">
      <c r="A37793">
        <v>145.46186124416101</v>
      </c>
      <c r="B37793">
        <v>0</v>
      </c>
      <c r="C37793">
        <v>2001</v>
      </c>
    </row>
    <row r="37794" spans="1:11" x14ac:dyDescent="0.25">
      <c r="A37794">
        <v>145.55619485190499</v>
      </c>
      <c r="B37794">
        <v>9.4333607743932499E-2</v>
      </c>
      <c r="C37794">
        <v>2001</v>
      </c>
    </row>
    <row r="37795" spans="1:11" x14ac:dyDescent="0.25">
      <c r="A37795">
        <v>145.893542660821</v>
      </c>
      <c r="B37795">
        <v>0.43168141665966298</v>
      </c>
      <c r="C37795">
        <v>2001</v>
      </c>
    </row>
    <row r="37796" spans="1:11" x14ac:dyDescent="0.25">
      <c r="A37796">
        <v>146.32522407748101</v>
      </c>
      <c r="B37796">
        <v>0</v>
      </c>
      <c r="C37796">
        <v>2000.0122068928599</v>
      </c>
    </row>
    <row r="37797" spans="1:11" x14ac:dyDescent="0.25">
      <c r="A37797" t="s">
        <v>83</v>
      </c>
    </row>
    <row r="37798" spans="1:11" x14ac:dyDescent="0.25">
      <c r="A37798">
        <v>3794</v>
      </c>
      <c r="B37798">
        <v>0</v>
      </c>
      <c r="C37798">
        <v>0.225199551440284</v>
      </c>
      <c r="D37798">
        <v>7.4961841497156498E-2</v>
      </c>
      <c r="E37798">
        <v>4</v>
      </c>
      <c r="F37798">
        <v>1.01722196789785</v>
      </c>
      <c r="G37798" t="s">
        <v>81</v>
      </c>
      <c r="H37798" t="s">
        <v>84</v>
      </c>
      <c r="I37798">
        <v>354</v>
      </c>
      <c r="J37798">
        <v>0</v>
      </c>
      <c r="K37798">
        <v>7.0186209943535402E-2</v>
      </c>
    </row>
    <row r="37799" spans="1:11" x14ac:dyDescent="0.25">
      <c r="A37799" t="s">
        <v>82</v>
      </c>
    </row>
    <row r="37800" spans="1:11" x14ac:dyDescent="0.25">
      <c r="A37800">
        <v>147.06268234732499</v>
      </c>
      <c r="B37800">
        <v>149.89242412091599</v>
      </c>
      <c r="C37800">
        <v>2000</v>
      </c>
    </row>
    <row r="37801" spans="1:11" x14ac:dyDescent="0.25">
      <c r="A37801">
        <v>146.739504057788</v>
      </c>
      <c r="B37801">
        <v>149.56924583137899</v>
      </c>
      <c r="C37801">
        <v>2000</v>
      </c>
    </row>
    <row r="37802" spans="1:11" x14ac:dyDescent="0.25">
      <c r="A37802">
        <v>146.30874988916699</v>
      </c>
      <c r="B37802">
        <v>150</v>
      </c>
      <c r="C37802">
        <v>2000.9856713358799</v>
      </c>
    </row>
    <row r="37803" spans="1:11" x14ac:dyDescent="0.25">
      <c r="A37803">
        <v>147.170258226409</v>
      </c>
      <c r="B37803">
        <v>150</v>
      </c>
      <c r="C37803">
        <v>2000</v>
      </c>
    </row>
    <row r="37804" spans="1:11" x14ac:dyDescent="0.25">
      <c r="A37804" t="s">
        <v>83</v>
      </c>
    </row>
    <row r="37805" spans="1:11" x14ac:dyDescent="0.25">
      <c r="A37805">
        <v>4109</v>
      </c>
      <c r="B37805">
        <v>0</v>
      </c>
      <c r="C37805">
        <v>0.16243607223175599</v>
      </c>
      <c r="D37805">
        <v>0.13676226910240499</v>
      </c>
      <c r="E37805">
        <v>6</v>
      </c>
      <c r="F37805">
        <v>1.01722196789785</v>
      </c>
      <c r="G37805" t="s">
        <v>81</v>
      </c>
      <c r="H37805" t="s">
        <v>81</v>
      </c>
      <c r="I37805">
        <v>2696</v>
      </c>
      <c r="J37805">
        <v>2164</v>
      </c>
      <c r="K37805">
        <v>7.0678809875524898E-2</v>
      </c>
    </row>
    <row r="37806" spans="1:11" x14ac:dyDescent="0.25">
      <c r="A37806" t="s">
        <v>82</v>
      </c>
    </row>
    <row r="37807" spans="1:11" x14ac:dyDescent="0.25">
      <c r="A37807">
        <v>131.37396402814599</v>
      </c>
      <c r="B37807">
        <v>28.565898461526402</v>
      </c>
      <c r="C37807">
        <v>2000</v>
      </c>
    </row>
    <row r="37808" spans="1:11" x14ac:dyDescent="0.25">
      <c r="A37808">
        <v>131.259104379962</v>
      </c>
      <c r="B37808">
        <v>28.451038813341999</v>
      </c>
      <c r="C37808">
        <v>2000</v>
      </c>
    </row>
    <row r="37809" spans="1:11" x14ac:dyDescent="0.25">
      <c r="A37809">
        <v>131.69612040441001</v>
      </c>
      <c r="B37809">
        <v>28.0140227888932</v>
      </c>
      <c r="C37809">
        <v>2001</v>
      </c>
    </row>
    <row r="37810" spans="1:11" x14ac:dyDescent="0.25">
      <c r="A37810">
        <v>131.810980052595</v>
      </c>
      <c r="B37810">
        <v>28.1288824370776</v>
      </c>
      <c r="C37810">
        <v>2001</v>
      </c>
    </row>
    <row r="37811" spans="1:11" x14ac:dyDescent="0.25">
      <c r="A37811">
        <v>131.90768558048799</v>
      </c>
      <c r="B37811">
        <v>28.225587964970298</v>
      </c>
      <c r="C37811">
        <v>2001</v>
      </c>
    </row>
    <row r="37812" spans="1:11" x14ac:dyDescent="0.25">
      <c r="A37812">
        <v>131.47066955603901</v>
      </c>
      <c r="B37812">
        <v>28.6626039894192</v>
      </c>
      <c r="C37812">
        <v>2000</v>
      </c>
    </row>
    <row r="37813" spans="1:11" x14ac:dyDescent="0.25">
      <c r="A37813" t="s">
        <v>83</v>
      </c>
    </row>
    <row r="37814" spans="1:11" x14ac:dyDescent="0.25">
      <c r="A37814">
        <v>4743</v>
      </c>
      <c r="B37814">
        <v>0</v>
      </c>
      <c r="C37814">
        <v>7.7531679731862396E-2</v>
      </c>
      <c r="D37814">
        <v>0.22165439836963699</v>
      </c>
      <c r="E37814">
        <v>8</v>
      </c>
      <c r="F37814">
        <v>1.01722196789785</v>
      </c>
      <c r="G37814" t="s">
        <v>81</v>
      </c>
      <c r="H37814" t="s">
        <v>81</v>
      </c>
      <c r="I37814">
        <v>1820</v>
      </c>
      <c r="J37814">
        <v>3655</v>
      </c>
      <c r="K37814">
        <v>7.1755785447042003E-2</v>
      </c>
    </row>
    <row r="37815" spans="1:11" x14ac:dyDescent="0.25">
      <c r="A37815" t="s">
        <v>82</v>
      </c>
    </row>
    <row r="37816" spans="1:11" x14ac:dyDescent="0.25">
      <c r="A37816">
        <v>15.851645268435201</v>
      </c>
      <c r="B37816">
        <v>100.086699453218</v>
      </c>
      <c r="C37816">
        <v>2000</v>
      </c>
    </row>
    <row r="37817" spans="1:11" x14ac:dyDescent="0.25">
      <c r="A37817">
        <v>15.796822091940101</v>
      </c>
      <c r="B37817">
        <v>100.031876276723</v>
      </c>
      <c r="C37817">
        <v>2000</v>
      </c>
    </row>
    <row r="37818" spans="1:11" x14ac:dyDescent="0.25">
      <c r="A37818">
        <v>16.233838116388899</v>
      </c>
      <c r="B37818">
        <v>99.594860252274401</v>
      </c>
      <c r="C37818">
        <v>2001</v>
      </c>
    </row>
    <row r="37819" spans="1:11" x14ac:dyDescent="0.25">
      <c r="A37819">
        <v>16.2886612928841</v>
      </c>
      <c r="B37819">
        <v>99.649683428769606</v>
      </c>
      <c r="C37819">
        <v>2001</v>
      </c>
    </row>
    <row r="37820" spans="1:11" x14ac:dyDescent="0.25">
      <c r="A37820">
        <v>16.4204698518901</v>
      </c>
      <c r="B37820">
        <v>99.781491987775595</v>
      </c>
      <c r="C37820">
        <v>2001</v>
      </c>
    </row>
    <row r="37821" spans="1:11" x14ac:dyDescent="0.25">
      <c r="A37821">
        <v>16.445394621051101</v>
      </c>
      <c r="B37821">
        <v>99.806416756936599</v>
      </c>
      <c r="C37821">
        <v>2001</v>
      </c>
    </row>
    <row r="37822" spans="1:11" x14ac:dyDescent="0.25">
      <c r="A37822">
        <v>16.008378596602199</v>
      </c>
      <c r="B37822">
        <v>100.243432781385</v>
      </c>
      <c r="C37822">
        <v>2000</v>
      </c>
    </row>
    <row r="37823" spans="1:11" x14ac:dyDescent="0.25">
      <c r="A37823">
        <v>15.983453827441201</v>
      </c>
      <c r="B37823">
        <v>100.21850801222401</v>
      </c>
      <c r="C37823">
        <v>2000</v>
      </c>
    </row>
    <row r="37824" spans="1:11" x14ac:dyDescent="0.25">
      <c r="A37824" t="s">
        <v>83</v>
      </c>
    </row>
    <row r="37825" spans="1:11" x14ac:dyDescent="0.25">
      <c r="A37825">
        <v>4390</v>
      </c>
      <c r="B37825">
        <v>0</v>
      </c>
      <c r="C37825">
        <v>0.15284147968358799</v>
      </c>
      <c r="D37825">
        <v>0.14333084574931801</v>
      </c>
      <c r="E37825">
        <v>5</v>
      </c>
      <c r="F37825">
        <v>1.01722196789785</v>
      </c>
      <c r="G37825" t="s">
        <v>81</v>
      </c>
      <c r="H37825" t="s">
        <v>84</v>
      </c>
      <c r="I37825">
        <v>928</v>
      </c>
      <c r="J37825">
        <v>0</v>
      </c>
      <c r="K37825">
        <v>7.1160431690314496E-2</v>
      </c>
    </row>
    <row r="37826" spans="1:11" x14ac:dyDescent="0.25">
      <c r="A37826" t="s">
        <v>82</v>
      </c>
    </row>
    <row r="37827" spans="1:11" x14ac:dyDescent="0.25">
      <c r="A37827">
        <v>149.99091744748901</v>
      </c>
      <c r="B37827">
        <v>149.582655999145</v>
      </c>
      <c r="C37827">
        <v>2000.04156622185</v>
      </c>
    </row>
    <row r="37828" spans="1:11" x14ac:dyDescent="0.25">
      <c r="A37828">
        <v>149.57206652806201</v>
      </c>
      <c r="B37828">
        <v>150.00150691857201</v>
      </c>
      <c r="C37828">
        <v>2001</v>
      </c>
    </row>
    <row r="37829" spans="1:11" x14ac:dyDescent="0.25">
      <c r="A37829">
        <v>149.68014177479299</v>
      </c>
      <c r="B37829">
        <v>150.10958216530301</v>
      </c>
      <c r="C37829">
        <v>2001</v>
      </c>
    </row>
    <row r="37830" spans="1:11" x14ac:dyDescent="0.25">
      <c r="A37830">
        <v>149.78149198777601</v>
      </c>
      <c r="B37830">
        <v>150.21093237828501</v>
      </c>
      <c r="C37830">
        <v>2001</v>
      </c>
    </row>
    <row r="37831" spans="1:11" x14ac:dyDescent="0.25">
      <c r="A37831">
        <v>149.99091744748901</v>
      </c>
      <c r="B37831">
        <v>149.582655999145</v>
      </c>
      <c r="C37831">
        <v>2000.04156622185</v>
      </c>
    </row>
    <row r="37832" spans="1:11" x14ac:dyDescent="0.25">
      <c r="A37832" t="s">
        <v>83</v>
      </c>
    </row>
    <row r="37833" spans="1:11" x14ac:dyDescent="0.25">
      <c r="A37833">
        <v>3730</v>
      </c>
      <c r="B37833">
        <v>0</v>
      </c>
      <c r="C37833">
        <v>0</v>
      </c>
      <c r="D37833">
        <v>0.29286508634729103</v>
      </c>
      <c r="E37833">
        <v>4</v>
      </c>
      <c r="F37833">
        <v>1.01722196789785</v>
      </c>
      <c r="G37833" t="s">
        <v>81</v>
      </c>
      <c r="H37833" t="s">
        <v>81</v>
      </c>
      <c r="I37833">
        <v>3696</v>
      </c>
      <c r="J37833">
        <v>795</v>
      </c>
      <c r="K37833">
        <v>7.0040982061892798E-2</v>
      </c>
    </row>
    <row r="37834" spans="1:11" x14ac:dyDescent="0.25">
      <c r="A37834" t="s">
        <v>82</v>
      </c>
    </row>
    <row r="37835" spans="1:11" x14ac:dyDescent="0.25">
      <c r="A37835">
        <v>139.51670185081099</v>
      </c>
      <c r="B37835">
        <v>73.938071222951507</v>
      </c>
      <c r="C37835">
        <v>2000</v>
      </c>
    </row>
    <row r="37836" spans="1:11" x14ac:dyDescent="0.25">
      <c r="A37836">
        <v>139.07968582636201</v>
      </c>
      <c r="B37836">
        <v>74.375087247400302</v>
      </c>
      <c r="C37836">
        <v>2001</v>
      </c>
    </row>
    <row r="37837" spans="1:11" x14ac:dyDescent="0.25">
      <c r="A37837">
        <v>139.28677271489099</v>
      </c>
      <c r="B37837">
        <v>74.582174135929193</v>
      </c>
      <c r="C37837">
        <v>2001</v>
      </c>
    </row>
    <row r="37838" spans="1:11" x14ac:dyDescent="0.25">
      <c r="A37838">
        <v>139.72378873933999</v>
      </c>
      <c r="B37838">
        <v>74.145158111480399</v>
      </c>
      <c r="C37838">
        <v>2000</v>
      </c>
    </row>
    <row r="37839" spans="1:11" x14ac:dyDescent="0.25">
      <c r="A37839" t="s">
        <v>83</v>
      </c>
    </row>
    <row r="37840" spans="1:11" x14ac:dyDescent="0.25">
      <c r="A37840">
        <v>4321</v>
      </c>
      <c r="B37840">
        <v>0</v>
      </c>
      <c r="C37840">
        <v>5.7847043516531499E-2</v>
      </c>
      <c r="D37840">
        <v>0.23325928011387001</v>
      </c>
      <c r="E37840">
        <v>6</v>
      </c>
      <c r="F37840">
        <v>1.01722196789785</v>
      </c>
      <c r="G37840" t="s">
        <v>81</v>
      </c>
      <c r="H37840" t="s">
        <v>81</v>
      </c>
      <c r="I37840">
        <v>4322</v>
      </c>
      <c r="J37840">
        <v>3242</v>
      </c>
      <c r="K37840">
        <v>7.1033737952843207E-2</v>
      </c>
    </row>
    <row r="37841" spans="1:11" x14ac:dyDescent="0.25">
      <c r="A37841" t="s">
        <v>82</v>
      </c>
    </row>
    <row r="37842" spans="1:11" x14ac:dyDescent="0.25">
      <c r="A37842">
        <v>139.66517380051101</v>
      </c>
      <c r="B37842">
        <v>0.32292292840466802</v>
      </c>
      <c r="C37842">
        <v>2000</v>
      </c>
    </row>
    <row r="37843" spans="1:11" x14ac:dyDescent="0.25">
      <c r="A37843">
        <v>139.62426976376901</v>
      </c>
      <c r="B37843">
        <v>0.28201889166253702</v>
      </c>
      <c r="C37843">
        <v>2000</v>
      </c>
    </row>
    <row r="37844" spans="1:11" x14ac:dyDescent="0.25">
      <c r="A37844">
        <v>140.06128578821699</v>
      </c>
      <c r="B37844">
        <v>-0.15499713278628399</v>
      </c>
      <c r="C37844">
        <v>2001</v>
      </c>
    </row>
    <row r="37845" spans="1:11" x14ac:dyDescent="0.25">
      <c r="A37845">
        <v>140.10218982495999</v>
      </c>
      <c r="B37845">
        <v>-0.11409309604415301</v>
      </c>
      <c r="C37845">
        <v>2001</v>
      </c>
    </row>
    <row r="37846" spans="1:11" x14ac:dyDescent="0.25">
      <c r="A37846">
        <v>140.26712904370299</v>
      </c>
      <c r="B37846">
        <v>5.0846122699050103E-2</v>
      </c>
      <c r="C37846">
        <v>2001</v>
      </c>
    </row>
    <row r="37847" spans="1:11" x14ac:dyDescent="0.25">
      <c r="A37847">
        <v>139.83011301925399</v>
      </c>
      <c r="B37847">
        <v>0.48786214714787102</v>
      </c>
      <c r="C37847">
        <v>2000</v>
      </c>
    </row>
    <row r="37848" spans="1:11" x14ac:dyDescent="0.25">
      <c r="A37848" t="s">
        <v>83</v>
      </c>
    </row>
    <row r="37849" spans="1:11" x14ac:dyDescent="0.25">
      <c r="A37849">
        <v>4477</v>
      </c>
      <c r="B37849">
        <v>0</v>
      </c>
      <c r="C37849">
        <v>0.176410853489713</v>
      </c>
      <c r="D37849">
        <v>0.112083600302725</v>
      </c>
      <c r="E37849">
        <v>6</v>
      </c>
      <c r="F37849">
        <v>1.01722196789785</v>
      </c>
      <c r="G37849" t="s">
        <v>81</v>
      </c>
      <c r="H37849" t="s">
        <v>81</v>
      </c>
      <c r="I37849">
        <v>4080</v>
      </c>
      <c r="J37849">
        <v>4643</v>
      </c>
      <c r="K37849">
        <v>7.1400098414460794E-2</v>
      </c>
    </row>
    <row r="37850" spans="1:11" x14ac:dyDescent="0.25">
      <c r="A37850" t="s">
        <v>82</v>
      </c>
    </row>
    <row r="37851" spans="1:11" x14ac:dyDescent="0.25">
      <c r="A37851">
        <v>9.4824333290908598</v>
      </c>
      <c r="B37851">
        <v>149.70223691394199</v>
      </c>
      <c r="C37851">
        <v>2000</v>
      </c>
    </row>
    <row r="37852" spans="1:11" x14ac:dyDescent="0.25">
      <c r="A37852">
        <v>9.3576920183133794</v>
      </c>
      <c r="B37852">
        <v>149.57749560316401</v>
      </c>
      <c r="C37852">
        <v>2000</v>
      </c>
    </row>
    <row r="37853" spans="1:11" x14ac:dyDescent="0.25">
      <c r="A37853">
        <v>8.9206759938645597</v>
      </c>
      <c r="B37853">
        <v>150.01451162761299</v>
      </c>
      <c r="C37853">
        <v>2001</v>
      </c>
    </row>
    <row r="37854" spans="1:11" x14ac:dyDescent="0.25">
      <c r="A37854">
        <v>9.0454173046420401</v>
      </c>
      <c r="B37854">
        <v>150.139252938391</v>
      </c>
      <c r="C37854">
        <v>2001</v>
      </c>
    </row>
    <row r="37855" spans="1:11" x14ac:dyDescent="0.25">
      <c r="A37855">
        <v>9.1246723784758998</v>
      </c>
      <c r="B37855">
        <v>150.21850801222399</v>
      </c>
      <c r="C37855">
        <v>2001</v>
      </c>
    </row>
    <row r="37856" spans="1:11" x14ac:dyDescent="0.25">
      <c r="A37856">
        <v>9.5616884029247196</v>
      </c>
      <c r="B37856">
        <v>149.78149198777601</v>
      </c>
      <c r="C37856">
        <v>2000</v>
      </c>
    </row>
    <row r="37857" spans="1:11" x14ac:dyDescent="0.25">
      <c r="A37857" t="s">
        <v>83</v>
      </c>
    </row>
    <row r="37858" spans="1:11" x14ac:dyDescent="0.25">
      <c r="A37858">
        <v>4515</v>
      </c>
      <c r="B37858">
        <v>0</v>
      </c>
      <c r="C37858">
        <v>0.28795196129013301</v>
      </c>
      <c r="D37858">
        <v>5.0242006899736701E-4</v>
      </c>
      <c r="E37858">
        <v>4</v>
      </c>
      <c r="F37858">
        <v>1.01722196789785</v>
      </c>
      <c r="G37858" t="s">
        <v>84</v>
      </c>
      <c r="H37858" t="s">
        <v>81</v>
      </c>
      <c r="I37858">
        <v>0</v>
      </c>
      <c r="J37858">
        <v>2894</v>
      </c>
      <c r="K37858">
        <v>7.1329784518609302E-2</v>
      </c>
    </row>
    <row r="37859" spans="1:11" x14ac:dyDescent="0.25">
      <c r="A37859" t="s">
        <v>82</v>
      </c>
    </row>
    <row r="37860" spans="1:11" x14ac:dyDescent="0.25">
      <c r="A37860">
        <v>99.996429398658705</v>
      </c>
      <c r="B37860">
        <v>0.422120796708637</v>
      </c>
      <c r="C37860">
        <v>2000</v>
      </c>
    </row>
    <row r="37861" spans="1:11" x14ac:dyDescent="0.25">
      <c r="A37861">
        <v>99.792816614174498</v>
      </c>
      <c r="B37861">
        <v>0.21850801222441801</v>
      </c>
      <c r="C37861">
        <v>2000</v>
      </c>
    </row>
    <row r="37862" spans="1:11" x14ac:dyDescent="0.25">
      <c r="A37862">
        <v>100.404720761541</v>
      </c>
      <c r="B37862">
        <v>1.4539963102394299E-2</v>
      </c>
      <c r="C37862">
        <v>2000.9334579864901</v>
      </c>
    </row>
    <row r="37863" spans="1:11" x14ac:dyDescent="0.25">
      <c r="A37863">
        <v>99.996784663296495</v>
      </c>
      <c r="B37863">
        <v>0.42247606134642901</v>
      </c>
      <c r="C37863">
        <v>2000</v>
      </c>
    </row>
    <row r="37864" spans="1:11" x14ac:dyDescent="0.25">
      <c r="A37864" t="s">
        <v>83</v>
      </c>
    </row>
    <row r="37865" spans="1:11" x14ac:dyDescent="0.25">
      <c r="A37865">
        <v>3871</v>
      </c>
      <c r="B37865">
        <v>0</v>
      </c>
      <c r="C37865">
        <v>0.130663972622969</v>
      </c>
      <c r="D37865">
        <v>0.15699903580055299</v>
      </c>
      <c r="E37865">
        <v>5</v>
      </c>
      <c r="F37865">
        <v>1.01722196789785</v>
      </c>
      <c r="G37865" t="s">
        <v>84</v>
      </c>
      <c r="H37865" t="s">
        <v>81</v>
      </c>
      <c r="I37865">
        <v>0</v>
      </c>
      <c r="J37865">
        <v>3041</v>
      </c>
      <c r="K37865">
        <v>7.0257915304555399E-2</v>
      </c>
    </row>
    <row r="37866" spans="1:11" x14ac:dyDescent="0.25">
      <c r="A37866" t="s">
        <v>82</v>
      </c>
    </row>
    <row r="37867" spans="1:11" x14ac:dyDescent="0.25">
      <c r="A37867">
        <v>0</v>
      </c>
      <c r="B37867">
        <v>32.624019720882401</v>
      </c>
      <c r="C37867">
        <v>2000.03455147506</v>
      </c>
    </row>
    <row r="37868" spans="1:11" x14ac:dyDescent="0.25">
      <c r="A37868">
        <v>0</v>
      </c>
      <c r="B37868">
        <v>31.780186768527798</v>
      </c>
      <c r="C37868">
        <v>2001</v>
      </c>
    </row>
    <row r="37869" spans="1:11" x14ac:dyDescent="0.25">
      <c r="A37869">
        <v>0.19164536724594</v>
      </c>
      <c r="B37869">
        <v>31.971832135773699</v>
      </c>
      <c r="C37869">
        <v>2001</v>
      </c>
    </row>
    <row r="37870" spans="1:11" x14ac:dyDescent="0.25">
      <c r="A37870">
        <v>0.42191647617720401</v>
      </c>
      <c r="B37870">
        <v>32.202103244705</v>
      </c>
      <c r="C37870">
        <v>2001</v>
      </c>
    </row>
    <row r="37871" spans="1:11" x14ac:dyDescent="0.25">
      <c r="A37871">
        <v>0</v>
      </c>
      <c r="B37871">
        <v>32.624019720882401</v>
      </c>
      <c r="C37871">
        <v>2000.03455147506</v>
      </c>
    </row>
    <row r="37872" spans="1:11" x14ac:dyDescent="0.25">
      <c r="A37872" t="s">
        <v>83</v>
      </c>
    </row>
    <row r="37873" spans="1:11" x14ac:dyDescent="0.25">
      <c r="A37873">
        <v>4354</v>
      </c>
      <c r="B37873">
        <v>0</v>
      </c>
      <c r="C37873">
        <v>0.27163261922103699</v>
      </c>
      <c r="D37873">
        <v>1.60202311534192E-2</v>
      </c>
      <c r="E37873">
        <v>4</v>
      </c>
      <c r="F37873">
        <v>1.01722196789785</v>
      </c>
      <c r="G37873" t="s">
        <v>81</v>
      </c>
      <c r="H37873" t="s">
        <v>84</v>
      </c>
      <c r="I37873">
        <v>4357</v>
      </c>
      <c r="J37873">
        <v>0</v>
      </c>
      <c r="K37873">
        <v>7.1109959110372906E-2</v>
      </c>
    </row>
    <row r="37874" spans="1:11" x14ac:dyDescent="0.25">
      <c r="A37874" t="s">
        <v>82</v>
      </c>
    </row>
    <row r="37875" spans="1:11" x14ac:dyDescent="0.25">
      <c r="A37875">
        <v>149.976502633656</v>
      </c>
      <c r="B37875">
        <v>60.072733632326397</v>
      </c>
      <c r="C37875">
        <v>2000</v>
      </c>
    </row>
    <row r="37876" spans="1:11" x14ac:dyDescent="0.25">
      <c r="A37876">
        <v>149.578090706648</v>
      </c>
      <c r="B37876">
        <v>59.674321705319301</v>
      </c>
      <c r="C37876">
        <v>2000</v>
      </c>
    </row>
    <row r="37877" spans="1:11" x14ac:dyDescent="0.25">
      <c r="A37877">
        <v>150</v>
      </c>
      <c r="B37877">
        <v>59.252412411967498</v>
      </c>
      <c r="C37877">
        <v>2000.9654320888701</v>
      </c>
    </row>
    <row r="37878" spans="1:11" x14ac:dyDescent="0.25">
      <c r="A37878">
        <v>150</v>
      </c>
      <c r="B37878">
        <v>60.096230998670897</v>
      </c>
      <c r="C37878">
        <v>2000</v>
      </c>
    </row>
    <row r="37879" spans="1:11" x14ac:dyDescent="0.25">
      <c r="A37879" t="s">
        <v>83</v>
      </c>
    </row>
    <row r="37880" spans="1:11" x14ac:dyDescent="0.25">
      <c r="A37880">
        <v>4595</v>
      </c>
      <c r="B37880">
        <v>0</v>
      </c>
      <c r="C37880">
        <v>0.19622823581430299</v>
      </c>
      <c r="D37880">
        <v>9.0452553475103101E-2</v>
      </c>
      <c r="E37880">
        <v>4</v>
      </c>
      <c r="F37880">
        <v>1.01722196789785</v>
      </c>
      <c r="G37880" t="s">
        <v>81</v>
      </c>
      <c r="H37880" t="s">
        <v>84</v>
      </c>
      <c r="I37880">
        <v>732</v>
      </c>
      <c r="J37880">
        <v>0</v>
      </c>
      <c r="K37880">
        <v>7.1530983184266594E-2</v>
      </c>
    </row>
    <row r="37881" spans="1:11" x14ac:dyDescent="0.25">
      <c r="A37881" t="s">
        <v>82</v>
      </c>
    </row>
    <row r="37882" spans="1:11" x14ac:dyDescent="0.25">
      <c r="A37882">
        <v>149.86709747674001</v>
      </c>
      <c r="B37882">
        <v>13.024182796319201</v>
      </c>
      <c r="C37882">
        <v>2000</v>
      </c>
    </row>
    <row r="37883" spans="1:11" x14ac:dyDescent="0.25">
      <c r="A37883">
        <v>149.578778057633</v>
      </c>
      <c r="B37883">
        <v>12.735863377212601</v>
      </c>
      <c r="C37883">
        <v>2000</v>
      </c>
    </row>
    <row r="37884" spans="1:11" x14ac:dyDescent="0.25">
      <c r="A37884">
        <v>150</v>
      </c>
      <c r="B37884">
        <v>12.3146414348458</v>
      </c>
      <c r="C37884">
        <v>2000.9638592609899</v>
      </c>
    </row>
    <row r="37885" spans="1:11" x14ac:dyDescent="0.25">
      <c r="A37885">
        <v>150</v>
      </c>
      <c r="B37885">
        <v>13.1570853195796</v>
      </c>
      <c r="C37885">
        <v>2000</v>
      </c>
    </row>
    <row r="37886" spans="1:11" x14ac:dyDescent="0.25">
      <c r="A37886" t="s">
        <v>83</v>
      </c>
    </row>
    <row r="37887" spans="1:11" x14ac:dyDescent="0.25">
      <c r="A37887">
        <v>4112</v>
      </c>
      <c r="B37887">
        <v>0</v>
      </c>
      <c r="C37887">
        <v>0.24814014694990799</v>
      </c>
      <c r="D37887">
        <v>3.83649426646855E-2</v>
      </c>
      <c r="E37887">
        <v>5</v>
      </c>
      <c r="F37887">
        <v>1.01722196789785</v>
      </c>
      <c r="G37887" t="s">
        <v>81</v>
      </c>
      <c r="H37887" t="s">
        <v>84</v>
      </c>
      <c r="I37887">
        <v>1711</v>
      </c>
      <c r="J37887">
        <v>0</v>
      </c>
      <c r="K37887">
        <v>7.0688336839274807E-2</v>
      </c>
    </row>
    <row r="37888" spans="1:11" x14ac:dyDescent="0.25">
      <c r="A37888" t="s">
        <v>82</v>
      </c>
    </row>
    <row r="37889" spans="1:11" x14ac:dyDescent="0.25">
      <c r="A37889">
        <v>150</v>
      </c>
      <c r="B37889">
        <v>33.032581458349</v>
      </c>
      <c r="C37889">
        <v>2000.03642502705</v>
      </c>
    </row>
    <row r="37890" spans="1:11" x14ac:dyDescent="0.25">
      <c r="A37890">
        <v>149.578902296065</v>
      </c>
      <c r="B37890">
        <v>33.453679162284402</v>
      </c>
      <c r="C37890">
        <v>2001</v>
      </c>
    </row>
    <row r="37891" spans="1:11" x14ac:dyDescent="0.25">
      <c r="A37891">
        <v>149.94361220846201</v>
      </c>
      <c r="B37891">
        <v>33.818389074681903</v>
      </c>
      <c r="C37891">
        <v>2001</v>
      </c>
    </row>
    <row r="37892" spans="1:11" x14ac:dyDescent="0.25">
      <c r="A37892">
        <v>150</v>
      </c>
      <c r="B37892">
        <v>33.874776866219698</v>
      </c>
      <c r="C37892">
        <v>2001</v>
      </c>
    </row>
    <row r="37893" spans="1:11" x14ac:dyDescent="0.25">
      <c r="A37893">
        <v>150</v>
      </c>
      <c r="B37893">
        <v>33.032581458349</v>
      </c>
      <c r="C37893">
        <v>2000.03642502705</v>
      </c>
    </row>
    <row r="37894" spans="1:11" x14ac:dyDescent="0.25">
      <c r="A37894" t="s">
        <v>83</v>
      </c>
    </row>
    <row r="37895" spans="1:11" x14ac:dyDescent="0.25">
      <c r="A37895">
        <v>4407</v>
      </c>
      <c r="B37895">
        <v>0</v>
      </c>
      <c r="C37895">
        <v>3.5857468594933599E-2</v>
      </c>
      <c r="D37895">
        <v>0.24947804597293599</v>
      </c>
      <c r="E37895">
        <v>4</v>
      </c>
      <c r="F37895">
        <v>1.01722196789785</v>
      </c>
      <c r="G37895" t="s">
        <v>84</v>
      </c>
      <c r="H37895" t="s">
        <v>81</v>
      </c>
      <c r="I37895">
        <v>0</v>
      </c>
      <c r="J37895">
        <v>4492</v>
      </c>
      <c r="K37895">
        <v>7.1141359750962696E-2</v>
      </c>
    </row>
    <row r="37896" spans="1:11" x14ac:dyDescent="0.25">
      <c r="A37896" t="s">
        <v>82</v>
      </c>
    </row>
    <row r="37897" spans="1:11" x14ac:dyDescent="0.25">
      <c r="A37897">
        <v>5.28144667604196E-2</v>
      </c>
      <c r="B37897">
        <v>68.490760636610503</v>
      </c>
      <c r="C37897">
        <v>2000</v>
      </c>
    </row>
    <row r="37898" spans="1:11" x14ac:dyDescent="0.25">
      <c r="A37898">
        <v>0</v>
      </c>
      <c r="B37898">
        <v>68.437946169850093</v>
      </c>
      <c r="C37898">
        <v>2000</v>
      </c>
    </row>
    <row r="37899" spans="1:11" x14ac:dyDescent="0.25">
      <c r="A37899">
        <v>0</v>
      </c>
      <c r="B37899">
        <v>69.2784875488274</v>
      </c>
      <c r="C37899">
        <v>2000.96168256077</v>
      </c>
    </row>
    <row r="37900" spans="1:11" x14ac:dyDescent="0.25">
      <c r="A37900">
        <v>0.420270689488695</v>
      </c>
      <c r="B37900">
        <v>68.858216859338697</v>
      </c>
      <c r="C37900">
        <v>2000</v>
      </c>
    </row>
    <row r="37901" spans="1:11" x14ac:dyDescent="0.25">
      <c r="A37901" t="s">
        <v>83</v>
      </c>
    </row>
    <row r="37902" spans="1:11" x14ac:dyDescent="0.25">
      <c r="A37902">
        <v>4031</v>
      </c>
      <c r="B37902">
        <v>0</v>
      </c>
      <c r="C37902">
        <v>0.21824239090968001</v>
      </c>
      <c r="D37902">
        <v>6.3871458069186801E-2</v>
      </c>
      <c r="E37902">
        <v>5</v>
      </c>
      <c r="F37902">
        <v>1.01722196789785</v>
      </c>
      <c r="G37902" t="s">
        <v>84</v>
      </c>
      <c r="H37902" t="s">
        <v>81</v>
      </c>
      <c r="I37902">
        <v>0</v>
      </c>
      <c r="J37902">
        <v>1878</v>
      </c>
      <c r="K37902">
        <v>7.0572099234035096E-2</v>
      </c>
    </row>
    <row r="37903" spans="1:11" x14ac:dyDescent="0.25">
      <c r="A37903" t="s">
        <v>82</v>
      </c>
    </row>
    <row r="37904" spans="1:11" x14ac:dyDescent="0.25">
      <c r="A37904">
        <v>0</v>
      </c>
      <c r="B37904">
        <v>126.99625584157</v>
      </c>
      <c r="C37904">
        <v>2000.0435302036601</v>
      </c>
    </row>
    <row r="37905" spans="1:11" x14ac:dyDescent="0.25">
      <c r="A37905">
        <v>0</v>
      </c>
      <c r="B37905">
        <v>126.16027058576201</v>
      </c>
      <c r="C37905">
        <v>2001</v>
      </c>
    </row>
    <row r="37906" spans="1:11" x14ac:dyDescent="0.25">
      <c r="A37906">
        <v>0.323357789157043</v>
      </c>
      <c r="B37906">
        <v>126.48362837491899</v>
      </c>
      <c r="C37906">
        <v>2001</v>
      </c>
    </row>
    <row r="37907" spans="1:11" x14ac:dyDescent="0.25">
      <c r="A37907">
        <v>0.41799262790400499</v>
      </c>
      <c r="B37907">
        <v>126.57826321366601</v>
      </c>
      <c r="C37907">
        <v>2001</v>
      </c>
    </row>
    <row r="37908" spans="1:11" x14ac:dyDescent="0.25">
      <c r="A37908">
        <v>0</v>
      </c>
      <c r="B37908">
        <v>126.99625584157</v>
      </c>
      <c r="C37908">
        <v>2000.0435302036601</v>
      </c>
    </row>
    <row r="37909" spans="1:11" x14ac:dyDescent="0.25">
      <c r="A37909" t="s">
        <v>83</v>
      </c>
    </row>
    <row r="37910" spans="1:11" x14ac:dyDescent="0.25">
      <c r="A37910">
        <v>4397</v>
      </c>
      <c r="B37910">
        <v>0</v>
      </c>
      <c r="C37910">
        <v>8.0355057602261595E-2</v>
      </c>
      <c r="D37910">
        <v>0.20068562724588901</v>
      </c>
      <c r="E37910">
        <v>4</v>
      </c>
      <c r="F37910">
        <v>1.01722196789785</v>
      </c>
      <c r="G37910" t="s">
        <v>84</v>
      </c>
      <c r="H37910" t="s">
        <v>81</v>
      </c>
      <c r="I37910">
        <v>0</v>
      </c>
      <c r="J37910">
        <v>3552</v>
      </c>
      <c r="K37910">
        <v>7.1162672180500305E-2</v>
      </c>
    </row>
    <row r="37911" spans="1:11" x14ac:dyDescent="0.25">
      <c r="A37911" t="s">
        <v>82</v>
      </c>
    </row>
    <row r="37912" spans="1:11" x14ac:dyDescent="0.25">
      <c r="A37912">
        <v>12.7062108345499</v>
      </c>
      <c r="B37912">
        <v>0.11929534311887301</v>
      </c>
      <c r="C37912">
        <v>2000</v>
      </c>
    </row>
    <row r="37913" spans="1:11" x14ac:dyDescent="0.25">
      <c r="A37913">
        <v>12.5869154914311</v>
      </c>
      <c r="B37913">
        <v>0</v>
      </c>
      <c r="C37913">
        <v>2000</v>
      </c>
    </row>
    <row r="37914" spans="1:11" x14ac:dyDescent="0.25">
      <c r="A37914">
        <v>13.4213830639709</v>
      </c>
      <c r="B37914">
        <v>0</v>
      </c>
      <c r="C37914">
        <v>2000.95473338031</v>
      </c>
    </row>
    <row r="37915" spans="1:11" x14ac:dyDescent="0.25">
      <c r="A37915">
        <v>13.0041492777009</v>
      </c>
      <c r="B37915">
        <v>0.41723378626984797</v>
      </c>
      <c r="C37915">
        <v>2000</v>
      </c>
    </row>
    <row r="37916" spans="1:11" x14ac:dyDescent="0.25">
      <c r="A37916" t="s">
        <v>83</v>
      </c>
    </row>
    <row r="37917" spans="1:11" x14ac:dyDescent="0.25">
      <c r="A37917">
        <v>3477</v>
      </c>
      <c r="B37917">
        <v>0</v>
      </c>
      <c r="C37917">
        <v>0.22285558705931399</v>
      </c>
      <c r="D37917">
        <v>5.5676756159783701E-2</v>
      </c>
      <c r="E37917">
        <v>6</v>
      </c>
      <c r="F37917">
        <v>1.01722196789785</v>
      </c>
      <c r="G37917" t="s">
        <v>81</v>
      </c>
      <c r="H37917" t="s">
        <v>81</v>
      </c>
      <c r="I37917">
        <v>3433</v>
      </c>
      <c r="J37917">
        <v>4647</v>
      </c>
      <c r="K37917">
        <v>6.9685053110299003E-2</v>
      </c>
    </row>
    <row r="37918" spans="1:11" x14ac:dyDescent="0.25">
      <c r="A37918" t="s">
        <v>82</v>
      </c>
    </row>
    <row r="37919" spans="1:11" x14ac:dyDescent="0.25">
      <c r="A37919">
        <v>149.577520395428</v>
      </c>
      <c r="B37919">
        <v>35.467277992273097</v>
      </c>
      <c r="C37919">
        <v>2000</v>
      </c>
    </row>
    <row r="37920" spans="1:11" x14ac:dyDescent="0.25">
      <c r="A37920">
        <v>149.419937698593</v>
      </c>
      <c r="B37920">
        <v>35.309695295438203</v>
      </c>
      <c r="C37920">
        <v>2000</v>
      </c>
    </row>
    <row r="37921" spans="1:11" x14ac:dyDescent="0.25">
      <c r="A37921">
        <v>148.982921674144</v>
      </c>
      <c r="B37921">
        <v>35.746711319886998</v>
      </c>
      <c r="C37921">
        <v>2001</v>
      </c>
    </row>
    <row r="37922" spans="1:11" x14ac:dyDescent="0.25">
      <c r="A37922">
        <v>149.14050437097899</v>
      </c>
      <c r="B37922">
        <v>35.904294016721998</v>
      </c>
      <c r="C37922">
        <v>2001</v>
      </c>
    </row>
    <row r="37923" spans="1:11" x14ac:dyDescent="0.25">
      <c r="A37923">
        <v>149.17987378281401</v>
      </c>
      <c r="B37923">
        <v>35.943663428557002</v>
      </c>
      <c r="C37923">
        <v>2001</v>
      </c>
    </row>
    <row r="37924" spans="1:11" x14ac:dyDescent="0.25">
      <c r="A37924">
        <v>149.61688980726299</v>
      </c>
      <c r="B37924">
        <v>35.5066474041082</v>
      </c>
      <c r="C37924">
        <v>2000</v>
      </c>
    </row>
    <row r="37925" spans="1:11" x14ac:dyDescent="0.25">
      <c r="A37925" t="s">
        <v>83</v>
      </c>
    </row>
    <row r="37926" spans="1:11" x14ac:dyDescent="0.25">
      <c r="A37926">
        <v>4408</v>
      </c>
      <c r="B37926">
        <v>0</v>
      </c>
      <c r="C37926">
        <v>0.160296605971773</v>
      </c>
      <c r="D37926">
        <v>0.11693463766831499</v>
      </c>
      <c r="E37926">
        <v>6</v>
      </c>
      <c r="F37926">
        <v>1.01722196789785</v>
      </c>
      <c r="G37926" t="s">
        <v>81</v>
      </c>
      <c r="H37926" t="s">
        <v>81</v>
      </c>
      <c r="I37926">
        <v>1246</v>
      </c>
      <c r="J37926">
        <v>4406</v>
      </c>
      <c r="K37926">
        <v>7.1143012435366706E-2</v>
      </c>
    </row>
    <row r="37927" spans="1:11" x14ac:dyDescent="0.25">
      <c r="A37927" t="s">
        <v>82</v>
      </c>
    </row>
    <row r="37928" spans="1:11" x14ac:dyDescent="0.25">
      <c r="A37928">
        <v>29.951650550562</v>
      </c>
      <c r="B37928">
        <v>56.051589803798699</v>
      </c>
      <c r="C37928">
        <v>2000</v>
      </c>
    </row>
    <row r="37929" spans="1:11" x14ac:dyDescent="0.25">
      <c r="A37929">
        <v>29.838303733478099</v>
      </c>
      <c r="B37929">
        <v>55.938242986714798</v>
      </c>
      <c r="C37929">
        <v>2000</v>
      </c>
    </row>
    <row r="37930" spans="1:11" x14ac:dyDescent="0.25">
      <c r="A37930">
        <v>29.401287709029301</v>
      </c>
      <c r="B37930">
        <v>56.375259011163699</v>
      </c>
      <c r="C37930">
        <v>2001</v>
      </c>
    </row>
    <row r="37931" spans="1:11" x14ac:dyDescent="0.25">
      <c r="A37931">
        <v>29.514634526113099</v>
      </c>
      <c r="B37931">
        <v>56.488605828247501</v>
      </c>
      <c r="C37931">
        <v>2001</v>
      </c>
    </row>
    <row r="37932" spans="1:11" x14ac:dyDescent="0.25">
      <c r="A37932">
        <v>29.597319801364002</v>
      </c>
      <c r="B37932">
        <v>56.571291103498403</v>
      </c>
      <c r="C37932">
        <v>2001</v>
      </c>
    </row>
    <row r="37933" spans="1:11" x14ac:dyDescent="0.25">
      <c r="A37933">
        <v>30.0343358258128</v>
      </c>
      <c r="B37933">
        <v>56.134275079049502</v>
      </c>
      <c r="C37933">
        <v>2000</v>
      </c>
    </row>
    <row r="37934" spans="1:11" x14ac:dyDescent="0.25">
      <c r="A37934" t="s">
        <v>83</v>
      </c>
    </row>
    <row r="37935" spans="1:11" x14ac:dyDescent="0.25">
      <c r="A37935">
        <v>4413</v>
      </c>
      <c r="B37935">
        <v>0</v>
      </c>
      <c r="C37935">
        <v>2.16635953899669E-2</v>
      </c>
      <c r="D37935">
        <v>0.25473935561300498</v>
      </c>
      <c r="E37935">
        <v>5</v>
      </c>
      <c r="F37935">
        <v>1.01722196789785</v>
      </c>
      <c r="G37935" t="s">
        <v>84</v>
      </c>
      <c r="H37935" t="s">
        <v>81</v>
      </c>
      <c r="I37935">
        <v>0</v>
      </c>
      <c r="J37935">
        <v>1920</v>
      </c>
      <c r="K37935">
        <v>7.1229367352681802E-2</v>
      </c>
    </row>
    <row r="37936" spans="1:11" x14ac:dyDescent="0.25">
      <c r="A37936" t="s">
        <v>82</v>
      </c>
    </row>
    <row r="37937" spans="1:11" x14ac:dyDescent="0.25">
      <c r="A37937">
        <v>85.7349212680639</v>
      </c>
      <c r="B37937">
        <v>0</v>
      </c>
      <c r="C37937">
        <v>2000.05277063069</v>
      </c>
    </row>
    <row r="37938" spans="1:11" x14ac:dyDescent="0.25">
      <c r="A37938">
        <v>84.907012441626705</v>
      </c>
      <c r="B37938">
        <v>0</v>
      </c>
      <c r="C37938">
        <v>2001</v>
      </c>
    </row>
    <row r="37939" spans="1:11" x14ac:dyDescent="0.25">
      <c r="A37939">
        <v>84.939456888711405</v>
      </c>
      <c r="B37939">
        <v>3.2444447084655999E-2</v>
      </c>
      <c r="C37939">
        <v>2001</v>
      </c>
    </row>
    <row r="37940" spans="1:11" x14ac:dyDescent="0.25">
      <c r="A37940">
        <v>85.320966854845395</v>
      </c>
      <c r="B37940">
        <v>0.413954413218589</v>
      </c>
      <c r="C37940">
        <v>2001</v>
      </c>
    </row>
    <row r="37941" spans="1:11" x14ac:dyDescent="0.25">
      <c r="A37941">
        <v>85.7349212680639</v>
      </c>
      <c r="B37941">
        <v>0</v>
      </c>
      <c r="C37941">
        <v>2000.05277063069</v>
      </c>
    </row>
    <row r="37942" spans="1:11" x14ac:dyDescent="0.25">
      <c r="A37942" t="s">
        <v>83</v>
      </c>
    </row>
    <row r="37943" spans="1:11" x14ac:dyDescent="0.25">
      <c r="A37943">
        <v>4327</v>
      </c>
      <c r="B37943">
        <v>0</v>
      </c>
      <c r="C37943">
        <v>4.8804815827388402E-2</v>
      </c>
      <c r="D37943">
        <v>0.22647762169473401</v>
      </c>
      <c r="E37943">
        <v>5</v>
      </c>
      <c r="F37943">
        <v>1.01722196789785</v>
      </c>
      <c r="G37943" t="s">
        <v>84</v>
      </c>
      <c r="H37943" t="s">
        <v>81</v>
      </c>
      <c r="I37943">
        <v>0</v>
      </c>
      <c r="J37943">
        <v>4083</v>
      </c>
      <c r="K37943">
        <v>7.0994654516182601E-2</v>
      </c>
    </row>
    <row r="37944" spans="1:11" x14ac:dyDescent="0.25">
      <c r="A37944" t="s">
        <v>82</v>
      </c>
    </row>
    <row r="37945" spans="1:11" x14ac:dyDescent="0.25">
      <c r="A37945">
        <v>36.464651760861599</v>
      </c>
      <c r="B37945">
        <v>0</v>
      </c>
      <c r="C37945">
        <v>2000.05458365958</v>
      </c>
    </row>
    <row r="37946" spans="1:11" x14ac:dyDescent="0.25">
      <c r="A37946">
        <v>35.638327579785901</v>
      </c>
      <c r="B37946">
        <v>0</v>
      </c>
      <c r="C37946">
        <v>2001</v>
      </c>
    </row>
    <row r="37947" spans="1:11" x14ac:dyDescent="0.25">
      <c r="A37947">
        <v>35.711577075529398</v>
      </c>
      <c r="B37947">
        <v>7.3249495743581E-2</v>
      </c>
      <c r="C37947">
        <v>2001</v>
      </c>
    </row>
    <row r="37948" spans="1:11" x14ac:dyDescent="0.25">
      <c r="A37948">
        <v>36.051489670323697</v>
      </c>
      <c r="B37948">
        <v>0.41316209053786601</v>
      </c>
      <c r="C37948">
        <v>2001</v>
      </c>
    </row>
    <row r="37949" spans="1:11" x14ac:dyDescent="0.25">
      <c r="A37949">
        <v>36.464651760861599</v>
      </c>
      <c r="B37949">
        <v>0</v>
      </c>
      <c r="C37949">
        <v>2000.05458365958</v>
      </c>
    </row>
    <row r="37950" spans="1:11" x14ac:dyDescent="0.25">
      <c r="A37950" t="s">
        <v>83</v>
      </c>
    </row>
    <row r="37951" spans="1:11" x14ac:dyDescent="0.25">
      <c r="A37951">
        <v>4645</v>
      </c>
      <c r="B37951">
        <v>0</v>
      </c>
      <c r="C37951">
        <v>0.25068028482723997</v>
      </c>
      <c r="D37951">
        <v>2.2288587055584199E-2</v>
      </c>
      <c r="E37951">
        <v>5</v>
      </c>
      <c r="F37951">
        <v>1.01722196789785</v>
      </c>
      <c r="G37951" t="s">
        <v>84</v>
      </c>
      <c r="H37951" t="s">
        <v>81</v>
      </c>
      <c r="I37951">
        <v>0</v>
      </c>
      <c r="J37951">
        <v>4166</v>
      </c>
      <c r="K37951">
        <v>7.1704600353312498E-2</v>
      </c>
    </row>
    <row r="37952" spans="1:11" x14ac:dyDescent="0.25">
      <c r="A37952" t="s">
        <v>82</v>
      </c>
    </row>
    <row r="37953" spans="1:11" x14ac:dyDescent="0.25">
      <c r="A37953">
        <v>0</v>
      </c>
      <c r="B37953">
        <v>135.04883753370899</v>
      </c>
      <c r="C37953">
        <v>2000.0583270874199</v>
      </c>
    </row>
    <row r="37954" spans="1:11" x14ac:dyDescent="0.25">
      <c r="A37954">
        <v>0</v>
      </c>
      <c r="B37954">
        <v>134.225785228538</v>
      </c>
      <c r="C37954">
        <v>2001</v>
      </c>
    </row>
    <row r="37955" spans="1:11" x14ac:dyDescent="0.25">
      <c r="A37955">
        <v>0.37792401907386702</v>
      </c>
      <c r="B37955">
        <v>134.60370924761199</v>
      </c>
      <c r="C37955">
        <v>2001</v>
      </c>
    </row>
    <row r="37956" spans="1:11" x14ac:dyDescent="0.25">
      <c r="A37956">
        <v>0.41152615258559999</v>
      </c>
      <c r="B37956">
        <v>134.637311381123</v>
      </c>
      <c r="C37956">
        <v>2001</v>
      </c>
    </row>
    <row r="37957" spans="1:11" x14ac:dyDescent="0.25">
      <c r="A37957">
        <v>0</v>
      </c>
      <c r="B37957">
        <v>135.04883753370899</v>
      </c>
      <c r="C37957">
        <v>2000.0583270874199</v>
      </c>
    </row>
    <row r="37958" spans="1:11" x14ac:dyDescent="0.25">
      <c r="A37958" t="s">
        <v>83</v>
      </c>
    </row>
    <row r="37959" spans="1:11" x14ac:dyDescent="0.25">
      <c r="A37959">
        <v>4357</v>
      </c>
      <c r="B37959">
        <v>0</v>
      </c>
      <c r="C37959">
        <v>0.27065519099824098</v>
      </c>
      <c r="D37959">
        <v>0</v>
      </c>
      <c r="E37959">
        <v>5</v>
      </c>
      <c r="F37959">
        <v>1.01722196789785</v>
      </c>
      <c r="G37959" t="s">
        <v>81</v>
      </c>
      <c r="H37959" t="s">
        <v>81</v>
      </c>
      <c r="I37959">
        <v>799</v>
      </c>
      <c r="J37959">
        <v>4354</v>
      </c>
      <c r="K37959">
        <v>7.1168645994071703E-2</v>
      </c>
    </row>
    <row r="37960" spans="1:11" x14ac:dyDescent="0.25">
      <c r="A37960" t="s">
        <v>82</v>
      </c>
    </row>
    <row r="37961" spans="1:11" x14ac:dyDescent="0.25">
      <c r="A37961">
        <v>150.16966911878399</v>
      </c>
      <c r="B37961">
        <v>59.0827432931831</v>
      </c>
      <c r="C37961">
        <v>2000</v>
      </c>
    </row>
    <row r="37962" spans="1:11" x14ac:dyDescent="0.25">
      <c r="A37962">
        <v>149.97828699786601</v>
      </c>
      <c r="B37962">
        <v>58.891361172264901</v>
      </c>
      <c r="C37962">
        <v>2000</v>
      </c>
    </row>
    <row r="37963" spans="1:11" x14ac:dyDescent="0.25">
      <c r="A37963">
        <v>149.541270973417</v>
      </c>
      <c r="B37963">
        <v>59.328377196713703</v>
      </c>
      <c r="C37963">
        <v>2001</v>
      </c>
    </row>
    <row r="37964" spans="1:11" x14ac:dyDescent="0.25">
      <c r="A37964">
        <v>149.732653094336</v>
      </c>
      <c r="B37964">
        <v>59.519759317631902</v>
      </c>
      <c r="C37964">
        <v>2001</v>
      </c>
    </row>
    <row r="37965" spans="1:11" x14ac:dyDescent="0.25">
      <c r="A37965">
        <v>150.16966911878399</v>
      </c>
      <c r="B37965">
        <v>59.0827432931831</v>
      </c>
      <c r="C37965">
        <v>2000</v>
      </c>
    </row>
    <row r="37966" spans="1:11" x14ac:dyDescent="0.25">
      <c r="A37966" t="s">
        <v>83</v>
      </c>
    </row>
    <row r="37967" spans="1:11" x14ac:dyDescent="0.25">
      <c r="A37967">
        <v>3711</v>
      </c>
      <c r="B37967">
        <v>0</v>
      </c>
      <c r="C37967">
        <v>0.25658736321216202</v>
      </c>
      <c r="D37967">
        <v>1.24940545838115E-2</v>
      </c>
      <c r="E37967">
        <v>5</v>
      </c>
      <c r="F37967">
        <v>1.01722196789785</v>
      </c>
      <c r="G37967" t="s">
        <v>81</v>
      </c>
      <c r="H37967" t="s">
        <v>84</v>
      </c>
      <c r="I37967">
        <v>600</v>
      </c>
      <c r="J37967">
        <v>0</v>
      </c>
      <c r="K37967">
        <v>7.0046074802445304E-2</v>
      </c>
    </row>
    <row r="37968" spans="1:11" x14ac:dyDescent="0.25">
      <c r="A37968" t="s">
        <v>82</v>
      </c>
    </row>
    <row r="37969" spans="1:11" x14ac:dyDescent="0.25">
      <c r="A37969">
        <v>49.533814206964102</v>
      </c>
      <c r="B37969">
        <v>149.97176128299</v>
      </c>
      <c r="C37969">
        <v>2000.12923424053</v>
      </c>
    </row>
    <row r="37970" spans="1:11" x14ac:dyDescent="0.25">
      <c r="A37970">
        <v>49.9143527973931</v>
      </c>
      <c r="B37970">
        <v>149.59122269256099</v>
      </c>
      <c r="C37970">
        <v>2001</v>
      </c>
    </row>
    <row r="37971" spans="1:11" x14ac:dyDescent="0.25">
      <c r="A37971">
        <v>50.095787461887198</v>
      </c>
      <c r="B37971">
        <v>149.77265735705501</v>
      </c>
      <c r="C37971">
        <v>2001</v>
      </c>
    </row>
    <row r="37972" spans="1:11" x14ac:dyDescent="0.25">
      <c r="A37972">
        <v>50.104622092607897</v>
      </c>
      <c r="B37972">
        <v>149.78149198777601</v>
      </c>
      <c r="C37972">
        <v>2001</v>
      </c>
    </row>
    <row r="37973" spans="1:11" x14ac:dyDescent="0.25">
      <c r="A37973">
        <v>49.533814206964102</v>
      </c>
      <c r="B37973">
        <v>149.97176128299</v>
      </c>
      <c r="C37973">
        <v>2000.12923424053</v>
      </c>
    </row>
    <row r="37974" spans="1:11" x14ac:dyDescent="0.25">
      <c r="A37974" t="s">
        <v>83</v>
      </c>
    </row>
    <row r="37975" spans="1:11" x14ac:dyDescent="0.25">
      <c r="A37975">
        <v>4001</v>
      </c>
      <c r="B37975">
        <v>0</v>
      </c>
      <c r="C37975">
        <v>0.119591271115029</v>
      </c>
      <c r="D37975">
        <v>0.149160117100577</v>
      </c>
      <c r="E37975">
        <v>5</v>
      </c>
      <c r="F37975">
        <v>1.01722196789785</v>
      </c>
      <c r="G37975" t="s">
        <v>84</v>
      </c>
      <c r="H37975" t="s">
        <v>81</v>
      </c>
      <c r="I37975">
        <v>0</v>
      </c>
      <c r="J37975">
        <v>2916</v>
      </c>
      <c r="K37975">
        <v>7.0492600399144803E-2</v>
      </c>
    </row>
    <row r="37976" spans="1:11" x14ac:dyDescent="0.25">
      <c r="A37976" t="s">
        <v>82</v>
      </c>
    </row>
    <row r="37977" spans="1:11" x14ac:dyDescent="0.25">
      <c r="A37977">
        <v>0</v>
      </c>
      <c r="B37977">
        <v>21.2381470814525</v>
      </c>
      <c r="C37977">
        <v>2000.06515111934</v>
      </c>
    </row>
    <row r="37978" spans="1:11" x14ac:dyDescent="0.25">
      <c r="A37978">
        <v>0</v>
      </c>
      <c r="B37978">
        <v>20.421059198882599</v>
      </c>
      <c r="C37978">
        <v>2001</v>
      </c>
    </row>
    <row r="37979" spans="1:11" x14ac:dyDescent="0.25">
      <c r="A37979">
        <v>0.18179734649562401</v>
      </c>
      <c r="B37979">
        <v>20.602856545378199</v>
      </c>
      <c r="C37979">
        <v>2001</v>
      </c>
    </row>
    <row r="37980" spans="1:11" x14ac:dyDescent="0.25">
      <c r="A37980">
        <v>0.40854394128496302</v>
      </c>
      <c r="B37980">
        <v>20.829603140167499</v>
      </c>
      <c r="C37980">
        <v>2001</v>
      </c>
    </row>
    <row r="37981" spans="1:11" x14ac:dyDescent="0.25">
      <c r="A37981">
        <v>0</v>
      </c>
      <c r="B37981">
        <v>21.2381470814525</v>
      </c>
      <c r="C37981">
        <v>2000.06515111934</v>
      </c>
    </row>
    <row r="37982" spans="1:11" x14ac:dyDescent="0.25">
      <c r="A37982" t="s">
        <v>83</v>
      </c>
    </row>
    <row r="37983" spans="1:11" x14ac:dyDescent="0.25">
      <c r="A37983">
        <v>4334</v>
      </c>
      <c r="B37983">
        <v>0</v>
      </c>
      <c r="C37983">
        <v>0.174392052372321</v>
      </c>
      <c r="D37983">
        <v>9.0651927824983797E-2</v>
      </c>
      <c r="E37983">
        <v>5</v>
      </c>
      <c r="F37983">
        <v>1.01722196789785</v>
      </c>
      <c r="G37983" t="s">
        <v>84</v>
      </c>
      <c r="H37983" t="s">
        <v>81</v>
      </c>
      <c r="I37983">
        <v>0</v>
      </c>
      <c r="J37983">
        <v>1329</v>
      </c>
      <c r="K37983">
        <v>7.1050305898696597E-2</v>
      </c>
    </row>
    <row r="37984" spans="1:11" x14ac:dyDescent="0.25">
      <c r="A37984" t="s">
        <v>82</v>
      </c>
    </row>
    <row r="37985" spans="1:11" x14ac:dyDescent="0.25">
      <c r="A37985">
        <v>0</v>
      </c>
      <c r="B37985">
        <v>5.2415760491235197</v>
      </c>
      <c r="C37985">
        <v>2000.07114983153</v>
      </c>
    </row>
    <row r="37986" spans="1:11" x14ac:dyDescent="0.25">
      <c r="A37986">
        <v>0</v>
      </c>
      <c r="B37986">
        <v>4.4297312332545298</v>
      </c>
      <c r="C37986">
        <v>2001</v>
      </c>
    </row>
    <row r="37987" spans="1:11" x14ac:dyDescent="0.25">
      <c r="A37987">
        <v>0.26708639740065598</v>
      </c>
      <c r="B37987">
        <v>4.6968176306551799</v>
      </c>
      <c r="C37987">
        <v>2001</v>
      </c>
    </row>
    <row r="37988" spans="1:11" x14ac:dyDescent="0.25">
      <c r="A37988">
        <v>0.405922407934598</v>
      </c>
      <c r="B37988">
        <v>4.8356536411891202</v>
      </c>
      <c r="C37988">
        <v>2001</v>
      </c>
    </row>
    <row r="37989" spans="1:11" x14ac:dyDescent="0.25">
      <c r="A37989">
        <v>0</v>
      </c>
      <c r="B37989">
        <v>5.2415760491235197</v>
      </c>
      <c r="C37989">
        <v>2000.07114983153</v>
      </c>
    </row>
    <row r="37990" spans="1:11" x14ac:dyDescent="0.25">
      <c r="A37990" t="s">
        <v>83</v>
      </c>
    </row>
    <row r="37991" spans="1:11" x14ac:dyDescent="0.25">
      <c r="A37991">
        <v>4579</v>
      </c>
      <c r="B37991">
        <v>0</v>
      </c>
      <c r="C37991">
        <v>0.148291793239167</v>
      </c>
      <c r="D37991">
        <v>0.11594830167683801</v>
      </c>
      <c r="E37991">
        <v>4</v>
      </c>
      <c r="F37991">
        <v>1.01722196789785</v>
      </c>
      <c r="G37991" t="s">
        <v>81</v>
      </c>
      <c r="H37991" t="s">
        <v>84</v>
      </c>
      <c r="I37991">
        <v>1065</v>
      </c>
      <c r="J37991">
        <v>0</v>
      </c>
      <c r="K37991">
        <v>7.1505843702224195E-2</v>
      </c>
    </row>
    <row r="37992" spans="1:11" x14ac:dyDescent="0.25">
      <c r="A37992" t="s">
        <v>82</v>
      </c>
    </row>
    <row r="37993" spans="1:11" x14ac:dyDescent="0.25">
      <c r="A37993">
        <v>149.82213106221701</v>
      </c>
      <c r="B37993">
        <v>123.592138362291</v>
      </c>
      <c r="C37993">
        <v>2000</v>
      </c>
    </row>
    <row r="37994" spans="1:11" x14ac:dyDescent="0.25">
      <c r="A37994">
        <v>149.594646024799</v>
      </c>
      <c r="B37994">
        <v>123.364653324874</v>
      </c>
      <c r="C37994">
        <v>2000</v>
      </c>
    </row>
    <row r="37995" spans="1:11" x14ac:dyDescent="0.25">
      <c r="A37995">
        <v>150</v>
      </c>
      <c r="B37995">
        <v>122.959299349673</v>
      </c>
      <c r="C37995">
        <v>2000.9275494547601</v>
      </c>
    </row>
    <row r="37996" spans="1:11" x14ac:dyDescent="0.25">
      <c r="A37996">
        <v>150</v>
      </c>
      <c r="B37996">
        <v>123.77000730007499</v>
      </c>
      <c r="C37996">
        <v>2000</v>
      </c>
    </row>
    <row r="37997" spans="1:11" x14ac:dyDescent="0.25">
      <c r="A37997" t="s">
        <v>83</v>
      </c>
    </row>
    <row r="37998" spans="1:11" x14ac:dyDescent="0.25">
      <c r="A37998">
        <v>4484</v>
      </c>
      <c r="B37998">
        <v>0</v>
      </c>
      <c r="C37998">
        <v>7.7200234280823593E-2</v>
      </c>
      <c r="D37998">
        <v>0.18676045666393301</v>
      </c>
      <c r="E37998">
        <v>4</v>
      </c>
      <c r="F37998">
        <v>1.01722196789785</v>
      </c>
      <c r="G37998" t="s">
        <v>84</v>
      </c>
      <c r="H37998" t="s">
        <v>81</v>
      </c>
      <c r="I37998">
        <v>0</v>
      </c>
      <c r="J37998">
        <v>4488</v>
      </c>
      <c r="K37998">
        <v>7.1367323760285706E-2</v>
      </c>
    </row>
    <row r="37999" spans="1:11" x14ac:dyDescent="0.25">
      <c r="A37999" t="s">
        <v>82</v>
      </c>
    </row>
    <row r="38000" spans="1:11" x14ac:dyDescent="0.25">
      <c r="A38000">
        <v>0.118495558600619</v>
      </c>
      <c r="B38000">
        <v>58.394241829752197</v>
      </c>
      <c r="C38000">
        <v>2000</v>
      </c>
    </row>
    <row r="38001" spans="1:11" x14ac:dyDescent="0.25">
      <c r="A38001">
        <v>0</v>
      </c>
      <c r="B38001">
        <v>58.275746271151597</v>
      </c>
      <c r="C38001">
        <v>2000</v>
      </c>
    </row>
    <row r="38002" spans="1:11" x14ac:dyDescent="0.25">
      <c r="A38002">
        <v>0</v>
      </c>
      <c r="B38002">
        <v>59.086059084667703</v>
      </c>
      <c r="C38002">
        <v>2000.92709736964</v>
      </c>
    </row>
    <row r="38003" spans="1:11" x14ac:dyDescent="0.25">
      <c r="A38003">
        <v>0.40515640675813003</v>
      </c>
      <c r="B38003">
        <v>58.6809026779097</v>
      </c>
      <c r="C38003">
        <v>2000</v>
      </c>
    </row>
    <row r="38004" spans="1:11" x14ac:dyDescent="0.25">
      <c r="A38004" t="s">
        <v>83</v>
      </c>
    </row>
    <row r="38005" spans="1:11" x14ac:dyDescent="0.25">
      <c r="A38005">
        <v>4431</v>
      </c>
      <c r="B38005">
        <v>0</v>
      </c>
      <c r="C38005">
        <v>2.81838774937739E-2</v>
      </c>
      <c r="D38005">
        <v>0.235627636656289</v>
      </c>
      <c r="E38005">
        <v>5</v>
      </c>
      <c r="F38005">
        <v>1.01722196789785</v>
      </c>
      <c r="G38005" t="s">
        <v>81</v>
      </c>
      <c r="H38005" t="s">
        <v>84</v>
      </c>
      <c r="I38005">
        <v>3033</v>
      </c>
      <c r="J38005">
        <v>0</v>
      </c>
      <c r="K38005">
        <v>7.1294421624897006E-2</v>
      </c>
    </row>
    <row r="38006" spans="1:11" x14ac:dyDescent="0.25">
      <c r="A38006" t="s">
        <v>82</v>
      </c>
    </row>
    <row r="38007" spans="1:11" x14ac:dyDescent="0.25">
      <c r="A38007">
        <v>150</v>
      </c>
      <c r="B38007">
        <v>121.288643414755</v>
      </c>
      <c r="C38007">
        <v>2000.0731440034799</v>
      </c>
    </row>
    <row r="38008" spans="1:11" x14ac:dyDescent="0.25">
      <c r="A38008">
        <v>149.59494907716501</v>
      </c>
      <c r="B38008">
        <v>121.69369433759</v>
      </c>
      <c r="C38008">
        <v>2001</v>
      </c>
    </row>
    <row r="38009" spans="1:11" x14ac:dyDescent="0.25">
      <c r="A38009">
        <v>149.63822203901699</v>
      </c>
      <c r="B38009">
        <v>121.736967299442</v>
      </c>
      <c r="C38009">
        <v>2001</v>
      </c>
    </row>
    <row r="38010" spans="1:11" x14ac:dyDescent="0.25">
      <c r="A38010">
        <v>150</v>
      </c>
      <c r="B38010">
        <v>122.09874526042501</v>
      </c>
      <c r="C38010">
        <v>2001</v>
      </c>
    </row>
    <row r="38011" spans="1:11" x14ac:dyDescent="0.25">
      <c r="A38011">
        <v>150</v>
      </c>
      <c r="B38011">
        <v>121.288643414755</v>
      </c>
      <c r="C38011">
        <v>2000.0731440034799</v>
      </c>
    </row>
    <row r="38012" spans="1:11" x14ac:dyDescent="0.25">
      <c r="A38012" t="s">
        <v>83</v>
      </c>
    </row>
    <row r="38013" spans="1:11" x14ac:dyDescent="0.25">
      <c r="A38013">
        <v>4622</v>
      </c>
      <c r="B38013">
        <v>0</v>
      </c>
      <c r="C38013">
        <v>4.5544131476276603E-2</v>
      </c>
      <c r="D38013">
        <v>0.21544202916986399</v>
      </c>
      <c r="E38013">
        <v>5</v>
      </c>
      <c r="F38013">
        <v>1.01722196789785</v>
      </c>
      <c r="G38013" t="s">
        <v>84</v>
      </c>
      <c r="H38013" t="s">
        <v>81</v>
      </c>
      <c r="I38013">
        <v>0</v>
      </c>
      <c r="J38013">
        <v>2712</v>
      </c>
      <c r="K38013">
        <v>7.1577356548841203E-2</v>
      </c>
    </row>
    <row r="38014" spans="1:11" x14ac:dyDescent="0.25">
      <c r="A38014" t="s">
        <v>82</v>
      </c>
    </row>
    <row r="38015" spans="1:11" x14ac:dyDescent="0.25">
      <c r="A38015">
        <v>90.931339185187298</v>
      </c>
      <c r="B38015">
        <v>0</v>
      </c>
      <c r="C38015">
        <v>2000.0777155214801</v>
      </c>
    </row>
    <row r="38016" spans="1:11" x14ac:dyDescent="0.25">
      <c r="A38016">
        <v>90.125232992760999</v>
      </c>
      <c r="B38016">
        <v>0</v>
      </c>
      <c r="C38016">
        <v>2001</v>
      </c>
    </row>
    <row r="38017" spans="1:11" x14ac:dyDescent="0.25">
      <c r="A38017">
        <v>90.195568918468297</v>
      </c>
      <c r="B38017">
        <v>7.0335925707340596E-2</v>
      </c>
      <c r="C38017">
        <v>2001</v>
      </c>
    </row>
    <row r="38018" spans="1:11" x14ac:dyDescent="0.25">
      <c r="A38018">
        <v>90.528286088974198</v>
      </c>
      <c r="B38018">
        <v>0.40305309621312702</v>
      </c>
      <c r="C38018">
        <v>2001</v>
      </c>
    </row>
    <row r="38019" spans="1:11" x14ac:dyDescent="0.25">
      <c r="A38019">
        <v>90.931339185187198</v>
      </c>
      <c r="B38019">
        <v>0</v>
      </c>
      <c r="C38019">
        <v>2000.0777155214801</v>
      </c>
    </row>
    <row r="38020" spans="1:11" x14ac:dyDescent="0.25">
      <c r="A38020" t="s">
        <v>83</v>
      </c>
    </row>
    <row r="38021" spans="1:11" x14ac:dyDescent="0.25">
      <c r="A38021">
        <v>4630</v>
      </c>
      <c r="B38021">
        <v>0</v>
      </c>
      <c r="C38021">
        <v>0.211838440693256</v>
      </c>
      <c r="D38021">
        <v>4.8966159231930803E-2</v>
      </c>
      <c r="E38021">
        <v>5</v>
      </c>
      <c r="F38021">
        <v>1.01722196789785</v>
      </c>
      <c r="G38021" t="s">
        <v>84</v>
      </c>
      <c r="H38021" t="s">
        <v>81</v>
      </c>
      <c r="I38021">
        <v>0</v>
      </c>
      <c r="J38021">
        <v>2920</v>
      </c>
      <c r="K38021">
        <v>7.16496980081366E-2</v>
      </c>
    </row>
    <row r="38022" spans="1:11" x14ac:dyDescent="0.25">
      <c r="A38022" t="s">
        <v>82</v>
      </c>
    </row>
    <row r="38023" spans="1:11" x14ac:dyDescent="0.25">
      <c r="A38023">
        <v>87.084426305761994</v>
      </c>
      <c r="B38023">
        <v>0</v>
      </c>
      <c r="C38023">
        <v>2000.0780092929001</v>
      </c>
    </row>
    <row r="38024" spans="1:11" x14ac:dyDescent="0.25">
      <c r="A38024">
        <v>86.278576878969503</v>
      </c>
      <c r="B38024">
        <v>0</v>
      </c>
      <c r="C38024">
        <v>2001</v>
      </c>
    </row>
    <row r="38025" spans="1:11" x14ac:dyDescent="0.25">
      <c r="A38025">
        <v>86.605852329736393</v>
      </c>
      <c r="B38025">
        <v>0.327275450766982</v>
      </c>
      <c r="C38025">
        <v>2001</v>
      </c>
    </row>
    <row r="38026" spans="1:11" x14ac:dyDescent="0.25">
      <c r="A38026">
        <v>86.681501592365606</v>
      </c>
      <c r="B38026">
        <v>0.40292471339615199</v>
      </c>
      <c r="C38026">
        <v>2001</v>
      </c>
    </row>
    <row r="38027" spans="1:11" x14ac:dyDescent="0.25">
      <c r="A38027">
        <v>87.084426305761895</v>
      </c>
      <c r="B38027">
        <v>0</v>
      </c>
      <c r="C38027">
        <v>2000.0780092929001</v>
      </c>
    </row>
    <row r="38028" spans="1:11" x14ac:dyDescent="0.25">
      <c r="A38028" t="s">
        <v>83</v>
      </c>
    </row>
    <row r="38029" spans="1:11" x14ac:dyDescent="0.25">
      <c r="A38029">
        <v>1945</v>
      </c>
      <c r="B38029">
        <v>0</v>
      </c>
      <c r="C38029">
        <v>1.8500574134890299E-2</v>
      </c>
      <c r="D38029">
        <v>0.23971851514176001</v>
      </c>
      <c r="E38029">
        <v>5</v>
      </c>
      <c r="F38029">
        <v>1.01722196789785</v>
      </c>
      <c r="G38029" t="s">
        <v>81</v>
      </c>
      <c r="H38029" t="s">
        <v>84</v>
      </c>
      <c r="I38029">
        <v>1382</v>
      </c>
      <c r="J38029">
        <v>0</v>
      </c>
      <c r="K38029">
        <v>6.8984153824445296E-2</v>
      </c>
    </row>
    <row r="38030" spans="1:11" x14ac:dyDescent="0.25">
      <c r="A38030" t="s">
        <v>82</v>
      </c>
    </row>
    <row r="38031" spans="1:11" x14ac:dyDescent="0.25">
      <c r="A38031">
        <v>150</v>
      </c>
      <c r="B38031">
        <v>96.264238722339698</v>
      </c>
      <c r="C38031">
        <v>2000.08219273701</v>
      </c>
    </row>
    <row r="38032" spans="1:11" x14ac:dyDescent="0.25">
      <c r="A38032">
        <v>149.59890351871601</v>
      </c>
      <c r="B38032">
        <v>96.6653352036234</v>
      </c>
      <c r="C38032">
        <v>2001</v>
      </c>
    </row>
    <row r="38033" spans="1:11" x14ac:dyDescent="0.25">
      <c r="A38033">
        <v>149.62764080226901</v>
      </c>
      <c r="B38033">
        <v>96.694072487176001</v>
      </c>
      <c r="C38033">
        <v>2001</v>
      </c>
    </row>
    <row r="38034" spans="1:11" x14ac:dyDescent="0.25">
      <c r="A38034">
        <v>150</v>
      </c>
      <c r="B38034">
        <v>97.066431684907101</v>
      </c>
      <c r="C38034">
        <v>2001</v>
      </c>
    </row>
    <row r="38035" spans="1:11" x14ac:dyDescent="0.25">
      <c r="A38035">
        <v>150</v>
      </c>
      <c r="B38035">
        <v>96.264238722339698</v>
      </c>
      <c r="C38035">
        <v>2000.08219273701</v>
      </c>
    </row>
    <row r="38036" spans="1:11" x14ac:dyDescent="0.25">
      <c r="A38036" t="s">
        <v>83</v>
      </c>
    </row>
    <row r="38037" spans="1:11" x14ac:dyDescent="0.25">
      <c r="A38037">
        <v>4648</v>
      </c>
      <c r="B38037">
        <v>0</v>
      </c>
      <c r="C38037">
        <v>0.185518754529923</v>
      </c>
      <c r="D38037">
        <v>7.2069349380654998E-2</v>
      </c>
      <c r="E38037">
        <v>5</v>
      </c>
      <c r="F38037">
        <v>1.01722196789785</v>
      </c>
      <c r="G38037" t="s">
        <v>84</v>
      </c>
      <c r="H38037" t="s">
        <v>81</v>
      </c>
      <c r="I38037">
        <v>0</v>
      </c>
      <c r="J38037">
        <v>3356</v>
      </c>
      <c r="K38037">
        <v>7.1583311526133495E-2</v>
      </c>
    </row>
    <row r="38038" spans="1:11" x14ac:dyDescent="0.25">
      <c r="A38038" t="s">
        <v>82</v>
      </c>
    </row>
    <row r="38039" spans="1:11" x14ac:dyDescent="0.25">
      <c r="A38039">
        <v>127.614601784206</v>
      </c>
      <c r="B38039">
        <v>0</v>
      </c>
      <c r="C38039">
        <v>2000.08321369277</v>
      </c>
    </row>
    <row r="38040" spans="1:11" x14ac:dyDescent="0.25">
      <c r="A38040">
        <v>126.81330116970101</v>
      </c>
      <c r="B38040">
        <v>0</v>
      </c>
      <c r="C38040">
        <v>2001</v>
      </c>
    </row>
    <row r="38041" spans="1:11" x14ac:dyDescent="0.25">
      <c r="A38041">
        <v>127.10185543472799</v>
      </c>
      <c r="B38041">
        <v>0.28855426502665898</v>
      </c>
      <c r="C38041">
        <v>2001</v>
      </c>
    </row>
    <row r="38042" spans="1:11" x14ac:dyDescent="0.25">
      <c r="A38042">
        <v>127.21395147695399</v>
      </c>
      <c r="B38042">
        <v>0.40065030725256801</v>
      </c>
      <c r="C38042">
        <v>2001</v>
      </c>
    </row>
    <row r="38043" spans="1:11" x14ac:dyDescent="0.25">
      <c r="A38043">
        <v>127.614601784206</v>
      </c>
      <c r="B38043">
        <v>0</v>
      </c>
      <c r="C38043">
        <v>2000.08321369277</v>
      </c>
    </row>
    <row r="38044" spans="1:11" x14ac:dyDescent="0.25">
      <c r="A38044" t="s">
        <v>83</v>
      </c>
    </row>
    <row r="38045" spans="1:11" x14ac:dyDescent="0.25">
      <c r="A38045">
        <v>3552</v>
      </c>
      <c r="B38045">
        <v>0</v>
      </c>
      <c r="C38045">
        <v>0.109566412701483</v>
      </c>
      <c r="D38045">
        <v>0.14765132577762899</v>
      </c>
      <c r="E38045">
        <v>6</v>
      </c>
      <c r="F38045">
        <v>1.01722196789785</v>
      </c>
      <c r="G38045" t="s">
        <v>81</v>
      </c>
      <c r="H38045" t="s">
        <v>81</v>
      </c>
      <c r="I38045">
        <v>4397</v>
      </c>
      <c r="J38045">
        <v>37</v>
      </c>
      <c r="K38045">
        <v>6.9808746182941001E-2</v>
      </c>
    </row>
    <row r="38046" spans="1:11" x14ac:dyDescent="0.25">
      <c r="A38046" t="s">
        <v>82</v>
      </c>
    </row>
    <row r="38047" spans="1:11" x14ac:dyDescent="0.25">
      <c r="A38047">
        <v>13.2803502051579</v>
      </c>
      <c r="B38047">
        <v>0.29598316563591198</v>
      </c>
      <c r="C38047">
        <v>2000</v>
      </c>
    </row>
    <row r="38048" spans="1:11" x14ac:dyDescent="0.25">
      <c r="A38048">
        <v>13.2028750517464</v>
      </c>
      <c r="B38048">
        <v>0.21850801222440899</v>
      </c>
      <c r="C38048">
        <v>2000</v>
      </c>
    </row>
    <row r="38049" spans="1:11" x14ac:dyDescent="0.25">
      <c r="A38049">
        <v>13.6398910761952</v>
      </c>
      <c r="B38049">
        <v>-0.21850801222441199</v>
      </c>
      <c r="C38049">
        <v>2001</v>
      </c>
    </row>
    <row r="38050" spans="1:11" x14ac:dyDescent="0.25">
      <c r="A38050">
        <v>13.7173662296067</v>
      </c>
      <c r="B38050">
        <v>-0.14103285881291</v>
      </c>
      <c r="C38050">
        <v>2001</v>
      </c>
    </row>
    <row r="38051" spans="1:11" x14ac:dyDescent="0.25">
      <c r="A38051">
        <v>13.821771483315199</v>
      </c>
      <c r="B38051">
        <v>-3.6627605104364101E-2</v>
      </c>
      <c r="C38051">
        <v>2001</v>
      </c>
    </row>
    <row r="38052" spans="1:11" x14ac:dyDescent="0.25">
      <c r="A38052">
        <v>13.384755458866399</v>
      </c>
      <c r="B38052">
        <v>0.40038841934445701</v>
      </c>
      <c r="C38052">
        <v>2000</v>
      </c>
    </row>
    <row r="38053" spans="1:11" x14ac:dyDescent="0.25">
      <c r="A38053" t="s">
        <v>83</v>
      </c>
    </row>
    <row r="38054" spans="1:11" x14ac:dyDescent="0.25">
      <c r="A38054">
        <v>4559</v>
      </c>
      <c r="B38054">
        <v>0</v>
      </c>
      <c r="C38054">
        <v>0.24780042030167199</v>
      </c>
      <c r="D38054">
        <v>3.1925414581053199E-3</v>
      </c>
      <c r="E38054">
        <v>4</v>
      </c>
      <c r="F38054">
        <v>1.01722196789785</v>
      </c>
      <c r="G38054" t="s">
        <v>81</v>
      </c>
      <c r="H38054" t="s">
        <v>84</v>
      </c>
      <c r="I38054">
        <v>2203</v>
      </c>
      <c r="J38054">
        <v>0</v>
      </c>
      <c r="K38054">
        <v>7.1503537201491704E-2</v>
      </c>
    </row>
    <row r="38055" spans="1:11" x14ac:dyDescent="0.25">
      <c r="A38055" t="s">
        <v>82</v>
      </c>
    </row>
    <row r="38056" spans="1:11" x14ac:dyDescent="0.25">
      <c r="A38056">
        <v>149.99496318786501</v>
      </c>
      <c r="B38056">
        <v>55.781344929740698</v>
      </c>
      <c r="C38056">
        <v>2000</v>
      </c>
    </row>
    <row r="38057" spans="1:11" x14ac:dyDescent="0.25">
      <c r="A38057">
        <v>149.60401316248499</v>
      </c>
      <c r="B38057">
        <v>55.390394904362402</v>
      </c>
      <c r="C38057">
        <v>2000</v>
      </c>
    </row>
    <row r="38058" spans="1:11" x14ac:dyDescent="0.25">
      <c r="A38058">
        <v>150</v>
      </c>
      <c r="B38058">
        <v>54.994408066847498</v>
      </c>
      <c r="C38058">
        <v>2000.9061151430601</v>
      </c>
    </row>
    <row r="38059" spans="1:11" x14ac:dyDescent="0.25">
      <c r="A38059">
        <v>150</v>
      </c>
      <c r="B38059">
        <v>55.7863817418759</v>
      </c>
      <c r="C38059">
        <v>2000</v>
      </c>
    </row>
    <row r="38060" spans="1:11" x14ac:dyDescent="0.25">
      <c r="A38060" t="s">
        <v>83</v>
      </c>
    </row>
    <row r="38061" spans="1:11" x14ac:dyDescent="0.25">
      <c r="A38061">
        <v>4065</v>
      </c>
      <c r="B38061">
        <v>0</v>
      </c>
      <c r="C38061">
        <v>0.20912036790206701</v>
      </c>
      <c r="D38061">
        <v>4.12729599680191E-2</v>
      </c>
      <c r="E38061">
        <v>6</v>
      </c>
      <c r="F38061">
        <v>1.01722196789785</v>
      </c>
      <c r="G38061" t="s">
        <v>81</v>
      </c>
      <c r="H38061" t="s">
        <v>81</v>
      </c>
      <c r="I38061">
        <v>4201</v>
      </c>
      <c r="J38061">
        <v>2269</v>
      </c>
      <c r="K38061">
        <v>7.0593413978821101E-2</v>
      </c>
    </row>
    <row r="38062" spans="1:11" x14ac:dyDescent="0.25">
      <c r="A38062" t="s">
        <v>82</v>
      </c>
    </row>
    <row r="38063" spans="1:11" x14ac:dyDescent="0.25">
      <c r="A38063">
        <v>58.553104102873498</v>
      </c>
      <c r="B38063">
        <v>17.408077197800601</v>
      </c>
      <c r="C38063">
        <v>2000</v>
      </c>
    </row>
    <row r="38064" spans="1:11" x14ac:dyDescent="0.25">
      <c r="A38064">
        <v>58.405233672645799</v>
      </c>
      <c r="B38064">
        <v>17.2602067675728</v>
      </c>
      <c r="C38064">
        <v>2000</v>
      </c>
    </row>
    <row r="38065" spans="1:11" x14ac:dyDescent="0.25">
      <c r="A38065">
        <v>58.842249697094601</v>
      </c>
      <c r="B38065">
        <v>16.823190743124002</v>
      </c>
      <c r="C38065">
        <v>2001</v>
      </c>
    </row>
    <row r="38066" spans="1:11" x14ac:dyDescent="0.25">
      <c r="A38066">
        <v>58.990120127322399</v>
      </c>
      <c r="B38066">
        <v>16.971061173351799</v>
      </c>
      <c r="C38066">
        <v>2001</v>
      </c>
    </row>
    <row r="38067" spans="1:11" x14ac:dyDescent="0.25">
      <c r="A38067">
        <v>59.019304517195401</v>
      </c>
      <c r="B38067">
        <v>17.000245563224802</v>
      </c>
      <c r="C38067">
        <v>2001</v>
      </c>
    </row>
    <row r="38068" spans="1:11" x14ac:dyDescent="0.25">
      <c r="A38068">
        <v>58.582288492746599</v>
      </c>
      <c r="B38068">
        <v>17.4372615876736</v>
      </c>
      <c r="C38068">
        <v>2000</v>
      </c>
    </row>
    <row r="38069" spans="1:11" x14ac:dyDescent="0.25">
      <c r="A38069" t="s">
        <v>83</v>
      </c>
    </row>
    <row r="38070" spans="1:11" x14ac:dyDescent="0.25">
      <c r="A38070">
        <v>4214</v>
      </c>
      <c r="B38070">
        <v>0</v>
      </c>
      <c r="C38070">
        <v>0.24080432332701199</v>
      </c>
      <c r="D38070">
        <v>9.1716316850067904E-3</v>
      </c>
      <c r="E38070">
        <v>5</v>
      </c>
      <c r="F38070">
        <v>1.01722196789785</v>
      </c>
      <c r="G38070" t="s">
        <v>81</v>
      </c>
      <c r="H38070" t="s">
        <v>84</v>
      </c>
      <c r="I38070">
        <v>4146</v>
      </c>
      <c r="J38070">
        <v>0</v>
      </c>
      <c r="K38070">
        <v>7.0867347055452598E-2</v>
      </c>
    </row>
    <row r="38071" spans="1:11" x14ac:dyDescent="0.25">
      <c r="A38071" t="s">
        <v>82</v>
      </c>
    </row>
    <row r="38072" spans="1:11" x14ac:dyDescent="0.25">
      <c r="A38072">
        <v>54.582882395285601</v>
      </c>
      <c r="B38072">
        <v>150</v>
      </c>
      <c r="C38072">
        <v>2000.09553040842</v>
      </c>
    </row>
    <row r="38073" spans="1:11" x14ac:dyDescent="0.25">
      <c r="A38073">
        <v>54.9781501004326</v>
      </c>
      <c r="B38073">
        <v>149.60473229485299</v>
      </c>
      <c r="C38073">
        <v>2001</v>
      </c>
    </row>
    <row r="38074" spans="1:11" x14ac:dyDescent="0.25">
      <c r="A38074">
        <v>55.358915411505699</v>
      </c>
      <c r="B38074">
        <v>149.98549760592601</v>
      </c>
      <c r="C38074">
        <v>2001</v>
      </c>
    </row>
    <row r="38075" spans="1:11" x14ac:dyDescent="0.25">
      <c r="A38075">
        <v>55.373417805579599</v>
      </c>
      <c r="B38075">
        <v>150</v>
      </c>
      <c r="C38075">
        <v>2001</v>
      </c>
    </row>
    <row r="38076" spans="1:11" x14ac:dyDescent="0.25">
      <c r="A38076">
        <v>54.582882395285601</v>
      </c>
      <c r="B38076">
        <v>150</v>
      </c>
      <c r="C38076">
        <v>2000.09553040842</v>
      </c>
    </row>
    <row r="38077" spans="1:11" x14ac:dyDescent="0.25">
      <c r="A38077" t="s">
        <v>83</v>
      </c>
    </row>
    <row r="38078" spans="1:11" x14ac:dyDescent="0.25">
      <c r="A38078">
        <v>4086</v>
      </c>
      <c r="B38078">
        <v>0</v>
      </c>
      <c r="C38078">
        <v>0.20742625834216699</v>
      </c>
      <c r="D38078">
        <v>3.9639456778843403E-2</v>
      </c>
      <c r="E38078">
        <v>6</v>
      </c>
      <c r="F38078">
        <v>1.01722196789785</v>
      </c>
      <c r="G38078" t="s">
        <v>81</v>
      </c>
      <c r="H38078" t="s">
        <v>81</v>
      </c>
      <c r="I38078">
        <v>3833</v>
      </c>
      <c r="J38078">
        <v>4265</v>
      </c>
      <c r="K38078">
        <v>7.06208873961299E-2</v>
      </c>
    </row>
    <row r="38079" spans="1:11" x14ac:dyDescent="0.25">
      <c r="A38079" t="s">
        <v>82</v>
      </c>
    </row>
    <row r="38080" spans="1:11" x14ac:dyDescent="0.25">
      <c r="A38080">
        <v>149.75346265908499</v>
      </c>
      <c r="B38080">
        <v>108.837008600508</v>
      </c>
      <c r="C38080">
        <v>2000</v>
      </c>
    </row>
    <row r="38081" spans="1:11" x14ac:dyDescent="0.25">
      <c r="A38081">
        <v>149.606790145215</v>
      </c>
      <c r="B38081">
        <v>108.69033608663899</v>
      </c>
      <c r="C38081">
        <v>2000</v>
      </c>
    </row>
    <row r="38082" spans="1:11" x14ac:dyDescent="0.25">
      <c r="A38082">
        <v>150.04380616966401</v>
      </c>
      <c r="B38082">
        <v>108.25332006219</v>
      </c>
      <c r="C38082">
        <v>2001</v>
      </c>
    </row>
    <row r="38083" spans="1:11" x14ac:dyDescent="0.25">
      <c r="A38083">
        <v>150.190478683534</v>
      </c>
      <c r="B38083">
        <v>108.39999257606</v>
      </c>
      <c r="C38083">
        <v>2001</v>
      </c>
    </row>
    <row r="38084" spans="1:11" x14ac:dyDescent="0.25">
      <c r="A38084">
        <v>150.21850801222399</v>
      </c>
      <c r="B38084">
        <v>108.42802190475101</v>
      </c>
      <c r="C38084">
        <v>2001</v>
      </c>
    </row>
    <row r="38085" spans="1:11" x14ac:dyDescent="0.25">
      <c r="A38085">
        <v>149.78149198777601</v>
      </c>
      <c r="B38085">
        <v>108.865037929199</v>
      </c>
      <c r="C38085">
        <v>2000</v>
      </c>
    </row>
    <row r="38086" spans="1:11" x14ac:dyDescent="0.25">
      <c r="A38086" t="s">
        <v>83</v>
      </c>
    </row>
    <row r="38087" spans="1:11" x14ac:dyDescent="0.25">
      <c r="A38087">
        <v>3862</v>
      </c>
      <c r="B38087">
        <v>0</v>
      </c>
      <c r="C38087">
        <v>0.22424485946657999</v>
      </c>
      <c r="D38087">
        <v>2.21651758147061E-2</v>
      </c>
      <c r="E38087">
        <v>4</v>
      </c>
      <c r="F38087">
        <v>1.01722196789785</v>
      </c>
      <c r="G38087" t="s">
        <v>81</v>
      </c>
      <c r="H38087" t="s">
        <v>84</v>
      </c>
      <c r="I38087">
        <v>1060</v>
      </c>
      <c r="J38087">
        <v>0</v>
      </c>
      <c r="K38087">
        <v>7.0292832897267801E-2</v>
      </c>
    </row>
    <row r="38088" spans="1:11" x14ac:dyDescent="0.25">
      <c r="A38088" t="s">
        <v>82</v>
      </c>
    </row>
    <row r="38089" spans="1:11" x14ac:dyDescent="0.25">
      <c r="A38089">
        <v>109.588043330559</v>
      </c>
      <c r="B38089">
        <v>149.964671532198</v>
      </c>
      <c r="C38089">
        <v>2000</v>
      </c>
    </row>
    <row r="38090" spans="1:11" x14ac:dyDescent="0.25">
      <c r="A38090">
        <v>109.230625579237</v>
      </c>
      <c r="B38090">
        <v>149.60725378087599</v>
      </c>
      <c r="C38090">
        <v>2000</v>
      </c>
    </row>
    <row r="38091" spans="1:11" x14ac:dyDescent="0.25">
      <c r="A38091">
        <v>108.83787936011301</v>
      </c>
      <c r="B38091">
        <v>150</v>
      </c>
      <c r="C38091">
        <v>2000.89869981225</v>
      </c>
    </row>
    <row r="38092" spans="1:11" x14ac:dyDescent="0.25">
      <c r="A38092">
        <v>109.62337179836101</v>
      </c>
      <c r="B38092">
        <v>150</v>
      </c>
      <c r="C38092">
        <v>2000</v>
      </c>
    </row>
    <row r="38093" spans="1:11" x14ac:dyDescent="0.25">
      <c r="A38093" t="s">
        <v>83</v>
      </c>
    </row>
    <row r="38094" spans="1:11" x14ac:dyDescent="0.25">
      <c r="A38094">
        <v>2263</v>
      </c>
      <c r="B38094">
        <v>0</v>
      </c>
      <c r="C38094">
        <v>7.1086899755925997E-2</v>
      </c>
      <c r="D38094">
        <v>0.174179968113435</v>
      </c>
      <c r="E38094">
        <v>6</v>
      </c>
      <c r="F38094">
        <v>1.01722196789785</v>
      </c>
      <c r="G38094" t="s">
        <v>81</v>
      </c>
      <c r="H38094" t="s">
        <v>84</v>
      </c>
      <c r="I38094">
        <v>4554</v>
      </c>
      <c r="J38094">
        <v>0</v>
      </c>
      <c r="K38094">
        <v>6.9103136078219204E-2</v>
      </c>
    </row>
    <row r="38095" spans="1:11" x14ac:dyDescent="0.25">
      <c r="A38095" t="s">
        <v>82</v>
      </c>
    </row>
    <row r="38096" spans="1:11" x14ac:dyDescent="0.25">
      <c r="A38096">
        <v>0.33210529042306802</v>
      </c>
      <c r="B38096">
        <v>149.721659400503</v>
      </c>
      <c r="C38096">
        <v>2000</v>
      </c>
    </row>
    <row r="38097" spans="1:11" x14ac:dyDescent="0.25">
      <c r="A38097">
        <v>0.21850801222440999</v>
      </c>
      <c r="B38097">
        <v>149.608062122305</v>
      </c>
      <c r="C38097">
        <v>2000</v>
      </c>
    </row>
    <row r="38098" spans="1:11" x14ac:dyDescent="0.25">
      <c r="A38098">
        <v>-0.21850801222440999</v>
      </c>
      <c r="B38098">
        <v>150.04507814675401</v>
      </c>
      <c r="C38098">
        <v>2001</v>
      </c>
    </row>
    <row r="38099" spans="1:11" x14ac:dyDescent="0.25">
      <c r="A38099">
        <v>-0.16824198335346699</v>
      </c>
      <c r="B38099">
        <v>150.095344175625</v>
      </c>
      <c r="C38099">
        <v>2001</v>
      </c>
    </row>
    <row r="38100" spans="1:11" x14ac:dyDescent="0.25">
      <c r="A38100">
        <v>-4.5078146753602E-2</v>
      </c>
      <c r="B38100">
        <v>150.21850801222399</v>
      </c>
      <c r="C38100">
        <v>2001</v>
      </c>
    </row>
    <row r="38101" spans="1:11" x14ac:dyDescent="0.25">
      <c r="A38101">
        <v>0.61044588991961202</v>
      </c>
      <c r="B38101">
        <v>150</v>
      </c>
      <c r="C38101">
        <v>2000</v>
      </c>
    </row>
    <row r="38102" spans="1:11" x14ac:dyDescent="0.25">
      <c r="A38102" t="s">
        <v>83</v>
      </c>
    </row>
    <row r="38103" spans="1:11" x14ac:dyDescent="0.25">
      <c r="A38103">
        <v>2911</v>
      </c>
      <c r="B38103">
        <v>0</v>
      </c>
      <c r="C38103">
        <v>0.116754346048609</v>
      </c>
      <c r="D38103">
        <v>0.128392010532977</v>
      </c>
      <c r="E38103">
        <v>6</v>
      </c>
      <c r="F38103">
        <v>1.01722196789785</v>
      </c>
      <c r="G38103" t="s">
        <v>81</v>
      </c>
      <c r="H38103" t="s">
        <v>81</v>
      </c>
      <c r="I38103">
        <v>1434</v>
      </c>
      <c r="J38103">
        <v>2620</v>
      </c>
      <c r="K38103">
        <v>6.9330934515221807E-2</v>
      </c>
    </row>
    <row r="38104" spans="1:11" x14ac:dyDescent="0.25">
      <c r="A38104" t="s">
        <v>82</v>
      </c>
    </row>
    <row r="38105" spans="1:11" x14ac:dyDescent="0.25">
      <c r="A38105">
        <v>104.234746360325</v>
      </c>
      <c r="B38105">
        <v>44.9614509879477</v>
      </c>
      <c r="C38105">
        <v>2000</v>
      </c>
    </row>
    <row r="38106" spans="1:11" x14ac:dyDescent="0.25">
      <c r="A38106">
        <v>104.152188570501</v>
      </c>
      <c r="B38106">
        <v>44.878893198123698</v>
      </c>
      <c r="C38106">
        <v>2000</v>
      </c>
    </row>
    <row r="38107" spans="1:11" x14ac:dyDescent="0.25">
      <c r="A38107">
        <v>103.715172546052</v>
      </c>
      <c r="B38107">
        <v>45.3159092225725</v>
      </c>
      <c r="C38107">
        <v>2001</v>
      </c>
    </row>
    <row r="38108" spans="1:11" x14ac:dyDescent="0.25">
      <c r="A38108">
        <v>103.797730335876</v>
      </c>
      <c r="B38108">
        <v>45.398467012396502</v>
      </c>
      <c r="C38108">
        <v>2001</v>
      </c>
    </row>
    <row r="38109" spans="1:11" x14ac:dyDescent="0.25">
      <c r="A38109">
        <v>103.888517197174</v>
      </c>
      <c r="B38109">
        <v>45.489253873694501</v>
      </c>
      <c r="C38109">
        <v>2001</v>
      </c>
    </row>
    <row r="38110" spans="1:11" x14ac:dyDescent="0.25">
      <c r="A38110">
        <v>104.325533221623</v>
      </c>
      <c r="B38110">
        <v>45.052237849245699</v>
      </c>
      <c r="C38110">
        <v>2000</v>
      </c>
    </row>
    <row r="38111" spans="1:11" x14ac:dyDescent="0.25">
      <c r="A38111" t="s">
        <v>83</v>
      </c>
    </row>
    <row r="38112" spans="1:11" x14ac:dyDescent="0.25">
      <c r="A38112">
        <v>4605</v>
      </c>
      <c r="B38112">
        <v>0</v>
      </c>
      <c r="C38112">
        <v>3.5649434384794197E-2</v>
      </c>
      <c r="D38112">
        <v>0.20353323955419</v>
      </c>
      <c r="E38112">
        <v>4</v>
      </c>
      <c r="F38112">
        <v>1.01722196789785</v>
      </c>
      <c r="G38112" t="s">
        <v>81</v>
      </c>
      <c r="H38112" t="s">
        <v>84</v>
      </c>
      <c r="I38112">
        <v>1007</v>
      </c>
      <c r="J38112">
        <v>0</v>
      </c>
      <c r="K38112">
        <v>7.1582609897564001E-2</v>
      </c>
    </row>
    <row r="38113" spans="1:11" x14ac:dyDescent="0.25">
      <c r="A38113" t="s">
        <v>82</v>
      </c>
    </row>
    <row r="38114" spans="1:11" x14ac:dyDescent="0.25">
      <c r="A38114">
        <v>149.670140194185</v>
      </c>
      <c r="B38114">
        <v>66.395536644190997</v>
      </c>
      <c r="C38114">
        <v>2000</v>
      </c>
    </row>
    <row r="38115" spans="1:11" x14ac:dyDescent="0.25">
      <c r="A38115">
        <v>149.61236429709101</v>
      </c>
      <c r="B38115">
        <v>66.337760747097505</v>
      </c>
      <c r="C38115">
        <v>2000</v>
      </c>
    </row>
    <row r="38116" spans="1:11" x14ac:dyDescent="0.25">
      <c r="A38116">
        <v>150</v>
      </c>
      <c r="B38116">
        <v>65.950125044188496</v>
      </c>
      <c r="C38116">
        <v>2000.8870056959499</v>
      </c>
    </row>
    <row r="38117" spans="1:11" x14ac:dyDescent="0.25">
      <c r="A38117">
        <v>150</v>
      </c>
      <c r="B38117">
        <v>66.7253964500065</v>
      </c>
      <c r="C38117">
        <v>2000</v>
      </c>
    </row>
    <row r="38118" spans="1:11" x14ac:dyDescent="0.25">
      <c r="A38118" t="s">
        <v>83</v>
      </c>
    </row>
    <row r="38119" spans="1:11" x14ac:dyDescent="0.25">
      <c r="A38119">
        <v>4681</v>
      </c>
      <c r="B38119">
        <v>0</v>
      </c>
      <c r="C38119">
        <v>0.14169716146039901</v>
      </c>
      <c r="D38119">
        <v>9.2608463559088305E-2</v>
      </c>
      <c r="E38119">
        <v>5</v>
      </c>
      <c r="F38119">
        <v>1.01722196789785</v>
      </c>
      <c r="G38119" t="s">
        <v>81</v>
      </c>
      <c r="H38119" t="s">
        <v>84</v>
      </c>
      <c r="I38119">
        <v>4461</v>
      </c>
      <c r="J38119">
        <v>0</v>
      </c>
      <c r="K38119">
        <v>7.1772716494459599E-2</v>
      </c>
    </row>
    <row r="38120" spans="1:11" x14ac:dyDescent="0.25">
      <c r="A38120" t="s">
        <v>82</v>
      </c>
    </row>
    <row r="38121" spans="1:11" x14ac:dyDescent="0.25">
      <c r="A38121">
        <v>150</v>
      </c>
      <c r="B38121">
        <v>77.576939401951194</v>
      </c>
      <c r="C38121">
        <v>2000.1208855349601</v>
      </c>
    </row>
    <row r="38122" spans="1:11" x14ac:dyDescent="0.25">
      <c r="A38122">
        <v>149.615812891454</v>
      </c>
      <c r="B38122">
        <v>77.961126510496996</v>
      </c>
      <c r="C38122">
        <v>2001</v>
      </c>
    </row>
    <row r="38123" spans="1:11" x14ac:dyDescent="0.25">
      <c r="A38123">
        <v>149.84815141403999</v>
      </c>
      <c r="B38123">
        <v>78.193465033083001</v>
      </c>
      <c r="C38123">
        <v>2001</v>
      </c>
    </row>
    <row r="38124" spans="1:11" x14ac:dyDescent="0.25">
      <c r="A38124">
        <v>150</v>
      </c>
      <c r="B38124">
        <v>78.345313619042898</v>
      </c>
      <c r="C38124">
        <v>2001</v>
      </c>
    </row>
    <row r="38125" spans="1:11" x14ac:dyDescent="0.25">
      <c r="A38125">
        <v>150</v>
      </c>
      <c r="B38125">
        <v>77.576939401951194</v>
      </c>
      <c r="C38125">
        <v>2000.1208855349601</v>
      </c>
    </row>
    <row r="38126" spans="1:11" x14ac:dyDescent="0.25">
      <c r="A38126" t="s">
        <v>83</v>
      </c>
    </row>
    <row r="38127" spans="1:11" x14ac:dyDescent="0.25">
      <c r="A38127">
        <v>4678</v>
      </c>
      <c r="B38127">
        <v>0</v>
      </c>
      <c r="C38127">
        <v>6.2447026297760999E-2</v>
      </c>
      <c r="D38127">
        <v>0.16952014010001901</v>
      </c>
      <c r="E38127">
        <v>4</v>
      </c>
      <c r="F38127">
        <v>1.01722196789785</v>
      </c>
      <c r="G38127" t="s">
        <v>81</v>
      </c>
      <c r="H38127" t="s">
        <v>84</v>
      </c>
      <c r="I38127">
        <v>2732</v>
      </c>
      <c r="J38127">
        <v>0</v>
      </c>
      <c r="K38127">
        <v>7.1844238392440904E-2</v>
      </c>
    </row>
    <row r="38128" spans="1:11" x14ac:dyDescent="0.25">
      <c r="A38128" t="s">
        <v>82</v>
      </c>
    </row>
    <row r="38129" spans="1:11" x14ac:dyDescent="0.25">
      <c r="A38129">
        <v>149.72044688414999</v>
      </c>
      <c r="B38129">
        <v>27.017920300477101</v>
      </c>
      <c r="C38129">
        <v>2000</v>
      </c>
    </row>
    <row r="38130" spans="1:11" x14ac:dyDescent="0.25">
      <c r="A38130">
        <v>149.61746643140299</v>
      </c>
      <c r="B38130">
        <v>26.9149398477307</v>
      </c>
      <c r="C38130">
        <v>2000</v>
      </c>
    </row>
    <row r="38131" spans="1:11" x14ac:dyDescent="0.25">
      <c r="A38131">
        <v>150</v>
      </c>
      <c r="B38131">
        <v>26.532406279133799</v>
      </c>
      <c r="C38131">
        <v>2000.87533075951</v>
      </c>
    </row>
    <row r="38132" spans="1:11" x14ac:dyDescent="0.25">
      <c r="A38132">
        <v>150</v>
      </c>
      <c r="B38132">
        <v>27.297473416327598</v>
      </c>
      <c r="C38132">
        <v>2000</v>
      </c>
    </row>
    <row r="38133" spans="1:11" x14ac:dyDescent="0.25">
      <c r="A38133" t="s">
        <v>83</v>
      </c>
    </row>
    <row r="38134" spans="1:11" x14ac:dyDescent="0.25">
      <c r="A38134">
        <v>4162</v>
      </c>
      <c r="B38134">
        <v>0</v>
      </c>
      <c r="C38134">
        <v>0.108805201104325</v>
      </c>
      <c r="D38134">
        <v>0.118428841276248</v>
      </c>
      <c r="E38134">
        <v>5</v>
      </c>
      <c r="F38134">
        <v>1.01722196789785</v>
      </c>
      <c r="G38134" t="s">
        <v>84</v>
      </c>
      <c r="H38134" t="s">
        <v>81</v>
      </c>
      <c r="I38134">
        <v>0</v>
      </c>
      <c r="J38134">
        <v>904</v>
      </c>
      <c r="K38134">
        <v>7.0808684341947495E-2</v>
      </c>
    </row>
    <row r="38135" spans="1:11" x14ac:dyDescent="0.25">
      <c r="A38135" t="s">
        <v>82</v>
      </c>
    </row>
    <row r="38136" spans="1:11" x14ac:dyDescent="0.25">
      <c r="A38136">
        <v>0</v>
      </c>
      <c r="B38136">
        <v>57.271834396418299</v>
      </c>
      <c r="C38136">
        <v>2000.1323275960301</v>
      </c>
    </row>
    <row r="38137" spans="1:11" x14ac:dyDescent="0.25">
      <c r="A38137">
        <v>0</v>
      </c>
      <c r="B38137">
        <v>56.5134609074019</v>
      </c>
      <c r="C38137">
        <v>2001</v>
      </c>
    </row>
    <row r="38138" spans="1:11" x14ac:dyDescent="0.25">
      <c r="A38138">
        <v>0.18156386059094201</v>
      </c>
      <c r="B38138">
        <v>56.695024767992798</v>
      </c>
      <c r="C38138">
        <v>2001</v>
      </c>
    </row>
    <row r="38139" spans="1:11" x14ac:dyDescent="0.25">
      <c r="A38139">
        <v>0.37918674450814199</v>
      </c>
      <c r="B38139">
        <v>56.892647651910004</v>
      </c>
      <c r="C38139">
        <v>2001</v>
      </c>
    </row>
    <row r="38140" spans="1:11" x14ac:dyDescent="0.25">
      <c r="A38140">
        <v>0</v>
      </c>
      <c r="B38140">
        <v>57.271834396418299</v>
      </c>
      <c r="C38140">
        <v>2000.1323275960301</v>
      </c>
    </row>
    <row r="38141" spans="1:11" x14ac:dyDescent="0.25">
      <c r="A38141" t="s">
        <v>83</v>
      </c>
    </row>
    <row r="38142" spans="1:11" x14ac:dyDescent="0.25">
      <c r="A38142">
        <v>2417</v>
      </c>
      <c r="B38142">
        <v>0</v>
      </c>
      <c r="C38142">
        <v>0.220176126668434</v>
      </c>
      <c r="D38142">
        <v>3.7060379716535901E-4</v>
      </c>
      <c r="E38142">
        <v>6</v>
      </c>
      <c r="F38142">
        <v>1.01722196789785</v>
      </c>
      <c r="G38142" t="s">
        <v>81</v>
      </c>
      <c r="H38142" t="s">
        <v>81</v>
      </c>
      <c r="I38142">
        <v>3721</v>
      </c>
      <c r="J38142">
        <v>4136</v>
      </c>
      <c r="K38142">
        <v>6.9157418831043496E-2</v>
      </c>
    </row>
    <row r="38143" spans="1:11" x14ac:dyDescent="0.25">
      <c r="A38143" t="s">
        <v>82</v>
      </c>
    </row>
    <row r="38144" spans="1:11" x14ac:dyDescent="0.25">
      <c r="A38144">
        <v>99.285231154083704</v>
      </c>
      <c r="B38144">
        <v>76.038993980749197</v>
      </c>
      <c r="C38144">
        <v>2000</v>
      </c>
    </row>
    <row r="38145" spans="1:11" x14ac:dyDescent="0.25">
      <c r="A38145">
        <v>99.129543121861005</v>
      </c>
      <c r="B38145">
        <v>75.883305948526598</v>
      </c>
      <c r="C38145">
        <v>2000</v>
      </c>
    </row>
    <row r="38146" spans="1:11" x14ac:dyDescent="0.25">
      <c r="A38146">
        <v>99.5665591463098</v>
      </c>
      <c r="B38146">
        <v>75.446289924077803</v>
      </c>
      <c r="C38146">
        <v>2001</v>
      </c>
    </row>
    <row r="38147" spans="1:11" x14ac:dyDescent="0.25">
      <c r="A38147">
        <v>99.722247178532498</v>
      </c>
      <c r="B38147">
        <v>75.601977956300402</v>
      </c>
      <c r="C38147">
        <v>2001</v>
      </c>
    </row>
    <row r="38148" spans="1:11" x14ac:dyDescent="0.25">
      <c r="A38148">
        <v>99.722509234990596</v>
      </c>
      <c r="B38148">
        <v>75.6022400127585</v>
      </c>
      <c r="C38148">
        <v>2001</v>
      </c>
    </row>
    <row r="38149" spans="1:11" x14ac:dyDescent="0.25">
      <c r="A38149">
        <v>99.285493210541802</v>
      </c>
      <c r="B38149">
        <v>76.039256037207295</v>
      </c>
      <c r="C38149">
        <v>2000</v>
      </c>
    </row>
    <row r="38150" spans="1:11" x14ac:dyDescent="0.25">
      <c r="A38150" t="s">
        <v>83</v>
      </c>
    </row>
    <row r="38151" spans="1:11" x14ac:dyDescent="0.25">
      <c r="A38151">
        <v>4550</v>
      </c>
      <c r="B38151">
        <v>0</v>
      </c>
      <c r="C38151">
        <v>3.1821874920922297E-2</v>
      </c>
      <c r="D38151">
        <v>0.18393044395762101</v>
      </c>
      <c r="E38151">
        <v>5</v>
      </c>
      <c r="F38151">
        <v>1.01722196789785</v>
      </c>
      <c r="G38151" t="s">
        <v>81</v>
      </c>
      <c r="H38151" t="s">
        <v>84</v>
      </c>
      <c r="I38151">
        <v>3517</v>
      </c>
      <c r="J38151">
        <v>0</v>
      </c>
      <c r="K38151">
        <v>7.1507908325014594E-2</v>
      </c>
    </row>
    <row r="38152" spans="1:11" x14ac:dyDescent="0.25">
      <c r="A38152" t="s">
        <v>82</v>
      </c>
    </row>
    <row r="38153" spans="1:11" x14ac:dyDescent="0.25">
      <c r="A38153">
        <v>16.319518217965602</v>
      </c>
      <c r="B38153">
        <v>150</v>
      </c>
      <c r="C38153">
        <v>2000.1509054149001</v>
      </c>
    </row>
    <row r="38154" spans="1:11" x14ac:dyDescent="0.25">
      <c r="A38154">
        <v>16.6905861579259</v>
      </c>
      <c r="B38154">
        <v>149.62893206004</v>
      </c>
      <c r="C38154">
        <v>2001</v>
      </c>
    </row>
    <row r="38155" spans="1:11" x14ac:dyDescent="0.25">
      <c r="A38155">
        <v>16.745315940826799</v>
      </c>
      <c r="B38155">
        <v>149.68366184294101</v>
      </c>
      <c r="C38155">
        <v>2001</v>
      </c>
    </row>
    <row r="38156" spans="1:11" x14ac:dyDescent="0.25">
      <c r="A38156">
        <v>17.061654097886102</v>
      </c>
      <c r="B38156">
        <v>150</v>
      </c>
      <c r="C38156">
        <v>2001</v>
      </c>
    </row>
    <row r="38157" spans="1:11" x14ac:dyDescent="0.25">
      <c r="A38157">
        <v>16.319518217965602</v>
      </c>
      <c r="B38157">
        <v>150</v>
      </c>
      <c r="C38157">
        <v>2000.1509054149001</v>
      </c>
    </row>
    <row r="38158" spans="1:11" x14ac:dyDescent="0.25">
      <c r="A38158" t="s">
        <v>83</v>
      </c>
    </row>
    <row r="38159" spans="1:11" x14ac:dyDescent="0.25">
      <c r="A38159">
        <v>2617</v>
      </c>
      <c r="B38159">
        <v>0</v>
      </c>
      <c r="C38159">
        <v>8.7079677667617303E-2</v>
      </c>
      <c r="D38159">
        <v>0.128224229927071</v>
      </c>
      <c r="E38159">
        <v>6</v>
      </c>
      <c r="F38159">
        <v>1.01722196789785</v>
      </c>
      <c r="G38159" t="s">
        <v>81</v>
      </c>
      <c r="H38159" t="s">
        <v>81</v>
      </c>
      <c r="I38159">
        <v>2122</v>
      </c>
      <c r="J38159">
        <v>1419</v>
      </c>
      <c r="K38159">
        <v>6.9225920349247405E-2</v>
      </c>
    </row>
    <row r="38160" spans="1:11" x14ac:dyDescent="0.25">
      <c r="A38160" t="s">
        <v>82</v>
      </c>
    </row>
    <row r="38161" spans="1:11" x14ac:dyDescent="0.25">
      <c r="A38161">
        <v>58.940530545520602</v>
      </c>
      <c r="B38161">
        <v>122.099610548508</v>
      </c>
      <c r="C38161">
        <v>2000</v>
      </c>
    </row>
    <row r="38162" spans="1:11" x14ac:dyDescent="0.25">
      <c r="A38162">
        <v>58.878955914938302</v>
      </c>
      <c r="B38162">
        <v>122.038035917926</v>
      </c>
      <c r="C38162">
        <v>2000</v>
      </c>
    </row>
    <row r="38163" spans="1:11" x14ac:dyDescent="0.25">
      <c r="A38163">
        <v>59.315971939387197</v>
      </c>
      <c r="B38163">
        <v>121.601019893477</v>
      </c>
      <c r="C38163">
        <v>2001</v>
      </c>
    </row>
    <row r="38164" spans="1:11" x14ac:dyDescent="0.25">
      <c r="A38164">
        <v>59.377546569969503</v>
      </c>
      <c r="B38164">
        <v>121.66259452406</v>
      </c>
      <c r="C38164">
        <v>2001</v>
      </c>
    </row>
    <row r="38165" spans="1:11" x14ac:dyDescent="0.25">
      <c r="A38165">
        <v>59.4682147924633</v>
      </c>
      <c r="B38165">
        <v>121.75326274655301</v>
      </c>
      <c r="C38165">
        <v>2001</v>
      </c>
    </row>
    <row r="38166" spans="1:11" x14ac:dyDescent="0.25">
      <c r="A38166">
        <v>59.031198768014498</v>
      </c>
      <c r="B38166">
        <v>122.190278771002</v>
      </c>
      <c r="C38166">
        <v>2000</v>
      </c>
    </row>
    <row r="38167" spans="1:11" x14ac:dyDescent="0.25">
      <c r="A38167" t="s">
        <v>83</v>
      </c>
    </row>
    <row r="38168" spans="1:11" x14ac:dyDescent="0.25">
      <c r="A38168">
        <v>4597</v>
      </c>
      <c r="B38168">
        <v>0</v>
      </c>
      <c r="C38168">
        <v>0.21174940547573101</v>
      </c>
      <c r="D38168">
        <v>1.21516279031386E-3</v>
      </c>
      <c r="E38168">
        <v>4</v>
      </c>
      <c r="F38168">
        <v>1.01722196789785</v>
      </c>
      <c r="G38168" t="s">
        <v>84</v>
      </c>
      <c r="H38168" t="s">
        <v>81</v>
      </c>
      <c r="I38168">
        <v>0</v>
      </c>
      <c r="J38168">
        <v>3540</v>
      </c>
      <c r="K38168">
        <v>7.1569333668164495E-2</v>
      </c>
    </row>
    <row r="38169" spans="1:11" x14ac:dyDescent="0.25">
      <c r="A38169" t="s">
        <v>82</v>
      </c>
    </row>
    <row r="38170" spans="1:11" x14ac:dyDescent="0.25">
      <c r="A38170">
        <v>0.36699065940631098</v>
      </c>
      <c r="B38170">
        <v>6.3920747163184499</v>
      </c>
      <c r="C38170">
        <v>2000</v>
      </c>
    </row>
    <row r="38171" spans="1:11" x14ac:dyDescent="0.25">
      <c r="A38171">
        <v>0</v>
      </c>
      <c r="B38171">
        <v>6.0250840569121404</v>
      </c>
      <c r="C38171">
        <v>2000</v>
      </c>
    </row>
    <row r="38172" spans="1:11" x14ac:dyDescent="0.25">
      <c r="A38172">
        <v>0</v>
      </c>
      <c r="B38172">
        <v>6.7632774621079301</v>
      </c>
      <c r="C38172">
        <v>2000.8445839098499</v>
      </c>
    </row>
    <row r="38173" spans="1:11" x14ac:dyDescent="0.25">
      <c r="A38173">
        <v>0.36909670259779598</v>
      </c>
      <c r="B38173">
        <v>6.3941807595099398</v>
      </c>
      <c r="C38173">
        <v>2000</v>
      </c>
    </row>
    <row r="38174" spans="1:11" x14ac:dyDescent="0.25">
      <c r="A38174" t="s">
        <v>83</v>
      </c>
    </row>
    <row r="38175" spans="1:11" x14ac:dyDescent="0.25">
      <c r="A38175">
        <v>4646</v>
      </c>
      <c r="B38175">
        <v>0</v>
      </c>
      <c r="C38175">
        <v>0.146924062149907</v>
      </c>
      <c r="D38175">
        <v>6.5030957384934099E-2</v>
      </c>
      <c r="E38175">
        <v>5</v>
      </c>
      <c r="F38175">
        <v>1.01722196789785</v>
      </c>
      <c r="G38175" t="s">
        <v>84</v>
      </c>
      <c r="H38175" t="s">
        <v>81</v>
      </c>
      <c r="I38175">
        <v>0</v>
      </c>
      <c r="J38175">
        <v>3080</v>
      </c>
      <c r="K38175">
        <v>7.1706381823875301E-2</v>
      </c>
    </row>
    <row r="38176" spans="1:11" x14ac:dyDescent="0.25">
      <c r="A38176" t="s">
        <v>82</v>
      </c>
    </row>
    <row r="38177" spans="1:11" x14ac:dyDescent="0.25">
      <c r="A38177">
        <v>0</v>
      </c>
      <c r="B38177">
        <v>141.59875111263199</v>
      </c>
      <c r="C38177">
        <v>2000.1570495743099</v>
      </c>
    </row>
    <row r="38178" spans="1:11" x14ac:dyDescent="0.25">
      <c r="A38178">
        <v>0</v>
      </c>
      <c r="B38178">
        <v>140.86198542494401</v>
      </c>
      <c r="C38178">
        <v>2001</v>
      </c>
    </row>
    <row r="38179" spans="1:11" x14ac:dyDescent="0.25">
      <c r="A38179">
        <v>0.25535749973121902</v>
      </c>
      <c r="B38179">
        <v>141.117342924675</v>
      </c>
      <c r="C38179">
        <v>2001</v>
      </c>
    </row>
    <row r="38180" spans="1:11" x14ac:dyDescent="0.25">
      <c r="A38180">
        <v>0.36838284384402298</v>
      </c>
      <c r="B38180">
        <v>141.230368268788</v>
      </c>
      <c r="C38180">
        <v>2001</v>
      </c>
    </row>
    <row r="38181" spans="1:11" x14ac:dyDescent="0.25">
      <c r="A38181">
        <v>0</v>
      </c>
      <c r="B38181">
        <v>141.59875111263199</v>
      </c>
      <c r="C38181">
        <v>2000.1570495743099</v>
      </c>
    </row>
    <row r="38182" spans="1:11" x14ac:dyDescent="0.25">
      <c r="A38182" t="s">
        <v>83</v>
      </c>
    </row>
    <row r="38183" spans="1:11" x14ac:dyDescent="0.25">
      <c r="A38183">
        <v>4665</v>
      </c>
      <c r="B38183">
        <v>0</v>
      </c>
      <c r="C38183">
        <v>7.3510356498722701E-2</v>
      </c>
      <c r="D38183">
        <v>0.13783353935371401</v>
      </c>
      <c r="E38183">
        <v>6</v>
      </c>
      <c r="F38183">
        <v>1.01722196789785</v>
      </c>
      <c r="G38183" t="s">
        <v>81</v>
      </c>
      <c r="H38183" t="s">
        <v>81</v>
      </c>
      <c r="I38183">
        <v>1427</v>
      </c>
      <c r="J38183">
        <v>1002</v>
      </c>
      <c r="K38183">
        <v>7.1655872245289007E-2</v>
      </c>
    </row>
    <row r="38184" spans="1:11" x14ac:dyDescent="0.25">
      <c r="A38184" t="s">
        <v>82</v>
      </c>
    </row>
    <row r="38185" spans="1:11" x14ac:dyDescent="0.25">
      <c r="A38185">
        <v>26.8939567585027</v>
      </c>
      <c r="B38185">
        <v>57.475875208837103</v>
      </c>
      <c r="C38185">
        <v>2000</v>
      </c>
    </row>
    <row r="38186" spans="1:11" x14ac:dyDescent="0.25">
      <c r="A38186">
        <v>26.841977086935</v>
      </c>
      <c r="B38186">
        <v>57.423895537269402</v>
      </c>
      <c r="C38186">
        <v>2000</v>
      </c>
    </row>
    <row r="38187" spans="1:11" x14ac:dyDescent="0.25">
      <c r="A38187">
        <v>27.278993111383802</v>
      </c>
      <c r="B38187">
        <v>56.9868795128206</v>
      </c>
      <c r="C38187">
        <v>2001</v>
      </c>
    </row>
    <row r="38188" spans="1:11" x14ac:dyDescent="0.25">
      <c r="A38188">
        <v>27.330972782951498</v>
      </c>
      <c r="B38188">
        <v>57.038859184388301</v>
      </c>
      <c r="C38188">
        <v>2001</v>
      </c>
    </row>
    <row r="38189" spans="1:11" x14ac:dyDescent="0.25">
      <c r="A38189">
        <v>27.428435813303398</v>
      </c>
      <c r="B38189">
        <v>57.136322214740197</v>
      </c>
      <c r="C38189">
        <v>2001</v>
      </c>
    </row>
    <row r="38190" spans="1:11" x14ac:dyDescent="0.25">
      <c r="A38190">
        <v>26.9914197888546</v>
      </c>
      <c r="B38190">
        <v>57.573338239189098</v>
      </c>
      <c r="C38190">
        <v>2000</v>
      </c>
    </row>
    <row r="38191" spans="1:11" x14ac:dyDescent="0.25">
      <c r="A38191" t="s">
        <v>83</v>
      </c>
    </row>
    <row r="38192" spans="1:11" x14ac:dyDescent="0.25">
      <c r="A38192">
        <v>2878</v>
      </c>
      <c r="B38192">
        <v>0</v>
      </c>
      <c r="C38192">
        <v>0.137389997835552</v>
      </c>
      <c r="D38192">
        <v>7.2985760630238899E-2</v>
      </c>
      <c r="E38192">
        <v>6</v>
      </c>
      <c r="F38192">
        <v>1.01722196789785</v>
      </c>
      <c r="G38192" t="s">
        <v>81</v>
      </c>
      <c r="H38192" t="s">
        <v>81</v>
      </c>
      <c r="I38192">
        <v>2652</v>
      </c>
      <c r="J38192">
        <v>1465</v>
      </c>
      <c r="K38192">
        <v>6.9320883022138097E-2</v>
      </c>
    </row>
    <row r="38193" spans="1:11" x14ac:dyDescent="0.25">
      <c r="A38193" t="s">
        <v>82</v>
      </c>
    </row>
    <row r="38194" spans="1:11" x14ac:dyDescent="0.25">
      <c r="A38194">
        <v>21.698294190553899</v>
      </c>
      <c r="B38194">
        <v>12.9889142564402</v>
      </c>
      <c r="C38194">
        <v>2000</v>
      </c>
    </row>
    <row r="38195" spans="1:11" x14ac:dyDescent="0.25">
      <c r="A38195">
        <v>21.601144791417202</v>
      </c>
      <c r="B38195">
        <v>12.8917648573034</v>
      </c>
      <c r="C38195">
        <v>2000</v>
      </c>
    </row>
    <row r="38196" spans="1:11" x14ac:dyDescent="0.25">
      <c r="A38196">
        <v>22.038160815866</v>
      </c>
      <c r="B38196">
        <v>12.4547488328546</v>
      </c>
      <c r="C38196">
        <v>2001</v>
      </c>
    </row>
    <row r="38197" spans="1:11" x14ac:dyDescent="0.25">
      <c r="A38197">
        <v>22.135310215002701</v>
      </c>
      <c r="B38197">
        <v>12.5518982319913</v>
      </c>
      <c r="C38197">
        <v>2001</v>
      </c>
    </row>
    <row r="38198" spans="1:11" x14ac:dyDescent="0.25">
      <c r="A38198">
        <v>22.186918941274399</v>
      </c>
      <c r="B38198">
        <v>12.603506958263001</v>
      </c>
      <c r="C38198">
        <v>2001</v>
      </c>
    </row>
    <row r="38199" spans="1:11" x14ac:dyDescent="0.25">
      <c r="A38199">
        <v>21.749902916825601</v>
      </c>
      <c r="B38199">
        <v>13.0405229827119</v>
      </c>
      <c r="C38199">
        <v>2000</v>
      </c>
    </row>
    <row r="38200" spans="1:11" x14ac:dyDescent="0.25">
      <c r="A38200" t="s">
        <v>83</v>
      </c>
    </row>
    <row r="38201" spans="1:11" x14ac:dyDescent="0.25">
      <c r="A38201">
        <v>4699</v>
      </c>
      <c r="B38201">
        <v>0</v>
      </c>
      <c r="C38201">
        <v>0.139043885636497</v>
      </c>
      <c r="D38201">
        <v>6.7011727556987893E-2</v>
      </c>
      <c r="E38201">
        <v>5</v>
      </c>
      <c r="F38201">
        <v>1.01722196789785</v>
      </c>
      <c r="G38201" t="s">
        <v>84</v>
      </c>
      <c r="H38201" t="s">
        <v>81</v>
      </c>
      <c r="I38201">
        <v>0</v>
      </c>
      <c r="J38201">
        <v>1028</v>
      </c>
      <c r="K38201">
        <v>7.1792055902666102E-2</v>
      </c>
    </row>
    <row r="38202" spans="1:11" x14ac:dyDescent="0.25">
      <c r="A38202" t="s">
        <v>82</v>
      </c>
    </row>
    <row r="38203" spans="1:11" x14ac:dyDescent="0.25">
      <c r="A38203">
        <v>0</v>
      </c>
      <c r="B38203">
        <v>111.46069893681501</v>
      </c>
      <c r="C38203">
        <v>2000.1665950142799</v>
      </c>
    </row>
    <row r="38204" spans="1:11" x14ac:dyDescent="0.25">
      <c r="A38204">
        <v>0</v>
      </c>
      <c r="B38204">
        <v>110.732276269585</v>
      </c>
      <c r="C38204">
        <v>2001</v>
      </c>
    </row>
    <row r="38205" spans="1:11" x14ac:dyDescent="0.25">
      <c r="A38205">
        <v>0.245765491334309</v>
      </c>
      <c r="B38205">
        <v>110.978041760919</v>
      </c>
      <c r="C38205">
        <v>2001</v>
      </c>
    </row>
    <row r="38206" spans="1:11" x14ac:dyDescent="0.25">
      <c r="A38206">
        <v>0.36421133361506602</v>
      </c>
      <c r="B38206">
        <v>111.0964876032</v>
      </c>
      <c r="C38206">
        <v>2001</v>
      </c>
    </row>
    <row r="38207" spans="1:11" x14ac:dyDescent="0.25">
      <c r="A38207">
        <v>0</v>
      </c>
      <c r="B38207">
        <v>111.46069893681501</v>
      </c>
      <c r="C38207">
        <v>2000.1665950142799</v>
      </c>
    </row>
    <row r="38208" spans="1:11" x14ac:dyDescent="0.25">
      <c r="A38208" t="s">
        <v>83</v>
      </c>
    </row>
    <row r="38209" spans="1:11" x14ac:dyDescent="0.25">
      <c r="A38209">
        <v>4604</v>
      </c>
      <c r="B38209">
        <v>0</v>
      </c>
      <c r="C38209">
        <v>8.9120680134300301E-2</v>
      </c>
      <c r="D38209">
        <v>0.116474972647353</v>
      </c>
      <c r="E38209">
        <v>4</v>
      </c>
      <c r="F38209">
        <v>1.01722196789785</v>
      </c>
      <c r="G38209" t="s">
        <v>81</v>
      </c>
      <c r="H38209" t="s">
        <v>84</v>
      </c>
      <c r="I38209">
        <v>3131</v>
      </c>
      <c r="J38209">
        <v>0</v>
      </c>
      <c r="K38209">
        <v>7.1581475289147101E-2</v>
      </c>
    </row>
    <row r="38210" spans="1:11" x14ac:dyDescent="0.25">
      <c r="A38210" t="s">
        <v>82</v>
      </c>
    </row>
    <row r="38211" spans="1:11" x14ac:dyDescent="0.25">
      <c r="A38211">
        <v>149.79384961648799</v>
      </c>
      <c r="B38211">
        <v>69.271582787780602</v>
      </c>
      <c r="C38211">
        <v>2000</v>
      </c>
    </row>
    <row r="38212" spans="1:11" x14ac:dyDescent="0.25">
      <c r="A38212">
        <v>149.636113907511</v>
      </c>
      <c r="B38212">
        <v>69.113847078804</v>
      </c>
      <c r="C38212">
        <v>2000</v>
      </c>
    </row>
    <row r="38213" spans="1:11" x14ac:dyDescent="0.25">
      <c r="A38213">
        <v>150</v>
      </c>
      <c r="B38213">
        <v>68.749960986315202</v>
      </c>
      <c r="C38213">
        <v>2000.8326607541401</v>
      </c>
    </row>
    <row r="38214" spans="1:11" x14ac:dyDescent="0.25">
      <c r="A38214">
        <v>150</v>
      </c>
      <c r="B38214">
        <v>69.477733171292797</v>
      </c>
      <c r="C38214">
        <v>2000</v>
      </c>
    </row>
    <row r="38215" spans="1:11" x14ac:dyDescent="0.25">
      <c r="A38215" t="s">
        <v>83</v>
      </c>
    </row>
    <row r="38216" spans="1:11" x14ac:dyDescent="0.25">
      <c r="A38216">
        <v>3898</v>
      </c>
      <c r="B38216">
        <v>0</v>
      </c>
      <c r="C38216">
        <v>0.12490857421767</v>
      </c>
      <c r="D38216">
        <v>7.9558679728364695E-2</v>
      </c>
      <c r="E38216">
        <v>4</v>
      </c>
      <c r="F38216">
        <v>1.01722196789785</v>
      </c>
      <c r="G38216" t="s">
        <v>81</v>
      </c>
      <c r="H38216" t="s">
        <v>84</v>
      </c>
      <c r="I38216">
        <v>2169</v>
      </c>
      <c r="J38216">
        <v>0</v>
      </c>
      <c r="K38216">
        <v>7.0317958445120204E-2</v>
      </c>
    </row>
    <row r="38217" spans="1:11" x14ac:dyDescent="0.25">
      <c r="A38217" t="s">
        <v>82</v>
      </c>
    </row>
    <row r="38218" spans="1:11" x14ac:dyDescent="0.25">
      <c r="A38218">
        <v>147.40893591462901</v>
      </c>
      <c r="B38218">
        <v>149.85872154692899</v>
      </c>
      <c r="C38218">
        <v>2000</v>
      </c>
    </row>
    <row r="38219" spans="1:11" x14ac:dyDescent="0.25">
      <c r="A38219">
        <v>147.18712617368001</v>
      </c>
      <c r="B38219">
        <v>149.63691180597999</v>
      </c>
      <c r="C38219">
        <v>2000</v>
      </c>
    </row>
    <row r="38220" spans="1:11" x14ac:dyDescent="0.25">
      <c r="A38220">
        <v>146.82403797966001</v>
      </c>
      <c r="B38220">
        <v>150</v>
      </c>
      <c r="C38220">
        <v>2000.8308349664701</v>
      </c>
    </row>
    <row r="38221" spans="1:11" x14ac:dyDescent="0.25">
      <c r="A38221">
        <v>147.55021436769999</v>
      </c>
      <c r="B38221">
        <v>150</v>
      </c>
      <c r="C38221">
        <v>2000</v>
      </c>
    </row>
    <row r="38222" spans="1:11" x14ac:dyDescent="0.25">
      <c r="A38222" t="s">
        <v>83</v>
      </c>
    </row>
    <row r="38223" spans="1:11" x14ac:dyDescent="0.25">
      <c r="A38223">
        <v>3820</v>
      </c>
      <c r="B38223">
        <v>0</v>
      </c>
      <c r="C38223">
        <v>0.20361182188089799</v>
      </c>
      <c r="D38223">
        <v>0</v>
      </c>
      <c r="E38223">
        <v>5</v>
      </c>
      <c r="F38223">
        <v>1.01722196789785</v>
      </c>
      <c r="G38223" t="s">
        <v>81</v>
      </c>
      <c r="H38223" t="s">
        <v>81</v>
      </c>
      <c r="I38223">
        <v>3661</v>
      </c>
      <c r="J38223">
        <v>3819</v>
      </c>
      <c r="K38223">
        <v>7.0225922280448896E-2</v>
      </c>
    </row>
    <row r="38224" spans="1:11" x14ac:dyDescent="0.25">
      <c r="A38224" t="s">
        <v>82</v>
      </c>
    </row>
    <row r="38225" spans="1:11" x14ac:dyDescent="0.25">
      <c r="A38225">
        <v>54.7420713802574</v>
      </c>
      <c r="B38225">
        <v>126.16761833623001</v>
      </c>
      <c r="C38225">
        <v>2000</v>
      </c>
    </row>
    <row r="38226" spans="1:11" x14ac:dyDescent="0.25">
      <c r="A38226">
        <v>54.598096080275702</v>
      </c>
      <c r="B38226">
        <v>126.023643036248</v>
      </c>
      <c r="C38226">
        <v>2000</v>
      </c>
    </row>
    <row r="38227" spans="1:11" x14ac:dyDescent="0.25">
      <c r="A38227">
        <v>55.035112104724497</v>
      </c>
      <c r="B38227">
        <v>125.586627011799</v>
      </c>
      <c r="C38227">
        <v>2001</v>
      </c>
    </row>
    <row r="38228" spans="1:11" x14ac:dyDescent="0.25">
      <c r="A38228">
        <v>55.179087404706301</v>
      </c>
      <c r="B38228">
        <v>125.730602311781</v>
      </c>
      <c r="C38228">
        <v>2001</v>
      </c>
    </row>
    <row r="38229" spans="1:11" x14ac:dyDescent="0.25">
      <c r="A38229">
        <v>54.7420713802574</v>
      </c>
      <c r="B38229">
        <v>126.16761833623001</v>
      </c>
      <c r="C38229">
        <v>2000</v>
      </c>
    </row>
    <row r="38230" spans="1:11" x14ac:dyDescent="0.25">
      <c r="A38230" t="s">
        <v>83</v>
      </c>
    </row>
    <row r="38231" spans="1:11" x14ac:dyDescent="0.25">
      <c r="A38231">
        <v>4728</v>
      </c>
      <c r="B38231">
        <v>0</v>
      </c>
      <c r="C38231">
        <v>0.16511618955528101</v>
      </c>
      <c r="D38231">
        <v>3.74055750250228E-2</v>
      </c>
      <c r="E38231">
        <v>4</v>
      </c>
      <c r="F38231">
        <v>1.01722196789785</v>
      </c>
      <c r="G38231" t="s">
        <v>84</v>
      </c>
      <c r="H38231" t="s">
        <v>81</v>
      </c>
      <c r="I38231">
        <v>0</v>
      </c>
      <c r="J38231">
        <v>3665</v>
      </c>
      <c r="K38231">
        <v>7.1857810952635201E-2</v>
      </c>
    </row>
    <row r="38232" spans="1:11" x14ac:dyDescent="0.25">
      <c r="A38232" t="s">
        <v>82</v>
      </c>
    </row>
    <row r="38233" spans="1:11" x14ac:dyDescent="0.25">
      <c r="A38233">
        <v>40.0498619142396</v>
      </c>
      <c r="B38233">
        <v>0.29490456996180298</v>
      </c>
      <c r="C38233">
        <v>2000</v>
      </c>
    </row>
    <row r="38234" spans="1:11" x14ac:dyDescent="0.25">
      <c r="A38234">
        <v>39.754957344277798</v>
      </c>
      <c r="B38234">
        <v>0</v>
      </c>
      <c r="C38234">
        <v>2000</v>
      </c>
    </row>
    <row r="38235" spans="1:11" x14ac:dyDescent="0.25">
      <c r="A38235">
        <v>40.478382394872</v>
      </c>
      <c r="B38235">
        <v>0</v>
      </c>
      <c r="C38235">
        <v>2000.8276870985501</v>
      </c>
    </row>
    <row r="38236" spans="1:11" x14ac:dyDescent="0.25">
      <c r="A38236">
        <v>40.1166698695748</v>
      </c>
      <c r="B38236">
        <v>0.36171252529700698</v>
      </c>
      <c r="C38236">
        <v>2000</v>
      </c>
    </row>
    <row r="38237" spans="1:11" x14ac:dyDescent="0.25">
      <c r="A38237" t="s">
        <v>83</v>
      </c>
    </row>
    <row r="38238" spans="1:11" x14ac:dyDescent="0.25">
      <c r="A38238">
        <v>4256</v>
      </c>
      <c r="B38238">
        <v>0</v>
      </c>
      <c r="C38238">
        <v>0.102857490523267</v>
      </c>
      <c r="D38238">
        <v>9.8644320322595305E-2</v>
      </c>
      <c r="E38238">
        <v>6</v>
      </c>
      <c r="F38238">
        <v>1.01722196789785</v>
      </c>
      <c r="G38238" t="s">
        <v>81</v>
      </c>
      <c r="H38238" t="s">
        <v>81</v>
      </c>
      <c r="I38238">
        <v>4263</v>
      </c>
      <c r="J38238">
        <v>2862</v>
      </c>
      <c r="K38238">
        <v>7.0922287673124196E-2</v>
      </c>
    </row>
    <row r="38239" spans="1:11" x14ac:dyDescent="0.25">
      <c r="A38239" t="s">
        <v>82</v>
      </c>
    </row>
    <row r="38240" spans="1:11" x14ac:dyDescent="0.25">
      <c r="A38240">
        <v>-0.14577678317957901</v>
      </c>
      <c r="B38240">
        <v>23.420912810327199</v>
      </c>
      <c r="C38240">
        <v>2000</v>
      </c>
    </row>
    <row r="38241" spans="1:11" x14ac:dyDescent="0.25">
      <c r="A38241">
        <v>-0.21850801222441199</v>
      </c>
      <c r="B38241">
        <v>23.348181581282301</v>
      </c>
      <c r="C38241">
        <v>2000</v>
      </c>
    </row>
    <row r="38242" spans="1:11" x14ac:dyDescent="0.25">
      <c r="A38242">
        <v>0.21850801222440899</v>
      </c>
      <c r="B38242">
        <v>22.911165556833499</v>
      </c>
      <c r="C38242">
        <v>2001</v>
      </c>
    </row>
    <row r="38243" spans="1:11" x14ac:dyDescent="0.25">
      <c r="A38243">
        <v>0.291239241269242</v>
      </c>
      <c r="B38243">
        <v>22.9838967858784</v>
      </c>
      <c r="C38243">
        <v>2001</v>
      </c>
    </row>
    <row r="38244" spans="1:11" x14ac:dyDescent="0.25">
      <c r="A38244">
        <v>0.36099130909488703</v>
      </c>
      <c r="B38244">
        <v>23.053648853704001</v>
      </c>
      <c r="C38244">
        <v>2001</v>
      </c>
    </row>
    <row r="38245" spans="1:11" x14ac:dyDescent="0.25">
      <c r="A38245">
        <v>-7.60247153539335E-2</v>
      </c>
      <c r="B38245">
        <v>23.490664878152799</v>
      </c>
      <c r="C38245">
        <v>2000</v>
      </c>
    </row>
    <row r="38246" spans="1:11" x14ac:dyDescent="0.25">
      <c r="A38246" t="s">
        <v>83</v>
      </c>
    </row>
    <row r="38247" spans="1:11" x14ac:dyDescent="0.25">
      <c r="A38247">
        <v>4734</v>
      </c>
      <c r="B38247">
        <v>0</v>
      </c>
      <c r="C38247">
        <v>0.17019587261997099</v>
      </c>
      <c r="D38247">
        <v>3.0885095357902501E-2</v>
      </c>
      <c r="E38247">
        <v>5</v>
      </c>
      <c r="F38247">
        <v>1.01722196789785</v>
      </c>
      <c r="G38247" t="s">
        <v>84</v>
      </c>
      <c r="H38247" t="s">
        <v>81</v>
      </c>
      <c r="I38247">
        <v>0</v>
      </c>
      <c r="J38247">
        <v>4020</v>
      </c>
      <c r="K38247">
        <v>7.1790183364337595E-2</v>
      </c>
    </row>
    <row r="38248" spans="1:11" x14ac:dyDescent="0.25">
      <c r="A38248" t="s">
        <v>82</v>
      </c>
    </row>
    <row r="38249" spans="1:11" x14ac:dyDescent="0.25">
      <c r="A38249">
        <v>50.401673404225797</v>
      </c>
      <c r="B38249">
        <v>7.6322296199707707E-2</v>
      </c>
      <c r="C38249">
        <v>2000.34928831864</v>
      </c>
    </row>
    <row r="38250" spans="1:11" x14ac:dyDescent="0.25">
      <c r="A38250">
        <v>49.975116256151701</v>
      </c>
      <c r="B38250">
        <v>0.21850801222441099</v>
      </c>
      <c r="C38250">
        <v>2001</v>
      </c>
    </row>
    <row r="38251" spans="1:11" x14ac:dyDescent="0.25">
      <c r="A38251">
        <v>50.095462911811197</v>
      </c>
      <c r="B38251">
        <v>0.33885466788395402</v>
      </c>
      <c r="C38251">
        <v>2001</v>
      </c>
    </row>
    <row r="38252" spans="1:11" x14ac:dyDescent="0.25">
      <c r="A38252">
        <v>50.117301972176399</v>
      </c>
      <c r="B38252">
        <v>0.36069372824911999</v>
      </c>
      <c r="C38252">
        <v>2001</v>
      </c>
    </row>
    <row r="38253" spans="1:11" x14ac:dyDescent="0.25">
      <c r="A38253">
        <v>50.401673404225797</v>
      </c>
      <c r="B38253">
        <v>7.6322296199707707E-2</v>
      </c>
      <c r="C38253">
        <v>2000.34928831864</v>
      </c>
    </row>
    <row r="38254" spans="1:11" x14ac:dyDescent="0.25">
      <c r="A38254" t="s">
        <v>83</v>
      </c>
    </row>
    <row r="38255" spans="1:11" x14ac:dyDescent="0.25">
      <c r="A38255">
        <v>4262</v>
      </c>
      <c r="B38255">
        <v>0</v>
      </c>
      <c r="C38255">
        <v>0.115744811423781</v>
      </c>
      <c r="D38255">
        <v>8.4913634397515203E-2</v>
      </c>
      <c r="E38255">
        <v>4</v>
      </c>
      <c r="F38255">
        <v>1.01722196789785</v>
      </c>
      <c r="G38255" t="s">
        <v>84</v>
      </c>
      <c r="H38255" t="s">
        <v>81</v>
      </c>
      <c r="I38255">
        <v>0</v>
      </c>
      <c r="J38255">
        <v>4060</v>
      </c>
      <c r="K38255">
        <v>7.09696778555505E-2</v>
      </c>
    </row>
    <row r="38256" spans="1:11" x14ac:dyDescent="0.25">
      <c r="A38256" t="s">
        <v>82</v>
      </c>
    </row>
    <row r="38257" spans="1:11" x14ac:dyDescent="0.25">
      <c r="A38257">
        <v>0.30035195326932401</v>
      </c>
      <c r="B38257">
        <v>0.152055123896191</v>
      </c>
      <c r="C38257">
        <v>2000</v>
      </c>
    </row>
    <row r="38258" spans="1:11" x14ac:dyDescent="0.25">
      <c r="A38258">
        <v>0.21850801222440999</v>
      </c>
      <c r="B38258">
        <v>7.0211182851277004E-2</v>
      </c>
      <c r="C38258">
        <v>2000</v>
      </c>
    </row>
    <row r="38259" spans="1:11" x14ac:dyDescent="0.25">
      <c r="A38259">
        <v>7.6621064481818699E-2</v>
      </c>
      <c r="B38259">
        <v>0.49587202607905301</v>
      </c>
      <c r="C38259">
        <v>2000.6493443709401</v>
      </c>
    </row>
    <row r="38260" spans="1:11" x14ac:dyDescent="0.25">
      <c r="A38260">
        <v>0.36039495996700199</v>
      </c>
      <c r="B38260">
        <v>0.21209813059386901</v>
      </c>
      <c r="C38260">
        <v>2000</v>
      </c>
    </row>
    <row r="38261" spans="1:11" x14ac:dyDescent="0.25">
      <c r="A38261" t="s">
        <v>83</v>
      </c>
    </row>
    <row r="38262" spans="1:11" x14ac:dyDescent="0.25">
      <c r="A38262">
        <v>4443</v>
      </c>
      <c r="B38262">
        <v>0</v>
      </c>
      <c r="C38262">
        <v>3.3694347448552299E-2</v>
      </c>
      <c r="D38262">
        <v>0.16435570235711999</v>
      </c>
      <c r="E38262">
        <v>5</v>
      </c>
      <c r="F38262">
        <v>1.01722196789785</v>
      </c>
      <c r="G38262" t="s">
        <v>84</v>
      </c>
      <c r="H38262" t="s">
        <v>81</v>
      </c>
      <c r="I38262">
        <v>0</v>
      </c>
      <c r="J38262">
        <v>2966</v>
      </c>
      <c r="K38262">
        <v>7.1243011099158995E-2</v>
      </c>
    </row>
    <row r="38263" spans="1:11" x14ac:dyDescent="0.25">
      <c r="A38263" t="s">
        <v>82</v>
      </c>
    </row>
    <row r="38264" spans="1:11" x14ac:dyDescent="0.25">
      <c r="A38264">
        <v>0</v>
      </c>
      <c r="B38264">
        <v>55.992493944238902</v>
      </c>
      <c r="C38264">
        <v>2000.17954828794</v>
      </c>
    </row>
    <row r="38265" spans="1:11" x14ac:dyDescent="0.25">
      <c r="A38265">
        <v>0</v>
      </c>
      <c r="B38265">
        <v>55.275392853326501</v>
      </c>
      <c r="C38265">
        <v>2001</v>
      </c>
    </row>
    <row r="38266" spans="1:11" x14ac:dyDescent="0.25">
      <c r="A38266">
        <v>6.1000371715774299E-2</v>
      </c>
      <c r="B38266">
        <v>55.336393225042301</v>
      </c>
      <c r="C38266">
        <v>2001</v>
      </c>
    </row>
    <row r="38267" spans="1:11" x14ac:dyDescent="0.25">
      <c r="A38267">
        <v>0.35855054545633402</v>
      </c>
      <c r="B38267">
        <v>55.633943398782797</v>
      </c>
      <c r="C38267">
        <v>2001</v>
      </c>
    </row>
    <row r="38268" spans="1:11" x14ac:dyDescent="0.25">
      <c r="A38268">
        <v>0</v>
      </c>
      <c r="B38268">
        <v>55.992493944238902</v>
      </c>
      <c r="C38268">
        <v>2000.17954828794</v>
      </c>
    </row>
    <row r="38269" spans="1:11" x14ac:dyDescent="0.25">
      <c r="A38269" t="s">
        <v>83</v>
      </c>
    </row>
    <row r="38270" spans="1:11" x14ac:dyDescent="0.25">
      <c r="A38270">
        <v>4229</v>
      </c>
      <c r="B38270">
        <v>0</v>
      </c>
      <c r="C38270">
        <v>3.2129467523333198E-2</v>
      </c>
      <c r="D38270">
        <v>0.16225104832329901</v>
      </c>
      <c r="E38270">
        <v>6</v>
      </c>
      <c r="F38270">
        <v>1.01722196789785</v>
      </c>
      <c r="G38270" t="s">
        <v>81</v>
      </c>
      <c r="H38270" t="s">
        <v>81</v>
      </c>
      <c r="I38270">
        <v>2099</v>
      </c>
      <c r="J38270">
        <v>1499</v>
      </c>
      <c r="K38270">
        <v>7.0826683952310801E-2</v>
      </c>
    </row>
    <row r="38271" spans="1:11" x14ac:dyDescent="0.25">
      <c r="A38271" t="s">
        <v>82</v>
      </c>
    </row>
    <row r="38272" spans="1:11" x14ac:dyDescent="0.25">
      <c r="A38272">
        <v>107.709476724136</v>
      </c>
      <c r="B38272">
        <v>131.71967879855501</v>
      </c>
      <c r="C38272">
        <v>2000</v>
      </c>
    </row>
    <row r="38273" spans="1:11" x14ac:dyDescent="0.25">
      <c r="A38273">
        <v>107.68675775977501</v>
      </c>
      <c r="B38273">
        <v>131.69695983419399</v>
      </c>
      <c r="C38273">
        <v>2000</v>
      </c>
    </row>
    <row r="38274" spans="1:11" x14ac:dyDescent="0.25">
      <c r="A38274">
        <v>108.123773784223</v>
      </c>
      <c r="B38274">
        <v>131.25994380974501</v>
      </c>
      <c r="C38274">
        <v>2001</v>
      </c>
    </row>
    <row r="38275" spans="1:11" x14ac:dyDescent="0.25">
      <c r="A38275">
        <v>108.146492748585</v>
      </c>
      <c r="B38275">
        <v>131.282662774107</v>
      </c>
      <c r="C38275">
        <v>2001</v>
      </c>
    </row>
    <row r="38276" spans="1:11" x14ac:dyDescent="0.25">
      <c r="A38276">
        <v>108.261221565109</v>
      </c>
      <c r="B38276">
        <v>131.397391590631</v>
      </c>
      <c r="C38276">
        <v>2001</v>
      </c>
    </row>
    <row r="38277" spans="1:11" x14ac:dyDescent="0.25">
      <c r="A38277">
        <v>107.82420554066</v>
      </c>
      <c r="B38277">
        <v>131.83440761507899</v>
      </c>
      <c r="C38277">
        <v>2000</v>
      </c>
    </row>
    <row r="38278" spans="1:11" x14ac:dyDescent="0.25">
      <c r="A38278" t="s">
        <v>83</v>
      </c>
    </row>
    <row r="38279" spans="1:11" x14ac:dyDescent="0.25">
      <c r="A38279">
        <v>3500</v>
      </c>
      <c r="B38279">
        <v>0</v>
      </c>
      <c r="C38279">
        <v>0.124204605886181</v>
      </c>
      <c r="D38279">
        <v>7.0059537395774599E-2</v>
      </c>
      <c r="E38279">
        <v>6</v>
      </c>
      <c r="F38279">
        <v>1.01722196789785</v>
      </c>
      <c r="G38279" t="s">
        <v>81</v>
      </c>
      <c r="H38279" t="s">
        <v>81</v>
      </c>
      <c r="I38279">
        <v>4584</v>
      </c>
      <c r="J38279">
        <v>4260</v>
      </c>
      <c r="K38279">
        <v>6.97289498818945E-2</v>
      </c>
    </row>
    <row r="38280" spans="1:11" x14ac:dyDescent="0.25">
      <c r="A38280" t="s">
        <v>82</v>
      </c>
    </row>
    <row r="38281" spans="1:11" x14ac:dyDescent="0.25">
      <c r="A38281">
        <v>0.30633393130113201</v>
      </c>
      <c r="B38281">
        <v>37.094117016114197</v>
      </c>
      <c r="C38281">
        <v>2000</v>
      </c>
    </row>
    <row r="38282" spans="1:11" x14ac:dyDescent="0.25">
      <c r="A38282">
        <v>0.21850801222440999</v>
      </c>
      <c r="B38282">
        <v>37.006291097037497</v>
      </c>
      <c r="C38282">
        <v>2000</v>
      </c>
    </row>
    <row r="38283" spans="1:11" x14ac:dyDescent="0.25">
      <c r="A38283">
        <v>-0.21850801222440999</v>
      </c>
      <c r="B38283">
        <v>37.443307121486299</v>
      </c>
      <c r="C38283">
        <v>2001</v>
      </c>
    </row>
    <row r="38284" spans="1:11" x14ac:dyDescent="0.25">
      <c r="A38284">
        <v>-0.130682093147689</v>
      </c>
      <c r="B38284">
        <v>37.531133040562999</v>
      </c>
      <c r="C38284">
        <v>2001</v>
      </c>
    </row>
    <row r="38285" spans="1:11" x14ac:dyDescent="0.25">
      <c r="A38285">
        <v>-8.1142519168344293E-2</v>
      </c>
      <c r="B38285">
        <v>37.580672614542301</v>
      </c>
      <c r="C38285">
        <v>2001</v>
      </c>
    </row>
    <row r="38286" spans="1:11" x14ac:dyDescent="0.25">
      <c r="A38286">
        <v>0.35587350528047701</v>
      </c>
      <c r="B38286">
        <v>37.143656590093499</v>
      </c>
      <c r="C38286">
        <v>2000</v>
      </c>
    </row>
    <row r="38287" spans="1:11" x14ac:dyDescent="0.25">
      <c r="A38287" t="s">
        <v>83</v>
      </c>
    </row>
    <row r="38288" spans="1:11" x14ac:dyDescent="0.25">
      <c r="A38288">
        <v>4554</v>
      </c>
      <c r="B38288">
        <v>0</v>
      </c>
      <c r="C38288">
        <v>0.108926340366637</v>
      </c>
      <c r="D38288">
        <v>8.1531514439092206E-2</v>
      </c>
      <c r="E38288">
        <v>4</v>
      </c>
      <c r="F38288">
        <v>1.01722196789785</v>
      </c>
      <c r="G38288" t="s">
        <v>84</v>
      </c>
      <c r="H38288" t="s">
        <v>81</v>
      </c>
      <c r="I38288">
        <v>0</v>
      </c>
      <c r="J38288">
        <v>2263</v>
      </c>
      <c r="K38288">
        <v>7.1554845999050903E-2</v>
      </c>
    </row>
    <row r="38289" spans="1:11" x14ac:dyDescent="0.25">
      <c r="A38289" t="s">
        <v>82</v>
      </c>
    </row>
    <row r="38290" spans="1:11" x14ac:dyDescent="0.25">
      <c r="A38290">
        <v>0.20199129378771399</v>
      </c>
      <c r="B38290">
        <v>149.322197322541</v>
      </c>
      <c r="C38290">
        <v>2000</v>
      </c>
    </row>
    <row r="38291" spans="1:11" x14ac:dyDescent="0.25">
      <c r="A38291">
        <v>0</v>
      </c>
      <c r="B38291">
        <v>149.12020602875401</v>
      </c>
      <c r="C38291">
        <v>2000</v>
      </c>
    </row>
    <row r="38292" spans="1:11" x14ac:dyDescent="0.25">
      <c r="A38292">
        <v>0</v>
      </c>
      <c r="B38292">
        <v>149.82657013452899</v>
      </c>
      <c r="C38292">
        <v>2000.8081672825001</v>
      </c>
    </row>
    <row r="38293" spans="1:11" x14ac:dyDescent="0.25">
      <c r="A38293">
        <v>0.35318205288777998</v>
      </c>
      <c r="B38293">
        <v>149.47338808164099</v>
      </c>
      <c r="C38293">
        <v>2000</v>
      </c>
    </row>
    <row r="38294" spans="1:11" x14ac:dyDescent="0.25">
      <c r="A38294" t="s">
        <v>83</v>
      </c>
    </row>
    <row r="38295" spans="1:11" x14ac:dyDescent="0.25">
      <c r="A38295">
        <v>4651</v>
      </c>
      <c r="B38295">
        <v>0</v>
      </c>
      <c r="C38295">
        <v>0.14795333428909899</v>
      </c>
      <c r="D38295">
        <v>4.1478014264328102E-2</v>
      </c>
      <c r="E38295">
        <v>5</v>
      </c>
      <c r="F38295">
        <v>1.01722196789785</v>
      </c>
      <c r="G38295" t="s">
        <v>84</v>
      </c>
      <c r="H38295" t="s">
        <v>81</v>
      </c>
      <c r="I38295">
        <v>0</v>
      </c>
      <c r="J38295">
        <v>4361</v>
      </c>
      <c r="K38295">
        <v>7.1608145080687594E-2</v>
      </c>
    </row>
    <row r="38296" spans="1:11" x14ac:dyDescent="0.25">
      <c r="A38296" t="s">
        <v>82</v>
      </c>
    </row>
    <row r="38297" spans="1:11" x14ac:dyDescent="0.25">
      <c r="A38297">
        <v>142.858523546187</v>
      </c>
      <c r="B38297">
        <v>0</v>
      </c>
      <c r="C38297">
        <v>2000.1934936395101</v>
      </c>
    </row>
    <row r="38298" spans="1:11" x14ac:dyDescent="0.25">
      <c r="A38298">
        <v>142.153611139475</v>
      </c>
      <c r="B38298">
        <v>0</v>
      </c>
      <c r="C38298">
        <v>2001</v>
      </c>
    </row>
    <row r="38299" spans="1:11" x14ac:dyDescent="0.25">
      <c r="A38299">
        <v>142.42889329776401</v>
      </c>
      <c r="B38299">
        <v>0.27528215828895403</v>
      </c>
      <c r="C38299">
        <v>2001</v>
      </c>
    </row>
    <row r="38300" spans="1:11" x14ac:dyDescent="0.25">
      <c r="A38300">
        <v>142.50606734283099</v>
      </c>
      <c r="B38300">
        <v>0.35245620335584898</v>
      </c>
      <c r="C38300">
        <v>2001</v>
      </c>
    </row>
    <row r="38301" spans="1:11" x14ac:dyDescent="0.25">
      <c r="A38301">
        <v>142.858523546187</v>
      </c>
      <c r="B38301">
        <v>0</v>
      </c>
      <c r="C38301">
        <v>2000.1934936395101</v>
      </c>
    </row>
    <row r="38302" spans="1:11" x14ac:dyDescent="0.25">
      <c r="A38302" t="s">
        <v>83</v>
      </c>
    </row>
    <row r="38303" spans="1:11" x14ac:dyDescent="0.25">
      <c r="A38303">
        <v>4083</v>
      </c>
      <c r="B38303">
        <v>0</v>
      </c>
      <c r="C38303">
        <v>5.3984136676177699E-2</v>
      </c>
      <c r="D38303">
        <v>0.135162259668512</v>
      </c>
      <c r="E38303">
        <v>6</v>
      </c>
      <c r="F38303">
        <v>1.01722196789785</v>
      </c>
      <c r="G38303" t="s">
        <v>81</v>
      </c>
      <c r="H38303" t="s">
        <v>81</v>
      </c>
      <c r="I38303">
        <v>4327</v>
      </c>
      <c r="J38303">
        <v>2868</v>
      </c>
      <c r="K38303">
        <v>7.0624521269335105E-2</v>
      </c>
    </row>
    <row r="38304" spans="1:11" x14ac:dyDescent="0.25">
      <c r="A38304" t="s">
        <v>82</v>
      </c>
    </row>
    <row r="38305" spans="1:11" x14ac:dyDescent="0.25">
      <c r="A38305">
        <v>36.2843162977574</v>
      </c>
      <c r="B38305">
        <v>0.25668056134464101</v>
      </c>
      <c r="C38305">
        <v>2000</v>
      </c>
    </row>
    <row r="38306" spans="1:11" x14ac:dyDescent="0.25">
      <c r="A38306">
        <v>36.246143748637202</v>
      </c>
      <c r="B38306">
        <v>0.21850801222441399</v>
      </c>
      <c r="C38306">
        <v>2000</v>
      </c>
    </row>
    <row r="38307" spans="1:11" x14ac:dyDescent="0.25">
      <c r="A38307">
        <v>36.683159773085997</v>
      </c>
      <c r="B38307">
        <v>-0.21850801222440699</v>
      </c>
      <c r="C38307">
        <v>2001</v>
      </c>
    </row>
    <row r="38308" spans="1:11" x14ac:dyDescent="0.25">
      <c r="A38308">
        <v>36.721332322206202</v>
      </c>
      <c r="B38308">
        <v>-0.180335463104181</v>
      </c>
      <c r="C38308">
        <v>2001</v>
      </c>
    </row>
    <row r="38309" spans="1:11" x14ac:dyDescent="0.25">
      <c r="A38309">
        <v>36.816906472578303</v>
      </c>
      <c r="B38309">
        <v>-8.47613127320795E-2</v>
      </c>
      <c r="C38309">
        <v>2001</v>
      </c>
    </row>
    <row r="38310" spans="1:11" x14ac:dyDescent="0.25">
      <c r="A38310">
        <v>36.379890448129501</v>
      </c>
      <c r="B38310">
        <v>0.352254711716742</v>
      </c>
      <c r="C38310">
        <v>2000</v>
      </c>
    </row>
    <row r="38311" spans="1:11" x14ac:dyDescent="0.25">
      <c r="A38311" t="s">
        <v>83</v>
      </c>
    </row>
    <row r="38312" spans="1:11" x14ac:dyDescent="0.25">
      <c r="A38312">
        <v>4308</v>
      </c>
      <c r="B38312">
        <v>0</v>
      </c>
      <c r="C38312">
        <v>3.8896849064059297E-2</v>
      </c>
      <c r="D38312">
        <v>0.15019114255059701</v>
      </c>
      <c r="E38312">
        <v>6</v>
      </c>
      <c r="F38312">
        <v>1.01722196789785</v>
      </c>
      <c r="G38312" t="s">
        <v>81</v>
      </c>
      <c r="H38312" t="s">
        <v>81</v>
      </c>
      <c r="I38312">
        <v>3509</v>
      </c>
      <c r="J38312">
        <v>3824</v>
      </c>
      <c r="K38312">
        <v>7.1007283989467901E-2</v>
      </c>
    </row>
    <row r="38313" spans="1:11" x14ac:dyDescent="0.25">
      <c r="A38313" t="s">
        <v>82</v>
      </c>
    </row>
    <row r="38314" spans="1:11" x14ac:dyDescent="0.25">
      <c r="A38314">
        <v>87.5971082735838</v>
      </c>
      <c r="B38314">
        <v>149.91859563528999</v>
      </c>
      <c r="C38314">
        <v>2000</v>
      </c>
    </row>
    <row r="38315" spans="1:11" x14ac:dyDescent="0.25">
      <c r="A38315">
        <v>87.569604047843796</v>
      </c>
      <c r="B38315">
        <v>149.89109140955</v>
      </c>
      <c r="C38315">
        <v>2000</v>
      </c>
    </row>
    <row r="38316" spans="1:11" x14ac:dyDescent="0.25">
      <c r="A38316">
        <v>88.006620072292606</v>
      </c>
      <c r="B38316">
        <v>149.45407538510099</v>
      </c>
      <c r="C38316">
        <v>2001</v>
      </c>
    </row>
    <row r="38317" spans="1:11" x14ac:dyDescent="0.25">
      <c r="A38317">
        <v>88.034124298032594</v>
      </c>
      <c r="B38317">
        <v>149.48157961084101</v>
      </c>
      <c r="C38317">
        <v>2001</v>
      </c>
    </row>
    <row r="38318" spans="1:11" x14ac:dyDescent="0.25">
      <c r="A38318">
        <v>88.140325473404303</v>
      </c>
      <c r="B38318">
        <v>149.58778078621299</v>
      </c>
      <c r="C38318">
        <v>2001</v>
      </c>
    </row>
    <row r="38319" spans="1:11" x14ac:dyDescent="0.25">
      <c r="A38319">
        <v>87.703309448955494</v>
      </c>
      <c r="B38319">
        <v>150.024796810661</v>
      </c>
      <c r="C38319">
        <v>2000</v>
      </c>
    </row>
    <row r="38320" spans="1:11" x14ac:dyDescent="0.25">
      <c r="A38320" t="s">
        <v>83</v>
      </c>
    </row>
    <row r="38321" spans="1:11" x14ac:dyDescent="0.25">
      <c r="A38321">
        <v>4662</v>
      </c>
      <c r="B38321">
        <v>0</v>
      </c>
      <c r="C38321">
        <v>0</v>
      </c>
      <c r="D38321">
        <v>0.18741756883792199</v>
      </c>
      <c r="E38321">
        <v>4</v>
      </c>
      <c r="F38321">
        <v>1.01722196789785</v>
      </c>
      <c r="G38321" t="s">
        <v>81</v>
      </c>
      <c r="H38321" t="s">
        <v>81</v>
      </c>
      <c r="I38321">
        <v>4660</v>
      </c>
      <c r="J38321">
        <v>3488</v>
      </c>
      <c r="K38321">
        <v>7.1634474924656799E-2</v>
      </c>
    </row>
    <row r="38322" spans="1:11" x14ac:dyDescent="0.25">
      <c r="A38322" t="s">
        <v>82</v>
      </c>
    </row>
    <row r="38323" spans="1:11" x14ac:dyDescent="0.25">
      <c r="A38323">
        <v>-1.97081863927255E-2</v>
      </c>
      <c r="B38323">
        <v>88.631012498690495</v>
      </c>
      <c r="C38323">
        <v>2000</v>
      </c>
    </row>
    <row r="38324" spans="1:11" x14ac:dyDescent="0.25">
      <c r="A38324">
        <v>0.417307838056095</v>
      </c>
      <c r="B38324">
        <v>88.1939964742417</v>
      </c>
      <c r="C38324">
        <v>2001</v>
      </c>
    </row>
    <row r="38325" spans="1:11" x14ac:dyDescent="0.25">
      <c r="A38325">
        <v>0.54983207189488204</v>
      </c>
      <c r="B38325">
        <v>88.326520708080494</v>
      </c>
      <c r="C38325">
        <v>2001</v>
      </c>
    </row>
    <row r="38326" spans="1:11" x14ac:dyDescent="0.25">
      <c r="A38326">
        <v>0.112816047446061</v>
      </c>
      <c r="B38326">
        <v>88.763536732529303</v>
      </c>
      <c r="C38326">
        <v>2000</v>
      </c>
    </row>
    <row r="38327" spans="1:11" x14ac:dyDescent="0.25">
      <c r="A38327" t="s">
        <v>83</v>
      </c>
    </row>
    <row r="38328" spans="1:11" x14ac:dyDescent="0.25">
      <c r="A38328">
        <v>4489</v>
      </c>
      <c r="B38328">
        <v>0</v>
      </c>
      <c r="C38328">
        <v>0.15794875576317899</v>
      </c>
      <c r="D38328">
        <v>2.82023496672466E-2</v>
      </c>
      <c r="E38328">
        <v>5</v>
      </c>
      <c r="F38328">
        <v>1.01722196789785</v>
      </c>
      <c r="G38328" t="s">
        <v>84</v>
      </c>
      <c r="H38328" t="s">
        <v>81</v>
      </c>
      <c r="I38328">
        <v>0</v>
      </c>
      <c r="J38328">
        <v>3740</v>
      </c>
      <c r="K38328">
        <v>7.1395196287436E-2</v>
      </c>
    </row>
    <row r="38329" spans="1:11" x14ac:dyDescent="0.25">
      <c r="A38329" t="s">
        <v>82</v>
      </c>
    </row>
    <row r="38330" spans="1:11" x14ac:dyDescent="0.25">
      <c r="A38330">
        <v>0</v>
      </c>
      <c r="B38330">
        <v>73.320796607677295</v>
      </c>
      <c r="C38330">
        <v>2000.19880118437</v>
      </c>
    </row>
    <row r="38331" spans="1:11" x14ac:dyDescent="0.25">
      <c r="A38331">
        <v>0</v>
      </c>
      <c r="B38331">
        <v>72.620523165278001</v>
      </c>
      <c r="C38331">
        <v>2001</v>
      </c>
    </row>
    <row r="38332" spans="1:11" x14ac:dyDescent="0.25">
      <c r="A38332">
        <v>0.29709014798813899</v>
      </c>
      <c r="B38332">
        <v>72.917613313266202</v>
      </c>
      <c r="C38332">
        <v>2001</v>
      </c>
    </row>
    <row r="38333" spans="1:11" x14ac:dyDescent="0.25">
      <c r="A38333">
        <v>0.35013672119963102</v>
      </c>
      <c r="B38333">
        <v>72.970659886477705</v>
      </c>
      <c r="C38333">
        <v>2001</v>
      </c>
    </row>
    <row r="38334" spans="1:11" x14ac:dyDescent="0.25">
      <c r="A38334">
        <v>0</v>
      </c>
      <c r="B38334">
        <v>73.320796607677295</v>
      </c>
      <c r="C38334">
        <v>2000.19880118437</v>
      </c>
    </row>
    <row r="38335" spans="1:11" x14ac:dyDescent="0.25">
      <c r="A38335" t="s">
        <v>83</v>
      </c>
    </row>
    <row r="38336" spans="1:11" x14ac:dyDescent="0.25">
      <c r="A38336">
        <v>4265</v>
      </c>
      <c r="B38336">
        <v>0</v>
      </c>
      <c r="C38336">
        <v>8.8920746021557306E-2</v>
      </c>
      <c r="D38336">
        <v>9.7056240240846095E-2</v>
      </c>
      <c r="E38336">
        <v>4</v>
      </c>
      <c r="F38336">
        <v>1.01722196789785</v>
      </c>
      <c r="G38336" t="s">
        <v>81</v>
      </c>
      <c r="H38336" t="s">
        <v>84</v>
      </c>
      <c r="I38336">
        <v>4086</v>
      </c>
      <c r="J38336">
        <v>0</v>
      </c>
      <c r="K38336">
        <v>7.0928584517631302E-2</v>
      </c>
    </row>
    <row r="38337" spans="1:11" x14ac:dyDescent="0.25">
      <c r="A38337" t="s">
        <v>82</v>
      </c>
    </row>
    <row r="38338" spans="1:11" x14ac:dyDescent="0.25">
      <c r="A38338">
        <v>149.817337592321</v>
      </c>
      <c r="B38338">
        <v>109.16389471000601</v>
      </c>
      <c r="C38338">
        <v>2000</v>
      </c>
    </row>
    <row r="38339" spans="1:11" x14ac:dyDescent="0.25">
      <c r="A38339">
        <v>149.649986399645</v>
      </c>
      <c r="B38339">
        <v>108.99654351733</v>
      </c>
      <c r="C38339">
        <v>2000</v>
      </c>
    </row>
    <row r="38340" spans="1:11" x14ac:dyDescent="0.25">
      <c r="A38340">
        <v>150</v>
      </c>
      <c r="B38340">
        <v>108.646529916975</v>
      </c>
      <c r="C38340">
        <v>2000.8009170849</v>
      </c>
    </row>
    <row r="38341" spans="1:11" x14ac:dyDescent="0.25">
      <c r="A38341">
        <v>150</v>
      </c>
      <c r="B38341">
        <v>109.34655711768499</v>
      </c>
      <c r="C38341">
        <v>2000</v>
      </c>
    </row>
    <row r="38342" spans="1:11" x14ac:dyDescent="0.25">
      <c r="A38342" t="s">
        <v>83</v>
      </c>
    </row>
    <row r="38343" spans="1:11" x14ac:dyDescent="0.25">
      <c r="A38343">
        <v>4453</v>
      </c>
      <c r="B38343">
        <v>0</v>
      </c>
      <c r="C38343">
        <v>2.80909897908828E-2</v>
      </c>
      <c r="D38343">
        <v>0.155752773245837</v>
      </c>
      <c r="E38343">
        <v>5</v>
      </c>
      <c r="F38343">
        <v>1.01722196789785</v>
      </c>
      <c r="G38343" t="s">
        <v>81</v>
      </c>
      <c r="H38343" t="s">
        <v>84</v>
      </c>
      <c r="I38343">
        <v>724</v>
      </c>
      <c r="J38343">
        <v>0</v>
      </c>
      <c r="K38343">
        <v>7.1272761265173706E-2</v>
      </c>
    </row>
    <row r="38344" spans="1:11" x14ac:dyDescent="0.25">
      <c r="A38344" t="s">
        <v>82</v>
      </c>
    </row>
    <row r="38345" spans="1:11" x14ac:dyDescent="0.25">
      <c r="A38345">
        <v>150</v>
      </c>
      <c r="B38345">
        <v>31.352402331006001</v>
      </c>
      <c r="C38345">
        <v>2000.2025345427901</v>
      </c>
    </row>
    <row r="38346" spans="1:11" x14ac:dyDescent="0.25">
      <c r="A38346">
        <v>149.65149481625301</v>
      </c>
      <c r="B38346">
        <v>31.700907514752501</v>
      </c>
      <c r="C38346">
        <v>2001</v>
      </c>
    </row>
    <row r="38347" spans="1:11" x14ac:dyDescent="0.25">
      <c r="A38347">
        <v>149.70474576911101</v>
      </c>
      <c r="B38347">
        <v>31.754158467610399</v>
      </c>
      <c r="C38347">
        <v>2001</v>
      </c>
    </row>
    <row r="38348" spans="1:11" x14ac:dyDescent="0.25">
      <c r="A38348">
        <v>150</v>
      </c>
      <c r="B38348">
        <v>32.049412698499097</v>
      </c>
      <c r="C38348">
        <v>2001</v>
      </c>
    </row>
    <row r="38349" spans="1:11" x14ac:dyDescent="0.25">
      <c r="A38349">
        <v>150</v>
      </c>
      <c r="B38349">
        <v>31.352402331006001</v>
      </c>
      <c r="C38349">
        <v>2000.2025345427901</v>
      </c>
    </row>
    <row r="38350" spans="1:11" x14ac:dyDescent="0.25">
      <c r="A38350" t="s">
        <v>83</v>
      </c>
    </row>
    <row r="38351" spans="1:11" x14ac:dyDescent="0.25">
      <c r="A38351">
        <v>4250</v>
      </c>
      <c r="B38351">
        <v>0</v>
      </c>
      <c r="C38351">
        <v>3.0227736229694099E-2</v>
      </c>
      <c r="D38351">
        <v>0.15287608619750501</v>
      </c>
      <c r="E38351">
        <v>5</v>
      </c>
      <c r="F38351">
        <v>1.01722196789785</v>
      </c>
      <c r="G38351" t="s">
        <v>84</v>
      </c>
      <c r="H38351" t="s">
        <v>81</v>
      </c>
      <c r="I38351">
        <v>0</v>
      </c>
      <c r="J38351">
        <v>2672</v>
      </c>
      <c r="K38351">
        <v>7.0832999798673704E-2</v>
      </c>
    </row>
    <row r="38352" spans="1:11" x14ac:dyDescent="0.25">
      <c r="A38352" t="s">
        <v>82</v>
      </c>
    </row>
    <row r="38353" spans="1:11" x14ac:dyDescent="0.25">
      <c r="A38353">
        <v>0</v>
      </c>
      <c r="B38353">
        <v>26.213248528639198</v>
      </c>
      <c r="C38353">
        <v>2000.20373179184</v>
      </c>
    </row>
    <row r="38354" spans="1:11" x14ac:dyDescent="0.25">
      <c r="A38354">
        <v>0</v>
      </c>
      <c r="B38354">
        <v>25.5172845951917</v>
      </c>
      <c r="C38354">
        <v>2001</v>
      </c>
    </row>
    <row r="38355" spans="1:11" x14ac:dyDescent="0.25">
      <c r="A38355">
        <v>5.7446682234070998E-2</v>
      </c>
      <c r="B38355">
        <v>25.574731277425801</v>
      </c>
      <c r="C38355">
        <v>2001</v>
      </c>
    </row>
    <row r="38356" spans="1:11" x14ac:dyDescent="0.25">
      <c r="A38356">
        <v>0.347981966723861</v>
      </c>
      <c r="B38356">
        <v>25.8652665619156</v>
      </c>
      <c r="C38356">
        <v>2001</v>
      </c>
    </row>
    <row r="38357" spans="1:11" x14ac:dyDescent="0.25">
      <c r="A38357">
        <v>0</v>
      </c>
      <c r="B38357">
        <v>26.213248528639198</v>
      </c>
      <c r="C38357">
        <v>2000.20373179184</v>
      </c>
    </row>
    <row r="38358" spans="1:11" x14ac:dyDescent="0.25">
      <c r="A38358" t="s">
        <v>83</v>
      </c>
    </row>
    <row r="38359" spans="1:11" x14ac:dyDescent="0.25">
      <c r="A38359">
        <v>3749</v>
      </c>
      <c r="B38359">
        <v>0</v>
      </c>
      <c r="C38359">
        <v>0.14534526754576399</v>
      </c>
      <c r="D38359">
        <v>3.72484792325736E-2</v>
      </c>
      <c r="E38359">
        <v>4</v>
      </c>
      <c r="F38359">
        <v>1.01722196789785</v>
      </c>
      <c r="G38359" t="s">
        <v>81</v>
      </c>
      <c r="H38359" t="s">
        <v>84</v>
      </c>
      <c r="I38359">
        <v>1905</v>
      </c>
      <c r="J38359">
        <v>0</v>
      </c>
      <c r="K38359">
        <v>7.0098812436474603E-2</v>
      </c>
    </row>
    <row r="38360" spans="1:11" x14ac:dyDescent="0.25">
      <c r="A38360" t="s">
        <v>82</v>
      </c>
    </row>
    <row r="38361" spans="1:11" x14ac:dyDescent="0.25">
      <c r="A38361">
        <v>149.929086485249</v>
      </c>
      <c r="B38361">
        <v>143.091088764273</v>
      </c>
      <c r="C38361">
        <v>2000</v>
      </c>
    </row>
    <row r="38362" spans="1:11" x14ac:dyDescent="0.25">
      <c r="A38362">
        <v>149.65237871122599</v>
      </c>
      <c r="B38362">
        <v>142.81438099024999</v>
      </c>
      <c r="C38362">
        <v>2000</v>
      </c>
    </row>
    <row r="38363" spans="1:11" x14ac:dyDescent="0.25">
      <c r="A38363">
        <v>150</v>
      </c>
      <c r="B38363">
        <v>142.466759701477</v>
      </c>
      <c r="C38363">
        <v>2000.79544288842</v>
      </c>
    </row>
    <row r="38364" spans="1:11" x14ac:dyDescent="0.25">
      <c r="A38364">
        <v>150</v>
      </c>
      <c r="B38364">
        <v>143.16200227902399</v>
      </c>
      <c r="C38364">
        <v>2000</v>
      </c>
    </row>
    <row r="38365" spans="1:11" x14ac:dyDescent="0.25">
      <c r="A38365" t="s">
        <v>83</v>
      </c>
    </row>
    <row r="38366" spans="1:11" x14ac:dyDescent="0.25">
      <c r="A38366">
        <v>3273</v>
      </c>
      <c r="B38366">
        <v>0</v>
      </c>
      <c r="C38366">
        <v>0</v>
      </c>
      <c r="D38366">
        <v>0.17907086293121199</v>
      </c>
      <c r="E38366">
        <v>4</v>
      </c>
      <c r="F38366">
        <v>1.01722196789785</v>
      </c>
      <c r="G38366" t="s">
        <v>81</v>
      </c>
      <c r="H38366" t="s">
        <v>81</v>
      </c>
      <c r="I38366">
        <v>4402</v>
      </c>
      <c r="J38366">
        <v>254</v>
      </c>
      <c r="K38366">
        <v>6.9516229231889701E-2</v>
      </c>
    </row>
    <row r="38367" spans="1:11" x14ac:dyDescent="0.25">
      <c r="A38367" t="s">
        <v>82</v>
      </c>
    </row>
    <row r="38368" spans="1:11" x14ac:dyDescent="0.25">
      <c r="A38368">
        <v>86.508335605504897</v>
      </c>
      <c r="B38368">
        <v>24.476710023576</v>
      </c>
      <c r="C38368">
        <v>2000</v>
      </c>
    </row>
    <row r="38369" spans="1:11" x14ac:dyDescent="0.25">
      <c r="A38369">
        <v>86.945351629953706</v>
      </c>
      <c r="B38369">
        <v>24.039693999127199</v>
      </c>
      <c r="C38369">
        <v>2001</v>
      </c>
    </row>
    <row r="38370" spans="1:11" x14ac:dyDescent="0.25">
      <c r="A38370">
        <v>87.071973851445307</v>
      </c>
      <c r="B38370">
        <v>24.1663162206187</v>
      </c>
      <c r="C38370">
        <v>2001</v>
      </c>
    </row>
    <row r="38371" spans="1:11" x14ac:dyDescent="0.25">
      <c r="A38371">
        <v>86.634957826996498</v>
      </c>
      <c r="B38371">
        <v>24.603332245067602</v>
      </c>
      <c r="C38371">
        <v>2000</v>
      </c>
    </row>
    <row r="38372" spans="1:11" x14ac:dyDescent="0.25">
      <c r="A38372" t="s">
        <v>83</v>
      </c>
    </row>
    <row r="38373" spans="1:11" x14ac:dyDescent="0.25">
      <c r="A38373">
        <v>4584</v>
      </c>
      <c r="B38373">
        <v>0</v>
      </c>
      <c r="C38373">
        <v>5.9865795243062798E-2</v>
      </c>
      <c r="D38373">
        <v>0.118123671751082</v>
      </c>
      <c r="E38373">
        <v>5</v>
      </c>
      <c r="F38373">
        <v>1.01722196789785</v>
      </c>
      <c r="G38373" t="s">
        <v>84</v>
      </c>
      <c r="H38373" t="s">
        <v>81</v>
      </c>
      <c r="I38373">
        <v>0</v>
      </c>
      <c r="J38373">
        <v>3500</v>
      </c>
      <c r="K38373">
        <v>7.1484371683776499E-2</v>
      </c>
    </row>
    <row r="38374" spans="1:11" x14ac:dyDescent="0.25">
      <c r="A38374" t="s">
        <v>82</v>
      </c>
    </row>
    <row r="38375" spans="1:11" x14ac:dyDescent="0.25">
      <c r="A38375">
        <v>0</v>
      </c>
      <c r="B38375">
        <v>37.224799109262101</v>
      </c>
      <c r="C38375">
        <v>2000.2120069927601</v>
      </c>
    </row>
    <row r="38376" spans="1:11" x14ac:dyDescent="0.25">
      <c r="A38376">
        <v>0</v>
      </c>
      <c r="B38376">
        <v>36.536067966630398</v>
      </c>
      <c r="C38376">
        <v>2001</v>
      </c>
    </row>
    <row r="38377" spans="1:11" x14ac:dyDescent="0.25">
      <c r="A38377">
        <v>0.115825498718007</v>
      </c>
      <c r="B38377">
        <v>36.651893465348401</v>
      </c>
      <c r="C38377">
        <v>2001</v>
      </c>
    </row>
    <row r="38378" spans="1:11" x14ac:dyDescent="0.25">
      <c r="A38378">
        <v>0.34436557131575102</v>
      </c>
      <c r="B38378">
        <v>36.880433537946097</v>
      </c>
      <c r="C38378">
        <v>2001</v>
      </c>
    </row>
    <row r="38379" spans="1:11" x14ac:dyDescent="0.25">
      <c r="A38379">
        <v>0</v>
      </c>
      <c r="B38379">
        <v>37.224799109262101</v>
      </c>
      <c r="C38379">
        <v>2000.2120069927601</v>
      </c>
    </row>
    <row r="38380" spans="1:11" x14ac:dyDescent="0.25">
      <c r="A38380" t="s">
        <v>83</v>
      </c>
    </row>
    <row r="38381" spans="1:11" x14ac:dyDescent="0.25">
      <c r="A38381">
        <v>4569</v>
      </c>
      <c r="B38381">
        <v>0</v>
      </c>
      <c r="C38381">
        <v>0</v>
      </c>
      <c r="D38381">
        <v>0.176890888364682</v>
      </c>
      <c r="E38381">
        <v>4</v>
      </c>
      <c r="F38381">
        <v>1.01722196789785</v>
      </c>
      <c r="G38381" t="s">
        <v>81</v>
      </c>
      <c r="H38381" t="s">
        <v>81</v>
      </c>
      <c r="I38381">
        <v>4566</v>
      </c>
      <c r="J38381">
        <v>1312</v>
      </c>
      <c r="K38381">
        <v>7.1545538466228298E-2</v>
      </c>
    </row>
    <row r="38382" spans="1:11" x14ac:dyDescent="0.25">
      <c r="A38382" t="s">
        <v>82</v>
      </c>
    </row>
    <row r="38383" spans="1:11" x14ac:dyDescent="0.25">
      <c r="A38383">
        <v>74.025042928762502</v>
      </c>
      <c r="B38383">
        <v>72.592205467914198</v>
      </c>
      <c r="C38383">
        <v>2000</v>
      </c>
    </row>
    <row r="38384" spans="1:11" x14ac:dyDescent="0.25">
      <c r="A38384">
        <v>73.588026904313693</v>
      </c>
      <c r="B38384">
        <v>73.029221492363007</v>
      </c>
      <c r="C38384">
        <v>2001</v>
      </c>
    </row>
    <row r="38385" spans="1:11" x14ac:dyDescent="0.25">
      <c r="A38385">
        <v>73.713107651006396</v>
      </c>
      <c r="B38385">
        <v>73.154302239055696</v>
      </c>
      <c r="C38385">
        <v>2001</v>
      </c>
    </row>
    <row r="38386" spans="1:11" x14ac:dyDescent="0.25">
      <c r="A38386">
        <v>74.150123675455205</v>
      </c>
      <c r="B38386">
        <v>72.717286214606901</v>
      </c>
      <c r="C38386">
        <v>2000</v>
      </c>
    </row>
    <row r="38387" spans="1:11" x14ac:dyDescent="0.25">
      <c r="A38387" t="s">
        <v>83</v>
      </c>
    </row>
    <row r="38388" spans="1:11" x14ac:dyDescent="0.25">
      <c r="A38388">
        <v>4130</v>
      </c>
      <c r="B38388">
        <v>0</v>
      </c>
      <c r="C38388">
        <v>2.7263578007250501E-3</v>
      </c>
      <c r="D38388">
        <v>0.17390966851999701</v>
      </c>
      <c r="E38388">
        <v>5</v>
      </c>
      <c r="F38388">
        <v>1.01722196789785</v>
      </c>
      <c r="G38388" t="s">
        <v>81</v>
      </c>
      <c r="H38388" t="s">
        <v>84</v>
      </c>
      <c r="I38388">
        <v>2075</v>
      </c>
      <c r="J38388">
        <v>0</v>
      </c>
      <c r="K38388">
        <v>7.0720184980827799E-2</v>
      </c>
    </row>
    <row r="38389" spans="1:11" x14ac:dyDescent="0.25">
      <c r="A38389" t="s">
        <v>82</v>
      </c>
    </row>
    <row r="38390" spans="1:11" x14ac:dyDescent="0.25">
      <c r="A38390">
        <v>70.5518687239624</v>
      </c>
      <c r="B38390">
        <v>150</v>
      </c>
      <c r="C38390">
        <v>2000.21419690578</v>
      </c>
    </row>
    <row r="38391" spans="1:11" x14ac:dyDescent="0.25">
      <c r="A38391">
        <v>70.895277268200005</v>
      </c>
      <c r="B38391">
        <v>149.656591455762</v>
      </c>
      <c r="C38391">
        <v>2001</v>
      </c>
    </row>
    <row r="38392" spans="1:11" x14ac:dyDescent="0.25">
      <c r="A38392">
        <v>70.900577741625099</v>
      </c>
      <c r="B38392">
        <v>149.66189192918699</v>
      </c>
      <c r="C38392">
        <v>2001</v>
      </c>
    </row>
    <row r="38393" spans="1:11" x14ac:dyDescent="0.25">
      <c r="A38393">
        <v>71.238685812437694</v>
      </c>
      <c r="B38393">
        <v>150</v>
      </c>
      <c r="C38393">
        <v>2001</v>
      </c>
    </row>
    <row r="38394" spans="1:11" x14ac:dyDescent="0.25">
      <c r="A38394">
        <v>70.5518687239624</v>
      </c>
      <c r="B38394">
        <v>150</v>
      </c>
      <c r="C38394">
        <v>2000.21419690578</v>
      </c>
    </row>
    <row r="38395" spans="1:11" x14ac:dyDescent="0.25">
      <c r="A38395" t="s">
        <v>83</v>
      </c>
    </row>
    <row r="38396" spans="1:11" x14ac:dyDescent="0.25">
      <c r="A38396">
        <v>4280</v>
      </c>
      <c r="B38396">
        <v>0</v>
      </c>
      <c r="C38396">
        <v>0.13320216779402499</v>
      </c>
      <c r="D38396">
        <v>4.3317987620461899E-2</v>
      </c>
      <c r="E38396">
        <v>5</v>
      </c>
      <c r="F38396">
        <v>1.01722196789785</v>
      </c>
      <c r="G38396" t="s">
        <v>84</v>
      </c>
      <c r="H38396" t="s">
        <v>81</v>
      </c>
      <c r="I38396">
        <v>0</v>
      </c>
      <c r="J38396">
        <v>4446</v>
      </c>
      <c r="K38396">
        <v>7.0981478823182495E-2</v>
      </c>
    </row>
    <row r="38397" spans="1:11" x14ac:dyDescent="0.25">
      <c r="A38397" t="s">
        <v>82</v>
      </c>
    </row>
    <row r="38398" spans="1:11" x14ac:dyDescent="0.25">
      <c r="A38398">
        <v>0</v>
      </c>
      <c r="B38398">
        <v>51.914990484674902</v>
      </c>
      <c r="C38398">
        <v>2000.21438438884</v>
      </c>
    </row>
    <row r="38399" spans="1:11" x14ac:dyDescent="0.25">
      <c r="A38399">
        <v>0</v>
      </c>
      <c r="B38399">
        <v>51.228337262406797</v>
      </c>
      <c r="C38399">
        <v>2001</v>
      </c>
    </row>
    <row r="38400" spans="1:11" x14ac:dyDescent="0.25">
      <c r="A38400">
        <v>0.259074374578105</v>
      </c>
      <c r="B38400">
        <v>51.487411636984902</v>
      </c>
      <c r="C38400">
        <v>2001</v>
      </c>
    </row>
    <row r="38401" spans="1:11" x14ac:dyDescent="0.25">
      <c r="A38401">
        <v>0.34332661113409801</v>
      </c>
      <c r="B38401">
        <v>51.5716638735408</v>
      </c>
      <c r="C38401">
        <v>2001</v>
      </c>
    </row>
    <row r="38402" spans="1:11" x14ac:dyDescent="0.25">
      <c r="A38402">
        <v>0</v>
      </c>
      <c r="B38402">
        <v>51.914990484674902</v>
      </c>
      <c r="C38402">
        <v>2000.21438438884</v>
      </c>
    </row>
    <row r="38403" spans="1:11" x14ac:dyDescent="0.25">
      <c r="A38403" t="s">
        <v>83</v>
      </c>
    </row>
    <row r="38404" spans="1:11" x14ac:dyDescent="0.25">
      <c r="A38404">
        <v>4253</v>
      </c>
      <c r="B38404">
        <v>0</v>
      </c>
      <c r="C38404">
        <v>0.112042852861279</v>
      </c>
      <c r="D38404">
        <v>6.18410844434365E-2</v>
      </c>
      <c r="E38404">
        <v>6</v>
      </c>
      <c r="F38404">
        <v>1.01722196789785</v>
      </c>
      <c r="G38404" t="s">
        <v>81</v>
      </c>
      <c r="H38404" t="s">
        <v>81</v>
      </c>
      <c r="I38404">
        <v>4600</v>
      </c>
      <c r="J38404">
        <v>3071</v>
      </c>
      <c r="K38404">
        <v>7.0850969239113007E-2</v>
      </c>
    </row>
    <row r="38405" spans="1:11" x14ac:dyDescent="0.25">
      <c r="A38405" t="s">
        <v>82</v>
      </c>
    </row>
    <row r="38406" spans="1:11" x14ac:dyDescent="0.25">
      <c r="A38406">
        <v>0.43595428226774202</v>
      </c>
      <c r="B38406">
        <v>39.844460900796101</v>
      </c>
      <c r="C38406">
        <v>2000</v>
      </c>
    </row>
    <row r="38407" spans="1:11" x14ac:dyDescent="0.25">
      <c r="A38407">
        <v>0.35672802122604502</v>
      </c>
      <c r="B38407">
        <v>39.765234639754397</v>
      </c>
      <c r="C38407">
        <v>2000</v>
      </c>
    </row>
    <row r="38408" spans="1:11" x14ac:dyDescent="0.25">
      <c r="A38408">
        <v>0.79374404567486601</v>
      </c>
      <c r="B38408">
        <v>39.328218615305502</v>
      </c>
      <c r="C38408">
        <v>2001</v>
      </c>
    </row>
    <row r="38409" spans="1:11" x14ac:dyDescent="0.25">
      <c r="A38409">
        <v>0.87297030671656295</v>
      </c>
      <c r="B38409">
        <v>39.407444876347199</v>
      </c>
      <c r="C38409">
        <v>2001</v>
      </c>
    </row>
    <row r="38410" spans="1:11" x14ac:dyDescent="0.25">
      <c r="A38410">
        <v>0.91669855688244695</v>
      </c>
      <c r="B38410">
        <v>39.451173126513098</v>
      </c>
      <c r="C38410">
        <v>2001</v>
      </c>
    </row>
    <row r="38411" spans="1:11" x14ac:dyDescent="0.25">
      <c r="A38411">
        <v>0.47968253243362602</v>
      </c>
      <c r="B38411">
        <v>39.8881891509619</v>
      </c>
      <c r="C38411">
        <v>2000</v>
      </c>
    </row>
    <row r="38412" spans="1:11" x14ac:dyDescent="0.25">
      <c r="A38412" t="s">
        <v>83</v>
      </c>
    </row>
    <row r="38413" spans="1:11" x14ac:dyDescent="0.25">
      <c r="A38413">
        <v>4654</v>
      </c>
      <c r="B38413">
        <v>0</v>
      </c>
      <c r="C38413">
        <v>5.2132589400301299E-2</v>
      </c>
      <c r="D38413">
        <v>0.12159573242574601</v>
      </c>
      <c r="E38413">
        <v>6</v>
      </c>
      <c r="F38413">
        <v>1.01722196789785</v>
      </c>
      <c r="G38413" t="s">
        <v>81</v>
      </c>
      <c r="H38413" t="s">
        <v>81</v>
      </c>
      <c r="I38413">
        <v>4657</v>
      </c>
      <c r="J38413">
        <v>4656</v>
      </c>
      <c r="K38413">
        <v>7.1659980695997202E-2</v>
      </c>
    </row>
    <row r="38414" spans="1:11" x14ac:dyDescent="0.25">
      <c r="A38414" t="s">
        <v>82</v>
      </c>
    </row>
    <row r="38415" spans="1:11" x14ac:dyDescent="0.25">
      <c r="A38415">
        <v>99.9809117484794</v>
      </c>
      <c r="B38415">
        <v>30.173119920382099</v>
      </c>
      <c r="C38415">
        <v>2000</v>
      </c>
    </row>
    <row r="38416" spans="1:11" x14ac:dyDescent="0.25">
      <c r="A38416">
        <v>99.944048440993598</v>
      </c>
      <c r="B38416">
        <v>30.1362566128963</v>
      </c>
      <c r="C38416">
        <v>2000</v>
      </c>
    </row>
    <row r="38417" spans="1:11" x14ac:dyDescent="0.25">
      <c r="A38417">
        <v>100.38106446544199</v>
      </c>
      <c r="B38417">
        <v>29.699240588447498</v>
      </c>
      <c r="C38417">
        <v>2001</v>
      </c>
    </row>
    <row r="38418" spans="1:11" x14ac:dyDescent="0.25">
      <c r="A38418">
        <v>100.417927772928</v>
      </c>
      <c r="B38418">
        <v>29.736103895933201</v>
      </c>
      <c r="C38418">
        <v>2001</v>
      </c>
    </row>
    <row r="38419" spans="1:11" x14ac:dyDescent="0.25">
      <c r="A38419">
        <v>100.50390893989</v>
      </c>
      <c r="B38419">
        <v>29.8220850628948</v>
      </c>
      <c r="C38419">
        <v>2001</v>
      </c>
    </row>
    <row r="38420" spans="1:11" x14ac:dyDescent="0.25">
      <c r="A38420">
        <v>100.066892915441</v>
      </c>
      <c r="B38420">
        <v>30.259101087343598</v>
      </c>
      <c r="C38420">
        <v>2000</v>
      </c>
    </row>
    <row r="38421" spans="1:11" x14ac:dyDescent="0.25">
      <c r="A38421" t="s">
        <v>83</v>
      </c>
    </row>
    <row r="38422" spans="1:11" x14ac:dyDescent="0.25">
      <c r="A38422">
        <v>4263</v>
      </c>
      <c r="B38422">
        <v>0</v>
      </c>
      <c r="C38422">
        <v>4.1850454110946303E-2</v>
      </c>
      <c r="D38422">
        <v>0.131664235876602</v>
      </c>
      <c r="E38422">
        <v>5</v>
      </c>
      <c r="F38422">
        <v>1.01722196789785</v>
      </c>
      <c r="G38422" t="s">
        <v>84</v>
      </c>
      <c r="H38422" t="s">
        <v>81</v>
      </c>
      <c r="I38422">
        <v>0</v>
      </c>
      <c r="J38422">
        <v>4256</v>
      </c>
      <c r="K38422">
        <v>7.0977300968645907E-2</v>
      </c>
    </row>
    <row r="38423" spans="1:11" x14ac:dyDescent="0.25">
      <c r="A38423" t="s">
        <v>82</v>
      </c>
    </row>
    <row r="38424" spans="1:11" x14ac:dyDescent="0.25">
      <c r="A38424">
        <v>0</v>
      </c>
      <c r="B38424">
        <v>23.129673569058099</v>
      </c>
      <c r="C38424">
        <v>2000.2192473340499</v>
      </c>
    </row>
    <row r="38425" spans="1:11" x14ac:dyDescent="0.25">
      <c r="A38425">
        <v>0</v>
      </c>
      <c r="B38425">
        <v>22.447270716757799</v>
      </c>
      <c r="C38425">
        <v>2001</v>
      </c>
    </row>
    <row r="38426" spans="1:11" x14ac:dyDescent="0.25">
      <c r="A38426">
        <v>8.2295249057634898E-2</v>
      </c>
      <c r="B38426">
        <v>22.529565965815401</v>
      </c>
      <c r="C38426">
        <v>2001</v>
      </c>
    </row>
    <row r="38427" spans="1:11" x14ac:dyDescent="0.25">
      <c r="A38427">
        <v>0.34120142615008597</v>
      </c>
      <c r="B38427">
        <v>22.7884721429078</v>
      </c>
      <c r="C38427">
        <v>2001</v>
      </c>
    </row>
    <row r="38428" spans="1:11" x14ac:dyDescent="0.25">
      <c r="A38428">
        <v>0</v>
      </c>
      <c r="B38428">
        <v>23.129673569058099</v>
      </c>
      <c r="C38428">
        <v>2000.2192473340499</v>
      </c>
    </row>
    <row r="38429" spans="1:11" x14ac:dyDescent="0.25">
      <c r="A38429" t="s">
        <v>83</v>
      </c>
    </row>
    <row r="38430" spans="1:11" x14ac:dyDescent="0.25">
      <c r="A38430">
        <v>4724</v>
      </c>
      <c r="B38430">
        <v>0</v>
      </c>
      <c r="C38430">
        <v>0.12504201108294</v>
      </c>
      <c r="D38430">
        <v>4.5629116645073999E-2</v>
      </c>
      <c r="E38430">
        <v>5</v>
      </c>
      <c r="F38430">
        <v>1.01722196789785</v>
      </c>
      <c r="G38430" t="s">
        <v>81</v>
      </c>
      <c r="H38430" t="s">
        <v>84</v>
      </c>
      <c r="I38430">
        <v>915</v>
      </c>
      <c r="J38430">
        <v>0</v>
      </c>
      <c r="K38430">
        <v>7.1870403115880305E-2</v>
      </c>
    </row>
    <row r="38431" spans="1:11" x14ac:dyDescent="0.25">
      <c r="A38431" t="s">
        <v>82</v>
      </c>
    </row>
    <row r="38432" spans="1:11" x14ac:dyDescent="0.25">
      <c r="A38432">
        <v>120.811558850488</v>
      </c>
      <c r="B38432">
        <v>150</v>
      </c>
      <c r="C38432">
        <v>2000.2238483144399</v>
      </c>
    </row>
    <row r="38433" spans="1:11" x14ac:dyDescent="0.25">
      <c r="A38433">
        <v>121.150749574481</v>
      </c>
      <c r="B38433">
        <v>149.66080927600601</v>
      </c>
      <c r="C38433">
        <v>2001</v>
      </c>
    </row>
    <row r="38434" spans="1:11" x14ac:dyDescent="0.25">
      <c r="A38434">
        <v>121.39925727952399</v>
      </c>
      <c r="B38434">
        <v>149.90931698105001</v>
      </c>
      <c r="C38434">
        <v>2001</v>
      </c>
    </row>
    <row r="38435" spans="1:11" x14ac:dyDescent="0.25">
      <c r="A38435">
        <v>121.48994029847501</v>
      </c>
      <c r="B38435">
        <v>150</v>
      </c>
      <c r="C38435">
        <v>2001</v>
      </c>
    </row>
    <row r="38436" spans="1:11" x14ac:dyDescent="0.25">
      <c r="A38436">
        <v>120.811558850488</v>
      </c>
      <c r="B38436">
        <v>150</v>
      </c>
      <c r="C38436">
        <v>2000.2238483144399</v>
      </c>
    </row>
    <row r="38437" spans="1:11" x14ac:dyDescent="0.25">
      <c r="A38437" t="s">
        <v>83</v>
      </c>
    </row>
    <row r="38438" spans="1:11" x14ac:dyDescent="0.25">
      <c r="A38438">
        <v>4398</v>
      </c>
      <c r="B38438">
        <v>0</v>
      </c>
      <c r="C38438">
        <v>0.116427656224444</v>
      </c>
      <c r="D38438">
        <v>4.34272072271416E-2</v>
      </c>
      <c r="E38438">
        <v>4</v>
      </c>
      <c r="F38438">
        <v>1.01722196789785</v>
      </c>
      <c r="G38438" t="s">
        <v>84</v>
      </c>
      <c r="H38438" t="s">
        <v>81</v>
      </c>
      <c r="I38438">
        <v>0</v>
      </c>
      <c r="J38438">
        <v>2932</v>
      </c>
      <c r="K38438">
        <v>7.1184652467525894E-2</v>
      </c>
    </row>
    <row r="38439" spans="1:11" x14ac:dyDescent="0.25">
      <c r="A38439" t="s">
        <v>82</v>
      </c>
    </row>
    <row r="38440" spans="1:11" x14ac:dyDescent="0.25">
      <c r="A38440">
        <v>20.8768645715394</v>
      </c>
      <c r="B38440">
        <v>0.241473496070539</v>
      </c>
      <c r="C38440">
        <v>2000</v>
      </c>
    </row>
    <row r="38441" spans="1:11" x14ac:dyDescent="0.25">
      <c r="A38441">
        <v>20.635391075468899</v>
      </c>
      <c r="B38441">
        <v>0</v>
      </c>
      <c r="C38441">
        <v>2000</v>
      </c>
    </row>
    <row r="38442" spans="1:11" x14ac:dyDescent="0.25">
      <c r="A38442">
        <v>21.2984760158222</v>
      </c>
      <c r="B38442">
        <v>0</v>
      </c>
      <c r="C38442">
        <v>2000.7586506023299</v>
      </c>
    </row>
    <row r="38443" spans="1:11" x14ac:dyDescent="0.25">
      <c r="A38443">
        <v>20.966933545645599</v>
      </c>
      <c r="B38443">
        <v>0.33154247017667599</v>
      </c>
      <c r="C38443">
        <v>2000</v>
      </c>
    </row>
    <row r="38444" spans="1:11" x14ac:dyDescent="0.25">
      <c r="A38444" t="s">
        <v>83</v>
      </c>
    </row>
    <row r="38445" spans="1:11" x14ac:dyDescent="0.25">
      <c r="A38445">
        <v>4242</v>
      </c>
      <c r="B38445">
        <v>0</v>
      </c>
      <c r="C38445">
        <v>3.1335671510447603E-2</v>
      </c>
      <c r="D38445">
        <v>0.12604448046064901</v>
      </c>
      <c r="E38445">
        <v>4</v>
      </c>
      <c r="F38445">
        <v>1.01722196789785</v>
      </c>
      <c r="G38445" t="s">
        <v>81</v>
      </c>
      <c r="H38445" t="s">
        <v>84</v>
      </c>
      <c r="I38445">
        <v>3444</v>
      </c>
      <c r="J38445">
        <v>0</v>
      </c>
      <c r="K38445">
        <v>7.0878115503883093E-2</v>
      </c>
    </row>
    <row r="38446" spans="1:11" x14ac:dyDescent="0.25">
      <c r="A38446" t="s">
        <v>82</v>
      </c>
    </row>
    <row r="38447" spans="1:11" x14ac:dyDescent="0.25">
      <c r="A38447">
        <v>149.73587180782499</v>
      </c>
      <c r="B38447">
        <v>37.163966628600001</v>
      </c>
      <c r="C38447">
        <v>2000</v>
      </c>
    </row>
    <row r="38448" spans="1:11" x14ac:dyDescent="0.25">
      <c r="A38448">
        <v>149.67020741509299</v>
      </c>
      <c r="B38448">
        <v>37.098302235868097</v>
      </c>
      <c r="C38448">
        <v>2000</v>
      </c>
    </row>
    <row r="38449" spans="1:11" x14ac:dyDescent="0.25">
      <c r="A38449">
        <v>150</v>
      </c>
      <c r="B38449">
        <v>36.768509650960802</v>
      </c>
      <c r="C38449">
        <v>2000.7546464350401</v>
      </c>
    </row>
    <row r="38450" spans="1:11" x14ac:dyDescent="0.25">
      <c r="A38450">
        <v>150</v>
      </c>
      <c r="B38450">
        <v>37.428094820775399</v>
      </c>
      <c r="C38450">
        <v>2000</v>
      </c>
    </row>
    <row r="38451" spans="1:11" x14ac:dyDescent="0.25">
      <c r="A38451" t="s">
        <v>83</v>
      </c>
    </row>
    <row r="38452" spans="1:11" x14ac:dyDescent="0.25">
      <c r="A38452">
        <v>4696</v>
      </c>
      <c r="B38452">
        <v>0</v>
      </c>
      <c r="C38452">
        <v>0.13315498308000401</v>
      </c>
      <c r="D38452">
        <v>2.26966870873468E-2</v>
      </c>
      <c r="E38452">
        <v>5</v>
      </c>
      <c r="F38452">
        <v>1.01722196789785</v>
      </c>
      <c r="G38452" t="s">
        <v>84</v>
      </c>
      <c r="H38452" t="s">
        <v>81</v>
      </c>
      <c r="I38452">
        <v>0</v>
      </c>
      <c r="J38452">
        <v>1668</v>
      </c>
      <c r="K38452">
        <v>7.17183363850704E-2</v>
      </c>
    </row>
    <row r="38453" spans="1:11" x14ac:dyDescent="0.25">
      <c r="A38453" t="s">
        <v>82</v>
      </c>
    </row>
    <row r="38454" spans="1:11" x14ac:dyDescent="0.25">
      <c r="A38454">
        <v>0</v>
      </c>
      <c r="B38454">
        <v>117.04217743456501</v>
      </c>
      <c r="C38454">
        <v>2000.2478267004699</v>
      </c>
    </row>
    <row r="38455" spans="1:11" x14ac:dyDescent="0.25">
      <c r="A38455">
        <v>0</v>
      </c>
      <c r="B38455">
        <v>116.38475386444701</v>
      </c>
      <c r="C38455">
        <v>2001</v>
      </c>
    </row>
    <row r="38456" spans="1:11" x14ac:dyDescent="0.25">
      <c r="A38456">
        <v>0.280841470166664</v>
      </c>
      <c r="B38456">
        <v>116.665595334613</v>
      </c>
      <c r="C38456">
        <v>2001</v>
      </c>
    </row>
    <row r="38457" spans="1:11" x14ac:dyDescent="0.25">
      <c r="A38457">
        <v>0.32871178505899801</v>
      </c>
      <c r="B38457">
        <v>116.71346564950601</v>
      </c>
      <c r="C38457">
        <v>2001</v>
      </c>
    </row>
    <row r="38458" spans="1:11" x14ac:dyDescent="0.25">
      <c r="A38458">
        <v>0</v>
      </c>
      <c r="B38458">
        <v>117.04217743456501</v>
      </c>
      <c r="C38458">
        <v>2000.2478267004699</v>
      </c>
    </row>
    <row r="38459" spans="1:11" x14ac:dyDescent="0.25">
      <c r="A38459" t="s">
        <v>83</v>
      </c>
    </row>
    <row r="38460" spans="1:11" x14ac:dyDescent="0.25">
      <c r="A38460">
        <v>4166</v>
      </c>
      <c r="B38460">
        <v>0</v>
      </c>
      <c r="C38460">
        <v>4.9712849922642001E-2</v>
      </c>
      <c r="D38460">
        <v>0.105856288187056</v>
      </c>
      <c r="E38460">
        <v>6</v>
      </c>
      <c r="F38460">
        <v>1.01722196789785</v>
      </c>
      <c r="G38460" t="s">
        <v>81</v>
      </c>
      <c r="H38460" t="s">
        <v>81</v>
      </c>
      <c r="I38460">
        <v>4645</v>
      </c>
      <c r="J38460">
        <v>4169</v>
      </c>
      <c r="K38460">
        <v>7.0756341478488999E-2</v>
      </c>
    </row>
    <row r="38461" spans="1:11" x14ac:dyDescent="0.25">
      <c r="A38461" t="s">
        <v>82</v>
      </c>
    </row>
    <row r="38462" spans="1:11" x14ac:dyDescent="0.25">
      <c r="A38462">
        <v>0.253660305516832</v>
      </c>
      <c r="B38462">
        <v>134.86548181477701</v>
      </c>
      <c r="C38462">
        <v>2000</v>
      </c>
    </row>
    <row r="38463" spans="1:11" x14ac:dyDescent="0.25">
      <c r="A38463">
        <v>0.21850801222442501</v>
      </c>
      <c r="B38463">
        <v>134.830329521485</v>
      </c>
      <c r="C38463">
        <v>2000</v>
      </c>
    </row>
    <row r="38464" spans="1:11" x14ac:dyDescent="0.25">
      <c r="A38464">
        <v>-0.218508012224396</v>
      </c>
      <c r="B38464">
        <v>135.26734554593301</v>
      </c>
      <c r="C38464">
        <v>2001</v>
      </c>
    </row>
    <row r="38465" spans="1:11" x14ac:dyDescent="0.25">
      <c r="A38465">
        <v>-0.18335571893198899</v>
      </c>
      <c r="B38465">
        <v>135.30249783922599</v>
      </c>
      <c r="C38465">
        <v>2001</v>
      </c>
    </row>
    <row r="38466" spans="1:11" x14ac:dyDescent="0.25">
      <c r="A38466">
        <v>-0.10850401972368801</v>
      </c>
      <c r="B38466">
        <v>135.377349538434</v>
      </c>
      <c r="C38466">
        <v>2001</v>
      </c>
    </row>
    <row r="38467" spans="1:11" x14ac:dyDescent="0.25">
      <c r="A38467">
        <v>0.32851200472513298</v>
      </c>
      <c r="B38467">
        <v>134.940333513985</v>
      </c>
      <c r="C38467">
        <v>2000</v>
      </c>
    </row>
    <row r="38468" spans="1:11" x14ac:dyDescent="0.25">
      <c r="A38468" t="s">
        <v>83</v>
      </c>
    </row>
    <row r="38469" spans="1:11" x14ac:dyDescent="0.25">
      <c r="A38469">
        <v>4344</v>
      </c>
      <c r="B38469">
        <v>0</v>
      </c>
      <c r="C38469">
        <v>0.11616917750492201</v>
      </c>
      <c r="D38469">
        <v>3.8495400331804298E-2</v>
      </c>
      <c r="E38469">
        <v>4</v>
      </c>
      <c r="F38469">
        <v>1.01722196789785</v>
      </c>
      <c r="G38469" t="s">
        <v>84</v>
      </c>
      <c r="H38469" t="s">
        <v>81</v>
      </c>
      <c r="I38469">
        <v>0</v>
      </c>
      <c r="J38469">
        <v>2627</v>
      </c>
      <c r="K38469">
        <v>7.1078261277328594E-2</v>
      </c>
    </row>
    <row r="38470" spans="1:11" x14ac:dyDescent="0.25">
      <c r="A38470" t="s">
        <v>82</v>
      </c>
    </row>
    <row r="38471" spans="1:11" x14ac:dyDescent="0.25">
      <c r="A38471">
        <v>0.246266247328045</v>
      </c>
      <c r="B38471">
        <v>52.855156793174999</v>
      </c>
      <c r="C38471">
        <v>2000</v>
      </c>
    </row>
    <row r="38472" spans="1:11" x14ac:dyDescent="0.25">
      <c r="A38472">
        <v>0</v>
      </c>
      <c r="B38472">
        <v>52.608890545846997</v>
      </c>
      <c r="C38472">
        <v>2000</v>
      </c>
    </row>
    <row r="38473" spans="1:11" x14ac:dyDescent="0.25">
      <c r="A38473">
        <v>0</v>
      </c>
      <c r="B38473">
        <v>53.264635313891198</v>
      </c>
      <c r="C38473">
        <v>2000.7502525437999</v>
      </c>
    </row>
    <row r="38474" spans="1:11" x14ac:dyDescent="0.25">
      <c r="A38474">
        <v>0.32787238402211299</v>
      </c>
      <c r="B38474">
        <v>52.936762929869097</v>
      </c>
      <c r="C38474">
        <v>2000</v>
      </c>
    </row>
    <row r="38475" spans="1:11" x14ac:dyDescent="0.25">
      <c r="A38475" t="s">
        <v>83</v>
      </c>
    </row>
    <row r="38476" spans="1:11" x14ac:dyDescent="0.25">
      <c r="A38476">
        <v>4330</v>
      </c>
      <c r="B38476">
        <v>0</v>
      </c>
      <c r="C38476">
        <v>4.09378760586048E-2</v>
      </c>
      <c r="D38476">
        <v>0.113297396613168</v>
      </c>
      <c r="E38476">
        <v>4</v>
      </c>
      <c r="F38476">
        <v>1.01722196789785</v>
      </c>
      <c r="G38476" t="s">
        <v>84</v>
      </c>
      <c r="H38476" t="s">
        <v>81</v>
      </c>
      <c r="I38476">
        <v>0</v>
      </c>
      <c r="J38476">
        <v>1903</v>
      </c>
      <c r="K38476">
        <v>7.1026331341695698E-2</v>
      </c>
    </row>
    <row r="38477" spans="1:11" x14ac:dyDescent="0.25">
      <c r="A38477" t="s">
        <v>82</v>
      </c>
    </row>
    <row r="38478" spans="1:11" x14ac:dyDescent="0.25">
      <c r="A38478">
        <v>16.501171733511899</v>
      </c>
      <c r="B38478">
        <v>8.6944908892380102E-2</v>
      </c>
      <c r="C38478">
        <v>2000</v>
      </c>
    </row>
    <row r="38479" spans="1:11" x14ac:dyDescent="0.25">
      <c r="A38479">
        <v>16.414226824619501</v>
      </c>
      <c r="B38479">
        <v>0</v>
      </c>
      <c r="C38479">
        <v>2000</v>
      </c>
    </row>
    <row r="38480" spans="1:11" x14ac:dyDescent="0.25">
      <c r="A38480">
        <v>17.0693644634771</v>
      </c>
      <c r="B38480">
        <v>0</v>
      </c>
      <c r="C38480">
        <v>2000.74955791345</v>
      </c>
    </row>
    <row r="38481" spans="1:11" x14ac:dyDescent="0.25">
      <c r="A38481">
        <v>16.741795644048299</v>
      </c>
      <c r="B38481">
        <v>0.32756881942877603</v>
      </c>
      <c r="C38481">
        <v>2000</v>
      </c>
    </row>
    <row r="38482" spans="1:11" x14ac:dyDescent="0.25">
      <c r="A38482" t="s">
        <v>83</v>
      </c>
    </row>
    <row r="38483" spans="1:11" x14ac:dyDescent="0.25">
      <c r="A38483">
        <v>4353</v>
      </c>
      <c r="B38483">
        <v>0</v>
      </c>
      <c r="C38483">
        <v>3.4351574867827098E-2</v>
      </c>
      <c r="D38483">
        <v>0.11629397168925899</v>
      </c>
      <c r="E38483">
        <v>4</v>
      </c>
      <c r="F38483">
        <v>1.01722196789785</v>
      </c>
      <c r="G38483" t="s">
        <v>81</v>
      </c>
      <c r="H38483" t="s">
        <v>84</v>
      </c>
      <c r="I38483">
        <v>516</v>
      </c>
      <c r="J38483">
        <v>0</v>
      </c>
      <c r="K38483">
        <v>7.1104586953213797E-2</v>
      </c>
    </row>
    <row r="38484" spans="1:11" x14ac:dyDescent="0.25">
      <c r="A38484" t="s">
        <v>82</v>
      </c>
    </row>
    <row r="38485" spans="1:11" x14ac:dyDescent="0.25">
      <c r="A38485">
        <v>149.74908592653401</v>
      </c>
      <c r="B38485">
        <v>95.475583589582797</v>
      </c>
      <c r="C38485">
        <v>2000</v>
      </c>
    </row>
    <row r="38486" spans="1:11" x14ac:dyDescent="0.25">
      <c r="A38486">
        <v>149.67496950025</v>
      </c>
      <c r="B38486">
        <v>95.401467163298193</v>
      </c>
      <c r="C38486">
        <v>2000</v>
      </c>
    </row>
    <row r="38487" spans="1:11" x14ac:dyDescent="0.25">
      <c r="A38487">
        <v>150</v>
      </c>
      <c r="B38487">
        <v>95.076436663547597</v>
      </c>
      <c r="C38487">
        <v>2000.7437496145801</v>
      </c>
    </row>
    <row r="38488" spans="1:11" x14ac:dyDescent="0.25">
      <c r="A38488">
        <v>150</v>
      </c>
      <c r="B38488">
        <v>95.726497663048704</v>
      </c>
      <c r="C38488">
        <v>2000</v>
      </c>
    </row>
    <row r="38489" spans="1:11" x14ac:dyDescent="0.25">
      <c r="A38489" t="s">
        <v>83</v>
      </c>
    </row>
    <row r="38490" spans="1:11" x14ac:dyDescent="0.25">
      <c r="A38490">
        <v>4178</v>
      </c>
      <c r="B38490">
        <v>0</v>
      </c>
      <c r="C38490">
        <v>0</v>
      </c>
      <c r="D38490">
        <v>0.145296515650188</v>
      </c>
      <c r="E38490">
        <v>4</v>
      </c>
      <c r="F38490">
        <v>1.01722196789785</v>
      </c>
      <c r="G38490" t="s">
        <v>81</v>
      </c>
      <c r="H38490" t="s">
        <v>81</v>
      </c>
      <c r="I38490">
        <v>4173</v>
      </c>
      <c r="J38490">
        <v>4607</v>
      </c>
      <c r="K38490">
        <v>7.0780775583696595E-2</v>
      </c>
    </row>
    <row r="38491" spans="1:11" x14ac:dyDescent="0.25">
      <c r="A38491" t="s">
        <v>82</v>
      </c>
    </row>
    <row r="38492" spans="1:11" x14ac:dyDescent="0.25">
      <c r="A38492">
        <v>108.74400709325199</v>
      </c>
      <c r="B38492">
        <v>69.727918402160697</v>
      </c>
      <c r="C38492">
        <v>2000</v>
      </c>
    </row>
    <row r="38493" spans="1:11" x14ac:dyDescent="0.25">
      <c r="A38493">
        <v>109.18102311769999</v>
      </c>
      <c r="B38493">
        <v>69.290902377711902</v>
      </c>
      <c r="C38493">
        <v>2001</v>
      </c>
    </row>
    <row r="38494" spans="1:11" x14ac:dyDescent="0.25">
      <c r="A38494">
        <v>109.283763269199</v>
      </c>
      <c r="B38494">
        <v>69.393642529210894</v>
      </c>
      <c r="C38494">
        <v>2001</v>
      </c>
    </row>
    <row r="38495" spans="1:11" x14ac:dyDescent="0.25">
      <c r="A38495">
        <v>108.846747244751</v>
      </c>
      <c r="B38495">
        <v>69.830658553659703</v>
      </c>
      <c r="C38495">
        <v>2000</v>
      </c>
    </row>
    <row r="38496" spans="1:11" x14ac:dyDescent="0.25">
      <c r="A38496" t="s">
        <v>83</v>
      </c>
    </row>
    <row r="38497" spans="1:11" x14ac:dyDescent="0.25">
      <c r="A38497">
        <v>4687</v>
      </c>
      <c r="B38497">
        <v>0</v>
      </c>
      <c r="C38497">
        <v>2.2903898116879901E-2</v>
      </c>
      <c r="D38497">
        <v>0.12158570608562499</v>
      </c>
      <c r="E38497">
        <v>5</v>
      </c>
      <c r="F38497">
        <v>1.01722196789785</v>
      </c>
      <c r="G38497" t="s">
        <v>81</v>
      </c>
      <c r="H38497" t="s">
        <v>84</v>
      </c>
      <c r="I38497">
        <v>2629</v>
      </c>
      <c r="J38497">
        <v>0</v>
      </c>
      <c r="K38497">
        <v>7.1866733876463404E-2</v>
      </c>
    </row>
    <row r="38498" spans="1:11" x14ac:dyDescent="0.25">
      <c r="A38498" t="s">
        <v>82</v>
      </c>
    </row>
    <row r="38499" spans="1:11" x14ac:dyDescent="0.25">
      <c r="A38499">
        <v>150</v>
      </c>
      <c r="B38499">
        <v>71.919926918074395</v>
      </c>
      <c r="C38499">
        <v>2000.2662109093801</v>
      </c>
    </row>
    <row r="38500" spans="1:11" x14ac:dyDescent="0.25">
      <c r="A38500">
        <v>149.679322408833</v>
      </c>
      <c r="B38500">
        <v>72.240604509241393</v>
      </c>
      <c r="C38500">
        <v>2001</v>
      </c>
    </row>
    <row r="38501" spans="1:11" x14ac:dyDescent="0.25">
      <c r="A38501">
        <v>149.73015490240201</v>
      </c>
      <c r="B38501">
        <v>72.291437002810696</v>
      </c>
      <c r="C38501">
        <v>2001</v>
      </c>
    </row>
    <row r="38502" spans="1:11" x14ac:dyDescent="0.25">
      <c r="A38502">
        <v>150</v>
      </c>
      <c r="B38502">
        <v>72.561282100408306</v>
      </c>
      <c r="C38502">
        <v>2001</v>
      </c>
    </row>
    <row r="38503" spans="1:11" x14ac:dyDescent="0.25">
      <c r="A38503">
        <v>150</v>
      </c>
      <c r="B38503">
        <v>71.919926918074395</v>
      </c>
      <c r="C38503">
        <v>2000.2662109093801</v>
      </c>
    </row>
    <row r="38504" spans="1:11" x14ac:dyDescent="0.25">
      <c r="A38504" t="s">
        <v>83</v>
      </c>
    </row>
    <row r="38505" spans="1:11" x14ac:dyDescent="0.25">
      <c r="A38505">
        <v>4219</v>
      </c>
      <c r="B38505">
        <v>0</v>
      </c>
      <c r="C38505">
        <v>0.143311732682463</v>
      </c>
      <c r="D38505">
        <v>0</v>
      </c>
      <c r="E38505">
        <v>5</v>
      </c>
      <c r="F38505">
        <v>1.01722196789785</v>
      </c>
      <c r="G38505" t="s">
        <v>81</v>
      </c>
      <c r="H38505" t="s">
        <v>81</v>
      </c>
      <c r="I38505">
        <v>187</v>
      </c>
      <c r="J38505">
        <v>4213</v>
      </c>
      <c r="K38505">
        <v>7.0887207651869302E-2</v>
      </c>
    </row>
    <row r="38506" spans="1:11" x14ac:dyDescent="0.25">
      <c r="A38506" t="s">
        <v>82</v>
      </c>
    </row>
    <row r="38507" spans="1:11" x14ac:dyDescent="0.25">
      <c r="A38507">
        <v>85.872178149345601</v>
      </c>
      <c r="B38507">
        <v>113.185701032726</v>
      </c>
      <c r="C38507">
        <v>2000</v>
      </c>
    </row>
    <row r="38508" spans="1:11" x14ac:dyDescent="0.25">
      <c r="A38508">
        <v>85.770841451342207</v>
      </c>
      <c r="B38508">
        <v>113.084364334722</v>
      </c>
      <c r="C38508">
        <v>2000</v>
      </c>
    </row>
    <row r="38509" spans="1:11" x14ac:dyDescent="0.25">
      <c r="A38509">
        <v>85.333825426893398</v>
      </c>
      <c r="B38509">
        <v>113.521380359171</v>
      </c>
      <c r="C38509">
        <v>2001</v>
      </c>
    </row>
    <row r="38510" spans="1:11" x14ac:dyDescent="0.25">
      <c r="A38510">
        <v>85.435162124896806</v>
      </c>
      <c r="B38510">
        <v>113.622717057175</v>
      </c>
      <c r="C38510">
        <v>2001</v>
      </c>
    </row>
    <row r="38511" spans="1:11" x14ac:dyDescent="0.25">
      <c r="A38511">
        <v>85.872178149345601</v>
      </c>
      <c r="B38511">
        <v>113.185701032726</v>
      </c>
      <c r="C38511">
        <v>2000</v>
      </c>
    </row>
    <row r="38512" spans="1:11" x14ac:dyDescent="0.25">
      <c r="A38512" t="s">
        <v>83</v>
      </c>
    </row>
    <row r="38513" spans="1:11" x14ac:dyDescent="0.25">
      <c r="A38513">
        <v>4725</v>
      </c>
      <c r="B38513">
        <v>0</v>
      </c>
      <c r="C38513">
        <v>0.13124174664730501</v>
      </c>
      <c r="D38513">
        <v>9.0642560029152702E-3</v>
      </c>
      <c r="E38513">
        <v>5</v>
      </c>
      <c r="F38513">
        <v>1.01722196789785</v>
      </c>
      <c r="G38513" t="s">
        <v>81</v>
      </c>
      <c r="H38513" t="s">
        <v>84</v>
      </c>
      <c r="I38513">
        <v>3025</v>
      </c>
      <c r="J38513">
        <v>0</v>
      </c>
      <c r="K38513">
        <v>7.1870675760662805E-2</v>
      </c>
    </row>
    <row r="38514" spans="1:11" x14ac:dyDescent="0.25">
      <c r="A38514" t="s">
        <v>82</v>
      </c>
    </row>
    <row r="38515" spans="1:11" x14ac:dyDescent="0.25">
      <c r="A38515">
        <v>111.34176799624299</v>
      </c>
      <c r="B38515">
        <v>150</v>
      </c>
      <c r="C38515">
        <v>2000.27298011889</v>
      </c>
    </row>
    <row r="38516" spans="1:11" x14ac:dyDescent="0.25">
      <c r="A38516">
        <v>111.659487334383</v>
      </c>
      <c r="B38516">
        <v>149.68228066186001</v>
      </c>
      <c r="C38516">
        <v>2001</v>
      </c>
    </row>
    <row r="38517" spans="1:11" x14ac:dyDescent="0.25">
      <c r="A38517">
        <v>111.956680897689</v>
      </c>
      <c r="B38517">
        <v>149.97947422516799</v>
      </c>
      <c r="C38517">
        <v>2001</v>
      </c>
    </row>
    <row r="38518" spans="1:11" x14ac:dyDescent="0.25">
      <c r="A38518">
        <v>111.97720667252101</v>
      </c>
      <c r="B38518">
        <v>150</v>
      </c>
      <c r="C38518">
        <v>2001</v>
      </c>
    </row>
    <row r="38519" spans="1:11" x14ac:dyDescent="0.25">
      <c r="A38519">
        <v>111.34176799624299</v>
      </c>
      <c r="B38519">
        <v>150</v>
      </c>
      <c r="C38519">
        <v>2000.27298011889</v>
      </c>
    </row>
    <row r="38520" spans="1:11" x14ac:dyDescent="0.25">
      <c r="A38520" t="s">
        <v>83</v>
      </c>
    </row>
    <row r="38521" spans="1:11" x14ac:dyDescent="0.25">
      <c r="A38521">
        <v>4358</v>
      </c>
      <c r="B38521">
        <v>0</v>
      </c>
      <c r="C38521">
        <v>0.106795685464533</v>
      </c>
      <c r="D38521">
        <v>3.23766986691396E-2</v>
      </c>
      <c r="E38521">
        <v>5</v>
      </c>
      <c r="F38521">
        <v>1.01722196789785</v>
      </c>
      <c r="G38521" t="s">
        <v>81</v>
      </c>
      <c r="H38521" t="s">
        <v>84</v>
      </c>
      <c r="I38521">
        <v>3035</v>
      </c>
      <c r="J38521">
        <v>0</v>
      </c>
      <c r="K38521">
        <v>7.1172721810559794E-2</v>
      </c>
    </row>
    <row r="38522" spans="1:11" x14ac:dyDescent="0.25">
      <c r="A38522" t="s">
        <v>82</v>
      </c>
    </row>
    <row r="38523" spans="1:11" x14ac:dyDescent="0.25">
      <c r="A38523">
        <v>150</v>
      </c>
      <c r="B38523">
        <v>62.389723589825302</v>
      </c>
      <c r="C38523">
        <v>2000.2748143521801</v>
      </c>
    </row>
    <row r="38524" spans="1:11" x14ac:dyDescent="0.25">
      <c r="A38524">
        <v>149.683082251201</v>
      </c>
      <c r="B38524">
        <v>62.7066413386245</v>
      </c>
      <c r="C38524">
        <v>2001</v>
      </c>
    </row>
    <row r="38525" spans="1:11" x14ac:dyDescent="0.25">
      <c r="A38525">
        <v>149.92627308557201</v>
      </c>
      <c r="B38525">
        <v>62.949832172995698</v>
      </c>
      <c r="C38525">
        <v>2001</v>
      </c>
    </row>
    <row r="38526" spans="1:11" x14ac:dyDescent="0.25">
      <c r="A38526">
        <v>150</v>
      </c>
      <c r="B38526">
        <v>63.023559087423799</v>
      </c>
      <c r="C38526">
        <v>2001</v>
      </c>
    </row>
    <row r="38527" spans="1:11" x14ac:dyDescent="0.25">
      <c r="A38527">
        <v>150</v>
      </c>
      <c r="B38527">
        <v>62.389723589825302</v>
      </c>
      <c r="C38527">
        <v>2000.2748143521801</v>
      </c>
    </row>
    <row r="38528" spans="1:11" x14ac:dyDescent="0.25">
      <c r="A38528" t="s">
        <v>83</v>
      </c>
    </row>
    <row r="38529" spans="1:11" x14ac:dyDescent="0.25">
      <c r="A38529">
        <v>4561</v>
      </c>
      <c r="B38529">
        <v>0</v>
      </c>
      <c r="C38529">
        <v>9.0016004320546003E-2</v>
      </c>
      <c r="D38529">
        <v>4.9074753221333402E-2</v>
      </c>
      <c r="E38529">
        <v>4</v>
      </c>
      <c r="F38529">
        <v>1.01722196789785</v>
      </c>
      <c r="G38529" t="s">
        <v>81</v>
      </c>
      <c r="H38529" t="s">
        <v>84</v>
      </c>
      <c r="I38529">
        <v>2278</v>
      </c>
      <c r="J38529">
        <v>0</v>
      </c>
      <c r="K38529">
        <v>7.1533731252091295E-2</v>
      </c>
    </row>
    <row r="38530" spans="1:11" x14ac:dyDescent="0.25">
      <c r="A38530" t="s">
        <v>82</v>
      </c>
    </row>
    <row r="38531" spans="1:11" x14ac:dyDescent="0.25">
      <c r="A38531">
        <v>149.88820373073801</v>
      </c>
      <c r="B38531">
        <v>74.118992234610005</v>
      </c>
      <c r="C38531">
        <v>2000</v>
      </c>
    </row>
    <row r="38532" spans="1:11" x14ac:dyDescent="0.25">
      <c r="A38532">
        <v>149.68313996991699</v>
      </c>
      <c r="B38532">
        <v>73.913928473789397</v>
      </c>
      <c r="C38532">
        <v>2000</v>
      </c>
    </row>
    <row r="38533" spans="1:11" x14ac:dyDescent="0.25">
      <c r="A38533">
        <v>150</v>
      </c>
      <c r="B38533">
        <v>73.597068443706704</v>
      </c>
      <c r="C38533">
        <v>2000.7250535732201</v>
      </c>
    </row>
    <row r="38534" spans="1:11" x14ac:dyDescent="0.25">
      <c r="A38534">
        <v>150</v>
      </c>
      <c r="B38534">
        <v>74.230788503872006</v>
      </c>
      <c r="C38534">
        <v>2000</v>
      </c>
    </row>
    <row r="38535" spans="1:11" x14ac:dyDescent="0.25">
      <c r="A38535" t="s">
        <v>83</v>
      </c>
    </row>
    <row r="38536" spans="1:11" x14ac:dyDescent="0.25">
      <c r="A38536">
        <v>4742</v>
      </c>
      <c r="B38536">
        <v>0</v>
      </c>
      <c r="C38536">
        <v>9.7703260220242796E-2</v>
      </c>
      <c r="D38536">
        <v>4.1371362981180902E-2</v>
      </c>
      <c r="E38536">
        <v>5</v>
      </c>
      <c r="F38536">
        <v>1.01722196789785</v>
      </c>
      <c r="G38536" t="s">
        <v>84</v>
      </c>
      <c r="H38536" t="s">
        <v>81</v>
      </c>
      <c r="I38536">
        <v>0</v>
      </c>
      <c r="J38536">
        <v>4703</v>
      </c>
      <c r="K38536">
        <v>7.1737982543421702E-2</v>
      </c>
    </row>
    <row r="38537" spans="1:11" x14ac:dyDescent="0.25">
      <c r="A38537" t="s">
        <v>82</v>
      </c>
    </row>
    <row r="38538" spans="1:11" x14ac:dyDescent="0.25">
      <c r="A38538">
        <v>0</v>
      </c>
      <c r="B38538">
        <v>99.551264522388195</v>
      </c>
      <c r="C38538">
        <v>2000.2749725326901</v>
      </c>
    </row>
    <row r="38539" spans="1:11" x14ac:dyDescent="0.25">
      <c r="A38539">
        <v>0</v>
      </c>
      <c r="B38539">
        <v>98.917567279625999</v>
      </c>
      <c r="C38539">
        <v>2001</v>
      </c>
    </row>
    <row r="38540" spans="1:11" x14ac:dyDescent="0.25">
      <c r="A38540">
        <v>0.222593760044827</v>
      </c>
      <c r="B38540">
        <v>99.1401610396709</v>
      </c>
      <c r="C38540">
        <v>2001</v>
      </c>
    </row>
    <row r="38541" spans="1:11" x14ac:dyDescent="0.25">
      <c r="A38541">
        <v>0.31684862138109698</v>
      </c>
      <c r="B38541">
        <v>99.234415901007196</v>
      </c>
      <c r="C38541">
        <v>2001</v>
      </c>
    </row>
    <row r="38542" spans="1:11" x14ac:dyDescent="0.25">
      <c r="A38542">
        <v>0</v>
      </c>
      <c r="B38542">
        <v>99.551264522388195</v>
      </c>
      <c r="C38542">
        <v>2000.2749725326901</v>
      </c>
    </row>
    <row r="38543" spans="1:11" x14ac:dyDescent="0.25">
      <c r="A38543" t="s">
        <v>83</v>
      </c>
    </row>
    <row r="38544" spans="1:11" x14ac:dyDescent="0.25">
      <c r="A38544">
        <v>4436</v>
      </c>
      <c r="B38544">
        <v>0</v>
      </c>
      <c r="C38544">
        <v>1.9175745946540701E-2</v>
      </c>
      <c r="D38544">
        <v>0.11928432351975</v>
      </c>
      <c r="E38544">
        <v>5</v>
      </c>
      <c r="F38544">
        <v>1.01722196789785</v>
      </c>
      <c r="G38544" t="s">
        <v>84</v>
      </c>
      <c r="H38544" t="s">
        <v>81</v>
      </c>
      <c r="I38544">
        <v>0</v>
      </c>
      <c r="J38544">
        <v>3583</v>
      </c>
      <c r="K38544">
        <v>7.1297155681519203E-2</v>
      </c>
    </row>
    <row r="38545" spans="1:11" x14ac:dyDescent="0.25">
      <c r="A38545" t="s">
        <v>82</v>
      </c>
    </row>
    <row r="38546" spans="1:11" x14ac:dyDescent="0.25">
      <c r="A38546">
        <v>0</v>
      </c>
      <c r="B38546">
        <v>107.528967576814</v>
      </c>
      <c r="C38546">
        <v>2000.27596690152</v>
      </c>
    </row>
    <row r="38547" spans="1:11" x14ac:dyDescent="0.25">
      <c r="A38547">
        <v>0</v>
      </c>
      <c r="B38547">
        <v>106.89613944427801</v>
      </c>
      <c r="C38547">
        <v>2001</v>
      </c>
    </row>
    <row r="38548" spans="1:11" x14ac:dyDescent="0.25">
      <c r="A38548">
        <v>4.3821123101026802E-2</v>
      </c>
      <c r="B38548">
        <v>106.939960567379</v>
      </c>
      <c r="C38548">
        <v>2001</v>
      </c>
    </row>
    <row r="38549" spans="1:11" x14ac:dyDescent="0.25">
      <c r="A38549">
        <v>0.31641406626758201</v>
      </c>
      <c r="B38549">
        <v>107.212553510546</v>
      </c>
      <c r="C38549">
        <v>2001</v>
      </c>
    </row>
    <row r="38550" spans="1:11" x14ac:dyDescent="0.25">
      <c r="A38550">
        <v>0</v>
      </c>
      <c r="B38550">
        <v>107.528967576814</v>
      </c>
      <c r="C38550">
        <v>2000.27596690152</v>
      </c>
    </row>
    <row r="38551" spans="1:11" x14ac:dyDescent="0.25">
      <c r="A38551" t="s">
        <v>83</v>
      </c>
    </row>
    <row r="38552" spans="1:11" x14ac:dyDescent="0.25">
      <c r="A38552">
        <v>4382</v>
      </c>
      <c r="B38552">
        <v>0</v>
      </c>
      <c r="C38552">
        <v>8.8119676018152404E-3</v>
      </c>
      <c r="D38552">
        <v>0.127766343859264</v>
      </c>
      <c r="E38552">
        <v>5</v>
      </c>
      <c r="F38552">
        <v>1.01722196789785</v>
      </c>
      <c r="G38552" t="s">
        <v>81</v>
      </c>
      <c r="H38552" t="s">
        <v>84</v>
      </c>
      <c r="I38552">
        <v>4123</v>
      </c>
      <c r="J38552">
        <v>0</v>
      </c>
      <c r="K38552">
        <v>7.1107852953726597E-2</v>
      </c>
    </row>
    <row r="38553" spans="1:11" x14ac:dyDescent="0.25">
      <c r="A38553" t="s">
        <v>82</v>
      </c>
    </row>
    <row r="38554" spans="1:11" x14ac:dyDescent="0.25">
      <c r="A38554">
        <v>40.423634946543601</v>
      </c>
      <c r="B38554">
        <v>150</v>
      </c>
      <c r="C38554">
        <v>2000.27901164993</v>
      </c>
    </row>
    <row r="38555" spans="1:11" x14ac:dyDescent="0.25">
      <c r="A38555">
        <v>40.738718408965099</v>
      </c>
      <c r="B38555">
        <v>149.684916537578</v>
      </c>
      <c r="C38555">
        <v>2001</v>
      </c>
    </row>
    <row r="38556" spans="1:11" x14ac:dyDescent="0.25">
      <c r="A38556">
        <v>40.759047443882999</v>
      </c>
      <c r="B38556">
        <v>149.70524557249601</v>
      </c>
      <c r="C38556">
        <v>2001</v>
      </c>
    </row>
    <row r="38557" spans="1:11" x14ac:dyDescent="0.25">
      <c r="A38557">
        <v>41.053801871386703</v>
      </c>
      <c r="B38557">
        <v>150</v>
      </c>
      <c r="C38557">
        <v>2001</v>
      </c>
    </row>
    <row r="38558" spans="1:11" x14ac:dyDescent="0.25">
      <c r="A38558">
        <v>40.423634946543601</v>
      </c>
      <c r="B38558">
        <v>150</v>
      </c>
      <c r="C38558">
        <v>2000.27901164993</v>
      </c>
    </row>
    <row r="38559" spans="1:11" x14ac:dyDescent="0.25">
      <c r="A38559" t="s">
        <v>83</v>
      </c>
    </row>
    <row r="38560" spans="1:11" x14ac:dyDescent="0.25">
      <c r="A38560">
        <v>4643</v>
      </c>
      <c r="B38560">
        <v>0</v>
      </c>
      <c r="C38560">
        <v>0.134272928237294</v>
      </c>
      <c r="D38560">
        <v>1.5011357430267901E-3</v>
      </c>
      <c r="E38560">
        <v>4</v>
      </c>
      <c r="F38560">
        <v>1.01722196789785</v>
      </c>
      <c r="G38560" t="s">
        <v>81</v>
      </c>
      <c r="H38560" t="s">
        <v>84</v>
      </c>
      <c r="I38560">
        <v>4477</v>
      </c>
      <c r="J38560">
        <v>0</v>
      </c>
      <c r="K38560">
        <v>7.1650746728117595E-2</v>
      </c>
    </row>
    <row r="38561" spans="1:11" x14ac:dyDescent="0.25">
      <c r="A38561" t="s">
        <v>82</v>
      </c>
    </row>
    <row r="38562" spans="1:11" x14ac:dyDescent="0.25">
      <c r="A38562">
        <v>9.9687326215242305</v>
      </c>
      <c r="B38562">
        <v>149.99652268368101</v>
      </c>
      <c r="C38562">
        <v>2000</v>
      </c>
    </row>
    <row r="38563" spans="1:11" x14ac:dyDescent="0.25">
      <c r="A38563">
        <v>9.6576951642744593</v>
      </c>
      <c r="B38563">
        <v>149.68548522642601</v>
      </c>
      <c r="C38563">
        <v>2000</v>
      </c>
    </row>
    <row r="38564" spans="1:11" x14ac:dyDescent="0.25">
      <c r="A38564">
        <v>9.3431803907003204</v>
      </c>
      <c r="B38564">
        <v>150</v>
      </c>
      <c r="C38564">
        <v>2000.7196870503101</v>
      </c>
    </row>
    <row r="38565" spans="1:11" x14ac:dyDescent="0.25">
      <c r="A38565">
        <v>9.97220993784277</v>
      </c>
      <c r="B38565">
        <v>150</v>
      </c>
      <c r="C38565">
        <v>2000</v>
      </c>
    </row>
    <row r="38566" spans="1:11" x14ac:dyDescent="0.25">
      <c r="A38566" t="s">
        <v>83</v>
      </c>
    </row>
    <row r="38567" spans="1:11" x14ac:dyDescent="0.25">
      <c r="A38567">
        <v>4420</v>
      </c>
      <c r="B38567">
        <v>0</v>
      </c>
      <c r="C38567">
        <v>0</v>
      </c>
      <c r="D38567">
        <v>0.135070443767276</v>
      </c>
      <c r="E38567">
        <v>4</v>
      </c>
      <c r="F38567">
        <v>1.01722196789785</v>
      </c>
      <c r="G38567" t="s">
        <v>81</v>
      </c>
      <c r="H38567" t="s">
        <v>81</v>
      </c>
      <c r="I38567">
        <v>4399</v>
      </c>
      <c r="J38567">
        <v>1972</v>
      </c>
      <c r="K38567">
        <v>7.1191675029428497E-2</v>
      </c>
    </row>
    <row r="38568" spans="1:11" x14ac:dyDescent="0.25">
      <c r="A38568" t="s">
        <v>82</v>
      </c>
    </row>
    <row r="38569" spans="1:11" x14ac:dyDescent="0.25">
      <c r="A38569">
        <v>27.4936927340474</v>
      </c>
      <c r="B38569">
        <v>46.764694901534902</v>
      </c>
      <c r="C38569">
        <v>2000</v>
      </c>
    </row>
    <row r="38570" spans="1:11" x14ac:dyDescent="0.25">
      <c r="A38570">
        <v>27.930708758496301</v>
      </c>
      <c r="B38570">
        <v>46.327678877086001</v>
      </c>
      <c r="C38570">
        <v>2001</v>
      </c>
    </row>
    <row r="38571" spans="1:11" x14ac:dyDescent="0.25">
      <c r="A38571">
        <v>28.026217985222001</v>
      </c>
      <c r="B38571">
        <v>46.423188103811803</v>
      </c>
      <c r="C38571">
        <v>2001</v>
      </c>
    </row>
    <row r="38572" spans="1:11" x14ac:dyDescent="0.25">
      <c r="A38572">
        <v>27.589201960773199</v>
      </c>
      <c r="B38572">
        <v>46.860204128260598</v>
      </c>
      <c r="C38572">
        <v>2000</v>
      </c>
    </row>
    <row r="38573" spans="1:11" x14ac:dyDescent="0.25">
      <c r="A38573" t="s">
        <v>83</v>
      </c>
    </row>
    <row r="38574" spans="1:11" x14ac:dyDescent="0.25">
      <c r="A38574">
        <v>3637</v>
      </c>
      <c r="B38574">
        <v>0</v>
      </c>
      <c r="C38574">
        <v>0</v>
      </c>
      <c r="D38574">
        <v>0.13490313886811101</v>
      </c>
      <c r="E38574">
        <v>4</v>
      </c>
      <c r="F38574">
        <v>1.01722196789785</v>
      </c>
      <c r="G38574" t="s">
        <v>81</v>
      </c>
      <c r="H38574" t="s">
        <v>81</v>
      </c>
      <c r="I38574">
        <v>3600</v>
      </c>
      <c r="J38574">
        <v>4173</v>
      </c>
      <c r="K38574">
        <v>6.99519612688774E-2</v>
      </c>
    </row>
    <row r="38575" spans="1:11" x14ac:dyDescent="0.25">
      <c r="A38575" t="s">
        <v>82</v>
      </c>
    </row>
    <row r="38576" spans="1:11" x14ac:dyDescent="0.25">
      <c r="A38576">
        <v>107.606380269684</v>
      </c>
      <c r="B38576">
        <v>68.156326877021598</v>
      </c>
      <c r="C38576">
        <v>2000</v>
      </c>
    </row>
    <row r="38577" spans="1:11" x14ac:dyDescent="0.25">
      <c r="A38577">
        <v>108.043396294133</v>
      </c>
      <c r="B38577">
        <v>67.719310852572704</v>
      </c>
      <c r="C38577">
        <v>2001</v>
      </c>
    </row>
    <row r="38578" spans="1:11" x14ac:dyDescent="0.25">
      <c r="A38578">
        <v>108.13878721843</v>
      </c>
      <c r="B38578">
        <v>67.814701776869697</v>
      </c>
      <c r="C38578">
        <v>2001</v>
      </c>
    </row>
    <row r="38579" spans="1:11" x14ac:dyDescent="0.25">
      <c r="A38579">
        <v>107.701771193981</v>
      </c>
      <c r="B38579">
        <v>68.251717801318506</v>
      </c>
      <c r="C38579">
        <v>2000</v>
      </c>
    </row>
    <row r="38580" spans="1:11" x14ac:dyDescent="0.25">
      <c r="A38580" t="s">
        <v>83</v>
      </c>
    </row>
    <row r="38581" spans="1:11" x14ac:dyDescent="0.25">
      <c r="A38581">
        <v>4365</v>
      </c>
      <c r="B38581">
        <v>0</v>
      </c>
      <c r="C38581">
        <v>0.132631435390721</v>
      </c>
      <c r="D38581">
        <v>0</v>
      </c>
      <c r="E38581">
        <v>5</v>
      </c>
      <c r="F38581">
        <v>1.01722196789785</v>
      </c>
      <c r="G38581" t="s">
        <v>81</v>
      </c>
      <c r="H38581" t="s">
        <v>81</v>
      </c>
      <c r="I38581">
        <v>1129</v>
      </c>
      <c r="J38581">
        <v>4362</v>
      </c>
      <c r="K38581">
        <v>7.1170420632405598E-2</v>
      </c>
    </row>
    <row r="38582" spans="1:11" x14ac:dyDescent="0.25">
      <c r="A38582" t="s">
        <v>82</v>
      </c>
    </row>
    <row r="38583" spans="1:11" x14ac:dyDescent="0.25">
      <c r="A38583">
        <v>116.213983494884</v>
      </c>
      <c r="B38583">
        <v>9.7217692535982305</v>
      </c>
      <c r="C38583">
        <v>2000</v>
      </c>
    </row>
    <row r="38584" spans="1:11" x14ac:dyDescent="0.25">
      <c r="A38584">
        <v>116.12019890752001</v>
      </c>
      <c r="B38584">
        <v>9.6279846662349406</v>
      </c>
      <c r="C38584">
        <v>2000</v>
      </c>
    </row>
    <row r="38585" spans="1:11" x14ac:dyDescent="0.25">
      <c r="A38585">
        <v>115.683182883071</v>
      </c>
      <c r="B38585">
        <v>10.065000690683799</v>
      </c>
      <c r="C38585">
        <v>2001</v>
      </c>
    </row>
    <row r="38586" spans="1:11" x14ac:dyDescent="0.25">
      <c r="A38586">
        <v>115.776967470435</v>
      </c>
      <c r="B38586">
        <v>10.158785278047</v>
      </c>
      <c r="C38586">
        <v>2001</v>
      </c>
    </row>
    <row r="38587" spans="1:11" x14ac:dyDescent="0.25">
      <c r="A38587">
        <v>116.213983494884</v>
      </c>
      <c r="B38587">
        <v>9.7217692535982305</v>
      </c>
      <c r="C38587">
        <v>2000</v>
      </c>
    </row>
    <row r="38588" spans="1:11" x14ac:dyDescent="0.25">
      <c r="A38588" t="s">
        <v>83</v>
      </c>
    </row>
    <row r="38589" spans="1:11" x14ac:dyDescent="0.25">
      <c r="A38589">
        <v>4152</v>
      </c>
      <c r="B38589">
        <v>0</v>
      </c>
      <c r="C38589">
        <v>7.9074616587547594E-2</v>
      </c>
      <c r="D38589">
        <v>5.3127864179316503E-2</v>
      </c>
      <c r="E38589">
        <v>4</v>
      </c>
      <c r="F38589">
        <v>1.01722196789785</v>
      </c>
      <c r="G38589" t="s">
        <v>84</v>
      </c>
      <c r="H38589" t="s">
        <v>81</v>
      </c>
      <c r="I38589">
        <v>0</v>
      </c>
      <c r="J38589">
        <v>742</v>
      </c>
      <c r="K38589">
        <v>7.07455093749806E-2</v>
      </c>
    </row>
    <row r="38590" spans="1:11" x14ac:dyDescent="0.25">
      <c r="A38590" t="s">
        <v>82</v>
      </c>
    </row>
    <row r="38591" spans="1:11" x14ac:dyDescent="0.25">
      <c r="A38591">
        <v>132.19736056336001</v>
      </c>
      <c r="B38591">
        <v>0.18661096810601599</v>
      </c>
      <c r="C38591">
        <v>2000</v>
      </c>
    </row>
    <row r="38592" spans="1:11" x14ac:dyDescent="0.25">
      <c r="A38592">
        <v>132.010749595254</v>
      </c>
      <c r="B38592">
        <v>0</v>
      </c>
      <c r="C38592">
        <v>2000</v>
      </c>
    </row>
    <row r="38593" spans="1:11" x14ac:dyDescent="0.25">
      <c r="A38593">
        <v>132.63472816098201</v>
      </c>
      <c r="B38593">
        <v>0</v>
      </c>
      <c r="C38593">
        <v>2000.7139081072801</v>
      </c>
    </row>
    <row r="38594" spans="1:11" x14ac:dyDescent="0.25">
      <c r="A38594">
        <v>132.322738878118</v>
      </c>
      <c r="B38594">
        <v>0.31198928286433802</v>
      </c>
      <c r="C38594">
        <v>2000</v>
      </c>
    </row>
    <row r="38595" spans="1:11" x14ac:dyDescent="0.25">
      <c r="A38595" t="s">
        <v>83</v>
      </c>
    </row>
    <row r="38596" spans="1:11" x14ac:dyDescent="0.25">
      <c r="A38596">
        <v>4671</v>
      </c>
      <c r="B38596">
        <v>0</v>
      </c>
      <c r="C38596">
        <v>0</v>
      </c>
      <c r="D38596">
        <v>0.128565396850462</v>
      </c>
      <c r="E38596">
        <v>4</v>
      </c>
      <c r="F38596">
        <v>1.01722196789785</v>
      </c>
      <c r="G38596" t="s">
        <v>81</v>
      </c>
      <c r="H38596" t="s">
        <v>81</v>
      </c>
      <c r="I38596">
        <v>4670</v>
      </c>
      <c r="J38596">
        <v>2885</v>
      </c>
      <c r="K38596">
        <v>7.1629477124760199E-2</v>
      </c>
    </row>
    <row r="38597" spans="1:11" x14ac:dyDescent="0.25">
      <c r="A38597" t="s">
        <v>82</v>
      </c>
    </row>
    <row r="38598" spans="1:11" x14ac:dyDescent="0.25">
      <c r="A38598">
        <v>90.350300181824693</v>
      </c>
      <c r="B38598">
        <v>66.777031135171399</v>
      </c>
      <c r="C38598">
        <v>2000</v>
      </c>
    </row>
    <row r="38599" spans="1:11" x14ac:dyDescent="0.25">
      <c r="A38599">
        <v>90.787316206273502</v>
      </c>
      <c r="B38599">
        <v>66.340015110722604</v>
      </c>
      <c r="C38599">
        <v>2001</v>
      </c>
    </row>
    <row r="38600" spans="1:11" x14ac:dyDescent="0.25">
      <c r="A38600">
        <v>90.878225670212402</v>
      </c>
      <c r="B38600">
        <v>66.430924574661503</v>
      </c>
      <c r="C38600">
        <v>2001</v>
      </c>
    </row>
    <row r="38601" spans="1:11" x14ac:dyDescent="0.25">
      <c r="A38601">
        <v>90.441209645763607</v>
      </c>
      <c r="B38601">
        <v>66.867940599110298</v>
      </c>
      <c r="C38601">
        <v>2000</v>
      </c>
    </row>
    <row r="38602" spans="1:11" x14ac:dyDescent="0.25">
      <c r="A38602" t="s">
        <v>83</v>
      </c>
    </row>
    <row r="38603" spans="1:11" x14ac:dyDescent="0.25">
      <c r="A38603">
        <v>4388</v>
      </c>
      <c r="B38603">
        <v>0</v>
      </c>
      <c r="C38603">
        <v>1.9709693833874602E-2</v>
      </c>
      <c r="D38603">
        <v>0.107341059099099</v>
      </c>
      <c r="E38603">
        <v>4</v>
      </c>
      <c r="F38603">
        <v>1.01722196789785</v>
      </c>
      <c r="G38603" t="s">
        <v>81</v>
      </c>
      <c r="H38603" t="s">
        <v>84</v>
      </c>
      <c r="I38603">
        <v>1961</v>
      </c>
      <c r="J38603">
        <v>0</v>
      </c>
      <c r="K38603">
        <v>7.1166600294728502E-2</v>
      </c>
    </row>
    <row r="38604" spans="1:11" x14ac:dyDescent="0.25">
      <c r="A38604" t="s">
        <v>82</v>
      </c>
    </row>
    <row r="38605" spans="1:11" x14ac:dyDescent="0.25">
      <c r="A38605">
        <v>37.112621317094202</v>
      </c>
      <c r="B38605">
        <v>149.73948807899001</v>
      </c>
      <c r="C38605">
        <v>2000</v>
      </c>
    </row>
    <row r="38606" spans="1:11" x14ac:dyDescent="0.25">
      <c r="A38606">
        <v>37.064786776925999</v>
      </c>
      <c r="B38606">
        <v>149.69165353882201</v>
      </c>
      <c r="C38606">
        <v>2000</v>
      </c>
    </row>
    <row r="38607" spans="1:11" x14ac:dyDescent="0.25">
      <c r="A38607">
        <v>36.756440315747803</v>
      </c>
      <c r="B38607">
        <v>150</v>
      </c>
      <c r="C38607">
        <v>2000.70557243654</v>
      </c>
    </row>
    <row r="38608" spans="1:11" x14ac:dyDescent="0.25">
      <c r="A38608">
        <v>37.373133238104103</v>
      </c>
      <c r="B38608">
        <v>150</v>
      </c>
      <c r="C38608">
        <v>2000</v>
      </c>
    </row>
    <row r="38609" spans="1:11" x14ac:dyDescent="0.25">
      <c r="A38609" t="s">
        <v>83</v>
      </c>
    </row>
    <row r="38610" spans="1:11" x14ac:dyDescent="0.25">
      <c r="A38610">
        <v>4496</v>
      </c>
      <c r="B38610">
        <v>0</v>
      </c>
      <c r="C38610">
        <v>3.6835646451123701E-2</v>
      </c>
      <c r="D38610">
        <v>8.9142256210891405E-2</v>
      </c>
      <c r="E38610">
        <v>6</v>
      </c>
      <c r="F38610">
        <v>1.01722196789785</v>
      </c>
      <c r="G38610" t="s">
        <v>81</v>
      </c>
      <c r="H38610" t="s">
        <v>81</v>
      </c>
      <c r="I38610">
        <v>1745</v>
      </c>
      <c r="J38610">
        <v>4177</v>
      </c>
      <c r="K38610">
        <v>7.1376879354990402E-2</v>
      </c>
    </row>
    <row r="38611" spans="1:11" x14ac:dyDescent="0.25">
      <c r="A38611" t="s">
        <v>82</v>
      </c>
    </row>
    <row r="38612" spans="1:11" x14ac:dyDescent="0.25">
      <c r="A38612">
        <v>148.702364674161</v>
      </c>
      <c r="B38612">
        <v>74.390574133209896</v>
      </c>
      <c r="C38612">
        <v>2000</v>
      </c>
    </row>
    <row r="38613" spans="1:11" x14ac:dyDescent="0.25">
      <c r="A38613">
        <v>148.676317938766</v>
      </c>
      <c r="B38613">
        <v>74.364527397814996</v>
      </c>
      <c r="C38613">
        <v>2000</v>
      </c>
    </row>
    <row r="38614" spans="1:11" x14ac:dyDescent="0.25">
      <c r="A38614">
        <v>148.239301914317</v>
      </c>
      <c r="B38614">
        <v>74.801543422263805</v>
      </c>
      <c r="C38614">
        <v>2001</v>
      </c>
    </row>
    <row r="38615" spans="1:11" x14ac:dyDescent="0.25">
      <c r="A38615">
        <v>148.265348649712</v>
      </c>
      <c r="B38615">
        <v>74.827590157658705</v>
      </c>
      <c r="C38615">
        <v>2001</v>
      </c>
    </row>
    <row r="38616" spans="1:11" x14ac:dyDescent="0.25">
      <c r="A38616">
        <v>148.328381743569</v>
      </c>
      <c r="B38616">
        <v>74.890623251515706</v>
      </c>
      <c r="C38616">
        <v>2001</v>
      </c>
    </row>
    <row r="38617" spans="1:11" x14ac:dyDescent="0.25">
      <c r="A38617">
        <v>148.765397768018</v>
      </c>
      <c r="B38617">
        <v>74.453607227066897</v>
      </c>
      <c r="C38617">
        <v>2000</v>
      </c>
    </row>
    <row r="38618" spans="1:11" x14ac:dyDescent="0.25">
      <c r="A38618" t="s">
        <v>83</v>
      </c>
    </row>
    <row r="38619" spans="1:11" x14ac:dyDescent="0.25">
      <c r="A38619">
        <v>4323</v>
      </c>
      <c r="B38619">
        <v>0</v>
      </c>
      <c r="C38619">
        <v>4.4078408964168099E-2</v>
      </c>
      <c r="D38619">
        <v>8.1855979318333993E-2</v>
      </c>
      <c r="E38619">
        <v>4</v>
      </c>
      <c r="F38619">
        <v>1.01722196789785</v>
      </c>
      <c r="G38619" t="s">
        <v>81</v>
      </c>
      <c r="H38619" t="s">
        <v>84</v>
      </c>
      <c r="I38619">
        <v>3243</v>
      </c>
      <c r="J38619">
        <v>0</v>
      </c>
      <c r="K38619">
        <v>7.0990101808851097E-2</v>
      </c>
    </row>
    <row r="38620" spans="1:11" x14ac:dyDescent="0.25">
      <c r="A38620" t="s">
        <v>82</v>
      </c>
    </row>
    <row r="38621" spans="1:11" x14ac:dyDescent="0.25">
      <c r="A38621">
        <v>149.80009125639501</v>
      </c>
      <c r="B38621">
        <v>75.313914256873801</v>
      </c>
      <c r="C38621">
        <v>2000</v>
      </c>
    </row>
    <row r="38622" spans="1:11" x14ac:dyDescent="0.25">
      <c r="A38622">
        <v>149.692442927836</v>
      </c>
      <c r="B38622">
        <v>75.206265928315304</v>
      </c>
      <c r="C38622">
        <v>2000</v>
      </c>
    </row>
    <row r="38623" spans="1:11" x14ac:dyDescent="0.25">
      <c r="A38623">
        <v>150</v>
      </c>
      <c r="B38623">
        <v>74.898708856151998</v>
      </c>
      <c r="C38623">
        <v>2000.70376612059</v>
      </c>
    </row>
    <row r="38624" spans="1:11" x14ac:dyDescent="0.25">
      <c r="A38624">
        <v>150</v>
      </c>
      <c r="B38624">
        <v>75.513823000478894</v>
      </c>
      <c r="C38624">
        <v>2000</v>
      </c>
    </row>
    <row r="38625" spans="1:11" x14ac:dyDescent="0.25">
      <c r="A38625" t="s">
        <v>83</v>
      </c>
    </row>
    <row r="38626" spans="1:11" x14ac:dyDescent="0.25">
      <c r="A38626">
        <v>4461</v>
      </c>
      <c r="B38626">
        <v>0</v>
      </c>
      <c r="C38626">
        <v>0</v>
      </c>
      <c r="D38626">
        <v>0.12379561681930799</v>
      </c>
      <c r="E38626">
        <v>4</v>
      </c>
      <c r="F38626">
        <v>1.01722196789785</v>
      </c>
      <c r="G38626" t="s">
        <v>81</v>
      </c>
      <c r="H38626" t="s">
        <v>81</v>
      </c>
      <c r="I38626">
        <v>4459</v>
      </c>
      <c r="J38626">
        <v>4681</v>
      </c>
      <c r="K38626">
        <v>7.1268846261344193E-2</v>
      </c>
    </row>
    <row r="38627" spans="1:11" x14ac:dyDescent="0.25">
      <c r="A38627" t="s">
        <v>82</v>
      </c>
    </row>
    <row r="38628" spans="1:11" x14ac:dyDescent="0.25">
      <c r="A38628">
        <v>150.13097129209001</v>
      </c>
      <c r="B38628">
        <v>77.270894669592593</v>
      </c>
      <c r="C38628">
        <v>2000</v>
      </c>
    </row>
    <row r="38629" spans="1:11" x14ac:dyDescent="0.25">
      <c r="A38629">
        <v>149.693955267641</v>
      </c>
      <c r="B38629">
        <v>77.707910694041402</v>
      </c>
      <c r="C38629">
        <v>2001</v>
      </c>
    </row>
    <row r="38630" spans="1:11" x14ac:dyDescent="0.25">
      <c r="A38630">
        <v>149.78149198777601</v>
      </c>
      <c r="B38630">
        <v>77.795447414175499</v>
      </c>
      <c r="C38630">
        <v>2001</v>
      </c>
    </row>
    <row r="38631" spans="1:11" x14ac:dyDescent="0.25">
      <c r="A38631">
        <v>150.21850801222399</v>
      </c>
      <c r="B38631">
        <v>77.358431389726704</v>
      </c>
      <c r="C38631">
        <v>2000</v>
      </c>
    </row>
    <row r="38632" spans="1:11" x14ac:dyDescent="0.25">
      <c r="A38632" t="s">
        <v>83</v>
      </c>
    </row>
    <row r="38633" spans="1:11" x14ac:dyDescent="0.25">
      <c r="A38633">
        <v>4612</v>
      </c>
      <c r="B38633">
        <v>0</v>
      </c>
      <c r="C38633">
        <v>3.94220712366007E-2</v>
      </c>
      <c r="D38633">
        <v>8.3485712340206006E-2</v>
      </c>
      <c r="E38633">
        <v>5</v>
      </c>
      <c r="F38633">
        <v>1.01722196789785</v>
      </c>
      <c r="G38633" t="s">
        <v>81</v>
      </c>
      <c r="H38633" t="s">
        <v>84</v>
      </c>
      <c r="I38633">
        <v>2056</v>
      </c>
      <c r="J38633">
        <v>0</v>
      </c>
      <c r="K38633">
        <v>7.1618203422068899E-2</v>
      </c>
    </row>
    <row r="38634" spans="1:11" x14ac:dyDescent="0.25">
      <c r="A38634" t="s">
        <v>82</v>
      </c>
    </row>
    <row r="38635" spans="1:11" x14ac:dyDescent="0.25">
      <c r="A38635">
        <v>94.664929362323605</v>
      </c>
      <c r="B38635">
        <v>150</v>
      </c>
      <c r="C38635">
        <v>2000.30113102869</v>
      </c>
    </row>
    <row r="38636" spans="1:11" x14ac:dyDescent="0.25">
      <c r="A38636">
        <v>94.970346301775805</v>
      </c>
      <c r="B38636">
        <v>149.69458306054801</v>
      </c>
      <c r="C38636">
        <v>2001</v>
      </c>
    </row>
    <row r="38637" spans="1:11" x14ac:dyDescent="0.25">
      <c r="A38637">
        <v>95.068307293289607</v>
      </c>
      <c r="B38637">
        <v>149.792544052062</v>
      </c>
      <c r="C38637">
        <v>2001</v>
      </c>
    </row>
    <row r="38638" spans="1:11" x14ac:dyDescent="0.25">
      <c r="A38638">
        <v>95.275763241228006</v>
      </c>
      <c r="B38638">
        <v>150</v>
      </c>
      <c r="C38638">
        <v>2001</v>
      </c>
    </row>
    <row r="38639" spans="1:11" x14ac:dyDescent="0.25">
      <c r="A38639">
        <v>94.664929362323605</v>
      </c>
      <c r="B38639">
        <v>150</v>
      </c>
      <c r="C38639">
        <v>2000.30113102869</v>
      </c>
    </row>
    <row r="38640" spans="1:11" x14ac:dyDescent="0.25">
      <c r="A38640" t="s">
        <v>83</v>
      </c>
    </row>
    <row r="38641" spans="1:11" x14ac:dyDescent="0.25">
      <c r="A38641">
        <v>4700</v>
      </c>
      <c r="B38641">
        <v>0</v>
      </c>
      <c r="C38641">
        <v>9.0378895271811602E-2</v>
      </c>
      <c r="D38641">
        <v>2.8581169110992701E-2</v>
      </c>
      <c r="E38641">
        <v>5</v>
      </c>
      <c r="F38641">
        <v>1.01722196789785</v>
      </c>
      <c r="G38641" t="s">
        <v>84</v>
      </c>
      <c r="H38641" t="s">
        <v>81</v>
      </c>
      <c r="I38641">
        <v>0</v>
      </c>
      <c r="J38641">
        <v>1474</v>
      </c>
      <c r="K38641">
        <v>7.1818775133003304E-2</v>
      </c>
    </row>
    <row r="38642" spans="1:11" x14ac:dyDescent="0.25">
      <c r="A38642" t="s">
        <v>82</v>
      </c>
    </row>
    <row r="38643" spans="1:11" x14ac:dyDescent="0.25">
      <c r="A38643">
        <v>0</v>
      </c>
      <c r="B38643">
        <v>120.304348154526</v>
      </c>
      <c r="C38643">
        <v>2000.3075185725199</v>
      </c>
    </row>
    <row r="38644" spans="1:11" x14ac:dyDescent="0.25">
      <c r="A38644">
        <v>0</v>
      </c>
      <c r="B38644">
        <v>119.699097193646</v>
      </c>
      <c r="C38644">
        <v>2001</v>
      </c>
    </row>
    <row r="38645" spans="1:11" x14ac:dyDescent="0.25">
      <c r="A38645">
        <v>0.22991713013238399</v>
      </c>
      <c r="B38645">
        <v>119.929014323779</v>
      </c>
      <c r="C38645">
        <v>2001</v>
      </c>
    </row>
    <row r="38646" spans="1:11" x14ac:dyDescent="0.25">
      <c r="A38646">
        <v>0.30262548043988502</v>
      </c>
      <c r="B38646">
        <v>120.001722674086</v>
      </c>
      <c r="C38646">
        <v>2001</v>
      </c>
    </row>
    <row r="38647" spans="1:11" x14ac:dyDescent="0.25">
      <c r="A38647">
        <v>0</v>
      </c>
      <c r="B38647">
        <v>120.304348154526</v>
      </c>
      <c r="C38647">
        <v>2000.3075185725199</v>
      </c>
    </row>
    <row r="38648" spans="1:11" x14ac:dyDescent="0.25">
      <c r="A38648" t="s">
        <v>83</v>
      </c>
    </row>
    <row r="38649" spans="1:11" x14ac:dyDescent="0.25">
      <c r="A38649">
        <v>4556</v>
      </c>
      <c r="B38649">
        <v>0</v>
      </c>
      <c r="C38649">
        <v>6.3166370927760299E-2</v>
      </c>
      <c r="D38649">
        <v>5.05696492551806E-2</v>
      </c>
      <c r="E38649">
        <v>6</v>
      </c>
      <c r="F38649">
        <v>1.01722196789785</v>
      </c>
      <c r="G38649" t="s">
        <v>81</v>
      </c>
      <c r="H38649" t="s">
        <v>81</v>
      </c>
      <c r="I38649">
        <v>4558</v>
      </c>
      <c r="J38649">
        <v>501</v>
      </c>
      <c r="K38649">
        <v>7.1445258637815798E-2</v>
      </c>
    </row>
    <row r="38650" spans="1:11" x14ac:dyDescent="0.25">
      <c r="A38650" t="s">
        <v>82</v>
      </c>
    </row>
    <row r="38651" spans="1:11" x14ac:dyDescent="0.25">
      <c r="A38651">
        <v>128.10001069963499</v>
      </c>
      <c r="B38651">
        <v>49.842991326866901</v>
      </c>
      <c r="C38651">
        <v>2000</v>
      </c>
    </row>
    <row r="38652" spans="1:11" x14ac:dyDescent="0.25">
      <c r="A38652">
        <v>128.05534533040901</v>
      </c>
      <c r="B38652">
        <v>49.798325957640998</v>
      </c>
      <c r="C38652">
        <v>2000</v>
      </c>
    </row>
    <row r="38653" spans="1:11" x14ac:dyDescent="0.25">
      <c r="A38653">
        <v>127.61832930596</v>
      </c>
      <c r="B38653">
        <v>50.2353419820898</v>
      </c>
      <c r="C38653">
        <v>2001</v>
      </c>
    </row>
    <row r="38654" spans="1:11" x14ac:dyDescent="0.25">
      <c r="A38654">
        <v>127.662994675186</v>
      </c>
      <c r="B38654">
        <v>50.280007351315703</v>
      </c>
      <c r="C38654">
        <v>2001</v>
      </c>
    </row>
    <row r="38655" spans="1:11" x14ac:dyDescent="0.25">
      <c r="A38655">
        <v>127.69875281709599</v>
      </c>
      <c r="B38655">
        <v>50.315765493226301</v>
      </c>
      <c r="C38655">
        <v>2001</v>
      </c>
    </row>
    <row r="38656" spans="1:11" x14ac:dyDescent="0.25">
      <c r="A38656">
        <v>128.135768841545</v>
      </c>
      <c r="B38656">
        <v>49.878749468777499</v>
      </c>
      <c r="C38656">
        <v>2000</v>
      </c>
    </row>
    <row r="38657" spans="1:11" x14ac:dyDescent="0.25">
      <c r="A38657" t="s">
        <v>83</v>
      </c>
    </row>
    <row r="38658" spans="1:11" x14ac:dyDescent="0.25">
      <c r="A38658">
        <v>3978</v>
      </c>
      <c r="B38658">
        <v>0</v>
      </c>
      <c r="C38658">
        <v>8.0657576485734198E-2</v>
      </c>
      <c r="D38658">
        <v>2.5538482444872598E-2</v>
      </c>
      <c r="E38658">
        <v>6</v>
      </c>
      <c r="F38658">
        <v>1.01722196789785</v>
      </c>
      <c r="G38658" t="s">
        <v>81</v>
      </c>
      <c r="H38658" t="s">
        <v>81</v>
      </c>
      <c r="I38658">
        <v>4196</v>
      </c>
      <c r="J38658">
        <v>2919</v>
      </c>
      <c r="K38658">
        <v>7.04179453372972E-2</v>
      </c>
    </row>
    <row r="38659" spans="1:11" x14ac:dyDescent="0.25">
      <c r="A38659" t="s">
        <v>82</v>
      </c>
    </row>
    <row r="38660" spans="1:11" x14ac:dyDescent="0.25">
      <c r="A38660">
        <v>89.017037952787902</v>
      </c>
      <c r="B38660">
        <v>7.1815957078669097</v>
      </c>
      <c r="C38660">
        <v>2000</v>
      </c>
    </row>
    <row r="38661" spans="1:11" x14ac:dyDescent="0.25">
      <c r="A38661">
        <v>88.9600044335007</v>
      </c>
      <c r="B38661">
        <v>7.1245621885797696</v>
      </c>
      <c r="C38661">
        <v>2000</v>
      </c>
    </row>
    <row r="38662" spans="1:11" x14ac:dyDescent="0.25">
      <c r="A38662">
        <v>88.522988409051905</v>
      </c>
      <c r="B38662">
        <v>7.5615782130286</v>
      </c>
      <c r="C38662">
        <v>2001</v>
      </c>
    </row>
    <row r="38663" spans="1:11" x14ac:dyDescent="0.25">
      <c r="A38663">
        <v>88.580021928339093</v>
      </c>
      <c r="B38663">
        <v>7.6186117323157303</v>
      </c>
      <c r="C38663">
        <v>2001</v>
      </c>
    </row>
    <row r="38664" spans="1:11" x14ac:dyDescent="0.25">
      <c r="A38664">
        <v>88.598080362457097</v>
      </c>
      <c r="B38664">
        <v>7.6366701664337198</v>
      </c>
      <c r="C38664">
        <v>2001</v>
      </c>
    </row>
    <row r="38665" spans="1:11" x14ac:dyDescent="0.25">
      <c r="A38665">
        <v>89.035096386905906</v>
      </c>
      <c r="B38665">
        <v>7.1996541419848903</v>
      </c>
      <c r="C38665">
        <v>2000</v>
      </c>
    </row>
    <row r="38666" spans="1:11" x14ac:dyDescent="0.25">
      <c r="A38666" t="s">
        <v>83</v>
      </c>
    </row>
    <row r="38667" spans="1:11" x14ac:dyDescent="0.25">
      <c r="A38667">
        <v>4702</v>
      </c>
      <c r="B38667">
        <v>0</v>
      </c>
      <c r="C38667">
        <v>8.1163947821792704E-2</v>
      </c>
      <c r="D38667">
        <v>2.4133993403935999E-2</v>
      </c>
      <c r="E38667">
        <v>5</v>
      </c>
      <c r="F38667">
        <v>1.01722196789785</v>
      </c>
      <c r="G38667" t="s">
        <v>81</v>
      </c>
      <c r="H38667" t="s">
        <v>84</v>
      </c>
      <c r="I38667">
        <v>3225</v>
      </c>
      <c r="J38667">
        <v>0</v>
      </c>
      <c r="K38667">
        <v>7.1837435064134397E-2</v>
      </c>
    </row>
    <row r="38668" spans="1:11" x14ac:dyDescent="0.25">
      <c r="A38668" t="s">
        <v>82</v>
      </c>
    </row>
    <row r="38669" spans="1:11" x14ac:dyDescent="0.25">
      <c r="A38669">
        <v>29.7603839215638</v>
      </c>
      <c r="B38669">
        <v>150</v>
      </c>
      <c r="C38669">
        <v>2000.3296243521499</v>
      </c>
    </row>
    <row r="38670" spans="1:11" x14ac:dyDescent="0.25">
      <c r="A38670">
        <v>30.0533488220739</v>
      </c>
      <c r="B38670">
        <v>149.70703509949001</v>
      </c>
      <c r="C38670">
        <v>2001</v>
      </c>
    </row>
    <row r="38671" spans="1:11" x14ac:dyDescent="0.25">
      <c r="A38671">
        <v>30.279166987384698</v>
      </c>
      <c r="B38671">
        <v>149.932853264801</v>
      </c>
      <c r="C38671">
        <v>2001</v>
      </c>
    </row>
    <row r="38672" spans="1:11" x14ac:dyDescent="0.25">
      <c r="A38672">
        <v>30.346313722583801</v>
      </c>
      <c r="B38672">
        <v>150</v>
      </c>
      <c r="C38672">
        <v>2001</v>
      </c>
    </row>
    <row r="38673" spans="1:11" x14ac:dyDescent="0.25">
      <c r="A38673">
        <v>29.7603839215638</v>
      </c>
      <c r="B38673">
        <v>150</v>
      </c>
      <c r="C38673">
        <v>2000.3296243521499</v>
      </c>
    </row>
    <row r="38674" spans="1:11" x14ac:dyDescent="0.25">
      <c r="A38674" t="s">
        <v>83</v>
      </c>
    </row>
    <row r="38675" spans="1:11" x14ac:dyDescent="0.25">
      <c r="A38675">
        <v>4632</v>
      </c>
      <c r="B38675">
        <v>0</v>
      </c>
      <c r="C38675">
        <v>0.105104763419874</v>
      </c>
      <c r="D38675">
        <v>0</v>
      </c>
      <c r="E38675">
        <v>5</v>
      </c>
      <c r="F38675">
        <v>1.01722196789785</v>
      </c>
      <c r="G38675" t="s">
        <v>81</v>
      </c>
      <c r="H38675" t="s">
        <v>81</v>
      </c>
      <c r="I38675">
        <v>3209</v>
      </c>
      <c r="J38675">
        <v>4621</v>
      </c>
      <c r="K38675">
        <v>7.1686679657435803E-2</v>
      </c>
    </row>
    <row r="38676" spans="1:11" x14ac:dyDescent="0.25">
      <c r="A38676" t="s">
        <v>82</v>
      </c>
    </row>
    <row r="38677" spans="1:11" x14ac:dyDescent="0.25">
      <c r="A38677">
        <v>81.037677819387994</v>
      </c>
      <c r="B38677">
        <v>13.230818256382101</v>
      </c>
      <c r="C38677">
        <v>2000</v>
      </c>
    </row>
    <row r="38678" spans="1:11" x14ac:dyDescent="0.25">
      <c r="A38678">
        <v>80.963357528438806</v>
      </c>
      <c r="B38678">
        <v>13.1564979654329</v>
      </c>
      <c r="C38678">
        <v>2000</v>
      </c>
    </row>
    <row r="38679" spans="1:11" x14ac:dyDescent="0.25">
      <c r="A38679">
        <v>80.526341503989997</v>
      </c>
      <c r="B38679">
        <v>13.5935139898817</v>
      </c>
      <c r="C38679">
        <v>2001</v>
      </c>
    </row>
    <row r="38680" spans="1:11" x14ac:dyDescent="0.25">
      <c r="A38680">
        <v>80.600661794939199</v>
      </c>
      <c r="B38680">
        <v>13.667834280830901</v>
      </c>
      <c r="C38680">
        <v>2001</v>
      </c>
    </row>
    <row r="38681" spans="1:11" x14ac:dyDescent="0.25">
      <c r="A38681">
        <v>81.037677819387994</v>
      </c>
      <c r="B38681">
        <v>13.230818256382101</v>
      </c>
      <c r="C38681">
        <v>2000</v>
      </c>
    </row>
    <row r="38682" spans="1:11" x14ac:dyDescent="0.25">
      <c r="A38682" t="s">
        <v>83</v>
      </c>
    </row>
    <row r="38683" spans="1:11" x14ac:dyDescent="0.25">
      <c r="A38683">
        <v>3519</v>
      </c>
      <c r="B38683">
        <v>0</v>
      </c>
      <c r="C38683">
        <v>4.4967905031512601E-2</v>
      </c>
      <c r="D38683">
        <v>5.7726842680153802E-2</v>
      </c>
      <c r="E38683">
        <v>5</v>
      </c>
      <c r="F38683">
        <v>1.01722196789785</v>
      </c>
      <c r="G38683" t="s">
        <v>84</v>
      </c>
      <c r="H38683" t="s">
        <v>81</v>
      </c>
      <c r="I38683">
        <v>0</v>
      </c>
      <c r="J38683">
        <v>833</v>
      </c>
      <c r="K38683">
        <v>6.9756515777785605E-2</v>
      </c>
    </row>
    <row r="38684" spans="1:11" x14ac:dyDescent="0.25">
      <c r="A38684" t="s">
        <v>82</v>
      </c>
    </row>
    <row r="38685" spans="1:11" x14ac:dyDescent="0.25">
      <c r="A38685">
        <v>0</v>
      </c>
      <c r="B38685">
        <v>102.257150109977</v>
      </c>
      <c r="C38685">
        <v>2000.3338364077399</v>
      </c>
    </row>
    <row r="38686" spans="1:11" x14ac:dyDescent="0.25">
      <c r="A38686">
        <v>0</v>
      </c>
      <c r="B38686">
        <v>101.67490178053001</v>
      </c>
      <c r="C38686">
        <v>2001</v>
      </c>
    </row>
    <row r="38687" spans="1:11" x14ac:dyDescent="0.25">
      <c r="A38687">
        <v>0.12747724770135399</v>
      </c>
      <c r="B38687">
        <v>101.802379028231</v>
      </c>
      <c r="C38687">
        <v>2001</v>
      </c>
    </row>
    <row r="38688" spans="1:11" x14ac:dyDescent="0.25">
      <c r="A38688">
        <v>0.291124164723576</v>
      </c>
      <c r="B38688">
        <v>101.966025945254</v>
      </c>
      <c r="C38688">
        <v>2001</v>
      </c>
    </row>
    <row r="38689" spans="1:11" x14ac:dyDescent="0.25">
      <c r="A38689">
        <v>0</v>
      </c>
      <c r="B38689">
        <v>102.257150109977</v>
      </c>
      <c r="C38689">
        <v>2000.3338364077399</v>
      </c>
    </row>
    <row r="38690" spans="1:11" x14ac:dyDescent="0.25">
      <c r="A38690" t="s">
        <v>83</v>
      </c>
    </row>
    <row r="38691" spans="1:11" x14ac:dyDescent="0.25">
      <c r="A38691">
        <v>4591</v>
      </c>
      <c r="B38691">
        <v>0</v>
      </c>
      <c r="C38691">
        <v>4.68061990991799E-2</v>
      </c>
      <c r="D38691">
        <v>5.5102807634881401E-2</v>
      </c>
      <c r="E38691">
        <v>4</v>
      </c>
      <c r="F38691">
        <v>1.01722196789785</v>
      </c>
      <c r="G38691" t="s">
        <v>84</v>
      </c>
      <c r="H38691" t="s">
        <v>81</v>
      </c>
      <c r="I38691">
        <v>0</v>
      </c>
      <c r="J38691">
        <v>740</v>
      </c>
      <c r="K38691">
        <v>7.14312481855056E-2</v>
      </c>
    </row>
    <row r="38692" spans="1:11" x14ac:dyDescent="0.25">
      <c r="A38692" t="s">
        <v>82</v>
      </c>
    </row>
    <row r="38693" spans="1:11" x14ac:dyDescent="0.25">
      <c r="A38693">
        <v>131.84096360077501</v>
      </c>
      <c r="B38693">
        <v>0.133456407813761</v>
      </c>
      <c r="C38693">
        <v>2000</v>
      </c>
    </row>
    <row r="38694" spans="1:11" x14ac:dyDescent="0.25">
      <c r="A38694">
        <v>131.707507192961</v>
      </c>
      <c r="B38694">
        <v>0</v>
      </c>
      <c r="C38694">
        <v>2000</v>
      </c>
    </row>
    <row r="38695" spans="1:11" x14ac:dyDescent="0.25">
      <c r="A38695">
        <v>132.288644316861</v>
      </c>
      <c r="B38695">
        <v>0</v>
      </c>
      <c r="C38695">
        <v>2000.6648922366601</v>
      </c>
    </row>
    <row r="38696" spans="1:11" x14ac:dyDescent="0.25">
      <c r="A38696">
        <v>131.99807575491101</v>
      </c>
      <c r="B38696">
        <v>0.29056856195004499</v>
      </c>
      <c r="C38696">
        <v>2000</v>
      </c>
    </row>
    <row r="38697" spans="1:11" x14ac:dyDescent="0.25">
      <c r="A38697" t="s">
        <v>83</v>
      </c>
    </row>
    <row r="38698" spans="1:11" x14ac:dyDescent="0.25">
      <c r="A38698">
        <v>4656</v>
      </c>
      <c r="B38698">
        <v>0</v>
      </c>
      <c r="C38698">
        <v>0</v>
      </c>
      <c r="D38698">
        <v>9.9215574756300398E-2</v>
      </c>
      <c r="E38698">
        <v>4</v>
      </c>
      <c r="F38698">
        <v>1.01722196789785</v>
      </c>
      <c r="G38698" t="s">
        <v>81</v>
      </c>
      <c r="H38698" t="s">
        <v>81</v>
      </c>
      <c r="I38698">
        <v>4654</v>
      </c>
      <c r="J38698">
        <v>1922</v>
      </c>
      <c r="K38698">
        <v>7.1672045129752504E-2</v>
      </c>
    </row>
    <row r="38699" spans="1:11" x14ac:dyDescent="0.25">
      <c r="A38699" t="s">
        <v>82</v>
      </c>
    </row>
    <row r="38700" spans="1:11" x14ac:dyDescent="0.25">
      <c r="A38700">
        <v>99.856301905524901</v>
      </c>
      <c r="B38700">
        <v>30.469692097259699</v>
      </c>
      <c r="C38700">
        <v>2000</v>
      </c>
    </row>
    <row r="38701" spans="1:11" x14ac:dyDescent="0.25">
      <c r="A38701">
        <v>100.29331792997399</v>
      </c>
      <c r="B38701">
        <v>30.032676072810901</v>
      </c>
      <c r="C38701">
        <v>2001</v>
      </c>
    </row>
    <row r="38702" spans="1:11" x14ac:dyDescent="0.25">
      <c r="A38702">
        <v>100.363473935683</v>
      </c>
      <c r="B38702">
        <v>30.1028320785204</v>
      </c>
      <c r="C38702">
        <v>2001</v>
      </c>
    </row>
    <row r="38703" spans="1:11" x14ac:dyDescent="0.25">
      <c r="A38703">
        <v>99.926457911234394</v>
      </c>
      <c r="B38703">
        <v>30.539848102969199</v>
      </c>
      <c r="C38703">
        <v>2000</v>
      </c>
    </row>
    <row r="38704" spans="1:11" x14ac:dyDescent="0.25">
      <c r="A38704" t="s">
        <v>83</v>
      </c>
    </row>
    <row r="38705" spans="1:11" x14ac:dyDescent="0.25">
      <c r="A38705">
        <v>3614</v>
      </c>
      <c r="B38705">
        <v>0</v>
      </c>
      <c r="C38705">
        <v>9.7594304031346696E-2</v>
      </c>
      <c r="D38705">
        <v>0</v>
      </c>
      <c r="E38705">
        <v>5</v>
      </c>
      <c r="F38705">
        <v>1.01722196789785</v>
      </c>
      <c r="G38705" t="s">
        <v>81</v>
      </c>
      <c r="H38705" t="s">
        <v>81</v>
      </c>
      <c r="I38705">
        <v>3673</v>
      </c>
      <c r="J38705">
        <v>3591</v>
      </c>
      <c r="K38705">
        <v>6.9889652365674806E-2</v>
      </c>
    </row>
    <row r="38706" spans="1:11" x14ac:dyDescent="0.25">
      <c r="A38706" t="s">
        <v>82</v>
      </c>
    </row>
    <row r="38707" spans="1:11" x14ac:dyDescent="0.25">
      <c r="A38707">
        <v>99.481487270207694</v>
      </c>
      <c r="B38707">
        <v>61.683649276231399</v>
      </c>
      <c r="C38707">
        <v>2000</v>
      </c>
    </row>
    <row r="38708" spans="1:11" x14ac:dyDescent="0.25">
      <c r="A38708">
        <v>99.412477676021894</v>
      </c>
      <c r="B38708">
        <v>61.614639682045699</v>
      </c>
      <c r="C38708">
        <v>2000</v>
      </c>
    </row>
    <row r="38709" spans="1:11" x14ac:dyDescent="0.25">
      <c r="A38709">
        <v>99.849493700470703</v>
      </c>
      <c r="B38709">
        <v>61.177623657596897</v>
      </c>
      <c r="C38709">
        <v>2001</v>
      </c>
    </row>
    <row r="38710" spans="1:11" x14ac:dyDescent="0.25">
      <c r="A38710">
        <v>99.918503294656503</v>
      </c>
      <c r="B38710">
        <v>61.246633251782598</v>
      </c>
      <c r="C38710">
        <v>2001</v>
      </c>
    </row>
    <row r="38711" spans="1:11" x14ac:dyDescent="0.25">
      <c r="A38711">
        <v>99.481487270207694</v>
      </c>
      <c r="B38711">
        <v>61.683649276231399</v>
      </c>
      <c r="C38711">
        <v>2000</v>
      </c>
    </row>
    <row r="38712" spans="1:11" x14ac:dyDescent="0.25">
      <c r="A38712" t="s">
        <v>83</v>
      </c>
    </row>
    <row r="38713" spans="1:11" x14ac:dyDescent="0.25">
      <c r="A38713">
        <v>4741</v>
      </c>
      <c r="B38713">
        <v>0</v>
      </c>
      <c r="C38713">
        <v>5.5471953356558898E-2</v>
      </c>
      <c r="D38713">
        <v>4.1677536786679098E-2</v>
      </c>
      <c r="E38713">
        <v>5</v>
      </c>
      <c r="F38713">
        <v>1.01722196789785</v>
      </c>
      <c r="G38713" t="s">
        <v>84</v>
      </c>
      <c r="H38713" t="s">
        <v>81</v>
      </c>
      <c r="I38713">
        <v>0</v>
      </c>
      <c r="J38713">
        <v>3183</v>
      </c>
      <c r="K38713">
        <v>7.1724872690979602E-2</v>
      </c>
    </row>
    <row r="38714" spans="1:11" x14ac:dyDescent="0.25">
      <c r="A38714" t="s">
        <v>82</v>
      </c>
    </row>
    <row r="38715" spans="1:11" x14ac:dyDescent="0.25">
      <c r="A38715">
        <v>0</v>
      </c>
      <c r="B38715">
        <v>95.844340764844901</v>
      </c>
      <c r="C38715">
        <v>2000.34280882296</v>
      </c>
    </row>
    <row r="38716" spans="1:11" x14ac:dyDescent="0.25">
      <c r="A38716">
        <v>0</v>
      </c>
      <c r="B38716">
        <v>95.269934613857899</v>
      </c>
      <c r="C38716">
        <v>2001</v>
      </c>
    </row>
    <row r="38717" spans="1:11" x14ac:dyDescent="0.25">
      <c r="A38717">
        <v>0.16399175728196</v>
      </c>
      <c r="B38717">
        <v>95.433926371139904</v>
      </c>
      <c r="C38717">
        <v>2001</v>
      </c>
    </row>
    <row r="38718" spans="1:11" x14ac:dyDescent="0.25">
      <c r="A38718">
        <v>0.28720307549350699</v>
      </c>
      <c r="B38718">
        <v>95.557137689351507</v>
      </c>
      <c r="C38718">
        <v>2001</v>
      </c>
    </row>
    <row r="38719" spans="1:11" x14ac:dyDescent="0.25">
      <c r="A38719">
        <v>0</v>
      </c>
      <c r="B38719">
        <v>95.844340764844901</v>
      </c>
      <c r="C38719">
        <v>2000.34280882296</v>
      </c>
    </row>
    <row r="38720" spans="1:11" x14ac:dyDescent="0.25">
      <c r="A38720" t="s">
        <v>83</v>
      </c>
    </row>
    <row r="38721" spans="1:11" x14ac:dyDescent="0.25">
      <c r="A38721">
        <v>4551</v>
      </c>
      <c r="B38721">
        <v>0</v>
      </c>
      <c r="C38721">
        <v>0</v>
      </c>
      <c r="D38721">
        <v>9.6687093116742104E-2</v>
      </c>
      <c r="E38721">
        <v>4</v>
      </c>
      <c r="F38721">
        <v>1.01722196789785</v>
      </c>
      <c r="G38721" t="s">
        <v>81</v>
      </c>
      <c r="H38721" t="s">
        <v>81</v>
      </c>
      <c r="I38721">
        <v>4545</v>
      </c>
      <c r="J38721">
        <v>2999</v>
      </c>
      <c r="K38721">
        <v>7.15262680046935E-2</v>
      </c>
    </row>
    <row r="38722" spans="1:11" x14ac:dyDescent="0.25">
      <c r="A38722" t="s">
        <v>82</v>
      </c>
    </row>
    <row r="38723" spans="1:11" x14ac:dyDescent="0.25">
      <c r="A38723">
        <v>-0.157649842159855</v>
      </c>
      <c r="B38723">
        <v>113.22905261592</v>
      </c>
      <c r="C38723">
        <v>2000</v>
      </c>
    </row>
    <row r="38724" spans="1:11" x14ac:dyDescent="0.25">
      <c r="A38724">
        <v>0.27936618228896598</v>
      </c>
      <c r="B38724">
        <v>112.792036591471</v>
      </c>
      <c r="C38724">
        <v>2001</v>
      </c>
    </row>
    <row r="38725" spans="1:11" x14ac:dyDescent="0.25">
      <c r="A38725">
        <v>0.34773428148503099</v>
      </c>
      <c r="B38725">
        <v>112.860404690667</v>
      </c>
      <c r="C38725">
        <v>2001</v>
      </c>
    </row>
    <row r="38726" spans="1:11" x14ac:dyDescent="0.25">
      <c r="A38726">
        <v>-8.9281742963790406E-2</v>
      </c>
      <c r="B38726">
        <v>113.297420715116</v>
      </c>
      <c r="C38726">
        <v>2000</v>
      </c>
    </row>
    <row r="38727" spans="1:11" x14ac:dyDescent="0.25">
      <c r="A38727" t="s">
        <v>83</v>
      </c>
    </row>
    <row r="38728" spans="1:11" x14ac:dyDescent="0.25">
      <c r="A38728">
        <v>4720</v>
      </c>
      <c r="B38728">
        <v>0</v>
      </c>
      <c r="C38728">
        <v>4.9205951751218899E-3</v>
      </c>
      <c r="D38728">
        <v>9.1720844343569793E-2</v>
      </c>
      <c r="E38728">
        <v>4</v>
      </c>
      <c r="F38728">
        <v>1.01722196789785</v>
      </c>
      <c r="G38728" t="s">
        <v>81</v>
      </c>
      <c r="H38728" t="s">
        <v>84</v>
      </c>
      <c r="I38728">
        <v>1772</v>
      </c>
      <c r="J38728">
        <v>0</v>
      </c>
      <c r="K38728">
        <v>7.1756759163560599E-2</v>
      </c>
    </row>
    <row r="38729" spans="1:11" x14ac:dyDescent="0.25">
      <c r="A38729" t="s">
        <v>82</v>
      </c>
    </row>
    <row r="38730" spans="1:11" x14ac:dyDescent="0.25">
      <c r="A38730">
        <v>149.72776110990199</v>
      </c>
      <c r="B38730">
        <v>124.735563819368</v>
      </c>
      <c r="C38730">
        <v>2000</v>
      </c>
    </row>
    <row r="38731" spans="1:11" x14ac:dyDescent="0.25">
      <c r="A38731">
        <v>149.71315617054799</v>
      </c>
      <c r="B38731">
        <v>124.720958880014</v>
      </c>
      <c r="C38731">
        <v>2000</v>
      </c>
    </row>
    <row r="38732" spans="1:11" x14ac:dyDescent="0.25">
      <c r="A38732">
        <v>150</v>
      </c>
      <c r="B38732">
        <v>124.43411505056299</v>
      </c>
      <c r="C38732">
        <v>2000.6563691338599</v>
      </c>
    </row>
    <row r="38733" spans="1:11" x14ac:dyDescent="0.25">
      <c r="A38733">
        <v>150</v>
      </c>
      <c r="B38733">
        <v>125.00780270946601</v>
      </c>
      <c r="C38733">
        <v>2000</v>
      </c>
    </row>
    <row r="38734" spans="1:11" x14ac:dyDescent="0.25">
      <c r="A38734" t="s">
        <v>83</v>
      </c>
    </row>
    <row r="38735" spans="1:11" x14ac:dyDescent="0.25">
      <c r="A38735">
        <v>4577</v>
      </c>
      <c r="B38735">
        <v>0</v>
      </c>
      <c r="C38735">
        <v>1.54398558782702E-2</v>
      </c>
      <c r="D38735">
        <v>7.6559009493138305E-2</v>
      </c>
      <c r="E38735">
        <v>4</v>
      </c>
      <c r="F38735">
        <v>1.01722196789785</v>
      </c>
      <c r="G38735" t="s">
        <v>81</v>
      </c>
      <c r="H38735" t="s">
        <v>84</v>
      </c>
      <c r="I38735">
        <v>4232</v>
      </c>
      <c r="J38735">
        <v>0</v>
      </c>
      <c r="K38735">
        <v>7.1437034184465203E-2</v>
      </c>
    </row>
    <row r="38736" spans="1:11" x14ac:dyDescent="0.25">
      <c r="A38736" t="s">
        <v>82</v>
      </c>
    </row>
    <row r="38737" spans="1:11" x14ac:dyDescent="0.25">
      <c r="A38737">
        <v>145.39351994288299</v>
      </c>
      <c r="B38737">
        <v>149.76402804762699</v>
      </c>
      <c r="C38737">
        <v>2000</v>
      </c>
    </row>
    <row r="38738" spans="1:11" x14ac:dyDescent="0.25">
      <c r="A38738">
        <v>145.345930861466</v>
      </c>
      <c r="B38738">
        <v>149.71643896621001</v>
      </c>
      <c r="C38738">
        <v>2000</v>
      </c>
    </row>
    <row r="38739" spans="1:11" x14ac:dyDescent="0.25">
      <c r="A38739">
        <v>145.06236982767601</v>
      </c>
      <c r="B38739">
        <v>150</v>
      </c>
      <c r="C38739">
        <v>2000.6488572911001</v>
      </c>
    </row>
    <row r="38740" spans="1:11" x14ac:dyDescent="0.25">
      <c r="A38740">
        <v>145.629491895256</v>
      </c>
      <c r="B38740">
        <v>150</v>
      </c>
      <c r="C38740">
        <v>2000</v>
      </c>
    </row>
    <row r="38741" spans="1:11" x14ac:dyDescent="0.25">
      <c r="A38741" t="s">
        <v>83</v>
      </c>
    </row>
    <row r="38742" spans="1:11" x14ac:dyDescent="0.25">
      <c r="A38742">
        <v>4025</v>
      </c>
      <c r="B38742">
        <v>0</v>
      </c>
      <c r="C38742">
        <v>0</v>
      </c>
      <c r="D38742">
        <v>9.0128220304769996E-2</v>
      </c>
      <c r="E38742">
        <v>4</v>
      </c>
      <c r="F38742">
        <v>1.01722196789785</v>
      </c>
      <c r="G38742" t="s">
        <v>81</v>
      </c>
      <c r="H38742" t="s">
        <v>81</v>
      </c>
      <c r="I38742">
        <v>4020</v>
      </c>
      <c r="J38742">
        <v>4066</v>
      </c>
      <c r="K38742">
        <v>7.0528296978023805E-2</v>
      </c>
    </row>
    <row r="38743" spans="1:11" x14ac:dyDescent="0.25">
      <c r="A38743" t="s">
        <v>82</v>
      </c>
    </row>
    <row r="38744" spans="1:11" x14ac:dyDescent="0.25">
      <c r="A38744">
        <v>50.478848888757298</v>
      </c>
      <c r="B38744">
        <v>0.72446569927692395</v>
      </c>
      <c r="C38744">
        <v>2000</v>
      </c>
    </row>
    <row r="38745" spans="1:11" x14ac:dyDescent="0.25">
      <c r="A38745">
        <v>50.041832864308397</v>
      </c>
      <c r="B38745">
        <v>1.16148172372575</v>
      </c>
      <c r="C38745">
        <v>2001</v>
      </c>
    </row>
    <row r="38746" spans="1:11" x14ac:dyDescent="0.25">
      <c r="A38746">
        <v>50.105563140062202</v>
      </c>
      <c r="B38746">
        <v>1.2252119994795201</v>
      </c>
      <c r="C38746">
        <v>2001</v>
      </c>
    </row>
    <row r="38747" spans="1:11" x14ac:dyDescent="0.25">
      <c r="A38747">
        <v>50.542579164510997</v>
      </c>
      <c r="B38747">
        <v>0.78819597503070105</v>
      </c>
      <c r="C38747">
        <v>2000</v>
      </c>
    </row>
    <row r="38748" spans="1:11" x14ac:dyDescent="0.25">
      <c r="A38748" t="s">
        <v>83</v>
      </c>
    </row>
    <row r="38749" spans="1:11" x14ac:dyDescent="0.25">
      <c r="A38749">
        <v>4478</v>
      </c>
      <c r="B38749">
        <v>0</v>
      </c>
      <c r="C38749">
        <v>6.6178569972322507E-2</v>
      </c>
      <c r="D38749">
        <v>2.1956845259523999E-2</v>
      </c>
      <c r="E38749">
        <v>4</v>
      </c>
      <c r="F38749">
        <v>1.01722196789785</v>
      </c>
      <c r="G38749" t="s">
        <v>81</v>
      </c>
      <c r="H38749" t="s">
        <v>84</v>
      </c>
      <c r="I38749">
        <v>2472</v>
      </c>
      <c r="J38749">
        <v>0</v>
      </c>
      <c r="K38749">
        <v>7.1401837449814903E-2</v>
      </c>
    </row>
    <row r="38750" spans="1:11" x14ac:dyDescent="0.25">
      <c r="A38750" t="s">
        <v>82</v>
      </c>
    </row>
    <row r="38751" spans="1:11" x14ac:dyDescent="0.25">
      <c r="A38751">
        <v>14.2406594526151</v>
      </c>
      <c r="B38751">
        <v>149.93003808471201</v>
      </c>
      <c r="C38751">
        <v>2000</v>
      </c>
    </row>
    <row r="38752" spans="1:11" x14ac:dyDescent="0.25">
      <c r="A38752">
        <v>14.029792205905601</v>
      </c>
      <c r="B38752">
        <v>149.71917083800199</v>
      </c>
      <c r="C38752">
        <v>2000</v>
      </c>
    </row>
    <row r="38753" spans="1:11" x14ac:dyDescent="0.25">
      <c r="A38753">
        <v>13.7489630439082</v>
      </c>
      <c r="B38753">
        <v>150</v>
      </c>
      <c r="C38753">
        <v>2000.64260609746</v>
      </c>
    </row>
    <row r="38754" spans="1:11" x14ac:dyDescent="0.25">
      <c r="A38754">
        <v>14.3106213679034</v>
      </c>
      <c r="B38754">
        <v>150</v>
      </c>
      <c r="C38754">
        <v>2000</v>
      </c>
    </row>
    <row r="38755" spans="1:11" x14ac:dyDescent="0.25">
      <c r="A38755" t="s">
        <v>83</v>
      </c>
    </row>
    <row r="38756" spans="1:11" x14ac:dyDescent="0.25">
      <c r="A38756">
        <v>3256</v>
      </c>
      <c r="B38756">
        <v>0</v>
      </c>
      <c r="C38756">
        <v>1.8296204691338899E-2</v>
      </c>
      <c r="D38756">
        <v>6.9270028418500801E-2</v>
      </c>
      <c r="E38756">
        <v>6</v>
      </c>
      <c r="F38756">
        <v>1.01722196789785</v>
      </c>
      <c r="G38756" t="s">
        <v>81</v>
      </c>
      <c r="H38756" t="s">
        <v>81</v>
      </c>
      <c r="I38756">
        <v>2620</v>
      </c>
      <c r="J38756">
        <v>3193</v>
      </c>
      <c r="K38756">
        <v>6.9510094700362304E-2</v>
      </c>
    </row>
    <row r="38757" spans="1:11" x14ac:dyDescent="0.25">
      <c r="A38757" t="s">
        <v>82</v>
      </c>
    </row>
    <row r="38758" spans="1:11" x14ac:dyDescent="0.25">
      <c r="A38758">
        <v>111.795586799172</v>
      </c>
      <c r="B38758">
        <v>51.647693730731199</v>
      </c>
      <c r="C38758">
        <v>2000</v>
      </c>
    </row>
    <row r="38759" spans="1:11" x14ac:dyDescent="0.25">
      <c r="A38759">
        <v>111.782649428765</v>
      </c>
      <c r="B38759">
        <v>51.634756360323898</v>
      </c>
      <c r="C38759">
        <v>2000</v>
      </c>
    </row>
    <row r="38760" spans="1:11" x14ac:dyDescent="0.25">
      <c r="A38760">
        <v>111.345633404316</v>
      </c>
      <c r="B38760">
        <v>52.0717723847728</v>
      </c>
      <c r="C38760">
        <v>2001</v>
      </c>
    </row>
    <row r="38761" spans="1:11" x14ac:dyDescent="0.25">
      <c r="A38761">
        <v>111.35857077472301</v>
      </c>
      <c r="B38761">
        <v>52.08470975518</v>
      </c>
      <c r="C38761">
        <v>2001</v>
      </c>
    </row>
    <row r="38762" spans="1:11" x14ac:dyDescent="0.25">
      <c r="A38762">
        <v>111.407552081551</v>
      </c>
      <c r="B38762">
        <v>52.133691062007699</v>
      </c>
      <c r="C38762">
        <v>2001</v>
      </c>
    </row>
    <row r="38763" spans="1:11" x14ac:dyDescent="0.25">
      <c r="A38763">
        <v>111.844568105999</v>
      </c>
      <c r="B38763">
        <v>51.696675037558897</v>
      </c>
      <c r="C38763">
        <v>2000</v>
      </c>
    </row>
    <row r="38764" spans="1:11" x14ac:dyDescent="0.25">
      <c r="A38764" t="s">
        <v>83</v>
      </c>
    </row>
    <row r="38765" spans="1:11" x14ac:dyDescent="0.25">
      <c r="A38765">
        <v>4405</v>
      </c>
      <c r="B38765">
        <v>0</v>
      </c>
      <c r="C38765" s="1">
        <v>1.0684884642842001E-5</v>
      </c>
      <c r="D38765">
        <v>8.6411263391070706E-2</v>
      </c>
      <c r="E38765">
        <v>4</v>
      </c>
      <c r="F38765">
        <v>1.01722196789785</v>
      </c>
      <c r="G38765" t="s">
        <v>84</v>
      </c>
      <c r="H38765" t="s">
        <v>81</v>
      </c>
      <c r="I38765">
        <v>0</v>
      </c>
      <c r="J38765">
        <v>670</v>
      </c>
      <c r="K38765">
        <v>7.1101983753852002E-2</v>
      </c>
    </row>
    <row r="38766" spans="1:11" x14ac:dyDescent="0.25">
      <c r="A38766" t="s">
        <v>82</v>
      </c>
    </row>
    <row r="38767" spans="1:11" x14ac:dyDescent="0.25">
      <c r="A38767" s="1">
        <v>3.4570863187135602E-5</v>
      </c>
      <c r="B38767">
        <v>79.7561397096772</v>
      </c>
      <c r="C38767">
        <v>2000</v>
      </c>
    </row>
    <row r="38768" spans="1:11" x14ac:dyDescent="0.25">
      <c r="A38768">
        <v>0</v>
      </c>
      <c r="B38768">
        <v>79.756105138813993</v>
      </c>
      <c r="C38768">
        <v>2000</v>
      </c>
    </row>
    <row r="38769" spans="1:11" x14ac:dyDescent="0.25">
      <c r="A38769">
        <v>0</v>
      </c>
      <c r="B38769">
        <v>80.315340254604294</v>
      </c>
      <c r="C38769">
        <v>2000.63983364969</v>
      </c>
    </row>
    <row r="38770" spans="1:11" x14ac:dyDescent="0.25">
      <c r="A38770">
        <v>0.279617557893515</v>
      </c>
      <c r="B38770">
        <v>80.0357226967092</v>
      </c>
      <c r="C38770">
        <v>2000</v>
      </c>
    </row>
    <row r="38771" spans="1:11" x14ac:dyDescent="0.25">
      <c r="A38771" t="s">
        <v>83</v>
      </c>
    </row>
    <row r="38772" spans="1:11" x14ac:dyDescent="0.25">
      <c r="A38772">
        <v>4017</v>
      </c>
      <c r="B38772">
        <v>0</v>
      </c>
      <c r="C38772">
        <v>8.5259358175221706E-2</v>
      </c>
      <c r="D38772">
        <v>0</v>
      </c>
      <c r="E38772">
        <v>5</v>
      </c>
      <c r="F38772">
        <v>1.01722196789785</v>
      </c>
      <c r="G38772" t="s">
        <v>81</v>
      </c>
      <c r="H38772" t="s">
        <v>81</v>
      </c>
      <c r="I38772">
        <v>1059</v>
      </c>
      <c r="J38772">
        <v>4016</v>
      </c>
      <c r="K38772">
        <v>7.0522052929982093E-2</v>
      </c>
    </row>
    <row r="38773" spans="1:11" x14ac:dyDescent="0.25">
      <c r="A38773" t="s">
        <v>82</v>
      </c>
    </row>
    <row r="38774" spans="1:11" x14ac:dyDescent="0.25">
      <c r="A38774">
        <v>105.970335362461</v>
      </c>
      <c r="B38774">
        <v>116.117996516697</v>
      </c>
      <c r="C38774">
        <v>2000</v>
      </c>
    </row>
    <row r="38775" spans="1:11" x14ac:dyDescent="0.25">
      <c r="A38775">
        <v>105.910047892135</v>
      </c>
      <c r="B38775">
        <v>116.057709046372</v>
      </c>
      <c r="C38775">
        <v>2000</v>
      </c>
    </row>
    <row r="38776" spans="1:11" x14ac:dyDescent="0.25">
      <c r="A38776">
        <v>105.473031867687</v>
      </c>
      <c r="B38776">
        <v>116.49472507082</v>
      </c>
      <c r="C38776">
        <v>2001</v>
      </c>
    </row>
    <row r="38777" spans="1:11" x14ac:dyDescent="0.25">
      <c r="A38777">
        <v>105.53331933801201</v>
      </c>
      <c r="B38777">
        <v>116.555012541146</v>
      </c>
      <c r="C38777">
        <v>2001</v>
      </c>
    </row>
    <row r="38778" spans="1:11" x14ac:dyDescent="0.25">
      <c r="A38778">
        <v>105.970335362461</v>
      </c>
      <c r="B38778">
        <v>116.117996516697</v>
      </c>
      <c r="C38778">
        <v>2000</v>
      </c>
    </row>
    <row r="38779" spans="1:11" x14ac:dyDescent="0.25">
      <c r="A38779" t="s">
        <v>83</v>
      </c>
    </row>
    <row r="38780" spans="1:11" x14ac:dyDescent="0.25">
      <c r="A38780">
        <v>3887</v>
      </c>
      <c r="B38780">
        <v>0</v>
      </c>
      <c r="C38780">
        <v>2.3689294761084102E-2</v>
      </c>
      <c r="D38780">
        <v>5.5079526684039599E-2</v>
      </c>
      <c r="E38780">
        <v>6</v>
      </c>
      <c r="F38780">
        <v>1.01722196789785</v>
      </c>
      <c r="G38780" t="s">
        <v>81</v>
      </c>
      <c r="H38780" t="s">
        <v>84</v>
      </c>
      <c r="I38780">
        <v>498</v>
      </c>
      <c r="J38780">
        <v>0</v>
      </c>
      <c r="K38780">
        <v>7.0271859773392897E-2</v>
      </c>
    </row>
    <row r="38781" spans="1:11" x14ac:dyDescent="0.25">
      <c r="A38781" t="s">
        <v>82</v>
      </c>
    </row>
    <row r="38782" spans="1:11" x14ac:dyDescent="0.25">
      <c r="A38782">
        <v>150.17956090540201</v>
      </c>
      <c r="B38782">
        <v>49.882439776273401</v>
      </c>
      <c r="C38782">
        <v>2000</v>
      </c>
    </row>
    <row r="38783" spans="1:11" x14ac:dyDescent="0.25">
      <c r="A38783">
        <v>150.16281004443499</v>
      </c>
      <c r="B38783">
        <v>49.8656889153064</v>
      </c>
      <c r="C38783">
        <v>2000</v>
      </c>
    </row>
    <row r="38784" spans="1:11" x14ac:dyDescent="0.25">
      <c r="A38784">
        <v>149.72579401998601</v>
      </c>
      <c r="B38784">
        <v>50.302704939755202</v>
      </c>
      <c r="C38784">
        <v>2001</v>
      </c>
    </row>
    <row r="38785" spans="1:11" x14ac:dyDescent="0.25">
      <c r="A38785">
        <v>149.808259977539</v>
      </c>
      <c r="B38785">
        <v>50.385170897308399</v>
      </c>
      <c r="C38785">
        <v>2001</v>
      </c>
    </row>
    <row r="38786" spans="1:11" x14ac:dyDescent="0.25">
      <c r="A38786">
        <v>150</v>
      </c>
      <c r="B38786">
        <v>50.576910919769503</v>
      </c>
      <c r="C38786">
        <v>2001</v>
      </c>
    </row>
    <row r="38787" spans="1:11" x14ac:dyDescent="0.25">
      <c r="A38787">
        <v>150.21850801222399</v>
      </c>
      <c r="B38787">
        <v>49.921386883096297</v>
      </c>
      <c r="C38787">
        <v>2000</v>
      </c>
    </row>
    <row r="38788" spans="1:11" x14ac:dyDescent="0.25">
      <c r="A38788" t="s">
        <v>83</v>
      </c>
    </row>
    <row r="38789" spans="1:11" x14ac:dyDescent="0.25">
      <c r="A38789">
        <v>4138</v>
      </c>
      <c r="B38789">
        <v>0</v>
      </c>
      <c r="C38789">
        <v>4.0830961357670503E-2</v>
      </c>
      <c r="D38789">
        <v>3.6826336343665403E-2</v>
      </c>
      <c r="E38789">
        <v>6</v>
      </c>
      <c r="F38789">
        <v>1.01722196789785</v>
      </c>
      <c r="G38789" t="s">
        <v>81</v>
      </c>
      <c r="H38789" t="s">
        <v>81</v>
      </c>
      <c r="I38789">
        <v>4275</v>
      </c>
      <c r="J38789">
        <v>4613</v>
      </c>
      <c r="K38789">
        <v>7.0725730169248199E-2</v>
      </c>
    </row>
    <row r="38790" spans="1:11" x14ac:dyDescent="0.25">
      <c r="A38790" t="s">
        <v>82</v>
      </c>
    </row>
    <row r="38791" spans="1:11" x14ac:dyDescent="0.25">
      <c r="A38791">
        <v>79.532173572817101</v>
      </c>
      <c r="B38791">
        <v>99.615859585639797</v>
      </c>
      <c r="C38791">
        <v>2000</v>
      </c>
    </row>
    <row r="38792" spans="1:11" x14ac:dyDescent="0.25">
      <c r="A38792">
        <v>79.503301723158799</v>
      </c>
      <c r="B38792">
        <v>99.586987735981396</v>
      </c>
      <c r="C38792">
        <v>2000</v>
      </c>
    </row>
    <row r="38793" spans="1:11" x14ac:dyDescent="0.25">
      <c r="A38793">
        <v>79.066285698710004</v>
      </c>
      <c r="B38793">
        <v>100.02400376043001</v>
      </c>
      <c r="C38793">
        <v>2001</v>
      </c>
    </row>
    <row r="38794" spans="1:11" x14ac:dyDescent="0.25">
      <c r="A38794">
        <v>79.095157548368306</v>
      </c>
      <c r="B38794">
        <v>100.052875610089</v>
      </c>
      <c r="C38794">
        <v>2001</v>
      </c>
    </row>
    <row r="38795" spans="1:11" x14ac:dyDescent="0.25">
      <c r="A38795">
        <v>79.121197700523197</v>
      </c>
      <c r="B38795">
        <v>100.078915762243</v>
      </c>
      <c r="C38795">
        <v>2001</v>
      </c>
    </row>
    <row r="38796" spans="1:11" x14ac:dyDescent="0.25">
      <c r="A38796">
        <v>79.558213724972006</v>
      </c>
      <c r="B38796">
        <v>99.641899737794603</v>
      </c>
      <c r="C38796">
        <v>2000</v>
      </c>
    </row>
    <row r="38797" spans="1:11" x14ac:dyDescent="0.25">
      <c r="A38797" t="s">
        <v>83</v>
      </c>
    </row>
    <row r="38798" spans="1:11" x14ac:dyDescent="0.25">
      <c r="A38798">
        <v>4302</v>
      </c>
      <c r="B38798">
        <v>0</v>
      </c>
      <c r="C38798">
        <v>7.5955037620701701E-2</v>
      </c>
      <c r="D38798">
        <v>0</v>
      </c>
      <c r="E38798">
        <v>5</v>
      </c>
      <c r="F38798">
        <v>1.01722196789785</v>
      </c>
      <c r="G38798" t="s">
        <v>81</v>
      </c>
      <c r="H38798" t="s">
        <v>81</v>
      </c>
      <c r="I38798">
        <v>2419</v>
      </c>
      <c r="J38798">
        <v>4301</v>
      </c>
      <c r="K38798">
        <v>7.0966240038175296E-2</v>
      </c>
    </row>
    <row r="38799" spans="1:11" x14ac:dyDescent="0.25">
      <c r="A38799" t="s">
        <v>82</v>
      </c>
    </row>
    <row r="38800" spans="1:11" x14ac:dyDescent="0.25">
      <c r="A38800">
        <v>24.055849023193801</v>
      </c>
      <c r="B38800">
        <v>137.59962285197801</v>
      </c>
      <c r="C38800">
        <v>2000</v>
      </c>
    </row>
    <row r="38801" spans="1:11" x14ac:dyDescent="0.25">
      <c r="A38801">
        <v>24.002140701026899</v>
      </c>
      <c r="B38801">
        <v>137.545914529811</v>
      </c>
      <c r="C38801">
        <v>2000</v>
      </c>
    </row>
    <row r="38802" spans="1:11" x14ac:dyDescent="0.25">
      <c r="A38802">
        <v>24.439156725475701</v>
      </c>
      <c r="B38802">
        <v>137.10889850536199</v>
      </c>
      <c r="C38802">
        <v>2001</v>
      </c>
    </row>
    <row r="38803" spans="1:11" x14ac:dyDescent="0.25">
      <c r="A38803">
        <v>24.492865047642599</v>
      </c>
      <c r="B38803">
        <v>137.162606827529</v>
      </c>
      <c r="C38803">
        <v>2001</v>
      </c>
    </row>
    <row r="38804" spans="1:11" x14ac:dyDescent="0.25">
      <c r="A38804">
        <v>24.055849023193801</v>
      </c>
      <c r="B38804">
        <v>137.59962285197801</v>
      </c>
      <c r="C38804">
        <v>2000</v>
      </c>
    </row>
    <row r="38805" spans="1:11" x14ac:dyDescent="0.25">
      <c r="A38805" t="s">
        <v>83</v>
      </c>
    </row>
    <row r="38806" spans="1:11" x14ac:dyDescent="0.25">
      <c r="A38806">
        <v>4072</v>
      </c>
      <c r="B38806">
        <v>0</v>
      </c>
      <c r="C38806">
        <v>5.9079855299671601E-2</v>
      </c>
      <c r="D38806">
        <v>1.2943280720094199E-2</v>
      </c>
      <c r="E38806">
        <v>5</v>
      </c>
      <c r="F38806">
        <v>1.01722196789785</v>
      </c>
      <c r="G38806" t="s">
        <v>81</v>
      </c>
      <c r="H38806" t="s">
        <v>84</v>
      </c>
      <c r="I38806">
        <v>3469</v>
      </c>
      <c r="J38806">
        <v>0</v>
      </c>
      <c r="K38806">
        <v>7.0602065447592705E-2</v>
      </c>
    </row>
    <row r="38807" spans="1:11" x14ac:dyDescent="0.25">
      <c r="A38807" t="s">
        <v>82</v>
      </c>
    </row>
    <row r="38808" spans="1:11" x14ac:dyDescent="0.25">
      <c r="A38808">
        <v>84.151494053262994</v>
      </c>
      <c r="B38808">
        <v>150</v>
      </c>
      <c r="C38808">
        <v>2000.3834641179401</v>
      </c>
    </row>
    <row r="38809" spans="1:11" x14ac:dyDescent="0.25">
      <c r="A38809">
        <v>84.420930113369295</v>
      </c>
      <c r="B38809">
        <v>149.73056393989401</v>
      </c>
      <c r="C38809">
        <v>2001</v>
      </c>
    </row>
    <row r="38810" spans="1:11" x14ac:dyDescent="0.25">
      <c r="A38810">
        <v>84.641945808092501</v>
      </c>
      <c r="B38810">
        <v>149.95157963461699</v>
      </c>
      <c r="C38810">
        <v>2001</v>
      </c>
    </row>
    <row r="38811" spans="1:11" x14ac:dyDescent="0.25">
      <c r="A38811">
        <v>84.690366173474899</v>
      </c>
      <c r="B38811">
        <v>150</v>
      </c>
      <c r="C38811">
        <v>2001</v>
      </c>
    </row>
    <row r="38812" spans="1:11" x14ac:dyDescent="0.25">
      <c r="A38812">
        <v>84.151494053262994</v>
      </c>
      <c r="B38812">
        <v>150</v>
      </c>
      <c r="C38812">
        <v>2000.3834641179401</v>
      </c>
    </row>
    <row r="38813" spans="1:11" x14ac:dyDescent="0.25">
      <c r="A38813" t="s">
        <v>83</v>
      </c>
    </row>
    <row r="38814" spans="1:11" x14ac:dyDescent="0.25">
      <c r="A38814">
        <v>4660</v>
      </c>
      <c r="B38814">
        <v>0</v>
      </c>
      <c r="C38814">
        <v>3.1376336633826399E-2</v>
      </c>
      <c r="D38814">
        <v>3.8316424398047402E-2</v>
      </c>
      <c r="E38814">
        <v>5</v>
      </c>
      <c r="F38814">
        <v>1.01722196789785</v>
      </c>
      <c r="G38814" t="s">
        <v>84</v>
      </c>
      <c r="H38814" t="s">
        <v>81</v>
      </c>
      <c r="I38814">
        <v>0</v>
      </c>
      <c r="J38814">
        <v>4662</v>
      </c>
      <c r="K38814">
        <v>7.1585574429758797E-2</v>
      </c>
    </row>
    <row r="38815" spans="1:11" x14ac:dyDescent="0.25">
      <c r="A38815" t="s">
        <v>82</v>
      </c>
    </row>
    <row r="38816" spans="1:11" x14ac:dyDescent="0.25">
      <c r="A38816">
        <v>0</v>
      </c>
      <c r="B38816">
        <v>88.611304312297705</v>
      </c>
      <c r="C38816">
        <v>2000.3872347438801</v>
      </c>
    </row>
    <row r="38817" spans="1:11" x14ac:dyDescent="0.25">
      <c r="A38817">
        <v>0</v>
      </c>
      <c r="B38817">
        <v>88.075727839998294</v>
      </c>
      <c r="C38817">
        <v>2001</v>
      </c>
    </row>
    <row r="38818" spans="1:11" x14ac:dyDescent="0.25">
      <c r="A38818">
        <v>0.120560783065657</v>
      </c>
      <c r="B38818">
        <v>88.196288623064007</v>
      </c>
      <c r="C38818">
        <v>2001</v>
      </c>
    </row>
    <row r="38819" spans="1:11" x14ac:dyDescent="0.25">
      <c r="A38819">
        <v>0.26778823614966202</v>
      </c>
      <c r="B38819">
        <v>88.343516076148106</v>
      </c>
      <c r="C38819">
        <v>2001</v>
      </c>
    </row>
    <row r="38820" spans="1:11" x14ac:dyDescent="0.25">
      <c r="A38820">
        <v>0</v>
      </c>
      <c r="B38820">
        <v>88.611304312297705</v>
      </c>
      <c r="C38820">
        <v>2000.3872347438801</v>
      </c>
    </row>
    <row r="38821" spans="1:11" x14ac:dyDescent="0.25">
      <c r="A38821" t="s">
        <v>83</v>
      </c>
    </row>
    <row r="38822" spans="1:11" x14ac:dyDescent="0.25">
      <c r="A38822">
        <v>2389</v>
      </c>
      <c r="B38822">
        <v>0</v>
      </c>
      <c r="C38822">
        <v>2.3556067992871001E-2</v>
      </c>
      <c r="D38822">
        <v>4.48611656048854E-2</v>
      </c>
      <c r="E38822">
        <v>6</v>
      </c>
      <c r="F38822">
        <v>1.01722196789785</v>
      </c>
      <c r="G38822" t="s">
        <v>81</v>
      </c>
      <c r="H38822" t="s">
        <v>81</v>
      </c>
      <c r="I38822">
        <v>1407</v>
      </c>
      <c r="J38822">
        <v>1571</v>
      </c>
      <c r="K38822">
        <v>6.9145397214975104E-2</v>
      </c>
    </row>
    <row r="38823" spans="1:11" x14ac:dyDescent="0.25">
      <c r="A38823" t="s">
        <v>82</v>
      </c>
    </row>
    <row r="38824" spans="1:11" x14ac:dyDescent="0.25">
      <c r="A38824">
        <v>102.636089902663</v>
      </c>
      <c r="B38824">
        <v>75.727202728268097</v>
      </c>
      <c r="C38824">
        <v>2000</v>
      </c>
    </row>
    <row r="38825" spans="1:11" x14ac:dyDescent="0.25">
      <c r="A38825">
        <v>102.619433247247</v>
      </c>
      <c r="B38825">
        <v>75.710546072852296</v>
      </c>
      <c r="C38825">
        <v>2000</v>
      </c>
    </row>
    <row r="38826" spans="1:11" x14ac:dyDescent="0.25">
      <c r="A38826">
        <v>102.18241722279799</v>
      </c>
      <c r="B38826">
        <v>76.147562097301105</v>
      </c>
      <c r="C38826">
        <v>2001</v>
      </c>
    </row>
    <row r="38827" spans="1:11" x14ac:dyDescent="0.25">
      <c r="A38827">
        <v>102.19907387821399</v>
      </c>
      <c r="B38827">
        <v>76.164218752716906</v>
      </c>
      <c r="C38827">
        <v>2001</v>
      </c>
    </row>
    <row r="38828" spans="1:11" x14ac:dyDescent="0.25">
      <c r="A38828">
        <v>102.23079551262499</v>
      </c>
      <c r="B38828">
        <v>76.195940387128104</v>
      </c>
      <c r="C38828">
        <v>2001</v>
      </c>
    </row>
    <row r="38829" spans="1:11" x14ac:dyDescent="0.25">
      <c r="A38829">
        <v>102.667811537074</v>
      </c>
      <c r="B38829">
        <v>75.758924362679295</v>
      </c>
      <c r="C38829">
        <v>2000</v>
      </c>
    </row>
    <row r="38830" spans="1:11" x14ac:dyDescent="0.25">
      <c r="A38830" t="s">
        <v>83</v>
      </c>
    </row>
    <row r="38831" spans="1:11" x14ac:dyDescent="0.25">
      <c r="A38831">
        <v>4488</v>
      </c>
      <c r="B38831">
        <v>0</v>
      </c>
      <c r="C38831">
        <v>0</v>
      </c>
      <c r="D38831">
        <v>4.6109426082196599E-2</v>
      </c>
      <c r="E38831">
        <v>4</v>
      </c>
      <c r="F38831">
        <v>1.01722196789785</v>
      </c>
      <c r="G38831" t="s">
        <v>81</v>
      </c>
      <c r="H38831" t="s">
        <v>81</v>
      </c>
      <c r="I38831">
        <v>4484</v>
      </c>
      <c r="J38831">
        <v>1529</v>
      </c>
      <c r="K38831">
        <v>7.1390265190725805E-2</v>
      </c>
    </row>
    <row r="38832" spans="1:11" x14ac:dyDescent="0.25">
      <c r="A38832" t="s">
        <v>82</v>
      </c>
    </row>
    <row r="38833" spans="1:11" x14ac:dyDescent="0.25">
      <c r="A38833">
        <v>-0.12508284212812201</v>
      </c>
      <c r="B38833">
        <v>59.211141926796003</v>
      </c>
      <c r="C38833">
        <v>2000</v>
      </c>
    </row>
    <row r="38834" spans="1:11" x14ac:dyDescent="0.25">
      <c r="A38834">
        <v>0.311933182320699</v>
      </c>
      <c r="B38834">
        <v>58.774125902347102</v>
      </c>
      <c r="C38834">
        <v>2001</v>
      </c>
    </row>
    <row r="38835" spans="1:11" x14ac:dyDescent="0.25">
      <c r="A38835">
        <v>0.34453747018004199</v>
      </c>
      <c r="B38835">
        <v>58.806730190206501</v>
      </c>
      <c r="C38835">
        <v>2001</v>
      </c>
    </row>
    <row r="38836" spans="1:11" x14ac:dyDescent="0.25">
      <c r="A38836">
        <v>-9.2478554268778906E-2</v>
      </c>
      <c r="B38836">
        <v>59.243746214655303</v>
      </c>
      <c r="C38836">
        <v>2000</v>
      </c>
    </row>
    <row r="38837" spans="1:11" x14ac:dyDescent="0.25">
      <c r="A38837" t="s">
        <v>83</v>
      </c>
    </row>
    <row r="38838" spans="1:11" x14ac:dyDescent="0.25">
      <c r="A38838">
        <v>4640</v>
      </c>
      <c r="B38838">
        <v>0</v>
      </c>
      <c r="C38838">
        <v>0</v>
      </c>
      <c r="D38838">
        <v>4.4431290038943402E-2</v>
      </c>
      <c r="E38838">
        <v>4</v>
      </c>
      <c r="F38838">
        <v>1.01722196789785</v>
      </c>
      <c r="G38838" t="s">
        <v>81</v>
      </c>
      <c r="H38838" t="s">
        <v>81</v>
      </c>
      <c r="I38838">
        <v>4633</v>
      </c>
      <c r="J38838">
        <v>2098</v>
      </c>
      <c r="K38838">
        <v>7.16986201282859E-2</v>
      </c>
    </row>
    <row r="38839" spans="1:11" x14ac:dyDescent="0.25">
      <c r="A38839" t="s">
        <v>82</v>
      </c>
    </row>
    <row r="38840" spans="1:11" x14ac:dyDescent="0.25">
      <c r="A38840">
        <v>121.123527811437</v>
      </c>
      <c r="B38840">
        <v>100.360439372412</v>
      </c>
      <c r="C38840">
        <v>2000</v>
      </c>
    </row>
    <row r="38841" spans="1:11" x14ac:dyDescent="0.25">
      <c r="A38841">
        <v>121.560543835885</v>
      </c>
      <c r="B38841">
        <v>99.923423347963507</v>
      </c>
      <c r="C38841">
        <v>2001</v>
      </c>
    </row>
    <row r="38842" spans="1:11" x14ac:dyDescent="0.25">
      <c r="A38842">
        <v>121.591961502369</v>
      </c>
      <c r="B38842">
        <v>99.954841014446899</v>
      </c>
      <c r="C38842">
        <v>2001</v>
      </c>
    </row>
    <row r="38843" spans="1:11" x14ac:dyDescent="0.25">
      <c r="A38843">
        <v>121.15494547791999</v>
      </c>
      <c r="B38843">
        <v>100.39185703889601</v>
      </c>
      <c r="C38843">
        <v>2000</v>
      </c>
    </row>
    <row r="38844" spans="1:11" x14ac:dyDescent="0.25">
      <c r="A38844" t="s">
        <v>83</v>
      </c>
    </row>
    <row r="38845" spans="1:11" x14ac:dyDescent="0.25">
      <c r="A38845">
        <v>4701</v>
      </c>
      <c r="B38845">
        <v>0</v>
      </c>
      <c r="C38845">
        <v>2.3278840432666901E-2</v>
      </c>
      <c r="D38845">
        <v>1.9538373480031599E-2</v>
      </c>
      <c r="E38845">
        <v>5</v>
      </c>
      <c r="F38845">
        <v>1.01722196789785</v>
      </c>
      <c r="G38845" t="s">
        <v>81</v>
      </c>
      <c r="H38845" t="s">
        <v>84</v>
      </c>
      <c r="I38845">
        <v>2645</v>
      </c>
      <c r="J38845">
        <v>0</v>
      </c>
      <c r="K38845">
        <v>7.1820506364466505E-2</v>
      </c>
    </row>
    <row r="38846" spans="1:11" x14ac:dyDescent="0.25">
      <c r="A38846" t="s">
        <v>82</v>
      </c>
    </row>
    <row r="38847" spans="1:11" x14ac:dyDescent="0.25">
      <c r="A38847">
        <v>14.9438977776766</v>
      </c>
      <c r="B38847">
        <v>150</v>
      </c>
      <c r="C38847">
        <v>2000.43072029259</v>
      </c>
    </row>
    <row r="38848" spans="1:11" x14ac:dyDescent="0.25">
      <c r="A38848">
        <v>15.1926821322102</v>
      </c>
      <c r="B38848">
        <v>149.751215645466</v>
      </c>
      <c r="C38848">
        <v>2001</v>
      </c>
    </row>
    <row r="38849" spans="1:11" x14ac:dyDescent="0.25">
      <c r="A38849">
        <v>15.3279410797713</v>
      </c>
      <c r="B38849">
        <v>149.886474593028</v>
      </c>
      <c r="C38849">
        <v>2001</v>
      </c>
    </row>
    <row r="38850" spans="1:11" x14ac:dyDescent="0.25">
      <c r="A38850">
        <v>15.441466486743799</v>
      </c>
      <c r="B38850">
        <v>150</v>
      </c>
      <c r="C38850">
        <v>2001</v>
      </c>
    </row>
    <row r="38851" spans="1:11" x14ac:dyDescent="0.25">
      <c r="A38851">
        <v>14.9438977776766</v>
      </c>
      <c r="B38851">
        <v>150</v>
      </c>
      <c r="C38851">
        <v>2000.43072029259</v>
      </c>
    </row>
    <row r="38852" spans="1:11" x14ac:dyDescent="0.25">
      <c r="A38852" t="s">
        <v>83</v>
      </c>
    </row>
    <row r="38853" spans="1:11" x14ac:dyDescent="0.25">
      <c r="A38853">
        <v>3795</v>
      </c>
      <c r="B38853">
        <v>0</v>
      </c>
      <c r="C38853">
        <v>0</v>
      </c>
      <c r="D38853">
        <v>3.5626327646212999E-2</v>
      </c>
      <c r="E38853">
        <v>4</v>
      </c>
      <c r="F38853">
        <v>1.01722196789785</v>
      </c>
      <c r="G38853" t="s">
        <v>81</v>
      </c>
      <c r="H38853" t="s">
        <v>81</v>
      </c>
      <c r="I38853">
        <v>3767</v>
      </c>
      <c r="J38853">
        <v>3874</v>
      </c>
      <c r="K38853">
        <v>7.0187232229795393E-2</v>
      </c>
    </row>
    <row r="38854" spans="1:11" x14ac:dyDescent="0.25">
      <c r="A38854" t="s">
        <v>82</v>
      </c>
    </row>
    <row r="38855" spans="1:11" x14ac:dyDescent="0.25">
      <c r="A38855">
        <v>55.8998540108512</v>
      </c>
      <c r="B38855">
        <v>124.295163488157</v>
      </c>
      <c r="C38855">
        <v>2000</v>
      </c>
    </row>
    <row r="38856" spans="1:11" x14ac:dyDescent="0.25">
      <c r="A38856">
        <v>55.462837986402398</v>
      </c>
      <c r="B38856">
        <v>124.732179512606</v>
      </c>
      <c r="C38856">
        <v>2001</v>
      </c>
    </row>
    <row r="38857" spans="1:11" x14ac:dyDescent="0.25">
      <c r="A38857">
        <v>55.488029604269798</v>
      </c>
      <c r="B38857">
        <v>124.757371130474</v>
      </c>
      <c r="C38857">
        <v>2001</v>
      </c>
    </row>
    <row r="38858" spans="1:11" x14ac:dyDescent="0.25">
      <c r="A38858">
        <v>55.9250456287186</v>
      </c>
      <c r="B38858">
        <v>124.320355106025</v>
      </c>
      <c r="C38858">
        <v>2000</v>
      </c>
    </row>
    <row r="38859" spans="1:11" x14ac:dyDescent="0.25">
      <c r="A38859" t="s">
        <v>83</v>
      </c>
    </row>
    <row r="38860" spans="1:11" x14ac:dyDescent="0.25">
      <c r="A38860">
        <v>4322</v>
      </c>
      <c r="B38860">
        <v>0</v>
      </c>
      <c r="C38860">
        <v>3.0520195845809901E-2</v>
      </c>
      <c r="D38860">
        <v>0</v>
      </c>
      <c r="E38860">
        <v>4</v>
      </c>
      <c r="F38860">
        <v>1.01722196789785</v>
      </c>
      <c r="G38860" t="s">
        <v>84</v>
      </c>
      <c r="H38860" t="s">
        <v>81</v>
      </c>
      <c r="I38860">
        <v>0</v>
      </c>
      <c r="J38860">
        <v>4321</v>
      </c>
      <c r="K38860">
        <v>7.1056161218409006E-2</v>
      </c>
    </row>
    <row r="38861" spans="1:11" x14ac:dyDescent="0.25">
      <c r="A38861" t="s">
        <v>82</v>
      </c>
    </row>
    <row r="38862" spans="1:11" x14ac:dyDescent="0.25">
      <c r="A38862">
        <v>139.66619960576099</v>
      </c>
      <c r="B38862">
        <v>0.24008904967012401</v>
      </c>
      <c r="C38862">
        <v>2000</v>
      </c>
    </row>
    <row r="38863" spans="1:11" x14ac:dyDescent="0.25">
      <c r="A38863">
        <v>139.426110556091</v>
      </c>
      <c r="B38863">
        <v>0</v>
      </c>
      <c r="C38863">
        <v>2000</v>
      </c>
    </row>
    <row r="38864" spans="1:11" x14ac:dyDescent="0.25">
      <c r="A38864">
        <v>139.90628865543101</v>
      </c>
      <c r="B38864">
        <v>0</v>
      </c>
      <c r="C38864">
        <v>2000.54938271422</v>
      </c>
    </row>
    <row r="38865" spans="1:11" x14ac:dyDescent="0.25">
      <c r="A38865">
        <v>139.66619960576099</v>
      </c>
      <c r="B38865">
        <v>0.24008904967012401</v>
      </c>
      <c r="C38865">
        <v>2000</v>
      </c>
    </row>
    <row r="38866" spans="1:11" x14ac:dyDescent="0.25">
      <c r="A38866" t="s">
        <v>83</v>
      </c>
    </row>
    <row r="38867" spans="1:11" x14ac:dyDescent="0.25">
      <c r="A38867">
        <v>4042</v>
      </c>
      <c r="B38867">
        <v>0</v>
      </c>
      <c r="C38867">
        <v>2.7863604376776201E-2</v>
      </c>
      <c r="D38867">
        <v>0</v>
      </c>
      <c r="E38867">
        <v>5</v>
      </c>
      <c r="F38867">
        <v>1.01722196789785</v>
      </c>
      <c r="G38867" t="s">
        <v>81</v>
      </c>
      <c r="H38867" t="s">
        <v>81</v>
      </c>
      <c r="I38867">
        <v>1245</v>
      </c>
      <c r="J38867">
        <v>4040</v>
      </c>
      <c r="K38867">
        <v>7.0565441786139105E-2</v>
      </c>
    </row>
    <row r="38868" spans="1:11" x14ac:dyDescent="0.25">
      <c r="A38868" t="s">
        <v>82</v>
      </c>
    </row>
    <row r="38869" spans="1:11" x14ac:dyDescent="0.25">
      <c r="A38869">
        <v>36.642815535260503</v>
      </c>
      <c r="B38869">
        <v>65.042114897180596</v>
      </c>
      <c r="C38869">
        <v>2000</v>
      </c>
    </row>
    <row r="38870" spans="1:11" x14ac:dyDescent="0.25">
      <c r="A38870">
        <v>36.623112991657401</v>
      </c>
      <c r="B38870">
        <v>65.022412353577494</v>
      </c>
      <c r="C38870">
        <v>2000</v>
      </c>
    </row>
    <row r="38871" spans="1:11" x14ac:dyDescent="0.25">
      <c r="A38871">
        <v>37.060129016106302</v>
      </c>
      <c r="B38871">
        <v>64.585396329128599</v>
      </c>
      <c r="C38871">
        <v>2001</v>
      </c>
    </row>
    <row r="38872" spans="1:11" x14ac:dyDescent="0.25">
      <c r="A38872">
        <v>37.079831559709397</v>
      </c>
      <c r="B38872">
        <v>64.605098872731801</v>
      </c>
      <c r="C38872">
        <v>2001</v>
      </c>
    </row>
    <row r="38873" spans="1:11" x14ac:dyDescent="0.25">
      <c r="A38873">
        <v>36.642815535260503</v>
      </c>
      <c r="B38873">
        <v>65.042114897180596</v>
      </c>
      <c r="C38873">
        <v>2000</v>
      </c>
    </row>
    <row r="38874" spans="1:11" x14ac:dyDescent="0.25">
      <c r="A38874" t="s">
        <v>83</v>
      </c>
    </row>
    <row r="38875" spans="1:11" x14ac:dyDescent="0.25">
      <c r="A38875">
        <v>4169</v>
      </c>
      <c r="B38875">
        <v>0</v>
      </c>
      <c r="C38875">
        <v>0</v>
      </c>
      <c r="D38875">
        <v>1.5751989511556999E-2</v>
      </c>
      <c r="E38875">
        <v>4</v>
      </c>
      <c r="F38875">
        <v>1.01722196789785</v>
      </c>
      <c r="G38875" t="s">
        <v>81</v>
      </c>
      <c r="H38875" t="s">
        <v>81</v>
      </c>
      <c r="I38875">
        <v>4166</v>
      </c>
      <c r="J38875">
        <v>4170</v>
      </c>
      <c r="K38875">
        <v>7.0781947266572595E-2</v>
      </c>
    </row>
    <row r="38876" spans="1:11" x14ac:dyDescent="0.25">
      <c r="A38876" t="s">
        <v>82</v>
      </c>
    </row>
    <row r="38877" spans="1:11" x14ac:dyDescent="0.25">
      <c r="A38877">
        <v>-6.8392608342128597E-2</v>
      </c>
      <c r="B38877">
        <v>135.33723812705301</v>
      </c>
      <c r="C38877">
        <v>2000</v>
      </c>
    </row>
    <row r="38878" spans="1:11" x14ac:dyDescent="0.25">
      <c r="A38878">
        <v>0.36862341610669203</v>
      </c>
      <c r="B38878">
        <v>134.900222102604</v>
      </c>
      <c r="C38878">
        <v>2001</v>
      </c>
    </row>
    <row r="38879" spans="1:11" x14ac:dyDescent="0.25">
      <c r="A38879">
        <v>0.37976175470749401</v>
      </c>
      <c r="B38879">
        <v>134.91136044120501</v>
      </c>
      <c r="C38879">
        <v>2001</v>
      </c>
    </row>
    <row r="38880" spans="1:11" x14ac:dyDescent="0.25">
      <c r="A38880">
        <v>-5.72542697413271E-2</v>
      </c>
      <c r="B38880">
        <v>135.34837646565299</v>
      </c>
      <c r="C38880">
        <v>2000</v>
      </c>
    </row>
    <row r="38881" spans="1:11" x14ac:dyDescent="0.25">
      <c r="A38881" t="s">
        <v>83</v>
      </c>
    </row>
    <row r="38882" spans="1:11" x14ac:dyDescent="0.25">
      <c r="A38882">
        <v>4155</v>
      </c>
      <c r="B38882">
        <v>0</v>
      </c>
      <c r="C38882">
        <v>1.41652759096615E-2</v>
      </c>
      <c r="D38882">
        <v>0</v>
      </c>
      <c r="E38882">
        <v>5</v>
      </c>
      <c r="F38882">
        <v>1.01722196789785</v>
      </c>
      <c r="G38882" t="s">
        <v>81</v>
      </c>
      <c r="H38882" t="s">
        <v>81</v>
      </c>
      <c r="I38882">
        <v>3882</v>
      </c>
      <c r="J38882">
        <v>4154</v>
      </c>
      <c r="K38882">
        <v>7.0795291322498594E-2</v>
      </c>
    </row>
    <row r="38883" spans="1:11" x14ac:dyDescent="0.25">
      <c r="A38883" t="s">
        <v>82</v>
      </c>
    </row>
    <row r="38884" spans="1:11" x14ac:dyDescent="0.25">
      <c r="A38884">
        <v>134.45324049910701</v>
      </c>
      <c r="B38884">
        <v>0.38126587979068299</v>
      </c>
      <c r="C38884">
        <v>2000</v>
      </c>
    </row>
    <row r="38885" spans="1:11" x14ac:dyDescent="0.25">
      <c r="A38885">
        <v>134.44322413645401</v>
      </c>
      <c r="B38885">
        <v>0.37124951713759302</v>
      </c>
      <c r="C38885">
        <v>2000</v>
      </c>
    </row>
    <row r="38886" spans="1:11" x14ac:dyDescent="0.25">
      <c r="A38886">
        <v>134.006208112005</v>
      </c>
      <c r="B38886">
        <v>0.80826554158641395</v>
      </c>
      <c r="C38886">
        <v>2001</v>
      </c>
    </row>
    <row r="38887" spans="1:11" x14ac:dyDescent="0.25">
      <c r="A38887">
        <v>134.016224474658</v>
      </c>
      <c r="B38887">
        <v>0.81828190423950398</v>
      </c>
      <c r="C38887">
        <v>2001</v>
      </c>
    </row>
    <row r="38888" spans="1:11" x14ac:dyDescent="0.25">
      <c r="A38888">
        <v>134.45324049910701</v>
      </c>
      <c r="B38888">
        <v>0.38126587979068299</v>
      </c>
      <c r="C38888">
        <v>2000</v>
      </c>
    </row>
    <row r="38889" spans="1:11" x14ac:dyDescent="0.25">
      <c r="A38889" t="s">
        <v>83</v>
      </c>
    </row>
    <row r="38890" spans="1:11" x14ac:dyDescent="0.25">
      <c r="A38890">
        <v>4298</v>
      </c>
      <c r="B38890">
        <v>0</v>
      </c>
      <c r="C38890">
        <v>3.2572763832945401E-3</v>
      </c>
      <c r="D38890">
        <v>0</v>
      </c>
      <c r="E38890">
        <v>5</v>
      </c>
      <c r="F38890">
        <v>1.01722196789785</v>
      </c>
      <c r="G38890" t="s">
        <v>81</v>
      </c>
      <c r="H38890" t="s">
        <v>81</v>
      </c>
      <c r="I38890">
        <v>3093</v>
      </c>
      <c r="J38890">
        <v>4282</v>
      </c>
      <c r="K38890">
        <v>7.0959086413650202E-2</v>
      </c>
    </row>
    <row r="38891" spans="1:11" x14ac:dyDescent="0.25">
      <c r="A38891" t="s">
        <v>82</v>
      </c>
    </row>
    <row r="38892" spans="1:11" x14ac:dyDescent="0.25">
      <c r="A38892">
        <v>147.39608475445101</v>
      </c>
      <c r="B38892">
        <v>50.0052767842988</v>
      </c>
      <c r="C38892">
        <v>2000</v>
      </c>
    </row>
    <row r="38893" spans="1:11" x14ac:dyDescent="0.25">
      <c r="A38893">
        <v>147.39378151223201</v>
      </c>
      <c r="B38893">
        <v>50.002973542079999</v>
      </c>
      <c r="C38893">
        <v>2000</v>
      </c>
    </row>
    <row r="38894" spans="1:11" x14ac:dyDescent="0.25">
      <c r="A38894">
        <v>147.83079753668099</v>
      </c>
      <c r="B38894">
        <v>49.565957517631098</v>
      </c>
      <c r="C38894">
        <v>2001</v>
      </c>
    </row>
    <row r="38895" spans="1:11" x14ac:dyDescent="0.25">
      <c r="A38895">
        <v>147.83310077889999</v>
      </c>
      <c r="B38895">
        <v>49.568260759849998</v>
      </c>
      <c r="C38895">
        <v>2001</v>
      </c>
    </row>
    <row r="38896" spans="1:11" x14ac:dyDescent="0.25">
      <c r="A38896">
        <v>147.39608475445101</v>
      </c>
      <c r="B38896">
        <v>50.0052767842988</v>
      </c>
      <c r="C38896">
        <v>2000</v>
      </c>
    </row>
    <row r="38897" spans="1:1" x14ac:dyDescent="0.25">
      <c r="A38897" t="s">
        <v>83</v>
      </c>
    </row>
  </sheetData>
  <sortState xmlns:xlrd2="http://schemas.microsoft.com/office/spreadsheetml/2017/richdata2" ref="AP2:AV2">
    <sortCondition descending="1" ref="AQ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Implicit_Fracs</vt:lpstr>
      <vt:lpstr>Explicit_DFN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Welch</dc:creator>
  <cp:lastModifiedBy>Michael Welch</cp:lastModifiedBy>
  <dcterms:created xsi:type="dcterms:W3CDTF">2017-09-22T11:54:38Z</dcterms:created>
  <dcterms:modified xsi:type="dcterms:W3CDTF">2023-06-19T21:57:01Z</dcterms:modified>
</cp:coreProperties>
</file>